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K:\Investor Relations\Support Files\Investor Relations (CODI Financial Historty excel sheet support)\"/>
    </mc:Choice>
  </mc:AlternateContent>
  <xr:revisionPtr revIDLastSave="0" documentId="8_{8399EF9B-5679-4BC7-9AC0-8BC3C44FB13D}" xr6:coauthVersionLast="45" xr6:coauthVersionMax="45" xr10:uidLastSave="{00000000-0000-0000-0000-000000000000}"/>
  <bookViews>
    <workbookView xWindow="-28920" yWindow="-120" windowWidth="29040" windowHeight="15840" tabRatio="968" xr2:uid="{00000000-000D-0000-FFFF-FFFF00000000}"/>
  </bookViews>
  <sheets>
    <sheet name="Condensed Consolidated" sheetId="1" r:id="rId1"/>
    <sheet name="Corporate" sheetId="2" r:id="rId2"/>
    <sheet name="Current Subsidiaries" sheetId="3" r:id="rId3"/>
    <sheet name="Advanced Circuits" sheetId="4" r:id="rId4"/>
    <sheet name="Arnold Magnetic" sheetId="5" r:id="rId5"/>
    <sheet name="Ergobaby" sheetId="7" r:id="rId6"/>
    <sheet name="Liberty Safe" sheetId="8" r:id="rId7"/>
    <sheet name="Sterno Group" sheetId="10" r:id="rId8"/>
    <sheet name="5.11" sheetId="11" r:id="rId9"/>
    <sheet name="Velocity Outdoor" sheetId="33" r:id="rId10"/>
    <sheet name="Foam Fabricators" sheetId="37" r:id="rId11"/>
    <sheet name="Marucci Sports" sheetId="47" r:id="rId12"/>
    <sheet name="2020 Q3 EBITDA" sheetId="49" r:id="rId13"/>
    <sheet name="2020 Q2 EBITDA" sheetId="48" r:id="rId14"/>
    <sheet name="2020 Q1 EBITDA" sheetId="46" r:id="rId15"/>
    <sheet name="2019 EBITDA" sheetId="45" r:id="rId16"/>
    <sheet name="2018 EBITDA" sheetId="41" r:id="rId17"/>
    <sheet name="2017 EBITDA" sheetId="36" r:id="rId18"/>
    <sheet name="2016 EBITDA" sheetId="31" r:id="rId19"/>
    <sheet name="2015 EBITDA" sheetId="15" r:id="rId20"/>
    <sheet name="2014 EBITDA" sheetId="16" r:id="rId21"/>
    <sheet name="Discops" sheetId="20" r:id="rId22"/>
    <sheet name="Divested Subsidiaries" sheetId="21" r:id="rId23"/>
    <sheet name="Clean Earth" sheetId="6" r:id="rId24"/>
    <sheet name="Manitoba Harvest" sheetId="9" r:id="rId25"/>
    <sheet name="Tridien" sheetId="22" r:id="rId26"/>
    <sheet name="FOX" sheetId="28" r:id="rId27"/>
    <sheet name="Camelbak" sheetId="25" r:id="rId28"/>
    <sheet name="AFM" sheetId="24" r:id="rId29"/>
    <sheet name="Aeroglide" sheetId="23" r:id="rId30"/>
    <sheet name="Staffmark" sheetId="26" r:id="rId31"/>
    <sheet name="Crosman" sheetId="27" r:id="rId32"/>
    <sheet name="HALO" sheetId="29" r:id="rId33"/>
    <sheet name="Silvue" sheetId="30" r:id="rId34"/>
  </sheets>
  <definedNames>
    <definedName name="_xlnm.Print_Area" localSheetId="20">'2014 EBITDA'!$A$1:$L$35</definedName>
    <definedName name="_xlnm.Print_Area" localSheetId="19">'2015 EBITDA'!$A$1:$M$34</definedName>
    <definedName name="_xlnm.Print_Area" localSheetId="18">'2016 EBITDA'!$A$1:$L$24</definedName>
    <definedName name="_xlnm.Print_Area" localSheetId="8">'5.11'!$A$1:$AH$58</definedName>
    <definedName name="_xlnm.Print_Area" localSheetId="3">'Advanced Circuits'!$A$1:$DN$67</definedName>
    <definedName name="_xlnm.Print_Area" localSheetId="29">Aeroglide!$A$1:$P$60</definedName>
    <definedName name="_xlnm.Print_Area" localSheetId="28">AFM!$A$1:$BT$61</definedName>
    <definedName name="_xlnm.Print_Area" localSheetId="4">'Arnold Magnetic'!$A$1:$BT$59</definedName>
    <definedName name="_xlnm.Print_Area" localSheetId="27">Camelbak!$A$1:$AN$65</definedName>
    <definedName name="_xlnm.Print_Area" localSheetId="23">'Clean Earth'!$A$1:$AX$68</definedName>
    <definedName name="_xlnm.Print_Area" localSheetId="0">'Condensed Consolidated'!$A$1:$DN$39</definedName>
    <definedName name="_xlnm.Print_Area" localSheetId="1">Corporate!$A$1:$DN$41</definedName>
    <definedName name="_xlnm.Print_Area" localSheetId="31">Crosman!$A$1:$F$60</definedName>
    <definedName name="_xlnm.Print_Area" localSheetId="21">Discops!$A$1:$AB$26</definedName>
    <definedName name="_xlnm.Print_Area" localSheetId="5">Ergobaby!$A$1:$CJ$62</definedName>
    <definedName name="_xlnm.Print_Area" localSheetId="26">FOX!$A$1:$BK$64</definedName>
    <definedName name="_xlnm.Print_Area" localSheetId="32">HALO!$A$1:$AV$65</definedName>
    <definedName name="_xlnm.Print_Area" localSheetId="6">'Liberty Safe'!$A$1:$CJ$61</definedName>
    <definedName name="_xlnm.Print_Area" localSheetId="24">'Manitoba Harvest'!$A$1:$X$65</definedName>
    <definedName name="_xlnm.Print_Area" localSheetId="33">Silvue!$A$1:$V$60</definedName>
    <definedName name="_xlnm.Print_Area" localSheetId="30">Staffmark!$A$1:$AT$67</definedName>
    <definedName name="_xlnm.Print_Area" localSheetId="7">'Sterno Group'!$A$1:$BD$63</definedName>
    <definedName name="_xlnm.Print_Area" localSheetId="25">Tridien!$A$1:$CK$58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3" i="6" l="1"/>
  <c r="G36" i="6"/>
  <c r="I35" i="6"/>
  <c r="G35" i="6"/>
  <c r="I34" i="6"/>
  <c r="G34" i="6"/>
  <c r="I33" i="6"/>
  <c r="G33" i="6"/>
  <c r="I32" i="6"/>
  <c r="G32" i="6"/>
  <c r="I31" i="6"/>
  <c r="G31" i="6"/>
  <c r="I30" i="6"/>
  <c r="G30" i="6"/>
  <c r="I29" i="6"/>
  <c r="G29" i="6"/>
  <c r="G28" i="6"/>
  <c r="I27" i="6"/>
  <c r="G27" i="6"/>
  <c r="I26" i="6"/>
  <c r="I25" i="6"/>
  <c r="G25" i="6"/>
  <c r="G24" i="6"/>
  <c r="I28" i="6" l="1"/>
  <c r="I36" i="6"/>
  <c r="I24" i="6"/>
  <c r="C11" i="20" l="1"/>
  <c r="F72" i="6"/>
  <c r="F26" i="6"/>
  <c r="G26" i="6" s="1"/>
  <c r="F71" i="6" l="1"/>
  <c r="B12" i="20"/>
  <c r="B11" i="20"/>
  <c r="F76" i="6" l="1"/>
  <c r="E76" i="6"/>
  <c r="D76" i="6"/>
  <c r="F75" i="6"/>
  <c r="E75" i="6"/>
  <c r="D75" i="6"/>
  <c r="F74" i="6"/>
  <c r="D74" i="6"/>
  <c r="D73" i="6"/>
  <c r="D72" i="6"/>
  <c r="F70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6" i="6"/>
  <c r="E35" i="6"/>
  <c r="E34" i="6"/>
  <c r="E33" i="6"/>
  <c r="E32" i="6"/>
  <c r="E31" i="6"/>
  <c r="E30" i="6"/>
  <c r="E29" i="6"/>
  <c r="E28" i="6"/>
  <c r="E27" i="6"/>
  <c r="E25" i="6"/>
  <c r="E24" i="6"/>
  <c r="E73" i="6" l="1"/>
  <c r="E72" i="6"/>
  <c r="E74" i="6"/>
  <c r="D23" i="9"/>
  <c r="D68" i="9" s="1"/>
  <c r="D69" i="9"/>
  <c r="D67" i="9"/>
  <c r="B11" i="9"/>
  <c r="E11" i="20"/>
  <c r="D26" i="6" l="1"/>
  <c r="D71" i="6" l="1"/>
  <c r="D70" i="6"/>
  <c r="E26" i="6"/>
  <c r="E71" i="6" l="1"/>
  <c r="E70" i="6"/>
  <c r="K61" i="9" l="1"/>
  <c r="Q64" i="6"/>
  <c r="K72" i="9" l="1"/>
  <c r="K50" i="9" l="1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3" i="9"/>
  <c r="K32" i="9"/>
  <c r="K31" i="9"/>
  <c r="K30" i="9"/>
  <c r="K29" i="9"/>
  <c r="K28" i="9"/>
  <c r="K27" i="9"/>
  <c r="K26" i="9"/>
  <c r="K25" i="9"/>
  <c r="K24" i="9"/>
  <c r="K22" i="9"/>
  <c r="K21" i="9"/>
  <c r="L73" i="9"/>
  <c r="K73" i="9"/>
  <c r="L72" i="9"/>
  <c r="L71" i="9"/>
  <c r="L70" i="9"/>
  <c r="L69" i="9"/>
  <c r="L68" i="9"/>
  <c r="L67" i="9"/>
  <c r="R76" i="6"/>
  <c r="Q76" i="6"/>
  <c r="R75" i="6"/>
  <c r="Q75" i="6"/>
  <c r="R74" i="6"/>
  <c r="R73" i="6"/>
  <c r="R72" i="6"/>
  <c r="R71" i="6"/>
  <c r="R70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6" i="6"/>
  <c r="Q35" i="6"/>
  <c r="Q34" i="6"/>
  <c r="Q33" i="6"/>
  <c r="Q32" i="6"/>
  <c r="Q31" i="6"/>
  <c r="Q30" i="6"/>
  <c r="Q29" i="6"/>
  <c r="Q28" i="6"/>
  <c r="Q27" i="6"/>
  <c r="Q25" i="6"/>
  <c r="Q24" i="6"/>
  <c r="T26" i="6"/>
  <c r="T70" i="6" s="1"/>
  <c r="T72" i="6"/>
  <c r="T73" i="6"/>
  <c r="T74" i="6"/>
  <c r="T75" i="6"/>
  <c r="T76" i="6"/>
  <c r="T71" i="6" l="1"/>
  <c r="K71" i="9"/>
  <c r="K70" i="9"/>
  <c r="K69" i="9"/>
  <c r="Q74" i="6"/>
  <c r="Q73" i="6"/>
  <c r="Q72" i="6"/>
  <c r="J69" i="9" l="1"/>
  <c r="I61" i="9"/>
  <c r="J23" i="9"/>
  <c r="J68" i="9" l="1"/>
  <c r="K23" i="9"/>
  <c r="K67" i="9" l="1"/>
  <c r="K68" i="9"/>
  <c r="O64" i="6" l="1"/>
  <c r="P26" i="6"/>
  <c r="Q26" i="6" s="1"/>
  <c r="Q70" i="6" l="1"/>
  <c r="Q71" i="6"/>
  <c r="J73" i="9" l="1"/>
  <c r="J72" i="9"/>
  <c r="J71" i="9"/>
  <c r="J70" i="9"/>
  <c r="J67" i="9"/>
  <c r="I73" i="9"/>
  <c r="I72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P76" i="6"/>
  <c r="O76" i="6"/>
  <c r="P75" i="6"/>
  <c r="O75" i="6"/>
  <c r="P74" i="6"/>
  <c r="P73" i="6"/>
  <c r="P72" i="6"/>
  <c r="P71" i="6"/>
  <c r="P70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72" i="6" l="1"/>
  <c r="I69" i="9"/>
  <c r="I71" i="9"/>
  <c r="I70" i="9"/>
  <c r="I68" i="9"/>
  <c r="I67" i="9"/>
  <c r="O74" i="6"/>
  <c r="O73" i="6"/>
  <c r="O71" i="6"/>
  <c r="O70" i="6"/>
  <c r="AJ73" i="9"/>
  <c r="AI73" i="9"/>
  <c r="AH73" i="9"/>
  <c r="AG73" i="9"/>
  <c r="AF73" i="9"/>
  <c r="AE73" i="9"/>
  <c r="AD73" i="9"/>
  <c r="AJ72" i="9"/>
  <c r="AI72" i="9"/>
  <c r="AH72" i="9"/>
  <c r="AG72" i="9"/>
  <c r="AF72" i="9"/>
  <c r="AE72" i="9"/>
  <c r="AD72" i="9"/>
  <c r="AJ71" i="9"/>
  <c r="AI71" i="9"/>
  <c r="AH71" i="9"/>
  <c r="AG71" i="9"/>
  <c r="AF71" i="9"/>
  <c r="AE71" i="9"/>
  <c r="AD71" i="9"/>
  <c r="AJ70" i="9"/>
  <c r="AI70" i="9"/>
  <c r="AH70" i="9"/>
  <c r="AG70" i="9"/>
  <c r="AF70" i="9"/>
  <c r="AE70" i="9"/>
  <c r="AD70" i="9"/>
  <c r="AJ69" i="9"/>
  <c r="AI69" i="9"/>
  <c r="AH69" i="9"/>
  <c r="AG69" i="9"/>
  <c r="AF69" i="9"/>
  <c r="AE69" i="9"/>
  <c r="AD69" i="9"/>
  <c r="AJ68" i="9"/>
  <c r="AI68" i="9"/>
  <c r="AH68" i="9"/>
  <c r="AG68" i="9"/>
  <c r="AF68" i="9"/>
  <c r="AE68" i="9"/>
  <c r="AD68" i="9"/>
  <c r="AJ67" i="9"/>
  <c r="AI67" i="9"/>
  <c r="AH67" i="9"/>
  <c r="AG67" i="9"/>
  <c r="AF67" i="9"/>
  <c r="AE67" i="9"/>
  <c r="AD67" i="9"/>
  <c r="AB73" i="9"/>
  <c r="AA73" i="9"/>
  <c r="Z73" i="9"/>
  <c r="Y73" i="9"/>
  <c r="X73" i="9"/>
  <c r="W73" i="9"/>
  <c r="V73" i="9"/>
  <c r="AB72" i="9"/>
  <c r="AA72" i="9"/>
  <c r="Z72" i="9"/>
  <c r="Y72" i="9"/>
  <c r="X72" i="9"/>
  <c r="W72" i="9"/>
  <c r="V72" i="9"/>
  <c r="AB71" i="9"/>
  <c r="Z71" i="9"/>
  <c r="Y71" i="9"/>
  <c r="X71" i="9"/>
  <c r="V71" i="9"/>
  <c r="AB70" i="9"/>
  <c r="Z70" i="9"/>
  <c r="Y70" i="9"/>
  <c r="X70" i="9"/>
  <c r="V70" i="9"/>
  <c r="AB69" i="9"/>
  <c r="Z69" i="9"/>
  <c r="Y69" i="9"/>
  <c r="X69" i="9"/>
  <c r="V69" i="9"/>
  <c r="AB68" i="9"/>
  <c r="Z68" i="9"/>
  <c r="Y68" i="9"/>
  <c r="X68" i="9"/>
  <c r="V68" i="9"/>
  <c r="AB67" i="9"/>
  <c r="Z67" i="9"/>
  <c r="Y67" i="9"/>
  <c r="X67" i="9"/>
  <c r="V67" i="9"/>
  <c r="AX76" i="6"/>
  <c r="AW76" i="6"/>
  <c r="AV76" i="6"/>
  <c r="AU76" i="6"/>
  <c r="AT76" i="6"/>
  <c r="AS76" i="6"/>
  <c r="AR76" i="6"/>
  <c r="AX75" i="6"/>
  <c r="AW75" i="6"/>
  <c r="AV75" i="6"/>
  <c r="AU75" i="6"/>
  <c r="AT75" i="6"/>
  <c r="AS75" i="6"/>
  <c r="AR75" i="6"/>
  <c r="AX74" i="6"/>
  <c r="AW74" i="6"/>
  <c r="AV74" i="6"/>
  <c r="AU74" i="6"/>
  <c r="AT74" i="6"/>
  <c r="AS74" i="6"/>
  <c r="AR74" i="6"/>
  <c r="AX73" i="6"/>
  <c r="AW73" i="6"/>
  <c r="AV73" i="6"/>
  <c r="AU73" i="6"/>
  <c r="AT73" i="6"/>
  <c r="AS73" i="6"/>
  <c r="AR73" i="6"/>
  <c r="AX72" i="6"/>
  <c r="AW72" i="6"/>
  <c r="AV72" i="6"/>
  <c r="AU72" i="6"/>
  <c r="AT72" i="6"/>
  <c r="AS72" i="6"/>
  <c r="AR72" i="6"/>
  <c r="AX71" i="6"/>
  <c r="AW71" i="6"/>
  <c r="AV71" i="6"/>
  <c r="AU71" i="6"/>
  <c r="AT71" i="6"/>
  <c r="AS71" i="6"/>
  <c r="AR71" i="6"/>
  <c r="AX70" i="6"/>
  <c r="AW70" i="6"/>
  <c r="AV70" i="6"/>
  <c r="AU70" i="6"/>
  <c r="AT70" i="6"/>
  <c r="AS70" i="6"/>
  <c r="AR70" i="6"/>
  <c r="AP76" i="6"/>
  <c r="AO76" i="6"/>
  <c r="AN76" i="6"/>
  <c r="AM76" i="6"/>
  <c r="AL76" i="6"/>
  <c r="AK76" i="6"/>
  <c r="AJ76" i="6"/>
  <c r="AP75" i="6"/>
  <c r="AO75" i="6"/>
  <c r="AN75" i="6"/>
  <c r="AM75" i="6"/>
  <c r="AL75" i="6"/>
  <c r="AK75" i="6"/>
  <c r="AJ75" i="6"/>
  <c r="AP74" i="6"/>
  <c r="AO74" i="6"/>
  <c r="AN74" i="6"/>
  <c r="AM74" i="6"/>
  <c r="AL74" i="6"/>
  <c r="AK74" i="6"/>
  <c r="AJ74" i="6"/>
  <c r="AP73" i="6"/>
  <c r="AO73" i="6"/>
  <c r="AN73" i="6"/>
  <c r="AM73" i="6"/>
  <c r="AL73" i="6"/>
  <c r="AK73" i="6"/>
  <c r="AJ73" i="6"/>
  <c r="AP72" i="6"/>
  <c r="AO72" i="6"/>
  <c r="AN72" i="6"/>
  <c r="AM72" i="6"/>
  <c r="AL72" i="6"/>
  <c r="AK72" i="6"/>
  <c r="AJ72" i="6"/>
  <c r="AP71" i="6"/>
  <c r="AO71" i="6"/>
  <c r="AN71" i="6"/>
  <c r="AM71" i="6"/>
  <c r="AL71" i="6"/>
  <c r="AK71" i="6"/>
  <c r="AJ71" i="6"/>
  <c r="AP70" i="6"/>
  <c r="AO70" i="6"/>
  <c r="AN70" i="6"/>
  <c r="AM70" i="6"/>
  <c r="AL70" i="6"/>
  <c r="AK70" i="6"/>
  <c r="AJ70" i="6"/>
  <c r="AH76" i="6"/>
  <c r="AG76" i="6"/>
  <c r="AF76" i="6"/>
  <c r="AE76" i="6"/>
  <c r="AD76" i="6"/>
  <c r="AC76" i="6"/>
  <c r="AB76" i="6"/>
  <c r="AH75" i="6"/>
  <c r="AG75" i="6"/>
  <c r="AF75" i="6"/>
  <c r="AE75" i="6"/>
  <c r="AD75" i="6"/>
  <c r="AC75" i="6"/>
  <c r="AB75" i="6"/>
  <c r="AH74" i="6"/>
  <c r="AF74" i="6"/>
  <c r="AE74" i="6"/>
  <c r="AD74" i="6"/>
  <c r="AB74" i="6"/>
  <c r="AH73" i="6"/>
  <c r="AF73" i="6"/>
  <c r="AE73" i="6"/>
  <c r="AD73" i="6"/>
  <c r="AB73" i="6"/>
  <c r="AH72" i="6"/>
  <c r="AF72" i="6"/>
  <c r="AE72" i="6"/>
  <c r="AD72" i="6"/>
  <c r="AB72" i="6"/>
  <c r="AH71" i="6"/>
  <c r="AF71" i="6"/>
  <c r="AE71" i="6"/>
  <c r="AD71" i="6"/>
  <c r="AB71" i="6"/>
  <c r="AH70" i="6"/>
  <c r="AF70" i="6"/>
  <c r="AE70" i="6"/>
  <c r="AD70" i="6"/>
  <c r="AB70" i="6"/>
  <c r="G61" i="9"/>
  <c r="M64" i="6"/>
  <c r="G73" i="9" l="1"/>
  <c r="H69" i="9"/>
  <c r="H70" i="9"/>
  <c r="H68" i="9"/>
  <c r="N71" i="6"/>
  <c r="G50" i="9" l="1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H73" i="9"/>
  <c r="H72" i="9"/>
  <c r="H71" i="9"/>
  <c r="H67" i="9"/>
  <c r="G72" i="9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N76" i="6"/>
  <c r="N75" i="6"/>
  <c r="N74" i="6"/>
  <c r="N73" i="6"/>
  <c r="N72" i="6"/>
  <c r="N70" i="6"/>
  <c r="M76" i="6"/>
  <c r="M75" i="6"/>
  <c r="M70" i="6" l="1"/>
  <c r="G69" i="9"/>
  <c r="G71" i="9"/>
  <c r="G70" i="9"/>
  <c r="G68" i="9"/>
  <c r="G67" i="9"/>
  <c r="M74" i="6"/>
  <c r="M73" i="6"/>
  <c r="M72" i="6"/>
  <c r="M71" i="6"/>
  <c r="S61" i="9"/>
  <c r="Q61" i="9"/>
  <c r="O61" i="9"/>
  <c r="Y64" i="6"/>
  <c r="W64" i="6"/>
  <c r="U64" i="6"/>
  <c r="F73" i="9" l="1"/>
  <c r="F72" i="9"/>
  <c r="F71" i="9"/>
  <c r="F70" i="9"/>
  <c r="F69" i="9"/>
  <c r="F68" i="9"/>
  <c r="F67" i="9"/>
  <c r="L76" i="6"/>
  <c r="L75" i="6"/>
  <c r="L74" i="6"/>
  <c r="L73" i="6"/>
  <c r="L72" i="6"/>
  <c r="L71" i="6"/>
  <c r="L70" i="6"/>
  <c r="S73" i="9" l="1"/>
  <c r="T70" i="9" l="1"/>
  <c r="T28" i="9"/>
  <c r="T68" i="9" s="1"/>
  <c r="T69" i="9" l="1"/>
  <c r="T73" i="9" l="1"/>
  <c r="T72" i="9"/>
  <c r="T71" i="9"/>
  <c r="T67" i="9"/>
  <c r="S72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Z76" i="6"/>
  <c r="Z75" i="6"/>
  <c r="Z74" i="6"/>
  <c r="Z73" i="6"/>
  <c r="Z72" i="6"/>
  <c r="Z71" i="6"/>
  <c r="Z70" i="6"/>
  <c r="Y76" i="6"/>
  <c r="Y75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S69" i="9" l="1"/>
  <c r="S67" i="9"/>
  <c r="S70" i="9"/>
  <c r="S68" i="9"/>
  <c r="S71" i="9"/>
  <c r="Y74" i="6"/>
  <c r="Y73" i="6"/>
  <c r="Y72" i="6"/>
  <c r="Y71" i="6"/>
  <c r="Y70" i="6"/>
  <c r="R71" i="9" l="1"/>
  <c r="R73" i="9" l="1"/>
  <c r="Q73" i="9"/>
  <c r="R72" i="9"/>
  <c r="Q72" i="9"/>
  <c r="R70" i="9"/>
  <c r="R69" i="9"/>
  <c r="R68" i="9"/>
  <c r="R67" i="9"/>
  <c r="Q50" i="9"/>
  <c r="Q49" i="9"/>
  <c r="Q48" i="9"/>
  <c r="Q47" i="9"/>
  <c r="Q46" i="9"/>
  <c r="Q45" i="9"/>
  <c r="Q44" i="9"/>
  <c r="Q43" i="9"/>
  <c r="Q42" i="9"/>
  <c r="Q41" i="9"/>
  <c r="Q40" i="9"/>
  <c r="Q39" i="9"/>
  <c r="Q38" i="9"/>
  <c r="Q37" i="9"/>
  <c r="Q36" i="9"/>
  <c r="Q35" i="9"/>
  <c r="Q33" i="9"/>
  <c r="Q32" i="9"/>
  <c r="Q31" i="9"/>
  <c r="Q30" i="9"/>
  <c r="Q29" i="9"/>
  <c r="Q28" i="9"/>
  <c r="Q27" i="9"/>
  <c r="Q26" i="9"/>
  <c r="Q25" i="9"/>
  <c r="Q24" i="9"/>
  <c r="Q23" i="9"/>
  <c r="Q22" i="9"/>
  <c r="Q21" i="9"/>
  <c r="X76" i="6"/>
  <c r="X75" i="6"/>
  <c r="X74" i="6"/>
  <c r="X73" i="6"/>
  <c r="X72" i="6"/>
  <c r="X71" i="6"/>
  <c r="X70" i="6"/>
  <c r="W76" i="6"/>
  <c r="W75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Q67" i="9" l="1"/>
  <c r="Q71" i="9"/>
  <c r="Q70" i="9"/>
  <c r="Q69" i="9"/>
  <c r="Q68" i="9"/>
  <c r="W71" i="6"/>
  <c r="W74" i="6"/>
  <c r="W72" i="6"/>
  <c r="W70" i="6"/>
  <c r="W73" i="6"/>
  <c r="P69" i="9" l="1"/>
  <c r="P70" i="9"/>
  <c r="P68" i="9"/>
  <c r="P73" i="9" l="1"/>
  <c r="O73" i="9"/>
  <c r="P72" i="9"/>
  <c r="O72" i="9"/>
  <c r="P71" i="9"/>
  <c r="P67" i="9"/>
  <c r="V76" i="6" l="1"/>
  <c r="U76" i="6"/>
  <c r="V75" i="6"/>
  <c r="U75" i="6"/>
  <c r="V74" i="6"/>
  <c r="V73" i="6"/>
  <c r="V72" i="6"/>
  <c r="V71" i="6"/>
  <c r="V70" i="6"/>
  <c r="O50" i="9" l="1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6" i="6"/>
  <c r="U35" i="6"/>
  <c r="U34" i="6"/>
  <c r="U33" i="6"/>
  <c r="U32" i="6"/>
  <c r="U31" i="6"/>
  <c r="U30" i="6"/>
  <c r="U29" i="6"/>
  <c r="U28" i="6"/>
  <c r="U27" i="6"/>
  <c r="U25" i="6"/>
  <c r="U24" i="6"/>
  <c r="U73" i="6" l="1"/>
  <c r="O70" i="9"/>
  <c r="O67" i="9"/>
  <c r="O68" i="9"/>
  <c r="O69" i="9"/>
  <c r="O71" i="9"/>
  <c r="U72" i="6"/>
  <c r="U74" i="6"/>
  <c r="U26" i="6" l="1"/>
  <c r="U71" i="6" l="1"/>
  <c r="U70" i="6"/>
  <c r="N73" i="9" l="1"/>
  <c r="N72" i="9"/>
  <c r="N71" i="9"/>
  <c r="N70" i="9"/>
  <c r="N69" i="9"/>
  <c r="N68" i="9"/>
  <c r="N67" i="9"/>
  <c r="AI61" i="9" l="1"/>
  <c r="AG61" i="9"/>
  <c r="AA61" i="9"/>
  <c r="Y61" i="9"/>
  <c r="W61" i="9"/>
  <c r="AW64" i="6"/>
  <c r="AU64" i="6"/>
  <c r="AO64" i="6"/>
  <c r="AM64" i="6"/>
  <c r="AK64" i="6"/>
  <c r="AG64" i="6"/>
  <c r="AE64" i="6"/>
  <c r="AC64" i="6"/>
  <c r="AA40" i="9"/>
  <c r="AA41" i="9"/>
  <c r="AA42" i="9"/>
  <c r="AA43" i="9"/>
  <c r="AA44" i="9"/>
  <c r="AA45" i="9"/>
  <c r="AA46" i="9"/>
  <c r="AA47" i="9"/>
  <c r="AA48" i="9"/>
  <c r="AA49" i="9"/>
  <c r="AA50" i="9"/>
  <c r="W40" i="9"/>
  <c r="W41" i="9"/>
  <c r="W42" i="9"/>
  <c r="W43" i="9"/>
  <c r="W44" i="9"/>
  <c r="W45" i="9"/>
  <c r="W46" i="9"/>
  <c r="W47" i="9"/>
  <c r="W48" i="9"/>
  <c r="W49" i="9"/>
  <c r="W50" i="9"/>
  <c r="AA33" i="9"/>
  <c r="AA35" i="9"/>
  <c r="AA36" i="9"/>
  <c r="AA37" i="9"/>
  <c r="AA38" i="9"/>
  <c r="AA39" i="9"/>
  <c r="W33" i="9"/>
  <c r="W34" i="9"/>
  <c r="W35" i="9"/>
  <c r="W36" i="9"/>
  <c r="W37" i="9"/>
  <c r="W38" i="9"/>
  <c r="W39" i="9"/>
  <c r="AA28" i="9"/>
  <c r="AA29" i="9"/>
  <c r="AA30" i="9"/>
  <c r="AA31" i="9"/>
  <c r="AA32" i="9"/>
  <c r="W28" i="9"/>
  <c r="W29" i="9"/>
  <c r="W30" i="9"/>
  <c r="W31" i="9"/>
  <c r="W32" i="9"/>
  <c r="AA23" i="9"/>
  <c r="AA24" i="9"/>
  <c r="AA25" i="9"/>
  <c r="AA26" i="9"/>
  <c r="AA27" i="9"/>
  <c r="W23" i="9"/>
  <c r="W24" i="9"/>
  <c r="W25" i="9"/>
  <c r="W26" i="9"/>
  <c r="W27" i="9"/>
  <c r="AA21" i="9"/>
  <c r="AA22" i="9"/>
  <c r="W21" i="9"/>
  <c r="W22" i="9"/>
  <c r="AG43" i="6"/>
  <c r="AG44" i="6"/>
  <c r="AG45" i="6"/>
  <c r="AG46" i="6"/>
  <c r="AG47" i="6"/>
  <c r="AG48" i="6"/>
  <c r="AG49" i="6"/>
  <c r="AG50" i="6"/>
  <c r="AG51" i="6"/>
  <c r="AG52" i="6"/>
  <c r="AG53" i="6"/>
  <c r="AC43" i="6"/>
  <c r="AC44" i="6"/>
  <c r="AC45" i="6"/>
  <c r="AC46" i="6"/>
  <c r="AC47" i="6"/>
  <c r="AC48" i="6"/>
  <c r="AC49" i="6"/>
  <c r="AC50" i="6"/>
  <c r="AC51" i="6"/>
  <c r="AC52" i="6"/>
  <c r="AC53" i="6"/>
  <c r="AG36" i="6"/>
  <c r="AG38" i="6"/>
  <c r="AG39" i="6"/>
  <c r="AG40" i="6"/>
  <c r="AG41" i="6"/>
  <c r="AG42" i="6"/>
  <c r="AC36" i="6"/>
  <c r="AC38" i="6"/>
  <c r="AC39" i="6"/>
  <c r="AC40" i="6"/>
  <c r="AC41" i="6"/>
  <c r="AC42" i="6"/>
  <c r="AG31" i="6"/>
  <c r="AG32" i="6"/>
  <c r="AG33" i="6"/>
  <c r="AG34" i="6"/>
  <c r="AG35" i="6"/>
  <c r="AC31" i="6"/>
  <c r="AC32" i="6"/>
  <c r="AC33" i="6"/>
  <c r="AC34" i="6"/>
  <c r="AC35" i="6"/>
  <c r="AG26" i="6"/>
  <c r="AG27" i="6"/>
  <c r="AG28" i="6"/>
  <c r="AG29" i="6"/>
  <c r="AG30" i="6"/>
  <c r="AC26" i="6"/>
  <c r="AC27" i="6"/>
  <c r="AC28" i="6"/>
  <c r="AC29" i="6"/>
  <c r="AC30" i="6"/>
  <c r="AG24" i="6"/>
  <c r="AG25" i="6"/>
  <c r="AC24" i="6"/>
  <c r="AC25" i="6"/>
  <c r="B6" i="24"/>
  <c r="B6" i="27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AC70" i="6" l="1"/>
  <c r="W70" i="9"/>
  <c r="AG71" i="6"/>
  <c r="AA69" i="9"/>
  <c r="AA67" i="9"/>
  <c r="AA71" i="9"/>
  <c r="AG72" i="6"/>
  <c r="AG74" i="6"/>
  <c r="W67" i="9"/>
  <c r="W68" i="9"/>
  <c r="AC71" i="6"/>
  <c r="W69" i="9"/>
  <c r="AA70" i="9"/>
  <c r="AC73" i="6"/>
  <c r="AG73" i="6"/>
  <c r="AC72" i="6"/>
  <c r="AG70" i="6"/>
  <c r="AA68" i="9"/>
  <c r="W71" i="9"/>
  <c r="AC74" i="6"/>
</calcChain>
</file>

<file path=xl/sharedStrings.xml><?xml version="1.0" encoding="utf-8"?>
<sst xmlns="http://schemas.openxmlformats.org/spreadsheetml/2006/main" count="2407" uniqueCount="228">
  <si>
    <t>Compass Diversified Holdings</t>
  </si>
  <si>
    <t>Condensed Consolidated Financial Data</t>
  </si>
  <si>
    <t>NOTES:</t>
  </si>
  <si>
    <t>Q1 QTD</t>
  </si>
  <si>
    <t>Q2 QTD</t>
  </si>
  <si>
    <t>Q2 YTD</t>
  </si>
  <si>
    <t>Q3 QTD</t>
  </si>
  <si>
    <t>Q3 YTD</t>
  </si>
  <si>
    <t>Q4 QTD</t>
  </si>
  <si>
    <t>Q4 YTD</t>
  </si>
  <si>
    <t>Net Sales</t>
  </si>
  <si>
    <t>Cost of Sales</t>
  </si>
  <si>
    <t>Gross Profit</t>
  </si>
  <si>
    <t>SG&amp;A</t>
  </si>
  <si>
    <t>Management fees</t>
  </si>
  <si>
    <t>Amortization of intangibles</t>
  </si>
  <si>
    <t>Impairment of asset</t>
  </si>
  <si>
    <t>Income from operations</t>
  </si>
  <si>
    <t>Other Expense (Income)</t>
  </si>
  <si>
    <t>Interest expense (net)</t>
  </si>
  <si>
    <t>Intercompany Interest</t>
  </si>
  <si>
    <t>Provision (benefit) for income taxes</t>
  </si>
  <si>
    <t>Minority Interest</t>
  </si>
  <si>
    <t>Income (loss) from discontinued operations attributable to minority interest</t>
  </si>
  <si>
    <t>Loss (income) from discontinued operations, net of tax</t>
  </si>
  <si>
    <t>(Gain)/Loss on sale of business, net of income tax</t>
  </si>
  <si>
    <t>Net Income</t>
  </si>
  <si>
    <t>Total Assets</t>
  </si>
  <si>
    <t>Intercompany Liabilities (Inc Accrued Int)</t>
  </si>
  <si>
    <t>Revolver and Term debt</t>
  </si>
  <si>
    <t>Other Liabilities</t>
  </si>
  <si>
    <t>Total Liabilities</t>
  </si>
  <si>
    <t>Total Stockholder's equity attributable to holdings</t>
  </si>
  <si>
    <t>Noncontrolling interest</t>
  </si>
  <si>
    <t>Total stockholders' equity</t>
  </si>
  <si>
    <t>Corporate Entity</t>
  </si>
  <si>
    <t>Other</t>
  </si>
  <si>
    <t>Gain on sale of business</t>
  </si>
  <si>
    <t>Minority interest</t>
  </si>
  <si>
    <t>Total Equity</t>
  </si>
  <si>
    <t>GP</t>
  </si>
  <si>
    <t>Inc from Cont</t>
  </si>
  <si>
    <t>Total Liab</t>
  </si>
  <si>
    <t>B/S</t>
  </si>
  <si>
    <t>Purchase Price (May 2006)</t>
  </si>
  <si>
    <t>Initial Equity Contribution</t>
  </si>
  <si>
    <t>Noncontrolling Interest</t>
  </si>
  <si>
    <t>Initial Debt Contribution</t>
  </si>
  <si>
    <t>Recapitalization Oct 2007 - Equity proceeds</t>
  </si>
  <si>
    <t>Recapitalization Oct 2007 - Debt</t>
  </si>
  <si>
    <t>Recapitalization Dec 2012 - Equity proceeds</t>
  </si>
  <si>
    <t>Recapitalization Dec 2012 - Debt</t>
  </si>
  <si>
    <t>Recapitalization May 2016 - Equity proceeds</t>
  </si>
  <si>
    <t>Recapitalization May 2016 - Debt</t>
  </si>
  <si>
    <t>Add-on acquisition (debt) 2009</t>
  </si>
  <si>
    <t>Add-on acquisition (debt) March 2010</t>
  </si>
  <si>
    <t>Add-on acquisition (debt) May 2012</t>
  </si>
  <si>
    <t>Adjusted for:</t>
  </si>
  <si>
    <t>Depreciation and Amortization</t>
  </si>
  <si>
    <t>Amortization of debt issuance cost</t>
  </si>
  <si>
    <t>EBITDA</t>
  </si>
  <si>
    <t>(Gain) Loss on sale of fixed assets</t>
  </si>
  <si>
    <t>Non-controlling shareholder compensation</t>
  </si>
  <si>
    <t>Impairment Expense</t>
  </si>
  <si>
    <t>Stock option expense</t>
  </si>
  <si>
    <t>Successful acquisition expense</t>
  </si>
  <si>
    <t>Increase (decrease) in earn out probability</t>
  </si>
  <si>
    <t>Integration Service Fee</t>
  </si>
  <si>
    <t>Adjusted EBITDA</t>
  </si>
  <si>
    <t>Maintenance capital expenditures</t>
  </si>
  <si>
    <t>CODI Equity Ownership Interest</t>
  </si>
  <si>
    <t>Primary</t>
  </si>
  <si>
    <t>Fully Diluted</t>
  </si>
  <si>
    <t>Purchase Price (March 2012)</t>
  </si>
  <si>
    <t>Impairment expense</t>
  </si>
  <si>
    <t>Purchase Price (August 2014)</t>
  </si>
  <si>
    <t>Add-on acquisition (Debt) Dec 2014</t>
  </si>
  <si>
    <t>Add-on acquisition (Debt) April 2016</t>
  </si>
  <si>
    <t>Add-on acquisition (Debt) June 2016</t>
  </si>
  <si>
    <t>Integration Service fees</t>
  </si>
  <si>
    <t>Purchase Price (September 2010)</t>
  </si>
  <si>
    <t>Add-on acquisition (debt) Nov 2011</t>
  </si>
  <si>
    <t>Add-on acquisition (debt) May 2016</t>
  </si>
  <si>
    <t>Ergobaby equity purchase</t>
  </si>
  <si>
    <t>Purchase Price (March 2010)</t>
  </si>
  <si>
    <t xml:space="preserve">Add-on acquisition debt </t>
  </si>
  <si>
    <t>Recapitalization March 2016 - Equity proceeds</t>
  </si>
  <si>
    <t>Recapitalization March 2016 - Debt</t>
  </si>
  <si>
    <t>Liberty equity purchase</t>
  </si>
  <si>
    <t xml:space="preserve">Purchase Price (July 2015) </t>
  </si>
  <si>
    <t>Add-on acquisition (debt) Dec 2015</t>
  </si>
  <si>
    <t>Integration service fee</t>
  </si>
  <si>
    <t>Purchase Price (October 2014)</t>
  </si>
  <si>
    <t>Add-on acquisition (debt) January 2016</t>
  </si>
  <si>
    <t>Purchase Price (August 2016)</t>
  </si>
  <si>
    <t>Corporate</t>
  </si>
  <si>
    <t>5.11 Tactical</t>
  </si>
  <si>
    <t>Ergobaby</t>
  </si>
  <si>
    <t>Liberty</t>
  </si>
  <si>
    <t>Manitoba Harvest</t>
  </si>
  <si>
    <t>Advanced Circuits</t>
  </si>
  <si>
    <t>Arnold Magnetics</t>
  </si>
  <si>
    <t>Clean Earth</t>
  </si>
  <si>
    <t>Sterno Products</t>
  </si>
  <si>
    <t>Consolidated</t>
  </si>
  <si>
    <t>Net Income (Loss)</t>
  </si>
  <si>
    <t>Intercompany interest</t>
  </si>
  <si>
    <t>Depreciation and amortization</t>
  </si>
  <si>
    <t>(Gain) loss on sale of fixed assets</t>
  </si>
  <si>
    <t>Acquisition expenses and other</t>
  </si>
  <si>
    <t>Gain on equity method investment</t>
  </si>
  <si>
    <t>Manitoba</t>
  </si>
  <si>
    <t xml:space="preserve">Sterno </t>
  </si>
  <si>
    <t>Tridien</t>
  </si>
  <si>
    <t>Integration service fees</t>
  </si>
  <si>
    <t>Loss on equity method investment</t>
  </si>
  <si>
    <t>2015 Adjusted EBITDA schedule</t>
  </si>
  <si>
    <t>Gain on sale of discontinued operations</t>
  </si>
  <si>
    <t>Loss on debt extinguishment</t>
  </si>
  <si>
    <t>Acquisition expenses</t>
  </si>
  <si>
    <t>Gain on deconsolidation of subsidiary</t>
  </si>
  <si>
    <t>(1) As a result of the sale of our CamelBak and AFM subsidiaries in August and October 2015, respectively, Adjusted EBITDA does not include Adjusted</t>
  </si>
  <si>
    <t>EBITDA from CamelBak and AFM for the period January 1, 2015 through the dates of sales of $28.3 million.</t>
  </si>
  <si>
    <t>2014 Adjusted EBITDA schedule</t>
  </si>
  <si>
    <t>Discontinued Operations</t>
  </si>
  <si>
    <t>Tridien Discontinued Q3 2016</t>
  </si>
  <si>
    <t>AFM Discontinued Q3 2015</t>
  </si>
  <si>
    <t>CamelBak Discontinued Q3 2015</t>
  </si>
  <si>
    <t>Halo Discontinued Q2 2012</t>
  </si>
  <si>
    <t>Staffmark Discontinued Q4 2011</t>
  </si>
  <si>
    <t>Silvue Discontinued Q2 2008</t>
  </si>
  <si>
    <t>Aeroglide Discontinued Q2 2008</t>
  </si>
  <si>
    <t>Crossman Discontinued Q4 2006</t>
  </si>
  <si>
    <t>Discontinued Operations Adjustments</t>
  </si>
  <si>
    <t>Q4 2006</t>
  </si>
  <si>
    <t>NOTE:</t>
  </si>
  <si>
    <t>The discontinued operations data included within this tab is necessary for consolidation. Note that certain push down entries</t>
  </si>
  <si>
    <t>are included within these discontinued operations balances.</t>
  </si>
  <si>
    <t>Purchase Price (August 2006)</t>
  </si>
  <si>
    <t>Share repurchase Sep 2009</t>
  </si>
  <si>
    <t>Share repurchase Aug 2012</t>
  </si>
  <si>
    <t>Realized Gain</t>
  </si>
  <si>
    <t>Purchase Price (Feb 2007)</t>
  </si>
  <si>
    <t>CODI's Portion of Sales Proceeds (June 2008)</t>
  </si>
  <si>
    <t>Debt</t>
  </si>
  <si>
    <t>Equity</t>
  </si>
  <si>
    <t>Purchase Price (Aug 2007)</t>
  </si>
  <si>
    <t>CODI's Portion of Sales Proceeds (October 2015)</t>
  </si>
  <si>
    <t>Realized Loss</t>
  </si>
  <si>
    <t>Purchase Price (August 2011)</t>
  </si>
  <si>
    <t>Minority preferred stock</t>
  </si>
  <si>
    <t>Preferred Stock Redemption (3/6/12)</t>
  </si>
  <si>
    <t>Additional equity contribution</t>
  </si>
  <si>
    <t>Additional debt contribution</t>
  </si>
  <si>
    <t>Sales Proceeds (August 2015)</t>
  </si>
  <si>
    <t xml:space="preserve">Other  </t>
  </si>
  <si>
    <t>Intercompany Liabilities</t>
  </si>
  <si>
    <t>Staffmark acquisition (January 2008)</t>
  </si>
  <si>
    <t>Add-on acquisition (August 2009)</t>
  </si>
  <si>
    <t>Add-on acquisition (October 2009)</t>
  </si>
  <si>
    <t>CODI's Portion of Sales Proceeds (October 2011)</t>
  </si>
  <si>
    <t>CODI's Portion of Sales Proceeds (Jan 2007)</t>
  </si>
  <si>
    <t>Purchase Price (January 2008)</t>
  </si>
  <si>
    <t>Share repurchase Dec 2011</t>
  </si>
  <si>
    <t>Recapitalization Jun 2012 - Equity proceeds</t>
  </si>
  <si>
    <t>Recapitalization Jun 2012 - Debt</t>
  </si>
  <si>
    <t>Add-on acquisition (April 2008)</t>
  </si>
  <si>
    <t>Add-on acquisition (December 2009)</t>
  </si>
  <si>
    <t>Add-on acquisition (February 2010)</t>
  </si>
  <si>
    <t>Add-on acquisition (October 2011)</t>
  </si>
  <si>
    <t>CODI's Portion of Sales Proceeds (May 2012)</t>
  </si>
  <si>
    <t>Unsuccessful Acquisition Costs</t>
  </si>
  <si>
    <t>Adj EBTIDA</t>
  </si>
  <si>
    <t>Impairment/Loss on disposal of assets</t>
  </si>
  <si>
    <t>Adjustment to earnout provision</t>
  </si>
  <si>
    <t>(Gain) loss on foreign currency translation and other</t>
  </si>
  <si>
    <t xml:space="preserve">(2)  As a result of the sale of Tridien in September 2016, Adjusted EBITDA does not include $4.0 million of Adjusted EBITDA from Tridien.  </t>
  </si>
  <si>
    <t>(1)  Net income (loss) does not include income (loss) from discontinued operations for the year ended December 31, 2016.</t>
  </si>
  <si>
    <t>Add-on acquisition (Debt) March 2017</t>
  </si>
  <si>
    <t>Sales Proceeds (Aug 2013 IPO - Mar 2017)</t>
  </si>
  <si>
    <t>Purchase Price (June 2017)</t>
  </si>
  <si>
    <t>Gain on foreign currency translation and other</t>
  </si>
  <si>
    <t>Crosman</t>
  </si>
  <si>
    <t>Add-on acquisition (debt) August 2017</t>
  </si>
  <si>
    <t>Add-on acquisition (debt) July 2017</t>
  </si>
  <si>
    <t>Q1 YTD</t>
  </si>
  <si>
    <t>2016 Adjusted EBITDA schedule</t>
  </si>
  <si>
    <t>2017 Adjusted EBITDA schedule</t>
  </si>
  <si>
    <t>Foam</t>
  </si>
  <si>
    <t>Purchase Price (February 2018)</t>
  </si>
  <si>
    <t>(1) As a result of the deconsolidation of our FOX subsidiary in July 2014, Net income (loss) in the above schedule does not include Net Income from FOX of $15.0 million for the period January 1, 2014 through July 10, 2014, and Adjusted EBITDA does not include Adjusted EBITDA of $25.1 million for FOX for the period January 1, 2014 through July 10, 2014.</t>
  </si>
  <si>
    <t>Recapitalization January 2018 Equity proceeds</t>
  </si>
  <si>
    <t>Recapitalization January 2018 Debt proceeds</t>
  </si>
  <si>
    <t>Sterno Equity purchase</t>
  </si>
  <si>
    <t>Add-on acquisition (debt) February 18</t>
  </si>
  <si>
    <t>Noncontrolling shareholder compensation</t>
  </si>
  <si>
    <t>Integration services fee</t>
  </si>
  <si>
    <t>Loss on foreign currency transaction and other</t>
  </si>
  <si>
    <t>Add-on acquisition (Debt) May 2018)</t>
  </si>
  <si>
    <t>Add-on acquisition (debt) September 2018</t>
  </si>
  <si>
    <t>Add-on acquisition (Debt) September 2018)</t>
  </si>
  <si>
    <t>Velocity Outdoor</t>
  </si>
  <si>
    <t>Add-on acquisition (equity) September 2018</t>
  </si>
  <si>
    <t>Earnout provision adjustment</t>
  </si>
  <si>
    <t>Inventory adjustment</t>
  </si>
  <si>
    <t>Minoritiy Intereset acquisition Dec 2015</t>
  </si>
  <si>
    <t>Manitoba Discontinued Q1 2019</t>
  </si>
  <si>
    <t>Other (income) expense</t>
  </si>
  <si>
    <t>Loss on sale of investment</t>
  </si>
  <si>
    <t xml:space="preserve">Other   </t>
  </si>
  <si>
    <t>CODI's Portion of Sales Proceeds (March 2019)</t>
  </si>
  <si>
    <t>CODI's Portion of Sales Proceeds expected September 2019</t>
  </si>
  <si>
    <t>Total expected Sales Proceeds</t>
  </si>
  <si>
    <r>
      <t xml:space="preserve">Net Income (Loss) </t>
    </r>
    <r>
      <rPr>
        <b/>
        <sz val="6"/>
        <color rgb="FF000000"/>
        <rFont val="Calibri"/>
        <family val="2"/>
      </rPr>
      <t>(1)</t>
    </r>
  </si>
  <si>
    <t>Clean Earth Discontinued Q2 2019</t>
  </si>
  <si>
    <t>Sales Proceeds (June 2019)</t>
  </si>
  <si>
    <t>* All information is presented in thousands ($000)
* All periods presented do not reflect discontinued operations.  For discontinued operations reporting, please refer to our most recent 10-K and 10-Q public filings
* All quarterly information is unaudited</t>
  </si>
  <si>
    <t>(1) Net income (loss) does not include income (loss) from discontinued operations for the year end December 31, 2019</t>
  </si>
  <si>
    <t>2019 Adjusted EBITDA schedule</t>
  </si>
  <si>
    <t>2018 Adjusted EBITDA schedule</t>
  </si>
  <si>
    <t>2020 Q1 Adjusted EBITDA schedule</t>
  </si>
  <si>
    <t>Purchase Price (May 2020)</t>
  </si>
  <si>
    <t>2020 Q2 Adjusted EBITDA schedule</t>
  </si>
  <si>
    <t>Marucci Sports</t>
  </si>
  <si>
    <t>Growth capital expenditures</t>
  </si>
  <si>
    <t>Add-on acquisition (debt) June 2020</t>
  </si>
  <si>
    <t>Compass Diversified (NYSE: CODI)</t>
  </si>
  <si>
    <t>2020 Q3 Adjusted EBITDA schedule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</si>
</sst>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_);_(&quot;$&quot;* \(#,##0.0\);_(&quot;$&quot;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_(&quot;$&quot;* #,##0_);_(&quot;$&quot;* \(#,##0\);_(&quot;$&quot;* &quot;-&quot;??_);_(@_)"/>
    <numFmt numFmtId="169" formatCode="#,##0.0_);\(#,##0.0\)"/>
  </numFmts>
  <fonts count="2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b/>
      <sz val="11"/>
      <color indexed="10"/>
      <name val="Calibri"/>
      <family val="2"/>
    </font>
    <font>
      <b/>
      <u/>
      <sz val="11"/>
      <color indexed="8"/>
      <name val="Calibri"/>
      <family val="2"/>
    </font>
    <font>
      <u val="singleAccounting"/>
      <sz val="11"/>
      <color indexed="8"/>
      <name val="Calibri"/>
      <family val="2"/>
    </font>
    <font>
      <u/>
      <sz val="11"/>
      <color indexed="8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u val="singleAccounting"/>
      <sz val="11"/>
      <name val="Calibri"/>
      <family val="2"/>
    </font>
    <font>
      <u/>
      <sz val="11"/>
      <name val="Calibri"/>
      <family val="2"/>
    </font>
    <font>
      <sz val="11"/>
      <color indexed="10"/>
      <name val="Calibri"/>
      <family val="2"/>
    </font>
    <font>
      <u/>
      <sz val="11"/>
      <color indexed="9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u val="singleAccounting"/>
      <sz val="11"/>
      <color indexed="8"/>
      <name val="Calibri"/>
      <family val="2"/>
    </font>
    <font>
      <b/>
      <u val="singleAccounting"/>
      <sz val="11"/>
      <color theme="1"/>
      <name val="Calibri"/>
      <family val="2"/>
      <scheme val="minor"/>
    </font>
    <font>
      <b/>
      <sz val="6"/>
      <color rgb="FF000000"/>
      <name val="Calibri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70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2" borderId="2" xfId="0" applyFill="1" applyBorder="1"/>
    <xf numFmtId="0" fontId="0" fillId="3" borderId="0" xfId="0" applyFill="1"/>
    <xf numFmtId="0" fontId="0" fillId="2" borderId="3" xfId="0" applyFill="1" applyBorder="1"/>
    <xf numFmtId="0" fontId="0" fillId="2" borderId="0" xfId="0" applyFill="1"/>
    <xf numFmtId="0" fontId="0" fillId="2" borderId="4" xfId="0" applyFill="1" applyBorder="1"/>
    <xf numFmtId="0" fontId="3" fillId="2" borderId="5" xfId="0" applyFont="1" applyFill="1" applyBorder="1"/>
    <xf numFmtId="164" fontId="2" fillId="2" borderId="0" xfId="2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165" fontId="2" fillId="2" borderId="0" xfId="1" applyNumberFormat="1" applyFont="1" applyFill="1" applyAlignment="1">
      <alignment horizontal="center"/>
    </xf>
    <xf numFmtId="0" fontId="2" fillId="2" borderId="0" xfId="0" applyFont="1" applyFill="1"/>
    <xf numFmtId="0" fontId="5" fillId="2" borderId="4" xfId="0" applyFont="1" applyFill="1" applyBorder="1" applyAlignment="1">
      <alignment horizontal="center"/>
    </xf>
    <xf numFmtId="0" fontId="2" fillId="3" borderId="0" xfId="0" applyFont="1" applyFill="1"/>
    <xf numFmtId="0" fontId="0" fillId="2" borderId="6" xfId="0" applyFill="1" applyBorder="1"/>
    <xf numFmtId="0" fontId="2" fillId="2" borderId="3" xfId="0" applyFont="1" applyFill="1" applyBorder="1"/>
    <xf numFmtId="165" fontId="4" fillId="2" borderId="0" xfId="1" applyNumberFormat="1" applyFont="1" applyFill="1" applyAlignment="1">
      <alignment horizontal="center"/>
    </xf>
    <xf numFmtId="164" fontId="4" fillId="2" borderId="0" xfId="2" applyNumberFormat="1" applyFont="1" applyFill="1" applyAlignment="1">
      <alignment horizontal="center"/>
    </xf>
    <xf numFmtId="164" fontId="5" fillId="2" borderId="0" xfId="0" applyNumberFormat="1" applyFont="1" applyFill="1" applyAlignment="1">
      <alignment horizontal="center"/>
    </xf>
    <xf numFmtId="166" fontId="2" fillId="2" borderId="0" xfId="1" applyNumberFormat="1" applyFont="1" applyFill="1" applyAlignment="1">
      <alignment horizontal="center"/>
    </xf>
    <xf numFmtId="166" fontId="2" fillId="2" borderId="4" xfId="1" applyNumberFormat="1" applyFont="1" applyFill="1" applyBorder="1" applyAlignment="1">
      <alignment horizontal="center"/>
    </xf>
    <xf numFmtId="166" fontId="0" fillId="2" borderId="0" xfId="1" applyNumberFormat="1" applyFont="1" applyFill="1" applyAlignment="1">
      <alignment horizontal="center"/>
    </xf>
    <xf numFmtId="166" fontId="0" fillId="2" borderId="4" xfId="1" applyNumberFormat="1" applyFont="1" applyFill="1" applyBorder="1" applyAlignment="1">
      <alignment horizontal="center"/>
    </xf>
    <xf numFmtId="166" fontId="0" fillId="2" borderId="3" xfId="1" applyNumberFormat="1" applyFont="1" applyFill="1" applyBorder="1" applyAlignment="1">
      <alignment horizontal="center"/>
    </xf>
    <xf numFmtId="166" fontId="2" fillId="2" borderId="3" xfId="1" applyNumberFormat="1" applyFont="1" applyFill="1" applyBorder="1" applyAlignment="1">
      <alignment horizontal="center"/>
    </xf>
    <xf numFmtId="166" fontId="2" fillId="2" borderId="0" xfId="0" applyNumberFormat="1" applyFont="1" applyFill="1"/>
    <xf numFmtId="166" fontId="2" fillId="3" borderId="0" xfId="0" applyNumberFormat="1" applyFont="1" applyFill="1"/>
    <xf numFmtId="166" fontId="1" fillId="2" borderId="3" xfId="1" applyNumberFormat="1" applyFill="1" applyBorder="1" applyAlignment="1">
      <alignment horizontal="center"/>
    </xf>
    <xf numFmtId="166" fontId="1" fillId="2" borderId="0" xfId="1" applyNumberFormat="1" applyFill="1" applyAlignment="1">
      <alignment horizontal="center"/>
    </xf>
    <xf numFmtId="166" fontId="1" fillId="2" borderId="4" xfId="1" applyNumberFormat="1" applyFill="1" applyBorder="1" applyAlignment="1">
      <alignment horizontal="center"/>
    </xf>
    <xf numFmtId="166" fontId="0" fillId="2" borderId="0" xfId="0" applyNumberFormat="1" applyFill="1"/>
    <xf numFmtId="166" fontId="6" fillId="2" borderId="3" xfId="1" applyNumberFormat="1" applyFont="1" applyFill="1" applyBorder="1" applyAlignment="1">
      <alignment horizontal="center"/>
    </xf>
    <xf numFmtId="166" fontId="6" fillId="2" borderId="0" xfId="1" applyNumberFormat="1" applyFont="1" applyFill="1" applyAlignment="1">
      <alignment horizontal="center"/>
    </xf>
    <xf numFmtId="166" fontId="6" fillId="2" borderId="4" xfId="1" applyNumberFormat="1" applyFont="1" applyFill="1" applyBorder="1" applyAlignment="1">
      <alignment horizontal="center"/>
    </xf>
    <xf numFmtId="0" fontId="7" fillId="2" borderId="3" xfId="0" applyFont="1" applyFill="1" applyBorder="1"/>
    <xf numFmtId="0" fontId="7" fillId="2" borderId="0" xfId="0" applyFont="1" applyFill="1"/>
    <xf numFmtId="166" fontId="0" fillId="2" borderId="0" xfId="1" applyNumberFormat="1" applyFont="1" applyFill="1"/>
    <xf numFmtId="166" fontId="0" fillId="2" borderId="4" xfId="1" applyNumberFormat="1" applyFont="1" applyFill="1" applyBorder="1"/>
    <xf numFmtId="166" fontId="1" fillId="2" borderId="0" xfId="1" applyNumberFormat="1" applyFill="1"/>
    <xf numFmtId="166" fontId="2" fillId="2" borderId="0" xfId="1" applyNumberFormat="1" applyFont="1" applyFill="1"/>
    <xf numFmtId="166" fontId="2" fillId="2" borderId="4" xfId="1" applyNumberFormat="1" applyFont="1" applyFill="1" applyBorder="1"/>
    <xf numFmtId="166" fontId="0" fillId="2" borderId="4" xfId="0" applyNumberFormat="1" applyFill="1" applyBorder="1"/>
    <xf numFmtId="0" fontId="8" fillId="2" borderId="3" xfId="0" applyFont="1" applyFill="1" applyBorder="1"/>
    <xf numFmtId="0" fontId="5" fillId="2" borderId="3" xfId="0" applyFont="1" applyFill="1" applyBorder="1"/>
    <xf numFmtId="43" fontId="2" fillId="2" borderId="0" xfId="1" applyFont="1" applyFill="1"/>
    <xf numFmtId="167" fontId="2" fillId="2" borderId="0" xfId="3" applyNumberFormat="1" applyFont="1" applyFill="1" applyAlignment="1">
      <alignment horizontal="center"/>
    </xf>
    <xf numFmtId="166" fontId="2" fillId="2" borderId="0" xfId="3" applyNumberFormat="1" applyFont="1" applyFill="1" applyAlignment="1">
      <alignment horizontal="center"/>
    </xf>
    <xf numFmtId="167" fontId="2" fillId="2" borderId="0" xfId="3" applyNumberFormat="1" applyFont="1" applyFill="1"/>
    <xf numFmtId="166" fontId="2" fillId="2" borderId="4" xfId="3" applyNumberFormat="1" applyFont="1" applyFill="1" applyBorder="1"/>
    <xf numFmtId="0" fontId="2" fillId="2" borderId="6" xfId="0" applyFont="1" applyFill="1" applyBorder="1"/>
    <xf numFmtId="166" fontId="2" fillId="2" borderId="6" xfId="1" applyNumberFormat="1" applyFont="1" applyFill="1" applyBorder="1" applyAlignment="1">
      <alignment horizontal="center"/>
    </xf>
    <xf numFmtId="166" fontId="2" fillId="2" borderId="7" xfId="1" applyNumberFormat="1" applyFont="1" applyFill="1" applyBorder="1" applyAlignment="1">
      <alignment horizontal="center"/>
    </xf>
    <xf numFmtId="167" fontId="2" fillId="2" borderId="7" xfId="3" applyNumberFormat="1" applyFont="1" applyFill="1" applyBorder="1" applyAlignment="1">
      <alignment horizontal="center"/>
    </xf>
    <xf numFmtId="166" fontId="2" fillId="2" borderId="8" xfId="1" applyNumberFormat="1" applyFont="1" applyFill="1" applyBorder="1" applyAlignment="1">
      <alignment horizontal="center"/>
    </xf>
    <xf numFmtId="0" fontId="2" fillId="2" borderId="7" xfId="0" applyFont="1" applyFill="1" applyBorder="1"/>
    <xf numFmtId="166" fontId="2" fillId="2" borderId="7" xfId="1" applyNumberFormat="1" applyFont="1" applyFill="1" applyBorder="1"/>
    <xf numFmtId="166" fontId="2" fillId="2" borderId="7" xfId="3" applyNumberFormat="1" applyFont="1" applyFill="1" applyBorder="1" applyAlignment="1">
      <alignment horizontal="center"/>
    </xf>
    <xf numFmtId="166" fontId="2" fillId="2" borderId="7" xfId="0" applyNumberFormat="1" applyFont="1" applyFill="1" applyBorder="1"/>
    <xf numFmtId="167" fontId="2" fillId="2" borderId="7" xfId="3" applyNumberFormat="1" applyFont="1" applyFill="1" applyBorder="1"/>
    <xf numFmtId="166" fontId="2" fillId="2" borderId="8" xfId="3" applyNumberFormat="1" applyFont="1" applyFill="1" applyBorder="1"/>
    <xf numFmtId="166" fontId="0" fillId="2" borderId="7" xfId="0" applyNumberFormat="1" applyFill="1" applyBorder="1"/>
    <xf numFmtId="167" fontId="2" fillId="3" borderId="0" xfId="1" applyNumberFormat="1" applyFont="1" applyFill="1" applyAlignment="1">
      <alignment horizontal="center"/>
    </xf>
    <xf numFmtId="167" fontId="2" fillId="3" borderId="0" xfId="1" applyNumberFormat="1" applyFont="1" applyFill="1"/>
    <xf numFmtId="166" fontId="2" fillId="3" borderId="0" xfId="1" applyNumberFormat="1" applyFont="1" applyFill="1" applyAlignment="1">
      <alignment horizontal="center"/>
    </xf>
    <xf numFmtId="166" fontId="2" fillId="3" borderId="0" xfId="1" applyNumberFormat="1" applyFont="1" applyFill="1"/>
    <xf numFmtId="166" fontId="0" fillId="3" borderId="0" xfId="0" applyNumberFormat="1" applyFill="1"/>
    <xf numFmtId="166" fontId="0" fillId="3" borderId="0" xfId="1" applyNumberFormat="1" applyFont="1" applyFill="1"/>
    <xf numFmtId="166" fontId="0" fillId="3" borderId="0" xfId="1" applyNumberFormat="1" applyFont="1" applyFill="1" applyAlignment="1">
      <alignment horizontal="center"/>
    </xf>
    <xf numFmtId="167" fontId="2" fillId="2" borderId="4" xfId="3" applyNumberFormat="1" applyFont="1" applyFill="1" applyBorder="1" applyAlignment="1">
      <alignment horizontal="center"/>
    </xf>
    <xf numFmtId="167" fontId="2" fillId="2" borderId="3" xfId="3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7" fontId="2" fillId="2" borderId="8" xfId="3" applyNumberFormat="1" applyFont="1" applyFill="1" applyBorder="1" applyAlignment="1">
      <alignment horizontal="center"/>
    </xf>
    <xf numFmtId="167" fontId="2" fillId="2" borderId="6" xfId="3" applyNumberFormat="1" applyFont="1" applyFill="1" applyBorder="1" applyAlignment="1">
      <alignment horizontal="center"/>
    </xf>
    <xf numFmtId="167" fontId="2" fillId="2" borderId="8" xfId="3" applyNumberFormat="1" applyFont="1" applyFill="1" applyBorder="1"/>
    <xf numFmtId="165" fontId="8" fillId="2" borderId="4" xfId="1" applyNumberFormat="1" applyFont="1" applyFill="1" applyBorder="1" applyAlignment="1">
      <alignment horizontal="center"/>
    </xf>
    <xf numFmtId="164" fontId="3" fillId="2" borderId="0" xfId="2" applyNumberFormat="1" applyFont="1" applyFill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8" fillId="2" borderId="0" xfId="0" applyFont="1" applyFill="1"/>
    <xf numFmtId="0" fontId="5" fillId="2" borderId="5" xfId="0" applyFont="1" applyFill="1" applyBorder="1"/>
    <xf numFmtId="164" fontId="2" fillId="2" borderId="9" xfId="2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66" fontId="0" fillId="2" borderId="3" xfId="1" applyNumberFormat="1" applyFont="1" applyFill="1" applyBorder="1"/>
    <xf numFmtId="166" fontId="2" fillId="2" borderId="3" xfId="1" applyNumberFormat="1" applyFont="1" applyFill="1" applyBorder="1"/>
    <xf numFmtId="166" fontId="1" fillId="2" borderId="3" xfId="1" applyNumberFormat="1" applyFill="1" applyBorder="1"/>
    <xf numFmtId="166" fontId="1" fillId="2" borderId="4" xfId="1" applyNumberFormat="1" applyFill="1" applyBorder="1"/>
    <xf numFmtId="0" fontId="8" fillId="2" borderId="6" xfId="0" applyFont="1" applyFill="1" applyBorder="1"/>
    <xf numFmtId="0" fontId="3" fillId="2" borderId="3" xfId="0" applyFont="1" applyFill="1" applyBorder="1"/>
    <xf numFmtId="166" fontId="0" fillId="2" borderId="3" xfId="0" applyNumberFormat="1" applyFill="1" applyBorder="1"/>
    <xf numFmtId="166" fontId="2" fillId="2" borderId="3" xfId="0" applyNumberFormat="1" applyFont="1" applyFill="1" applyBorder="1"/>
    <xf numFmtId="166" fontId="2" fillId="2" borderId="4" xfId="0" applyNumberFormat="1" applyFont="1" applyFill="1" applyBorder="1"/>
    <xf numFmtId="166" fontId="2" fillId="2" borderId="8" xfId="0" applyNumberFormat="1" applyFont="1" applyFill="1" applyBorder="1"/>
    <xf numFmtId="0" fontId="3" fillId="2" borderId="0" xfId="0" applyFont="1" applyFill="1"/>
    <xf numFmtId="165" fontId="8" fillId="2" borderId="0" xfId="1" applyNumberFormat="1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/>
    <xf numFmtId="0" fontId="8" fillId="3" borderId="0" xfId="0" applyFont="1" applyFill="1"/>
    <xf numFmtId="0" fontId="8" fillId="2" borderId="4" xfId="0" applyFont="1" applyFill="1" applyBorder="1"/>
    <xf numFmtId="0" fontId="9" fillId="2" borderId="0" xfId="0" applyFont="1" applyFill="1" applyAlignment="1">
      <alignment horizontal="center"/>
    </xf>
    <xf numFmtId="165" fontId="3" fillId="2" borderId="0" xfId="1" applyNumberFormat="1" applyFont="1" applyFill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3" fillId="3" borderId="0" xfId="0" applyFont="1" applyFill="1"/>
    <xf numFmtId="0" fontId="8" fillId="0" borderId="0" xfId="0" applyFont="1"/>
    <xf numFmtId="164" fontId="9" fillId="2" borderId="0" xfId="0" applyNumberFormat="1" applyFont="1" applyFill="1" applyAlignment="1">
      <alignment horizontal="center"/>
    </xf>
    <xf numFmtId="166" fontId="3" fillId="2" borderId="0" xfId="1" applyNumberFormat="1" applyFont="1" applyFill="1" applyAlignment="1">
      <alignment horizontal="center"/>
    </xf>
    <xf numFmtId="166" fontId="3" fillId="2" borderId="4" xfId="1" applyNumberFormat="1" applyFont="1" applyFill="1" applyBorder="1" applyAlignment="1">
      <alignment horizontal="center"/>
    </xf>
    <xf numFmtId="166" fontId="8" fillId="2" borderId="0" xfId="1" applyNumberFormat="1" applyFont="1" applyFill="1" applyAlignment="1">
      <alignment horizontal="center"/>
    </xf>
    <xf numFmtId="166" fontId="8" fillId="2" borderId="4" xfId="1" applyNumberFormat="1" applyFont="1" applyFill="1" applyBorder="1" applyAlignment="1">
      <alignment horizontal="center"/>
    </xf>
    <xf numFmtId="166" fontId="8" fillId="2" borderId="3" xfId="1" applyNumberFormat="1" applyFont="1" applyFill="1" applyBorder="1" applyAlignment="1">
      <alignment horizontal="center"/>
    </xf>
    <xf numFmtId="166" fontId="3" fillId="2" borderId="3" xfId="1" applyNumberFormat="1" applyFont="1" applyFill="1" applyBorder="1" applyAlignment="1">
      <alignment horizontal="center"/>
    </xf>
    <xf numFmtId="166" fontId="3" fillId="2" borderId="0" xfId="0" applyNumberFormat="1" applyFont="1" applyFill="1"/>
    <xf numFmtId="166" fontId="3" fillId="3" borderId="0" xfId="0" applyNumberFormat="1" applyFont="1" applyFill="1"/>
    <xf numFmtId="166" fontId="8" fillId="2" borderId="0" xfId="0" applyNumberFormat="1" applyFont="1" applyFill="1"/>
    <xf numFmtId="166" fontId="10" fillId="2" borderId="3" xfId="1" applyNumberFormat="1" applyFont="1" applyFill="1" applyBorder="1" applyAlignment="1">
      <alignment horizontal="center"/>
    </xf>
    <xf numFmtId="166" fontId="10" fillId="2" borderId="0" xfId="1" applyNumberFormat="1" applyFont="1" applyFill="1" applyAlignment="1">
      <alignment horizontal="center"/>
    </xf>
    <xf numFmtId="166" fontId="10" fillId="2" borderId="4" xfId="1" applyNumberFormat="1" applyFont="1" applyFill="1" applyBorder="1" applyAlignment="1">
      <alignment horizontal="center"/>
    </xf>
    <xf numFmtId="0" fontId="11" fillId="2" borderId="3" xfId="0" applyFont="1" applyFill="1" applyBorder="1"/>
    <xf numFmtId="0" fontId="11" fillId="2" borderId="0" xfId="0" applyFont="1" applyFill="1"/>
    <xf numFmtId="166" fontId="8" fillId="2" borderId="0" xfId="1" applyNumberFormat="1" applyFont="1" applyFill="1"/>
    <xf numFmtId="166" fontId="8" fillId="2" borderId="4" xfId="1" applyNumberFormat="1" applyFont="1" applyFill="1" applyBorder="1"/>
    <xf numFmtId="166" fontId="3" fillId="2" borderId="0" xfId="1" applyNumberFormat="1" applyFont="1" applyFill="1"/>
    <xf numFmtId="166" fontId="3" fillId="2" borderId="4" xfId="1" applyNumberFormat="1" applyFont="1" applyFill="1" applyBorder="1"/>
    <xf numFmtId="166" fontId="8" fillId="2" borderId="4" xfId="0" applyNumberFormat="1" applyFont="1" applyFill="1" applyBorder="1"/>
    <xf numFmtId="0" fontId="9" fillId="2" borderId="3" xfId="0" applyFont="1" applyFill="1" applyBorder="1"/>
    <xf numFmtId="43" fontId="3" fillId="2" borderId="0" xfId="1" applyFont="1" applyFill="1"/>
    <xf numFmtId="167" fontId="3" fillId="2" borderId="0" xfId="3" applyNumberFormat="1" applyFont="1" applyFill="1" applyAlignment="1">
      <alignment horizontal="center"/>
    </xf>
    <xf numFmtId="166" fontId="3" fillId="2" borderId="0" xfId="3" applyNumberFormat="1" applyFont="1" applyFill="1" applyAlignment="1">
      <alignment horizontal="center"/>
    </xf>
    <xf numFmtId="167" fontId="3" fillId="2" borderId="0" xfId="3" applyNumberFormat="1" applyFont="1" applyFill="1"/>
    <xf numFmtId="166" fontId="3" fillId="2" borderId="4" xfId="3" applyNumberFormat="1" applyFont="1" applyFill="1" applyBorder="1"/>
    <xf numFmtId="0" fontId="3" fillId="2" borderId="6" xfId="0" applyFont="1" applyFill="1" applyBorder="1"/>
    <xf numFmtId="166" fontId="3" fillId="2" borderId="6" xfId="1" applyNumberFormat="1" applyFont="1" applyFill="1" applyBorder="1" applyAlignment="1">
      <alignment horizontal="center"/>
    </xf>
    <xf numFmtId="166" fontId="3" fillId="2" borderId="7" xfId="1" applyNumberFormat="1" applyFont="1" applyFill="1" applyBorder="1" applyAlignment="1">
      <alignment horizontal="center"/>
    </xf>
    <xf numFmtId="167" fontId="3" fillId="2" borderId="7" xfId="3" applyNumberFormat="1" applyFont="1" applyFill="1" applyBorder="1" applyAlignment="1">
      <alignment horizontal="center"/>
    </xf>
    <xf numFmtId="166" fontId="3" fillId="2" borderId="8" xfId="1" applyNumberFormat="1" applyFont="1" applyFill="1" applyBorder="1" applyAlignment="1">
      <alignment horizontal="center"/>
    </xf>
    <xf numFmtId="0" fontId="3" fillId="2" borderId="7" xfId="0" applyFont="1" applyFill="1" applyBorder="1"/>
    <xf numFmtId="166" fontId="3" fillId="2" borderId="7" xfId="1" applyNumberFormat="1" applyFont="1" applyFill="1" applyBorder="1"/>
    <xf numFmtId="166" fontId="3" fillId="2" borderId="7" xfId="3" applyNumberFormat="1" applyFont="1" applyFill="1" applyBorder="1" applyAlignment="1">
      <alignment horizontal="center"/>
    </xf>
    <xf numFmtId="166" fontId="3" fillId="2" borderId="7" xfId="0" applyNumberFormat="1" applyFont="1" applyFill="1" applyBorder="1"/>
    <xf numFmtId="167" fontId="3" fillId="2" borderId="7" xfId="3" applyNumberFormat="1" applyFont="1" applyFill="1" applyBorder="1"/>
    <xf numFmtId="166" fontId="3" fillId="2" borderId="8" xfId="3" applyNumberFormat="1" applyFont="1" applyFill="1" applyBorder="1"/>
    <xf numFmtId="166" fontId="8" fillId="2" borderId="7" xfId="0" applyNumberFormat="1" applyFont="1" applyFill="1" applyBorder="1"/>
    <xf numFmtId="167" fontId="3" fillId="3" borderId="0" xfId="1" applyNumberFormat="1" applyFont="1" applyFill="1" applyAlignment="1">
      <alignment horizontal="center"/>
    </xf>
    <xf numFmtId="167" fontId="3" fillId="3" borderId="0" xfId="1" applyNumberFormat="1" applyFont="1" applyFill="1"/>
    <xf numFmtId="166" fontId="3" fillId="3" borderId="0" xfId="1" applyNumberFormat="1" applyFont="1" applyFill="1" applyAlignment="1">
      <alignment horizontal="center"/>
    </xf>
    <xf numFmtId="166" fontId="3" fillId="3" borderId="0" xfId="1" applyNumberFormat="1" applyFont="1" applyFill="1"/>
    <xf numFmtId="166" fontId="8" fillId="3" borderId="0" xfId="0" applyNumberFormat="1" applyFont="1" applyFill="1"/>
    <xf numFmtId="166" fontId="8" fillId="3" borderId="0" xfId="1" applyNumberFormat="1" applyFont="1" applyFill="1"/>
    <xf numFmtId="166" fontId="8" fillId="3" borderId="0" xfId="1" applyNumberFormat="1" applyFont="1" applyFill="1" applyAlignment="1">
      <alignment horizontal="center"/>
    </xf>
    <xf numFmtId="167" fontId="3" fillId="2" borderId="4" xfId="3" applyNumberFormat="1" applyFont="1" applyFill="1" applyBorder="1" applyAlignment="1">
      <alignment horizontal="center"/>
    </xf>
    <xf numFmtId="167" fontId="3" fillId="2" borderId="3" xfId="3" applyNumberFormat="1" applyFont="1" applyFill="1" applyBorder="1" applyAlignment="1">
      <alignment horizontal="center"/>
    </xf>
    <xf numFmtId="167" fontId="3" fillId="2" borderId="4" xfId="3" applyNumberFormat="1" applyFont="1" applyFill="1" applyBorder="1"/>
    <xf numFmtId="167" fontId="8" fillId="2" borderId="0" xfId="3" applyNumberFormat="1" applyFont="1" applyFill="1"/>
    <xf numFmtId="167" fontId="3" fillId="2" borderId="8" xfId="3" applyNumberFormat="1" applyFont="1" applyFill="1" applyBorder="1" applyAlignment="1">
      <alignment horizontal="center"/>
    </xf>
    <xf numFmtId="167" fontId="3" fillId="2" borderId="6" xfId="3" applyNumberFormat="1" applyFont="1" applyFill="1" applyBorder="1" applyAlignment="1">
      <alignment horizontal="center"/>
    </xf>
    <xf numFmtId="167" fontId="3" fillId="2" borderId="8" xfId="3" applyNumberFormat="1" applyFont="1" applyFill="1" applyBorder="1"/>
    <xf numFmtId="167" fontId="8" fillId="2" borderId="7" xfId="3" applyNumberFormat="1" applyFont="1" applyFill="1" applyBorder="1"/>
    <xf numFmtId="0" fontId="9" fillId="2" borderId="3" xfId="0" applyFont="1" applyFill="1" applyBorder="1" applyAlignment="1">
      <alignment horizontal="center"/>
    </xf>
    <xf numFmtId="166" fontId="11" fillId="2" borderId="3" xfId="1" applyNumberFormat="1" applyFont="1" applyFill="1" applyBorder="1" applyAlignment="1">
      <alignment horizontal="center"/>
    </xf>
    <xf numFmtId="166" fontId="11" fillId="2" borderId="0" xfId="1" applyNumberFormat="1" applyFont="1" applyFill="1" applyAlignment="1">
      <alignment horizontal="center"/>
    </xf>
    <xf numFmtId="166" fontId="11" fillId="2" borderId="4" xfId="1" applyNumberFormat="1" applyFont="1" applyFill="1" applyBorder="1" applyAlignment="1">
      <alignment horizontal="center"/>
    </xf>
    <xf numFmtId="166" fontId="11" fillId="2" borderId="0" xfId="0" applyNumberFormat="1" applyFont="1" applyFill="1"/>
    <xf numFmtId="0" fontId="11" fillId="3" borderId="0" xfId="0" applyFont="1" applyFill="1"/>
    <xf numFmtId="166" fontId="9" fillId="2" borderId="0" xfId="0" applyNumberFormat="1" applyFont="1" applyFill="1"/>
    <xf numFmtId="166" fontId="7" fillId="2" borderId="3" xfId="1" applyNumberFormat="1" applyFont="1" applyFill="1" applyBorder="1" applyAlignment="1">
      <alignment horizontal="center"/>
    </xf>
    <xf numFmtId="166" fontId="7" fillId="2" borderId="0" xfId="1" applyNumberFormat="1" applyFont="1" applyFill="1" applyAlignment="1">
      <alignment horizontal="center"/>
    </xf>
    <xf numFmtId="166" fontId="7" fillId="2" borderId="4" xfId="1" applyNumberFormat="1" applyFont="1" applyFill="1" applyBorder="1" applyAlignment="1">
      <alignment horizontal="center"/>
    </xf>
    <xf numFmtId="0" fontId="7" fillId="3" borderId="0" xfId="0" applyFont="1" applyFill="1"/>
    <xf numFmtId="166" fontId="5" fillId="3" borderId="0" xfId="0" applyNumberFormat="1" applyFont="1" applyFill="1"/>
    <xf numFmtId="166" fontId="7" fillId="2" borderId="0" xfId="0" applyNumberFormat="1" applyFont="1" applyFill="1"/>
    <xf numFmtId="166" fontId="5" fillId="2" borderId="0" xfId="0" applyNumberFormat="1" applyFont="1" applyFill="1"/>
    <xf numFmtId="166" fontId="3" fillId="2" borderId="0" xfId="1" applyNumberFormat="1" applyFont="1" applyFill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4" xfId="0" applyFont="1" applyFill="1" applyBorder="1" applyAlignment="1">
      <alignment horizontal="center"/>
    </xf>
    <xf numFmtId="167" fontId="0" fillId="2" borderId="0" xfId="3" applyNumberFormat="1" applyFont="1" applyFill="1"/>
    <xf numFmtId="167" fontId="0" fillId="2" borderId="7" xfId="3" applyNumberFormat="1" applyFont="1" applyFill="1" applyBorder="1"/>
    <xf numFmtId="165" fontId="12" fillId="2" borderId="7" xfId="1" applyNumberFormat="1" applyFont="1" applyFill="1" applyBorder="1" applyAlignment="1">
      <alignment horizontal="center"/>
    </xf>
    <xf numFmtId="166" fontId="8" fillId="2" borderId="3" xfId="1" applyNumberFormat="1" applyFont="1" applyFill="1" applyBorder="1"/>
    <xf numFmtId="166" fontId="8" fillId="2" borderId="3" xfId="0" applyNumberFormat="1" applyFont="1" applyFill="1" applyBorder="1"/>
    <xf numFmtId="166" fontId="3" fillId="2" borderId="3" xfId="1" applyNumberFormat="1" applyFont="1" applyFill="1" applyBorder="1"/>
    <xf numFmtId="0" fontId="3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/>
    </xf>
    <xf numFmtId="166" fontId="3" fillId="2" borderId="0" xfId="0" applyNumberFormat="1" applyFont="1" applyFill="1" applyAlignment="1">
      <alignment horizontal="center"/>
    </xf>
    <xf numFmtId="166" fontId="8" fillId="2" borderId="0" xfId="0" applyNumberFormat="1" applyFont="1" applyFill="1" applyAlignment="1">
      <alignment horizontal="center"/>
    </xf>
    <xf numFmtId="167" fontId="8" fillId="2" borderId="0" xfId="3" applyNumberFormat="1" applyFont="1" applyFill="1" applyAlignment="1">
      <alignment horizontal="center"/>
    </xf>
    <xf numFmtId="0" fontId="8" fillId="2" borderId="3" xfId="0" applyFont="1" applyFill="1" applyBorder="1" applyAlignment="1">
      <alignment horizontal="center"/>
    </xf>
    <xf numFmtId="166" fontId="3" fillId="2" borderId="3" xfId="0" applyNumberFormat="1" applyFont="1" applyFill="1" applyBorder="1" applyAlignment="1">
      <alignment horizontal="center"/>
    </xf>
    <xf numFmtId="166" fontId="8" fillId="2" borderId="3" xfId="0" applyNumberFormat="1" applyFont="1" applyFill="1" applyBorder="1" applyAlignment="1">
      <alignment horizontal="center"/>
    </xf>
    <xf numFmtId="167" fontId="8" fillId="2" borderId="3" xfId="3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166" fontId="3" fillId="2" borderId="4" xfId="0" applyNumberFormat="1" applyFont="1" applyFill="1" applyBorder="1" applyAlignment="1">
      <alignment horizontal="center"/>
    </xf>
    <xf numFmtId="166" fontId="8" fillId="2" borderId="4" xfId="0" applyNumberFormat="1" applyFont="1" applyFill="1" applyBorder="1" applyAlignment="1">
      <alignment horizontal="center"/>
    </xf>
    <xf numFmtId="167" fontId="8" fillId="2" borderId="4" xfId="3" applyNumberFormat="1" applyFont="1" applyFill="1" applyBorder="1" applyAlignment="1">
      <alignment horizontal="center"/>
    </xf>
    <xf numFmtId="0" fontId="2" fillId="2" borderId="4" xfId="0" applyFont="1" applyFill="1" applyBorder="1"/>
    <xf numFmtId="0" fontId="0" fillId="2" borderId="8" xfId="0" applyFill="1" applyBorder="1"/>
    <xf numFmtId="166" fontId="0" fillId="2" borderId="0" xfId="0" applyNumberFormat="1" applyFill="1" applyAlignment="1">
      <alignment horizontal="center"/>
    </xf>
    <xf numFmtId="165" fontId="12" fillId="2" borderId="0" xfId="1" applyNumberFormat="1" applyFont="1" applyFill="1" applyAlignment="1">
      <alignment horizontal="center"/>
    </xf>
    <xf numFmtId="166" fontId="11" fillId="2" borderId="3" xfId="0" applyNumberFormat="1" applyFont="1" applyFill="1" applyBorder="1" applyAlignment="1">
      <alignment horizontal="center"/>
    </xf>
    <xf numFmtId="166" fontId="11" fillId="2" borderId="0" xfId="0" applyNumberFormat="1" applyFont="1" applyFill="1" applyAlignment="1">
      <alignment horizontal="center"/>
    </xf>
    <xf numFmtId="166" fontId="11" fillId="2" borderId="4" xfId="0" applyNumberFormat="1" applyFont="1" applyFill="1" applyBorder="1" applyAlignment="1">
      <alignment horizontal="center"/>
    </xf>
    <xf numFmtId="166" fontId="11" fillId="2" borderId="0" xfId="1" applyNumberFormat="1" applyFont="1" applyFill="1"/>
    <xf numFmtId="166" fontId="11" fillId="2" borderId="4" xfId="1" applyNumberFormat="1" applyFont="1" applyFill="1" applyBorder="1"/>
    <xf numFmtId="166" fontId="7" fillId="2" borderId="0" xfId="1" applyNumberFormat="1" applyFont="1" applyFill="1"/>
    <xf numFmtId="166" fontId="7" fillId="2" borderId="4" xfId="1" applyNumberFormat="1" applyFont="1" applyFill="1" applyBorder="1"/>
    <xf numFmtId="0" fontId="5" fillId="3" borderId="0" xfId="0" applyFont="1" applyFill="1"/>
    <xf numFmtId="166" fontId="11" fillId="2" borderId="3" xfId="1" applyNumberFormat="1" applyFont="1" applyFill="1" applyBorder="1"/>
    <xf numFmtId="166" fontId="9" fillId="2" borderId="0" xfId="1" applyNumberFormat="1" applyFont="1" applyFill="1" applyAlignment="1">
      <alignment horizontal="center"/>
    </xf>
    <xf numFmtId="166" fontId="13" fillId="2" borderId="3" xfId="1" applyNumberFormat="1" applyFont="1" applyFill="1" applyBorder="1" applyAlignment="1">
      <alignment horizontal="center"/>
    </xf>
    <xf numFmtId="166" fontId="7" fillId="2" borderId="3" xfId="1" applyNumberFormat="1" applyFont="1" applyFill="1" applyBorder="1"/>
    <xf numFmtId="0" fontId="2" fillId="2" borderId="10" xfId="0" applyFont="1" applyFill="1" applyBorder="1"/>
    <xf numFmtId="168" fontId="2" fillId="2" borderId="11" xfId="2" applyNumberFormat="1" applyFont="1" applyFill="1" applyBorder="1"/>
    <xf numFmtId="166" fontId="0" fillId="2" borderId="0" xfId="0" applyNumberFormat="1" applyFill="1" applyAlignment="1">
      <alignment vertical="top"/>
    </xf>
    <xf numFmtId="0" fontId="2" fillId="2" borderId="10" xfId="0" applyFont="1" applyFill="1" applyBorder="1" applyAlignment="1">
      <alignment horizontal="center"/>
    </xf>
    <xf numFmtId="166" fontId="10" fillId="2" borderId="3" xfId="0" applyNumberFormat="1" applyFont="1" applyFill="1" applyBorder="1" applyAlignment="1">
      <alignment horizontal="center"/>
    </xf>
    <xf numFmtId="166" fontId="10" fillId="2" borderId="0" xfId="0" applyNumberFormat="1" applyFont="1" applyFill="1" applyAlignment="1">
      <alignment horizontal="center"/>
    </xf>
    <xf numFmtId="0" fontId="9" fillId="2" borderId="5" xfId="0" applyFont="1" applyFill="1" applyBorder="1"/>
    <xf numFmtId="0" fontId="12" fillId="2" borderId="3" xfId="0" applyFont="1" applyFill="1" applyBorder="1"/>
    <xf numFmtId="166" fontId="3" fillId="2" borderId="3" xfId="3" applyNumberFormat="1" applyFont="1" applyFill="1" applyBorder="1" applyAlignment="1">
      <alignment horizontal="center"/>
    </xf>
    <xf numFmtId="166" fontId="3" fillId="2" borderId="6" xfId="3" applyNumberFormat="1" applyFont="1" applyFill="1" applyBorder="1" applyAlignment="1">
      <alignment horizontal="center"/>
    </xf>
    <xf numFmtId="165" fontId="1" fillId="2" borderId="4" xfId="1" applyNumberFormat="1" applyFill="1" applyBorder="1" applyAlignment="1">
      <alignment horizontal="center"/>
    </xf>
    <xf numFmtId="164" fontId="1" fillId="2" borderId="12" xfId="2" applyNumberFormat="1" applyFill="1" applyBorder="1" applyAlignment="1">
      <alignment horizontal="center"/>
    </xf>
    <xf numFmtId="164" fontId="1" fillId="2" borderId="8" xfId="2" applyNumberFormat="1" applyFill="1" applyBorder="1" applyAlignment="1">
      <alignment horizontal="center"/>
    </xf>
    <xf numFmtId="164" fontId="1" fillId="2" borderId="4" xfId="2" applyNumberFormat="1" applyFill="1" applyBorder="1" applyAlignment="1">
      <alignment horizontal="center"/>
    </xf>
    <xf numFmtId="164" fontId="1" fillId="2" borderId="0" xfId="2" applyNumberFormat="1" applyFill="1" applyAlignment="1">
      <alignment horizontal="center"/>
    </xf>
    <xf numFmtId="164" fontId="1" fillId="2" borderId="7" xfId="2" applyNumberFormat="1" applyFill="1" applyBorder="1" applyAlignment="1">
      <alignment horizontal="center"/>
    </xf>
    <xf numFmtId="166" fontId="5" fillId="2" borderId="3" xfId="1" applyNumberFormat="1" applyFont="1" applyFill="1" applyBorder="1"/>
    <xf numFmtId="166" fontId="5" fillId="2" borderId="0" xfId="1" applyNumberFormat="1" applyFont="1" applyFill="1"/>
    <xf numFmtId="166" fontId="5" fillId="2" borderId="4" xfId="1" applyNumberFormat="1" applyFont="1" applyFill="1" applyBorder="1"/>
    <xf numFmtId="0" fontId="5" fillId="2" borderId="0" xfId="0" applyFont="1" applyFill="1"/>
    <xf numFmtId="41" fontId="0" fillId="2" borderId="3" xfId="1" applyNumberFormat="1" applyFont="1" applyFill="1" applyBorder="1"/>
    <xf numFmtId="41" fontId="0" fillId="2" borderId="0" xfId="0" applyNumberFormat="1" applyFill="1"/>
    <xf numFmtId="166" fontId="12" fillId="2" borderId="4" xfId="1" applyNumberFormat="1" applyFont="1" applyFill="1" applyBorder="1" applyAlignment="1">
      <alignment horizontal="center"/>
    </xf>
    <xf numFmtId="165" fontId="1" fillId="2" borderId="8" xfId="1" applyNumberFormat="1" applyFill="1" applyBorder="1" applyAlignment="1">
      <alignment horizontal="center"/>
    </xf>
    <xf numFmtId="165" fontId="1" fillId="2" borderId="0" xfId="1" applyNumberFormat="1" applyFill="1" applyAlignment="1">
      <alignment horizontal="center"/>
    </xf>
    <xf numFmtId="165" fontId="8" fillId="2" borderId="8" xfId="1" applyNumberFormat="1" applyFont="1" applyFill="1" applyBorder="1" applyAlignment="1">
      <alignment horizontal="center"/>
    </xf>
    <xf numFmtId="167" fontId="2" fillId="2" borderId="0" xfId="0" applyNumberFormat="1" applyFont="1" applyFill="1"/>
    <xf numFmtId="167" fontId="2" fillId="2" borderId="7" xfId="0" applyNumberFormat="1" applyFont="1" applyFill="1" applyBorder="1"/>
    <xf numFmtId="0" fontId="9" fillId="2" borderId="0" xfId="0" applyFont="1" applyFill="1"/>
    <xf numFmtId="165" fontId="8" fillId="2" borderId="4" xfId="1" applyNumberFormat="1" applyFont="1" applyFill="1" applyBorder="1"/>
    <xf numFmtId="164" fontId="3" fillId="2" borderId="9" xfId="2" applyNumberFormat="1" applyFont="1" applyFill="1" applyBorder="1"/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/>
    </xf>
    <xf numFmtId="37" fontId="3" fillId="2" borderId="13" xfId="1" applyNumberFormat="1" applyFont="1" applyFill="1" applyBorder="1" applyAlignment="1">
      <alignment horizontal="center"/>
    </xf>
    <xf numFmtId="37" fontId="3" fillId="2" borderId="14" xfId="1" applyNumberFormat="1" applyFont="1" applyFill="1" applyBorder="1" applyAlignment="1">
      <alignment horizontal="center"/>
    </xf>
    <xf numFmtId="37" fontId="3" fillId="2" borderId="0" xfId="0" applyNumberFormat="1" applyFont="1" applyFill="1"/>
    <xf numFmtId="37" fontId="3" fillId="2" borderId="15" xfId="1" applyNumberFormat="1" applyFont="1" applyFill="1" applyBorder="1" applyAlignment="1">
      <alignment horizontal="center"/>
    </xf>
    <xf numFmtId="37" fontId="8" fillId="2" borderId="13" xfId="1" applyNumberFormat="1" applyFont="1" applyFill="1" applyBorder="1" applyAlignment="1">
      <alignment horizontal="center"/>
    </xf>
    <xf numFmtId="37" fontId="8" fillId="2" borderId="14" xfId="1" applyNumberFormat="1" applyFont="1" applyFill="1" applyBorder="1" applyAlignment="1">
      <alignment horizontal="center"/>
    </xf>
    <xf numFmtId="37" fontId="8" fillId="2" borderId="0" xfId="0" applyNumberFormat="1" applyFont="1" applyFill="1"/>
    <xf numFmtId="37" fontId="8" fillId="2" borderId="15" xfId="1" applyNumberFormat="1" applyFont="1" applyFill="1" applyBorder="1" applyAlignment="1">
      <alignment horizontal="center"/>
    </xf>
    <xf numFmtId="37" fontId="11" fillId="2" borderId="13" xfId="1" applyNumberFormat="1" applyFont="1" applyFill="1" applyBorder="1" applyAlignment="1">
      <alignment horizontal="center"/>
    </xf>
    <xf numFmtId="37" fontId="11" fillId="2" borderId="14" xfId="1" applyNumberFormat="1" applyFont="1" applyFill="1" applyBorder="1" applyAlignment="1">
      <alignment horizontal="center"/>
    </xf>
    <xf numFmtId="37" fontId="11" fillId="2" borderId="15" xfId="1" applyNumberFormat="1" applyFont="1" applyFill="1" applyBorder="1" applyAlignment="1">
      <alignment horizontal="center"/>
    </xf>
    <xf numFmtId="37" fontId="3" fillId="2" borderId="16" xfId="1" applyNumberFormat="1" applyFont="1" applyFill="1" applyBorder="1" applyAlignment="1">
      <alignment horizontal="center"/>
    </xf>
    <xf numFmtId="37" fontId="3" fillId="2" borderId="17" xfId="1" applyNumberFormat="1" applyFont="1" applyFill="1" applyBorder="1" applyAlignment="1">
      <alignment horizontal="center"/>
    </xf>
    <xf numFmtId="37" fontId="3" fillId="2" borderId="18" xfId="1" applyNumberFormat="1" applyFont="1" applyFill="1" applyBorder="1" applyAlignment="1">
      <alignment horizontal="center"/>
    </xf>
    <xf numFmtId="168" fontId="2" fillId="2" borderId="11" xfId="2" applyNumberFormat="1" applyFont="1" applyFill="1" applyBorder="1" applyAlignment="1">
      <alignment horizontal="center"/>
    </xf>
    <xf numFmtId="167" fontId="2" fillId="2" borderId="0" xfId="1" applyNumberFormat="1" applyFont="1" applyFill="1" applyAlignment="1">
      <alignment horizontal="center"/>
    </xf>
    <xf numFmtId="167" fontId="2" fillId="2" borderId="7" xfId="1" applyNumberFormat="1" applyFont="1" applyFill="1" applyBorder="1" applyAlignment="1">
      <alignment horizontal="center"/>
    </xf>
    <xf numFmtId="164" fontId="12" fillId="2" borderId="0" xfId="2" applyNumberFormat="1" applyFont="1" applyFill="1" applyAlignment="1">
      <alignment horizontal="center"/>
    </xf>
    <xf numFmtId="166" fontId="2" fillId="2" borderId="6" xfId="1" applyNumberFormat="1" applyFont="1" applyFill="1" applyBorder="1"/>
    <xf numFmtId="166" fontId="2" fillId="2" borderId="8" xfId="1" applyNumberFormat="1" applyFont="1" applyFill="1" applyBorder="1"/>
    <xf numFmtId="164" fontId="2" fillId="2" borderId="1" xfId="2" applyNumberFormat="1" applyFont="1" applyFill="1" applyBorder="1" applyAlignment="1">
      <alignment horizontal="center"/>
    </xf>
    <xf numFmtId="0" fontId="3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166" fontId="7" fillId="2" borderId="3" xfId="0" applyNumberFormat="1" applyFont="1" applyFill="1" applyBorder="1"/>
    <xf numFmtId="166" fontId="7" fillId="2" borderId="4" xfId="0" applyNumberFormat="1" applyFont="1" applyFill="1" applyBorder="1"/>
    <xf numFmtId="0" fontId="7" fillId="2" borderId="4" xfId="0" applyFont="1" applyFill="1" applyBorder="1"/>
    <xf numFmtId="166" fontId="5" fillId="2" borderId="3" xfId="0" applyNumberFormat="1" applyFont="1" applyFill="1" applyBorder="1"/>
    <xf numFmtId="165" fontId="1" fillId="2" borderId="7" xfId="1" applyNumberForma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37" fontId="9" fillId="2" borderId="13" xfId="1" applyNumberFormat="1" applyFont="1" applyFill="1" applyBorder="1" applyAlignment="1">
      <alignment horizontal="center"/>
    </xf>
    <xf numFmtId="37" fontId="9" fillId="2" borderId="14" xfId="1" applyNumberFormat="1" applyFont="1" applyFill="1" applyBorder="1" applyAlignment="1">
      <alignment horizontal="center"/>
    </xf>
    <xf numFmtId="37" fontId="9" fillId="2" borderId="0" xfId="0" applyNumberFormat="1" applyFont="1" applyFill="1"/>
    <xf numFmtId="37" fontId="9" fillId="2" borderId="15" xfId="1" applyNumberFormat="1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wrapText="1"/>
    </xf>
    <xf numFmtId="166" fontId="1" fillId="2" borderId="20" xfId="1" applyNumberFormat="1" applyFill="1" applyBorder="1"/>
    <xf numFmtId="166" fontId="2" fillId="2" borderId="11" xfId="2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166" fontId="0" fillId="0" borderId="20" xfId="1" applyNumberFormat="1" applyFont="1" applyBorder="1" applyAlignment="1">
      <alignment horizontal="center"/>
    </xf>
    <xf numFmtId="166" fontId="0" fillId="2" borderId="20" xfId="1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left" vertical="top" wrapText="1"/>
    </xf>
    <xf numFmtId="0" fontId="2" fillId="2" borderId="21" xfId="0" applyFont="1" applyFill="1" applyBorder="1" applyAlignment="1">
      <alignment horizontal="centerContinuous" wrapText="1"/>
    </xf>
    <xf numFmtId="0" fontId="2" fillId="2" borderId="22" xfId="0" applyFont="1" applyFill="1" applyBorder="1" applyAlignment="1">
      <alignment horizontal="centerContinuous" wrapText="1"/>
    </xf>
    <xf numFmtId="0" fontId="2" fillId="2" borderId="23" xfId="0" applyFont="1" applyFill="1" applyBorder="1" applyAlignment="1">
      <alignment horizontal="centerContinuous" wrapText="1"/>
    </xf>
    <xf numFmtId="0" fontId="3" fillId="2" borderId="21" xfId="0" applyFont="1" applyFill="1" applyBorder="1" applyAlignment="1">
      <alignment horizontal="centerContinuous" wrapText="1"/>
    </xf>
    <xf numFmtId="0" fontId="3" fillId="2" borderId="22" xfId="0" applyFont="1" applyFill="1" applyBorder="1" applyAlignment="1">
      <alignment horizontal="centerContinuous" wrapText="1"/>
    </xf>
    <xf numFmtId="0" fontId="3" fillId="2" borderId="23" xfId="0" applyFont="1" applyFill="1" applyBorder="1" applyAlignment="1">
      <alignment horizontal="centerContinuous" wrapText="1"/>
    </xf>
    <xf numFmtId="0" fontId="0" fillId="2" borderId="0" xfId="0" applyFill="1" applyAlignment="1">
      <alignment vertical="top" wrapText="1"/>
    </xf>
    <xf numFmtId="0" fontId="3" fillId="3" borderId="24" xfId="0" applyFont="1" applyFill="1" applyBorder="1" applyAlignment="1">
      <alignment horizontal="centerContinuous" wrapText="1"/>
    </xf>
    <xf numFmtId="0" fontId="3" fillId="3" borderId="25" xfId="0" applyFont="1" applyFill="1" applyBorder="1" applyAlignment="1">
      <alignment horizontal="centerContinuous" wrapText="1"/>
    </xf>
    <xf numFmtId="0" fontId="3" fillId="3" borderId="16" xfId="0" applyFont="1" applyFill="1" applyBorder="1" applyAlignment="1">
      <alignment horizontal="centerContinuous" wrapText="1"/>
    </xf>
    <xf numFmtId="0" fontId="3" fillId="3" borderId="17" xfId="0" applyFont="1" applyFill="1" applyBorder="1" applyAlignment="1">
      <alignment horizontal="centerContinuous" wrapText="1"/>
    </xf>
    <xf numFmtId="166" fontId="6" fillId="2" borderId="0" xfId="1" applyNumberFormat="1" applyFont="1" applyFill="1"/>
    <xf numFmtId="166" fontId="6" fillId="2" borderId="3" xfId="1" applyNumberFormat="1" applyFont="1" applyFill="1" applyBorder="1"/>
    <xf numFmtId="166" fontId="6" fillId="2" borderId="4" xfId="1" applyNumberFormat="1" applyFont="1" applyFill="1" applyBorder="1"/>
    <xf numFmtId="0" fontId="0" fillId="4" borderId="0" xfId="0" applyFill="1"/>
    <xf numFmtId="0" fontId="0" fillId="5" borderId="0" xfId="0" applyFill="1"/>
    <xf numFmtId="166" fontId="14" fillId="5" borderId="0" xfId="0" applyNumberFormat="1" applyFont="1" applyFill="1"/>
    <xf numFmtId="0" fontId="14" fillId="5" borderId="0" xfId="0" applyFont="1" applyFill="1"/>
    <xf numFmtId="166" fontId="3" fillId="0" borderId="0" xfId="1" applyNumberFormat="1" applyFont="1"/>
    <xf numFmtId="166" fontId="2" fillId="4" borderId="0" xfId="1" applyNumberFormat="1" applyFont="1" applyFill="1"/>
    <xf numFmtId="166" fontId="15" fillId="2" borderId="0" xfId="0" applyNumberFormat="1" applyFont="1" applyFill="1"/>
    <xf numFmtId="166" fontId="9" fillId="2" borderId="3" xfId="1" applyNumberFormat="1" applyFont="1" applyFill="1" applyBorder="1" applyAlignment="1">
      <alignment horizontal="center"/>
    </xf>
    <xf numFmtId="166" fontId="9" fillId="2" borderId="4" xfId="1" applyNumberFormat="1" applyFont="1" applyFill="1" applyBorder="1" applyAlignment="1">
      <alignment horizontal="center"/>
    </xf>
    <xf numFmtId="0" fontId="9" fillId="3" borderId="0" xfId="0" applyFont="1" applyFill="1"/>
    <xf numFmtId="164" fontId="5" fillId="2" borderId="0" xfId="2" applyNumberFormat="1" applyFont="1" applyFill="1" applyAlignment="1">
      <alignment horizontal="center"/>
    </xf>
    <xf numFmtId="0" fontId="16" fillId="2" borderId="0" xfId="0" applyFont="1" applyFill="1"/>
    <xf numFmtId="166" fontId="16" fillId="2" borderId="0" xfId="1" applyNumberFormat="1" applyFont="1" applyFill="1"/>
    <xf numFmtId="0" fontId="16" fillId="3" borderId="0" xfId="0" applyFont="1" applyFill="1"/>
    <xf numFmtId="165" fontId="17" fillId="2" borderId="0" xfId="1" applyNumberFormat="1" applyFont="1" applyFill="1" applyAlignment="1">
      <alignment horizontal="center"/>
    </xf>
    <xf numFmtId="166" fontId="16" fillId="2" borderId="0" xfId="0" applyNumberFormat="1" applyFont="1" applyFill="1"/>
    <xf numFmtId="165" fontId="7" fillId="2" borderId="0" xfId="1" applyNumberFormat="1" applyFont="1" applyFill="1" applyAlignment="1">
      <alignment horizontal="center"/>
    </xf>
    <xf numFmtId="166" fontId="5" fillId="2" borderId="0" xfId="1" applyNumberFormat="1" applyFont="1" applyFill="1" applyAlignment="1">
      <alignment horizontal="center"/>
    </xf>
    <xf numFmtId="166" fontId="5" fillId="2" borderId="3" xfId="1" applyNumberFormat="1" applyFont="1" applyFill="1" applyBorder="1" applyAlignment="1">
      <alignment horizontal="center"/>
    </xf>
    <xf numFmtId="0" fontId="0" fillId="2" borderId="0" xfId="0" applyFill="1" applyAlignment="1">
      <alignment horizontal="left"/>
    </xf>
    <xf numFmtId="166" fontId="5" fillId="2" borderId="4" xfId="1" applyNumberFormat="1" applyFont="1" applyFill="1" applyBorder="1" applyAlignment="1">
      <alignment horizontal="center"/>
    </xf>
    <xf numFmtId="166" fontId="9" fillId="3" borderId="0" xfId="0" applyNumberFormat="1" applyFont="1" applyFill="1"/>
    <xf numFmtId="0" fontId="15" fillId="2" borderId="0" xfId="0" applyFont="1" applyFill="1"/>
    <xf numFmtId="166" fontId="15" fillId="2" borderId="0" xfId="1" applyNumberFormat="1" applyFont="1" applyFill="1" applyAlignment="1">
      <alignment horizontal="center"/>
    </xf>
    <xf numFmtId="166" fontId="15" fillId="2" borderId="3" xfId="1" applyNumberFormat="1" applyFont="1" applyFill="1" applyBorder="1" applyAlignment="1">
      <alignment horizontal="center"/>
    </xf>
    <xf numFmtId="166" fontId="19" fillId="2" borderId="0" xfId="1" applyNumberFormat="1" applyFont="1" applyFill="1" applyAlignment="1">
      <alignment horizontal="center"/>
    </xf>
    <xf numFmtId="166" fontId="19" fillId="2" borderId="3" xfId="1" applyNumberFormat="1" applyFont="1" applyFill="1" applyBorder="1" applyAlignment="1">
      <alignment horizontal="center"/>
    </xf>
    <xf numFmtId="166" fontId="19" fillId="2" borderId="4" xfId="1" applyNumberFormat="1" applyFont="1" applyFill="1" applyBorder="1" applyAlignment="1">
      <alignment horizontal="center"/>
    </xf>
    <xf numFmtId="0" fontId="15" fillId="3" borderId="0" xfId="0" applyFont="1" applyFill="1"/>
    <xf numFmtId="0" fontId="20" fillId="2" borderId="0" xfId="0" applyFont="1" applyFill="1"/>
    <xf numFmtId="0" fontId="9" fillId="4" borderId="5" xfId="0" applyFont="1" applyFill="1" applyBorder="1"/>
    <xf numFmtId="164" fontId="2" fillId="4" borderId="9" xfId="2" applyNumberFormat="1" applyFont="1" applyFill="1" applyBorder="1" applyAlignment="1">
      <alignment horizontal="center"/>
    </xf>
    <xf numFmtId="0" fontId="8" fillId="4" borderId="3" xfId="0" applyFont="1" applyFill="1" applyBorder="1"/>
    <xf numFmtId="165" fontId="1" fillId="4" borderId="4" xfId="1" applyNumberFormat="1" applyFill="1" applyBorder="1" applyAlignment="1">
      <alignment horizontal="center"/>
    </xf>
    <xf numFmtId="0" fontId="0" fillId="4" borderId="3" xfId="0" applyFill="1" applyBorder="1"/>
    <xf numFmtId="164" fontId="1" fillId="4" borderId="0" xfId="2" applyNumberFormat="1" applyFill="1" applyAlignment="1">
      <alignment horizontal="center"/>
    </xf>
    <xf numFmtId="166" fontId="8" fillId="4" borderId="0" xfId="1" applyNumberFormat="1" applyFont="1" applyFill="1" applyAlignment="1">
      <alignment horizontal="center"/>
    </xf>
    <xf numFmtId="0" fontId="11" fillId="4" borderId="3" xfId="0" applyFont="1" applyFill="1" applyBorder="1"/>
    <xf numFmtId="0" fontId="3" fillId="4" borderId="3" xfId="0" applyFont="1" applyFill="1" applyBorder="1"/>
    <xf numFmtId="0" fontId="9" fillId="4" borderId="3" xfId="0" applyFont="1" applyFill="1" applyBorder="1"/>
    <xf numFmtId="0" fontId="0" fillId="6" borderId="0" xfId="0" applyFill="1"/>
    <xf numFmtId="0" fontId="2" fillId="6" borderId="0" xfId="0" applyFont="1" applyFill="1"/>
    <xf numFmtId="0" fontId="0" fillId="4" borderId="8" xfId="0" applyFill="1" applyBorder="1"/>
    <xf numFmtId="166" fontId="8" fillId="4" borderId="3" xfId="1" applyNumberFormat="1" applyFont="1" applyFill="1" applyBorder="1" applyAlignment="1">
      <alignment horizontal="center"/>
    </xf>
    <xf numFmtId="0" fontId="0" fillId="4" borderId="1" xfId="0" applyFill="1" applyBorder="1"/>
    <xf numFmtId="0" fontId="0" fillId="4" borderId="4" xfId="0" applyFill="1" applyBorder="1"/>
    <xf numFmtId="0" fontId="2" fillId="4" borderId="0" xfId="0" applyFont="1" applyFill="1"/>
    <xf numFmtId="0" fontId="7" fillId="4" borderId="0" xfId="0" applyFont="1" applyFill="1"/>
    <xf numFmtId="166" fontId="2" fillId="4" borderId="0" xfId="0" applyNumberFormat="1" applyFont="1" applyFill="1"/>
    <xf numFmtId="0" fontId="2" fillId="4" borderId="7" xfId="0" applyFont="1" applyFill="1" applyBorder="1"/>
    <xf numFmtId="0" fontId="0" fillId="4" borderId="7" xfId="0" applyFill="1" applyBorder="1"/>
    <xf numFmtId="0" fontId="9" fillId="4" borderId="3" xfId="0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2" borderId="6" xfId="3" applyNumberFormat="1" applyFont="1" applyFill="1" applyBorder="1"/>
    <xf numFmtId="166" fontId="19" fillId="2" borderId="3" xfId="1" applyNumberFormat="1" applyFont="1" applyFill="1" applyBorder="1"/>
    <xf numFmtId="166" fontId="19" fillId="2" borderId="0" xfId="1" applyNumberFormat="1" applyFont="1" applyFill="1"/>
    <xf numFmtId="166" fontId="19" fillId="2" borderId="4" xfId="1" applyNumberFormat="1" applyFont="1" applyFill="1" applyBorder="1"/>
    <xf numFmtId="164" fontId="2" fillId="4" borderId="1" xfId="2" applyNumberFormat="1" applyFont="1" applyFill="1" applyBorder="1" applyAlignment="1">
      <alignment horizontal="center"/>
    </xf>
    <xf numFmtId="165" fontId="1" fillId="4" borderId="0" xfId="1" applyNumberFormat="1" applyFill="1" applyAlignment="1">
      <alignment horizontal="center"/>
    </xf>
    <xf numFmtId="0" fontId="3" fillId="4" borderId="0" xfId="0" applyFont="1" applyFill="1" applyAlignment="1">
      <alignment horizontal="center" wrapText="1"/>
    </xf>
    <xf numFmtId="0" fontId="1" fillId="2" borderId="6" xfId="0" applyFont="1" applyFill="1" applyBorder="1"/>
    <xf numFmtId="169" fontId="1" fillId="2" borderId="8" xfId="2" applyNumberFormat="1" applyFill="1" applyBorder="1" applyAlignment="1">
      <alignment horizontal="right"/>
    </xf>
    <xf numFmtId="0" fontId="15" fillId="4" borderId="0" xfId="0" applyFont="1" applyFill="1"/>
    <xf numFmtId="166" fontId="15" fillId="4" borderId="4" xfId="1" applyNumberFormat="1" applyFont="1" applyFill="1" applyBorder="1"/>
    <xf numFmtId="164" fontId="2" fillId="4" borderId="0" xfId="2" applyNumberFormat="1" applyFont="1" applyFill="1" applyAlignment="1">
      <alignment horizontal="center"/>
    </xf>
    <xf numFmtId="0" fontId="3" fillId="4" borderId="0" xfId="0" applyFont="1" applyFill="1"/>
    <xf numFmtId="166" fontId="8" fillId="4" borderId="4" xfId="1" applyNumberFormat="1" applyFont="1" applyFill="1" applyBorder="1" applyAlignment="1">
      <alignment horizontal="center"/>
    </xf>
    <xf numFmtId="0" fontId="8" fillId="4" borderId="6" xfId="0" applyFont="1" applyFill="1" applyBorder="1"/>
    <xf numFmtId="165" fontId="1" fillId="4" borderId="8" xfId="1" applyNumberFormat="1" applyFill="1" applyBorder="1" applyAlignment="1">
      <alignment horizontal="center"/>
    </xf>
    <xf numFmtId="164" fontId="2" fillId="4" borderId="2" xfId="2" applyNumberFormat="1" applyFont="1" applyFill="1" applyBorder="1" applyAlignment="1">
      <alignment horizontal="center"/>
    </xf>
    <xf numFmtId="165" fontId="1" fillId="0" borderId="4" xfId="1" applyNumberFormat="1" applyBorder="1" applyAlignment="1">
      <alignment horizontal="center"/>
    </xf>
    <xf numFmtId="166" fontId="15" fillId="4" borderId="0" xfId="1" applyNumberFormat="1" applyFont="1" applyFill="1"/>
    <xf numFmtId="166" fontId="2" fillId="4" borderId="4" xfId="1" applyNumberFormat="1" applyFont="1" applyFill="1" applyBorder="1"/>
    <xf numFmtId="166" fontId="5" fillId="4" borderId="4" xfId="1" applyNumberFormat="1" applyFont="1" applyFill="1" applyBorder="1"/>
    <xf numFmtId="166" fontId="1" fillId="4" borderId="4" xfId="1" applyNumberFormat="1" applyFill="1" applyBorder="1"/>
    <xf numFmtId="166" fontId="7" fillId="4" borderId="4" xfId="1" applyNumberFormat="1" applyFont="1" applyFill="1" applyBorder="1"/>
    <xf numFmtId="166" fontId="0" fillId="4" borderId="4" xfId="0" applyNumberFormat="1" applyFill="1" applyBorder="1"/>
    <xf numFmtId="166" fontId="7" fillId="4" borderId="4" xfId="0" applyNumberFormat="1" applyFont="1" applyFill="1" applyBorder="1"/>
    <xf numFmtId="169" fontId="1" fillId="2" borderId="0" xfId="2" applyNumberFormat="1" applyFill="1" applyAlignment="1">
      <alignment horizontal="right"/>
    </xf>
    <xf numFmtId="165" fontId="1" fillId="0" borderId="0" xfId="1" applyNumberFormat="1" applyAlignment="1">
      <alignment horizontal="center"/>
    </xf>
    <xf numFmtId="166" fontId="2" fillId="4" borderId="27" xfId="1" applyNumberFormat="1" applyFont="1" applyFill="1" applyBorder="1" applyAlignment="1">
      <alignment horizontal="center"/>
    </xf>
    <xf numFmtId="166" fontId="5" fillId="4" borderId="27" xfId="1" applyNumberFormat="1" applyFont="1" applyFill="1" applyBorder="1" applyAlignment="1">
      <alignment horizontal="center"/>
    </xf>
    <xf numFmtId="166" fontId="1" fillId="4" borderId="27" xfId="1" applyNumberFormat="1" applyFill="1" applyBorder="1" applyAlignment="1">
      <alignment horizontal="center"/>
    </xf>
    <xf numFmtId="166" fontId="0" fillId="4" borderId="27" xfId="1" applyNumberFormat="1" applyFont="1" applyFill="1" applyBorder="1" applyAlignment="1">
      <alignment horizontal="center"/>
    </xf>
    <xf numFmtId="166" fontId="7" fillId="4" borderId="27" xfId="1" applyNumberFormat="1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Continuous" wrapText="1"/>
    </xf>
    <xf numFmtId="0" fontId="3" fillId="3" borderId="18" xfId="0" applyFont="1" applyFill="1" applyBorder="1" applyAlignment="1">
      <alignment horizontal="centerContinuous" wrapText="1"/>
    </xf>
    <xf numFmtId="165" fontId="1" fillId="4" borderId="0" xfId="1" applyNumberFormat="1" applyFill="1" applyBorder="1" applyAlignment="1">
      <alignment horizontal="center"/>
    </xf>
    <xf numFmtId="0" fontId="3" fillId="4" borderId="5" xfId="0" applyFont="1" applyFill="1" applyBorder="1"/>
    <xf numFmtId="0" fontId="5" fillId="4" borderId="0" xfId="0" applyFont="1" applyFill="1" applyAlignment="1">
      <alignment horizontal="center"/>
    </xf>
    <xf numFmtId="165" fontId="2" fillId="4" borderId="0" xfId="1" applyNumberFormat="1" applyFont="1" applyFill="1" applyAlignment="1">
      <alignment horizontal="center"/>
    </xf>
    <xf numFmtId="0" fontId="1" fillId="4" borderId="3" xfId="0" applyFont="1" applyFill="1" applyBorder="1"/>
    <xf numFmtId="166" fontId="0" fillId="4" borderId="0" xfId="1" applyNumberFormat="1" applyFont="1" applyFill="1" applyAlignment="1">
      <alignment horizontal="center"/>
    </xf>
    <xf numFmtId="164" fontId="1" fillId="4" borderId="12" xfId="2" applyNumberFormat="1" applyFill="1" applyBorder="1" applyAlignment="1">
      <alignment horizontal="center"/>
    </xf>
    <xf numFmtId="164" fontId="1" fillId="4" borderId="0" xfId="2" applyNumberFormat="1" applyFill="1" applyBorder="1" applyAlignment="1">
      <alignment horizontal="center"/>
    </xf>
    <xf numFmtId="0" fontId="0" fillId="4" borderId="6" xfId="0" applyFill="1" applyBorder="1"/>
    <xf numFmtId="164" fontId="1" fillId="4" borderId="8" xfId="2" applyNumberFormat="1" applyFill="1" applyBorder="1" applyAlignment="1">
      <alignment horizontal="center"/>
    </xf>
    <xf numFmtId="0" fontId="2" fillId="4" borderId="26" xfId="2" applyNumberFormat="1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6" fontId="0" fillId="4" borderId="3" xfId="1" applyNumberFormat="1" applyFont="1" applyFill="1" applyBorder="1" applyAlignment="1">
      <alignment horizontal="center"/>
    </xf>
    <xf numFmtId="166" fontId="0" fillId="4" borderId="4" xfId="1" applyNumberFormat="1" applyFont="1" applyFill="1" applyBorder="1" applyAlignment="1">
      <alignment horizontal="center"/>
    </xf>
    <xf numFmtId="166" fontId="2" fillId="4" borderId="0" xfId="1" applyNumberFormat="1" applyFont="1" applyFill="1" applyAlignment="1">
      <alignment horizontal="center"/>
    </xf>
    <xf numFmtId="166" fontId="2" fillId="4" borderId="3" xfId="1" applyNumberFormat="1" applyFont="1" applyFill="1" applyBorder="1" applyAlignment="1">
      <alignment horizontal="center"/>
    </xf>
    <xf numFmtId="166" fontId="2" fillId="4" borderId="4" xfId="1" applyNumberFormat="1" applyFont="1" applyFill="1" applyBorder="1" applyAlignment="1">
      <alignment horizontal="center"/>
    </xf>
    <xf numFmtId="166" fontId="5" fillId="4" borderId="0" xfId="1" applyNumberFormat="1" applyFont="1" applyFill="1" applyAlignment="1">
      <alignment horizontal="center"/>
    </xf>
    <xf numFmtId="166" fontId="5" fillId="4" borderId="3" xfId="1" applyNumberFormat="1" applyFont="1" applyFill="1" applyBorder="1" applyAlignment="1">
      <alignment horizontal="center"/>
    </xf>
    <xf numFmtId="166" fontId="5" fillId="4" borderId="4" xfId="1" applyNumberFormat="1" applyFont="1" applyFill="1" applyBorder="1" applyAlignment="1">
      <alignment horizontal="center"/>
    </xf>
    <xf numFmtId="0" fontId="5" fillId="4" borderId="0" xfId="0" applyFont="1" applyFill="1"/>
    <xf numFmtId="0" fontId="16" fillId="4" borderId="0" xfId="0" applyFont="1" applyFill="1"/>
    <xf numFmtId="166" fontId="5" fillId="4" borderId="0" xfId="0" applyNumberFormat="1" applyFont="1" applyFill="1"/>
    <xf numFmtId="166" fontId="1" fillId="4" borderId="0" xfId="1" applyNumberFormat="1" applyFill="1" applyAlignment="1">
      <alignment horizontal="center"/>
    </xf>
    <xf numFmtId="166" fontId="1" fillId="4" borderId="3" xfId="1" applyNumberFormat="1" applyFill="1" applyBorder="1" applyAlignment="1">
      <alignment horizontal="center"/>
    </xf>
    <xf numFmtId="166" fontId="1" fillId="4" borderId="4" xfId="1" applyNumberFormat="1" applyFill="1" applyBorder="1" applyAlignment="1">
      <alignment horizontal="center"/>
    </xf>
    <xf numFmtId="166" fontId="18" fillId="4" borderId="0" xfId="1" applyNumberFormat="1" applyFont="1" applyFill="1" applyAlignment="1">
      <alignment horizontal="center"/>
    </xf>
    <xf numFmtId="166" fontId="18" fillId="4" borderId="27" xfId="1" applyNumberFormat="1" applyFont="1" applyFill="1" applyBorder="1" applyAlignment="1">
      <alignment horizontal="center"/>
    </xf>
    <xf numFmtId="166" fontId="18" fillId="4" borderId="3" xfId="1" applyNumberFormat="1" applyFont="1" applyFill="1" applyBorder="1" applyAlignment="1">
      <alignment horizontal="center"/>
    </xf>
    <xf numFmtId="166" fontId="18" fillId="4" borderId="4" xfId="1" applyNumberFormat="1" applyFont="1" applyFill="1" applyBorder="1" applyAlignment="1">
      <alignment horizontal="center"/>
    </xf>
    <xf numFmtId="0" fontId="1" fillId="4" borderId="0" xfId="0" applyFont="1" applyFill="1"/>
    <xf numFmtId="166" fontId="1" fillId="4" borderId="0" xfId="0" applyNumberFormat="1" applyFont="1" applyFill="1"/>
    <xf numFmtId="166" fontId="7" fillId="4" borderId="0" xfId="1" applyNumberFormat="1" applyFont="1" applyFill="1" applyAlignment="1">
      <alignment horizontal="center"/>
    </xf>
    <xf numFmtId="166" fontId="7" fillId="4" borderId="3" xfId="1" applyNumberFormat="1" applyFont="1" applyFill="1" applyBorder="1" applyAlignment="1">
      <alignment horizontal="center"/>
    </xf>
    <xf numFmtId="166" fontId="7" fillId="4" borderId="4" xfId="1" applyNumberFormat="1" applyFont="1" applyFill="1" applyBorder="1" applyAlignment="1">
      <alignment horizontal="center"/>
    </xf>
    <xf numFmtId="166" fontId="6" fillId="4" borderId="0" xfId="1" applyNumberFormat="1" applyFont="1" applyFill="1" applyAlignment="1">
      <alignment horizontal="center"/>
    </xf>
    <xf numFmtId="166" fontId="6" fillId="4" borderId="27" xfId="1" applyNumberFormat="1" applyFont="1" applyFill="1" applyBorder="1" applyAlignment="1">
      <alignment horizontal="center"/>
    </xf>
    <xf numFmtId="166" fontId="6" fillId="4" borderId="3" xfId="1" applyNumberFormat="1" applyFont="1" applyFill="1" applyBorder="1" applyAlignment="1">
      <alignment horizontal="center"/>
    </xf>
    <xf numFmtId="166" fontId="6" fillId="4" borderId="4" xfId="1" applyNumberFormat="1" applyFont="1" applyFill="1" applyBorder="1" applyAlignment="1">
      <alignment horizontal="center"/>
    </xf>
    <xf numFmtId="0" fontId="8" fillId="4" borderId="0" xfId="0" applyFont="1" applyFill="1"/>
    <xf numFmtId="166" fontId="3" fillId="4" borderId="0" xfId="1" applyNumberFormat="1" applyFont="1" applyFill="1" applyAlignment="1">
      <alignment horizontal="center"/>
    </xf>
    <xf numFmtId="167" fontId="2" fillId="4" borderId="0" xfId="3" applyNumberFormat="1" applyFont="1" applyFill="1" applyAlignment="1">
      <alignment horizontal="center"/>
    </xf>
    <xf numFmtId="166" fontId="2" fillId="4" borderId="28" xfId="1" applyNumberFormat="1" applyFont="1" applyFill="1" applyBorder="1" applyAlignment="1">
      <alignment horizontal="center"/>
    </xf>
    <xf numFmtId="166" fontId="2" fillId="4" borderId="6" xfId="1" applyNumberFormat="1" applyFont="1" applyFill="1" applyBorder="1" applyAlignment="1">
      <alignment horizontal="center"/>
    </xf>
    <xf numFmtId="166" fontId="2" fillId="4" borderId="7" xfId="1" applyNumberFormat="1" applyFont="1" applyFill="1" applyBorder="1" applyAlignment="1">
      <alignment horizontal="center"/>
    </xf>
    <xf numFmtId="167" fontId="2" fillId="4" borderId="7" xfId="3" applyNumberFormat="1" applyFont="1" applyFill="1" applyBorder="1" applyAlignment="1">
      <alignment horizontal="center"/>
    </xf>
    <xf numFmtId="166" fontId="2" fillId="4" borderId="8" xfId="1" applyNumberFormat="1" applyFont="1" applyFill="1" applyBorder="1" applyAlignment="1">
      <alignment horizontal="center"/>
    </xf>
    <xf numFmtId="167" fontId="2" fillId="4" borderId="0" xfId="1" applyNumberFormat="1" applyFont="1" applyFill="1" applyAlignment="1">
      <alignment horizontal="center"/>
    </xf>
    <xf numFmtId="167" fontId="2" fillId="4" borderId="0" xfId="1" applyNumberFormat="1" applyFont="1" applyFill="1"/>
    <xf numFmtId="166" fontId="14" fillId="4" borderId="0" xfId="0" applyNumberFormat="1" applyFont="1" applyFill="1"/>
    <xf numFmtId="0" fontId="14" fillId="4" borderId="0" xfId="0" applyFont="1" applyFill="1"/>
    <xf numFmtId="0" fontId="5" fillId="2" borderId="0" xfId="0" applyFont="1" applyFill="1" applyBorder="1" applyAlignment="1">
      <alignment horizontal="center"/>
    </xf>
    <xf numFmtId="166" fontId="0" fillId="2" borderId="0" xfId="1" applyNumberFormat="1" applyFont="1" applyFill="1" applyBorder="1" applyAlignment="1">
      <alignment horizontal="center"/>
    </xf>
    <xf numFmtId="166" fontId="2" fillId="2" borderId="0" xfId="1" applyNumberFormat="1" applyFont="1" applyFill="1" applyBorder="1" applyAlignment="1">
      <alignment horizontal="center"/>
    </xf>
    <xf numFmtId="166" fontId="5" fillId="2" borderId="0" xfId="1" applyNumberFormat="1" applyFont="1" applyFill="1" applyBorder="1" applyAlignment="1">
      <alignment horizontal="center"/>
    </xf>
    <xf numFmtId="166" fontId="1" fillId="2" borderId="0" xfId="1" applyNumberFormat="1" applyFill="1" applyBorder="1" applyAlignment="1">
      <alignment horizontal="center"/>
    </xf>
    <xf numFmtId="166" fontId="7" fillId="2" borderId="0" xfId="1" applyNumberFormat="1" applyFont="1" applyFill="1" applyBorder="1" applyAlignment="1">
      <alignment horizontal="center"/>
    </xf>
    <xf numFmtId="166" fontId="6" fillId="2" borderId="0" xfId="1" applyNumberFormat="1" applyFont="1" applyFill="1" applyBorder="1" applyAlignment="1">
      <alignment horizontal="center"/>
    </xf>
    <xf numFmtId="164" fontId="19" fillId="2" borderId="2" xfId="2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Continuous" wrapText="1"/>
    </xf>
    <xf numFmtId="0" fontId="9" fillId="2" borderId="24" xfId="0" applyFont="1" applyFill="1" applyBorder="1" applyAlignment="1">
      <alignment horizontal="center"/>
    </xf>
    <xf numFmtId="0" fontId="9" fillId="2" borderId="25" xfId="0" applyFont="1" applyFill="1" applyBorder="1" applyAlignment="1">
      <alignment horizontal="center"/>
    </xf>
    <xf numFmtId="37" fontId="8" fillId="0" borderId="13" xfId="1" applyNumberFormat="1" applyFont="1" applyFill="1" applyBorder="1" applyAlignment="1">
      <alignment horizontal="center"/>
    </xf>
    <xf numFmtId="37" fontId="8" fillId="4" borderId="14" xfId="1" applyNumberFormat="1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Continuous" wrapText="1"/>
    </xf>
    <xf numFmtId="165" fontId="8" fillId="4" borderId="4" xfId="1" applyNumberFormat="1" applyFont="1" applyFill="1" applyBorder="1" applyAlignment="1">
      <alignment horizontal="center"/>
    </xf>
    <xf numFmtId="0" fontId="2" fillId="4" borderId="3" xfId="0" applyFont="1" applyFill="1" applyBorder="1"/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0" fillId="4" borderId="0" xfId="0" applyFill="1" applyBorder="1"/>
    <xf numFmtId="164" fontId="8" fillId="4" borderId="0" xfId="2" applyNumberFormat="1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 wrapText="1"/>
    </xf>
    <xf numFmtId="166" fontId="0" fillId="4" borderId="20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6" fontId="2" fillId="2" borderId="0" xfId="1" applyNumberFormat="1" applyFont="1" applyFill="1" applyBorder="1"/>
    <xf numFmtId="166" fontId="5" fillId="2" borderId="0" xfId="1" applyNumberFormat="1" applyFont="1" applyFill="1" applyBorder="1"/>
    <xf numFmtId="166" fontId="1" fillId="2" borderId="0" xfId="1" applyNumberFormat="1" applyFill="1" applyBorder="1"/>
    <xf numFmtId="166" fontId="7" fillId="2" borderId="0" xfId="1" applyNumberFormat="1" applyFont="1" applyFill="1" applyBorder="1"/>
    <xf numFmtId="166" fontId="0" fillId="2" borderId="0" xfId="0" applyNumberFormat="1" applyFill="1" applyBorder="1"/>
    <xf numFmtId="166" fontId="2" fillId="2" borderId="0" xfId="0" applyNumberFormat="1" applyFont="1" applyFill="1" applyBorder="1"/>
    <xf numFmtId="166" fontId="7" fillId="2" borderId="0" xfId="0" applyNumberFormat="1" applyFont="1" applyFill="1" applyBorder="1"/>
    <xf numFmtId="166" fontId="8" fillId="4" borderId="0" xfId="1" applyNumberFormat="1" applyFont="1" applyFill="1" applyBorder="1" applyAlignment="1">
      <alignment horizontal="center"/>
    </xf>
    <xf numFmtId="166" fontId="19" fillId="2" borderId="0" xfId="1" applyNumberFormat="1" applyFont="1" applyFill="1" applyBorder="1"/>
    <xf numFmtId="166" fontId="6" fillId="2" borderId="0" xfId="1" applyNumberFormat="1" applyFont="1" applyFill="1" applyBorder="1"/>
    <xf numFmtId="166" fontId="15" fillId="4" borderId="0" xfId="1" applyNumberFormat="1" applyFont="1" applyFill="1" applyBorder="1"/>
    <xf numFmtId="167" fontId="2" fillId="2" borderId="0" xfId="3" applyNumberFormat="1" applyFont="1" applyFill="1" applyBorder="1"/>
    <xf numFmtId="0" fontId="0" fillId="2" borderId="0" xfId="0" applyFill="1" applyBorder="1"/>
    <xf numFmtId="0" fontId="3" fillId="2" borderId="0" xfId="1" applyNumberFormat="1" applyFont="1" applyFill="1" applyAlignment="1">
      <alignment horizontal="center"/>
    </xf>
    <xf numFmtId="0" fontId="3" fillId="2" borderId="1" xfId="2" applyNumberFormat="1" applyFont="1" applyFill="1" applyBorder="1" applyAlignment="1">
      <alignment horizontal="center"/>
    </xf>
    <xf numFmtId="0" fontId="8" fillId="2" borderId="0" xfId="1" applyNumberFormat="1" applyFont="1" applyFill="1" applyAlignment="1">
      <alignment horizontal="center"/>
    </xf>
    <xf numFmtId="0" fontId="3" fillId="3" borderId="0" xfId="1" applyNumberFormat="1" applyFont="1" applyFill="1" applyAlignment="1">
      <alignment horizontal="center"/>
    </xf>
    <xf numFmtId="0" fontId="14" fillId="3" borderId="0" xfId="0" applyNumberFormat="1" applyFont="1" applyFill="1"/>
    <xf numFmtId="165" fontId="1" fillId="2" borderId="0" xfId="1" applyNumberFormat="1" applyFill="1" applyBorder="1" applyAlignment="1">
      <alignment horizontal="center"/>
    </xf>
    <xf numFmtId="165" fontId="1" fillId="0" borderId="0" xfId="1" applyNumberFormat="1" applyBorder="1" applyAlignment="1">
      <alignment horizontal="center"/>
    </xf>
    <xf numFmtId="0" fontId="0" fillId="4" borderId="0" xfId="0" applyFont="1" applyFill="1"/>
    <xf numFmtId="0" fontId="15" fillId="2" borderId="0" xfId="0" applyFont="1" applyFill="1" applyBorder="1" applyAlignment="1">
      <alignment horizontal="center"/>
    </xf>
    <xf numFmtId="166" fontId="2" fillId="4" borderId="3" xfId="1" applyNumberFormat="1" applyFont="1" applyFill="1" applyBorder="1"/>
    <xf numFmtId="166" fontId="5" fillId="4" borderId="3" xfId="1" applyNumberFormat="1" applyFont="1" applyFill="1" applyBorder="1"/>
    <xf numFmtId="166" fontId="1" fillId="4" borderId="3" xfId="1" applyNumberFormat="1" applyFill="1" applyBorder="1"/>
    <xf numFmtId="166" fontId="7" fillId="4" borderId="3" xfId="1" applyNumberFormat="1" applyFont="1" applyFill="1" applyBorder="1"/>
    <xf numFmtId="166" fontId="8" fillId="4" borderId="3" xfId="0" applyNumberFormat="1" applyFont="1" applyFill="1" applyBorder="1"/>
    <xf numFmtId="166" fontId="0" fillId="4" borderId="3" xfId="0" applyNumberFormat="1" applyFill="1" applyBorder="1"/>
    <xf numFmtId="166" fontId="19" fillId="2" borderId="0" xfId="1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166" fontId="8" fillId="2" borderId="0" xfId="1" applyNumberFormat="1" applyFont="1" applyFill="1" applyBorder="1" applyAlignment="1">
      <alignment horizontal="center"/>
    </xf>
    <xf numFmtId="166" fontId="3" fillId="2" borderId="0" xfId="1" applyNumberFormat="1" applyFont="1" applyFill="1" applyBorder="1" applyAlignment="1">
      <alignment horizontal="center"/>
    </xf>
    <xf numFmtId="167" fontId="3" fillId="2" borderId="3" xfId="3" applyNumberFormat="1" applyFont="1" applyFill="1" applyBorder="1"/>
    <xf numFmtId="167" fontId="3" fillId="2" borderId="6" xfId="3" applyNumberFormat="1" applyFont="1" applyFill="1" applyBorder="1"/>
    <xf numFmtId="166" fontId="2" fillId="2" borderId="0" xfId="2" applyNumberFormat="1" applyFont="1" applyFill="1" applyBorder="1" applyAlignment="1">
      <alignment horizontal="center"/>
    </xf>
    <xf numFmtId="0" fontId="2" fillId="2" borderId="3" xfId="2" applyNumberFormat="1" applyFont="1" applyFill="1" applyBorder="1" applyAlignment="1">
      <alignment horizontal="center"/>
    </xf>
    <xf numFmtId="166" fontId="2" fillId="2" borderId="3" xfId="2" applyNumberFormat="1" applyFont="1" applyFill="1" applyBorder="1" applyAlignment="1">
      <alignment horizontal="center"/>
    </xf>
    <xf numFmtId="166" fontId="5" fillId="2" borderId="3" xfId="2" applyNumberFormat="1" applyFont="1" applyFill="1" applyBorder="1" applyAlignment="1">
      <alignment horizontal="center"/>
    </xf>
    <xf numFmtId="167" fontId="2" fillId="2" borderId="0" xfId="1" applyNumberFormat="1" applyFont="1" applyFill="1" applyBorder="1" applyAlignment="1">
      <alignment horizontal="center"/>
    </xf>
    <xf numFmtId="166" fontId="0" fillId="2" borderId="0" xfId="1" applyNumberFormat="1" applyFont="1" applyFill="1" applyBorder="1"/>
    <xf numFmtId="167" fontId="2" fillId="2" borderId="0" xfId="3" applyNumberFormat="1" applyFont="1" applyFill="1" applyBorder="1" applyAlignment="1">
      <alignment horizontal="center"/>
    </xf>
    <xf numFmtId="166" fontId="2" fillId="4" borderId="0" xfId="1" applyNumberFormat="1" applyFont="1" applyFill="1" applyBorder="1"/>
    <xf numFmtId="166" fontId="0" fillId="4" borderId="0" xfId="0" applyNumberFormat="1" applyFill="1" applyBorder="1"/>
    <xf numFmtId="0" fontId="2" fillId="0" borderId="3" xfId="0" applyFont="1" applyFill="1" applyBorder="1"/>
    <xf numFmtId="166" fontId="2" fillId="4" borderId="0" xfId="1" applyNumberFormat="1" applyFont="1" applyFill="1" applyBorder="1" applyAlignment="1">
      <alignment horizontal="center"/>
    </xf>
    <xf numFmtId="0" fontId="0" fillId="4" borderId="0" xfId="0" applyFill="1" applyAlignment="1">
      <alignment horizontal="left" vertical="top" wrapText="1"/>
    </xf>
    <xf numFmtId="0" fontId="8" fillId="4" borderId="0" xfId="0" applyFont="1" applyFill="1" applyBorder="1"/>
    <xf numFmtId="164" fontId="19" fillId="4" borderId="2" xfId="2" applyNumberFormat="1" applyFont="1" applyFill="1" applyBorder="1" applyAlignment="1">
      <alignment horizontal="center"/>
    </xf>
    <xf numFmtId="166" fontId="5" fillId="4" borderId="0" xfId="1" applyNumberFormat="1" applyFont="1" applyFill="1" applyBorder="1"/>
    <xf numFmtId="166" fontId="1" fillId="4" borderId="0" xfId="1" applyNumberFormat="1" applyFill="1" applyBorder="1"/>
    <xf numFmtId="166" fontId="7" fillId="4" borderId="0" xfId="1" applyNumberFormat="1" applyFont="1" applyFill="1" applyBorder="1"/>
    <xf numFmtId="166" fontId="7" fillId="4" borderId="0" xfId="0" applyNumberFormat="1" applyFont="1" applyFill="1" applyBorder="1"/>
    <xf numFmtId="166" fontId="9" fillId="2" borderId="0" xfId="1" applyNumberFormat="1" applyFont="1" applyFill="1" applyBorder="1" applyAlignment="1">
      <alignment horizontal="center"/>
    </xf>
    <xf numFmtId="166" fontId="11" fillId="2" borderId="0" xfId="1" applyNumberFormat="1" applyFont="1" applyFill="1" applyBorder="1" applyAlignment="1">
      <alignment horizontal="center"/>
    </xf>
    <xf numFmtId="166" fontId="10" fillId="2" borderId="0" xfId="1" applyNumberFormat="1" applyFont="1" applyFill="1" applyBorder="1" applyAlignment="1">
      <alignment horizontal="center"/>
    </xf>
    <xf numFmtId="166" fontId="8" fillId="2" borderId="0" xfId="1" applyNumberFormat="1" applyFont="1" applyFill="1" applyBorder="1"/>
    <xf numFmtId="166" fontId="11" fillId="2" borderId="0" xfId="1" applyNumberFormat="1" applyFont="1" applyFill="1" applyBorder="1"/>
    <xf numFmtId="166" fontId="3" fillId="2" borderId="0" xfId="1" applyNumberFormat="1" applyFont="1" applyFill="1" applyBorder="1"/>
    <xf numFmtId="166" fontId="8" fillId="2" borderId="0" xfId="0" applyNumberFormat="1" applyFont="1" applyFill="1" applyBorder="1"/>
    <xf numFmtId="166" fontId="3" fillId="2" borderId="0" xfId="3" applyNumberFormat="1" applyFont="1" applyFill="1" applyBorder="1"/>
    <xf numFmtId="166" fontId="3" fillId="2" borderId="0" xfId="0" applyNumberFormat="1" applyFont="1" applyFill="1" applyBorder="1"/>
    <xf numFmtId="167" fontId="3" fillId="2" borderId="0" xfId="3" applyNumberFormat="1" applyFont="1" applyFill="1" applyBorder="1"/>
    <xf numFmtId="166" fontId="3" fillId="2" borderId="7" xfId="3" applyNumberFormat="1" applyFont="1" applyFill="1" applyBorder="1"/>
    <xf numFmtId="166" fontId="2" fillId="2" borderId="0" xfId="3" applyNumberFormat="1" applyFont="1" applyFill="1" applyBorder="1"/>
    <xf numFmtId="166" fontId="2" fillId="2" borderId="7" xfId="3" applyNumberFormat="1" applyFont="1" applyFill="1" applyBorder="1"/>
    <xf numFmtId="166" fontId="0" fillId="4" borderId="0" xfId="1" applyNumberFormat="1" applyFont="1" applyFill="1" applyBorder="1"/>
    <xf numFmtId="166" fontId="0" fillId="4" borderId="3" xfId="1" applyNumberFormat="1" applyFont="1" applyFill="1" applyBorder="1"/>
    <xf numFmtId="166" fontId="0" fillId="4" borderId="4" xfId="1" applyNumberFormat="1" applyFont="1" applyFill="1" applyBorder="1"/>
    <xf numFmtId="166" fontId="15" fillId="4" borderId="3" xfId="1" applyNumberFormat="1" applyFont="1" applyFill="1" applyBorder="1"/>
    <xf numFmtId="0" fontId="1" fillId="2" borderId="0" xfId="0" applyFont="1" applyFill="1"/>
    <xf numFmtId="166" fontId="1" fillId="2" borderId="0" xfId="1" applyNumberFormat="1" applyFont="1" applyFill="1" applyAlignment="1">
      <alignment horizontal="center"/>
    </xf>
    <xf numFmtId="166" fontId="1" fillId="4" borderId="0" xfId="1" applyNumberFormat="1" applyFont="1" applyFill="1" applyAlignment="1">
      <alignment horizontal="center"/>
    </xf>
    <xf numFmtId="166" fontId="1" fillId="2" borderId="0" xfId="0" applyNumberFormat="1" applyFont="1" applyFill="1"/>
    <xf numFmtId="0" fontId="15" fillId="2" borderId="21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" borderId="22" xfId="0" applyFont="1" applyFill="1" applyBorder="1" applyAlignment="1">
      <alignment horizontal="center" wrapText="1"/>
    </xf>
    <xf numFmtId="0" fontId="3" fillId="2" borderId="23" xfId="0" applyFont="1" applyFill="1" applyBorder="1" applyAlignment="1">
      <alignment horizontal="center" wrapText="1"/>
    </xf>
    <xf numFmtId="0" fontId="2" fillId="2" borderId="21" xfId="2" applyNumberFormat="1" applyFont="1" applyFill="1" applyBorder="1" applyAlignment="1">
      <alignment horizontal="center"/>
    </xf>
    <xf numFmtId="0" fontId="2" fillId="2" borderId="22" xfId="2" applyNumberFormat="1" applyFont="1" applyFill="1" applyBorder="1" applyAlignment="1">
      <alignment horizontal="center"/>
    </xf>
    <xf numFmtId="0" fontId="2" fillId="2" borderId="23" xfId="2" applyNumberFormat="1" applyFont="1" applyFill="1" applyBorder="1" applyAlignment="1">
      <alignment horizontal="center"/>
    </xf>
    <xf numFmtId="0" fontId="3" fillId="2" borderId="21" xfId="1" applyNumberFormat="1" applyFont="1" applyFill="1" applyBorder="1" applyAlignment="1">
      <alignment horizontal="center"/>
    </xf>
    <xf numFmtId="0" fontId="3" fillId="2" borderId="22" xfId="1" applyNumberFormat="1" applyFont="1" applyFill="1" applyBorder="1" applyAlignment="1">
      <alignment horizontal="center"/>
    </xf>
    <xf numFmtId="0" fontId="3" fillId="2" borderId="23" xfId="1" applyNumberFormat="1" applyFont="1" applyFill="1" applyBorder="1" applyAlignment="1">
      <alignment horizontal="center"/>
    </xf>
    <xf numFmtId="0" fontId="2" fillId="2" borderId="21" xfId="1" applyNumberFormat="1" applyFont="1" applyFill="1" applyBorder="1" applyAlignment="1">
      <alignment horizontal="center"/>
    </xf>
    <xf numFmtId="0" fontId="2" fillId="2" borderId="22" xfId="1" applyNumberFormat="1" applyFont="1" applyFill="1" applyBorder="1" applyAlignment="1">
      <alignment horizontal="center"/>
    </xf>
    <xf numFmtId="0" fontId="2" fillId="2" borderId="23" xfId="1" applyNumberFormat="1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 wrapText="1"/>
    </xf>
    <xf numFmtId="0" fontId="3" fillId="4" borderId="22" xfId="0" applyFont="1" applyFill="1" applyBorder="1" applyAlignment="1">
      <alignment horizontal="center" wrapText="1"/>
    </xf>
    <xf numFmtId="0" fontId="3" fillId="4" borderId="23" xfId="0" applyFont="1" applyFill="1" applyBorder="1" applyAlignment="1">
      <alignment horizontal="center" wrapText="1"/>
    </xf>
    <xf numFmtId="0" fontId="22" fillId="4" borderId="21" xfId="0" applyFont="1" applyFill="1" applyBorder="1" applyAlignment="1">
      <alignment horizontal="center"/>
    </xf>
    <xf numFmtId="0" fontId="22" fillId="4" borderId="22" xfId="0" applyFont="1" applyFill="1" applyBorder="1" applyAlignment="1">
      <alignment horizontal="center"/>
    </xf>
    <xf numFmtId="0" fontId="22" fillId="4" borderId="23" xfId="0" applyFont="1" applyFill="1" applyBorder="1" applyAlignment="1">
      <alignment horizontal="center"/>
    </xf>
    <xf numFmtId="0" fontId="0" fillId="0" borderId="0" xfId="0" applyAlignment="1">
      <alignment vertical="top" wrapText="1"/>
    </xf>
    <xf numFmtId="0" fontId="15" fillId="2" borderId="21" xfId="0" applyFont="1" applyFill="1" applyBorder="1" applyAlignment="1">
      <alignment horizontal="center" wrapText="1"/>
    </xf>
    <xf numFmtId="0" fontId="15" fillId="2" borderId="22" xfId="0" applyFont="1" applyFill="1" applyBorder="1" applyAlignment="1">
      <alignment horizontal="center" wrapText="1"/>
    </xf>
    <xf numFmtId="0" fontId="15" fillId="2" borderId="23" xfId="0" applyFont="1" applyFill="1" applyBorder="1" applyAlignment="1">
      <alignment horizontal="center" wrapText="1"/>
    </xf>
    <xf numFmtId="0" fontId="2" fillId="4" borderId="21" xfId="0" applyFont="1" applyFill="1" applyBorder="1" applyAlignment="1">
      <alignment horizontal="center" wrapText="1"/>
    </xf>
    <xf numFmtId="0" fontId="2" fillId="4" borderId="22" xfId="0" applyFont="1" applyFill="1" applyBorder="1" applyAlignment="1">
      <alignment horizontal="center" wrapText="1"/>
    </xf>
    <xf numFmtId="0" fontId="2" fillId="4" borderId="23" xfId="0" applyFont="1" applyFill="1" applyBorder="1" applyAlignment="1">
      <alignment horizont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1476375</xdr:colOff>
      <xdr:row>0</xdr:row>
      <xdr:rowOff>133350</xdr:rowOff>
    </xdr:from>
    <xdr:to>
      <xdr:col>9</xdr:col>
      <xdr:colOff>493394</xdr:colOff>
      <xdr:row>5</xdr:row>
      <xdr:rowOff>762000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C97B0D-5755-487D-8E1C-019020D2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33350"/>
          <a:ext cx="4427219" cy="1581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1</xdr:row>
      <xdr:rowOff>28575</xdr:rowOff>
    </xdr:from>
    <xdr:to>
      <xdr:col>6</xdr:col>
      <xdr:colOff>153521</xdr:colOff>
      <xdr:row>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8220F-B44C-4F5C-8113-FE8949C2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219075"/>
          <a:ext cx="1734671" cy="4095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2</xdr:row>
      <xdr:rowOff>57150</xdr:rowOff>
    </xdr:from>
    <xdr:to>
      <xdr:col>11</xdr:col>
      <xdr:colOff>238125</xdr:colOff>
      <xdr:row>11</xdr:row>
      <xdr:rowOff>171450</xdr:rowOff>
    </xdr:to>
    <xdr:pic>
      <xdr:nvPicPr>
        <xdr:cNvPr id="4099" name="Picture 1">
          <a:extLst>
            <a:ext uri="{FF2B5EF4-FFF2-40B4-BE49-F238E27FC236}">
              <a16:creationId xmlns:a16="http://schemas.microsoft.com/office/drawing/2014/main" id="{00000000-0008-0000-05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38150"/>
          <a:ext cx="47910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0</xdr:row>
      <xdr:rowOff>123825</xdr:rowOff>
    </xdr:from>
    <xdr:to>
      <xdr:col>10</xdr:col>
      <xdr:colOff>85725</xdr:colOff>
      <xdr:row>9</xdr:row>
      <xdr:rowOff>161925</xdr:rowOff>
    </xdr:to>
    <xdr:pic>
      <xdr:nvPicPr>
        <xdr:cNvPr id="7171" name="Picture 1">
          <a:extLst>
            <a:ext uri="{FF2B5EF4-FFF2-40B4-BE49-F238E27FC236}">
              <a16:creationId xmlns:a16="http://schemas.microsoft.com/office/drawing/2014/main" id="{00000000-0008-0000-08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23825"/>
          <a:ext cx="30194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0</xdr:row>
      <xdr:rowOff>171450</xdr:rowOff>
    </xdr:from>
    <xdr:to>
      <xdr:col>18</xdr:col>
      <xdr:colOff>581025</xdr:colOff>
      <xdr:row>8</xdr:row>
      <xdr:rowOff>152400</xdr:rowOff>
    </xdr:to>
    <xdr:pic>
      <xdr:nvPicPr>
        <xdr:cNvPr id="10243" name="Picture 2">
          <a:extLst>
            <a:ext uri="{FF2B5EF4-FFF2-40B4-BE49-F238E27FC236}">
              <a16:creationId xmlns:a16="http://schemas.microsoft.com/office/drawing/2014/main" id="{00000000-0008-0000-18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71450"/>
          <a:ext cx="43624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57150</xdr:rowOff>
    </xdr:from>
    <xdr:to>
      <xdr:col>14</xdr:col>
      <xdr:colOff>571500</xdr:colOff>
      <xdr:row>9</xdr:row>
      <xdr:rowOff>171450</xdr:rowOff>
    </xdr:to>
    <xdr:pic>
      <xdr:nvPicPr>
        <xdr:cNvPr id="16387" name="Picture 1">
          <a:extLst>
            <a:ext uri="{FF2B5EF4-FFF2-40B4-BE49-F238E27FC236}">
              <a16:creationId xmlns:a16="http://schemas.microsoft.com/office/drawing/2014/main" id="{00000000-0008-0000-1700-000003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57150"/>
          <a:ext cx="43243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695325</xdr:colOff>
      <xdr:row>0</xdr:row>
      <xdr:rowOff>133350</xdr:rowOff>
    </xdr:from>
    <xdr:to>
      <xdr:col>14</xdr:col>
      <xdr:colOff>104775</xdr:colOff>
      <xdr:row>11</xdr:row>
      <xdr:rowOff>0</xdr:rowOff>
    </xdr:to>
    <xdr:pic>
      <xdr:nvPicPr>
        <xdr:cNvPr id="13315" name="Picture 1">
          <a:extLst>
            <a:ext uri="{FF2B5EF4-FFF2-40B4-BE49-F238E27FC236}">
              <a16:creationId xmlns:a16="http://schemas.microsoft.com/office/drawing/2014/main" id="{00000000-0008-0000-1900-000003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133350"/>
          <a:ext cx="36576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695325</xdr:colOff>
      <xdr:row>0</xdr:row>
      <xdr:rowOff>133350</xdr:rowOff>
    </xdr:from>
    <xdr:to>
      <xdr:col>12</xdr:col>
      <xdr:colOff>276225</xdr:colOff>
      <xdr:row>8</xdr:row>
      <xdr:rowOff>152400</xdr:rowOff>
    </xdr:to>
    <xdr:pic>
      <xdr:nvPicPr>
        <xdr:cNvPr id="12291" name="Picture 3">
          <a:extLst>
            <a:ext uri="{FF2B5EF4-FFF2-40B4-BE49-F238E27FC236}">
              <a16:creationId xmlns:a16="http://schemas.microsoft.com/office/drawing/2014/main" id="{00000000-0008-0000-1A00-00000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3350"/>
          <a:ext cx="44767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57150</xdr:rowOff>
    </xdr:from>
    <xdr:to>
      <xdr:col>12</xdr:col>
      <xdr:colOff>133350</xdr:colOff>
      <xdr:row>7</xdr:row>
      <xdr:rowOff>142875</xdr:rowOff>
    </xdr:to>
    <xdr:pic>
      <xdr:nvPicPr>
        <xdr:cNvPr id="11267" name="Picture 1">
          <a:extLst>
            <a:ext uri="{FF2B5EF4-FFF2-40B4-BE49-F238E27FC236}">
              <a16:creationId xmlns:a16="http://schemas.microsoft.com/office/drawing/2014/main" id="{00000000-0008-0000-1B00-00000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150"/>
          <a:ext cx="46291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1</xdr:row>
      <xdr:rowOff>47625</xdr:rowOff>
    </xdr:from>
    <xdr:to>
      <xdr:col>15</xdr:col>
      <xdr:colOff>495300</xdr:colOff>
      <xdr:row>13</xdr:row>
      <xdr:rowOff>66675</xdr:rowOff>
    </xdr:to>
    <xdr:pic>
      <xdr:nvPicPr>
        <xdr:cNvPr id="14339" name="Picture 2">
          <a:extLst>
            <a:ext uri="{FF2B5EF4-FFF2-40B4-BE49-F238E27FC236}">
              <a16:creationId xmlns:a16="http://schemas.microsoft.com/office/drawing/2014/main" id="{00000000-0008-0000-1C00-00000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238125"/>
          <a:ext cx="46291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161925</xdr:rowOff>
    </xdr:from>
    <xdr:to>
      <xdr:col>5</xdr:col>
      <xdr:colOff>419100</xdr:colOff>
      <xdr:row>8</xdr:row>
      <xdr:rowOff>66675</xdr:rowOff>
    </xdr:to>
    <xdr:pic>
      <xdr:nvPicPr>
        <xdr:cNvPr id="15363" name="Picture 1">
          <a:extLst>
            <a:ext uri="{FF2B5EF4-FFF2-40B4-BE49-F238E27FC236}">
              <a16:creationId xmlns:a16="http://schemas.microsoft.com/office/drawing/2014/main" id="{00000000-0008-0000-1D00-00000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61925"/>
          <a:ext cx="22193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1</xdr:row>
      <xdr:rowOff>9525</xdr:rowOff>
    </xdr:from>
    <xdr:to>
      <xdr:col>11</xdr:col>
      <xdr:colOff>133350</xdr:colOff>
      <xdr:row>10</xdr:row>
      <xdr:rowOff>67674</xdr:rowOff>
    </xdr:to>
    <xdr:pic>
      <xdr:nvPicPr>
        <xdr:cNvPr id="2051" name="Picture 1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200025"/>
          <a:ext cx="4657725" cy="1772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104775</xdr:rowOff>
    </xdr:from>
    <xdr:to>
      <xdr:col>17</xdr:col>
      <xdr:colOff>28575</xdr:colOff>
      <xdr:row>13</xdr:row>
      <xdr:rowOff>123825</xdr:rowOff>
    </xdr:to>
    <xdr:pic>
      <xdr:nvPicPr>
        <xdr:cNvPr id="17411" name="Picture 1">
          <a:extLst>
            <a:ext uri="{FF2B5EF4-FFF2-40B4-BE49-F238E27FC236}">
              <a16:creationId xmlns:a16="http://schemas.microsoft.com/office/drawing/2014/main" id="{00000000-0008-0000-1E00-000003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95275"/>
          <a:ext cx="46291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0</xdr:row>
      <xdr:rowOff>133350</xdr:rowOff>
    </xdr:from>
    <xdr:to>
      <xdr:col>14</xdr:col>
      <xdr:colOff>190500</xdr:colOff>
      <xdr:row>9</xdr:row>
      <xdr:rowOff>95250</xdr:rowOff>
    </xdr:to>
    <xdr:pic>
      <xdr:nvPicPr>
        <xdr:cNvPr id="18435" name="Picture 1">
          <a:extLst>
            <a:ext uri="{FF2B5EF4-FFF2-40B4-BE49-F238E27FC236}">
              <a16:creationId xmlns:a16="http://schemas.microsoft.com/office/drawing/2014/main" id="{00000000-0008-0000-1F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33350"/>
          <a:ext cx="46291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0</xdr:rowOff>
    </xdr:from>
    <xdr:to>
      <xdr:col>9</xdr:col>
      <xdr:colOff>247650</xdr:colOff>
      <xdr:row>7</xdr:row>
      <xdr:rowOff>104775</xdr:rowOff>
    </xdr:to>
    <xdr:pic>
      <xdr:nvPicPr>
        <xdr:cNvPr id="3075" name="Picture 1">
          <a:extLst>
            <a:ext uri="{FF2B5EF4-FFF2-40B4-BE49-F238E27FC236}">
              <a16:creationId xmlns:a16="http://schemas.microsoft.com/office/drawing/2014/main" id="{00000000-0008-0000-04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0"/>
          <a:ext cx="3171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1</xdr:row>
      <xdr:rowOff>38100</xdr:rowOff>
    </xdr:from>
    <xdr:to>
      <xdr:col>7</xdr:col>
      <xdr:colOff>400050</xdr:colOff>
      <xdr:row>7</xdr:row>
      <xdr:rowOff>180975</xdr:rowOff>
    </xdr:to>
    <xdr:pic>
      <xdr:nvPicPr>
        <xdr:cNvPr id="5123" name="Picture 1">
          <a:extLst>
            <a:ext uri="{FF2B5EF4-FFF2-40B4-BE49-F238E27FC236}">
              <a16:creationId xmlns:a16="http://schemas.microsoft.com/office/drawing/2014/main" id="{00000000-0008-0000-06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28600"/>
          <a:ext cx="27813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104775</xdr:rowOff>
    </xdr:from>
    <xdr:to>
      <xdr:col>7</xdr:col>
      <xdr:colOff>657225</xdr:colOff>
      <xdr:row>8</xdr:row>
      <xdr:rowOff>76200</xdr:rowOff>
    </xdr:to>
    <xdr:pic>
      <xdr:nvPicPr>
        <xdr:cNvPr id="6147" name="Picture 1">
          <a:extLst>
            <a:ext uri="{FF2B5EF4-FFF2-40B4-BE49-F238E27FC236}">
              <a16:creationId xmlns:a16="http://schemas.microsoft.com/office/drawing/2014/main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95275"/>
          <a:ext cx="36576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1</xdr:row>
      <xdr:rowOff>104775</xdr:rowOff>
    </xdr:from>
    <xdr:to>
      <xdr:col>9</xdr:col>
      <xdr:colOff>142875</xdr:colOff>
      <xdr:row>7</xdr:row>
      <xdr:rowOff>179007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1395A1-767F-48FF-A289-CB2BD44B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295275"/>
          <a:ext cx="2762250" cy="12172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0</xdr:row>
      <xdr:rowOff>114300</xdr:rowOff>
    </xdr:from>
    <xdr:to>
      <xdr:col>6</xdr:col>
      <xdr:colOff>409208</xdr:colOff>
      <xdr:row>3</xdr:row>
      <xdr:rowOff>123825</xdr:rowOff>
    </xdr:to>
    <xdr:pic>
      <xdr:nvPicPr>
        <xdr:cNvPr id="9219" name="Picture 2">
          <a:extLst>
            <a:ext uri="{FF2B5EF4-FFF2-40B4-BE49-F238E27FC236}">
              <a16:creationId xmlns:a16="http://schemas.microsoft.com/office/drawing/2014/main" id="{00000000-0008-0000-0A00-00000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14300"/>
          <a:ext cx="194273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2</xdr:row>
      <xdr:rowOff>9525</xdr:rowOff>
    </xdr:from>
    <xdr:to>
      <xdr:col>7</xdr:col>
      <xdr:colOff>180195</xdr:colOff>
      <xdr:row>5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56FFE8-16B7-4926-ACB0-1A8287B05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1925" y="390525"/>
          <a:ext cx="3171045" cy="600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419099</xdr:colOff>
      <xdr:row>0</xdr:row>
      <xdr:rowOff>133350</xdr:rowOff>
    </xdr:from>
    <xdr:to>
      <xdr:col>6</xdr:col>
      <xdr:colOff>257174</xdr:colOff>
      <xdr:row>5</xdr:row>
      <xdr:rowOff>146416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799" y="133350"/>
          <a:ext cx="1609725" cy="9941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A40"/>
  <sheetViews>
    <sheetView tabSelected="1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"/>
    </sheetView>
  </sheetViews>
  <sheetFormatPr defaultColWidth="9.140625" defaultRowHeight="15" outlineLevelCol="1" x14ac:dyDescent="0.25"/>
  <cols>
    <col min="1" max="1" width="47" style="4" customWidth="1"/>
    <col min="2" max="2" width="22.5703125" style="4" customWidth="1"/>
    <col min="3" max="3" width="2" style="4" customWidth="1"/>
    <col min="4" max="4" width="10.5703125" style="4" bestFit="1" customWidth="1"/>
    <col min="5" max="8" width="10.5703125" style="4" customWidth="1"/>
    <col min="9" max="9" width="3.7109375" style="4" customWidth="1"/>
    <col min="10" max="11" width="10.5703125" style="4" bestFit="1" customWidth="1"/>
    <col min="12" max="12" width="9.7109375" style="4" bestFit="1" customWidth="1"/>
    <col min="13" max="14" width="10.5703125" style="4" bestFit="1" customWidth="1"/>
    <col min="15" max="15" width="11.28515625" style="4" bestFit="1" customWidth="1"/>
    <col min="16" max="16" width="10.5703125" style="4" bestFit="1" customWidth="1"/>
    <col min="17" max="17" width="3.7109375" style="4" customWidth="1"/>
    <col min="18" max="19" width="10.5703125" style="4" bestFit="1" customWidth="1"/>
    <col min="20" max="20" width="9" style="4" bestFit="1" customWidth="1"/>
    <col min="21" max="24" width="10.5703125" style="4" bestFit="1" customWidth="1"/>
    <col min="25" max="25" width="4.140625" style="4" customWidth="1"/>
    <col min="26" max="27" width="10.5703125" style="4" bestFit="1" customWidth="1"/>
    <col min="28" max="28" width="9" style="4" bestFit="1" customWidth="1"/>
    <col min="29" max="29" width="10.5703125" style="4" bestFit="1" customWidth="1"/>
    <col min="30" max="30" width="9" style="4" bestFit="1" customWidth="1"/>
    <col min="31" max="32" width="10.5703125" style="4" bestFit="1" customWidth="1"/>
    <col min="33" max="33" width="4.5703125" style="4" customWidth="1"/>
    <col min="34" max="34" width="10.5703125" style="4" bestFit="1" customWidth="1"/>
    <col min="35" max="35" width="10.5703125" style="4" customWidth="1"/>
    <col min="36" max="36" width="9" style="4" hidden="1" customWidth="1" outlineLevel="1"/>
    <col min="37" max="37" width="10.5703125" style="4" customWidth="1" collapsed="1"/>
    <col min="38" max="38" width="9" style="4" hidden="1" customWidth="1" outlineLevel="1"/>
    <col min="39" max="39" width="10.5703125" style="4" bestFit="1" customWidth="1" collapsed="1"/>
    <col min="40" max="40" width="9" style="4" customWidth="1"/>
    <col min="41" max="41" width="4.5703125" style="4" customWidth="1"/>
    <col min="42" max="43" width="10.5703125" style="4" customWidth="1"/>
    <col min="44" max="44" width="9" style="4" hidden="1" customWidth="1" outlineLevel="1"/>
    <col min="45" max="45" width="10.5703125" style="4" customWidth="1" collapsed="1"/>
    <col min="46" max="46" width="9.7109375" style="4" hidden="1" customWidth="1" outlineLevel="1"/>
    <col min="47" max="47" width="10.5703125" style="4" customWidth="1" collapsed="1"/>
    <col min="48" max="48" width="9.7109375" style="4" customWidth="1"/>
    <col min="49" max="49" width="4.5703125" style="4" customWidth="1"/>
    <col min="50" max="51" width="10.5703125" style="4" customWidth="1"/>
    <col min="52" max="52" width="9" style="4" hidden="1" customWidth="1" outlineLevel="1"/>
    <col min="53" max="53" width="10.5703125" style="4" customWidth="1" collapsed="1"/>
    <col min="54" max="54" width="9.7109375" style="4" hidden="1" customWidth="1" outlineLevel="1"/>
    <col min="55" max="55" width="10.5703125" style="4" customWidth="1" collapsed="1"/>
    <col min="56" max="56" width="9.7109375" style="4" customWidth="1"/>
    <col min="57" max="57" width="4.5703125" style="4" customWidth="1"/>
    <col min="58" max="59" width="9" style="4" customWidth="1"/>
    <col min="60" max="60" width="9" style="4" hidden="1" customWidth="1" outlineLevel="1"/>
    <col min="61" max="61" width="10.5703125" style="4" customWidth="1" collapsed="1"/>
    <col min="62" max="62" width="9" style="4" hidden="1" customWidth="1" outlineLevel="1"/>
    <col min="63" max="63" width="10.5703125" style="4" customWidth="1" collapsed="1"/>
    <col min="64" max="64" width="9" style="4" customWidth="1"/>
    <col min="65" max="65" width="4.5703125" style="4" customWidth="1"/>
    <col min="66" max="67" width="10.5703125" style="4" customWidth="1"/>
    <col min="68" max="68" width="9" style="4" hidden="1" customWidth="1" outlineLevel="1"/>
    <col min="69" max="69" width="9" style="4" customWidth="1" collapsed="1"/>
    <col min="70" max="70" width="9" style="4" hidden="1" customWidth="1" outlineLevel="1"/>
    <col min="71" max="71" width="9" style="4" customWidth="1" collapsed="1"/>
    <col min="72" max="72" width="9" style="4" customWidth="1"/>
    <col min="73" max="73" width="4.5703125" style="4" customWidth="1"/>
    <col min="74" max="75" width="9" style="4" customWidth="1"/>
    <col min="76" max="76" width="9" style="4" hidden="1" customWidth="1" outlineLevel="1"/>
    <col min="77" max="77" width="10.5703125" style="4" customWidth="1" collapsed="1"/>
    <col min="78" max="78" width="10.5703125" style="4" hidden="1" customWidth="1" outlineLevel="1"/>
    <col min="79" max="79" width="10.5703125" style="4" customWidth="1" collapsed="1"/>
    <col min="80" max="80" width="9" style="4" customWidth="1"/>
    <col min="81" max="81" width="4.5703125" style="4" customWidth="1"/>
    <col min="82" max="83" width="9" style="4" customWidth="1"/>
    <col min="84" max="84" width="9" style="4" hidden="1" customWidth="1" outlineLevel="1"/>
    <col min="85" max="85" width="10.5703125" style="4" customWidth="1" collapsed="1"/>
    <col min="86" max="86" width="10.5703125" style="4" hidden="1" customWidth="1" outlineLevel="1"/>
    <col min="87" max="87" width="9" style="4" customWidth="1" collapsed="1"/>
    <col min="88" max="88" width="10.5703125" style="4" customWidth="1"/>
    <col min="89" max="89" width="4.5703125" style="4" customWidth="1"/>
    <col min="90" max="91" width="9" style="4" customWidth="1"/>
    <col min="92" max="92" width="9" style="4" hidden="1" customWidth="1" outlineLevel="1"/>
    <col min="93" max="93" width="9" style="4" customWidth="1" collapsed="1"/>
    <col min="94" max="94" width="9" style="4" hidden="1" customWidth="1" outlineLevel="1"/>
    <col min="95" max="95" width="9" style="4" customWidth="1" collapsed="1"/>
    <col min="96" max="96" width="10.5703125" style="4" customWidth="1"/>
    <col min="97" max="97" width="4.5703125" style="4" customWidth="1"/>
    <col min="98" max="99" width="10.5703125" style="4" customWidth="1"/>
    <col min="100" max="101" width="9" style="4" customWidth="1"/>
    <col min="102" max="102" width="10.5703125" style="4" hidden="1" customWidth="1" outlineLevel="1"/>
    <col min="103" max="103" width="9" style="4" customWidth="1" collapsed="1"/>
    <col min="104" max="104" width="10.5703125" style="4" customWidth="1"/>
    <col min="105" max="105" width="4.5703125" style="4" customWidth="1"/>
    <col min="106" max="107" width="9" style="4" customWidth="1"/>
    <col min="108" max="108" width="9" style="4" hidden="1" customWidth="1" outlineLevel="1"/>
    <col min="109" max="109" width="9" style="4" customWidth="1" collapsed="1"/>
    <col min="110" max="110" width="9" style="4" hidden="1" customWidth="1" outlineLevel="1"/>
    <col min="111" max="111" width="9" style="4" customWidth="1" collapsed="1"/>
    <col min="112" max="112" width="9" style="4" customWidth="1"/>
    <col min="113" max="113" width="4.5703125" style="4" customWidth="1"/>
    <col min="114" max="115" width="9" style="4" customWidth="1"/>
    <col min="116" max="116" width="9" style="4" hidden="1" customWidth="1" outlineLevel="1"/>
    <col min="117" max="117" width="9" style="4" customWidth="1" collapsed="1"/>
    <col min="118" max="118" width="9" style="4" customWidth="1"/>
    <col min="119" max="16384" width="9.140625" style="4"/>
  </cols>
  <sheetData>
    <row r="1" spans="1:118" x14ac:dyDescent="0.25">
      <c r="A1" s="12" t="s">
        <v>226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</row>
    <row r="2" spans="1:118" x14ac:dyDescent="0.25">
      <c r="A2" s="12" t="s">
        <v>1</v>
      </c>
      <c r="B2" s="6"/>
      <c r="C2" s="6"/>
      <c r="D2" s="303"/>
      <c r="E2" s="303"/>
      <c r="F2" s="303"/>
      <c r="G2" s="303"/>
      <c r="H2" s="303"/>
      <c r="I2" s="303"/>
      <c r="J2" s="303"/>
      <c r="K2" s="303"/>
      <c r="L2" s="30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</row>
    <row r="3" spans="1:118" x14ac:dyDescent="0.25">
      <c r="A3" s="12"/>
      <c r="B3" s="6"/>
      <c r="C3" s="6"/>
      <c r="D3" s="303"/>
      <c r="E3" s="303"/>
      <c r="F3" s="303"/>
      <c r="G3" s="303"/>
      <c r="H3" s="303"/>
      <c r="I3" s="303"/>
      <c r="J3" s="303"/>
      <c r="K3" s="303"/>
      <c r="L3" s="30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</row>
    <row r="4" spans="1:118" x14ac:dyDescent="0.25">
      <c r="A4" s="12"/>
      <c r="B4" s="6"/>
      <c r="C4" s="6"/>
      <c r="D4" s="303"/>
      <c r="E4" s="303"/>
      <c r="F4" s="303"/>
      <c r="G4" s="303"/>
      <c r="H4" s="303"/>
      <c r="I4" s="303"/>
      <c r="J4" s="303"/>
      <c r="K4" s="303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</row>
    <row r="5" spans="1:118" x14ac:dyDescent="0.25">
      <c r="A5" s="12" t="s">
        <v>2</v>
      </c>
      <c r="B5" s="6"/>
      <c r="C5" s="6"/>
      <c r="D5" s="303"/>
      <c r="E5" s="303"/>
      <c r="F5" s="303"/>
      <c r="G5" s="303"/>
      <c r="H5" s="303"/>
      <c r="I5" s="303"/>
      <c r="J5" s="303"/>
      <c r="K5" s="303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</row>
    <row r="6" spans="1:118" ht="122.25" customHeight="1" x14ac:dyDescent="0.25">
      <c r="A6" s="288" t="s">
        <v>216</v>
      </c>
      <c r="B6" s="288"/>
      <c r="C6" s="288"/>
      <c r="D6" s="511"/>
      <c r="E6" s="511"/>
      <c r="F6" s="511"/>
      <c r="G6" s="511"/>
      <c r="H6" s="511"/>
      <c r="I6" s="511"/>
      <c r="J6" s="511"/>
      <c r="K6" s="511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6"/>
      <c r="AH6" s="288"/>
      <c r="AI6" s="288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31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31"/>
      <c r="DL6" s="6"/>
      <c r="DM6" s="6"/>
      <c r="DN6" s="6"/>
    </row>
    <row r="7" spans="1:118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303"/>
      <c r="AH7" s="6"/>
      <c r="AI7" s="6"/>
      <c r="AJ7" s="303"/>
      <c r="AK7" s="303"/>
      <c r="AL7" s="303"/>
      <c r="AM7" s="303"/>
      <c r="AN7" s="303"/>
      <c r="AO7" s="303"/>
      <c r="AP7" s="303"/>
      <c r="AQ7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31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31"/>
      <c r="DL7" s="6"/>
      <c r="DM7" s="6"/>
      <c r="DN7" s="6"/>
    </row>
    <row r="8" spans="1:118" ht="15.75" thickBot="1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31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31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</row>
    <row r="9" spans="1:118" ht="15.75" thickBot="1" x14ac:dyDescent="0.3">
      <c r="A9" s="6"/>
      <c r="B9" s="6"/>
      <c r="C9" s="6"/>
      <c r="D9" s="539">
        <v>2020</v>
      </c>
      <c r="E9" s="540"/>
      <c r="F9" s="540"/>
      <c r="G9" s="540"/>
      <c r="H9" s="541"/>
      <c r="I9" s="6"/>
      <c r="J9" s="542">
        <v>2019</v>
      </c>
      <c r="K9" s="543"/>
      <c r="L9" s="543"/>
      <c r="M9" s="543"/>
      <c r="N9" s="543"/>
      <c r="O9" s="543"/>
      <c r="P9" s="544"/>
      <c r="Q9" s="6"/>
      <c r="R9" s="542">
        <v>2018</v>
      </c>
      <c r="S9" s="543"/>
      <c r="T9" s="543"/>
      <c r="U9" s="543"/>
      <c r="V9" s="543"/>
      <c r="W9" s="543"/>
      <c r="X9" s="544"/>
      <c r="Y9" s="96"/>
      <c r="Z9" s="542">
        <v>2017</v>
      </c>
      <c r="AA9" s="543"/>
      <c r="AB9" s="543"/>
      <c r="AC9" s="543"/>
      <c r="AD9" s="543"/>
      <c r="AE9" s="543"/>
      <c r="AF9" s="544"/>
      <c r="AG9" s="6"/>
      <c r="AH9" s="542">
        <v>2016</v>
      </c>
      <c r="AI9" s="543"/>
      <c r="AJ9" s="543"/>
      <c r="AK9" s="543"/>
      <c r="AL9" s="543"/>
      <c r="AM9" s="543"/>
      <c r="AN9" s="544"/>
      <c r="AO9" s="6"/>
      <c r="AP9" s="542">
        <v>2015</v>
      </c>
      <c r="AQ9" s="543"/>
      <c r="AR9" s="543"/>
      <c r="AS9" s="543"/>
      <c r="AT9" s="543"/>
      <c r="AU9" s="543"/>
      <c r="AV9" s="544"/>
      <c r="AW9" s="6"/>
      <c r="AX9" s="542">
        <v>2014</v>
      </c>
      <c r="AY9" s="543"/>
      <c r="AZ9" s="543"/>
      <c r="BA9" s="543"/>
      <c r="BB9" s="543"/>
      <c r="BC9" s="543"/>
      <c r="BD9" s="544"/>
      <c r="BE9" s="6"/>
      <c r="BF9" s="542">
        <v>2013</v>
      </c>
      <c r="BG9" s="543"/>
      <c r="BH9" s="543"/>
      <c r="BI9" s="543"/>
      <c r="BJ9" s="543"/>
      <c r="BK9" s="543"/>
      <c r="BL9" s="544"/>
      <c r="BM9" s="6"/>
      <c r="BN9" s="542">
        <v>2012</v>
      </c>
      <c r="BO9" s="543"/>
      <c r="BP9" s="543"/>
      <c r="BQ9" s="543"/>
      <c r="BR9" s="543"/>
      <c r="BS9" s="543"/>
      <c r="BT9" s="544"/>
      <c r="BU9" s="6"/>
      <c r="BV9" s="542">
        <v>2011</v>
      </c>
      <c r="BW9" s="543"/>
      <c r="BX9" s="543"/>
      <c r="BY9" s="543"/>
      <c r="BZ9" s="543"/>
      <c r="CA9" s="543"/>
      <c r="CB9" s="544"/>
      <c r="CC9" s="6"/>
      <c r="CD9" s="542">
        <v>2010</v>
      </c>
      <c r="CE9" s="543"/>
      <c r="CF9" s="543"/>
      <c r="CG9" s="543"/>
      <c r="CH9" s="543"/>
      <c r="CI9" s="543"/>
      <c r="CJ9" s="544"/>
      <c r="CK9" s="6"/>
      <c r="CL9" s="542">
        <v>2009</v>
      </c>
      <c r="CM9" s="543"/>
      <c r="CN9" s="543"/>
      <c r="CO9" s="543"/>
      <c r="CP9" s="543"/>
      <c r="CQ9" s="543"/>
      <c r="CR9" s="544"/>
      <c r="CS9" s="6"/>
      <c r="CT9" s="542">
        <v>2008</v>
      </c>
      <c r="CU9" s="543"/>
      <c r="CV9" s="543"/>
      <c r="CW9" s="543"/>
      <c r="CX9" s="543"/>
      <c r="CY9" s="543"/>
      <c r="CZ9" s="544"/>
      <c r="DA9" s="6"/>
      <c r="DB9" s="542">
        <v>2007</v>
      </c>
      <c r="DC9" s="543"/>
      <c r="DD9" s="543"/>
      <c r="DE9" s="543"/>
      <c r="DF9" s="543"/>
      <c r="DG9" s="543"/>
      <c r="DH9" s="544"/>
      <c r="DI9" s="6"/>
      <c r="DJ9" s="542">
        <v>2006</v>
      </c>
      <c r="DK9" s="543"/>
      <c r="DL9" s="543"/>
      <c r="DM9" s="543"/>
      <c r="DN9" s="544"/>
    </row>
    <row r="10" spans="1:118" s="170" customFormat="1" x14ac:dyDescent="0.25">
      <c r="A10" s="36"/>
      <c r="B10" s="36"/>
      <c r="C10" s="36"/>
      <c r="D10" s="77" t="s">
        <v>3</v>
      </c>
      <c r="E10" s="443" t="s">
        <v>4</v>
      </c>
      <c r="F10" s="443" t="s">
        <v>5</v>
      </c>
      <c r="G10" s="443" t="s">
        <v>6</v>
      </c>
      <c r="H10" s="13" t="s">
        <v>7</v>
      </c>
      <c r="I10" s="36"/>
      <c r="J10" s="81" t="s">
        <v>3</v>
      </c>
      <c r="K10" s="82" t="s">
        <v>4</v>
      </c>
      <c r="L10" s="82" t="s">
        <v>5</v>
      </c>
      <c r="M10" s="82" t="s">
        <v>6</v>
      </c>
      <c r="N10" s="82" t="s">
        <v>7</v>
      </c>
      <c r="O10" s="82" t="s">
        <v>8</v>
      </c>
      <c r="P10" s="83" t="s">
        <v>9</v>
      </c>
      <c r="Q10" s="36"/>
      <c r="R10" s="81" t="s">
        <v>3</v>
      </c>
      <c r="S10" s="82" t="s">
        <v>4</v>
      </c>
      <c r="T10" s="82" t="s">
        <v>5</v>
      </c>
      <c r="U10" s="82" t="s">
        <v>6</v>
      </c>
      <c r="V10" s="82" t="s">
        <v>7</v>
      </c>
      <c r="W10" s="82" t="s">
        <v>8</v>
      </c>
      <c r="X10" s="83" t="s">
        <v>9</v>
      </c>
      <c r="Y10" s="10"/>
      <c r="Z10" s="81" t="s">
        <v>3</v>
      </c>
      <c r="AA10" s="82" t="s">
        <v>4</v>
      </c>
      <c r="AB10" s="82" t="s">
        <v>5</v>
      </c>
      <c r="AC10" s="82" t="s">
        <v>6</v>
      </c>
      <c r="AD10" s="82" t="s">
        <v>7</v>
      </c>
      <c r="AE10" s="82" t="s">
        <v>8</v>
      </c>
      <c r="AF10" s="83" t="s">
        <v>9</v>
      </c>
      <c r="AG10" s="36"/>
      <c r="AH10" s="81" t="s">
        <v>3</v>
      </c>
      <c r="AI10" s="82" t="s">
        <v>4</v>
      </c>
      <c r="AJ10" s="82" t="s">
        <v>5</v>
      </c>
      <c r="AK10" s="82" t="s">
        <v>6</v>
      </c>
      <c r="AL10" s="82" t="s">
        <v>7</v>
      </c>
      <c r="AM10" s="82" t="s">
        <v>8</v>
      </c>
      <c r="AN10" s="83" t="s">
        <v>9</v>
      </c>
      <c r="AO10" s="36"/>
      <c r="AP10" s="81" t="s">
        <v>3</v>
      </c>
      <c r="AQ10" s="82" t="s">
        <v>4</v>
      </c>
      <c r="AR10" s="82" t="s">
        <v>5</v>
      </c>
      <c r="AS10" s="82" t="s">
        <v>6</v>
      </c>
      <c r="AT10" s="82" t="s">
        <v>7</v>
      </c>
      <c r="AU10" s="82" t="s">
        <v>8</v>
      </c>
      <c r="AV10" s="83" t="s">
        <v>9</v>
      </c>
      <c r="AW10" s="36"/>
      <c r="AX10" s="81" t="s">
        <v>3</v>
      </c>
      <c r="AY10" s="82" t="s">
        <v>4</v>
      </c>
      <c r="AZ10" s="82" t="s">
        <v>5</v>
      </c>
      <c r="BA10" s="82" t="s">
        <v>6</v>
      </c>
      <c r="BB10" s="82" t="s">
        <v>7</v>
      </c>
      <c r="BC10" s="82" t="s">
        <v>8</v>
      </c>
      <c r="BD10" s="83" t="s">
        <v>9</v>
      </c>
      <c r="BE10" s="36"/>
      <c r="BF10" s="81" t="s">
        <v>3</v>
      </c>
      <c r="BG10" s="82" t="s">
        <v>4</v>
      </c>
      <c r="BH10" s="82" t="s">
        <v>5</v>
      </c>
      <c r="BI10" s="82" t="s">
        <v>6</v>
      </c>
      <c r="BJ10" s="82" t="s">
        <v>7</v>
      </c>
      <c r="BK10" s="82" t="s">
        <v>8</v>
      </c>
      <c r="BL10" s="83" t="s">
        <v>9</v>
      </c>
      <c r="BM10" s="36"/>
      <c r="BN10" s="81" t="s">
        <v>3</v>
      </c>
      <c r="BO10" s="82" t="s">
        <v>4</v>
      </c>
      <c r="BP10" s="82" t="s">
        <v>5</v>
      </c>
      <c r="BQ10" s="82" t="s">
        <v>6</v>
      </c>
      <c r="BR10" s="82" t="s">
        <v>7</v>
      </c>
      <c r="BS10" s="82" t="s">
        <v>8</v>
      </c>
      <c r="BT10" s="83" t="s">
        <v>9</v>
      </c>
      <c r="BU10" s="36"/>
      <c r="BV10" s="81" t="s">
        <v>3</v>
      </c>
      <c r="BW10" s="82" t="s">
        <v>4</v>
      </c>
      <c r="BX10" s="82" t="s">
        <v>5</v>
      </c>
      <c r="BY10" s="82" t="s">
        <v>6</v>
      </c>
      <c r="BZ10" s="82" t="s">
        <v>7</v>
      </c>
      <c r="CA10" s="82" t="s">
        <v>8</v>
      </c>
      <c r="CB10" s="83" t="s">
        <v>9</v>
      </c>
      <c r="CC10" s="36"/>
      <c r="CD10" s="81" t="s">
        <v>3</v>
      </c>
      <c r="CE10" s="82" t="s">
        <v>4</v>
      </c>
      <c r="CF10" s="82" t="s">
        <v>5</v>
      </c>
      <c r="CG10" s="82" t="s">
        <v>6</v>
      </c>
      <c r="CH10" s="82" t="s">
        <v>7</v>
      </c>
      <c r="CI10" s="82" t="s">
        <v>8</v>
      </c>
      <c r="CJ10" s="83" t="s">
        <v>9</v>
      </c>
      <c r="CK10" s="36"/>
      <c r="CL10" s="81" t="s">
        <v>3</v>
      </c>
      <c r="CM10" s="82" t="s">
        <v>4</v>
      </c>
      <c r="CN10" s="82" t="s">
        <v>5</v>
      </c>
      <c r="CO10" s="82" t="s">
        <v>6</v>
      </c>
      <c r="CP10" s="82" t="s">
        <v>7</v>
      </c>
      <c r="CQ10" s="82" t="s">
        <v>8</v>
      </c>
      <c r="CR10" s="83" t="s">
        <v>9</v>
      </c>
      <c r="CS10" s="36"/>
      <c r="CT10" s="77" t="s">
        <v>3</v>
      </c>
      <c r="CU10" s="10" t="s">
        <v>4</v>
      </c>
      <c r="CV10" s="10" t="s">
        <v>5</v>
      </c>
      <c r="CW10" s="10" t="s">
        <v>6</v>
      </c>
      <c r="CX10" s="10" t="s">
        <v>7</v>
      </c>
      <c r="CY10" s="10" t="s">
        <v>8</v>
      </c>
      <c r="CZ10" s="13" t="s">
        <v>9</v>
      </c>
      <c r="DA10" s="36"/>
      <c r="DB10" s="81" t="s">
        <v>3</v>
      </c>
      <c r="DC10" s="82" t="s">
        <v>4</v>
      </c>
      <c r="DD10" s="82" t="s">
        <v>5</v>
      </c>
      <c r="DE10" s="82" t="s">
        <v>6</v>
      </c>
      <c r="DF10" s="82" t="s">
        <v>7</v>
      </c>
      <c r="DG10" s="82" t="s">
        <v>8</v>
      </c>
      <c r="DH10" s="83" t="s">
        <v>9</v>
      </c>
      <c r="DI10" s="36"/>
      <c r="DJ10" s="81" t="s">
        <v>5</v>
      </c>
      <c r="DK10" s="82" t="s">
        <v>6</v>
      </c>
      <c r="DL10" s="82" t="s">
        <v>7</v>
      </c>
      <c r="DM10" s="82" t="s">
        <v>8</v>
      </c>
      <c r="DN10" s="83" t="s">
        <v>9</v>
      </c>
    </row>
    <row r="11" spans="1:118" x14ac:dyDescent="0.25">
      <c r="A11" s="6"/>
      <c r="B11" s="6"/>
      <c r="C11" s="6"/>
      <c r="D11" s="5"/>
      <c r="E11" s="478"/>
      <c r="F11" s="478"/>
      <c r="G11" s="478"/>
      <c r="H11" s="177"/>
      <c r="I11" s="6"/>
      <c r="J11" s="175"/>
      <c r="K11" s="465"/>
      <c r="L11" s="465"/>
      <c r="M11" s="465"/>
      <c r="N11" s="465"/>
      <c r="O11" s="465"/>
      <c r="P11" s="177"/>
      <c r="Q11" s="6"/>
      <c r="R11" s="175"/>
      <c r="S11" s="176"/>
      <c r="T11" s="176"/>
      <c r="U11" s="176"/>
      <c r="V11" s="176"/>
      <c r="W11" s="176"/>
      <c r="X11" s="177"/>
      <c r="Y11" s="176"/>
      <c r="Z11" s="175"/>
      <c r="AA11" s="176"/>
      <c r="AB11" s="176"/>
      <c r="AC11" s="176"/>
      <c r="AD11" s="176"/>
      <c r="AE11" s="176"/>
      <c r="AF11" s="177"/>
      <c r="AG11" s="6"/>
      <c r="AH11" s="175"/>
      <c r="AI11" s="176"/>
      <c r="AJ11" s="176"/>
      <c r="AK11" s="176"/>
      <c r="AL11" s="176"/>
      <c r="AM11" s="176"/>
      <c r="AN11" s="177"/>
      <c r="AO11" s="6"/>
      <c r="AP11" s="175"/>
      <c r="AQ11" s="176"/>
      <c r="AR11" s="176"/>
      <c r="AS11" s="176"/>
      <c r="AT11" s="176"/>
      <c r="AU11" s="176"/>
      <c r="AV11" s="177"/>
      <c r="AW11" s="6"/>
      <c r="AX11" s="175"/>
      <c r="AY11" s="176"/>
      <c r="AZ11" s="176"/>
      <c r="BA11" s="176"/>
      <c r="BB11" s="176"/>
      <c r="BC11" s="176"/>
      <c r="BD11" s="177"/>
      <c r="BE11" s="6"/>
      <c r="BF11" s="175"/>
      <c r="BG11" s="176"/>
      <c r="BH11" s="176"/>
      <c r="BI11" s="176"/>
      <c r="BJ11" s="176"/>
      <c r="BK11" s="176"/>
      <c r="BL11" s="177"/>
      <c r="BM11" s="6"/>
      <c r="BN11" s="175"/>
      <c r="BO11" s="176"/>
      <c r="BP11" s="176"/>
      <c r="BQ11" s="176"/>
      <c r="BR11" s="176"/>
      <c r="BS11" s="176"/>
      <c r="BT11" s="177"/>
      <c r="BU11" s="6"/>
      <c r="BV11" s="175"/>
      <c r="BW11" s="176"/>
      <c r="BX11" s="176"/>
      <c r="BY11" s="176"/>
      <c r="BZ11" s="176"/>
      <c r="CA11" s="176"/>
      <c r="CB11" s="177"/>
      <c r="CC11" s="6"/>
      <c r="CD11" s="175"/>
      <c r="CE11" s="176"/>
      <c r="CF11" s="176"/>
      <c r="CG11" s="176"/>
      <c r="CH11" s="176"/>
      <c r="CI11" s="176"/>
      <c r="CJ11" s="177"/>
      <c r="CK11" s="6"/>
      <c r="CL11" s="175"/>
      <c r="CM11" s="176"/>
      <c r="CN11" s="176"/>
      <c r="CO11" s="176"/>
      <c r="CP11" s="176"/>
      <c r="CQ11" s="176"/>
      <c r="CR11" s="177"/>
      <c r="CS11" s="6"/>
      <c r="CT11" s="175"/>
      <c r="CU11" s="176"/>
      <c r="CV11" s="176"/>
      <c r="CW11" s="176"/>
      <c r="CX11" s="176"/>
      <c r="CY11" s="176"/>
      <c r="CZ11" s="177"/>
      <c r="DA11" s="6"/>
      <c r="DB11" s="175"/>
      <c r="DC11" s="176"/>
      <c r="DD11" s="176"/>
      <c r="DE11" s="176"/>
      <c r="DF11" s="176"/>
      <c r="DG11" s="176"/>
      <c r="DH11" s="177"/>
      <c r="DI11" s="6"/>
      <c r="DJ11" s="175"/>
      <c r="DK11" s="176"/>
      <c r="DL11" s="176"/>
      <c r="DM11" s="176"/>
      <c r="DN11" s="177"/>
    </row>
    <row r="12" spans="1:118" s="14" customFormat="1" x14ac:dyDescent="0.25">
      <c r="A12" s="12" t="s">
        <v>10</v>
      </c>
      <c r="B12" s="12"/>
      <c r="C12" s="12"/>
      <c r="D12" s="488">
        <v>333449</v>
      </c>
      <c r="E12" s="466">
        <v>333627</v>
      </c>
      <c r="F12" s="507">
        <v>667076</v>
      </c>
      <c r="G12" s="466">
        <v>418903</v>
      </c>
      <c r="H12" s="375">
        <v>1085979</v>
      </c>
      <c r="I12" s="12"/>
      <c r="J12" s="85">
        <v>402489</v>
      </c>
      <c r="K12" s="466">
        <v>336084</v>
      </c>
      <c r="L12" s="466">
        <v>674941</v>
      </c>
      <c r="M12" s="466">
        <v>388313</v>
      </c>
      <c r="N12" s="466">
        <v>1063254</v>
      </c>
      <c r="O12" s="466">
        <v>386999</v>
      </c>
      <c r="P12" s="41">
        <v>1450253</v>
      </c>
      <c r="Q12" s="26"/>
      <c r="R12" s="85">
        <v>360693</v>
      </c>
      <c r="S12" s="40">
        <v>429757</v>
      </c>
      <c r="T12" s="40">
        <v>790450</v>
      </c>
      <c r="U12" s="40">
        <v>448700</v>
      </c>
      <c r="V12" s="40">
        <v>1239150</v>
      </c>
      <c r="W12" s="40">
        <v>452523</v>
      </c>
      <c r="X12" s="375">
        <v>1691673</v>
      </c>
      <c r="Y12" s="40"/>
      <c r="Z12" s="85">
        <v>289992</v>
      </c>
      <c r="AA12" s="40">
        <v>307381</v>
      </c>
      <c r="AB12" s="40">
        <v>597373</v>
      </c>
      <c r="AC12" s="40">
        <v>323957</v>
      </c>
      <c r="AD12" s="40">
        <v>921330</v>
      </c>
      <c r="AE12" s="40">
        <v>348399</v>
      </c>
      <c r="AF12" s="41">
        <v>1269729</v>
      </c>
      <c r="AG12" s="40"/>
      <c r="AH12" s="85">
        <v>208047</v>
      </c>
      <c r="AI12" s="40">
        <v>229388</v>
      </c>
      <c r="AJ12" s="40">
        <v>437435</v>
      </c>
      <c r="AK12" s="40">
        <v>252285</v>
      </c>
      <c r="AL12" s="40">
        <v>659748</v>
      </c>
      <c r="AM12" s="40">
        <v>318561</v>
      </c>
      <c r="AN12" s="41">
        <v>978309</v>
      </c>
      <c r="AO12" s="40"/>
      <c r="AP12" s="85">
        <v>257271</v>
      </c>
      <c r="AQ12" s="40">
        <v>284727</v>
      </c>
      <c r="AR12" s="40">
        <v>541998</v>
      </c>
      <c r="AS12" s="40">
        <v>208148</v>
      </c>
      <c r="AT12" s="40">
        <v>587298</v>
      </c>
      <c r="AU12" s="40">
        <v>218086</v>
      </c>
      <c r="AV12" s="41">
        <v>805384</v>
      </c>
      <c r="AW12" s="12"/>
      <c r="AX12" s="85">
        <v>246048</v>
      </c>
      <c r="AY12" s="40">
        <v>269084</v>
      </c>
      <c r="AZ12" s="40">
        <v>515132</v>
      </c>
      <c r="BA12" s="40">
        <v>203140</v>
      </c>
      <c r="BB12" s="40">
        <v>718272</v>
      </c>
      <c r="BC12" s="40">
        <v>264028</v>
      </c>
      <c r="BD12" s="41">
        <v>982300</v>
      </c>
      <c r="BE12" s="12"/>
      <c r="BF12" s="85">
        <v>241567</v>
      </c>
      <c r="BG12" s="40">
        <v>245775</v>
      </c>
      <c r="BH12" s="40">
        <v>487342</v>
      </c>
      <c r="BI12" s="40">
        <v>265512</v>
      </c>
      <c r="BJ12" s="40">
        <v>752854</v>
      </c>
      <c r="BK12" s="40">
        <v>232685</v>
      </c>
      <c r="BL12" s="41">
        <v>985539</v>
      </c>
      <c r="BM12" s="12"/>
      <c r="BN12" s="85">
        <v>232403</v>
      </c>
      <c r="BO12" s="40">
        <v>230016</v>
      </c>
      <c r="BP12" s="40">
        <v>425343</v>
      </c>
      <c r="BQ12" s="40">
        <v>241228</v>
      </c>
      <c r="BR12" s="40">
        <v>666571</v>
      </c>
      <c r="BS12" s="40">
        <v>218150</v>
      </c>
      <c r="BT12" s="41">
        <v>884721</v>
      </c>
      <c r="BU12" s="12"/>
      <c r="BV12" s="85">
        <v>424125</v>
      </c>
      <c r="BW12" s="40">
        <v>428084</v>
      </c>
      <c r="BX12" s="40">
        <v>852209</v>
      </c>
      <c r="BY12" s="40">
        <v>489955</v>
      </c>
      <c r="BZ12" s="40">
        <v>1342164</v>
      </c>
      <c r="CA12" s="40">
        <v>215454</v>
      </c>
      <c r="CB12" s="41">
        <v>777538</v>
      </c>
      <c r="CC12" s="12"/>
      <c r="CD12" s="85">
        <v>353619</v>
      </c>
      <c r="CE12" s="40">
        <v>404322</v>
      </c>
      <c r="CF12" s="40">
        <v>757941</v>
      </c>
      <c r="CG12" s="40">
        <v>460767</v>
      </c>
      <c r="CH12" s="40">
        <v>1218708</v>
      </c>
      <c r="CI12" s="40">
        <v>438901</v>
      </c>
      <c r="CJ12" s="41">
        <v>1657609</v>
      </c>
      <c r="CK12" s="12"/>
      <c r="CL12" s="85">
        <v>274914</v>
      </c>
      <c r="CM12" s="40">
        <v>287528</v>
      </c>
      <c r="CN12" s="40">
        <v>562442</v>
      </c>
      <c r="CO12" s="40">
        <v>324239</v>
      </c>
      <c r="CP12" s="40">
        <v>886681</v>
      </c>
      <c r="CQ12" s="40">
        <v>362059</v>
      </c>
      <c r="CR12" s="41">
        <v>1248740</v>
      </c>
      <c r="CS12" s="12"/>
      <c r="CT12" s="85">
        <v>372755</v>
      </c>
      <c r="CU12" s="40">
        <v>398910</v>
      </c>
      <c r="CV12" s="40">
        <v>398910</v>
      </c>
      <c r="CW12" s="40">
        <v>413601</v>
      </c>
      <c r="CX12" s="40">
        <v>1163646</v>
      </c>
      <c r="CY12" s="40">
        <v>374827</v>
      </c>
      <c r="CZ12" s="41">
        <v>1538473</v>
      </c>
      <c r="DA12" s="12"/>
      <c r="DB12" s="85">
        <v>176319</v>
      </c>
      <c r="DC12" s="40">
        <v>218219</v>
      </c>
      <c r="DD12" s="40">
        <v>394538</v>
      </c>
      <c r="DE12" s="40">
        <v>235282</v>
      </c>
      <c r="DF12" s="40">
        <v>629820</v>
      </c>
      <c r="DG12" s="40">
        <v>288083</v>
      </c>
      <c r="DH12" s="41">
        <v>917903</v>
      </c>
      <c r="DI12" s="12"/>
      <c r="DJ12" s="85">
        <v>94683</v>
      </c>
      <c r="DK12" s="40">
        <v>183837</v>
      </c>
      <c r="DL12" s="40">
        <v>278520</v>
      </c>
      <c r="DM12" s="40">
        <v>204669</v>
      </c>
      <c r="DN12" s="41">
        <v>410873</v>
      </c>
    </row>
    <row r="13" spans="1:118" s="208" customFormat="1" x14ac:dyDescent="0.25">
      <c r="A13" s="12" t="s">
        <v>11</v>
      </c>
      <c r="B13" s="232"/>
      <c r="C13" s="232"/>
      <c r="D13" s="489">
        <v>213961</v>
      </c>
      <c r="E13" s="467">
        <v>216224</v>
      </c>
      <c r="F13" s="514">
        <v>430185</v>
      </c>
      <c r="G13" s="467">
        <v>265119</v>
      </c>
      <c r="H13" s="376">
        <v>695304</v>
      </c>
      <c r="I13" s="232"/>
      <c r="J13" s="229">
        <v>266300</v>
      </c>
      <c r="K13" s="467">
        <v>213521</v>
      </c>
      <c r="L13" s="467">
        <v>432823</v>
      </c>
      <c r="M13" s="467">
        <v>251778</v>
      </c>
      <c r="N13" s="467">
        <v>684601</v>
      </c>
      <c r="O13" s="467">
        <v>246209</v>
      </c>
      <c r="P13" s="231">
        <v>930810</v>
      </c>
      <c r="Q13" s="26"/>
      <c r="R13" s="229">
        <v>234582</v>
      </c>
      <c r="S13" s="230">
        <v>279075</v>
      </c>
      <c r="T13" s="230">
        <v>513657</v>
      </c>
      <c r="U13" s="230">
        <v>298996</v>
      </c>
      <c r="V13" s="230">
        <v>812653</v>
      </c>
      <c r="W13" s="230">
        <v>304832</v>
      </c>
      <c r="X13" s="376">
        <v>1117485</v>
      </c>
      <c r="Y13" s="230"/>
      <c r="Z13" s="229">
        <v>195659</v>
      </c>
      <c r="AA13" s="230">
        <v>197661</v>
      </c>
      <c r="AB13" s="230">
        <v>393320</v>
      </c>
      <c r="AC13" s="230">
        <v>206232</v>
      </c>
      <c r="AD13" s="230">
        <v>599552</v>
      </c>
      <c r="AE13" s="230">
        <v>222468</v>
      </c>
      <c r="AF13" s="231">
        <v>822020</v>
      </c>
      <c r="AG13" s="230"/>
      <c r="AH13" s="229">
        <v>141786</v>
      </c>
      <c r="AI13" s="230">
        <v>150167</v>
      </c>
      <c r="AJ13" s="230">
        <v>291953</v>
      </c>
      <c r="AK13" s="230">
        <v>169870</v>
      </c>
      <c r="AL13" s="230">
        <v>436544</v>
      </c>
      <c r="AM13" s="230">
        <v>215195</v>
      </c>
      <c r="AN13" s="231">
        <v>651739</v>
      </c>
      <c r="AO13" s="230"/>
      <c r="AP13" s="229">
        <v>185355</v>
      </c>
      <c r="AQ13" s="230">
        <v>198766</v>
      </c>
      <c r="AR13" s="230">
        <v>384121</v>
      </c>
      <c r="AS13" s="230">
        <v>139169</v>
      </c>
      <c r="AT13" s="230">
        <v>402532</v>
      </c>
      <c r="AU13" s="230">
        <v>148979</v>
      </c>
      <c r="AV13" s="231">
        <v>551511</v>
      </c>
      <c r="AW13" s="232"/>
      <c r="AX13" s="229">
        <v>169696</v>
      </c>
      <c r="AY13" s="230">
        <v>186542</v>
      </c>
      <c r="AZ13" s="230">
        <v>356238</v>
      </c>
      <c r="BA13" s="230">
        <v>141090</v>
      </c>
      <c r="BB13" s="230">
        <v>497328</v>
      </c>
      <c r="BC13" s="230">
        <v>191303</v>
      </c>
      <c r="BD13" s="231">
        <v>688631</v>
      </c>
      <c r="BE13" s="232"/>
      <c r="BF13" s="229">
        <v>165194</v>
      </c>
      <c r="BG13" s="230">
        <v>168418</v>
      </c>
      <c r="BH13" s="230">
        <v>333612</v>
      </c>
      <c r="BI13" s="230">
        <v>183040</v>
      </c>
      <c r="BJ13" s="230">
        <v>516652</v>
      </c>
      <c r="BK13" s="230">
        <v>163056</v>
      </c>
      <c r="BL13" s="231">
        <v>679708</v>
      </c>
      <c r="BM13" s="232"/>
      <c r="BN13" s="229">
        <v>155810</v>
      </c>
      <c r="BO13" s="230">
        <v>157115</v>
      </c>
      <c r="BP13" s="230">
        <v>290755</v>
      </c>
      <c r="BQ13" s="230">
        <v>164281</v>
      </c>
      <c r="BR13" s="230">
        <v>455036</v>
      </c>
      <c r="BS13" s="230">
        <v>150831</v>
      </c>
      <c r="BT13" s="231">
        <v>605867</v>
      </c>
      <c r="BU13" s="232"/>
      <c r="BV13" s="229">
        <v>334537</v>
      </c>
      <c r="BW13" s="230">
        <v>333819</v>
      </c>
      <c r="BX13" s="230">
        <v>668356</v>
      </c>
      <c r="BY13" s="230">
        <v>378755</v>
      </c>
      <c r="BZ13" s="230">
        <v>1047111</v>
      </c>
      <c r="CA13" s="230">
        <v>147271</v>
      </c>
      <c r="CB13" s="231">
        <v>523967</v>
      </c>
      <c r="CC13" s="232"/>
      <c r="CD13" s="229">
        <v>282593</v>
      </c>
      <c r="CE13" s="230">
        <v>318630</v>
      </c>
      <c r="CF13" s="230">
        <v>601223</v>
      </c>
      <c r="CG13" s="230">
        <v>361236</v>
      </c>
      <c r="CH13" s="230">
        <v>962459</v>
      </c>
      <c r="CI13" s="230">
        <v>339743</v>
      </c>
      <c r="CJ13" s="231">
        <v>1302202</v>
      </c>
      <c r="CK13" s="232"/>
      <c r="CL13" s="229">
        <v>217305</v>
      </c>
      <c r="CM13" s="230">
        <v>223362</v>
      </c>
      <c r="CN13" s="230">
        <v>440667</v>
      </c>
      <c r="CO13" s="230">
        <v>253175</v>
      </c>
      <c r="CP13" s="230">
        <v>693842</v>
      </c>
      <c r="CQ13" s="230">
        <v>283149</v>
      </c>
      <c r="CR13" s="231">
        <v>976991</v>
      </c>
      <c r="CS13" s="232"/>
      <c r="CT13" s="229">
        <v>286854</v>
      </c>
      <c r="CU13" s="230">
        <v>311049</v>
      </c>
      <c r="CV13" s="230">
        <v>311049</v>
      </c>
      <c r="CW13" s="230">
        <v>322606</v>
      </c>
      <c r="CX13" s="230">
        <v>909982</v>
      </c>
      <c r="CY13" s="230">
        <v>286224</v>
      </c>
      <c r="CZ13" s="231">
        <v>1196206</v>
      </c>
      <c r="DA13" s="232"/>
      <c r="DB13" s="229">
        <v>133703</v>
      </c>
      <c r="DC13" s="230">
        <v>160044</v>
      </c>
      <c r="DD13" s="230">
        <v>293747</v>
      </c>
      <c r="DE13" s="230">
        <v>172290</v>
      </c>
      <c r="DF13" s="230">
        <v>466037</v>
      </c>
      <c r="DG13" s="230">
        <v>207673</v>
      </c>
      <c r="DH13" s="231">
        <v>673710</v>
      </c>
      <c r="DI13" s="232"/>
      <c r="DJ13" s="229">
        <v>70877</v>
      </c>
      <c r="DK13" s="230">
        <v>138875</v>
      </c>
      <c r="DL13" s="230">
        <v>209752</v>
      </c>
      <c r="DM13" s="230">
        <v>152496</v>
      </c>
      <c r="DN13" s="231">
        <v>311641</v>
      </c>
    </row>
    <row r="14" spans="1:118" s="14" customFormat="1" x14ac:dyDescent="0.25">
      <c r="A14" s="12" t="s">
        <v>12</v>
      </c>
      <c r="B14" s="12"/>
      <c r="C14" s="12"/>
      <c r="D14" s="488">
        <v>119488</v>
      </c>
      <c r="E14" s="466">
        <v>117403</v>
      </c>
      <c r="F14" s="507">
        <v>236891</v>
      </c>
      <c r="G14" s="466">
        <v>153784</v>
      </c>
      <c r="H14" s="375">
        <v>390675</v>
      </c>
      <c r="I14" s="12"/>
      <c r="J14" s="85">
        <v>136189</v>
      </c>
      <c r="K14" s="466">
        <v>122563</v>
      </c>
      <c r="L14" s="466">
        <v>242118</v>
      </c>
      <c r="M14" s="466">
        <v>136535</v>
      </c>
      <c r="N14" s="466">
        <v>378653</v>
      </c>
      <c r="O14" s="466">
        <v>140790</v>
      </c>
      <c r="P14" s="41">
        <v>519443</v>
      </c>
      <c r="Q14" s="26"/>
      <c r="R14" s="85">
        <v>126111</v>
      </c>
      <c r="S14" s="40">
        <v>150682</v>
      </c>
      <c r="T14" s="40">
        <v>276793</v>
      </c>
      <c r="U14" s="40">
        <v>149704</v>
      </c>
      <c r="V14" s="40">
        <v>426497</v>
      </c>
      <c r="W14" s="40">
        <v>147691</v>
      </c>
      <c r="X14" s="375">
        <v>574188</v>
      </c>
      <c r="Y14" s="40"/>
      <c r="Z14" s="85">
        <v>94333</v>
      </c>
      <c r="AA14" s="40">
        <v>109720</v>
      </c>
      <c r="AB14" s="40">
        <v>204053</v>
      </c>
      <c r="AC14" s="40">
        <v>117725</v>
      </c>
      <c r="AD14" s="40">
        <v>321778</v>
      </c>
      <c r="AE14" s="40">
        <v>125931</v>
      </c>
      <c r="AF14" s="41">
        <v>447709</v>
      </c>
      <c r="AG14" s="40"/>
      <c r="AH14" s="85">
        <v>66261</v>
      </c>
      <c r="AI14" s="40">
        <v>79221</v>
      </c>
      <c r="AJ14" s="40">
        <v>145482</v>
      </c>
      <c r="AK14" s="40">
        <v>82415</v>
      </c>
      <c r="AL14" s="40">
        <v>223204</v>
      </c>
      <c r="AM14" s="40">
        <v>103366</v>
      </c>
      <c r="AN14" s="41">
        <v>326570</v>
      </c>
      <c r="AO14" s="40"/>
      <c r="AP14" s="85">
        <v>71916</v>
      </c>
      <c r="AQ14" s="40">
        <v>85961</v>
      </c>
      <c r="AR14" s="40">
        <v>157877</v>
      </c>
      <c r="AS14" s="40">
        <v>68979</v>
      </c>
      <c r="AT14" s="40">
        <v>184766</v>
      </c>
      <c r="AU14" s="40">
        <v>69107</v>
      </c>
      <c r="AV14" s="41">
        <v>253873</v>
      </c>
      <c r="AW14" s="12"/>
      <c r="AX14" s="85">
        <v>76352</v>
      </c>
      <c r="AY14" s="40">
        <v>82542</v>
      </c>
      <c r="AZ14" s="40">
        <v>158894</v>
      </c>
      <c r="BA14" s="40">
        <v>62050</v>
      </c>
      <c r="BB14" s="40">
        <v>220944</v>
      </c>
      <c r="BC14" s="40">
        <v>72725</v>
      </c>
      <c r="BD14" s="41">
        <v>293669</v>
      </c>
      <c r="BE14" s="12"/>
      <c r="BF14" s="85">
        <v>76373</v>
      </c>
      <c r="BG14" s="40">
        <v>77357</v>
      </c>
      <c r="BH14" s="40">
        <v>153730</v>
      </c>
      <c r="BI14" s="40">
        <v>82472</v>
      </c>
      <c r="BJ14" s="40">
        <v>236202</v>
      </c>
      <c r="BK14" s="40">
        <v>69629</v>
      </c>
      <c r="BL14" s="41">
        <v>305831</v>
      </c>
      <c r="BM14" s="12"/>
      <c r="BN14" s="85">
        <v>76593</v>
      </c>
      <c r="BO14" s="40">
        <v>72901</v>
      </c>
      <c r="BP14" s="40">
        <v>134588</v>
      </c>
      <c r="BQ14" s="40">
        <v>76947</v>
      </c>
      <c r="BR14" s="40">
        <v>211535</v>
      </c>
      <c r="BS14" s="40">
        <v>67319</v>
      </c>
      <c r="BT14" s="41">
        <v>278854</v>
      </c>
      <c r="BU14" s="12"/>
      <c r="BV14" s="85">
        <v>89588</v>
      </c>
      <c r="BW14" s="40">
        <v>94265</v>
      </c>
      <c r="BX14" s="40">
        <v>183853</v>
      </c>
      <c r="BY14" s="40">
        <v>111200</v>
      </c>
      <c r="BZ14" s="40">
        <v>295053</v>
      </c>
      <c r="CA14" s="40">
        <v>68183</v>
      </c>
      <c r="CB14" s="41">
        <v>253571</v>
      </c>
      <c r="CC14" s="12"/>
      <c r="CD14" s="85">
        <v>71026</v>
      </c>
      <c r="CE14" s="124">
        <v>85692</v>
      </c>
      <c r="CF14" s="124">
        <v>156718</v>
      </c>
      <c r="CG14" s="124">
        <v>99531</v>
      </c>
      <c r="CH14" s="124">
        <v>256249</v>
      </c>
      <c r="CI14" s="124">
        <v>99158</v>
      </c>
      <c r="CJ14" s="125">
        <v>355407</v>
      </c>
      <c r="CK14" s="12"/>
      <c r="CL14" s="85">
        <v>57609</v>
      </c>
      <c r="CM14" s="40">
        <v>64166</v>
      </c>
      <c r="CN14" s="40">
        <v>121775</v>
      </c>
      <c r="CO14" s="40">
        <v>71064</v>
      </c>
      <c r="CP14" s="40">
        <v>192839</v>
      </c>
      <c r="CQ14" s="40">
        <v>78910</v>
      </c>
      <c r="CR14" s="41">
        <v>271749</v>
      </c>
      <c r="CS14" s="12"/>
      <c r="CT14" s="85">
        <v>85901</v>
      </c>
      <c r="CU14" s="40">
        <v>87861</v>
      </c>
      <c r="CV14" s="40">
        <v>87861</v>
      </c>
      <c r="CW14" s="40">
        <v>90995</v>
      </c>
      <c r="CX14" s="40">
        <v>253664</v>
      </c>
      <c r="CY14" s="40">
        <v>88603</v>
      </c>
      <c r="CZ14" s="41">
        <v>342267</v>
      </c>
      <c r="DA14" s="12"/>
      <c r="DB14" s="85">
        <v>42616</v>
      </c>
      <c r="DC14" s="40">
        <v>58175</v>
      </c>
      <c r="DD14" s="40">
        <v>100791</v>
      </c>
      <c r="DE14" s="40">
        <v>62992</v>
      </c>
      <c r="DF14" s="40">
        <v>163783</v>
      </c>
      <c r="DG14" s="40">
        <v>80410</v>
      </c>
      <c r="DH14" s="41">
        <v>244193</v>
      </c>
      <c r="DI14" s="12"/>
      <c r="DJ14" s="85">
        <v>23806</v>
      </c>
      <c r="DK14" s="40">
        <v>44962</v>
      </c>
      <c r="DL14" s="40">
        <v>68768</v>
      </c>
      <c r="DM14" s="40">
        <v>52173</v>
      </c>
      <c r="DN14" s="41">
        <v>99232</v>
      </c>
    </row>
    <row r="15" spans="1:118" x14ac:dyDescent="0.25">
      <c r="A15" s="6" t="s">
        <v>13</v>
      </c>
      <c r="B15" s="6"/>
      <c r="C15" s="6"/>
      <c r="D15" s="490">
        <v>83800</v>
      </c>
      <c r="E15" s="468">
        <v>84014</v>
      </c>
      <c r="F15" s="515">
        <v>167814</v>
      </c>
      <c r="G15" s="468">
        <v>93036</v>
      </c>
      <c r="H15" s="377">
        <v>260850</v>
      </c>
      <c r="I15" s="6"/>
      <c r="J15" s="86">
        <v>93199</v>
      </c>
      <c r="K15" s="468">
        <v>80312</v>
      </c>
      <c r="L15" s="468">
        <v>161709</v>
      </c>
      <c r="M15" s="468">
        <v>82027</v>
      </c>
      <c r="N15" s="468">
        <v>243736</v>
      </c>
      <c r="O15" s="468">
        <v>91445</v>
      </c>
      <c r="P15" s="87">
        <v>335181</v>
      </c>
      <c r="Q15" s="26"/>
      <c r="R15" s="86">
        <v>97865</v>
      </c>
      <c r="S15" s="39">
        <v>100407</v>
      </c>
      <c r="T15" s="39">
        <v>198272</v>
      </c>
      <c r="U15" s="39">
        <v>96906</v>
      </c>
      <c r="V15" s="39">
        <v>295178</v>
      </c>
      <c r="W15" s="39">
        <v>97322</v>
      </c>
      <c r="X15" s="377">
        <v>392500</v>
      </c>
      <c r="Y15" s="39"/>
      <c r="Z15" s="86">
        <v>78723</v>
      </c>
      <c r="AA15" s="39">
        <v>79575</v>
      </c>
      <c r="AB15" s="39">
        <v>158298</v>
      </c>
      <c r="AC15" s="39">
        <v>80804</v>
      </c>
      <c r="AD15" s="39">
        <v>239102</v>
      </c>
      <c r="AE15" s="39">
        <v>79382</v>
      </c>
      <c r="AF15" s="87">
        <v>318484</v>
      </c>
      <c r="AG15" s="39"/>
      <c r="AH15" s="86">
        <v>44473</v>
      </c>
      <c r="AI15" s="39">
        <v>46738</v>
      </c>
      <c r="AJ15" s="39">
        <v>91211</v>
      </c>
      <c r="AK15" s="39">
        <v>53648</v>
      </c>
      <c r="AL15" s="39">
        <v>140702</v>
      </c>
      <c r="AM15" s="39">
        <v>77128</v>
      </c>
      <c r="AN15" s="87">
        <v>217830</v>
      </c>
      <c r="AO15" s="39"/>
      <c r="AP15" s="86">
        <v>44028</v>
      </c>
      <c r="AQ15" s="39">
        <v>45540</v>
      </c>
      <c r="AR15" s="39">
        <v>89568</v>
      </c>
      <c r="AS15" s="39">
        <v>38976</v>
      </c>
      <c r="AT15" s="39">
        <v>105946</v>
      </c>
      <c r="AU15" s="39">
        <v>41011</v>
      </c>
      <c r="AV15" s="87">
        <v>146957</v>
      </c>
      <c r="AW15" s="6"/>
      <c r="AX15" s="86">
        <v>46173</v>
      </c>
      <c r="AY15" s="39">
        <v>48080</v>
      </c>
      <c r="AZ15" s="39">
        <v>94253</v>
      </c>
      <c r="BA15" s="39">
        <v>39686</v>
      </c>
      <c r="BB15" s="39">
        <v>133939</v>
      </c>
      <c r="BC15" s="39">
        <v>47744</v>
      </c>
      <c r="BD15" s="87">
        <v>181683</v>
      </c>
      <c r="BE15" s="6"/>
      <c r="BF15" s="86">
        <v>47605</v>
      </c>
      <c r="BG15" s="39">
        <v>49906</v>
      </c>
      <c r="BH15" s="39">
        <v>97511</v>
      </c>
      <c r="BI15" s="39">
        <v>-18835</v>
      </c>
      <c r="BJ15" s="39">
        <v>78676</v>
      </c>
      <c r="BK15" s="39">
        <v>43067</v>
      </c>
      <c r="BL15" s="87">
        <v>121743</v>
      </c>
      <c r="BM15" s="6"/>
      <c r="BN15" s="86">
        <v>52511</v>
      </c>
      <c r="BO15" s="39">
        <v>42803</v>
      </c>
      <c r="BP15" s="39">
        <v>81696</v>
      </c>
      <c r="BQ15" s="39">
        <v>44451</v>
      </c>
      <c r="BR15" s="39">
        <v>126147</v>
      </c>
      <c r="BS15" s="39">
        <v>50989</v>
      </c>
      <c r="BT15" s="87">
        <v>177136</v>
      </c>
      <c r="BU15" s="6"/>
      <c r="BV15" s="86">
        <v>71740</v>
      </c>
      <c r="BW15" s="39">
        <v>68039</v>
      </c>
      <c r="BX15" s="39">
        <v>139779</v>
      </c>
      <c r="BY15" s="39">
        <v>77535</v>
      </c>
      <c r="BZ15" s="39">
        <v>217314</v>
      </c>
      <c r="CA15" s="39">
        <v>57829</v>
      </c>
      <c r="CB15" s="87">
        <v>184272</v>
      </c>
      <c r="CC15" s="6"/>
      <c r="CD15" s="86">
        <v>76414</v>
      </c>
      <c r="CE15" s="39">
        <v>65420</v>
      </c>
      <c r="CF15" s="39">
        <v>141834</v>
      </c>
      <c r="CG15" s="39">
        <v>66829</v>
      </c>
      <c r="CH15" s="39">
        <v>208663</v>
      </c>
      <c r="CI15" s="39">
        <v>84257</v>
      </c>
      <c r="CJ15" s="87">
        <v>292920</v>
      </c>
      <c r="CK15" s="6"/>
      <c r="CL15" s="86">
        <v>50536</v>
      </c>
      <c r="CM15" s="39">
        <v>51520</v>
      </c>
      <c r="CN15" s="39">
        <v>102056</v>
      </c>
      <c r="CO15" s="39">
        <v>53663</v>
      </c>
      <c r="CP15" s="39">
        <v>155719</v>
      </c>
      <c r="CQ15" s="39">
        <v>63179</v>
      </c>
      <c r="CR15" s="87">
        <v>218898</v>
      </c>
      <c r="CS15" s="6"/>
      <c r="CT15" s="86">
        <v>71133</v>
      </c>
      <c r="CU15" s="39">
        <v>73588</v>
      </c>
      <c r="CV15" s="39">
        <v>73588</v>
      </c>
      <c r="CW15" s="39">
        <v>67704</v>
      </c>
      <c r="CX15" s="39">
        <v>205362</v>
      </c>
      <c r="CY15" s="39">
        <v>69226</v>
      </c>
      <c r="CZ15" s="87">
        <v>274588</v>
      </c>
      <c r="DA15" s="6"/>
      <c r="DB15" s="86">
        <v>33195</v>
      </c>
      <c r="DC15" s="39">
        <v>44483</v>
      </c>
      <c r="DD15" s="39">
        <v>77678</v>
      </c>
      <c r="DE15" s="39">
        <v>46949</v>
      </c>
      <c r="DF15" s="39">
        <v>124627</v>
      </c>
      <c r="DG15" s="39">
        <v>56782</v>
      </c>
      <c r="DH15" s="87">
        <v>181409</v>
      </c>
      <c r="DI15" s="6"/>
      <c r="DJ15" s="86">
        <v>16592</v>
      </c>
      <c r="DK15" s="39">
        <v>37327</v>
      </c>
      <c r="DL15" s="39">
        <v>53919</v>
      </c>
      <c r="DM15" s="39">
        <v>49195</v>
      </c>
      <c r="DN15" s="87">
        <v>95339</v>
      </c>
    </row>
    <row r="16" spans="1:118" x14ac:dyDescent="0.25">
      <c r="A16" s="6" t="s">
        <v>14</v>
      </c>
      <c r="B16" s="6"/>
      <c r="C16" s="6"/>
      <c r="D16" s="490">
        <v>8620</v>
      </c>
      <c r="E16" s="468">
        <v>5157</v>
      </c>
      <c r="F16" s="515">
        <v>13777</v>
      </c>
      <c r="G16" s="468">
        <v>9659</v>
      </c>
      <c r="H16" s="377">
        <v>23436</v>
      </c>
      <c r="I16" s="6"/>
      <c r="J16" s="86">
        <v>11082</v>
      </c>
      <c r="K16" s="468">
        <v>8521</v>
      </c>
      <c r="L16" s="468">
        <v>19478</v>
      </c>
      <c r="M16" s="468">
        <v>8874</v>
      </c>
      <c r="N16" s="468">
        <v>28352</v>
      </c>
      <c r="O16" s="468">
        <v>8678</v>
      </c>
      <c r="P16" s="87">
        <v>37030</v>
      </c>
      <c r="Q16" s="26"/>
      <c r="R16" s="86">
        <v>10849</v>
      </c>
      <c r="S16" s="39">
        <v>11011</v>
      </c>
      <c r="T16" s="39">
        <v>21860</v>
      </c>
      <c r="U16" s="39">
        <v>10982</v>
      </c>
      <c r="V16" s="39">
        <v>32842</v>
      </c>
      <c r="W16" s="39">
        <v>11452</v>
      </c>
      <c r="X16" s="377">
        <v>44294</v>
      </c>
      <c r="Y16" s="39"/>
      <c r="Z16" s="86">
        <v>7848</v>
      </c>
      <c r="AA16" s="39">
        <v>8183</v>
      </c>
      <c r="AB16" s="39">
        <v>16031</v>
      </c>
      <c r="AC16" s="39">
        <v>8277</v>
      </c>
      <c r="AD16" s="39">
        <v>24308</v>
      </c>
      <c r="AE16" s="39">
        <v>8385</v>
      </c>
      <c r="AF16" s="87">
        <v>32693</v>
      </c>
      <c r="AG16" s="39"/>
      <c r="AH16" s="86">
        <v>6458</v>
      </c>
      <c r="AI16" s="39">
        <v>6676</v>
      </c>
      <c r="AJ16" s="39">
        <v>13134</v>
      </c>
      <c r="AK16" s="39">
        <v>8435</v>
      </c>
      <c r="AL16" s="39">
        <v>21394</v>
      </c>
      <c r="AM16" s="39">
        <v>8012</v>
      </c>
      <c r="AN16" s="87">
        <v>29406</v>
      </c>
      <c r="AO16" s="39"/>
      <c r="AP16" s="86">
        <v>6858</v>
      </c>
      <c r="AQ16" s="39">
        <v>6791</v>
      </c>
      <c r="AR16" s="39">
        <v>13649</v>
      </c>
      <c r="AS16" s="39">
        <v>6461</v>
      </c>
      <c r="AT16" s="39">
        <v>19860</v>
      </c>
      <c r="AU16" s="39">
        <v>6148</v>
      </c>
      <c r="AV16" s="87">
        <v>26008</v>
      </c>
      <c r="AW16" s="6"/>
      <c r="AX16" s="86">
        <v>4735</v>
      </c>
      <c r="AY16" s="39">
        <v>5023</v>
      </c>
      <c r="AZ16" s="39">
        <v>9758</v>
      </c>
      <c r="BA16" s="39">
        <v>5876</v>
      </c>
      <c r="BB16" s="39">
        <v>15634</v>
      </c>
      <c r="BC16" s="39">
        <v>7088</v>
      </c>
      <c r="BD16" s="87">
        <v>22722</v>
      </c>
      <c r="BE16" s="6"/>
      <c r="BF16" s="86">
        <v>4316</v>
      </c>
      <c r="BG16" s="39">
        <v>4434</v>
      </c>
      <c r="BH16" s="39">
        <v>8750</v>
      </c>
      <c r="BI16" s="39">
        <v>4892</v>
      </c>
      <c r="BJ16" s="39">
        <v>13642</v>
      </c>
      <c r="BK16" s="39">
        <v>4990</v>
      </c>
      <c r="BL16" s="87">
        <v>18632</v>
      </c>
      <c r="BM16" s="6"/>
      <c r="BN16" s="86">
        <v>4657</v>
      </c>
      <c r="BO16" s="39">
        <v>4333</v>
      </c>
      <c r="BP16" s="39">
        <v>8865</v>
      </c>
      <c r="BQ16" s="39">
        <v>4429</v>
      </c>
      <c r="BR16" s="39">
        <v>13294</v>
      </c>
      <c r="BS16" s="39">
        <v>4339</v>
      </c>
      <c r="BT16" s="87">
        <v>17633</v>
      </c>
      <c r="BU16" s="6"/>
      <c r="BV16" s="86">
        <v>3843</v>
      </c>
      <c r="BW16" s="39">
        <v>3935</v>
      </c>
      <c r="BX16" s="39">
        <v>7778</v>
      </c>
      <c r="BY16" s="39">
        <v>5255</v>
      </c>
      <c r="BZ16" s="39">
        <v>13033</v>
      </c>
      <c r="CA16" s="39">
        <v>4701</v>
      </c>
      <c r="CB16" s="87">
        <v>16783</v>
      </c>
      <c r="CC16" s="6"/>
      <c r="CD16" s="86">
        <v>3664</v>
      </c>
      <c r="CE16" s="39">
        <v>3709</v>
      </c>
      <c r="CF16" s="39">
        <v>7373</v>
      </c>
      <c r="CG16" s="39">
        <v>4010</v>
      </c>
      <c r="CH16" s="39">
        <v>11383</v>
      </c>
      <c r="CI16" s="39">
        <v>3997</v>
      </c>
      <c r="CJ16" s="87">
        <v>15380</v>
      </c>
      <c r="CK16" s="6"/>
      <c r="CL16" s="86">
        <v>3072</v>
      </c>
      <c r="CM16" s="39">
        <v>3422</v>
      </c>
      <c r="CN16" s="39">
        <v>6494</v>
      </c>
      <c r="CO16" s="39">
        <v>3331</v>
      </c>
      <c r="CP16" s="39">
        <v>9825</v>
      </c>
      <c r="CQ16" s="39">
        <v>3275</v>
      </c>
      <c r="CR16" s="87">
        <v>13100</v>
      </c>
      <c r="CS16" s="6"/>
      <c r="CT16" s="86">
        <v>3864</v>
      </c>
      <c r="CU16" s="39">
        <v>3544</v>
      </c>
      <c r="CV16" s="39">
        <v>3544</v>
      </c>
      <c r="CW16" s="39">
        <v>3758</v>
      </c>
      <c r="CX16" s="39">
        <v>10953</v>
      </c>
      <c r="CY16" s="39">
        <v>4252</v>
      </c>
      <c r="CZ16" s="87">
        <v>15205</v>
      </c>
      <c r="DA16" s="6"/>
      <c r="DB16" s="86">
        <v>2184</v>
      </c>
      <c r="DC16" s="39">
        <v>2601</v>
      </c>
      <c r="DD16" s="39">
        <v>4785</v>
      </c>
      <c r="DE16" s="39">
        <v>2692</v>
      </c>
      <c r="DF16" s="39">
        <v>7477</v>
      </c>
      <c r="DG16" s="39">
        <v>3411</v>
      </c>
      <c r="DH16" s="87">
        <v>10888</v>
      </c>
      <c r="DI16" s="6"/>
      <c r="DJ16" s="86">
        <v>886</v>
      </c>
      <c r="DK16" s="39">
        <v>1928</v>
      </c>
      <c r="DL16" s="39">
        <v>2814</v>
      </c>
      <c r="DM16" s="39">
        <v>1961</v>
      </c>
      <c r="DN16" s="87">
        <v>4376</v>
      </c>
    </row>
    <row r="17" spans="1:287" x14ac:dyDescent="0.25">
      <c r="A17" s="6" t="s">
        <v>15</v>
      </c>
      <c r="B17" s="6"/>
      <c r="C17" s="6"/>
      <c r="D17" s="490">
        <v>13505</v>
      </c>
      <c r="E17" s="468">
        <v>14779</v>
      </c>
      <c r="F17" s="515">
        <v>28284</v>
      </c>
      <c r="G17" s="468">
        <v>15222</v>
      </c>
      <c r="H17" s="377">
        <v>43506</v>
      </c>
      <c r="I17" s="6"/>
      <c r="J17" s="86">
        <v>17040</v>
      </c>
      <c r="K17" s="468">
        <v>13522</v>
      </c>
      <c r="L17" s="468">
        <v>27112</v>
      </c>
      <c r="M17" s="468">
        <v>13520</v>
      </c>
      <c r="N17" s="468">
        <v>40632</v>
      </c>
      <c r="O17" s="468">
        <v>13523</v>
      </c>
      <c r="P17" s="87">
        <v>54155</v>
      </c>
      <c r="Q17" s="26"/>
      <c r="R17" s="86">
        <v>12699</v>
      </c>
      <c r="S17" s="39">
        <v>19019</v>
      </c>
      <c r="T17" s="39">
        <v>31718</v>
      </c>
      <c r="U17" s="39">
        <v>17562</v>
      </c>
      <c r="V17" s="39">
        <v>49280</v>
      </c>
      <c r="W17" s="39">
        <v>18796</v>
      </c>
      <c r="X17" s="377">
        <v>68076</v>
      </c>
      <c r="Y17" s="39"/>
      <c r="Z17" s="86">
        <v>10310</v>
      </c>
      <c r="AA17" s="39">
        <v>14779</v>
      </c>
      <c r="AB17" s="39">
        <v>25089</v>
      </c>
      <c r="AC17" s="39">
        <v>14167</v>
      </c>
      <c r="AD17" s="39">
        <v>39256</v>
      </c>
      <c r="AE17" s="39">
        <v>12747</v>
      </c>
      <c r="AF17" s="87">
        <v>52003</v>
      </c>
      <c r="AG17" s="39"/>
      <c r="AH17" s="86">
        <v>7826</v>
      </c>
      <c r="AI17" s="39">
        <v>8609</v>
      </c>
      <c r="AJ17" s="39">
        <v>16435</v>
      </c>
      <c r="AK17" s="39">
        <v>8423</v>
      </c>
      <c r="AL17" s="39">
        <v>23966</v>
      </c>
      <c r="AM17" s="39">
        <v>11103</v>
      </c>
      <c r="AN17" s="87">
        <v>35069</v>
      </c>
      <c r="AO17" s="39"/>
      <c r="AP17" s="86">
        <v>10013</v>
      </c>
      <c r="AQ17" s="39">
        <v>9415</v>
      </c>
      <c r="AR17" s="39">
        <v>19428</v>
      </c>
      <c r="AS17" s="39">
        <v>7731</v>
      </c>
      <c r="AT17" s="39">
        <v>22777</v>
      </c>
      <c r="AU17" s="39">
        <v>7752</v>
      </c>
      <c r="AV17" s="87">
        <v>30529</v>
      </c>
      <c r="AW17" s="6"/>
      <c r="AX17" s="86">
        <v>7349</v>
      </c>
      <c r="AY17" s="39">
        <v>7678</v>
      </c>
      <c r="AZ17" s="39">
        <v>15027</v>
      </c>
      <c r="BA17" s="39">
        <v>6768</v>
      </c>
      <c r="BB17" s="39">
        <v>21795</v>
      </c>
      <c r="BC17" s="39">
        <v>11811</v>
      </c>
      <c r="BD17" s="87">
        <v>33606</v>
      </c>
      <c r="BE17" s="6"/>
      <c r="BF17" s="86">
        <v>7630</v>
      </c>
      <c r="BG17" s="39">
        <v>7444</v>
      </c>
      <c r="BH17" s="39">
        <v>15074</v>
      </c>
      <c r="BI17" s="39">
        <v>7310</v>
      </c>
      <c r="BJ17" s="39">
        <v>22384</v>
      </c>
      <c r="BK17" s="39">
        <v>7248</v>
      </c>
      <c r="BL17" s="87">
        <v>29632</v>
      </c>
      <c r="BM17" s="6"/>
      <c r="BN17" s="86">
        <v>7800</v>
      </c>
      <c r="BO17" s="39">
        <v>7764</v>
      </c>
      <c r="BP17" s="39">
        <v>14940</v>
      </c>
      <c r="BQ17" s="39">
        <v>7699</v>
      </c>
      <c r="BR17" s="39">
        <v>22639</v>
      </c>
      <c r="BS17" s="39">
        <v>7629</v>
      </c>
      <c r="BT17" s="87">
        <v>30268</v>
      </c>
      <c r="BU17" s="6"/>
      <c r="BV17" s="86">
        <v>7702</v>
      </c>
      <c r="BW17" s="39">
        <v>7689</v>
      </c>
      <c r="BX17" s="39">
        <v>15391</v>
      </c>
      <c r="BY17" s="39">
        <v>8472</v>
      </c>
      <c r="BZ17" s="39">
        <v>23863</v>
      </c>
      <c r="CA17" s="39">
        <v>4028</v>
      </c>
      <c r="CB17" s="87">
        <v>24507</v>
      </c>
      <c r="CC17" s="6"/>
      <c r="CD17" s="86">
        <v>6123</v>
      </c>
      <c r="CE17" s="39">
        <v>7477</v>
      </c>
      <c r="CF17" s="39">
        <v>13600</v>
      </c>
      <c r="CG17" s="39">
        <v>7469</v>
      </c>
      <c r="CH17" s="39">
        <v>21069</v>
      </c>
      <c r="CI17" s="39">
        <v>8243</v>
      </c>
      <c r="CJ17" s="87">
        <v>29312</v>
      </c>
      <c r="CK17" s="6"/>
      <c r="CL17" s="86">
        <v>6196</v>
      </c>
      <c r="CM17" s="39">
        <v>6250</v>
      </c>
      <c r="CN17" s="39">
        <v>12446</v>
      </c>
      <c r="CO17" s="39">
        <v>6168</v>
      </c>
      <c r="CP17" s="39">
        <v>18614</v>
      </c>
      <c r="CQ17" s="39">
        <v>5995</v>
      </c>
      <c r="CR17" s="87">
        <v>24609</v>
      </c>
      <c r="CS17" s="6"/>
      <c r="CT17" s="86">
        <v>6912</v>
      </c>
      <c r="CU17" s="39">
        <v>6131</v>
      </c>
      <c r="CV17" s="39">
        <v>6131</v>
      </c>
      <c r="CW17" s="39">
        <v>6171</v>
      </c>
      <c r="CX17" s="39">
        <v>18432</v>
      </c>
      <c r="CY17" s="39">
        <v>6173</v>
      </c>
      <c r="CZ17" s="87">
        <v>24605</v>
      </c>
      <c r="DA17" s="6"/>
      <c r="DB17" s="86">
        <v>3831</v>
      </c>
      <c r="DC17" s="39">
        <v>5582</v>
      </c>
      <c r="DD17" s="39">
        <v>9413</v>
      </c>
      <c r="DE17" s="39">
        <v>4969</v>
      </c>
      <c r="DF17" s="39">
        <v>14382</v>
      </c>
      <c r="DG17" s="39">
        <v>4539</v>
      </c>
      <c r="DH17" s="87">
        <v>18921</v>
      </c>
      <c r="DI17" s="6"/>
      <c r="DJ17" s="86">
        <v>1291</v>
      </c>
      <c r="DK17" s="39">
        <v>2865</v>
      </c>
      <c r="DL17" s="39">
        <v>4156</v>
      </c>
      <c r="DM17" s="39">
        <v>2876</v>
      </c>
      <c r="DN17" s="87">
        <v>6774</v>
      </c>
    </row>
    <row r="18" spans="1:287" s="170" customFormat="1" x14ac:dyDescent="0.25">
      <c r="A18" s="6" t="s">
        <v>16</v>
      </c>
      <c r="B18" s="36"/>
      <c r="C18" s="36"/>
      <c r="D18" s="491">
        <v>0</v>
      </c>
      <c r="E18" s="469">
        <v>0</v>
      </c>
      <c r="F18" s="516">
        <v>0</v>
      </c>
      <c r="G18" s="469">
        <v>0</v>
      </c>
      <c r="H18" s="378">
        <v>0</v>
      </c>
      <c r="I18" s="36"/>
      <c r="J18" s="212">
        <v>0</v>
      </c>
      <c r="K18" s="469">
        <v>0</v>
      </c>
      <c r="L18" s="469">
        <v>0</v>
      </c>
      <c r="M18" s="469">
        <v>33381</v>
      </c>
      <c r="N18" s="469">
        <v>33381</v>
      </c>
      <c r="O18" s="469">
        <v>-500</v>
      </c>
      <c r="P18" s="207">
        <v>32881</v>
      </c>
      <c r="Q18" s="26"/>
      <c r="R18" s="212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378">
        <v>0</v>
      </c>
      <c r="Y18" s="206"/>
      <c r="Z18" s="212">
        <v>8864</v>
      </c>
      <c r="AA18" s="206">
        <v>0</v>
      </c>
      <c r="AB18" s="206">
        <v>8864</v>
      </c>
      <c r="AC18" s="206">
        <v>0</v>
      </c>
      <c r="AD18" s="206">
        <v>8864</v>
      </c>
      <c r="AE18" s="206">
        <v>8461</v>
      </c>
      <c r="AF18" s="207">
        <v>17325</v>
      </c>
      <c r="AG18" s="206"/>
      <c r="AH18" s="212">
        <v>0</v>
      </c>
      <c r="AI18" s="206">
        <v>6663</v>
      </c>
      <c r="AJ18" s="206">
        <v>6663</v>
      </c>
      <c r="AK18" s="206">
        <v>551</v>
      </c>
      <c r="AL18" s="206">
        <v>7214</v>
      </c>
      <c r="AM18" s="206">
        <v>17990</v>
      </c>
      <c r="AN18" s="207">
        <v>25204</v>
      </c>
      <c r="AO18" s="206"/>
      <c r="AP18" s="212">
        <v>8907</v>
      </c>
      <c r="AQ18" s="206">
        <v>258</v>
      </c>
      <c r="AR18" s="206">
        <v>9165</v>
      </c>
      <c r="AS18" s="206">
        <v>0</v>
      </c>
      <c r="AT18" s="206">
        <v>9165</v>
      </c>
      <c r="AU18" s="206">
        <v>0</v>
      </c>
      <c r="AV18" s="207">
        <v>9165</v>
      </c>
      <c r="AW18" s="36"/>
      <c r="AX18" s="212">
        <v>0</v>
      </c>
      <c r="AY18" s="206">
        <v>0</v>
      </c>
      <c r="AZ18" s="206">
        <v>0</v>
      </c>
      <c r="BA18" s="206">
        <v>0</v>
      </c>
      <c r="BB18" s="206">
        <v>0</v>
      </c>
      <c r="BC18" s="206">
        <v>0</v>
      </c>
      <c r="BD18" s="207">
        <v>0</v>
      </c>
      <c r="BE18" s="36"/>
      <c r="BF18" s="212">
        <v>0</v>
      </c>
      <c r="BG18" s="206">
        <v>900</v>
      </c>
      <c r="BH18" s="206">
        <v>900</v>
      </c>
      <c r="BI18" s="206">
        <v>0</v>
      </c>
      <c r="BJ18" s="206">
        <v>900</v>
      </c>
      <c r="BK18" s="206">
        <v>12018</v>
      </c>
      <c r="BL18" s="207">
        <v>12918</v>
      </c>
      <c r="BM18" s="36"/>
      <c r="BN18" s="212">
        <v>0</v>
      </c>
      <c r="BO18" s="206">
        <v>0</v>
      </c>
      <c r="BP18" s="206">
        <v>0</v>
      </c>
      <c r="BQ18" s="206">
        <v>0</v>
      </c>
      <c r="BR18" s="206">
        <v>0</v>
      </c>
      <c r="BS18" s="206">
        <v>0</v>
      </c>
      <c r="BT18" s="207">
        <v>0</v>
      </c>
      <c r="BU18" s="36"/>
      <c r="BV18" s="212">
        <v>7700</v>
      </c>
      <c r="BW18" s="206">
        <v>0</v>
      </c>
      <c r="BX18" s="206">
        <v>7700</v>
      </c>
      <c r="BY18" s="206">
        <v>0</v>
      </c>
      <c r="BZ18" s="206">
        <v>7700</v>
      </c>
      <c r="CA18" s="206">
        <v>20069</v>
      </c>
      <c r="CB18" s="207">
        <v>27769</v>
      </c>
      <c r="CC18" s="36"/>
      <c r="CD18" s="212">
        <v>0</v>
      </c>
      <c r="CE18" s="206">
        <v>0</v>
      </c>
      <c r="CF18" s="206">
        <v>0</v>
      </c>
      <c r="CG18" s="206">
        <v>42435</v>
      </c>
      <c r="CH18" s="206">
        <v>42435</v>
      </c>
      <c r="CI18" s="206">
        <v>-3600</v>
      </c>
      <c r="CJ18" s="207">
        <v>38835</v>
      </c>
      <c r="CK18" s="36"/>
      <c r="CL18" s="212">
        <v>59800</v>
      </c>
      <c r="CM18" s="206">
        <v>0</v>
      </c>
      <c r="CN18" s="206">
        <v>59800</v>
      </c>
      <c r="CO18" s="206">
        <v>0</v>
      </c>
      <c r="CP18" s="206">
        <v>59800</v>
      </c>
      <c r="CQ18" s="206">
        <v>0</v>
      </c>
      <c r="CR18" s="207">
        <v>59800</v>
      </c>
      <c r="CS18" s="36"/>
      <c r="CT18" s="212">
        <v>0</v>
      </c>
      <c r="CU18" s="206">
        <v>0</v>
      </c>
      <c r="CV18" s="206"/>
      <c r="CW18" s="206">
        <v>0</v>
      </c>
      <c r="CX18" s="206">
        <v>0</v>
      </c>
      <c r="CY18" s="206">
        <v>0</v>
      </c>
      <c r="CZ18" s="207">
        <v>0</v>
      </c>
      <c r="DA18" s="36"/>
      <c r="DB18" s="212">
        <v>0</v>
      </c>
      <c r="DC18" s="206">
        <v>0</v>
      </c>
      <c r="DD18" s="206">
        <v>0</v>
      </c>
      <c r="DE18" s="206">
        <v>0</v>
      </c>
      <c r="DF18" s="206">
        <v>0</v>
      </c>
      <c r="DG18" s="206">
        <v>0</v>
      </c>
      <c r="DH18" s="207">
        <v>0</v>
      </c>
      <c r="DI18" s="36"/>
      <c r="DJ18" s="212">
        <v>0</v>
      </c>
      <c r="DK18" s="206">
        <v>0</v>
      </c>
      <c r="DL18" s="206">
        <v>0</v>
      </c>
      <c r="DM18" s="206">
        <v>0</v>
      </c>
      <c r="DN18" s="207">
        <v>0</v>
      </c>
    </row>
    <row r="19" spans="1:287" s="14" customFormat="1" x14ac:dyDescent="0.25">
      <c r="A19" s="12" t="s">
        <v>17</v>
      </c>
      <c r="B19" s="12"/>
      <c r="C19" s="12"/>
      <c r="D19" s="488">
        <v>13563</v>
      </c>
      <c r="E19" s="466">
        <v>13453</v>
      </c>
      <c r="F19" s="507">
        <v>27016</v>
      </c>
      <c r="G19" s="466">
        <v>35867</v>
      </c>
      <c r="H19" s="375">
        <v>62883</v>
      </c>
      <c r="I19" s="12"/>
      <c r="J19" s="85">
        <v>14868</v>
      </c>
      <c r="K19" s="466">
        <v>20208</v>
      </c>
      <c r="L19" s="466">
        <v>33819</v>
      </c>
      <c r="M19" s="466">
        <v>-1267</v>
      </c>
      <c r="N19" s="466">
        <v>32552</v>
      </c>
      <c r="O19" s="466">
        <v>27644</v>
      </c>
      <c r="P19" s="41">
        <v>60196</v>
      </c>
      <c r="Q19" s="26"/>
      <c r="R19" s="85">
        <v>4698</v>
      </c>
      <c r="S19" s="40">
        <v>20245</v>
      </c>
      <c r="T19" s="40">
        <v>24943</v>
      </c>
      <c r="U19" s="40">
        <v>24254</v>
      </c>
      <c r="V19" s="40">
        <v>49197</v>
      </c>
      <c r="W19" s="40">
        <v>20121</v>
      </c>
      <c r="X19" s="375">
        <v>69318</v>
      </c>
      <c r="Y19" s="40"/>
      <c r="Z19" s="85">
        <v>-11412</v>
      </c>
      <c r="AA19" s="40">
        <v>7183</v>
      </c>
      <c r="AB19" s="40">
        <v>-4229</v>
      </c>
      <c r="AC19" s="40">
        <v>14477</v>
      </c>
      <c r="AD19" s="40">
        <v>10248</v>
      </c>
      <c r="AE19" s="40">
        <v>16956</v>
      </c>
      <c r="AF19" s="41">
        <v>27204</v>
      </c>
      <c r="AG19" s="40"/>
      <c r="AH19" s="85">
        <v>7504</v>
      </c>
      <c r="AI19" s="40">
        <v>10535</v>
      </c>
      <c r="AJ19" s="40">
        <v>18039</v>
      </c>
      <c r="AK19" s="40">
        <v>11358</v>
      </c>
      <c r="AL19" s="40">
        <v>29928</v>
      </c>
      <c r="AM19" s="40">
        <v>-10867</v>
      </c>
      <c r="AN19" s="41">
        <v>19061</v>
      </c>
      <c r="AO19" s="40"/>
      <c r="AP19" s="85">
        <v>2110</v>
      </c>
      <c r="AQ19" s="40">
        <v>23957</v>
      </c>
      <c r="AR19" s="40">
        <v>26067</v>
      </c>
      <c r="AS19" s="40">
        <v>15811</v>
      </c>
      <c r="AT19" s="40">
        <v>27018</v>
      </c>
      <c r="AU19" s="40">
        <v>14196</v>
      </c>
      <c r="AV19" s="41">
        <v>41214</v>
      </c>
      <c r="AW19" s="12"/>
      <c r="AX19" s="85">
        <v>18095</v>
      </c>
      <c r="AY19" s="40">
        <v>21761</v>
      </c>
      <c r="AZ19" s="40">
        <v>39856</v>
      </c>
      <c r="BA19" s="40">
        <v>9720</v>
      </c>
      <c r="BB19" s="40">
        <v>49576</v>
      </c>
      <c r="BC19" s="40">
        <v>6082</v>
      </c>
      <c r="BD19" s="41">
        <v>55658</v>
      </c>
      <c r="BE19" s="12"/>
      <c r="BF19" s="85">
        <v>16822</v>
      </c>
      <c r="BG19" s="40">
        <v>14673</v>
      </c>
      <c r="BH19" s="40">
        <v>31495</v>
      </c>
      <c r="BI19" s="40">
        <v>89105</v>
      </c>
      <c r="BJ19" s="40">
        <v>120600</v>
      </c>
      <c r="BK19" s="40">
        <v>2306</v>
      </c>
      <c r="BL19" s="41">
        <v>122906</v>
      </c>
      <c r="BM19" s="12"/>
      <c r="BN19" s="85">
        <v>11625</v>
      </c>
      <c r="BO19" s="40">
        <v>18001</v>
      </c>
      <c r="BP19" s="40">
        <v>29087</v>
      </c>
      <c r="BQ19" s="40">
        <v>20368</v>
      </c>
      <c r="BR19" s="40">
        <v>49455</v>
      </c>
      <c r="BS19" s="40">
        <v>4362</v>
      </c>
      <c r="BT19" s="41">
        <v>53817</v>
      </c>
      <c r="BU19" s="12"/>
      <c r="BV19" s="85">
        <v>-1397</v>
      </c>
      <c r="BW19" s="40">
        <v>14602</v>
      </c>
      <c r="BX19" s="40">
        <v>13205</v>
      </c>
      <c r="BY19" s="40">
        <v>19938</v>
      </c>
      <c r="BZ19" s="40">
        <v>33143</v>
      </c>
      <c r="CA19" s="40">
        <v>-18444</v>
      </c>
      <c r="CB19" s="41">
        <v>240</v>
      </c>
      <c r="CC19" s="12"/>
      <c r="CD19" s="85">
        <v>-15175</v>
      </c>
      <c r="CE19" s="40">
        <v>9086</v>
      </c>
      <c r="CF19" s="40">
        <v>-6089</v>
      </c>
      <c r="CG19" s="40">
        <v>-21212</v>
      </c>
      <c r="CH19" s="40">
        <v>-27301</v>
      </c>
      <c r="CI19" s="40">
        <v>6261</v>
      </c>
      <c r="CJ19" s="41">
        <v>-21040</v>
      </c>
      <c r="CK19" s="12"/>
      <c r="CL19" s="85">
        <v>-61995</v>
      </c>
      <c r="CM19" s="40">
        <v>2974</v>
      </c>
      <c r="CN19" s="40">
        <v>-59021</v>
      </c>
      <c r="CO19" s="40">
        <v>7902</v>
      </c>
      <c r="CP19" s="40">
        <v>-51119</v>
      </c>
      <c r="CQ19" s="40">
        <v>6461</v>
      </c>
      <c r="CR19" s="41">
        <v>-44658</v>
      </c>
      <c r="CS19" s="12"/>
      <c r="CT19" s="85">
        <v>3992</v>
      </c>
      <c r="CU19" s="40">
        <v>4598</v>
      </c>
      <c r="CV19" s="40">
        <v>4598</v>
      </c>
      <c r="CW19" s="40">
        <v>13362</v>
      </c>
      <c r="CX19" s="40">
        <v>18917</v>
      </c>
      <c r="CY19" s="40">
        <v>8952</v>
      </c>
      <c r="CZ19" s="41">
        <v>27869</v>
      </c>
      <c r="DA19" s="12"/>
      <c r="DB19" s="85">
        <v>3406</v>
      </c>
      <c r="DC19" s="40">
        <v>5509</v>
      </c>
      <c r="DD19" s="40">
        <v>8915</v>
      </c>
      <c r="DE19" s="40">
        <v>8382</v>
      </c>
      <c r="DF19" s="40">
        <v>17297</v>
      </c>
      <c r="DG19" s="40">
        <v>15678</v>
      </c>
      <c r="DH19" s="41">
        <v>32975</v>
      </c>
      <c r="DI19" s="12"/>
      <c r="DJ19" s="85">
        <v>5037</v>
      </c>
      <c r="DK19" s="40">
        <v>2842</v>
      </c>
      <c r="DL19" s="40">
        <v>7879</v>
      </c>
      <c r="DM19" s="40">
        <v>-1859</v>
      </c>
      <c r="DN19" s="41">
        <v>-7257</v>
      </c>
    </row>
    <row r="20" spans="1:287" x14ac:dyDescent="0.25">
      <c r="A20" s="6" t="s">
        <v>18</v>
      </c>
      <c r="B20" s="6"/>
      <c r="C20" s="6"/>
      <c r="D20" s="490">
        <v>-136</v>
      </c>
      <c r="E20" s="468">
        <v>2996</v>
      </c>
      <c r="F20" s="515">
        <v>2860</v>
      </c>
      <c r="G20" s="468">
        <v>1107</v>
      </c>
      <c r="H20" s="377">
        <v>3967</v>
      </c>
      <c r="I20" s="6"/>
      <c r="J20" s="86">
        <v>6798</v>
      </c>
      <c r="K20" s="468">
        <v>1018</v>
      </c>
      <c r="L20" s="468">
        <v>7679</v>
      </c>
      <c r="M20" s="468">
        <v>11390</v>
      </c>
      <c r="N20" s="468">
        <v>19069</v>
      </c>
      <c r="O20" s="468">
        <v>8942</v>
      </c>
      <c r="P20" s="87">
        <v>28011</v>
      </c>
      <c r="Q20" s="26"/>
      <c r="R20" s="86">
        <v>2479</v>
      </c>
      <c r="S20" s="39">
        <v>3158</v>
      </c>
      <c r="T20" s="39">
        <v>5637</v>
      </c>
      <c r="U20" s="39">
        <v>435</v>
      </c>
      <c r="V20" s="39">
        <v>6072</v>
      </c>
      <c r="W20" s="39">
        <v>4169</v>
      </c>
      <c r="X20" s="377">
        <v>10241</v>
      </c>
      <c r="Y20" s="39"/>
      <c r="Z20" s="86">
        <v>6575</v>
      </c>
      <c r="AA20" s="39">
        <v>51</v>
      </c>
      <c r="AB20" s="39">
        <v>6626</v>
      </c>
      <c r="AC20" s="39">
        <v>-1016</v>
      </c>
      <c r="AD20" s="39">
        <v>5610</v>
      </c>
      <c r="AE20" s="39">
        <v>1378</v>
      </c>
      <c r="AF20" s="87">
        <v>6988</v>
      </c>
      <c r="AG20" s="39"/>
      <c r="AH20" s="86">
        <v>7773</v>
      </c>
      <c r="AI20" s="39">
        <v>-17777</v>
      </c>
      <c r="AJ20" s="39">
        <v>-10004</v>
      </c>
      <c r="AK20" s="39">
        <v>-46456</v>
      </c>
      <c r="AL20" s="39">
        <v>-55001</v>
      </c>
      <c r="AM20" s="39">
        <v>-13807</v>
      </c>
      <c r="AN20" s="87">
        <v>-68808</v>
      </c>
      <c r="AO20" s="39"/>
      <c r="AP20" s="86">
        <v>14299</v>
      </c>
      <c r="AQ20" s="39">
        <v>-11576</v>
      </c>
      <c r="AR20" s="39">
        <v>2723</v>
      </c>
      <c r="AS20" s="39">
        <v>-10273</v>
      </c>
      <c r="AT20" s="39">
        <v>-6884</v>
      </c>
      <c r="AU20" s="39">
        <v>6878</v>
      </c>
      <c r="AV20" s="87">
        <v>-6</v>
      </c>
      <c r="AW20" s="6"/>
      <c r="AX20" s="86">
        <v>386</v>
      </c>
      <c r="AY20" s="39">
        <v>2620</v>
      </c>
      <c r="AZ20" s="39">
        <v>3006</v>
      </c>
      <c r="BA20" s="39">
        <v>-263798</v>
      </c>
      <c r="BB20" s="39">
        <v>-260792</v>
      </c>
      <c r="BC20" s="39">
        <v>-10037</v>
      </c>
      <c r="BD20" s="87">
        <v>-270829</v>
      </c>
      <c r="BE20" s="6"/>
      <c r="BF20" s="86">
        <v>158</v>
      </c>
      <c r="BG20" s="39">
        <v>2654</v>
      </c>
      <c r="BH20" s="39">
        <v>2812</v>
      </c>
      <c r="BI20" s="39">
        <v>617</v>
      </c>
      <c r="BJ20" s="39">
        <v>3429</v>
      </c>
      <c r="BK20" s="39">
        <v>556</v>
      </c>
      <c r="BL20" s="87">
        <v>3985</v>
      </c>
      <c r="BM20" s="6"/>
      <c r="BN20" s="86">
        <v>624</v>
      </c>
      <c r="BO20" s="39">
        <v>613</v>
      </c>
      <c r="BP20" s="39">
        <v>1237</v>
      </c>
      <c r="BQ20" s="39">
        <v>312</v>
      </c>
      <c r="BR20" s="39">
        <v>1549</v>
      </c>
      <c r="BS20" s="39">
        <v>445</v>
      </c>
      <c r="BT20" s="87">
        <v>1994</v>
      </c>
      <c r="BU20" s="6"/>
      <c r="BV20" s="86">
        <v>213</v>
      </c>
      <c r="BW20" s="39">
        <v>197</v>
      </c>
      <c r="BX20" s="39">
        <v>410</v>
      </c>
      <c r="BY20" s="39">
        <v>320</v>
      </c>
      <c r="BZ20" s="39">
        <v>730</v>
      </c>
      <c r="CA20" s="39">
        <v>4805</v>
      </c>
      <c r="CB20" s="87">
        <v>4481</v>
      </c>
      <c r="CC20" s="6"/>
      <c r="CD20" s="86">
        <v>238</v>
      </c>
      <c r="CE20" s="39">
        <v>207</v>
      </c>
      <c r="CF20" s="39">
        <v>445</v>
      </c>
      <c r="CG20" s="39">
        <v>132</v>
      </c>
      <c r="CH20" s="39">
        <v>577</v>
      </c>
      <c r="CI20" s="39">
        <v>494</v>
      </c>
      <c r="CJ20" s="87">
        <v>1071</v>
      </c>
      <c r="CK20" s="6"/>
      <c r="CL20" s="86">
        <v>4201</v>
      </c>
      <c r="CM20" s="39">
        <v>1051</v>
      </c>
      <c r="CN20" s="39">
        <v>5252</v>
      </c>
      <c r="CO20" s="39">
        <v>337</v>
      </c>
      <c r="CP20" s="39">
        <v>5589</v>
      </c>
      <c r="CQ20" s="39">
        <v>121</v>
      </c>
      <c r="CR20" s="87">
        <v>5710</v>
      </c>
      <c r="CS20" s="6"/>
      <c r="CT20" s="86">
        <v>150</v>
      </c>
      <c r="CU20" s="39">
        <v>395</v>
      </c>
      <c r="CV20" s="39">
        <v>395</v>
      </c>
      <c r="CW20" s="39">
        <v>443</v>
      </c>
      <c r="CX20" s="39">
        <v>1068</v>
      </c>
      <c r="CY20" s="39">
        <v>7</v>
      </c>
      <c r="CZ20" s="87">
        <v>1075</v>
      </c>
      <c r="DA20" s="6"/>
      <c r="DB20" s="86">
        <v>258</v>
      </c>
      <c r="DC20" s="39">
        <v>265</v>
      </c>
      <c r="DD20" s="39">
        <v>523</v>
      </c>
      <c r="DE20" s="39">
        <v>63</v>
      </c>
      <c r="DF20" s="39">
        <v>586</v>
      </c>
      <c r="DG20" s="39">
        <v>688</v>
      </c>
      <c r="DH20" s="87">
        <v>1274</v>
      </c>
      <c r="DI20" s="6"/>
      <c r="DJ20" s="86">
        <v>-184</v>
      </c>
      <c r="DK20" s="39">
        <v>69</v>
      </c>
      <c r="DL20" s="39">
        <v>-115</v>
      </c>
      <c r="DM20" s="39">
        <v>8476</v>
      </c>
      <c r="DN20" s="87">
        <v>8513</v>
      </c>
    </row>
    <row r="21" spans="1:287" x14ac:dyDescent="0.25">
      <c r="A21" s="6" t="s">
        <v>19</v>
      </c>
      <c r="B21" s="6"/>
      <c r="C21" s="6"/>
      <c r="D21" s="490">
        <v>8597</v>
      </c>
      <c r="E21" s="468">
        <v>11174</v>
      </c>
      <c r="F21" s="515">
        <v>19771</v>
      </c>
      <c r="G21" s="468">
        <v>12351</v>
      </c>
      <c r="H21" s="377">
        <v>32122</v>
      </c>
      <c r="I21" s="6"/>
      <c r="J21" s="86">
        <v>18582</v>
      </c>
      <c r="K21" s="468">
        <v>18445</v>
      </c>
      <c r="L21" s="468">
        <v>36899</v>
      </c>
      <c r="M21" s="468">
        <v>11525</v>
      </c>
      <c r="N21" s="468">
        <v>48424</v>
      </c>
      <c r="O21" s="468">
        <v>9792</v>
      </c>
      <c r="P21" s="87">
        <v>58216</v>
      </c>
      <c r="Q21" s="26"/>
      <c r="R21" s="86">
        <v>6186</v>
      </c>
      <c r="S21" s="39">
        <v>13580</v>
      </c>
      <c r="T21" s="39">
        <v>19766</v>
      </c>
      <c r="U21" s="39">
        <v>15699</v>
      </c>
      <c r="V21" s="39">
        <v>35465</v>
      </c>
      <c r="W21" s="39">
        <v>20112</v>
      </c>
      <c r="X21" s="377">
        <v>55577</v>
      </c>
      <c r="Y21" s="39"/>
      <c r="Z21" s="86">
        <v>7136</v>
      </c>
      <c r="AA21" s="39">
        <v>8418</v>
      </c>
      <c r="AB21" s="39">
        <v>15554</v>
      </c>
      <c r="AC21" s="39">
        <v>6945</v>
      </c>
      <c r="AD21" s="39">
        <v>22499</v>
      </c>
      <c r="AE21" s="39">
        <v>5124</v>
      </c>
      <c r="AF21" s="87">
        <v>27623</v>
      </c>
      <c r="AG21" s="39"/>
      <c r="AH21" s="86">
        <v>11462</v>
      </c>
      <c r="AI21" s="39">
        <v>7366</v>
      </c>
      <c r="AJ21" s="39">
        <v>18828</v>
      </c>
      <c r="AK21" s="39">
        <v>4376</v>
      </c>
      <c r="AL21" s="39">
        <v>23204</v>
      </c>
      <c r="AM21" s="39">
        <v>1447</v>
      </c>
      <c r="AN21" s="87">
        <v>24651</v>
      </c>
      <c r="AO21" s="39"/>
      <c r="AP21" s="86">
        <v>9718</v>
      </c>
      <c r="AQ21" s="39">
        <v>3125</v>
      </c>
      <c r="AR21" s="39">
        <v>12843</v>
      </c>
      <c r="AS21" s="39">
        <v>11204</v>
      </c>
      <c r="AT21" s="39">
        <v>24047</v>
      </c>
      <c r="AU21" s="39">
        <v>1877</v>
      </c>
      <c r="AV21" s="87">
        <v>25924</v>
      </c>
      <c r="AW21" s="6"/>
      <c r="AX21" s="86">
        <v>4572</v>
      </c>
      <c r="AY21" s="39">
        <v>4810</v>
      </c>
      <c r="AZ21" s="39">
        <v>9382</v>
      </c>
      <c r="BA21" s="39">
        <v>7060</v>
      </c>
      <c r="BB21" s="39">
        <v>16442</v>
      </c>
      <c r="BC21" s="39">
        <v>10626</v>
      </c>
      <c r="BD21" s="87">
        <v>27068</v>
      </c>
      <c r="BE21" s="6"/>
      <c r="BF21" s="86">
        <v>5339</v>
      </c>
      <c r="BG21" s="39">
        <v>4188</v>
      </c>
      <c r="BH21" s="39">
        <v>9527</v>
      </c>
      <c r="BI21" s="39">
        <v>5078</v>
      </c>
      <c r="BJ21" s="39">
        <v>14605</v>
      </c>
      <c r="BK21" s="39">
        <v>4771</v>
      </c>
      <c r="BL21" s="87">
        <v>19376</v>
      </c>
      <c r="BM21" s="6"/>
      <c r="BN21" s="86">
        <v>5996</v>
      </c>
      <c r="BO21" s="39">
        <v>7697</v>
      </c>
      <c r="BP21" s="39">
        <v>13693</v>
      </c>
      <c r="BQ21" s="39">
        <v>5916</v>
      </c>
      <c r="BR21" s="39">
        <v>19609</v>
      </c>
      <c r="BS21" s="39">
        <v>5392</v>
      </c>
      <c r="BT21" s="87">
        <v>25001</v>
      </c>
      <c r="BU21" s="6"/>
      <c r="BV21" s="86">
        <v>2537</v>
      </c>
      <c r="BW21" s="39">
        <v>2340</v>
      </c>
      <c r="BX21" s="39">
        <v>4877</v>
      </c>
      <c r="BY21" s="39">
        <v>2629</v>
      </c>
      <c r="BZ21" s="39">
        <v>7506</v>
      </c>
      <c r="CA21" s="39">
        <v>6510</v>
      </c>
      <c r="CB21" s="87">
        <v>12610</v>
      </c>
      <c r="CC21" s="6"/>
      <c r="CD21" s="86">
        <v>2686</v>
      </c>
      <c r="CE21" s="39">
        <v>2858</v>
      </c>
      <c r="CF21" s="39">
        <v>5544</v>
      </c>
      <c r="CG21" s="39">
        <v>2925</v>
      </c>
      <c r="CH21" s="39">
        <v>8469</v>
      </c>
      <c r="CI21" s="39">
        <v>3055</v>
      </c>
      <c r="CJ21" s="87">
        <v>11524</v>
      </c>
      <c r="CK21" s="6"/>
      <c r="CL21" s="86">
        <v>3481</v>
      </c>
      <c r="CM21" s="39">
        <v>2679</v>
      </c>
      <c r="CN21" s="39">
        <v>6160</v>
      </c>
      <c r="CO21" s="39">
        <v>2647</v>
      </c>
      <c r="CP21" s="39">
        <v>8807</v>
      </c>
      <c r="CQ21" s="39">
        <v>1751</v>
      </c>
      <c r="CR21" s="87">
        <v>10558</v>
      </c>
      <c r="CS21" s="6"/>
      <c r="CT21" s="86">
        <v>4374</v>
      </c>
      <c r="CU21" s="39">
        <v>4408</v>
      </c>
      <c r="CV21" s="39">
        <v>4408</v>
      </c>
      <c r="CW21" s="39">
        <v>3640</v>
      </c>
      <c r="CX21" s="39">
        <v>12405</v>
      </c>
      <c r="CY21" s="39">
        <v>4046</v>
      </c>
      <c r="CZ21" s="87">
        <v>16451</v>
      </c>
      <c r="DA21" s="6"/>
      <c r="DB21" s="86">
        <v>886</v>
      </c>
      <c r="DC21" s="39">
        <v>854</v>
      </c>
      <c r="DD21" s="39">
        <v>1740</v>
      </c>
      <c r="DE21" s="39">
        <v>633</v>
      </c>
      <c r="DF21" s="39">
        <v>2373</v>
      </c>
      <c r="DG21" s="39">
        <v>2163</v>
      </c>
      <c r="DH21" s="87">
        <v>4536</v>
      </c>
      <c r="DI21" s="6"/>
      <c r="DJ21" s="86">
        <v>934</v>
      </c>
      <c r="DK21" s="39">
        <v>2033</v>
      </c>
      <c r="DL21" s="39">
        <v>2967</v>
      </c>
      <c r="DM21" s="39">
        <v>2326</v>
      </c>
      <c r="DN21" s="87">
        <v>5323</v>
      </c>
    </row>
    <row r="22" spans="1:287" x14ac:dyDescent="0.25">
      <c r="A22" s="6" t="s">
        <v>20</v>
      </c>
      <c r="B22" s="6"/>
      <c r="C22" s="6"/>
      <c r="D22" s="490">
        <v>0</v>
      </c>
      <c r="E22" s="468">
        <v>0</v>
      </c>
      <c r="F22" s="515">
        <v>0</v>
      </c>
      <c r="G22" s="468">
        <v>0</v>
      </c>
      <c r="H22" s="377">
        <v>0</v>
      </c>
      <c r="I22" s="6"/>
      <c r="J22" s="86">
        <v>0</v>
      </c>
      <c r="K22" s="468">
        <v>0</v>
      </c>
      <c r="L22" s="468">
        <v>0</v>
      </c>
      <c r="M22" s="468">
        <v>0</v>
      </c>
      <c r="N22" s="468">
        <v>0</v>
      </c>
      <c r="O22" s="468">
        <v>0</v>
      </c>
      <c r="P22" s="87">
        <v>0</v>
      </c>
      <c r="Q22" s="26"/>
      <c r="R22" s="86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77">
        <v>0</v>
      </c>
      <c r="Y22" s="39"/>
      <c r="Z22" s="86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87">
        <v>0</v>
      </c>
      <c r="AG22" s="39"/>
      <c r="AH22" s="86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87">
        <v>0</v>
      </c>
      <c r="AO22" s="39"/>
      <c r="AP22" s="86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87">
        <v>0</v>
      </c>
      <c r="AW22" s="6"/>
      <c r="AX22" s="86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87">
        <v>0</v>
      </c>
      <c r="BE22" s="6"/>
      <c r="BF22" s="86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87">
        <v>0</v>
      </c>
      <c r="BM22" s="6"/>
      <c r="BN22" s="86">
        <v>0</v>
      </c>
      <c r="BO22" s="39">
        <v>0</v>
      </c>
      <c r="BP22" s="39">
        <v>0</v>
      </c>
      <c r="BQ22" s="39">
        <v>0</v>
      </c>
      <c r="BR22" s="39">
        <v>0</v>
      </c>
      <c r="BS22" s="39">
        <v>0</v>
      </c>
      <c r="BT22" s="87">
        <v>0</v>
      </c>
      <c r="BU22" s="6"/>
      <c r="BV22" s="86">
        <v>0</v>
      </c>
      <c r="BW22" s="39">
        <v>0</v>
      </c>
      <c r="BX22" s="39">
        <v>0</v>
      </c>
      <c r="BY22" s="39">
        <v>0</v>
      </c>
      <c r="BZ22" s="39">
        <v>0</v>
      </c>
      <c r="CA22" s="39">
        <v>0</v>
      </c>
      <c r="CB22" s="87">
        <v>0</v>
      </c>
      <c r="CC22" s="6"/>
      <c r="CD22" s="86">
        <v>0</v>
      </c>
      <c r="CE22" s="39">
        <v>0</v>
      </c>
      <c r="CF22" s="39">
        <v>0</v>
      </c>
      <c r="CG22" s="39">
        <v>0</v>
      </c>
      <c r="CH22" s="39">
        <v>0</v>
      </c>
      <c r="CI22" s="39">
        <v>0</v>
      </c>
      <c r="CJ22" s="87">
        <v>0</v>
      </c>
      <c r="CK22" s="6"/>
      <c r="CL22" s="86">
        <v>0</v>
      </c>
      <c r="CM22" s="39">
        <v>0</v>
      </c>
      <c r="CN22" s="39">
        <v>0</v>
      </c>
      <c r="CO22" s="39">
        <v>0</v>
      </c>
      <c r="CP22" s="39">
        <v>0</v>
      </c>
      <c r="CQ22" s="39">
        <v>0</v>
      </c>
      <c r="CR22" s="87">
        <v>0</v>
      </c>
      <c r="CS22" s="6"/>
      <c r="CT22" s="86">
        <v>0</v>
      </c>
      <c r="CU22" s="39">
        <v>0</v>
      </c>
      <c r="CV22" s="39"/>
      <c r="CW22" s="39">
        <v>0</v>
      </c>
      <c r="CX22" s="39">
        <v>0</v>
      </c>
      <c r="CY22" s="39">
        <v>0</v>
      </c>
      <c r="CZ22" s="87">
        <v>0</v>
      </c>
      <c r="DA22" s="6"/>
      <c r="DB22" s="86">
        <v>0</v>
      </c>
      <c r="DC22" s="39">
        <v>0</v>
      </c>
      <c r="DD22" s="39">
        <v>0</v>
      </c>
      <c r="DE22" s="39">
        <v>0</v>
      </c>
      <c r="DF22" s="39">
        <v>0</v>
      </c>
      <c r="DG22" s="39">
        <v>0</v>
      </c>
      <c r="DH22" s="87">
        <v>0</v>
      </c>
      <c r="DI22" s="6"/>
      <c r="DJ22" s="86">
        <v>0</v>
      </c>
      <c r="DK22" s="39">
        <v>0</v>
      </c>
      <c r="DL22" s="39">
        <v>0</v>
      </c>
      <c r="DM22" s="39">
        <v>0</v>
      </c>
      <c r="DN22" s="87">
        <v>0</v>
      </c>
    </row>
    <row r="23" spans="1:287" x14ac:dyDescent="0.25">
      <c r="A23" s="6" t="s">
        <v>21</v>
      </c>
      <c r="B23" s="6"/>
      <c r="C23" s="6"/>
      <c r="D23" s="490">
        <v>222</v>
      </c>
      <c r="E23" s="468">
        <v>6649</v>
      </c>
      <c r="F23" s="515">
        <v>6871</v>
      </c>
      <c r="G23" s="468">
        <v>1606</v>
      </c>
      <c r="H23" s="377">
        <v>8477</v>
      </c>
      <c r="I23" s="6"/>
      <c r="J23" s="86">
        <v>403</v>
      </c>
      <c r="K23" s="468">
        <v>4551</v>
      </c>
      <c r="L23" s="468">
        <v>5975</v>
      </c>
      <c r="M23" s="468">
        <v>4400</v>
      </c>
      <c r="N23" s="468">
        <v>10375</v>
      </c>
      <c r="O23" s="468">
        <v>4367</v>
      </c>
      <c r="P23" s="87">
        <v>14742</v>
      </c>
      <c r="Q23" s="26"/>
      <c r="R23" s="86">
        <v>-2346</v>
      </c>
      <c r="S23" s="39">
        <v>4139</v>
      </c>
      <c r="T23" s="39">
        <v>1793</v>
      </c>
      <c r="U23" s="39">
        <v>2354</v>
      </c>
      <c r="V23" s="39">
        <v>4147</v>
      </c>
      <c r="W23" s="39">
        <v>2401</v>
      </c>
      <c r="X23" s="377">
        <v>6548</v>
      </c>
      <c r="Y23" s="39"/>
      <c r="Z23" s="86">
        <v>-3648</v>
      </c>
      <c r="AA23" s="39">
        <v>1454</v>
      </c>
      <c r="AB23" s="39">
        <v>-2194</v>
      </c>
      <c r="AC23" s="39">
        <v>192</v>
      </c>
      <c r="AD23" s="39">
        <v>-2002</v>
      </c>
      <c r="AE23" s="39">
        <v>-38677</v>
      </c>
      <c r="AF23" s="87">
        <v>-40679</v>
      </c>
      <c r="AG23" s="39"/>
      <c r="AH23" s="86">
        <v>3296</v>
      </c>
      <c r="AI23" s="39">
        <v>1588</v>
      </c>
      <c r="AJ23" s="39">
        <v>4884</v>
      </c>
      <c r="AK23" s="39">
        <v>4894</v>
      </c>
      <c r="AL23" s="39">
        <v>9778</v>
      </c>
      <c r="AM23" s="39">
        <v>-309</v>
      </c>
      <c r="AN23" s="87">
        <v>9469</v>
      </c>
      <c r="AO23" s="39"/>
      <c r="AP23" s="86">
        <v>3380</v>
      </c>
      <c r="AQ23" s="39">
        <v>5833</v>
      </c>
      <c r="AR23" s="39">
        <v>9213</v>
      </c>
      <c r="AS23" s="39">
        <v>3756</v>
      </c>
      <c r="AT23" s="39">
        <v>9274</v>
      </c>
      <c r="AU23" s="39">
        <v>5700</v>
      </c>
      <c r="AV23" s="87">
        <v>14974</v>
      </c>
      <c r="AW23" s="6"/>
      <c r="AX23" s="86">
        <v>5764</v>
      </c>
      <c r="AY23" s="39">
        <v>2012</v>
      </c>
      <c r="AZ23" s="39">
        <v>7776</v>
      </c>
      <c r="BA23" s="39">
        <v>3928</v>
      </c>
      <c r="BB23" s="39">
        <v>11704</v>
      </c>
      <c r="BC23" s="39">
        <v>-3440</v>
      </c>
      <c r="BD23" s="87">
        <v>8264</v>
      </c>
      <c r="BE23" s="6"/>
      <c r="BF23" s="86">
        <v>7699</v>
      </c>
      <c r="BG23" s="39">
        <v>5875</v>
      </c>
      <c r="BH23" s="39">
        <v>13574</v>
      </c>
      <c r="BI23" s="39">
        <v>5114</v>
      </c>
      <c r="BJ23" s="39">
        <v>18688</v>
      </c>
      <c r="BK23" s="39">
        <v>2041</v>
      </c>
      <c r="BL23" s="87">
        <v>20729</v>
      </c>
      <c r="BM23" s="6"/>
      <c r="BN23" s="86">
        <v>4116</v>
      </c>
      <c r="BO23" s="39">
        <v>5659</v>
      </c>
      <c r="BP23" s="39">
        <v>9758</v>
      </c>
      <c r="BQ23" s="39">
        <v>7361</v>
      </c>
      <c r="BR23" s="39">
        <v>17119</v>
      </c>
      <c r="BS23" s="39">
        <v>3950</v>
      </c>
      <c r="BT23" s="87">
        <v>21069</v>
      </c>
      <c r="BU23" s="6"/>
      <c r="BV23" s="86">
        <v>2420</v>
      </c>
      <c r="BW23" s="39">
        <v>3799</v>
      </c>
      <c r="BX23" s="39">
        <v>6219</v>
      </c>
      <c r="BY23" s="39">
        <v>4519</v>
      </c>
      <c r="BZ23" s="39">
        <v>10738</v>
      </c>
      <c r="CA23" s="39">
        <v>190</v>
      </c>
      <c r="CB23" s="87">
        <v>9123</v>
      </c>
      <c r="CC23" s="6"/>
      <c r="CD23" s="86">
        <v>-2812</v>
      </c>
      <c r="CE23" s="39">
        <v>6764</v>
      </c>
      <c r="CF23" s="39">
        <v>3952</v>
      </c>
      <c r="CG23" s="39">
        <v>5148</v>
      </c>
      <c r="CH23" s="39">
        <v>9100</v>
      </c>
      <c r="CI23" s="39">
        <v>2035</v>
      </c>
      <c r="CJ23" s="87">
        <v>11135</v>
      </c>
      <c r="CK23" s="6"/>
      <c r="CL23" s="86">
        <v>-27444</v>
      </c>
      <c r="CM23" s="39">
        <v>-606</v>
      </c>
      <c r="CN23" s="39">
        <v>-28050</v>
      </c>
      <c r="CO23" s="39">
        <v>2130</v>
      </c>
      <c r="CP23" s="39">
        <v>-25920</v>
      </c>
      <c r="CQ23" s="39">
        <v>4639</v>
      </c>
      <c r="CR23" s="87">
        <v>-21281</v>
      </c>
      <c r="CS23" s="6"/>
      <c r="CT23" s="86">
        <v>553</v>
      </c>
      <c r="CU23" s="39">
        <v>848</v>
      </c>
      <c r="CV23" s="39">
        <v>848</v>
      </c>
      <c r="CW23" s="39">
        <v>3067</v>
      </c>
      <c r="CX23" s="39">
        <v>3622</v>
      </c>
      <c r="CY23" s="39">
        <v>2904</v>
      </c>
      <c r="CZ23" s="87">
        <v>6526</v>
      </c>
      <c r="DA23" s="6"/>
      <c r="DB23" s="86">
        <v>1337</v>
      </c>
      <c r="DC23" s="39">
        <v>1651</v>
      </c>
      <c r="DD23" s="39">
        <v>2988</v>
      </c>
      <c r="DE23" s="39">
        <v>2711</v>
      </c>
      <c r="DF23" s="39">
        <v>5699</v>
      </c>
      <c r="DG23" s="39">
        <v>4992</v>
      </c>
      <c r="DH23" s="87">
        <v>10691</v>
      </c>
      <c r="DI23" s="6"/>
      <c r="DJ23" s="86">
        <v>1581</v>
      </c>
      <c r="DK23" s="39">
        <v>3582</v>
      </c>
      <c r="DL23" s="39">
        <v>5163</v>
      </c>
      <c r="DM23" s="39">
        <v>3502</v>
      </c>
      <c r="DN23" s="87">
        <v>5298</v>
      </c>
    </row>
    <row r="24" spans="1:287" x14ac:dyDescent="0.25">
      <c r="A24" s="6" t="s">
        <v>22</v>
      </c>
      <c r="B24" s="6"/>
      <c r="C24" s="6"/>
      <c r="D24" s="490">
        <v>1215</v>
      </c>
      <c r="E24" s="468">
        <v>1071</v>
      </c>
      <c r="F24" s="515">
        <v>2286</v>
      </c>
      <c r="G24" s="468">
        <v>1717</v>
      </c>
      <c r="H24" s="377">
        <v>4003</v>
      </c>
      <c r="I24" s="6"/>
      <c r="J24" s="86">
        <v>1300</v>
      </c>
      <c r="K24" s="468">
        <v>1387</v>
      </c>
      <c r="L24" s="468">
        <v>2755</v>
      </c>
      <c r="M24" s="468">
        <v>1242</v>
      </c>
      <c r="N24" s="468">
        <v>3997</v>
      </c>
      <c r="O24" s="468">
        <v>1545</v>
      </c>
      <c r="P24" s="87">
        <v>5542</v>
      </c>
      <c r="Q24" s="26"/>
      <c r="R24" s="86">
        <v>720</v>
      </c>
      <c r="S24" s="39">
        <v>1441</v>
      </c>
      <c r="T24" s="39">
        <v>2161</v>
      </c>
      <c r="U24" s="39">
        <v>1040</v>
      </c>
      <c r="V24" s="39">
        <v>3201</v>
      </c>
      <c r="W24" s="39">
        <v>711</v>
      </c>
      <c r="X24" s="377">
        <v>3912</v>
      </c>
      <c r="Y24" s="39"/>
      <c r="Z24" s="86">
        <v>470</v>
      </c>
      <c r="AA24" s="39">
        <v>1372</v>
      </c>
      <c r="AB24" s="39">
        <v>1842</v>
      </c>
      <c r="AC24" s="39">
        <v>650</v>
      </c>
      <c r="AD24" s="39">
        <v>2492</v>
      </c>
      <c r="AE24" s="39">
        <v>3129</v>
      </c>
      <c r="AF24" s="87">
        <v>5621</v>
      </c>
      <c r="AG24" s="39"/>
      <c r="AH24" s="86">
        <v>996</v>
      </c>
      <c r="AI24" s="39">
        <v>119</v>
      </c>
      <c r="AJ24" s="39">
        <v>1115</v>
      </c>
      <c r="AK24" s="39">
        <v>682</v>
      </c>
      <c r="AL24" s="39">
        <v>1749</v>
      </c>
      <c r="AM24" s="39">
        <v>212</v>
      </c>
      <c r="AN24" s="87">
        <v>1961</v>
      </c>
      <c r="AO24" s="39"/>
      <c r="AP24" s="86">
        <v>-385</v>
      </c>
      <c r="AQ24" s="39">
        <v>2118</v>
      </c>
      <c r="AR24" s="39">
        <v>1733</v>
      </c>
      <c r="AS24" s="39">
        <v>1518</v>
      </c>
      <c r="AT24" s="39">
        <v>3251</v>
      </c>
      <c r="AU24" s="39">
        <v>681</v>
      </c>
      <c r="AV24" s="87">
        <v>3932</v>
      </c>
      <c r="AW24" s="6"/>
      <c r="AX24" s="86">
        <v>2714</v>
      </c>
      <c r="AY24" s="39">
        <v>6600</v>
      </c>
      <c r="AZ24" s="39">
        <v>9314</v>
      </c>
      <c r="BA24" s="39">
        <v>1432</v>
      </c>
      <c r="BB24" s="39">
        <v>10746</v>
      </c>
      <c r="BC24" s="39">
        <v>1574</v>
      </c>
      <c r="BD24" s="87">
        <v>12320</v>
      </c>
      <c r="BE24" s="6"/>
      <c r="BF24" s="86">
        <v>2032</v>
      </c>
      <c r="BG24" s="39">
        <v>2525</v>
      </c>
      <c r="BH24" s="39">
        <v>4557</v>
      </c>
      <c r="BI24" s="39">
        <v>4909</v>
      </c>
      <c r="BJ24" s="39">
        <v>9466</v>
      </c>
      <c r="BK24" s="39">
        <v>1286</v>
      </c>
      <c r="BL24" s="87">
        <v>10752</v>
      </c>
      <c r="BM24" s="6"/>
      <c r="BN24" s="86">
        <v>1675</v>
      </c>
      <c r="BO24" s="39">
        <v>2136</v>
      </c>
      <c r="BP24" s="39">
        <v>3811</v>
      </c>
      <c r="BQ24" s="39">
        <v>2959</v>
      </c>
      <c r="BR24" s="39">
        <v>6770</v>
      </c>
      <c r="BS24" s="39">
        <v>1512</v>
      </c>
      <c r="BT24" s="87">
        <v>8282</v>
      </c>
      <c r="BU24" s="6"/>
      <c r="BV24" s="86">
        <v>407</v>
      </c>
      <c r="BW24" s="39">
        <v>1888</v>
      </c>
      <c r="BX24" s="39">
        <v>2295</v>
      </c>
      <c r="BY24" s="39">
        <v>4374</v>
      </c>
      <c r="BZ24" s="39">
        <v>6669</v>
      </c>
      <c r="CA24" s="39">
        <v>1184</v>
      </c>
      <c r="CB24" s="87">
        <v>7853</v>
      </c>
      <c r="CC24" s="6"/>
      <c r="CD24" s="86">
        <v>682</v>
      </c>
      <c r="CE24" s="39">
        <v>717</v>
      </c>
      <c r="CF24" s="39">
        <v>1399</v>
      </c>
      <c r="CG24" s="39">
        <v>642</v>
      </c>
      <c r="CH24" s="39">
        <v>2041</v>
      </c>
      <c r="CI24" s="39">
        <v>1946</v>
      </c>
      <c r="CJ24" s="87">
        <v>3987</v>
      </c>
      <c r="CK24" s="6"/>
      <c r="CL24" s="86">
        <v>-14915</v>
      </c>
      <c r="CM24" s="39">
        <v>-777</v>
      </c>
      <c r="CN24" s="39">
        <v>-15692</v>
      </c>
      <c r="CO24" s="39">
        <v>687</v>
      </c>
      <c r="CP24" s="39">
        <v>-15005</v>
      </c>
      <c r="CQ24" s="39">
        <v>1630</v>
      </c>
      <c r="CR24" s="87">
        <v>-13375</v>
      </c>
      <c r="CS24" s="6"/>
      <c r="CT24" s="86">
        <v>-290</v>
      </c>
      <c r="CU24" s="39">
        <v>1218</v>
      </c>
      <c r="CV24" s="39">
        <v>1218</v>
      </c>
      <c r="CW24" s="39">
        <v>1590</v>
      </c>
      <c r="CX24" s="39">
        <v>2295</v>
      </c>
      <c r="CY24" s="39">
        <v>1198</v>
      </c>
      <c r="CZ24" s="87">
        <v>3493</v>
      </c>
      <c r="DA24" s="6"/>
      <c r="DB24" s="86">
        <v>42</v>
      </c>
      <c r="DC24" s="39">
        <v>207</v>
      </c>
      <c r="DD24" s="39">
        <v>249</v>
      </c>
      <c r="DE24" s="39">
        <v>620</v>
      </c>
      <c r="DF24" s="39">
        <v>869</v>
      </c>
      <c r="DG24" s="39">
        <v>11071</v>
      </c>
      <c r="DH24" s="87">
        <v>11940</v>
      </c>
      <c r="DI24" s="6"/>
      <c r="DJ24" s="86">
        <v>709</v>
      </c>
      <c r="DK24" s="39">
        <v>1187</v>
      </c>
      <c r="DL24" s="39">
        <v>1896</v>
      </c>
      <c r="DM24" s="39">
        <v>-651</v>
      </c>
      <c r="DN24" s="87">
        <v>1245</v>
      </c>
    </row>
    <row r="25" spans="1:287" s="6" customFormat="1" x14ac:dyDescent="0.25">
      <c r="A25" s="6" t="s">
        <v>23</v>
      </c>
      <c r="D25" s="490">
        <v>0</v>
      </c>
      <c r="E25" s="468">
        <v>0</v>
      </c>
      <c r="F25" s="515">
        <v>0</v>
      </c>
      <c r="G25" s="468">
        <v>0</v>
      </c>
      <c r="H25" s="377">
        <v>0</v>
      </c>
      <c r="J25" s="86">
        <v>-450</v>
      </c>
      <c r="K25" s="468">
        <v>252</v>
      </c>
      <c r="L25" s="468">
        <v>-266</v>
      </c>
      <c r="M25" s="468">
        <v>0</v>
      </c>
      <c r="N25" s="468">
        <v>-266</v>
      </c>
      <c r="O25" s="468">
        <v>0</v>
      </c>
      <c r="P25" s="87">
        <v>-266</v>
      </c>
      <c r="Q25" s="26"/>
      <c r="R25" s="86">
        <v>0</v>
      </c>
      <c r="S25" s="39">
        <v>0</v>
      </c>
      <c r="T25" s="39">
        <v>0</v>
      </c>
      <c r="U25" s="39">
        <v>0</v>
      </c>
      <c r="V25" s="39"/>
      <c r="W25" s="39">
        <v>0</v>
      </c>
      <c r="X25" s="377"/>
      <c r="Y25" s="39"/>
      <c r="Z25" s="86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87">
        <v>0</v>
      </c>
      <c r="AG25" s="39"/>
      <c r="AH25" s="86">
        <v>0</v>
      </c>
      <c r="AI25" s="39">
        <v>0</v>
      </c>
      <c r="AJ25" s="39">
        <v>0</v>
      </c>
      <c r="AK25" s="39">
        <v>-164</v>
      </c>
      <c r="AL25" s="39">
        <v>-116</v>
      </c>
      <c r="AM25" s="39">
        <v>0</v>
      </c>
      <c r="AN25" s="87">
        <v>-116</v>
      </c>
      <c r="AO25" s="39"/>
      <c r="AP25" s="86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87">
        <v>0</v>
      </c>
      <c r="AX25" s="86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87">
        <v>0</v>
      </c>
      <c r="BF25" s="86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87">
        <v>0</v>
      </c>
      <c r="BN25" s="86">
        <v>0</v>
      </c>
      <c r="BO25" s="39">
        <v>0</v>
      </c>
      <c r="BP25" s="39">
        <v>0</v>
      </c>
      <c r="BQ25" s="39">
        <v>0</v>
      </c>
      <c r="BR25" s="39">
        <v>0</v>
      </c>
      <c r="BS25" s="39">
        <v>0</v>
      </c>
      <c r="BT25" s="87">
        <v>0</v>
      </c>
      <c r="BV25" s="86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87">
        <v>0</v>
      </c>
      <c r="CD25" s="86">
        <v>0</v>
      </c>
      <c r="CE25" s="39">
        <v>0</v>
      </c>
      <c r="CF25" s="39">
        <v>0</v>
      </c>
      <c r="CG25" s="39">
        <v>0</v>
      </c>
      <c r="CH25" s="39">
        <v>0</v>
      </c>
      <c r="CI25" s="39">
        <v>0</v>
      </c>
      <c r="CJ25" s="87">
        <v>0</v>
      </c>
      <c r="CL25" s="86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87">
        <v>0</v>
      </c>
      <c r="CT25" s="86">
        <v>0</v>
      </c>
      <c r="CU25" s="39">
        <v>0</v>
      </c>
      <c r="CV25" s="39">
        <v>0</v>
      </c>
      <c r="CW25" s="39">
        <v>0</v>
      </c>
      <c r="CX25" s="39">
        <v>0</v>
      </c>
      <c r="CY25" s="39">
        <v>0</v>
      </c>
      <c r="CZ25" s="87">
        <v>0</v>
      </c>
      <c r="DB25" s="86">
        <v>0</v>
      </c>
      <c r="DC25" s="39">
        <v>0</v>
      </c>
      <c r="DD25" s="39">
        <v>0</v>
      </c>
      <c r="DE25" s="39">
        <v>0</v>
      </c>
      <c r="DF25" s="39">
        <v>0</v>
      </c>
      <c r="DG25" s="39">
        <v>0</v>
      </c>
      <c r="DH25" s="87">
        <v>0</v>
      </c>
      <c r="DJ25" s="86">
        <v>0</v>
      </c>
      <c r="DK25" s="39">
        <v>0</v>
      </c>
      <c r="DL25" s="39">
        <v>0</v>
      </c>
      <c r="DM25" s="39">
        <v>0</v>
      </c>
      <c r="DN25" s="87">
        <v>0</v>
      </c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</row>
    <row r="26" spans="1:287" s="6" customFormat="1" x14ac:dyDescent="0.25">
      <c r="A26" s="6" t="s">
        <v>24</v>
      </c>
      <c r="D26" s="490">
        <v>0</v>
      </c>
      <c r="E26" s="468">
        <v>0</v>
      </c>
      <c r="F26" s="515">
        <v>0</v>
      </c>
      <c r="G26" s="468">
        <v>0</v>
      </c>
      <c r="H26" s="377">
        <v>0</v>
      </c>
      <c r="J26" s="86">
        <v>586</v>
      </c>
      <c r="K26" s="468">
        <v>-15474</v>
      </c>
      <c r="L26" s="468">
        <v>-16901</v>
      </c>
      <c r="M26" s="468">
        <v>0</v>
      </c>
      <c r="N26" s="468">
        <v>-16901</v>
      </c>
      <c r="O26" s="468">
        <v>0</v>
      </c>
      <c r="P26" s="87">
        <v>-16901</v>
      </c>
      <c r="Q26" s="26"/>
      <c r="R26" s="86">
        <v>0</v>
      </c>
      <c r="S26" s="39">
        <v>-1165</v>
      </c>
      <c r="T26" s="39">
        <v>-1165</v>
      </c>
      <c r="U26" s="39">
        <v>0</v>
      </c>
      <c r="V26" s="39">
        <v>-1165</v>
      </c>
      <c r="W26" s="39">
        <v>-93</v>
      </c>
      <c r="X26" s="377">
        <v>-1258</v>
      </c>
      <c r="Y26" s="39"/>
      <c r="Z26" s="86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87">
        <v>0</v>
      </c>
      <c r="AG26" s="39"/>
      <c r="AH26" s="86">
        <v>0</v>
      </c>
      <c r="AI26" s="39">
        <v>0</v>
      </c>
      <c r="AJ26" s="39">
        <v>0</v>
      </c>
      <c r="AK26" s="39">
        <v>455</v>
      </c>
      <c r="AL26" s="39">
        <v>-473</v>
      </c>
      <c r="AM26" s="39">
        <v>0</v>
      </c>
      <c r="AN26" s="87">
        <v>-473</v>
      </c>
      <c r="AO26" s="39"/>
      <c r="AP26" s="86">
        <v>0</v>
      </c>
      <c r="AQ26" s="39">
        <v>0</v>
      </c>
      <c r="AR26" s="39">
        <v>0</v>
      </c>
      <c r="AS26" s="39">
        <v>-3819</v>
      </c>
      <c r="AT26" s="39">
        <v>-15650</v>
      </c>
      <c r="AU26" s="39">
        <v>0</v>
      </c>
      <c r="AV26" s="87">
        <v>-15650</v>
      </c>
      <c r="AX26" s="86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87">
        <v>0</v>
      </c>
      <c r="BF26" s="86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87">
        <v>0</v>
      </c>
      <c r="BN26" s="86">
        <v>0</v>
      </c>
      <c r="BO26" s="39">
        <v>1690</v>
      </c>
      <c r="BP26" s="39">
        <v>1168</v>
      </c>
      <c r="BQ26" s="39">
        <v>0</v>
      </c>
      <c r="BR26" s="39">
        <v>1168</v>
      </c>
      <c r="BS26" s="39">
        <v>0</v>
      </c>
      <c r="BT26" s="87">
        <v>1168</v>
      </c>
      <c r="BV26" s="86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87">
        <v>-10194</v>
      </c>
      <c r="CD26" s="86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87">
        <v>0</v>
      </c>
      <c r="CL26" s="86">
        <v>0</v>
      </c>
      <c r="CM26" s="39">
        <v>0</v>
      </c>
      <c r="CN26" s="39">
        <v>0</v>
      </c>
      <c r="CO26" s="39">
        <v>0</v>
      </c>
      <c r="CP26" s="39">
        <v>0</v>
      </c>
      <c r="CQ26" s="39">
        <v>0</v>
      </c>
      <c r="CR26" s="87">
        <v>0</v>
      </c>
      <c r="CT26" s="86">
        <v>0</v>
      </c>
      <c r="CU26" s="39">
        <v>-2577</v>
      </c>
      <c r="CV26" s="39">
        <v>-2577</v>
      </c>
      <c r="CW26" s="39">
        <v>0</v>
      </c>
      <c r="CX26" s="39">
        <v>-4607</v>
      </c>
      <c r="CY26" s="39">
        <v>0</v>
      </c>
      <c r="CZ26" s="87">
        <v>-4607</v>
      </c>
      <c r="DB26" s="86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87">
        <v>0</v>
      </c>
      <c r="DJ26" s="86">
        <v>-115</v>
      </c>
      <c r="DK26" s="39">
        <v>-145</v>
      </c>
      <c r="DL26" s="39">
        <v>-260</v>
      </c>
      <c r="DM26" s="39">
        <v>-8127</v>
      </c>
      <c r="DN26" s="87">
        <v>-8387</v>
      </c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</row>
    <row r="27" spans="1:287" s="36" customFormat="1" x14ac:dyDescent="0.25">
      <c r="A27" s="6" t="s">
        <v>25</v>
      </c>
      <c r="D27" s="491">
        <v>0</v>
      </c>
      <c r="E27" s="469">
        <v>0</v>
      </c>
      <c r="F27" s="516">
        <v>0</v>
      </c>
      <c r="G27" s="469">
        <v>-100</v>
      </c>
      <c r="H27" s="378">
        <v>-100</v>
      </c>
      <c r="J27" s="212">
        <v>-121659</v>
      </c>
      <c r="K27" s="469">
        <v>-206505</v>
      </c>
      <c r="L27" s="469">
        <v>-328164</v>
      </c>
      <c r="M27" s="469">
        <v>-2039</v>
      </c>
      <c r="N27" s="469">
        <v>-330203</v>
      </c>
      <c r="O27" s="469">
        <v>-810</v>
      </c>
      <c r="P27" s="207">
        <v>-331013</v>
      </c>
      <c r="Q27" s="26"/>
      <c r="R27" s="212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378">
        <v>0</v>
      </c>
      <c r="Y27" s="206"/>
      <c r="Z27" s="212">
        <v>-340</v>
      </c>
      <c r="AA27" s="206">
        <v>0</v>
      </c>
      <c r="AB27" s="206">
        <v>-340</v>
      </c>
      <c r="AC27" s="206">
        <v>0</v>
      </c>
      <c r="AD27" s="206">
        <v>-340</v>
      </c>
      <c r="AE27" s="206">
        <v>0</v>
      </c>
      <c r="AF27" s="207">
        <v>-340</v>
      </c>
      <c r="AG27" s="206"/>
      <c r="AH27" s="212">
        <v>0</v>
      </c>
      <c r="AI27" s="206">
        <v>0</v>
      </c>
      <c r="AJ27" s="206">
        <v>0</v>
      </c>
      <c r="AK27" s="206">
        <v>-2134</v>
      </c>
      <c r="AL27" s="206">
        <v>-2134</v>
      </c>
      <c r="AM27" s="206">
        <v>-174</v>
      </c>
      <c r="AN27" s="207">
        <v>-2308</v>
      </c>
      <c r="AO27" s="206"/>
      <c r="AP27" s="212">
        <v>0</v>
      </c>
      <c r="AQ27" s="206">
        <v>0</v>
      </c>
      <c r="AR27" s="206">
        <v>0</v>
      </c>
      <c r="AS27" s="206">
        <v>-151075</v>
      </c>
      <c r="AT27" s="206">
        <v>-151075</v>
      </c>
      <c r="AU27" s="206">
        <v>1277</v>
      </c>
      <c r="AV27" s="207">
        <v>-149798</v>
      </c>
      <c r="AX27" s="212">
        <v>0</v>
      </c>
      <c r="AY27" s="206">
        <v>0</v>
      </c>
      <c r="AZ27" s="206">
        <v>0</v>
      </c>
      <c r="BA27" s="206">
        <v>0</v>
      </c>
      <c r="BB27" s="206">
        <v>0</v>
      </c>
      <c r="BC27" s="206">
        <v>0</v>
      </c>
      <c r="BD27" s="207">
        <v>0</v>
      </c>
      <c r="BF27" s="212">
        <v>0</v>
      </c>
      <c r="BG27" s="206">
        <v>0</v>
      </c>
      <c r="BH27" s="206">
        <v>0</v>
      </c>
      <c r="BI27" s="206">
        <v>0</v>
      </c>
      <c r="BJ27" s="206">
        <v>0</v>
      </c>
      <c r="BK27" s="206">
        <v>0</v>
      </c>
      <c r="BL27" s="207">
        <v>0</v>
      </c>
      <c r="BN27" s="212">
        <v>0</v>
      </c>
      <c r="BO27" s="206">
        <v>130</v>
      </c>
      <c r="BP27" s="206">
        <v>130</v>
      </c>
      <c r="BQ27" s="206">
        <v>334</v>
      </c>
      <c r="BR27" s="206">
        <v>464</v>
      </c>
      <c r="BS27" s="206">
        <v>-219</v>
      </c>
      <c r="BT27" s="207">
        <v>245</v>
      </c>
      <c r="BV27" s="212">
        <v>0</v>
      </c>
      <c r="BW27" s="206">
        <v>0</v>
      </c>
      <c r="BX27" s="206">
        <v>0</v>
      </c>
      <c r="BY27" s="206">
        <v>0</v>
      </c>
      <c r="BZ27" s="206">
        <v>0</v>
      </c>
      <c r="CA27" s="206">
        <v>-88592</v>
      </c>
      <c r="CB27" s="207">
        <v>-88592</v>
      </c>
      <c r="CD27" s="212">
        <v>0</v>
      </c>
      <c r="CE27" s="206">
        <v>0</v>
      </c>
      <c r="CF27" s="206">
        <v>0</v>
      </c>
      <c r="CG27" s="206">
        <v>0</v>
      </c>
      <c r="CH27" s="206">
        <v>0</v>
      </c>
      <c r="CI27" s="206">
        <v>0</v>
      </c>
      <c r="CJ27" s="207">
        <v>0</v>
      </c>
      <c r="CL27" s="212">
        <v>0</v>
      </c>
      <c r="CM27" s="206">
        <v>0</v>
      </c>
      <c r="CN27" s="206">
        <v>0</v>
      </c>
      <c r="CO27" s="206">
        <v>0</v>
      </c>
      <c r="CP27" s="206">
        <v>0</v>
      </c>
      <c r="CQ27" s="206">
        <v>0</v>
      </c>
      <c r="CR27" s="207">
        <v>0</v>
      </c>
      <c r="CT27" s="212">
        <v>0</v>
      </c>
      <c r="CU27" s="206">
        <v>-72296</v>
      </c>
      <c r="CV27" s="206">
        <v>-72296</v>
      </c>
      <c r="CW27" s="206">
        <v>-636</v>
      </c>
      <c r="CX27" s="206">
        <v>-72932</v>
      </c>
      <c r="CY27" s="206">
        <v>-431</v>
      </c>
      <c r="CZ27" s="207">
        <v>-73363</v>
      </c>
      <c r="DB27" s="212">
        <v>-36038</v>
      </c>
      <c r="DC27" s="206">
        <v>0</v>
      </c>
      <c r="DD27" s="206">
        <v>-36038</v>
      </c>
      <c r="DE27" s="206">
        <v>0</v>
      </c>
      <c r="DF27" s="206">
        <v>-36038</v>
      </c>
      <c r="DG27" s="206">
        <v>204</v>
      </c>
      <c r="DH27" s="207">
        <v>-35834</v>
      </c>
      <c r="DJ27" s="212">
        <v>0</v>
      </c>
      <c r="DK27" s="206">
        <v>0</v>
      </c>
      <c r="DL27" s="206">
        <v>0</v>
      </c>
      <c r="DM27" s="206">
        <v>0</v>
      </c>
      <c r="DN27" s="207">
        <v>0</v>
      </c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</row>
    <row r="28" spans="1:287" s="14" customFormat="1" x14ac:dyDescent="0.25">
      <c r="A28" s="12" t="s">
        <v>26</v>
      </c>
      <c r="B28" s="12"/>
      <c r="C28" s="12"/>
      <c r="D28" s="488">
        <v>3665</v>
      </c>
      <c r="E28" s="466">
        <v>-8437</v>
      </c>
      <c r="F28" s="507">
        <v>-4772</v>
      </c>
      <c r="G28" s="466">
        <v>19186</v>
      </c>
      <c r="H28" s="375">
        <v>14414</v>
      </c>
      <c r="I28" s="12"/>
      <c r="J28" s="85">
        <v>109308</v>
      </c>
      <c r="K28" s="466">
        <v>216534</v>
      </c>
      <c r="L28" s="466">
        <v>325842</v>
      </c>
      <c r="M28" s="466">
        <v>-27785</v>
      </c>
      <c r="N28" s="466">
        <v>298057</v>
      </c>
      <c r="O28" s="466">
        <v>3808</v>
      </c>
      <c r="P28" s="41">
        <v>301865</v>
      </c>
      <c r="Q28" s="26"/>
      <c r="R28" s="85">
        <v>-2341</v>
      </c>
      <c r="S28" s="40">
        <v>-908</v>
      </c>
      <c r="T28" s="40">
        <v>-3249</v>
      </c>
      <c r="U28" s="40">
        <v>4726</v>
      </c>
      <c r="V28" s="40">
        <v>1477</v>
      </c>
      <c r="W28" s="40">
        <v>-7179</v>
      </c>
      <c r="X28" s="375">
        <v>-5702</v>
      </c>
      <c r="Y28" s="40"/>
      <c r="Z28" s="85">
        <v>-21605</v>
      </c>
      <c r="AA28" s="40">
        <v>-4112</v>
      </c>
      <c r="AB28" s="40">
        <v>-25717</v>
      </c>
      <c r="AC28" s="40">
        <v>7706</v>
      </c>
      <c r="AD28" s="40">
        <v>-18011</v>
      </c>
      <c r="AE28" s="40">
        <v>46002</v>
      </c>
      <c r="AF28" s="41">
        <v>27991</v>
      </c>
      <c r="AG28" s="40"/>
      <c r="AH28" s="85">
        <v>-16023</v>
      </c>
      <c r="AI28" s="40">
        <v>19239</v>
      </c>
      <c r="AJ28" s="40">
        <v>3216</v>
      </c>
      <c r="AK28" s="40">
        <v>49705</v>
      </c>
      <c r="AL28" s="40">
        <v>52921</v>
      </c>
      <c r="AM28" s="40">
        <v>1764</v>
      </c>
      <c r="AN28" s="41">
        <v>54685</v>
      </c>
      <c r="AO28" s="40"/>
      <c r="AP28" s="85">
        <v>-24902</v>
      </c>
      <c r="AQ28" s="40">
        <v>24457</v>
      </c>
      <c r="AR28" s="40">
        <v>-445</v>
      </c>
      <c r="AS28" s="40">
        <v>164500</v>
      </c>
      <c r="AT28" s="40">
        <v>164055</v>
      </c>
      <c r="AU28" s="40">
        <v>-2217</v>
      </c>
      <c r="AV28" s="41">
        <v>161838</v>
      </c>
      <c r="AW28" s="12"/>
      <c r="AX28" s="85">
        <v>4659</v>
      </c>
      <c r="AY28" s="40">
        <v>5719</v>
      </c>
      <c r="AZ28" s="40">
        <v>10378</v>
      </c>
      <c r="BA28" s="40">
        <v>261098</v>
      </c>
      <c r="BB28" s="40">
        <v>271476</v>
      </c>
      <c r="BC28" s="40">
        <v>7359</v>
      </c>
      <c r="BD28" s="41">
        <v>278835</v>
      </c>
      <c r="BE28" s="12"/>
      <c r="BF28" s="85">
        <v>1594</v>
      </c>
      <c r="BG28" s="40">
        <v>-569</v>
      </c>
      <c r="BH28" s="40">
        <v>1025</v>
      </c>
      <c r="BI28" s="40">
        <v>73387</v>
      </c>
      <c r="BJ28" s="40">
        <v>74412</v>
      </c>
      <c r="BK28" s="40">
        <v>-6348</v>
      </c>
      <c r="BL28" s="41">
        <v>68064</v>
      </c>
      <c r="BM28" s="12"/>
      <c r="BN28" s="85">
        <v>-786</v>
      </c>
      <c r="BO28" s="40">
        <v>76</v>
      </c>
      <c r="BP28" s="40">
        <v>-710</v>
      </c>
      <c r="BQ28" s="40">
        <v>3486</v>
      </c>
      <c r="BR28" s="40">
        <v>2776</v>
      </c>
      <c r="BS28" s="40">
        <v>-6718</v>
      </c>
      <c r="BT28" s="41">
        <v>-3942</v>
      </c>
      <c r="BU28" s="12"/>
      <c r="BV28" s="85">
        <v>-6974</v>
      </c>
      <c r="BW28" s="40">
        <v>6378</v>
      </c>
      <c r="BX28" s="40">
        <v>-596</v>
      </c>
      <c r="BY28" s="40">
        <v>8096</v>
      </c>
      <c r="BZ28" s="40">
        <v>7500</v>
      </c>
      <c r="CA28" s="124">
        <v>57459</v>
      </c>
      <c r="CB28" s="41">
        <v>64959</v>
      </c>
      <c r="CC28" s="12"/>
      <c r="CD28" s="85">
        <v>-15969</v>
      </c>
      <c r="CE28" s="40">
        <v>-1460</v>
      </c>
      <c r="CF28" s="40">
        <v>-17429</v>
      </c>
      <c r="CG28" s="40">
        <v>-30059</v>
      </c>
      <c r="CH28" s="40">
        <v>-47488</v>
      </c>
      <c r="CI28" s="40">
        <v>-1269</v>
      </c>
      <c r="CJ28" s="41">
        <v>-48757</v>
      </c>
      <c r="CK28" s="12"/>
      <c r="CL28" s="85">
        <v>-27318</v>
      </c>
      <c r="CM28" s="40">
        <v>627</v>
      </c>
      <c r="CN28" s="40">
        <v>-26691</v>
      </c>
      <c r="CO28" s="40">
        <v>2101</v>
      </c>
      <c r="CP28" s="40">
        <v>-24590</v>
      </c>
      <c r="CQ28" s="40">
        <v>-1680</v>
      </c>
      <c r="CR28" s="41">
        <v>-26270</v>
      </c>
      <c r="CS28" s="12"/>
      <c r="CT28" s="85">
        <v>-795</v>
      </c>
      <c r="CU28" s="40">
        <v>72602</v>
      </c>
      <c r="CV28" s="40">
        <v>72602</v>
      </c>
      <c r="CW28" s="40">
        <v>5258</v>
      </c>
      <c r="CX28" s="40">
        <v>77066</v>
      </c>
      <c r="CY28" s="40">
        <v>1228</v>
      </c>
      <c r="CZ28" s="41">
        <v>78294</v>
      </c>
      <c r="DA28" s="12"/>
      <c r="DB28" s="85">
        <v>36921</v>
      </c>
      <c r="DC28" s="40">
        <v>2532</v>
      </c>
      <c r="DD28" s="40">
        <v>39453</v>
      </c>
      <c r="DE28" s="40">
        <v>4355</v>
      </c>
      <c r="DF28" s="40">
        <v>43808</v>
      </c>
      <c r="DG28" s="40">
        <v>-3440</v>
      </c>
      <c r="DH28" s="41">
        <v>40368</v>
      </c>
      <c r="DI28" s="12"/>
      <c r="DJ28" s="85">
        <v>2112</v>
      </c>
      <c r="DK28" s="40">
        <v>-3884</v>
      </c>
      <c r="DL28" s="40">
        <v>-1772</v>
      </c>
      <c r="DM28" s="40">
        <v>-7385</v>
      </c>
      <c r="DN28" s="41">
        <v>-19249</v>
      </c>
    </row>
    <row r="29" spans="1:287" x14ac:dyDescent="0.25">
      <c r="A29" s="78"/>
      <c r="B29" s="78"/>
      <c r="C29" s="78"/>
      <c r="D29" s="492"/>
      <c r="E29" s="470"/>
      <c r="F29" s="508"/>
      <c r="G29" s="508"/>
      <c r="H29" s="42"/>
      <c r="I29" s="78"/>
      <c r="J29" s="90"/>
      <c r="K29" s="470"/>
      <c r="L29" s="470"/>
      <c r="M29" s="470"/>
      <c r="N29" s="470"/>
      <c r="O29" s="470"/>
      <c r="P29" s="379"/>
      <c r="Q29" s="78"/>
      <c r="R29" s="90"/>
      <c r="S29" s="31"/>
      <c r="T29" s="31"/>
      <c r="U29" s="31"/>
      <c r="V29" s="31"/>
      <c r="W29" s="31"/>
      <c r="X29" s="379"/>
      <c r="Y29" s="31"/>
      <c r="Z29" s="90"/>
      <c r="AA29" s="31"/>
      <c r="AB29" s="31"/>
      <c r="AC29" s="31"/>
      <c r="AD29" s="31"/>
      <c r="AE29" s="31"/>
      <c r="AF29" s="42"/>
      <c r="AG29" s="6"/>
      <c r="AH29" s="90"/>
      <c r="AI29" s="31"/>
      <c r="AJ29" s="31"/>
      <c r="AK29" s="31"/>
      <c r="AL29" s="31"/>
      <c r="AM29" s="31"/>
      <c r="AN29" s="42"/>
      <c r="AO29" s="6"/>
      <c r="AP29" s="90"/>
      <c r="AQ29" s="31"/>
      <c r="AR29" s="31"/>
      <c r="AS29" s="31"/>
      <c r="AT29" s="31"/>
      <c r="AU29" s="31"/>
      <c r="AV29" s="42"/>
      <c r="AW29" s="6"/>
      <c r="AX29" s="90"/>
      <c r="AY29" s="31"/>
      <c r="AZ29" s="31"/>
      <c r="BA29" s="31"/>
      <c r="BB29" s="31"/>
      <c r="BC29" s="31"/>
      <c r="BD29" s="42"/>
      <c r="BE29" s="6"/>
      <c r="BF29" s="90"/>
      <c r="BG29" s="31"/>
      <c r="BH29" s="31"/>
      <c r="BI29" s="31"/>
      <c r="BJ29" s="31"/>
      <c r="BK29" s="31"/>
      <c r="BL29" s="42"/>
      <c r="BM29" s="6"/>
      <c r="BN29" s="5"/>
      <c r="BO29" s="6"/>
      <c r="BP29" s="6"/>
      <c r="BQ29" s="6"/>
      <c r="BR29" s="6"/>
      <c r="BS29" s="6"/>
      <c r="BT29" s="7"/>
      <c r="BU29" s="6"/>
      <c r="BV29" s="90"/>
      <c r="BW29" s="31"/>
      <c r="BX29" s="31"/>
      <c r="BY29" s="31"/>
      <c r="BZ29" s="31"/>
      <c r="CA29" s="31"/>
      <c r="CB29" s="42"/>
      <c r="CC29" s="6"/>
      <c r="CD29" s="90"/>
      <c r="CE29" s="31"/>
      <c r="CF29" s="31"/>
      <c r="CG29" s="31"/>
      <c r="CH29" s="31"/>
      <c r="CI29" s="31"/>
      <c r="CJ29" s="42"/>
      <c r="CK29" s="6"/>
      <c r="CL29" s="90"/>
      <c r="CM29" s="31"/>
      <c r="CN29" s="31"/>
      <c r="CO29" s="31"/>
      <c r="CP29" s="31"/>
      <c r="CQ29" s="31"/>
      <c r="CR29" s="42"/>
      <c r="CS29" s="6"/>
      <c r="CT29" s="90"/>
      <c r="CU29" s="31"/>
      <c r="CV29" s="31"/>
      <c r="CW29" s="31"/>
      <c r="CX29" s="31"/>
      <c r="CY29" s="31"/>
      <c r="CZ29" s="42"/>
      <c r="DA29" s="6"/>
      <c r="DB29" s="90"/>
      <c r="DC29" s="31"/>
      <c r="DD29" s="31"/>
      <c r="DE29" s="31"/>
      <c r="DF29" s="31"/>
      <c r="DG29" s="31"/>
      <c r="DH29" s="42"/>
      <c r="DI29" s="6"/>
      <c r="DJ29" s="90"/>
      <c r="DK29" s="31"/>
      <c r="DL29" s="31"/>
      <c r="DM29" s="31"/>
      <c r="DN29" s="42"/>
    </row>
    <row r="30" spans="1:287" s="14" customFormat="1" x14ac:dyDescent="0.25">
      <c r="A30" s="94" t="s">
        <v>27</v>
      </c>
      <c r="B30" s="94"/>
      <c r="C30" s="94"/>
      <c r="D30" s="488">
        <v>2045497</v>
      </c>
      <c r="E30" s="507">
        <v>2141524</v>
      </c>
      <c r="F30" s="507"/>
      <c r="G30" s="507">
        <v>2191984</v>
      </c>
      <c r="H30" s="92"/>
      <c r="I30" s="94"/>
      <c r="J30" s="85">
        <v>2369626</v>
      </c>
      <c r="K30" s="466">
        <v>2385991</v>
      </c>
      <c r="L30" s="471"/>
      <c r="M30" s="466">
        <v>2134220</v>
      </c>
      <c r="N30" s="471"/>
      <c r="O30" s="466">
        <v>1891892</v>
      </c>
      <c r="P30" s="375"/>
      <c r="Q30" s="94"/>
      <c r="R30" s="85">
        <v>2257746</v>
      </c>
      <c r="S30" s="40">
        <v>2271296</v>
      </c>
      <c r="T30" s="26"/>
      <c r="U30" s="40">
        <v>2437765</v>
      </c>
      <c r="V30" s="26"/>
      <c r="W30" s="40">
        <v>2372335</v>
      </c>
      <c r="X30" s="375"/>
      <c r="Y30" s="40"/>
      <c r="Z30" s="85">
        <v>1686507</v>
      </c>
      <c r="AA30" s="40">
        <v>1807945</v>
      </c>
      <c r="AB30" s="26"/>
      <c r="AC30" s="40">
        <v>1820806</v>
      </c>
      <c r="AD30" s="26"/>
      <c r="AE30" s="40">
        <v>1820303</v>
      </c>
      <c r="AF30" s="41"/>
      <c r="AG30" s="12"/>
      <c r="AH30" s="85">
        <v>1392239</v>
      </c>
      <c r="AI30" s="40">
        <v>1449731</v>
      </c>
      <c r="AJ30" s="26"/>
      <c r="AK30" s="40">
        <v>1845754</v>
      </c>
      <c r="AL30" s="26"/>
      <c r="AM30" s="40">
        <v>1777155</v>
      </c>
      <c r="AN30" s="41"/>
      <c r="AO30" s="12"/>
      <c r="AP30" s="85">
        <v>1508855</v>
      </c>
      <c r="AQ30" s="40">
        <v>1530696</v>
      </c>
      <c r="AR30" s="26"/>
      <c r="AS30" s="40">
        <v>1476136</v>
      </c>
      <c r="AT30" s="26"/>
      <c r="AU30" s="40">
        <v>1425645</v>
      </c>
      <c r="AV30" s="41"/>
      <c r="AW30" s="12"/>
      <c r="AX30" s="91">
        <v>1096182</v>
      </c>
      <c r="AY30" s="26">
        <v>1129440</v>
      </c>
      <c r="AZ30" s="26"/>
      <c r="BA30" s="26">
        <v>1344862</v>
      </c>
      <c r="BB30" s="26"/>
      <c r="BC30" s="26">
        <v>1547430</v>
      </c>
      <c r="BD30" s="92"/>
      <c r="BE30" s="12"/>
      <c r="BF30" s="91">
        <v>965498</v>
      </c>
      <c r="BG30" s="26">
        <v>980292</v>
      </c>
      <c r="BH30" s="26"/>
      <c r="BI30" s="26">
        <v>1107681</v>
      </c>
      <c r="BJ30" s="26"/>
      <c r="BK30" s="26">
        <v>1044913</v>
      </c>
      <c r="BL30" s="92"/>
      <c r="BM30" s="12"/>
      <c r="BN30" s="85">
        <v>1073192</v>
      </c>
      <c r="BO30" s="40">
        <v>1004224</v>
      </c>
      <c r="BP30" s="12"/>
      <c r="BQ30" s="40">
        <v>989811</v>
      </c>
      <c r="BR30" s="12"/>
      <c r="BS30" s="40">
        <v>955201</v>
      </c>
      <c r="BT30" s="197"/>
      <c r="BU30" s="12"/>
      <c r="BV30" s="91">
        <v>971053</v>
      </c>
      <c r="BW30" s="26">
        <v>976368</v>
      </c>
      <c r="BX30" s="26"/>
      <c r="BY30" s="26">
        <v>1252112</v>
      </c>
      <c r="BZ30" s="26"/>
      <c r="CA30" s="26">
        <v>1029906</v>
      </c>
      <c r="CB30" s="92"/>
      <c r="CC30" s="12"/>
      <c r="CD30" s="91">
        <v>924050</v>
      </c>
      <c r="CE30" s="26">
        <v>949782</v>
      </c>
      <c r="CF30" s="26"/>
      <c r="CG30" s="26">
        <v>1027749</v>
      </c>
      <c r="CH30" s="26"/>
      <c r="CI30" s="26">
        <v>984041</v>
      </c>
      <c r="CJ30" s="92"/>
      <c r="CK30" s="12"/>
      <c r="CL30" s="91">
        <v>806088</v>
      </c>
      <c r="CM30" s="26">
        <v>852381</v>
      </c>
      <c r="CN30" s="26"/>
      <c r="CO30" s="26">
        <v>850676</v>
      </c>
      <c r="CP30" s="26"/>
      <c r="CQ30" s="26">
        <v>831012</v>
      </c>
      <c r="CR30" s="92"/>
      <c r="CS30" s="12"/>
      <c r="CT30" s="91">
        <v>1019219</v>
      </c>
      <c r="CU30" s="26">
        <v>1012245</v>
      </c>
      <c r="CV30" s="26"/>
      <c r="CW30" s="26">
        <v>984520</v>
      </c>
      <c r="CX30" s="26"/>
      <c r="CY30" s="26">
        <v>984336</v>
      </c>
      <c r="CZ30" s="92"/>
      <c r="DA30" s="12"/>
      <c r="DB30" s="91">
        <v>574337</v>
      </c>
      <c r="DC30" s="26">
        <v>652722</v>
      </c>
      <c r="DD30" s="26"/>
      <c r="DE30" s="26">
        <v>708217</v>
      </c>
      <c r="DF30" s="26"/>
      <c r="DG30" s="26">
        <v>828002</v>
      </c>
      <c r="DH30" s="92"/>
      <c r="DI30" s="12"/>
      <c r="DJ30" s="91">
        <v>458427</v>
      </c>
      <c r="DK30" s="26">
        <v>510972</v>
      </c>
      <c r="DL30" s="26"/>
      <c r="DM30" s="26">
        <v>525597</v>
      </c>
      <c r="DN30" s="92"/>
    </row>
    <row r="31" spans="1:287" x14ac:dyDescent="0.25">
      <c r="A31" s="94"/>
      <c r="B31" s="94"/>
      <c r="C31" s="94"/>
      <c r="D31" s="493"/>
      <c r="E31" s="508"/>
      <c r="F31" s="508"/>
      <c r="G31" s="508"/>
      <c r="H31" s="42"/>
      <c r="I31" s="94"/>
      <c r="J31" s="90"/>
      <c r="K31" s="470"/>
      <c r="L31" s="470"/>
      <c r="M31" s="470"/>
      <c r="N31" s="470"/>
      <c r="O31" s="470"/>
      <c r="P31" s="379"/>
      <c r="Q31" s="94"/>
      <c r="R31" s="90"/>
      <c r="S31" s="31"/>
      <c r="T31" s="31"/>
      <c r="U31" s="31"/>
      <c r="V31" s="31"/>
      <c r="W31" s="31"/>
      <c r="X31" s="379"/>
      <c r="Y31" s="31"/>
      <c r="Z31" s="90"/>
      <c r="AA31" s="31"/>
      <c r="AB31" s="31"/>
      <c r="AC31" s="31"/>
      <c r="AD31" s="31"/>
      <c r="AE31" s="31"/>
      <c r="AF31" s="42"/>
      <c r="AG31" s="6"/>
      <c r="AH31" s="90"/>
      <c r="AI31" s="31"/>
      <c r="AJ31" s="31"/>
      <c r="AK31" s="31"/>
      <c r="AL31" s="31"/>
      <c r="AM31" s="31"/>
      <c r="AN31" s="42"/>
      <c r="AO31" s="6"/>
      <c r="AP31" s="90"/>
      <c r="AQ31" s="31"/>
      <c r="AR31" s="31"/>
      <c r="AS31" s="31"/>
      <c r="AT31" s="31"/>
      <c r="AU31" s="31"/>
      <c r="AV31" s="42"/>
      <c r="AW31" s="6"/>
      <c r="AX31" s="90"/>
      <c r="AY31" s="31"/>
      <c r="AZ31" s="31"/>
      <c r="BA31" s="31"/>
      <c r="BB31" s="31"/>
      <c r="BC31" s="31"/>
      <c r="BD31" s="42"/>
      <c r="BE31" s="6"/>
      <c r="BF31" s="90"/>
      <c r="BG31" s="31"/>
      <c r="BH31" s="31"/>
      <c r="BI31" s="31"/>
      <c r="BJ31" s="31"/>
      <c r="BK31" s="31"/>
      <c r="BL31" s="42"/>
      <c r="BM31" s="6"/>
      <c r="BN31" s="5"/>
      <c r="BO31" s="6"/>
      <c r="BP31" s="6"/>
      <c r="BQ31" s="6"/>
      <c r="BR31" s="6"/>
      <c r="BS31" s="6"/>
      <c r="BT31" s="7"/>
      <c r="BU31" s="6"/>
      <c r="BV31" s="90"/>
      <c r="BW31" s="31"/>
      <c r="BX31" s="31"/>
      <c r="BY31" s="31"/>
      <c r="BZ31" s="31"/>
      <c r="CA31" s="31"/>
      <c r="CB31" s="42"/>
      <c r="CC31" s="6"/>
      <c r="CD31" s="90"/>
      <c r="CE31" s="31"/>
      <c r="CF31" s="31"/>
      <c r="CG31" s="31"/>
      <c r="CH31" s="31"/>
      <c r="CI31" s="31"/>
      <c r="CJ31" s="42"/>
      <c r="CK31" s="6"/>
      <c r="CL31" s="90"/>
      <c r="CM31" s="31"/>
      <c r="CN31" s="31"/>
      <c r="CO31" s="31"/>
      <c r="CP31" s="31"/>
      <c r="CQ31" s="31"/>
      <c r="CR31" s="42"/>
      <c r="CS31" s="6"/>
      <c r="CT31" s="90"/>
      <c r="CU31" s="31"/>
      <c r="CV31" s="31"/>
      <c r="CW31" s="31"/>
      <c r="CX31" s="31"/>
      <c r="CY31" s="31"/>
      <c r="CZ31" s="42"/>
      <c r="DA31" s="6"/>
      <c r="DB31" s="90"/>
      <c r="DC31" s="31"/>
      <c r="DD31" s="31"/>
      <c r="DE31" s="31"/>
      <c r="DF31" s="31"/>
      <c r="DG31" s="31"/>
      <c r="DH31" s="42"/>
      <c r="DI31" s="6"/>
      <c r="DJ31" s="90"/>
      <c r="DK31" s="31"/>
      <c r="DL31" s="31"/>
      <c r="DM31" s="31"/>
      <c r="DN31" s="42"/>
    </row>
    <row r="32" spans="1:287" x14ac:dyDescent="0.25">
      <c r="A32" s="78" t="s">
        <v>28</v>
      </c>
      <c r="B32" s="94"/>
      <c r="C32" s="94"/>
      <c r="D32" s="90">
        <v>0</v>
      </c>
      <c r="E32" s="470">
        <v>0</v>
      </c>
      <c r="F32" s="508"/>
      <c r="G32" s="470">
        <v>0</v>
      </c>
      <c r="H32" s="42"/>
      <c r="I32" s="94"/>
      <c r="J32" s="90">
        <v>0</v>
      </c>
      <c r="K32" s="470">
        <v>0</v>
      </c>
      <c r="L32" s="470"/>
      <c r="M32" s="470">
        <v>0</v>
      </c>
      <c r="N32" s="470"/>
      <c r="O32" s="470">
        <v>0</v>
      </c>
      <c r="P32" s="379"/>
      <c r="Q32" s="94"/>
      <c r="R32" s="90">
        <v>0</v>
      </c>
      <c r="S32" s="31">
        <v>0</v>
      </c>
      <c r="T32" s="31"/>
      <c r="U32" s="31">
        <v>0</v>
      </c>
      <c r="V32" s="31"/>
      <c r="W32" s="31">
        <v>0</v>
      </c>
      <c r="X32" s="379"/>
      <c r="Y32" s="31"/>
      <c r="Z32" s="90">
        <v>0</v>
      </c>
      <c r="AA32" s="31">
        <v>0</v>
      </c>
      <c r="AB32" s="31"/>
      <c r="AC32" s="31">
        <v>0</v>
      </c>
      <c r="AD32" s="31"/>
      <c r="AE32" s="31">
        <v>0</v>
      </c>
      <c r="AF32" s="42"/>
      <c r="AG32" s="6"/>
      <c r="AH32" s="90">
        <v>0</v>
      </c>
      <c r="AI32" s="31">
        <v>0</v>
      </c>
      <c r="AJ32" s="31"/>
      <c r="AK32" s="31">
        <v>0</v>
      </c>
      <c r="AL32" s="31"/>
      <c r="AM32" s="31">
        <v>0</v>
      </c>
      <c r="AN32" s="42"/>
      <c r="AO32" s="6"/>
      <c r="AP32" s="90">
        <v>0</v>
      </c>
      <c r="AQ32" s="31">
        <v>0</v>
      </c>
      <c r="AR32" s="31"/>
      <c r="AS32" s="31">
        <v>0</v>
      </c>
      <c r="AT32" s="31"/>
      <c r="AU32" s="31">
        <v>0</v>
      </c>
      <c r="AV32" s="42"/>
      <c r="AW32" s="6"/>
      <c r="AX32" s="90">
        <v>0</v>
      </c>
      <c r="AY32" s="31">
        <v>0</v>
      </c>
      <c r="AZ32" s="31"/>
      <c r="BA32" s="31">
        <v>0</v>
      </c>
      <c r="BB32" s="31"/>
      <c r="BC32" s="31">
        <v>0</v>
      </c>
      <c r="BD32" s="42"/>
      <c r="BE32" s="6"/>
      <c r="BF32" s="91">
        <v>0</v>
      </c>
      <c r="BG32" s="26">
        <v>0</v>
      </c>
      <c r="BH32" s="31"/>
      <c r="BI32" s="26">
        <v>0</v>
      </c>
      <c r="BJ32" s="31"/>
      <c r="BK32" s="26">
        <v>0</v>
      </c>
      <c r="BL32" s="42"/>
      <c r="BM32" s="6"/>
      <c r="BN32" s="233">
        <v>0</v>
      </c>
      <c r="BO32" s="40">
        <v>0</v>
      </c>
      <c r="BP32" s="234"/>
      <c r="BQ32" s="40">
        <v>0</v>
      </c>
      <c r="BR32" s="6"/>
      <c r="BS32" s="40">
        <v>0</v>
      </c>
      <c r="BT32" s="7"/>
      <c r="BU32" s="6"/>
      <c r="BV32" s="90">
        <v>0</v>
      </c>
      <c r="BW32" s="26">
        <v>0</v>
      </c>
      <c r="BX32" s="31"/>
      <c r="BY32" s="26">
        <v>0</v>
      </c>
      <c r="BZ32" s="31"/>
      <c r="CA32" s="26">
        <v>0</v>
      </c>
      <c r="CB32" s="42"/>
      <c r="CC32" s="6"/>
      <c r="CD32" s="91">
        <v>0</v>
      </c>
      <c r="CE32" s="26">
        <v>0</v>
      </c>
      <c r="CF32" s="26"/>
      <c r="CG32" s="26">
        <v>0</v>
      </c>
      <c r="CH32" s="26"/>
      <c r="CI32" s="26">
        <v>0</v>
      </c>
      <c r="CJ32" s="42"/>
      <c r="CK32" s="6"/>
      <c r="CL32" s="91">
        <v>0</v>
      </c>
      <c r="CM32" s="26">
        <v>0</v>
      </c>
      <c r="CN32" s="26"/>
      <c r="CO32" s="26">
        <v>0</v>
      </c>
      <c r="CP32" s="26"/>
      <c r="CQ32" s="26">
        <v>0</v>
      </c>
      <c r="CR32" s="42"/>
      <c r="CS32" s="6"/>
      <c r="CT32" s="91">
        <v>0</v>
      </c>
      <c r="CU32" s="26">
        <v>0</v>
      </c>
      <c r="CV32" s="26"/>
      <c r="CW32" s="26">
        <v>0</v>
      </c>
      <c r="CX32" s="26"/>
      <c r="CY32" s="26">
        <v>0</v>
      </c>
      <c r="CZ32" s="42"/>
      <c r="DA32" s="6"/>
      <c r="DB32" s="91">
        <v>0</v>
      </c>
      <c r="DC32" s="26">
        <v>0</v>
      </c>
      <c r="DD32" s="26"/>
      <c r="DE32" s="26">
        <v>0</v>
      </c>
      <c r="DF32" s="26"/>
      <c r="DG32" s="26">
        <v>0</v>
      </c>
      <c r="DH32" s="92"/>
      <c r="DI32" s="6"/>
      <c r="DJ32" s="91">
        <v>0</v>
      </c>
      <c r="DK32" s="26">
        <v>0</v>
      </c>
      <c r="DL32" s="26"/>
      <c r="DM32" s="26">
        <v>0</v>
      </c>
      <c r="DN32" s="42"/>
    </row>
    <row r="33" spans="1:118" x14ac:dyDescent="0.25">
      <c r="A33" s="6" t="s">
        <v>29</v>
      </c>
      <c r="B33" s="94"/>
      <c r="C33" s="94"/>
      <c r="D33" s="90">
        <v>600000</v>
      </c>
      <c r="E33" s="470">
        <v>600000</v>
      </c>
      <c r="F33" s="508"/>
      <c r="G33" s="470">
        <v>600000</v>
      </c>
      <c r="H33" s="42"/>
      <c r="I33" s="94"/>
      <c r="J33" s="90">
        <v>976321</v>
      </c>
      <c r="K33" s="470">
        <v>890223</v>
      </c>
      <c r="L33" s="470"/>
      <c r="M33" s="470">
        <v>696700</v>
      </c>
      <c r="N33" s="470"/>
      <c r="O33" s="470">
        <v>400000</v>
      </c>
      <c r="P33" s="379"/>
      <c r="Q33" s="94"/>
      <c r="R33" s="90">
        <v>945823</v>
      </c>
      <c r="S33" s="31">
        <v>986614</v>
      </c>
      <c r="T33" s="31"/>
      <c r="U33" s="31">
        <v>1126517</v>
      </c>
      <c r="V33" s="31"/>
      <c r="W33" s="31">
        <v>1120419</v>
      </c>
      <c r="X33" s="379"/>
      <c r="Y33" s="31"/>
      <c r="Z33" s="90">
        <v>559944</v>
      </c>
      <c r="AA33" s="31">
        <v>562431</v>
      </c>
      <c r="AB33" s="31"/>
      <c r="AC33" s="31">
        <v>583117</v>
      </c>
      <c r="AD33" s="31"/>
      <c r="AE33" s="31">
        <v>598490</v>
      </c>
      <c r="AF33" s="42"/>
      <c r="AG33" s="6"/>
      <c r="AH33" s="90">
        <v>315847</v>
      </c>
      <c r="AI33" s="31">
        <v>393203</v>
      </c>
      <c r="AJ33" s="31"/>
      <c r="AK33" s="31">
        <v>729107</v>
      </c>
      <c r="AL33" s="31"/>
      <c r="AM33" s="31">
        <v>565352</v>
      </c>
      <c r="AN33" s="42"/>
      <c r="AO33" s="6"/>
      <c r="AP33" s="90">
        <v>507427</v>
      </c>
      <c r="AQ33" s="31">
        <v>506782</v>
      </c>
      <c r="AR33" s="31"/>
      <c r="AS33" s="31">
        <v>317137</v>
      </c>
      <c r="AT33" s="31"/>
      <c r="AU33" s="31">
        <v>316492</v>
      </c>
      <c r="AV33" s="42"/>
      <c r="AW33" s="6"/>
      <c r="AX33" s="90">
        <v>274820</v>
      </c>
      <c r="AY33" s="31">
        <v>320361</v>
      </c>
      <c r="AZ33" s="31"/>
      <c r="BA33" s="31">
        <v>407716</v>
      </c>
      <c r="BB33" s="31"/>
      <c r="BC33" s="31">
        <v>488796</v>
      </c>
      <c r="BD33" s="42"/>
      <c r="BE33" s="6"/>
      <c r="BF33" s="90">
        <v>272281</v>
      </c>
      <c r="BG33" s="31">
        <v>293075</v>
      </c>
      <c r="BH33" s="31"/>
      <c r="BI33" s="26">
        <v>275657</v>
      </c>
      <c r="BJ33" s="31"/>
      <c r="BK33" s="31">
        <v>275239</v>
      </c>
      <c r="BL33" s="42"/>
      <c r="BM33" s="6"/>
      <c r="BN33" s="84">
        <v>296063</v>
      </c>
      <c r="BO33" s="37">
        <v>265612</v>
      </c>
      <c r="BP33" s="37"/>
      <c r="BQ33" s="37">
        <v>264835</v>
      </c>
      <c r="BR33" s="37"/>
      <c r="BS33" s="37">
        <v>269558</v>
      </c>
      <c r="BT33" s="7"/>
      <c r="BU33" s="6"/>
      <c r="BV33" s="90">
        <v>80500</v>
      </c>
      <c r="BW33" s="31">
        <v>88000</v>
      </c>
      <c r="BX33" s="31"/>
      <c r="BY33" s="31">
        <v>292500</v>
      </c>
      <c r="BZ33" s="31"/>
      <c r="CA33" s="31">
        <v>216250</v>
      </c>
      <c r="CB33" s="42"/>
      <c r="CC33" s="6"/>
      <c r="CD33" s="90">
        <v>146000</v>
      </c>
      <c r="CE33" s="31">
        <v>88200</v>
      </c>
      <c r="CF33" s="31"/>
      <c r="CG33" s="31">
        <v>175800</v>
      </c>
      <c r="CH33" s="31"/>
      <c r="CI33" s="31">
        <v>96000</v>
      </c>
      <c r="CJ33" s="42"/>
      <c r="CK33" s="6"/>
      <c r="CL33" s="90">
        <v>77500</v>
      </c>
      <c r="CM33" s="31">
        <v>77500</v>
      </c>
      <c r="CN33" s="31"/>
      <c r="CO33" s="31">
        <v>77000</v>
      </c>
      <c r="CP33" s="31"/>
      <c r="CQ33" s="31">
        <v>76500</v>
      </c>
      <c r="CR33" s="42"/>
      <c r="CS33" s="6"/>
      <c r="CT33" s="90">
        <v>194500</v>
      </c>
      <c r="CU33" s="31">
        <v>154000</v>
      </c>
      <c r="CV33" s="31">
        <v>0</v>
      </c>
      <c r="CW33" s="31">
        <v>153500</v>
      </c>
      <c r="CX33" s="31"/>
      <c r="CY33" s="31">
        <v>153000</v>
      </c>
      <c r="CZ33" s="42"/>
      <c r="DA33" s="6"/>
      <c r="DB33" s="90">
        <v>95300</v>
      </c>
      <c r="DC33" s="31">
        <v>0</v>
      </c>
      <c r="DD33" s="31"/>
      <c r="DE33" s="31">
        <v>24000</v>
      </c>
      <c r="DF33" s="31"/>
      <c r="DG33" s="31">
        <v>148000</v>
      </c>
      <c r="DH33" s="42"/>
      <c r="DI33" s="6"/>
      <c r="DJ33" s="91">
        <v>50000</v>
      </c>
      <c r="DK33" s="31">
        <v>69500</v>
      </c>
      <c r="DL33" s="31"/>
      <c r="DM33" s="31">
        <v>85000</v>
      </c>
      <c r="DN33" s="42"/>
    </row>
    <row r="34" spans="1:118" s="170" customFormat="1" x14ac:dyDescent="0.25">
      <c r="A34" s="6" t="s">
        <v>30</v>
      </c>
      <c r="B34" s="241"/>
      <c r="C34" s="241"/>
      <c r="D34" s="270">
        <v>310414</v>
      </c>
      <c r="E34" s="472">
        <v>344642</v>
      </c>
      <c r="F34" s="517"/>
      <c r="G34" s="472">
        <v>401291</v>
      </c>
      <c r="H34" s="271"/>
      <c r="I34" s="241"/>
      <c r="J34" s="270">
        <v>392524</v>
      </c>
      <c r="K34" s="472">
        <v>318987</v>
      </c>
      <c r="L34" s="472"/>
      <c r="M34" s="472">
        <v>357265</v>
      </c>
      <c r="N34" s="472"/>
      <c r="O34" s="472">
        <v>326017</v>
      </c>
      <c r="P34" s="380"/>
      <c r="Q34" s="241"/>
      <c r="R34" s="270">
        <v>318632</v>
      </c>
      <c r="S34" s="172">
        <v>314650</v>
      </c>
      <c r="T34" s="172"/>
      <c r="U34" s="172">
        <v>357221</v>
      </c>
      <c r="V34" s="172"/>
      <c r="W34" s="172">
        <v>332574</v>
      </c>
      <c r="X34" s="380"/>
      <c r="Y34" s="172"/>
      <c r="Z34" s="270">
        <v>272129</v>
      </c>
      <c r="AA34" s="172">
        <v>334281</v>
      </c>
      <c r="AB34" s="172"/>
      <c r="AC34" s="172">
        <v>338447</v>
      </c>
      <c r="AD34" s="172"/>
      <c r="AE34" s="172">
        <v>295814</v>
      </c>
      <c r="AF34" s="271"/>
      <c r="AG34" s="36"/>
      <c r="AH34" s="270">
        <v>234836</v>
      </c>
      <c r="AI34" s="172">
        <v>249498</v>
      </c>
      <c r="AJ34" s="172"/>
      <c r="AK34" s="172">
        <v>282622</v>
      </c>
      <c r="AL34" s="172"/>
      <c r="AM34" s="172">
        <v>317259</v>
      </c>
      <c r="AN34" s="271"/>
      <c r="AO34" s="36"/>
      <c r="AP34" s="270">
        <v>237059</v>
      </c>
      <c r="AQ34" s="172">
        <v>250303</v>
      </c>
      <c r="AR34" s="172"/>
      <c r="AS34" s="172">
        <v>253964</v>
      </c>
      <c r="AT34" s="172"/>
      <c r="AU34" s="172">
        <v>235934</v>
      </c>
      <c r="AV34" s="271"/>
      <c r="AW34" s="36"/>
      <c r="AX34" s="270">
        <v>258872</v>
      </c>
      <c r="AY34" s="172">
        <v>248758</v>
      </c>
      <c r="AZ34" s="172"/>
      <c r="BA34" s="172">
        <v>218989</v>
      </c>
      <c r="BB34" s="172"/>
      <c r="BC34" s="172">
        <v>250300</v>
      </c>
      <c r="BD34" s="271"/>
      <c r="BE34" s="36"/>
      <c r="BF34" s="270">
        <v>253275</v>
      </c>
      <c r="BG34" s="172">
        <v>261416</v>
      </c>
      <c r="BH34" s="172"/>
      <c r="BI34" s="173">
        <v>226529</v>
      </c>
      <c r="BJ34" s="172"/>
      <c r="BK34" s="172">
        <v>200739</v>
      </c>
      <c r="BL34" s="271"/>
      <c r="BM34" s="36"/>
      <c r="BN34" s="212">
        <v>241187</v>
      </c>
      <c r="BO34" s="206">
        <v>235960</v>
      </c>
      <c r="BP34" s="36"/>
      <c r="BQ34" s="206">
        <v>233583</v>
      </c>
      <c r="BR34" s="36"/>
      <c r="BS34" s="206">
        <v>229431</v>
      </c>
      <c r="BT34" s="272"/>
      <c r="BU34" s="36"/>
      <c r="BV34" s="270">
        <v>352312</v>
      </c>
      <c r="BW34" s="172">
        <v>340922</v>
      </c>
      <c r="BX34" s="172"/>
      <c r="BY34" s="172">
        <v>348828</v>
      </c>
      <c r="BZ34" s="172"/>
      <c r="CA34" s="172">
        <v>217178</v>
      </c>
      <c r="CB34" s="271"/>
      <c r="CC34" s="36"/>
      <c r="CD34" s="270">
        <v>286307</v>
      </c>
      <c r="CE34" s="172">
        <v>308491</v>
      </c>
      <c r="CF34" s="172"/>
      <c r="CG34" s="172">
        <v>334004</v>
      </c>
      <c r="CH34" s="172"/>
      <c r="CI34" s="172">
        <v>312131</v>
      </c>
      <c r="CJ34" s="271"/>
      <c r="CK34" s="36"/>
      <c r="CL34" s="273">
        <v>234434</v>
      </c>
      <c r="CM34" s="172">
        <v>243821</v>
      </c>
      <c r="CN34" s="172"/>
      <c r="CO34" s="172">
        <v>254205</v>
      </c>
      <c r="CP34" s="172"/>
      <c r="CQ34" s="172">
        <v>246446</v>
      </c>
      <c r="CR34" s="271"/>
      <c r="CS34" s="36"/>
      <c r="CT34" s="270">
        <v>321693</v>
      </c>
      <c r="CU34" s="172">
        <v>293632</v>
      </c>
      <c r="CV34" s="172"/>
      <c r="CW34" s="172">
        <v>273904</v>
      </c>
      <c r="CX34" s="172"/>
      <c r="CY34" s="172">
        <v>287458</v>
      </c>
      <c r="CZ34" s="271"/>
      <c r="DA34" s="36"/>
      <c r="DB34" s="270">
        <v>167680</v>
      </c>
      <c r="DC34" s="172">
        <v>173273</v>
      </c>
      <c r="DD34" s="172"/>
      <c r="DE34" s="172">
        <v>207360</v>
      </c>
      <c r="DF34" s="172"/>
      <c r="DG34" s="172">
        <v>219426</v>
      </c>
      <c r="DH34" s="271"/>
      <c r="DI34" s="36"/>
      <c r="DJ34" s="270">
        <v>124433</v>
      </c>
      <c r="DK34" s="172">
        <v>142197</v>
      </c>
      <c r="DL34" s="172"/>
      <c r="DM34" s="172">
        <v>157755</v>
      </c>
      <c r="DN34" s="271"/>
    </row>
    <row r="35" spans="1:118" s="14" customFormat="1" x14ac:dyDescent="0.25">
      <c r="A35" s="94" t="s">
        <v>31</v>
      </c>
      <c r="B35" s="94"/>
      <c r="C35" s="94"/>
      <c r="D35" s="91">
        <v>910414</v>
      </c>
      <c r="E35" s="471">
        <v>944642</v>
      </c>
      <c r="F35" s="507"/>
      <c r="G35" s="471">
        <v>1001291</v>
      </c>
      <c r="H35" s="92"/>
      <c r="I35" s="94"/>
      <c r="J35" s="85">
        <v>1368845</v>
      </c>
      <c r="K35" s="471">
        <v>1209210</v>
      </c>
      <c r="L35" s="471"/>
      <c r="M35" s="471">
        <v>1053965</v>
      </c>
      <c r="N35" s="471"/>
      <c r="O35" s="471">
        <v>726017</v>
      </c>
      <c r="P35" s="375"/>
      <c r="Q35" s="94"/>
      <c r="R35" s="85">
        <v>1264455</v>
      </c>
      <c r="S35" s="26">
        <v>1301264</v>
      </c>
      <c r="T35" s="26"/>
      <c r="U35" s="26">
        <v>1483738</v>
      </c>
      <c r="V35" s="26"/>
      <c r="W35" s="26">
        <v>1452993</v>
      </c>
      <c r="X35" s="375"/>
      <c r="Y35" s="40"/>
      <c r="Z35" s="85">
        <v>832073</v>
      </c>
      <c r="AA35" s="26">
        <v>896712</v>
      </c>
      <c r="AB35" s="26"/>
      <c r="AC35" s="26">
        <v>921564</v>
      </c>
      <c r="AD35" s="26"/>
      <c r="AE35" s="309">
        <v>894304</v>
      </c>
      <c r="AF35" s="41"/>
      <c r="AG35" s="12"/>
      <c r="AH35" s="85">
        <v>550683</v>
      </c>
      <c r="AI35" s="26">
        <v>642701</v>
      </c>
      <c r="AJ35" s="26"/>
      <c r="AK35" s="26">
        <v>1011729</v>
      </c>
      <c r="AL35" s="26"/>
      <c r="AM35" s="309">
        <v>882611</v>
      </c>
      <c r="AN35" s="41"/>
      <c r="AO35" s="12"/>
      <c r="AP35" s="85">
        <v>744486</v>
      </c>
      <c r="AQ35" s="26">
        <v>757085</v>
      </c>
      <c r="AR35" s="26"/>
      <c r="AS35" s="26">
        <v>571101</v>
      </c>
      <c r="AT35" s="26"/>
      <c r="AU35" s="26">
        <v>552426</v>
      </c>
      <c r="AV35" s="41"/>
      <c r="AW35" s="12"/>
      <c r="AX35" s="91">
        <v>533692</v>
      </c>
      <c r="AY35" s="26">
        <v>569119</v>
      </c>
      <c r="AZ35" s="26"/>
      <c r="BA35" s="26">
        <v>626705</v>
      </c>
      <c r="BB35" s="26"/>
      <c r="BC35" s="26">
        <v>739096</v>
      </c>
      <c r="BD35" s="92"/>
      <c r="BE35" s="12"/>
      <c r="BF35" s="91">
        <v>525556</v>
      </c>
      <c r="BG35" s="26">
        <v>554491</v>
      </c>
      <c r="BH35" s="26"/>
      <c r="BI35" s="26">
        <v>502186</v>
      </c>
      <c r="BJ35" s="26"/>
      <c r="BK35" s="26">
        <v>475978</v>
      </c>
      <c r="BL35" s="92"/>
      <c r="BM35" s="12"/>
      <c r="BN35" s="85">
        <v>537250</v>
      </c>
      <c r="BO35" s="40">
        <v>501572</v>
      </c>
      <c r="BP35" s="12"/>
      <c r="BQ35" s="40">
        <v>498418</v>
      </c>
      <c r="BR35" s="12"/>
      <c r="BS35" s="40">
        <v>498989</v>
      </c>
      <c r="BT35" s="197"/>
      <c r="BU35" s="12"/>
      <c r="BV35" s="91">
        <v>432812</v>
      </c>
      <c r="BW35" s="26">
        <v>428922</v>
      </c>
      <c r="BX35" s="26"/>
      <c r="BY35" s="26">
        <v>641328</v>
      </c>
      <c r="BZ35" s="26"/>
      <c r="CA35" s="26">
        <v>433428</v>
      </c>
      <c r="CB35" s="92"/>
      <c r="CC35" s="12"/>
      <c r="CD35" s="91">
        <v>432307</v>
      </c>
      <c r="CE35" s="26">
        <v>396691</v>
      </c>
      <c r="CF35" s="26"/>
      <c r="CG35" s="26">
        <v>509804</v>
      </c>
      <c r="CH35" s="26"/>
      <c r="CI35" s="26">
        <v>408131</v>
      </c>
      <c r="CJ35" s="92"/>
      <c r="CK35" s="12"/>
      <c r="CL35" s="91">
        <v>311934</v>
      </c>
      <c r="CM35" s="26">
        <v>321321</v>
      </c>
      <c r="CN35" s="26"/>
      <c r="CO35" s="26">
        <v>331205</v>
      </c>
      <c r="CP35" s="26"/>
      <c r="CQ35" s="26">
        <v>322946</v>
      </c>
      <c r="CR35" s="92"/>
      <c r="CS35" s="12"/>
      <c r="CT35" s="91">
        <v>516193</v>
      </c>
      <c r="CU35" s="26">
        <v>447632</v>
      </c>
      <c r="CV35" s="26"/>
      <c r="CW35" s="26">
        <v>427404</v>
      </c>
      <c r="CX35" s="26"/>
      <c r="CY35" s="26">
        <v>440458</v>
      </c>
      <c r="CZ35" s="92"/>
      <c r="DA35" s="12"/>
      <c r="DB35" s="91">
        <v>262980</v>
      </c>
      <c r="DC35" s="26">
        <v>173273</v>
      </c>
      <c r="DD35" s="26"/>
      <c r="DE35" s="26">
        <v>231360</v>
      </c>
      <c r="DF35" s="26"/>
      <c r="DG35" s="26">
        <v>367426</v>
      </c>
      <c r="DH35" s="92"/>
      <c r="DI35" s="12"/>
      <c r="DJ35" s="91">
        <v>174433</v>
      </c>
      <c r="DK35" s="26">
        <v>211697</v>
      </c>
      <c r="DL35" s="26"/>
      <c r="DM35" s="26">
        <v>242755</v>
      </c>
      <c r="DN35" s="92"/>
    </row>
    <row r="36" spans="1:118" s="14" customFormat="1" x14ac:dyDescent="0.25">
      <c r="A36" s="94"/>
      <c r="B36" s="94"/>
      <c r="C36" s="94"/>
      <c r="D36" s="85"/>
      <c r="E36" s="466"/>
      <c r="F36" s="466"/>
      <c r="G36" s="466"/>
      <c r="H36" s="92"/>
      <c r="I36" s="94"/>
      <c r="J36" s="85"/>
      <c r="K36" s="466"/>
      <c r="L36" s="471"/>
      <c r="M36" s="466"/>
      <c r="N36" s="471"/>
      <c r="O36" s="466"/>
      <c r="P36" s="41"/>
      <c r="Q36" s="94"/>
      <c r="R36" s="85"/>
      <c r="S36" s="40"/>
      <c r="T36" s="26"/>
      <c r="U36" s="40"/>
      <c r="V36" s="26"/>
      <c r="W36" s="40"/>
      <c r="X36" s="41"/>
      <c r="Y36" s="40"/>
      <c r="Z36" s="85"/>
      <c r="AA36" s="40"/>
      <c r="AB36" s="26"/>
      <c r="AC36" s="40"/>
      <c r="AD36" s="26"/>
      <c r="AE36" s="40"/>
      <c r="AF36" s="41"/>
      <c r="AG36" s="12"/>
      <c r="AH36" s="85"/>
      <c r="AI36" s="40"/>
      <c r="AJ36" s="26"/>
      <c r="AK36" s="40"/>
      <c r="AL36" s="26"/>
      <c r="AM36" s="40"/>
      <c r="AN36" s="41"/>
      <c r="AO36" s="12"/>
      <c r="AP36" s="85"/>
      <c r="AQ36" s="40"/>
      <c r="AR36" s="26"/>
      <c r="AS36" s="40"/>
      <c r="AT36" s="26"/>
      <c r="AU36" s="40"/>
      <c r="AV36" s="41"/>
      <c r="AW36" s="12"/>
      <c r="AX36" s="91"/>
      <c r="AY36" s="26"/>
      <c r="AZ36" s="26"/>
      <c r="BA36" s="26"/>
      <c r="BB36" s="26"/>
      <c r="BC36" s="26"/>
      <c r="BD36" s="92"/>
      <c r="BE36" s="12"/>
      <c r="BF36" s="91"/>
      <c r="BG36" s="26"/>
      <c r="BH36" s="26"/>
      <c r="BI36" s="26"/>
      <c r="BJ36" s="26"/>
      <c r="BK36" s="26"/>
      <c r="BL36" s="92"/>
      <c r="BM36" s="12"/>
      <c r="BN36" s="16"/>
      <c r="BO36" s="12"/>
      <c r="BP36" s="12"/>
      <c r="BQ36" s="12"/>
      <c r="BR36" s="12"/>
      <c r="BS36" s="12"/>
      <c r="BT36" s="197"/>
      <c r="BU36" s="12"/>
      <c r="BV36" s="91"/>
      <c r="BW36" s="26"/>
      <c r="BX36" s="26"/>
      <c r="BY36" s="26"/>
      <c r="BZ36" s="26"/>
      <c r="CA36" s="26"/>
      <c r="CB36" s="92"/>
      <c r="CC36" s="12"/>
      <c r="CD36" s="91"/>
      <c r="CE36" s="26"/>
      <c r="CF36" s="26"/>
      <c r="CG36" s="26"/>
      <c r="CH36" s="26"/>
      <c r="CI36" s="26"/>
      <c r="CJ36" s="92"/>
      <c r="CK36" s="12"/>
      <c r="CL36" s="91"/>
      <c r="CM36" s="26"/>
      <c r="CN36" s="26"/>
      <c r="CO36" s="26"/>
      <c r="CP36" s="26"/>
      <c r="CQ36" s="26"/>
      <c r="CR36" s="92"/>
      <c r="CS36" s="12"/>
      <c r="CT36" s="91"/>
      <c r="CU36" s="26"/>
      <c r="CV36" s="26"/>
      <c r="CW36" s="26"/>
      <c r="CX36" s="26"/>
      <c r="CY36" s="26"/>
      <c r="CZ36" s="92"/>
      <c r="DA36" s="12"/>
      <c r="DB36" s="91"/>
      <c r="DC36" s="26"/>
      <c r="DD36" s="26"/>
      <c r="DE36" s="26"/>
      <c r="DF36" s="26"/>
      <c r="DG36" s="26"/>
      <c r="DH36" s="92"/>
      <c r="DI36" s="12"/>
      <c r="DJ36" s="91"/>
      <c r="DK36" s="26"/>
      <c r="DL36" s="26"/>
      <c r="DM36" s="26"/>
      <c r="DN36" s="92"/>
    </row>
    <row r="37" spans="1:118" x14ac:dyDescent="0.25">
      <c r="A37" s="78" t="s">
        <v>32</v>
      </c>
      <c r="B37" s="78"/>
      <c r="C37" s="78"/>
      <c r="D37" s="86">
        <v>1081275</v>
      </c>
      <c r="E37" s="468">
        <v>1129066</v>
      </c>
      <c r="F37" s="468"/>
      <c r="G37" s="468">
        <v>1119899</v>
      </c>
      <c r="H37" s="42"/>
      <c r="I37" s="78"/>
      <c r="J37" s="86">
        <v>948594</v>
      </c>
      <c r="K37" s="468">
        <v>1130804</v>
      </c>
      <c r="L37" s="470"/>
      <c r="M37" s="468">
        <v>1032810</v>
      </c>
      <c r="N37" s="470"/>
      <c r="O37" s="468">
        <v>1115327</v>
      </c>
      <c r="P37" s="87"/>
      <c r="Q37" s="78"/>
      <c r="R37" s="86">
        <v>943621</v>
      </c>
      <c r="S37" s="39">
        <v>916292</v>
      </c>
      <c r="T37" s="31"/>
      <c r="U37" s="39">
        <v>896318</v>
      </c>
      <c r="V37" s="31"/>
      <c r="W37" s="39">
        <v>859372</v>
      </c>
      <c r="X37" s="87"/>
      <c r="Y37" s="39"/>
      <c r="Z37" s="86">
        <v>814323</v>
      </c>
      <c r="AA37" s="39">
        <v>867268</v>
      </c>
      <c r="AB37" s="31"/>
      <c r="AC37" s="39">
        <v>851616</v>
      </c>
      <c r="AD37" s="31"/>
      <c r="AE37" s="39">
        <v>873208</v>
      </c>
      <c r="AF37" s="87"/>
      <c r="AG37" s="6"/>
      <c r="AH37" s="86">
        <v>793625</v>
      </c>
      <c r="AI37" s="39">
        <v>777202</v>
      </c>
      <c r="AJ37" s="31"/>
      <c r="AK37" s="39">
        <v>797798</v>
      </c>
      <c r="AL37" s="31"/>
      <c r="AM37" s="39">
        <v>856405</v>
      </c>
      <c r="AN37" s="87"/>
      <c r="AO37" s="6"/>
      <c r="AP37" s="86">
        <v>722831</v>
      </c>
      <c r="AQ37" s="39">
        <v>728592</v>
      </c>
      <c r="AR37" s="31"/>
      <c r="AS37" s="39">
        <v>868411</v>
      </c>
      <c r="AT37" s="31"/>
      <c r="AU37" s="39">
        <v>826084</v>
      </c>
      <c r="AV37" s="87"/>
      <c r="AW37" s="6"/>
      <c r="AX37" s="90">
        <v>460804</v>
      </c>
      <c r="AY37" s="31">
        <v>449442</v>
      </c>
      <c r="AZ37" s="31"/>
      <c r="BA37" s="31">
        <v>679980</v>
      </c>
      <c r="BB37" s="31"/>
      <c r="BC37" s="31">
        <v>767431</v>
      </c>
      <c r="BD37" s="42"/>
      <c r="BE37" s="6"/>
      <c r="BF37" s="90">
        <v>398115</v>
      </c>
      <c r="BG37" s="31">
        <v>380452</v>
      </c>
      <c r="BH37" s="31"/>
      <c r="BI37" s="31">
        <v>512547</v>
      </c>
      <c r="BJ37" s="31"/>
      <c r="BK37" s="31">
        <v>473385</v>
      </c>
      <c r="BL37" s="42"/>
      <c r="BM37" s="6"/>
      <c r="BN37" s="86">
        <v>478429</v>
      </c>
      <c r="BO37" s="39">
        <v>449975</v>
      </c>
      <c r="BP37" s="6"/>
      <c r="BQ37" s="39">
        <v>436496</v>
      </c>
      <c r="BR37" s="6"/>
      <c r="BS37" s="39">
        <v>414628</v>
      </c>
      <c r="BT37" s="7"/>
      <c r="BU37" s="6"/>
      <c r="BV37" s="90">
        <v>448527</v>
      </c>
      <c r="BW37" s="31">
        <v>454905</v>
      </c>
      <c r="BX37" s="31"/>
      <c r="BY37" s="31">
        <v>458795</v>
      </c>
      <c r="BZ37" s="31"/>
      <c r="CA37" s="31">
        <v>497509</v>
      </c>
      <c r="CB37" s="42"/>
      <c r="CC37" s="6"/>
      <c r="CD37" s="90">
        <v>409058</v>
      </c>
      <c r="CE37" s="31">
        <v>468969</v>
      </c>
      <c r="CF37" s="31"/>
      <c r="CG37" s="31">
        <v>425048</v>
      </c>
      <c r="CH37" s="31"/>
      <c r="CI37" s="31">
        <v>488070</v>
      </c>
      <c r="CJ37" s="42"/>
      <c r="CK37" s="6"/>
      <c r="CL37" s="90">
        <v>429056</v>
      </c>
      <c r="CM37" s="31">
        <v>461369</v>
      </c>
      <c r="CN37" s="31"/>
      <c r="CO37" s="31">
        <v>450946</v>
      </c>
      <c r="CP37" s="31"/>
      <c r="CQ37" s="31">
        <v>437161</v>
      </c>
      <c r="CR37" s="42"/>
      <c r="CS37" s="6"/>
      <c r="CT37" s="90">
        <v>419382</v>
      </c>
      <c r="CU37" s="31">
        <v>485406</v>
      </c>
      <c r="CV37" s="31"/>
      <c r="CW37" s="31">
        <v>479606</v>
      </c>
      <c r="CX37" s="31"/>
      <c r="CY37" s="31">
        <v>464447</v>
      </c>
      <c r="CZ37" s="42"/>
      <c r="DA37" s="6"/>
      <c r="DB37" s="90">
        <v>286497</v>
      </c>
      <c r="DC37" s="31">
        <v>451566</v>
      </c>
      <c r="DD37" s="31"/>
      <c r="DE37" s="31">
        <v>446464</v>
      </c>
      <c r="DF37" s="31"/>
      <c r="DG37" s="31">
        <v>432850</v>
      </c>
      <c r="DH37" s="42"/>
      <c r="DI37" s="6"/>
      <c r="DJ37" s="90">
        <v>269471</v>
      </c>
      <c r="DK37" s="31">
        <v>273319</v>
      </c>
      <c r="DL37" s="31"/>
      <c r="DM37" s="31">
        <v>255711</v>
      </c>
      <c r="DN37" s="42"/>
    </row>
    <row r="38" spans="1:118" s="170" customFormat="1" x14ac:dyDescent="0.25">
      <c r="A38" s="78" t="s">
        <v>33</v>
      </c>
      <c r="B38" s="121"/>
      <c r="C38" s="121"/>
      <c r="D38" s="212">
        <v>53808</v>
      </c>
      <c r="E38" s="469">
        <v>67816</v>
      </c>
      <c r="F38" s="469"/>
      <c r="G38" s="469">
        <v>70794</v>
      </c>
      <c r="H38" s="271"/>
      <c r="I38" s="121"/>
      <c r="J38" s="212">
        <v>52187</v>
      </c>
      <c r="K38" s="469">
        <v>45977</v>
      </c>
      <c r="L38" s="472"/>
      <c r="M38" s="469">
        <v>47445</v>
      </c>
      <c r="N38" s="472"/>
      <c r="O38" s="469">
        <v>50548</v>
      </c>
      <c r="P38" s="207"/>
      <c r="Q38" s="121"/>
      <c r="R38" s="212">
        <v>49670</v>
      </c>
      <c r="S38" s="206">
        <v>53740</v>
      </c>
      <c r="T38" s="172"/>
      <c r="U38" s="206">
        <v>57709</v>
      </c>
      <c r="V38" s="172"/>
      <c r="W38" s="206">
        <v>59970</v>
      </c>
      <c r="X38" s="207"/>
      <c r="Y38" s="206"/>
      <c r="Z38" s="212">
        <v>40111</v>
      </c>
      <c r="AA38" s="206">
        <v>43965</v>
      </c>
      <c r="AB38" s="172"/>
      <c r="AC38" s="206">
        <v>47626</v>
      </c>
      <c r="AD38" s="172"/>
      <c r="AE38" s="206">
        <v>52791</v>
      </c>
      <c r="AF38" s="207"/>
      <c r="AG38" s="36"/>
      <c r="AH38" s="212">
        <v>47931</v>
      </c>
      <c r="AI38" s="206">
        <v>29828</v>
      </c>
      <c r="AJ38" s="172"/>
      <c r="AK38" s="206">
        <v>36227</v>
      </c>
      <c r="AL38" s="172"/>
      <c r="AM38" s="206">
        <v>38139</v>
      </c>
      <c r="AN38" s="207"/>
      <c r="AO38" s="36"/>
      <c r="AP38" s="212">
        <v>41538</v>
      </c>
      <c r="AQ38" s="206">
        <v>45019</v>
      </c>
      <c r="AR38" s="172"/>
      <c r="AS38" s="206">
        <v>36624</v>
      </c>
      <c r="AT38" s="172"/>
      <c r="AU38" s="206">
        <v>47135</v>
      </c>
      <c r="AV38" s="207"/>
      <c r="AW38" s="36"/>
      <c r="AX38" s="212">
        <v>101686</v>
      </c>
      <c r="AY38" s="206">
        <v>110879</v>
      </c>
      <c r="AZ38" s="172"/>
      <c r="BA38" s="206">
        <v>38177</v>
      </c>
      <c r="BB38" s="172"/>
      <c r="BC38" s="206">
        <v>40903</v>
      </c>
      <c r="BD38" s="271"/>
      <c r="BE38" s="36"/>
      <c r="BF38" s="212">
        <v>41827</v>
      </c>
      <c r="BG38" s="206">
        <v>45349</v>
      </c>
      <c r="BH38" s="172"/>
      <c r="BI38" s="206">
        <v>92948</v>
      </c>
      <c r="BJ38" s="172"/>
      <c r="BK38" s="206">
        <v>95550</v>
      </c>
      <c r="BL38" s="271"/>
      <c r="BM38" s="36"/>
      <c r="BN38" s="212">
        <v>57513</v>
      </c>
      <c r="BO38" s="206">
        <v>52677</v>
      </c>
      <c r="BP38" s="172"/>
      <c r="BQ38" s="206">
        <v>54897</v>
      </c>
      <c r="BR38" s="172"/>
      <c r="BS38" s="206">
        <v>41584</v>
      </c>
      <c r="BT38" s="272"/>
      <c r="BU38" s="36"/>
      <c r="BV38" s="212">
        <v>89714</v>
      </c>
      <c r="BW38" s="206">
        <v>92541</v>
      </c>
      <c r="BX38" s="172"/>
      <c r="BY38" s="206">
        <v>151989</v>
      </c>
      <c r="BZ38" s="172"/>
      <c r="CA38" s="206">
        <v>98969</v>
      </c>
      <c r="CB38" s="271"/>
      <c r="CC38" s="36"/>
      <c r="CD38" s="212">
        <v>82685</v>
      </c>
      <c r="CE38" s="206">
        <v>84122</v>
      </c>
      <c r="CF38" s="172"/>
      <c r="CG38" s="206">
        <v>92897</v>
      </c>
      <c r="CH38" s="172"/>
      <c r="CI38" s="206">
        <v>87840</v>
      </c>
      <c r="CJ38" s="271"/>
      <c r="CK38" s="36"/>
      <c r="CL38" s="212">
        <v>65098</v>
      </c>
      <c r="CM38" s="206">
        <v>69691</v>
      </c>
      <c r="CN38" s="172"/>
      <c r="CO38" s="206">
        <v>68525</v>
      </c>
      <c r="CP38" s="172"/>
      <c r="CQ38" s="206">
        <v>70905</v>
      </c>
      <c r="CR38" s="271"/>
      <c r="CS38" s="36"/>
      <c r="CT38" s="212">
        <v>83644</v>
      </c>
      <c r="CU38" s="206">
        <v>79207</v>
      </c>
      <c r="CV38" s="172"/>
      <c r="CW38" s="206">
        <v>77510</v>
      </c>
      <c r="CX38" s="172"/>
      <c r="CY38" s="172">
        <v>79431</v>
      </c>
      <c r="CZ38" s="271"/>
      <c r="DA38" s="36"/>
      <c r="DB38" s="212">
        <v>24860</v>
      </c>
      <c r="DC38" s="206">
        <v>27883</v>
      </c>
      <c r="DD38" s="172"/>
      <c r="DE38" s="206">
        <v>30393</v>
      </c>
      <c r="DF38" s="172"/>
      <c r="DG38" s="206">
        <v>27726</v>
      </c>
      <c r="DH38" s="271"/>
      <c r="DI38" s="36"/>
      <c r="DJ38" s="212">
        <v>14523</v>
      </c>
      <c r="DK38" s="206">
        <v>25956</v>
      </c>
      <c r="DL38" s="172"/>
      <c r="DM38" s="206">
        <v>27131</v>
      </c>
      <c r="DN38" s="271"/>
    </row>
    <row r="39" spans="1:118" ht="15.75" thickBot="1" x14ac:dyDescent="0.3">
      <c r="A39" s="94" t="s">
        <v>34</v>
      </c>
      <c r="B39" s="94"/>
      <c r="C39" s="94"/>
      <c r="D39" s="265">
        <v>1135083</v>
      </c>
      <c r="E39" s="56">
        <v>1196882</v>
      </c>
      <c r="F39" s="56"/>
      <c r="G39" s="56">
        <v>1190693</v>
      </c>
      <c r="H39" s="93"/>
      <c r="I39" s="94"/>
      <c r="J39" s="265">
        <v>1000781</v>
      </c>
      <c r="K39" s="56">
        <v>1176781</v>
      </c>
      <c r="L39" s="58"/>
      <c r="M39" s="56">
        <v>1080255</v>
      </c>
      <c r="N39" s="58"/>
      <c r="O39" s="56">
        <v>1165875</v>
      </c>
      <c r="P39" s="266"/>
      <c r="Q39" s="94"/>
      <c r="R39" s="265">
        <v>993291</v>
      </c>
      <c r="S39" s="56">
        <v>970032</v>
      </c>
      <c r="T39" s="58"/>
      <c r="U39" s="56">
        <v>954027</v>
      </c>
      <c r="V39" s="58"/>
      <c r="W39" s="56">
        <v>919342</v>
      </c>
      <c r="X39" s="266"/>
      <c r="Y39" s="40"/>
      <c r="Z39" s="265">
        <v>854434</v>
      </c>
      <c r="AA39" s="56">
        <v>911233</v>
      </c>
      <c r="AB39" s="58"/>
      <c r="AC39" s="56">
        <v>899242</v>
      </c>
      <c r="AD39" s="58"/>
      <c r="AE39" s="56">
        <v>925999</v>
      </c>
      <c r="AF39" s="266"/>
      <c r="AG39" s="6"/>
      <c r="AH39" s="265">
        <v>841556</v>
      </c>
      <c r="AI39" s="56">
        <v>807030</v>
      </c>
      <c r="AJ39" s="58"/>
      <c r="AK39" s="56">
        <v>834025</v>
      </c>
      <c r="AL39" s="58"/>
      <c r="AM39" s="56">
        <v>894544</v>
      </c>
      <c r="AN39" s="266"/>
      <c r="AO39" s="6"/>
      <c r="AP39" s="265">
        <v>764369</v>
      </c>
      <c r="AQ39" s="56">
        <v>773611</v>
      </c>
      <c r="AR39" s="58"/>
      <c r="AS39" s="56">
        <v>905035</v>
      </c>
      <c r="AT39" s="58"/>
      <c r="AU39" s="56">
        <v>873219</v>
      </c>
      <c r="AV39" s="266"/>
      <c r="AW39" s="6"/>
      <c r="AX39" s="265">
        <v>562490</v>
      </c>
      <c r="AY39" s="56">
        <v>560321</v>
      </c>
      <c r="AZ39" s="58"/>
      <c r="BA39" s="56">
        <v>718157</v>
      </c>
      <c r="BB39" s="58"/>
      <c r="BC39" s="56">
        <v>808334</v>
      </c>
      <c r="BD39" s="93"/>
      <c r="BE39" s="6"/>
      <c r="BF39" s="265">
        <v>439942</v>
      </c>
      <c r="BG39" s="56">
        <v>425801</v>
      </c>
      <c r="BH39" s="58"/>
      <c r="BI39" s="56">
        <v>605495</v>
      </c>
      <c r="BJ39" s="58"/>
      <c r="BK39" s="56">
        <v>568935</v>
      </c>
      <c r="BL39" s="93"/>
      <c r="BM39" s="6"/>
      <c r="BN39" s="265">
        <v>535942</v>
      </c>
      <c r="BO39" s="56">
        <v>502652</v>
      </c>
      <c r="BP39" s="58"/>
      <c r="BQ39" s="56">
        <v>491393</v>
      </c>
      <c r="BR39" s="58"/>
      <c r="BS39" s="56">
        <v>456212</v>
      </c>
      <c r="BT39" s="198"/>
      <c r="BU39" s="6"/>
      <c r="BV39" s="265">
        <v>538241</v>
      </c>
      <c r="BW39" s="56">
        <v>547446</v>
      </c>
      <c r="BX39" s="58"/>
      <c r="BY39" s="56">
        <v>610784</v>
      </c>
      <c r="BZ39" s="58"/>
      <c r="CA39" s="56">
        <v>596478</v>
      </c>
      <c r="CB39" s="93"/>
      <c r="CC39" s="6"/>
      <c r="CD39" s="265">
        <v>491743</v>
      </c>
      <c r="CE39" s="56">
        <v>553091</v>
      </c>
      <c r="CF39" s="58"/>
      <c r="CG39" s="56">
        <v>517945</v>
      </c>
      <c r="CH39" s="58"/>
      <c r="CI39" s="56">
        <v>575910</v>
      </c>
      <c r="CJ39" s="93"/>
      <c r="CK39" s="6"/>
      <c r="CL39" s="265">
        <v>494154</v>
      </c>
      <c r="CM39" s="56">
        <v>531060</v>
      </c>
      <c r="CN39" s="58"/>
      <c r="CO39" s="56">
        <v>519471</v>
      </c>
      <c r="CP39" s="58"/>
      <c r="CQ39" s="56">
        <v>508066</v>
      </c>
      <c r="CR39" s="93"/>
      <c r="CS39" s="6"/>
      <c r="CT39" s="265">
        <v>503026</v>
      </c>
      <c r="CU39" s="56">
        <v>564613</v>
      </c>
      <c r="CV39" s="58"/>
      <c r="CW39" s="56">
        <v>557116</v>
      </c>
      <c r="CX39" s="58"/>
      <c r="CY39" s="56">
        <v>543878</v>
      </c>
      <c r="CZ39" s="93"/>
      <c r="DA39" s="6"/>
      <c r="DB39" s="265">
        <v>311357</v>
      </c>
      <c r="DC39" s="56">
        <v>479449</v>
      </c>
      <c r="DD39" s="58"/>
      <c r="DE39" s="56">
        <v>476857</v>
      </c>
      <c r="DF39" s="58"/>
      <c r="DG39" s="56">
        <v>460576</v>
      </c>
      <c r="DH39" s="93"/>
      <c r="DI39" s="6"/>
      <c r="DJ39" s="265">
        <v>283994</v>
      </c>
      <c r="DK39" s="56">
        <v>299275</v>
      </c>
      <c r="DL39" s="58"/>
      <c r="DM39" s="56">
        <v>282842</v>
      </c>
      <c r="DN39" s="93"/>
    </row>
    <row r="40" spans="1:118" x14ac:dyDescent="0.25">
      <c r="CL40" s="66"/>
    </row>
  </sheetData>
  <mergeCells count="15">
    <mergeCell ref="D9:H9"/>
    <mergeCell ref="J9:P9"/>
    <mergeCell ref="R9:X9"/>
    <mergeCell ref="Z9:AF9"/>
    <mergeCell ref="DJ9:DN9"/>
    <mergeCell ref="AH9:AN9"/>
    <mergeCell ref="CT9:CZ9"/>
    <mergeCell ref="DB9:DH9"/>
    <mergeCell ref="AP9:AV9"/>
    <mergeCell ref="AX9:BD9"/>
    <mergeCell ref="BF9:BL9"/>
    <mergeCell ref="BN9:BT9"/>
    <mergeCell ref="BV9:CB9"/>
    <mergeCell ref="CD9:CJ9"/>
    <mergeCell ref="CL9:CR9"/>
  </mergeCells>
  <pageMargins left="0.7" right="0.7" top="0.75" bottom="0.75" header="0.3" footer="0.3"/>
  <pageSetup scale="1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E278"/>
  <sheetViews>
    <sheetView workbookViewId="0"/>
  </sheetViews>
  <sheetFormatPr defaultColWidth="9.140625" defaultRowHeight="15" outlineLevelRow="1" x14ac:dyDescent="0.25"/>
  <cols>
    <col min="1" max="1" width="40.140625" style="343" bestFit="1" customWidth="1"/>
    <col min="2" max="2" width="12.5703125" style="343" customWidth="1"/>
    <col min="3" max="3" width="1.42578125" style="343" customWidth="1"/>
    <col min="4" max="8" width="12.5703125" style="343" customWidth="1"/>
    <col min="9" max="9" width="4.28515625" style="343" customWidth="1"/>
    <col min="10" max="11" width="9" style="343" bestFit="1" customWidth="1"/>
    <col min="12" max="12" width="8" style="343" bestFit="1" customWidth="1"/>
    <col min="13" max="14" width="9" style="343" bestFit="1" customWidth="1"/>
    <col min="15" max="15" width="9.7109375" style="343" bestFit="1" customWidth="1"/>
    <col min="16" max="16" width="9" style="343" bestFit="1" customWidth="1"/>
    <col min="17" max="17" width="4.28515625" style="343" customWidth="1"/>
    <col min="18" max="19" width="9" style="343" bestFit="1" customWidth="1"/>
    <col min="20" max="20" width="8" style="343" bestFit="1" customWidth="1"/>
    <col min="21" max="21" width="9" style="343" bestFit="1" customWidth="1"/>
    <col min="22" max="22" width="8" style="343" bestFit="1" customWidth="1"/>
    <col min="23" max="23" width="8.7109375" style="343" bestFit="1" customWidth="1"/>
    <col min="24" max="24" width="9" style="343" bestFit="1" customWidth="1"/>
    <col min="25" max="25" width="3.85546875" style="343" customWidth="1"/>
    <col min="26" max="26" width="9" style="343" bestFit="1" customWidth="1"/>
    <col min="27" max="27" width="9" style="303" bestFit="1" customWidth="1"/>
    <col min="28" max="28" width="8" style="303" bestFit="1" customWidth="1"/>
    <col min="29" max="29" width="9" style="343" bestFit="1" customWidth="1"/>
    <col min="30" max="30" width="8.7109375" style="343" bestFit="1" customWidth="1"/>
    <col min="31" max="31" width="5.7109375" style="343" customWidth="1"/>
    <col min="32" max="16384" width="9.140625" style="343"/>
  </cols>
  <sheetData>
    <row r="1" spans="1:31" ht="17.25" x14ac:dyDescent="0.4">
      <c r="A1" s="333" t="s">
        <v>180</v>
      </c>
      <c r="B1" s="513">
        <v>150.80000000000001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7"/>
      <c r="T1" s="367"/>
      <c r="U1" s="367"/>
      <c r="V1" s="367"/>
      <c r="W1" s="367"/>
      <c r="X1" s="367"/>
      <c r="Y1" s="303"/>
      <c r="Z1" s="347"/>
      <c r="AA1" s="347"/>
      <c r="AB1" s="347"/>
      <c r="AC1" s="347"/>
      <c r="AD1" s="303"/>
      <c r="AE1" s="303"/>
    </row>
    <row r="2" spans="1:31" x14ac:dyDescent="0.25">
      <c r="A2" s="335" t="s">
        <v>45</v>
      </c>
      <c r="B2" s="336">
        <v>59.4</v>
      </c>
      <c r="C2" s="390"/>
      <c r="D2" s="390"/>
      <c r="E2" s="390"/>
      <c r="F2" s="390"/>
      <c r="G2" s="390"/>
      <c r="H2" s="390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03"/>
      <c r="Z2" s="303"/>
      <c r="AC2" s="303"/>
      <c r="AD2" s="303"/>
      <c r="AE2" s="303"/>
    </row>
    <row r="3" spans="1:31" x14ac:dyDescent="0.25">
      <c r="A3" s="335" t="s">
        <v>46</v>
      </c>
      <c r="B3" s="336">
        <v>0.7</v>
      </c>
      <c r="C3" s="390"/>
      <c r="D3" s="390"/>
      <c r="E3" s="390"/>
      <c r="F3" s="390"/>
      <c r="G3" s="390"/>
      <c r="H3" s="390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03"/>
      <c r="Z3" s="303"/>
      <c r="AC3" s="303"/>
      <c r="AD3" s="303"/>
      <c r="AE3" s="303"/>
    </row>
    <row r="4" spans="1:31" x14ac:dyDescent="0.25">
      <c r="A4" s="335" t="s">
        <v>47</v>
      </c>
      <c r="B4" s="336">
        <v>90.7</v>
      </c>
      <c r="C4" s="390"/>
      <c r="D4" s="390"/>
      <c r="E4" s="390"/>
      <c r="F4" s="390"/>
      <c r="G4" s="390"/>
      <c r="H4" s="390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03"/>
      <c r="Z4" s="303"/>
      <c r="AA4" s="349"/>
      <c r="AB4" s="349"/>
      <c r="AC4" s="349"/>
      <c r="AD4" s="303"/>
      <c r="AE4" s="303"/>
    </row>
    <row r="5" spans="1:31" x14ac:dyDescent="0.25">
      <c r="A5" s="335"/>
      <c r="B5" s="336"/>
      <c r="C5" s="390"/>
      <c r="D5" s="390"/>
      <c r="E5" s="390"/>
      <c r="F5" s="390"/>
      <c r="G5" s="390"/>
      <c r="H5" s="390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03"/>
      <c r="Z5" s="303"/>
      <c r="AA5" s="349"/>
      <c r="AB5" s="349"/>
      <c r="AC5" s="349"/>
      <c r="AD5" s="303"/>
      <c r="AE5" s="303"/>
    </row>
    <row r="6" spans="1:31" x14ac:dyDescent="0.25">
      <c r="A6" s="43" t="s">
        <v>184</v>
      </c>
      <c r="B6" s="223">
        <v>3</v>
      </c>
      <c r="C6" s="484"/>
      <c r="D6" s="484"/>
      <c r="E6" s="484"/>
      <c r="F6" s="484"/>
      <c r="G6" s="484"/>
      <c r="H6" s="484"/>
      <c r="I6" s="237"/>
      <c r="J6" s="237"/>
      <c r="K6" s="237"/>
      <c r="L6" s="237"/>
      <c r="M6" s="237"/>
      <c r="N6" s="237"/>
      <c r="O6" s="237"/>
      <c r="P6" s="237"/>
      <c r="Q6" s="237"/>
      <c r="R6" s="361"/>
      <c r="S6" s="361"/>
      <c r="T6" s="361"/>
      <c r="U6" s="361"/>
      <c r="V6" s="361"/>
      <c r="W6" s="361"/>
      <c r="X6" s="361"/>
      <c r="Y6" s="303"/>
      <c r="Z6" s="303"/>
      <c r="AA6" s="349"/>
      <c r="AB6" s="349"/>
      <c r="AC6" s="349"/>
      <c r="AD6" s="303"/>
      <c r="AE6" s="303"/>
    </row>
    <row r="7" spans="1:31" x14ac:dyDescent="0.25">
      <c r="A7" s="43" t="s">
        <v>199</v>
      </c>
      <c r="B7" s="373">
        <v>33.9</v>
      </c>
      <c r="C7" s="485"/>
      <c r="D7" s="361"/>
      <c r="E7" s="361"/>
      <c r="F7" s="361"/>
      <c r="G7" s="361"/>
      <c r="H7" s="361"/>
      <c r="I7" s="361"/>
      <c r="J7" s="361"/>
      <c r="K7" s="361"/>
      <c r="L7" s="361"/>
      <c r="M7" s="361"/>
      <c r="N7" s="361"/>
      <c r="O7" s="361"/>
      <c r="P7" s="361"/>
      <c r="Q7" s="382"/>
      <c r="R7" s="237"/>
      <c r="S7" s="237"/>
      <c r="T7" s="237"/>
      <c r="U7" s="237"/>
      <c r="V7" s="237"/>
      <c r="W7" s="237"/>
      <c r="X7" s="237"/>
      <c r="Y7" s="303"/>
      <c r="Z7" s="349"/>
      <c r="AA7" s="349"/>
      <c r="AB7" s="349"/>
      <c r="AC7" s="349"/>
      <c r="AD7" s="303"/>
      <c r="AE7" s="303"/>
    </row>
    <row r="8" spans="1:31" ht="15.75" thickBot="1" x14ac:dyDescent="0.3">
      <c r="A8" s="88" t="s">
        <v>202</v>
      </c>
      <c r="B8" s="371">
        <v>60.6</v>
      </c>
      <c r="C8" s="390"/>
      <c r="D8" s="390"/>
      <c r="E8" s="390"/>
      <c r="F8" s="390"/>
      <c r="G8" s="390"/>
      <c r="H8" s="390"/>
      <c r="I8" s="361"/>
      <c r="J8" s="361"/>
      <c r="K8" s="361"/>
      <c r="L8" s="361"/>
      <c r="M8" s="361"/>
      <c r="N8" s="361"/>
      <c r="O8" s="361"/>
      <c r="P8" s="361"/>
      <c r="Q8" s="361"/>
      <c r="R8" s="237"/>
      <c r="S8" s="237"/>
      <c r="T8" s="237"/>
      <c r="U8" s="237"/>
      <c r="V8" s="237"/>
      <c r="W8" s="237"/>
      <c r="X8" s="237"/>
      <c r="Y8" s="303"/>
      <c r="Z8" s="349"/>
      <c r="AA8" s="349"/>
      <c r="AB8" s="349"/>
      <c r="AC8" s="349"/>
      <c r="AD8" s="303"/>
      <c r="AE8" s="303"/>
    </row>
    <row r="9" spans="1:31" x14ac:dyDescent="0.25">
      <c r="A9" s="337"/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03"/>
      <c r="Z9" s="349"/>
      <c r="AA9" s="349"/>
      <c r="AB9" s="349"/>
      <c r="AC9" s="303"/>
      <c r="AD9" s="303"/>
      <c r="AE9" s="303"/>
    </row>
    <row r="10" spans="1:31" x14ac:dyDescent="0.25">
      <c r="A10" s="337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03"/>
      <c r="Z10" s="349"/>
      <c r="AA10" s="349"/>
      <c r="AC10" s="303"/>
      <c r="AD10" s="303"/>
      <c r="AE10" s="303"/>
    </row>
    <row r="11" spans="1:31" ht="15.75" thickBot="1" x14ac:dyDescent="0.3">
      <c r="A11" s="337"/>
      <c r="B11" s="339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03"/>
      <c r="Z11" s="349"/>
      <c r="AA11" s="349"/>
      <c r="AC11" s="303"/>
      <c r="AD11" s="303"/>
      <c r="AE11" s="303"/>
    </row>
    <row r="12" spans="1:31" ht="15.75" thickBot="1" x14ac:dyDescent="0.3">
      <c r="A12" s="335"/>
      <c r="B12" s="303"/>
      <c r="C12" s="303"/>
      <c r="D12" s="560">
        <v>2020</v>
      </c>
      <c r="E12" s="561"/>
      <c r="F12" s="561"/>
      <c r="G12" s="561"/>
      <c r="H12" s="562"/>
      <c r="I12" s="303"/>
      <c r="J12" s="557">
        <v>2019</v>
      </c>
      <c r="K12" s="558"/>
      <c r="L12" s="558"/>
      <c r="M12" s="558"/>
      <c r="N12" s="558"/>
      <c r="O12" s="558"/>
      <c r="P12" s="559"/>
      <c r="Q12" s="303"/>
      <c r="R12" s="557">
        <v>2018</v>
      </c>
      <c r="S12" s="558"/>
      <c r="T12" s="558"/>
      <c r="U12" s="558"/>
      <c r="V12" s="558"/>
      <c r="W12" s="558"/>
      <c r="X12" s="559"/>
      <c r="Y12" s="362"/>
      <c r="Z12" s="557">
        <v>2017</v>
      </c>
      <c r="AA12" s="558"/>
      <c r="AB12" s="558"/>
      <c r="AC12" s="558"/>
      <c r="AD12" s="559"/>
      <c r="AE12" s="303"/>
    </row>
    <row r="13" spans="1:31" x14ac:dyDescent="0.25">
      <c r="A13" s="340"/>
      <c r="B13" s="303"/>
      <c r="C13" s="303"/>
      <c r="D13" s="354" t="s">
        <v>3</v>
      </c>
      <c r="E13" s="443" t="s">
        <v>4</v>
      </c>
      <c r="F13" s="443" t="s">
        <v>5</v>
      </c>
      <c r="G13" s="443" t="s">
        <v>6</v>
      </c>
      <c r="H13" s="13" t="s">
        <v>7</v>
      </c>
      <c r="I13" s="303"/>
      <c r="J13" s="354" t="s">
        <v>3</v>
      </c>
      <c r="K13" s="443" t="s">
        <v>4</v>
      </c>
      <c r="L13" s="443" t="s">
        <v>5</v>
      </c>
      <c r="M13" s="443" t="s">
        <v>6</v>
      </c>
      <c r="N13" s="443" t="s">
        <v>7</v>
      </c>
      <c r="O13" s="443" t="s">
        <v>8</v>
      </c>
      <c r="P13" s="13" t="s">
        <v>9</v>
      </c>
      <c r="Q13" s="303"/>
      <c r="R13" s="354" t="s">
        <v>3</v>
      </c>
      <c r="S13" s="10" t="s">
        <v>4</v>
      </c>
      <c r="T13" s="10" t="s">
        <v>5</v>
      </c>
      <c r="U13" s="10" t="s">
        <v>6</v>
      </c>
      <c r="V13" s="10" t="s">
        <v>7</v>
      </c>
      <c r="W13" s="10" t="s">
        <v>8</v>
      </c>
      <c r="X13" s="13" t="s">
        <v>9</v>
      </c>
      <c r="Y13" s="10"/>
      <c r="Z13" s="354" t="s">
        <v>5</v>
      </c>
      <c r="AA13" s="10" t="s">
        <v>6</v>
      </c>
      <c r="AB13" s="10" t="s">
        <v>7</v>
      </c>
      <c r="AC13" s="10" t="s">
        <v>8</v>
      </c>
      <c r="AD13" s="13" t="s">
        <v>9</v>
      </c>
      <c r="AE13" s="10"/>
    </row>
    <row r="14" spans="1:31" x14ac:dyDescent="0.25">
      <c r="A14" s="335"/>
      <c r="B14" s="303"/>
      <c r="C14" s="303"/>
      <c r="D14" s="346"/>
      <c r="E14" s="473"/>
      <c r="F14" s="473"/>
      <c r="G14" s="473"/>
      <c r="H14" s="369"/>
      <c r="I14" s="303"/>
      <c r="J14" s="346"/>
      <c r="K14" s="473"/>
      <c r="L14" s="473"/>
      <c r="M14" s="473"/>
      <c r="N14" s="473"/>
      <c r="O14" s="473"/>
      <c r="P14" s="369"/>
      <c r="Q14" s="303"/>
      <c r="R14" s="346"/>
      <c r="S14" s="339"/>
      <c r="T14" s="339"/>
      <c r="U14" s="339"/>
      <c r="V14" s="339"/>
      <c r="W14" s="339"/>
      <c r="X14" s="369"/>
      <c r="Y14" s="303"/>
      <c r="Z14" s="346"/>
      <c r="AA14" s="350"/>
      <c r="AC14" s="303"/>
      <c r="AD14" s="348"/>
      <c r="AE14" s="303"/>
    </row>
    <row r="15" spans="1:31" x14ac:dyDescent="0.25">
      <c r="A15" s="341" t="s">
        <v>10</v>
      </c>
      <c r="B15" s="303"/>
      <c r="C15" s="303"/>
      <c r="D15" s="85">
        <v>30390</v>
      </c>
      <c r="E15" s="466">
        <v>47221</v>
      </c>
      <c r="F15" s="466">
        <v>77611</v>
      </c>
      <c r="G15" s="466">
        <v>70629</v>
      </c>
      <c r="H15" s="41">
        <v>148240</v>
      </c>
      <c r="I15" s="303"/>
      <c r="J15" s="85">
        <v>31137</v>
      </c>
      <c r="K15" s="466">
        <v>29611</v>
      </c>
      <c r="L15" s="466">
        <v>60748</v>
      </c>
      <c r="M15" s="466">
        <v>46647</v>
      </c>
      <c r="N15" s="466">
        <v>107395</v>
      </c>
      <c r="O15" s="466">
        <v>40447</v>
      </c>
      <c r="P15" s="41">
        <v>147842</v>
      </c>
      <c r="Q15" s="303"/>
      <c r="R15" s="85">
        <v>24407</v>
      </c>
      <c r="S15" s="40">
        <v>35570</v>
      </c>
      <c r="T15" s="40">
        <v>59977</v>
      </c>
      <c r="U15" s="40">
        <v>34289</v>
      </c>
      <c r="V15" s="40">
        <v>94266</v>
      </c>
      <c r="W15" s="40">
        <v>37030</v>
      </c>
      <c r="X15" s="41">
        <v>131296</v>
      </c>
      <c r="Y15" s="40"/>
      <c r="Z15" s="85">
        <v>9753</v>
      </c>
      <c r="AA15" s="40">
        <v>34449</v>
      </c>
      <c r="AB15" s="40">
        <v>44202</v>
      </c>
      <c r="AC15" s="40">
        <v>34185</v>
      </c>
      <c r="AD15" s="41">
        <v>78387</v>
      </c>
      <c r="AE15" s="303"/>
    </row>
    <row r="16" spans="1:31" ht="17.25" x14ac:dyDescent="0.4">
      <c r="A16" s="341" t="s">
        <v>11</v>
      </c>
      <c r="B16" s="303"/>
      <c r="C16" s="303"/>
      <c r="D16" s="357">
        <v>22447</v>
      </c>
      <c r="E16" s="474">
        <v>34411</v>
      </c>
      <c r="F16" s="474">
        <v>56858</v>
      </c>
      <c r="G16" s="474">
        <v>46949</v>
      </c>
      <c r="H16" s="359">
        <v>103807</v>
      </c>
      <c r="I16" s="303"/>
      <c r="J16" s="357">
        <v>21850</v>
      </c>
      <c r="K16" s="474">
        <v>22080</v>
      </c>
      <c r="L16" s="474">
        <v>43930</v>
      </c>
      <c r="M16" s="474">
        <v>33014</v>
      </c>
      <c r="N16" s="474">
        <v>76944</v>
      </c>
      <c r="O16" s="474">
        <v>30238</v>
      </c>
      <c r="P16" s="359">
        <v>107182</v>
      </c>
      <c r="Q16" s="303"/>
      <c r="R16" s="357">
        <v>17328</v>
      </c>
      <c r="S16" s="358">
        <v>25346</v>
      </c>
      <c r="T16" s="358">
        <v>42674</v>
      </c>
      <c r="U16" s="358">
        <v>25118</v>
      </c>
      <c r="V16" s="358">
        <v>67792</v>
      </c>
      <c r="W16" s="358">
        <v>29132</v>
      </c>
      <c r="X16" s="359">
        <v>96924</v>
      </c>
      <c r="Y16" s="358"/>
      <c r="Z16" s="357">
        <v>7312</v>
      </c>
      <c r="AA16" s="358">
        <v>29034</v>
      </c>
      <c r="AB16" s="358">
        <v>36346</v>
      </c>
      <c r="AC16" s="358">
        <v>25304</v>
      </c>
      <c r="AD16" s="359">
        <v>61650</v>
      </c>
      <c r="AE16" s="303"/>
    </row>
    <row r="17" spans="1:31" x14ac:dyDescent="0.25">
      <c r="A17" s="341" t="s">
        <v>12</v>
      </c>
      <c r="B17" s="303"/>
      <c r="C17" s="303"/>
      <c r="D17" s="85">
        <v>7943</v>
      </c>
      <c r="E17" s="466">
        <v>12810</v>
      </c>
      <c r="F17" s="466">
        <v>20753</v>
      </c>
      <c r="G17" s="466">
        <v>23680</v>
      </c>
      <c r="H17" s="41">
        <v>44433</v>
      </c>
      <c r="I17" s="303"/>
      <c r="J17" s="85">
        <v>9287</v>
      </c>
      <c r="K17" s="466">
        <v>7531</v>
      </c>
      <c r="L17" s="466">
        <v>16818</v>
      </c>
      <c r="M17" s="466">
        <v>13633</v>
      </c>
      <c r="N17" s="466">
        <v>30451</v>
      </c>
      <c r="O17" s="466">
        <v>10209</v>
      </c>
      <c r="P17" s="41">
        <v>40660</v>
      </c>
      <c r="Q17" s="303"/>
      <c r="R17" s="85">
        <v>7079</v>
      </c>
      <c r="S17" s="40">
        <v>10224</v>
      </c>
      <c r="T17" s="40">
        <v>17303</v>
      </c>
      <c r="U17" s="40">
        <v>9171</v>
      </c>
      <c r="V17" s="40">
        <v>26474</v>
      </c>
      <c r="W17" s="40">
        <v>7898</v>
      </c>
      <c r="X17" s="41">
        <v>34372</v>
      </c>
      <c r="Y17" s="40"/>
      <c r="Z17" s="85">
        <v>2441</v>
      </c>
      <c r="AA17" s="40">
        <v>5415</v>
      </c>
      <c r="AB17" s="40">
        <v>7856</v>
      </c>
      <c r="AC17" s="40">
        <v>8881</v>
      </c>
      <c r="AD17" s="41">
        <v>16737</v>
      </c>
      <c r="AE17" s="303"/>
    </row>
    <row r="18" spans="1:31" hidden="1" outlineLevel="1" x14ac:dyDescent="0.25">
      <c r="A18" s="335" t="s">
        <v>13</v>
      </c>
      <c r="B18" s="303"/>
      <c r="C18" s="303"/>
      <c r="D18" s="86">
        <v>6699</v>
      </c>
      <c r="E18" s="468">
        <v>6404</v>
      </c>
      <c r="F18" s="468">
        <v>13103</v>
      </c>
      <c r="G18" s="468">
        <v>10210</v>
      </c>
      <c r="H18" s="87">
        <v>23313</v>
      </c>
      <c r="I18" s="303"/>
      <c r="J18" s="86">
        <v>6543</v>
      </c>
      <c r="K18" s="468">
        <v>5201</v>
      </c>
      <c r="L18" s="468">
        <v>11744</v>
      </c>
      <c r="M18" s="468">
        <v>5747</v>
      </c>
      <c r="N18" s="468">
        <v>17491</v>
      </c>
      <c r="O18" s="468">
        <v>7804</v>
      </c>
      <c r="P18" s="87">
        <v>25295</v>
      </c>
      <c r="Q18" s="303"/>
      <c r="R18" s="86">
        <v>5471</v>
      </c>
      <c r="S18" s="39">
        <v>5871</v>
      </c>
      <c r="T18" s="39">
        <v>11342</v>
      </c>
      <c r="U18" s="39">
        <v>5993</v>
      </c>
      <c r="V18" s="39">
        <v>17335</v>
      </c>
      <c r="W18" s="39">
        <v>5426</v>
      </c>
      <c r="X18" s="87">
        <v>22761</v>
      </c>
      <c r="Y18" s="39"/>
      <c r="Z18" s="86">
        <v>2600</v>
      </c>
      <c r="AA18" s="39">
        <v>5120</v>
      </c>
      <c r="AB18" s="39">
        <v>7720</v>
      </c>
      <c r="AC18" s="39">
        <v>4611</v>
      </c>
      <c r="AD18" s="87">
        <v>12331</v>
      </c>
      <c r="AE18" s="303"/>
    </row>
    <row r="19" spans="1:31" hidden="1" outlineLevel="1" x14ac:dyDescent="0.25">
      <c r="A19" s="335" t="s">
        <v>14</v>
      </c>
      <c r="B19" s="303"/>
      <c r="C19" s="303"/>
      <c r="D19" s="86">
        <v>125</v>
      </c>
      <c r="E19" s="468">
        <v>125</v>
      </c>
      <c r="F19" s="468">
        <v>250</v>
      </c>
      <c r="G19" s="468">
        <v>125</v>
      </c>
      <c r="H19" s="87">
        <v>375</v>
      </c>
      <c r="I19" s="303"/>
      <c r="J19" s="86">
        <v>125</v>
      </c>
      <c r="K19" s="468">
        <v>125</v>
      </c>
      <c r="L19" s="468">
        <v>250</v>
      </c>
      <c r="M19" s="468">
        <v>125</v>
      </c>
      <c r="N19" s="468">
        <v>375</v>
      </c>
      <c r="O19" s="468">
        <v>125</v>
      </c>
      <c r="P19" s="87">
        <v>500</v>
      </c>
      <c r="Q19" s="303"/>
      <c r="R19" s="86">
        <v>125</v>
      </c>
      <c r="S19" s="39">
        <v>125</v>
      </c>
      <c r="T19" s="39">
        <v>250</v>
      </c>
      <c r="U19" s="39">
        <v>125</v>
      </c>
      <c r="V19" s="39">
        <v>375</v>
      </c>
      <c r="W19" s="39">
        <v>125</v>
      </c>
      <c r="X19" s="87">
        <v>500</v>
      </c>
      <c r="Y19" s="39"/>
      <c r="Z19" s="86">
        <v>40</v>
      </c>
      <c r="AA19" s="39">
        <v>125</v>
      </c>
      <c r="AB19" s="39">
        <v>165</v>
      </c>
      <c r="AC19" s="39">
        <v>125</v>
      </c>
      <c r="AD19" s="87">
        <v>290</v>
      </c>
      <c r="AE19" s="303"/>
    </row>
    <row r="20" spans="1:31" hidden="1" outlineLevel="1" x14ac:dyDescent="0.25">
      <c r="A20" s="335" t="s">
        <v>15</v>
      </c>
      <c r="B20" s="303"/>
      <c r="C20" s="303"/>
      <c r="D20" s="86">
        <v>2283</v>
      </c>
      <c r="E20" s="468">
        <v>2283</v>
      </c>
      <c r="F20" s="468">
        <v>4566</v>
      </c>
      <c r="G20" s="468">
        <v>2283</v>
      </c>
      <c r="H20" s="87">
        <v>6849</v>
      </c>
      <c r="I20" s="303"/>
      <c r="J20" s="86">
        <v>2278</v>
      </c>
      <c r="K20" s="468">
        <v>2279</v>
      </c>
      <c r="L20" s="468">
        <v>4557</v>
      </c>
      <c r="M20" s="468">
        <v>2282</v>
      </c>
      <c r="N20" s="468">
        <v>6839</v>
      </c>
      <c r="O20" s="468">
        <v>2283</v>
      </c>
      <c r="P20" s="87">
        <v>9122</v>
      </c>
      <c r="Q20" s="303"/>
      <c r="R20" s="86">
        <v>1210</v>
      </c>
      <c r="S20" s="39">
        <v>1209</v>
      </c>
      <c r="T20" s="39">
        <v>2419</v>
      </c>
      <c r="U20" s="39">
        <v>1220</v>
      </c>
      <c r="V20" s="39">
        <v>3639</v>
      </c>
      <c r="W20" s="39">
        <v>2622</v>
      </c>
      <c r="X20" s="87">
        <v>6261</v>
      </c>
      <c r="Y20" s="39"/>
      <c r="Z20" s="86">
        <v>0</v>
      </c>
      <c r="AA20" s="39">
        <v>1557</v>
      </c>
      <c r="AB20" s="39">
        <v>1557</v>
      </c>
      <c r="AC20" s="39">
        <v>1251</v>
      </c>
      <c r="AD20" s="87">
        <v>2808</v>
      </c>
      <c r="AE20" s="303"/>
    </row>
    <row r="21" spans="1:31" ht="17.25" hidden="1" outlineLevel="1" x14ac:dyDescent="0.4">
      <c r="A21" s="335" t="s">
        <v>16</v>
      </c>
      <c r="B21" s="303"/>
      <c r="C21" s="303"/>
      <c r="D21" s="301">
        <v>0</v>
      </c>
      <c r="E21" s="475">
        <v>0</v>
      </c>
      <c r="F21" s="475">
        <v>0</v>
      </c>
      <c r="G21" s="475">
        <v>0</v>
      </c>
      <c r="H21" s="302">
        <v>0</v>
      </c>
      <c r="I21" s="303"/>
      <c r="J21" s="301">
        <v>0</v>
      </c>
      <c r="K21" s="475">
        <v>0</v>
      </c>
      <c r="L21" s="475">
        <v>0</v>
      </c>
      <c r="M21" s="475">
        <v>33381</v>
      </c>
      <c r="N21" s="475">
        <v>33381</v>
      </c>
      <c r="O21" s="475">
        <v>-500</v>
      </c>
      <c r="P21" s="302">
        <v>32881</v>
      </c>
      <c r="Q21" s="303"/>
      <c r="R21" s="301">
        <v>0</v>
      </c>
      <c r="S21" s="300">
        <v>0</v>
      </c>
      <c r="T21" s="300">
        <v>0</v>
      </c>
      <c r="U21" s="300">
        <v>0</v>
      </c>
      <c r="V21" s="300">
        <v>0</v>
      </c>
      <c r="W21" s="300">
        <v>0</v>
      </c>
      <c r="X21" s="302">
        <v>0</v>
      </c>
      <c r="Y21" s="300"/>
      <c r="Z21" s="301">
        <v>0</v>
      </c>
      <c r="AA21" s="300">
        <v>0</v>
      </c>
      <c r="AB21" s="300">
        <v>0</v>
      </c>
      <c r="AC21" s="300">
        <v>0</v>
      </c>
      <c r="AD21" s="302">
        <v>0</v>
      </c>
      <c r="AE21" s="303"/>
    </row>
    <row r="22" spans="1:31" collapsed="1" x14ac:dyDescent="0.25">
      <c r="A22" s="341" t="s">
        <v>17</v>
      </c>
      <c r="B22" s="303"/>
      <c r="C22" s="303"/>
      <c r="D22" s="85">
        <v>-1164</v>
      </c>
      <c r="E22" s="466">
        <v>3998</v>
      </c>
      <c r="F22" s="466">
        <v>2834</v>
      </c>
      <c r="G22" s="466">
        <v>11062</v>
      </c>
      <c r="H22" s="41">
        <v>13896</v>
      </c>
      <c r="I22" s="303"/>
      <c r="J22" s="85">
        <v>341</v>
      </c>
      <c r="K22" s="466">
        <v>-74</v>
      </c>
      <c r="L22" s="466">
        <v>267</v>
      </c>
      <c r="M22" s="466">
        <v>-27902</v>
      </c>
      <c r="N22" s="466">
        <v>-27635</v>
      </c>
      <c r="O22" s="466">
        <v>497</v>
      </c>
      <c r="P22" s="41">
        <v>-27138</v>
      </c>
      <c r="Q22" s="303"/>
      <c r="R22" s="85">
        <v>273</v>
      </c>
      <c r="S22" s="40">
        <v>3019</v>
      </c>
      <c r="T22" s="40">
        <v>3292</v>
      </c>
      <c r="U22" s="40">
        <v>1833</v>
      </c>
      <c r="V22" s="40">
        <v>5125</v>
      </c>
      <c r="W22" s="40">
        <v>-275</v>
      </c>
      <c r="X22" s="41">
        <v>4850</v>
      </c>
      <c r="Y22" s="40"/>
      <c r="Z22" s="85">
        <v>-199</v>
      </c>
      <c r="AA22" s="40">
        <v>-1387</v>
      </c>
      <c r="AB22" s="40">
        <v>-1586</v>
      </c>
      <c r="AC22" s="40">
        <v>2894</v>
      </c>
      <c r="AD22" s="41">
        <v>1308</v>
      </c>
      <c r="AE22" s="303"/>
    </row>
    <row r="23" spans="1:31" hidden="1" outlineLevel="1" x14ac:dyDescent="0.25">
      <c r="A23" s="335" t="s">
        <v>18</v>
      </c>
      <c r="B23" s="303"/>
      <c r="C23" s="303"/>
      <c r="D23" s="86">
        <v>39</v>
      </c>
      <c r="E23" s="468">
        <v>1141</v>
      </c>
      <c r="F23" s="468">
        <v>1180</v>
      </c>
      <c r="G23" s="468">
        <v>38</v>
      </c>
      <c r="H23" s="87">
        <v>1218</v>
      </c>
      <c r="I23" s="303"/>
      <c r="J23" s="86">
        <v>72</v>
      </c>
      <c r="K23" s="468">
        <v>768</v>
      </c>
      <c r="L23" s="468">
        <v>840</v>
      </c>
      <c r="M23" s="468">
        <v>308</v>
      </c>
      <c r="N23" s="468">
        <v>1148</v>
      </c>
      <c r="O23" s="468">
        <v>42</v>
      </c>
      <c r="P23" s="87">
        <v>1190</v>
      </c>
      <c r="Q23" s="303"/>
      <c r="R23" s="86">
        <v>56</v>
      </c>
      <c r="S23" s="39">
        <v>52</v>
      </c>
      <c r="T23" s="39">
        <v>108</v>
      </c>
      <c r="U23" s="39">
        <v>51</v>
      </c>
      <c r="V23" s="39">
        <v>159</v>
      </c>
      <c r="W23" s="39">
        <v>168</v>
      </c>
      <c r="X23" s="87">
        <v>327</v>
      </c>
      <c r="Y23" s="39"/>
      <c r="Z23" s="86">
        <v>33</v>
      </c>
      <c r="AA23" s="39">
        <v>134</v>
      </c>
      <c r="AB23" s="39">
        <v>167</v>
      </c>
      <c r="AC23" s="39">
        <v>24</v>
      </c>
      <c r="AD23" s="87">
        <v>191</v>
      </c>
      <c r="AE23" s="303"/>
    </row>
    <row r="24" spans="1:31" hidden="1" outlineLevel="1" x14ac:dyDescent="0.25">
      <c r="A24" s="335" t="s">
        <v>19</v>
      </c>
      <c r="B24" s="303"/>
      <c r="C24" s="303"/>
      <c r="D24" s="86">
        <v>35</v>
      </c>
      <c r="E24" s="468">
        <v>41</v>
      </c>
      <c r="F24" s="468">
        <v>76</v>
      </c>
      <c r="G24" s="468">
        <v>26</v>
      </c>
      <c r="H24" s="87">
        <v>102</v>
      </c>
      <c r="I24" s="303"/>
      <c r="J24" s="86">
        <v>48</v>
      </c>
      <c r="K24" s="468">
        <v>64</v>
      </c>
      <c r="L24" s="468">
        <v>112</v>
      </c>
      <c r="M24" s="468">
        <v>61</v>
      </c>
      <c r="N24" s="468">
        <v>173</v>
      </c>
      <c r="O24" s="468">
        <v>69</v>
      </c>
      <c r="P24" s="87">
        <v>242</v>
      </c>
      <c r="Q24" s="303"/>
      <c r="R24" s="86">
        <v>73</v>
      </c>
      <c r="S24" s="39">
        <v>75</v>
      </c>
      <c r="T24" s="39">
        <v>148</v>
      </c>
      <c r="U24" s="39">
        <v>87</v>
      </c>
      <c r="V24" s="39">
        <v>235</v>
      </c>
      <c r="W24" s="39">
        <v>46</v>
      </c>
      <c r="X24" s="87">
        <v>281</v>
      </c>
      <c r="Y24" s="39"/>
      <c r="Z24" s="86">
        <v>4</v>
      </c>
      <c r="AA24" s="39">
        <v>19</v>
      </c>
      <c r="AB24" s="39">
        <v>23</v>
      </c>
      <c r="AC24" s="39">
        <v>144</v>
      </c>
      <c r="AD24" s="87">
        <v>167</v>
      </c>
      <c r="AE24" s="303"/>
    </row>
    <row r="25" spans="1:31" hidden="1" outlineLevel="1" x14ac:dyDescent="0.25">
      <c r="A25" s="335" t="s">
        <v>20</v>
      </c>
      <c r="B25" s="303"/>
      <c r="C25" s="303"/>
      <c r="D25" s="86">
        <v>2517</v>
      </c>
      <c r="E25" s="468">
        <v>2274</v>
      </c>
      <c r="F25" s="468">
        <v>4791</v>
      </c>
      <c r="G25" s="468">
        <v>2154</v>
      </c>
      <c r="H25" s="87">
        <v>6945</v>
      </c>
      <c r="I25" s="303"/>
      <c r="J25" s="86">
        <v>2779</v>
      </c>
      <c r="K25" s="468">
        <v>2820</v>
      </c>
      <c r="L25" s="468">
        <v>5599</v>
      </c>
      <c r="M25" s="468">
        <v>2885</v>
      </c>
      <c r="N25" s="468">
        <v>8484</v>
      </c>
      <c r="O25" s="468">
        <v>2710</v>
      </c>
      <c r="P25" s="87">
        <v>11194</v>
      </c>
      <c r="Q25" s="303"/>
      <c r="R25" s="86">
        <v>1915</v>
      </c>
      <c r="S25" s="39">
        <v>2062</v>
      </c>
      <c r="T25" s="39">
        <v>3977</v>
      </c>
      <c r="U25" s="39">
        <v>2424</v>
      </c>
      <c r="V25" s="39">
        <v>6401</v>
      </c>
      <c r="W25" s="39">
        <v>2897</v>
      </c>
      <c r="X25" s="87">
        <v>9298</v>
      </c>
      <c r="Y25" s="39"/>
      <c r="Z25" s="86">
        <v>590</v>
      </c>
      <c r="AA25" s="39">
        <v>1971</v>
      </c>
      <c r="AB25" s="39">
        <v>2561</v>
      </c>
      <c r="AC25" s="39">
        <v>2029</v>
      </c>
      <c r="AD25" s="87">
        <v>4590</v>
      </c>
      <c r="AE25" s="303"/>
    </row>
    <row r="26" spans="1:31" ht="17.25" hidden="1" outlineLevel="1" x14ac:dyDescent="0.4">
      <c r="A26" s="335" t="s">
        <v>21</v>
      </c>
      <c r="B26" s="303"/>
      <c r="C26" s="303"/>
      <c r="D26" s="301">
        <v>-453</v>
      </c>
      <c r="E26" s="475">
        <v>6781</v>
      </c>
      <c r="F26" s="475">
        <v>6328</v>
      </c>
      <c r="G26" s="475">
        <v>-4942</v>
      </c>
      <c r="H26" s="302">
        <v>1386</v>
      </c>
      <c r="I26" s="303"/>
      <c r="J26" s="301">
        <v>-693</v>
      </c>
      <c r="K26" s="475">
        <v>45</v>
      </c>
      <c r="L26" s="475">
        <v>-648</v>
      </c>
      <c r="M26" s="475">
        <v>-1550</v>
      </c>
      <c r="N26" s="475">
        <v>-2198</v>
      </c>
      <c r="O26" s="475">
        <v>-584</v>
      </c>
      <c r="P26" s="302">
        <v>-2782</v>
      </c>
      <c r="Q26" s="303"/>
      <c r="R26" s="301">
        <v>-485</v>
      </c>
      <c r="S26" s="300">
        <v>111</v>
      </c>
      <c r="T26" s="300">
        <v>-374</v>
      </c>
      <c r="U26" s="300">
        <v>-362</v>
      </c>
      <c r="V26" s="300">
        <v>-736</v>
      </c>
      <c r="W26" s="300">
        <v>138</v>
      </c>
      <c r="X26" s="302">
        <v>-598</v>
      </c>
      <c r="Y26" s="300"/>
      <c r="Z26" s="301">
        <v>227</v>
      </c>
      <c r="AA26" s="300">
        <v>-1189</v>
      </c>
      <c r="AB26" s="300">
        <v>-962</v>
      </c>
      <c r="AC26" s="300">
        <v>-10312</v>
      </c>
      <c r="AD26" s="302">
        <v>-11274</v>
      </c>
      <c r="AE26" s="303"/>
    </row>
    <row r="27" spans="1:31" collapsed="1" x14ac:dyDescent="0.25">
      <c r="A27" s="341" t="s">
        <v>26</v>
      </c>
      <c r="B27" s="303"/>
      <c r="C27" s="303"/>
      <c r="D27" s="85">
        <v>-3302</v>
      </c>
      <c r="E27" s="466">
        <v>-6239</v>
      </c>
      <c r="F27" s="466">
        <v>-9541</v>
      </c>
      <c r="G27" s="466">
        <v>13786</v>
      </c>
      <c r="H27" s="41">
        <v>4245</v>
      </c>
      <c r="I27" s="303"/>
      <c r="J27" s="85">
        <v>-1865</v>
      </c>
      <c r="K27" s="466">
        <v>-3771</v>
      </c>
      <c r="L27" s="466">
        <v>-5636</v>
      </c>
      <c r="M27" s="466">
        <v>-29606</v>
      </c>
      <c r="N27" s="466">
        <v>-35242</v>
      </c>
      <c r="O27" s="466">
        <v>-1740</v>
      </c>
      <c r="P27" s="41">
        <v>-36982</v>
      </c>
      <c r="Q27" s="303"/>
      <c r="R27" s="85">
        <v>-1286</v>
      </c>
      <c r="S27" s="40">
        <v>719</v>
      </c>
      <c r="T27" s="40">
        <v>-567</v>
      </c>
      <c r="U27" s="40">
        <v>-367</v>
      </c>
      <c r="V27" s="40">
        <v>-934</v>
      </c>
      <c r="W27" s="40">
        <v>-3524</v>
      </c>
      <c r="X27" s="41">
        <v>-4458</v>
      </c>
      <c r="Y27" s="40"/>
      <c r="Z27" s="85">
        <v>-1053</v>
      </c>
      <c r="AA27" s="40">
        <v>-2322</v>
      </c>
      <c r="AB27" s="40">
        <v>-3375</v>
      </c>
      <c r="AC27" s="40">
        <v>11009</v>
      </c>
      <c r="AD27" s="41">
        <v>7634</v>
      </c>
      <c r="AE27" s="303"/>
    </row>
    <row r="28" spans="1:31" hidden="1" outlineLevel="1" x14ac:dyDescent="0.25">
      <c r="A28" s="340" t="s">
        <v>57</v>
      </c>
      <c r="B28" s="303"/>
      <c r="C28" s="303"/>
      <c r="D28" s="85"/>
      <c r="E28" s="466"/>
      <c r="F28" s="466"/>
      <c r="G28" s="466"/>
      <c r="H28" s="41"/>
      <c r="I28" s="303"/>
      <c r="J28" s="85"/>
      <c r="K28" s="466"/>
      <c r="L28" s="466"/>
      <c r="M28" s="466"/>
      <c r="N28" s="466"/>
      <c r="O28" s="466"/>
      <c r="P28" s="41"/>
      <c r="Q28" s="303"/>
      <c r="R28" s="85"/>
      <c r="S28" s="40"/>
      <c r="T28" s="40"/>
      <c r="U28" s="40"/>
      <c r="V28" s="40"/>
      <c r="W28" s="40"/>
      <c r="X28" s="41"/>
      <c r="Y28" s="40"/>
      <c r="Z28" s="85"/>
      <c r="AA28" s="40"/>
      <c r="AB28" s="40"/>
      <c r="AC28" s="40"/>
      <c r="AD28" s="41"/>
      <c r="AE28" s="303"/>
    </row>
    <row r="29" spans="1:31" hidden="1" outlineLevel="1" x14ac:dyDescent="0.25">
      <c r="A29" s="335" t="s">
        <v>21</v>
      </c>
      <c r="B29" s="303"/>
      <c r="C29" s="303"/>
      <c r="D29" s="86">
        <v>-453</v>
      </c>
      <c r="E29" s="468">
        <v>6781</v>
      </c>
      <c r="F29" s="468">
        <v>6328</v>
      </c>
      <c r="G29" s="468">
        <v>-4942</v>
      </c>
      <c r="H29" s="87">
        <v>1386</v>
      </c>
      <c r="I29" s="303"/>
      <c r="J29" s="86">
        <v>-693</v>
      </c>
      <c r="K29" s="468">
        <v>45</v>
      </c>
      <c r="L29" s="468">
        <v>-648</v>
      </c>
      <c r="M29" s="468">
        <v>-1550</v>
      </c>
      <c r="N29" s="468">
        <v>-2198</v>
      </c>
      <c r="O29" s="468">
        <v>-584</v>
      </c>
      <c r="P29" s="87">
        <v>-2782</v>
      </c>
      <c r="Q29" s="303"/>
      <c r="R29" s="86">
        <v>-485</v>
      </c>
      <c r="S29" s="39">
        <v>111</v>
      </c>
      <c r="T29" s="39">
        <v>-374</v>
      </c>
      <c r="U29" s="39">
        <v>-362</v>
      </c>
      <c r="V29" s="39">
        <v>-736</v>
      </c>
      <c r="W29" s="39">
        <v>138</v>
      </c>
      <c r="X29" s="87">
        <v>-598</v>
      </c>
      <c r="Y29" s="39"/>
      <c r="Z29" s="86">
        <v>227</v>
      </c>
      <c r="AA29" s="39">
        <v>-1189</v>
      </c>
      <c r="AB29" s="39">
        <v>-962</v>
      </c>
      <c r="AC29" s="39">
        <v>-10312</v>
      </c>
      <c r="AD29" s="87">
        <v>-11274</v>
      </c>
      <c r="AE29" s="303"/>
    </row>
    <row r="30" spans="1:31" hidden="1" outlineLevel="1" x14ac:dyDescent="0.25">
      <c r="A30" s="335" t="s">
        <v>19</v>
      </c>
      <c r="B30" s="303"/>
      <c r="C30" s="303"/>
      <c r="D30" s="86">
        <v>35</v>
      </c>
      <c r="E30" s="468">
        <v>41</v>
      </c>
      <c r="F30" s="468">
        <v>76</v>
      </c>
      <c r="G30" s="468">
        <v>26</v>
      </c>
      <c r="H30" s="87">
        <v>102</v>
      </c>
      <c r="I30" s="303"/>
      <c r="J30" s="86">
        <v>48</v>
      </c>
      <c r="K30" s="468">
        <v>64</v>
      </c>
      <c r="L30" s="468">
        <v>112</v>
      </c>
      <c r="M30" s="468">
        <v>61</v>
      </c>
      <c r="N30" s="468">
        <v>173</v>
      </c>
      <c r="O30" s="468">
        <v>69</v>
      </c>
      <c r="P30" s="87">
        <v>242</v>
      </c>
      <c r="Q30" s="303"/>
      <c r="R30" s="86">
        <v>73</v>
      </c>
      <c r="S30" s="39">
        <v>75</v>
      </c>
      <c r="T30" s="39">
        <v>148</v>
      </c>
      <c r="U30" s="39">
        <v>87</v>
      </c>
      <c r="V30" s="39">
        <v>235</v>
      </c>
      <c r="W30" s="39">
        <v>46</v>
      </c>
      <c r="X30" s="87">
        <v>281</v>
      </c>
      <c r="Y30" s="39"/>
      <c r="Z30" s="86">
        <v>4</v>
      </c>
      <c r="AA30" s="39">
        <v>19</v>
      </c>
      <c r="AB30" s="39">
        <v>23</v>
      </c>
      <c r="AC30" s="39">
        <v>144</v>
      </c>
      <c r="AD30" s="87">
        <v>167</v>
      </c>
      <c r="AE30" s="303"/>
    </row>
    <row r="31" spans="1:31" hidden="1" outlineLevel="1" x14ac:dyDescent="0.25">
      <c r="A31" s="335" t="s">
        <v>20</v>
      </c>
      <c r="B31" s="303"/>
      <c r="C31" s="303"/>
      <c r="D31" s="86">
        <v>2517</v>
      </c>
      <c r="E31" s="468">
        <v>2274</v>
      </c>
      <c r="F31" s="468">
        <v>4791</v>
      </c>
      <c r="G31" s="468">
        <v>2154</v>
      </c>
      <c r="H31" s="87">
        <v>6945</v>
      </c>
      <c r="I31" s="303"/>
      <c r="J31" s="86">
        <v>2779</v>
      </c>
      <c r="K31" s="468">
        <v>2820</v>
      </c>
      <c r="L31" s="468">
        <v>5599</v>
      </c>
      <c r="M31" s="468">
        <v>2885</v>
      </c>
      <c r="N31" s="468">
        <v>8484</v>
      </c>
      <c r="O31" s="468">
        <v>2710</v>
      </c>
      <c r="P31" s="87">
        <v>11194</v>
      </c>
      <c r="Q31" s="303"/>
      <c r="R31" s="86">
        <v>1915</v>
      </c>
      <c r="S31" s="39">
        <v>2062</v>
      </c>
      <c r="T31" s="39">
        <v>3977</v>
      </c>
      <c r="U31" s="39">
        <v>2424</v>
      </c>
      <c r="V31" s="39">
        <v>6401</v>
      </c>
      <c r="W31" s="39">
        <v>2897</v>
      </c>
      <c r="X31" s="87">
        <v>9298</v>
      </c>
      <c r="Y31" s="39"/>
      <c r="Z31" s="86">
        <v>590</v>
      </c>
      <c r="AA31" s="39">
        <v>1971</v>
      </c>
      <c r="AB31" s="39">
        <v>2561</v>
      </c>
      <c r="AC31" s="39">
        <v>2029</v>
      </c>
      <c r="AD31" s="87">
        <v>4590</v>
      </c>
      <c r="AE31" s="303"/>
    </row>
    <row r="32" spans="1:31" hidden="1" outlineLevel="1" x14ac:dyDescent="0.25">
      <c r="A32" s="335" t="s">
        <v>58</v>
      </c>
      <c r="B32" s="303"/>
      <c r="C32" s="303"/>
      <c r="D32" s="86">
        <v>3247</v>
      </c>
      <c r="E32" s="468">
        <v>3113</v>
      </c>
      <c r="F32" s="468">
        <v>6360</v>
      </c>
      <c r="G32" s="468">
        <v>3120</v>
      </c>
      <c r="H32" s="87">
        <v>9480</v>
      </c>
      <c r="I32" s="303"/>
      <c r="J32" s="86">
        <v>3251</v>
      </c>
      <c r="K32" s="468">
        <v>3289</v>
      </c>
      <c r="L32" s="468">
        <v>6540</v>
      </c>
      <c r="M32" s="468">
        <v>3217</v>
      </c>
      <c r="N32" s="468">
        <v>9757</v>
      </c>
      <c r="O32" s="468">
        <v>3227</v>
      </c>
      <c r="P32" s="87">
        <v>12984</v>
      </c>
      <c r="Q32" s="303"/>
      <c r="R32" s="86">
        <v>1991</v>
      </c>
      <c r="S32" s="39">
        <v>2013</v>
      </c>
      <c r="T32" s="39">
        <v>4004</v>
      </c>
      <c r="U32" s="39">
        <v>2077</v>
      </c>
      <c r="V32" s="39">
        <v>6081</v>
      </c>
      <c r="W32" s="39">
        <v>6038</v>
      </c>
      <c r="X32" s="87">
        <v>12119</v>
      </c>
      <c r="Y32" s="39"/>
      <c r="Z32" s="86">
        <v>249</v>
      </c>
      <c r="AA32" s="39">
        <v>5593</v>
      </c>
      <c r="AB32" s="39">
        <v>5842</v>
      </c>
      <c r="AC32" s="39">
        <v>1884</v>
      </c>
      <c r="AD32" s="87">
        <v>7726</v>
      </c>
      <c r="AE32" s="303"/>
    </row>
    <row r="33" spans="1:31" hidden="1" outlineLevel="1" x14ac:dyDescent="0.25">
      <c r="A33" s="335" t="s">
        <v>59</v>
      </c>
      <c r="B33" s="303"/>
      <c r="C33" s="303"/>
      <c r="D33" s="212">
        <v>58</v>
      </c>
      <c r="E33" s="469">
        <v>56</v>
      </c>
      <c r="F33" s="469">
        <v>114</v>
      </c>
      <c r="G33" s="469">
        <v>57</v>
      </c>
      <c r="H33" s="207">
        <v>171</v>
      </c>
      <c r="I33" s="303"/>
      <c r="J33" s="212">
        <v>61</v>
      </c>
      <c r="K33" s="469">
        <v>60</v>
      </c>
      <c r="L33" s="469">
        <v>121</v>
      </c>
      <c r="M33" s="469">
        <v>59</v>
      </c>
      <c r="N33" s="469">
        <v>180</v>
      </c>
      <c r="O33" s="469">
        <v>58</v>
      </c>
      <c r="P33" s="207">
        <v>238</v>
      </c>
      <c r="Q33" s="303"/>
      <c r="R33" s="212">
        <v>58</v>
      </c>
      <c r="S33" s="206">
        <v>56</v>
      </c>
      <c r="T33" s="206">
        <v>114</v>
      </c>
      <c r="U33" s="206">
        <v>57</v>
      </c>
      <c r="V33" s="206">
        <v>171</v>
      </c>
      <c r="W33" s="206">
        <v>62</v>
      </c>
      <c r="X33" s="207">
        <v>233</v>
      </c>
      <c r="Y33" s="206"/>
      <c r="Z33" s="212">
        <v>23</v>
      </c>
      <c r="AA33" s="206">
        <v>67</v>
      </c>
      <c r="AB33" s="206">
        <v>90</v>
      </c>
      <c r="AC33" s="206">
        <v>62</v>
      </c>
      <c r="AD33" s="207">
        <v>152</v>
      </c>
      <c r="AE33" s="303"/>
    </row>
    <row r="34" spans="1:31" collapsed="1" x14ac:dyDescent="0.25">
      <c r="A34" s="341" t="s">
        <v>60</v>
      </c>
      <c r="B34" s="303"/>
      <c r="C34" s="303"/>
      <c r="D34" s="85">
        <v>2102</v>
      </c>
      <c r="E34" s="466">
        <v>6026</v>
      </c>
      <c r="F34" s="466">
        <v>8128</v>
      </c>
      <c r="G34" s="466">
        <v>14201</v>
      </c>
      <c r="H34" s="41">
        <v>22329</v>
      </c>
      <c r="I34" s="303"/>
      <c r="J34" s="85">
        <v>3581</v>
      </c>
      <c r="K34" s="466">
        <v>2507</v>
      </c>
      <c r="L34" s="466">
        <v>6088</v>
      </c>
      <c r="M34" s="466">
        <v>-24934</v>
      </c>
      <c r="N34" s="466">
        <v>-18846</v>
      </c>
      <c r="O34" s="466">
        <v>3740</v>
      </c>
      <c r="P34" s="41">
        <v>-15106</v>
      </c>
      <c r="Q34" s="303"/>
      <c r="R34" s="85">
        <v>2266</v>
      </c>
      <c r="S34" s="40">
        <v>5036</v>
      </c>
      <c r="T34" s="40">
        <v>7302</v>
      </c>
      <c r="U34" s="40">
        <v>3916</v>
      </c>
      <c r="V34" s="40">
        <v>11218</v>
      </c>
      <c r="W34" s="40">
        <v>5657</v>
      </c>
      <c r="X34" s="41">
        <v>16875</v>
      </c>
      <c r="Y34" s="40"/>
      <c r="Z34" s="85">
        <v>40</v>
      </c>
      <c r="AA34" s="40">
        <v>4139</v>
      </c>
      <c r="AB34" s="40">
        <v>4179</v>
      </c>
      <c r="AC34" s="40">
        <v>4816</v>
      </c>
      <c r="AD34" s="41">
        <v>8995</v>
      </c>
      <c r="AE34" s="303"/>
    </row>
    <row r="35" spans="1:31" hidden="1" outlineLevel="1" x14ac:dyDescent="0.25">
      <c r="A35" s="335" t="s">
        <v>61</v>
      </c>
      <c r="B35" s="303"/>
      <c r="C35" s="303"/>
      <c r="D35" s="85">
        <v>0</v>
      </c>
      <c r="E35" s="466">
        <v>0</v>
      </c>
      <c r="F35" s="468">
        <v>0</v>
      </c>
      <c r="G35" s="466">
        <v>0</v>
      </c>
      <c r="H35" s="87">
        <v>0</v>
      </c>
      <c r="I35" s="303"/>
      <c r="J35" s="85">
        <v>0</v>
      </c>
      <c r="K35" s="466">
        <v>0</v>
      </c>
      <c r="L35" s="466">
        <v>0</v>
      </c>
      <c r="M35" s="466">
        <v>0</v>
      </c>
      <c r="N35" s="466">
        <v>0</v>
      </c>
      <c r="O35" s="466">
        <v>0</v>
      </c>
      <c r="P35" s="87">
        <v>0</v>
      </c>
      <c r="Q35" s="303"/>
      <c r="R35" s="85">
        <v>0</v>
      </c>
      <c r="S35" s="40">
        <v>0</v>
      </c>
      <c r="T35" s="40">
        <v>0</v>
      </c>
      <c r="U35" s="40">
        <v>0</v>
      </c>
      <c r="V35" s="40">
        <v>0</v>
      </c>
      <c r="W35" s="39">
        <v>47</v>
      </c>
      <c r="X35" s="87">
        <v>47</v>
      </c>
      <c r="Y35" s="40"/>
      <c r="Z35" s="85">
        <v>0</v>
      </c>
      <c r="AA35" s="40">
        <v>0</v>
      </c>
      <c r="AB35" s="40">
        <v>0</v>
      </c>
      <c r="AC35" s="40">
        <v>43</v>
      </c>
      <c r="AD35" s="41">
        <v>43</v>
      </c>
      <c r="AE35" s="303"/>
    </row>
    <row r="36" spans="1:31" hidden="1" outlineLevel="1" x14ac:dyDescent="0.25">
      <c r="A36" s="335" t="s">
        <v>62</v>
      </c>
      <c r="B36" s="303"/>
      <c r="C36" s="303"/>
      <c r="D36" s="86">
        <v>650</v>
      </c>
      <c r="E36" s="468">
        <v>395</v>
      </c>
      <c r="F36" s="468">
        <v>1045</v>
      </c>
      <c r="G36" s="468">
        <v>242</v>
      </c>
      <c r="H36" s="87">
        <v>1287</v>
      </c>
      <c r="I36" s="303"/>
      <c r="J36" s="86">
        <v>270</v>
      </c>
      <c r="K36" s="468">
        <v>395</v>
      </c>
      <c r="L36" s="468">
        <v>665</v>
      </c>
      <c r="M36" s="468">
        <v>-579</v>
      </c>
      <c r="N36" s="468">
        <v>86</v>
      </c>
      <c r="O36" s="468">
        <v>236</v>
      </c>
      <c r="P36" s="87">
        <v>322</v>
      </c>
      <c r="Q36" s="303"/>
      <c r="R36" s="86">
        <v>381</v>
      </c>
      <c r="S36" s="39">
        <v>383</v>
      </c>
      <c r="T36" s="39">
        <v>764</v>
      </c>
      <c r="U36" s="39">
        <v>310</v>
      </c>
      <c r="V36" s="39">
        <v>1074</v>
      </c>
      <c r="W36" s="39">
        <v>-65</v>
      </c>
      <c r="X36" s="87">
        <v>1009</v>
      </c>
      <c r="Y36" s="39"/>
      <c r="Z36" s="86">
        <v>0</v>
      </c>
      <c r="AA36" s="39">
        <v>0</v>
      </c>
      <c r="AB36" s="39">
        <v>0</v>
      </c>
      <c r="AC36" s="39">
        <v>508</v>
      </c>
      <c r="AD36" s="87">
        <v>508</v>
      </c>
      <c r="AE36" s="303"/>
    </row>
    <row r="37" spans="1:31" hidden="1" outlineLevel="1" x14ac:dyDescent="0.25">
      <c r="A37" s="335" t="s">
        <v>63</v>
      </c>
      <c r="B37" s="303"/>
      <c r="C37" s="303"/>
      <c r="D37" s="86">
        <v>0</v>
      </c>
      <c r="E37" s="468">
        <v>0</v>
      </c>
      <c r="F37" s="468">
        <v>0</v>
      </c>
      <c r="G37" s="468">
        <v>0</v>
      </c>
      <c r="H37" s="87">
        <v>0</v>
      </c>
      <c r="I37" s="303"/>
      <c r="J37" s="86">
        <v>0</v>
      </c>
      <c r="K37" s="468">
        <v>0</v>
      </c>
      <c r="L37" s="468">
        <v>0</v>
      </c>
      <c r="M37" s="468">
        <v>33381</v>
      </c>
      <c r="N37" s="468">
        <v>33381</v>
      </c>
      <c r="O37" s="468">
        <v>-500</v>
      </c>
      <c r="P37" s="87">
        <v>32881</v>
      </c>
      <c r="Q37" s="303"/>
      <c r="R37" s="86">
        <v>0</v>
      </c>
      <c r="S37" s="39">
        <v>0</v>
      </c>
      <c r="T37" s="39">
        <v>0</v>
      </c>
      <c r="U37" s="39">
        <v>0</v>
      </c>
      <c r="V37" s="39"/>
      <c r="W37" s="39">
        <v>0</v>
      </c>
      <c r="X37" s="87">
        <v>0</v>
      </c>
      <c r="Y37" s="39"/>
      <c r="Z37" s="86">
        <v>0</v>
      </c>
      <c r="AA37" s="39">
        <v>0</v>
      </c>
      <c r="AB37" s="39">
        <v>0</v>
      </c>
      <c r="AC37" s="39">
        <v>0</v>
      </c>
      <c r="AD37" s="87">
        <v>0</v>
      </c>
      <c r="AE37" s="303"/>
    </row>
    <row r="38" spans="1:31" hidden="1" outlineLevel="1" x14ac:dyDescent="0.25">
      <c r="A38" s="335" t="s">
        <v>64</v>
      </c>
      <c r="B38" s="303"/>
      <c r="C38" s="303"/>
      <c r="D38" s="86">
        <v>0</v>
      </c>
      <c r="E38" s="468">
        <v>0</v>
      </c>
      <c r="F38" s="468">
        <v>0</v>
      </c>
      <c r="G38" s="468">
        <v>0</v>
      </c>
      <c r="H38" s="87">
        <v>0</v>
      </c>
      <c r="I38" s="303"/>
      <c r="J38" s="86">
        <v>0</v>
      </c>
      <c r="K38" s="468">
        <v>0</v>
      </c>
      <c r="L38" s="468">
        <v>0</v>
      </c>
      <c r="M38" s="468">
        <v>0</v>
      </c>
      <c r="N38" s="468">
        <v>0</v>
      </c>
      <c r="O38" s="468">
        <v>0</v>
      </c>
      <c r="P38" s="87">
        <v>0</v>
      </c>
      <c r="Q38" s="303"/>
      <c r="R38" s="86">
        <v>0</v>
      </c>
      <c r="S38" s="39">
        <v>0</v>
      </c>
      <c r="T38" s="39">
        <v>0</v>
      </c>
      <c r="U38" s="39">
        <v>0</v>
      </c>
      <c r="V38" s="39"/>
      <c r="W38" s="39">
        <v>0</v>
      </c>
      <c r="X38" s="87">
        <v>0</v>
      </c>
      <c r="Y38" s="39"/>
      <c r="Z38" s="86">
        <v>0</v>
      </c>
      <c r="AA38" s="39">
        <v>0</v>
      </c>
      <c r="AB38" s="39">
        <v>0</v>
      </c>
      <c r="AC38" s="39">
        <v>0</v>
      </c>
      <c r="AD38" s="87">
        <v>0</v>
      </c>
      <c r="AE38" s="303"/>
    </row>
    <row r="39" spans="1:31" hidden="1" outlineLevel="1" x14ac:dyDescent="0.25">
      <c r="A39" s="335" t="s">
        <v>65</v>
      </c>
      <c r="B39" s="303"/>
      <c r="C39" s="303"/>
      <c r="D39" s="86">
        <v>0</v>
      </c>
      <c r="E39" s="468">
        <v>0</v>
      </c>
      <c r="F39" s="468">
        <v>0</v>
      </c>
      <c r="G39" s="468">
        <v>0</v>
      </c>
      <c r="H39" s="87">
        <v>0</v>
      </c>
      <c r="I39" s="303"/>
      <c r="J39" s="86">
        <v>0</v>
      </c>
      <c r="K39" s="468">
        <v>0</v>
      </c>
      <c r="L39" s="468">
        <v>0</v>
      </c>
      <c r="M39" s="468">
        <v>0</v>
      </c>
      <c r="N39" s="468">
        <v>0</v>
      </c>
      <c r="O39" s="468">
        <v>0</v>
      </c>
      <c r="P39" s="87">
        <v>0</v>
      </c>
      <c r="Q39" s="303"/>
      <c r="R39" s="86">
        <v>0</v>
      </c>
      <c r="S39" s="39">
        <v>0</v>
      </c>
      <c r="T39" s="39">
        <v>0</v>
      </c>
      <c r="U39" s="39">
        <v>1362</v>
      </c>
      <c r="V39" s="39">
        <v>1362</v>
      </c>
      <c r="W39" s="39">
        <v>0</v>
      </c>
      <c r="X39" s="87">
        <v>1362</v>
      </c>
      <c r="Y39" s="39"/>
      <c r="Z39" s="86">
        <v>1473</v>
      </c>
      <c r="AA39" s="39">
        <v>363</v>
      </c>
      <c r="AB39" s="39">
        <v>1836</v>
      </c>
      <c r="AC39" s="39">
        <v>0</v>
      </c>
      <c r="AD39" s="87">
        <v>1836</v>
      </c>
      <c r="AE39" s="303"/>
    </row>
    <row r="40" spans="1:31" hidden="1" outlineLevel="1" x14ac:dyDescent="0.25">
      <c r="A40" s="335" t="s">
        <v>66</v>
      </c>
      <c r="B40" s="303"/>
      <c r="C40" s="303"/>
      <c r="D40" s="86">
        <v>0</v>
      </c>
      <c r="E40" s="468">
        <v>0</v>
      </c>
      <c r="F40" s="468">
        <v>0</v>
      </c>
      <c r="G40" s="468">
        <v>0</v>
      </c>
      <c r="H40" s="87">
        <v>0</v>
      </c>
      <c r="I40" s="303"/>
      <c r="J40" s="86">
        <v>0</v>
      </c>
      <c r="K40" s="468">
        <v>0</v>
      </c>
      <c r="L40" s="468">
        <v>0</v>
      </c>
      <c r="M40" s="468">
        <v>0</v>
      </c>
      <c r="N40" s="468">
        <v>0</v>
      </c>
      <c r="O40" s="468">
        <v>0</v>
      </c>
      <c r="P40" s="87">
        <v>0</v>
      </c>
      <c r="Q40" s="303"/>
      <c r="R40" s="86">
        <v>0</v>
      </c>
      <c r="S40" s="39">
        <v>0</v>
      </c>
      <c r="T40" s="39">
        <v>0</v>
      </c>
      <c r="U40" s="39">
        <v>0</v>
      </c>
      <c r="V40" s="39"/>
      <c r="W40" s="39">
        <v>0</v>
      </c>
      <c r="X40" s="87">
        <v>0</v>
      </c>
      <c r="Y40" s="39"/>
      <c r="Z40" s="86">
        <v>0</v>
      </c>
      <c r="AA40" s="39">
        <v>0</v>
      </c>
      <c r="AB40" s="39">
        <v>0</v>
      </c>
      <c r="AC40" s="39">
        <v>0</v>
      </c>
      <c r="AD40" s="87">
        <v>0</v>
      </c>
      <c r="AE40" s="303"/>
    </row>
    <row r="41" spans="1:31" hidden="1" outlineLevel="1" x14ac:dyDescent="0.25">
      <c r="A41" s="335" t="s">
        <v>91</v>
      </c>
      <c r="B41" s="303"/>
      <c r="C41" s="303"/>
      <c r="D41" s="86">
        <v>0</v>
      </c>
      <c r="E41" s="468">
        <v>0</v>
      </c>
      <c r="F41" s="468">
        <v>0</v>
      </c>
      <c r="G41" s="468">
        <v>0</v>
      </c>
      <c r="H41" s="87">
        <v>0</v>
      </c>
      <c r="I41" s="303"/>
      <c r="J41" s="86">
        <v>0</v>
      </c>
      <c r="K41" s="468">
        <v>0</v>
      </c>
      <c r="L41" s="468">
        <v>0</v>
      </c>
      <c r="M41" s="468">
        <v>0</v>
      </c>
      <c r="N41" s="468">
        <v>0</v>
      </c>
      <c r="O41" s="468">
        <v>0</v>
      </c>
      <c r="P41" s="87">
        <v>0</v>
      </c>
      <c r="Q41" s="303"/>
      <c r="R41" s="86">
        <v>375</v>
      </c>
      <c r="S41" s="39">
        <v>375</v>
      </c>
      <c r="T41" s="39">
        <v>750</v>
      </c>
      <c r="U41" s="39">
        <v>0</v>
      </c>
      <c r="V41" s="39">
        <v>750</v>
      </c>
      <c r="W41" s="39">
        <v>0</v>
      </c>
      <c r="X41" s="87">
        <v>750</v>
      </c>
      <c r="Y41" s="39"/>
      <c r="Z41" s="86">
        <v>0</v>
      </c>
      <c r="AA41" s="39">
        <v>375</v>
      </c>
      <c r="AB41" s="39">
        <v>375</v>
      </c>
      <c r="AC41" s="39">
        <v>375</v>
      </c>
      <c r="AD41" s="87">
        <v>750</v>
      </c>
      <c r="AE41" s="303"/>
    </row>
    <row r="42" spans="1:31" hidden="1" outlineLevel="1" x14ac:dyDescent="0.25">
      <c r="A42" s="335" t="s">
        <v>14</v>
      </c>
      <c r="B42" s="303"/>
      <c r="C42" s="303"/>
      <c r="D42" s="86">
        <v>125</v>
      </c>
      <c r="E42" s="468">
        <v>125</v>
      </c>
      <c r="F42" s="468">
        <v>250</v>
      </c>
      <c r="G42" s="468">
        <v>125</v>
      </c>
      <c r="H42" s="87">
        <v>375</v>
      </c>
      <c r="I42" s="303"/>
      <c r="J42" s="86">
        <v>125</v>
      </c>
      <c r="K42" s="468">
        <v>125</v>
      </c>
      <c r="L42" s="468">
        <v>250</v>
      </c>
      <c r="M42" s="468">
        <v>125</v>
      </c>
      <c r="N42" s="468">
        <v>375</v>
      </c>
      <c r="O42" s="468">
        <v>125</v>
      </c>
      <c r="P42" s="87">
        <v>500</v>
      </c>
      <c r="Q42" s="303"/>
      <c r="R42" s="86">
        <v>125</v>
      </c>
      <c r="S42" s="39">
        <v>125</v>
      </c>
      <c r="T42" s="39">
        <v>250</v>
      </c>
      <c r="U42" s="39">
        <v>125</v>
      </c>
      <c r="V42" s="39">
        <v>375</v>
      </c>
      <c r="W42" s="39">
        <v>125</v>
      </c>
      <c r="X42" s="87">
        <v>500</v>
      </c>
      <c r="Y42" s="39"/>
      <c r="Z42" s="86">
        <v>40</v>
      </c>
      <c r="AA42" s="39">
        <v>125</v>
      </c>
      <c r="AB42" s="39">
        <v>165</v>
      </c>
      <c r="AC42" s="39">
        <v>125</v>
      </c>
      <c r="AD42" s="87">
        <v>290</v>
      </c>
      <c r="AE42" s="303"/>
    </row>
    <row r="43" spans="1:31" ht="17.25" hidden="1" outlineLevel="1" x14ac:dyDescent="0.4">
      <c r="A43" s="335" t="s">
        <v>36</v>
      </c>
      <c r="B43" s="303"/>
      <c r="C43" s="303"/>
      <c r="D43" s="301">
        <v>-18</v>
      </c>
      <c r="E43" s="475">
        <v>1085</v>
      </c>
      <c r="F43" s="475">
        <v>1067</v>
      </c>
      <c r="G43" s="475">
        <v>-19</v>
      </c>
      <c r="H43" s="302">
        <v>1048</v>
      </c>
      <c r="I43" s="303"/>
      <c r="J43" s="301">
        <v>11</v>
      </c>
      <c r="K43" s="475">
        <v>707</v>
      </c>
      <c r="L43" s="475">
        <v>718</v>
      </c>
      <c r="M43" s="475">
        <v>250</v>
      </c>
      <c r="N43" s="475">
        <v>968</v>
      </c>
      <c r="O43" s="475">
        <v>2006</v>
      </c>
      <c r="P43" s="302">
        <v>2974</v>
      </c>
      <c r="Q43" s="303"/>
      <c r="R43" s="357">
        <v>0</v>
      </c>
      <c r="S43" s="358">
        <v>0</v>
      </c>
      <c r="T43" s="358">
        <v>0</v>
      </c>
      <c r="U43" s="358">
        <v>0</v>
      </c>
      <c r="V43" s="358">
        <v>0</v>
      </c>
      <c r="W43" s="358">
        <v>0</v>
      </c>
      <c r="X43" s="359">
        <v>0</v>
      </c>
      <c r="Y43" s="358"/>
      <c r="Z43" s="357">
        <v>0</v>
      </c>
      <c r="AA43" s="358">
        <v>0</v>
      </c>
      <c r="AB43" s="358">
        <v>0</v>
      </c>
      <c r="AC43" s="358">
        <v>0</v>
      </c>
      <c r="AD43" s="359">
        <v>0</v>
      </c>
      <c r="AE43" s="303"/>
    </row>
    <row r="44" spans="1:31" collapsed="1" x14ac:dyDescent="0.25">
      <c r="A44" s="341" t="s">
        <v>68</v>
      </c>
      <c r="B44" s="303"/>
      <c r="C44" s="303"/>
      <c r="D44" s="85">
        <v>2859</v>
      </c>
      <c r="E44" s="466">
        <v>7631</v>
      </c>
      <c r="F44" s="466">
        <v>10490</v>
      </c>
      <c r="G44" s="466">
        <v>14549</v>
      </c>
      <c r="H44" s="41">
        <v>25039</v>
      </c>
      <c r="I44" s="303"/>
      <c r="J44" s="85">
        <v>3987</v>
      </c>
      <c r="K44" s="466">
        <v>3734</v>
      </c>
      <c r="L44" s="466">
        <v>7721</v>
      </c>
      <c r="M44" s="466">
        <v>8243</v>
      </c>
      <c r="N44" s="466">
        <v>15964</v>
      </c>
      <c r="O44" s="466">
        <v>5607</v>
      </c>
      <c r="P44" s="41">
        <v>21571</v>
      </c>
      <c r="Q44" s="303"/>
      <c r="R44" s="85">
        <v>3147</v>
      </c>
      <c r="S44" s="40">
        <v>5919</v>
      </c>
      <c r="T44" s="40">
        <v>9066</v>
      </c>
      <c r="U44" s="40">
        <v>5713</v>
      </c>
      <c r="V44" s="40">
        <v>14779</v>
      </c>
      <c r="W44" s="40">
        <v>5764</v>
      </c>
      <c r="X44" s="41">
        <v>20543</v>
      </c>
      <c r="Y44" s="40"/>
      <c r="Z44" s="85">
        <v>1553</v>
      </c>
      <c r="AA44" s="40">
        <v>5002</v>
      </c>
      <c r="AB44" s="40">
        <v>6555</v>
      </c>
      <c r="AC44" s="40">
        <v>5867</v>
      </c>
      <c r="AD44" s="41">
        <v>12422</v>
      </c>
      <c r="AE44" s="303"/>
    </row>
    <row r="45" spans="1:31" x14ac:dyDescent="0.25">
      <c r="A45" s="335"/>
      <c r="B45" s="303"/>
      <c r="C45" s="303"/>
      <c r="D45" s="85"/>
      <c r="E45" s="461"/>
      <c r="F45" s="461"/>
      <c r="G45" s="461"/>
      <c r="H45" s="348"/>
      <c r="I45" s="303"/>
      <c r="J45" s="85"/>
      <c r="K45" s="466"/>
      <c r="L45" s="466"/>
      <c r="M45" s="466"/>
      <c r="N45" s="461"/>
      <c r="O45" s="461"/>
      <c r="P45" s="348"/>
      <c r="Q45" s="303"/>
      <c r="R45" s="85"/>
      <c r="S45" s="40"/>
      <c r="T45" s="40"/>
      <c r="U45" s="40"/>
      <c r="V45" s="303"/>
      <c r="W45" s="303"/>
      <c r="X45" s="348"/>
      <c r="Y45" s="303"/>
      <c r="Z45" s="85"/>
      <c r="AA45" s="351"/>
      <c r="AC45" s="303"/>
      <c r="AD45" s="348"/>
      <c r="AE45" s="303"/>
    </row>
    <row r="46" spans="1:31" x14ac:dyDescent="0.25">
      <c r="A46" s="341" t="s">
        <v>27</v>
      </c>
      <c r="B46" s="303"/>
      <c r="C46" s="303"/>
      <c r="D46" s="85">
        <v>236822</v>
      </c>
      <c r="E46" s="466">
        <v>240896</v>
      </c>
      <c r="F46" s="461"/>
      <c r="G46" s="466">
        <v>255031</v>
      </c>
      <c r="H46" s="348"/>
      <c r="I46" s="303"/>
      <c r="J46" s="85">
        <v>290098</v>
      </c>
      <c r="K46" s="466">
        <v>288743</v>
      </c>
      <c r="L46" s="466"/>
      <c r="M46" s="466">
        <v>260945</v>
      </c>
      <c r="N46" s="461"/>
      <c r="O46" s="466">
        <v>240503</v>
      </c>
      <c r="P46" s="348"/>
      <c r="Q46" s="303"/>
      <c r="R46" s="85">
        <v>195877</v>
      </c>
      <c r="S46" s="40">
        <v>203867</v>
      </c>
      <c r="T46" s="40"/>
      <c r="U46" s="40">
        <v>312354</v>
      </c>
      <c r="V46" s="303"/>
      <c r="W46" s="40">
        <v>291957</v>
      </c>
      <c r="X46" s="348"/>
      <c r="Y46" s="303"/>
      <c r="Z46" s="85">
        <v>199359</v>
      </c>
      <c r="AA46" s="351">
        <v>207133</v>
      </c>
      <c r="AC46" s="351">
        <v>198297</v>
      </c>
      <c r="AD46" s="348"/>
      <c r="AE46" s="303"/>
    </row>
    <row r="47" spans="1:31" x14ac:dyDescent="0.25">
      <c r="A47" s="341"/>
      <c r="B47" s="303"/>
      <c r="C47" s="303"/>
      <c r="D47" s="85"/>
      <c r="E47" s="466"/>
      <c r="F47" s="461"/>
      <c r="G47" s="466"/>
      <c r="H47" s="348"/>
      <c r="I47" s="303"/>
      <c r="J47" s="85"/>
      <c r="K47" s="466"/>
      <c r="L47" s="466"/>
      <c r="M47" s="466"/>
      <c r="N47" s="461"/>
      <c r="O47" s="466"/>
      <c r="P47" s="348"/>
      <c r="Q47" s="303"/>
      <c r="R47" s="85"/>
      <c r="S47" s="40"/>
      <c r="T47" s="40"/>
      <c r="U47" s="40"/>
      <c r="V47" s="303"/>
      <c r="W47" s="40"/>
      <c r="X47" s="348"/>
      <c r="Y47" s="303"/>
      <c r="Z47" s="85"/>
      <c r="AA47" s="351"/>
      <c r="AC47" s="351"/>
      <c r="AD47" s="348"/>
      <c r="AE47" s="303"/>
    </row>
    <row r="48" spans="1:31" hidden="1" outlineLevel="1" x14ac:dyDescent="0.25">
      <c r="A48" s="335" t="s">
        <v>28</v>
      </c>
      <c r="B48" s="303"/>
      <c r="C48" s="303"/>
      <c r="D48" s="86">
        <v>117411</v>
      </c>
      <c r="E48" s="468">
        <v>110075</v>
      </c>
      <c r="F48" s="461"/>
      <c r="G48" s="468">
        <v>101585</v>
      </c>
      <c r="H48" s="348"/>
      <c r="I48" s="303"/>
      <c r="J48" s="86">
        <v>124498</v>
      </c>
      <c r="K48" s="468">
        <v>125067</v>
      </c>
      <c r="L48" s="468"/>
      <c r="M48" s="468">
        <v>123346</v>
      </c>
      <c r="N48" s="461"/>
      <c r="O48" s="468">
        <v>118243</v>
      </c>
      <c r="P48" s="348"/>
      <c r="Q48" s="303"/>
      <c r="R48" s="86">
        <v>94444</v>
      </c>
      <c r="S48" s="39">
        <v>95900</v>
      </c>
      <c r="T48" s="39"/>
      <c r="U48" s="39">
        <v>131647</v>
      </c>
      <c r="V48" s="303"/>
      <c r="W48" s="39">
        <v>125636</v>
      </c>
      <c r="X48" s="348"/>
      <c r="Y48" s="303"/>
      <c r="Z48" s="86">
        <v>92322</v>
      </c>
      <c r="AA48" s="39">
        <v>97916</v>
      </c>
      <c r="AC48" s="39">
        <v>93982</v>
      </c>
      <c r="AD48" s="348"/>
      <c r="AE48" s="303"/>
    </row>
    <row r="49" spans="1:31" ht="17.25" hidden="1" outlineLevel="1" x14ac:dyDescent="0.4">
      <c r="A49" s="335" t="s">
        <v>30</v>
      </c>
      <c r="B49" s="303"/>
      <c r="C49" s="303"/>
      <c r="D49" s="301">
        <v>30331</v>
      </c>
      <c r="E49" s="475">
        <v>47636</v>
      </c>
      <c r="F49" s="461"/>
      <c r="G49" s="475">
        <v>56233</v>
      </c>
      <c r="H49" s="348"/>
      <c r="I49" s="303"/>
      <c r="J49" s="301">
        <v>38791</v>
      </c>
      <c r="K49" s="475">
        <v>40249</v>
      </c>
      <c r="L49" s="475"/>
      <c r="M49" s="475">
        <v>44357</v>
      </c>
      <c r="N49" s="461"/>
      <c r="O49" s="475">
        <v>30528</v>
      </c>
      <c r="P49" s="348"/>
      <c r="Q49" s="303"/>
      <c r="R49" s="301">
        <v>31246</v>
      </c>
      <c r="S49" s="300">
        <v>36663</v>
      </c>
      <c r="T49" s="300"/>
      <c r="U49" s="300">
        <v>48843</v>
      </c>
      <c r="V49" s="303"/>
      <c r="W49" s="300">
        <v>37877</v>
      </c>
      <c r="X49" s="348"/>
      <c r="Y49" s="303"/>
      <c r="Z49" s="301">
        <v>45227</v>
      </c>
      <c r="AA49" s="300">
        <v>49642</v>
      </c>
      <c r="AC49" s="300">
        <v>33223</v>
      </c>
      <c r="AD49" s="348"/>
      <c r="AE49" s="303"/>
    </row>
    <row r="50" spans="1:31" collapsed="1" x14ac:dyDescent="0.25">
      <c r="A50" s="341" t="s">
        <v>31</v>
      </c>
      <c r="B50" s="303"/>
      <c r="C50" s="303"/>
      <c r="D50" s="85">
        <v>147742</v>
      </c>
      <c r="E50" s="466">
        <v>157711</v>
      </c>
      <c r="F50" s="461"/>
      <c r="G50" s="466">
        <v>157818</v>
      </c>
      <c r="H50" s="348"/>
      <c r="I50" s="303"/>
      <c r="J50" s="85">
        <v>163289</v>
      </c>
      <c r="K50" s="466">
        <v>165316</v>
      </c>
      <c r="L50" s="466"/>
      <c r="M50" s="466">
        <v>167703</v>
      </c>
      <c r="N50" s="461"/>
      <c r="O50" s="466">
        <v>148771</v>
      </c>
      <c r="P50" s="348"/>
      <c r="Q50" s="303"/>
      <c r="R50" s="85">
        <v>125690</v>
      </c>
      <c r="S50" s="40">
        <v>132563</v>
      </c>
      <c r="T50" s="40"/>
      <c r="U50" s="40">
        <v>180490</v>
      </c>
      <c r="V50" s="303"/>
      <c r="W50" s="40">
        <v>163513</v>
      </c>
      <c r="X50" s="348"/>
      <c r="Y50" s="303"/>
      <c r="Z50" s="85">
        <v>137549</v>
      </c>
      <c r="AA50" s="40">
        <v>147558</v>
      </c>
      <c r="AC50" s="40">
        <v>127205</v>
      </c>
      <c r="AD50" s="348"/>
      <c r="AE50" s="303"/>
    </row>
    <row r="51" spans="1:31" x14ac:dyDescent="0.25">
      <c r="A51" s="341"/>
      <c r="B51" s="303"/>
      <c r="C51" s="303"/>
      <c r="D51" s="85"/>
      <c r="E51" s="466"/>
      <c r="F51" s="461"/>
      <c r="G51" s="466"/>
      <c r="H51" s="348"/>
      <c r="I51" s="303"/>
      <c r="J51" s="85"/>
      <c r="K51" s="466"/>
      <c r="L51" s="466"/>
      <c r="M51" s="466"/>
      <c r="N51" s="461"/>
      <c r="O51" s="466"/>
      <c r="P51" s="348"/>
      <c r="Q51" s="303"/>
      <c r="R51" s="85"/>
      <c r="S51" s="40"/>
      <c r="T51" s="40"/>
      <c r="U51" s="40"/>
      <c r="V51" s="303"/>
      <c r="W51" s="40"/>
      <c r="X51" s="348"/>
      <c r="Y51" s="303"/>
      <c r="Z51" s="85"/>
      <c r="AA51" s="40"/>
      <c r="AC51" s="40"/>
      <c r="AD51" s="348"/>
      <c r="AE51" s="303"/>
    </row>
    <row r="52" spans="1:31" x14ac:dyDescent="0.25">
      <c r="A52" s="341" t="s">
        <v>39</v>
      </c>
      <c r="B52" s="303"/>
      <c r="C52" s="303"/>
      <c r="D52" s="85">
        <v>89080</v>
      </c>
      <c r="E52" s="466">
        <v>83185</v>
      </c>
      <c r="F52" s="461"/>
      <c r="G52" s="466">
        <v>97213</v>
      </c>
      <c r="H52" s="348"/>
      <c r="I52" s="303"/>
      <c r="J52" s="85">
        <v>126809</v>
      </c>
      <c r="K52" s="466">
        <v>123427</v>
      </c>
      <c r="L52" s="466"/>
      <c r="M52" s="466">
        <v>93242</v>
      </c>
      <c r="N52" s="461"/>
      <c r="O52" s="466">
        <v>91732</v>
      </c>
      <c r="P52" s="348"/>
      <c r="Q52" s="303"/>
      <c r="R52" s="85">
        <v>70187</v>
      </c>
      <c r="S52" s="40">
        <v>71304</v>
      </c>
      <c r="T52" s="40"/>
      <c r="U52" s="40">
        <v>131864</v>
      </c>
      <c r="V52" s="303"/>
      <c r="W52" s="40">
        <v>128444</v>
      </c>
      <c r="X52" s="348"/>
      <c r="Y52" s="303"/>
      <c r="Z52" s="85">
        <v>61810</v>
      </c>
      <c r="AA52" s="40">
        <v>59575</v>
      </c>
      <c r="AC52" s="40">
        <v>71092</v>
      </c>
      <c r="AD52" s="348"/>
      <c r="AE52" s="303"/>
    </row>
    <row r="53" spans="1:31" x14ac:dyDescent="0.25">
      <c r="A53" s="335"/>
      <c r="B53" s="303"/>
      <c r="C53" s="303"/>
      <c r="D53" s="85"/>
      <c r="E53" s="461"/>
      <c r="F53" s="461"/>
      <c r="G53" s="461"/>
      <c r="H53" s="348"/>
      <c r="I53" s="303"/>
      <c r="J53" s="85"/>
      <c r="K53" s="466"/>
      <c r="L53" s="466"/>
      <c r="M53" s="466"/>
      <c r="N53" s="461"/>
      <c r="O53" s="461"/>
      <c r="P53" s="348"/>
      <c r="Q53" s="303"/>
      <c r="R53" s="85"/>
      <c r="S53" s="40"/>
      <c r="T53" s="40"/>
      <c r="U53" s="40"/>
      <c r="V53" s="303"/>
      <c r="W53" s="303"/>
      <c r="X53" s="348"/>
      <c r="Y53" s="303"/>
      <c r="Z53" s="85"/>
      <c r="AA53" s="40"/>
      <c r="AC53" s="40"/>
      <c r="AD53" s="348"/>
      <c r="AE53" s="303"/>
    </row>
    <row r="54" spans="1:31" x14ac:dyDescent="0.25">
      <c r="A54" s="341" t="s">
        <v>69</v>
      </c>
      <c r="B54" s="303"/>
      <c r="C54" s="303"/>
      <c r="D54" s="85">
        <v>873</v>
      </c>
      <c r="E54" s="466">
        <v>800</v>
      </c>
      <c r="F54" s="476">
        <v>1673</v>
      </c>
      <c r="G54" s="466">
        <v>1070</v>
      </c>
      <c r="H54" s="366">
        <v>2743</v>
      </c>
      <c r="I54" s="303"/>
      <c r="J54" s="85">
        <v>988</v>
      </c>
      <c r="K54" s="466">
        <v>52</v>
      </c>
      <c r="L54" s="466">
        <v>1040</v>
      </c>
      <c r="M54" s="466">
        <v>1056</v>
      </c>
      <c r="N54" s="476">
        <v>2096</v>
      </c>
      <c r="O54" s="466">
        <v>803</v>
      </c>
      <c r="P54" s="366">
        <v>2899</v>
      </c>
      <c r="Q54" s="303"/>
      <c r="R54" s="85">
        <v>787</v>
      </c>
      <c r="S54" s="40">
        <v>1512</v>
      </c>
      <c r="T54" s="40">
        <v>2299</v>
      </c>
      <c r="U54" s="40">
        <v>764</v>
      </c>
      <c r="V54" s="374">
        <v>3063</v>
      </c>
      <c r="W54" s="40">
        <v>705</v>
      </c>
      <c r="X54" s="366">
        <v>3768</v>
      </c>
      <c r="Y54" s="303"/>
      <c r="Z54" s="85">
        <v>455</v>
      </c>
      <c r="AA54" s="108">
        <v>513</v>
      </c>
      <c r="AB54" s="365">
        <v>968</v>
      </c>
      <c r="AC54" s="108">
        <v>863</v>
      </c>
      <c r="AD54" s="366">
        <v>1831</v>
      </c>
      <c r="AE54" s="303"/>
    </row>
    <row r="55" spans="1:31" ht="12" customHeight="1" x14ac:dyDescent="0.25">
      <c r="A55" s="341"/>
      <c r="B55" s="303"/>
      <c r="C55" s="303"/>
      <c r="D55" s="85"/>
      <c r="E55" s="466"/>
      <c r="F55" s="476"/>
      <c r="G55" s="466"/>
      <c r="H55" s="366"/>
      <c r="I55" s="303"/>
      <c r="J55" s="85"/>
      <c r="K55" s="466"/>
      <c r="L55" s="466"/>
      <c r="M55" s="466"/>
      <c r="N55" s="476"/>
      <c r="O55" s="466"/>
      <c r="P55" s="366"/>
      <c r="Q55" s="303"/>
      <c r="R55" s="85"/>
      <c r="S55" s="40"/>
      <c r="T55" s="40"/>
      <c r="U55" s="40"/>
      <c r="V55" s="374"/>
      <c r="W55" s="40"/>
      <c r="X55" s="366"/>
      <c r="Y55" s="303"/>
      <c r="Z55" s="85"/>
      <c r="AA55" s="108"/>
      <c r="AB55" s="365"/>
      <c r="AC55" s="108"/>
      <c r="AD55" s="366"/>
      <c r="AE55" s="303"/>
    </row>
    <row r="56" spans="1:31" x14ac:dyDescent="0.25">
      <c r="A56" s="458" t="s">
        <v>224</v>
      </c>
      <c r="B56" s="303"/>
      <c r="C56" s="303"/>
      <c r="D56" s="85">
        <v>0</v>
      </c>
      <c r="E56" s="466">
        <v>0</v>
      </c>
      <c r="F56" s="476">
        <v>0</v>
      </c>
      <c r="G56" s="466">
        <v>0</v>
      </c>
      <c r="H56" s="366">
        <v>0</v>
      </c>
      <c r="I56" s="303"/>
      <c r="J56" s="85">
        <v>0</v>
      </c>
      <c r="K56" s="466">
        <v>763</v>
      </c>
      <c r="L56" s="466">
        <v>763</v>
      </c>
      <c r="M56" s="466">
        <v>-541</v>
      </c>
      <c r="N56" s="476">
        <v>222</v>
      </c>
      <c r="O56" s="466">
        <v>0</v>
      </c>
      <c r="P56" s="366">
        <v>222</v>
      </c>
      <c r="Q56" s="303"/>
      <c r="R56" s="85">
        <v>0</v>
      </c>
      <c r="S56" s="466">
        <v>0</v>
      </c>
      <c r="T56" s="40">
        <v>0</v>
      </c>
      <c r="U56" s="466">
        <v>0</v>
      </c>
      <c r="V56" s="374">
        <v>0</v>
      </c>
      <c r="W56" s="466">
        <v>541</v>
      </c>
      <c r="X56" s="366">
        <v>541</v>
      </c>
      <c r="Y56" s="303"/>
      <c r="Z56" s="85">
        <v>0</v>
      </c>
      <c r="AA56" s="466">
        <v>0</v>
      </c>
      <c r="AB56" s="365">
        <v>0</v>
      </c>
      <c r="AC56" s="466">
        <v>0</v>
      </c>
      <c r="AD56" s="366">
        <v>0</v>
      </c>
      <c r="AE56" s="303"/>
    </row>
    <row r="57" spans="1:31" x14ac:dyDescent="0.25">
      <c r="A57" s="341"/>
      <c r="B57" s="303"/>
      <c r="C57" s="303"/>
      <c r="D57" s="85"/>
      <c r="E57" s="461"/>
      <c r="F57" s="461"/>
      <c r="G57" s="461"/>
      <c r="H57" s="348"/>
      <c r="I57" s="303"/>
      <c r="J57" s="85"/>
      <c r="K57" s="466"/>
      <c r="L57" s="466"/>
      <c r="M57" s="466"/>
      <c r="N57" s="461"/>
      <c r="O57" s="461"/>
      <c r="P57" s="348"/>
      <c r="Q57" s="303"/>
      <c r="R57" s="85"/>
      <c r="S57" s="40"/>
      <c r="T57" s="40"/>
      <c r="U57" s="40"/>
      <c r="V57" s="303"/>
      <c r="W57" s="303"/>
      <c r="X57" s="348"/>
      <c r="Y57" s="303"/>
      <c r="Z57" s="85"/>
      <c r="AC57" s="303"/>
      <c r="AD57" s="348"/>
      <c r="AE57" s="303"/>
    </row>
    <row r="58" spans="1:31" x14ac:dyDescent="0.25">
      <c r="A58" s="342" t="s">
        <v>70</v>
      </c>
      <c r="B58" s="303"/>
      <c r="C58" s="303"/>
      <c r="D58" s="85"/>
      <c r="E58" s="461"/>
      <c r="F58" s="461"/>
      <c r="G58" s="461"/>
      <c r="H58" s="348"/>
      <c r="I58" s="303"/>
      <c r="J58" s="85"/>
      <c r="K58" s="466"/>
      <c r="L58" s="466"/>
      <c r="M58" s="466"/>
      <c r="N58" s="461"/>
      <c r="O58" s="461"/>
      <c r="P58" s="348"/>
      <c r="Q58" s="303"/>
      <c r="R58" s="85"/>
      <c r="S58" s="40"/>
      <c r="T58" s="40"/>
      <c r="U58" s="40"/>
      <c r="V58" s="303"/>
      <c r="W58" s="303"/>
      <c r="X58" s="348"/>
      <c r="Y58" s="303"/>
      <c r="Z58" s="85"/>
      <c r="AA58" s="349"/>
      <c r="AC58" s="303"/>
      <c r="AD58" s="348"/>
      <c r="AE58" s="303"/>
    </row>
    <row r="59" spans="1:31" x14ac:dyDescent="0.25">
      <c r="A59" s="341" t="s">
        <v>71</v>
      </c>
      <c r="B59" s="303"/>
      <c r="C59" s="303"/>
      <c r="D59" s="355"/>
      <c r="E59" s="477"/>
      <c r="F59" s="461"/>
      <c r="G59" s="461"/>
      <c r="H59" s="348"/>
      <c r="I59" s="303"/>
      <c r="J59" s="355"/>
      <c r="K59" s="477"/>
      <c r="L59" s="477"/>
      <c r="M59" s="477"/>
      <c r="N59" s="461"/>
      <c r="O59" s="477">
        <v>0.99299999999999999</v>
      </c>
      <c r="P59" s="348"/>
      <c r="Q59" s="303"/>
      <c r="R59" s="355"/>
      <c r="S59" s="48"/>
      <c r="T59" s="48"/>
      <c r="U59" s="48"/>
      <c r="V59" s="303"/>
      <c r="W59" s="48">
        <v>0.99199999999999999</v>
      </c>
      <c r="X59" s="348"/>
      <c r="Y59" s="303"/>
      <c r="Z59" s="355"/>
      <c r="AA59" s="349"/>
      <c r="AC59" s="48">
        <v>0.98799999999999999</v>
      </c>
      <c r="AD59" s="348"/>
      <c r="AE59" s="303"/>
    </row>
    <row r="60" spans="1:31" ht="15.75" thickBot="1" x14ac:dyDescent="0.3">
      <c r="A60" s="368" t="s">
        <v>72</v>
      </c>
      <c r="B60" s="303"/>
      <c r="C60" s="303"/>
      <c r="D60" s="356"/>
      <c r="E60" s="59"/>
      <c r="F60" s="353"/>
      <c r="G60" s="353"/>
      <c r="H60" s="345"/>
      <c r="I60" s="303"/>
      <c r="J60" s="356"/>
      <c r="K60" s="59"/>
      <c r="L60" s="59"/>
      <c r="M60" s="59"/>
      <c r="N60" s="353"/>
      <c r="O60" s="59">
        <v>0.93899999999999995</v>
      </c>
      <c r="P60" s="345"/>
      <c r="Q60" s="303"/>
      <c r="R60" s="356"/>
      <c r="S60" s="59"/>
      <c r="T60" s="59"/>
      <c r="U60" s="59"/>
      <c r="V60" s="353"/>
      <c r="W60" s="59">
        <v>0.91</v>
      </c>
      <c r="X60" s="345"/>
      <c r="Y60" s="303"/>
      <c r="Z60" s="356"/>
      <c r="AA60" s="352"/>
      <c r="AB60" s="353"/>
      <c r="AC60" s="59">
        <v>0.89200000000000002</v>
      </c>
      <c r="AD60" s="345"/>
      <c r="AE60" s="303"/>
    </row>
    <row r="61" spans="1:31" x14ac:dyDescent="0.25">
      <c r="Z61" s="344"/>
      <c r="AA61" s="344"/>
      <c r="AB61" s="344"/>
    </row>
    <row r="62" spans="1:31" x14ac:dyDescent="0.25">
      <c r="Z62" s="344"/>
      <c r="AA62" s="344"/>
      <c r="AB62" s="344"/>
    </row>
    <row r="63" spans="1:31" x14ac:dyDescent="0.25">
      <c r="Z63" s="344"/>
      <c r="AA63" s="344"/>
      <c r="AB63" s="344"/>
    </row>
    <row r="64" spans="1:31" x14ac:dyDescent="0.25">
      <c r="AA64" s="343"/>
      <c r="AB64" s="343"/>
    </row>
    <row r="65" spans="27:28" x14ac:dyDescent="0.25">
      <c r="AA65" s="344"/>
      <c r="AB65" s="344"/>
    </row>
    <row r="66" spans="27:28" x14ac:dyDescent="0.25">
      <c r="AA66" s="344"/>
      <c r="AB66" s="344"/>
    </row>
    <row r="67" spans="27:28" x14ac:dyDescent="0.25">
      <c r="AA67" s="344"/>
      <c r="AB67" s="344"/>
    </row>
    <row r="68" spans="27:28" x14ac:dyDescent="0.25">
      <c r="AA68" s="344"/>
      <c r="AB68" s="344"/>
    </row>
    <row r="69" spans="27:28" x14ac:dyDescent="0.25">
      <c r="AA69" s="344"/>
      <c r="AB69" s="344"/>
    </row>
    <row r="70" spans="27:28" x14ac:dyDescent="0.25">
      <c r="AA70" s="344"/>
      <c r="AB70" s="344"/>
    </row>
    <row r="71" spans="27:28" x14ac:dyDescent="0.25">
      <c r="AA71" s="344"/>
      <c r="AB71" s="344"/>
    </row>
    <row r="72" spans="27:28" x14ac:dyDescent="0.25">
      <c r="AA72" s="344"/>
      <c r="AB72" s="344"/>
    </row>
    <row r="73" spans="27:28" x14ac:dyDescent="0.25">
      <c r="AA73" s="344"/>
      <c r="AB73" s="344"/>
    </row>
    <row r="74" spans="27:28" x14ac:dyDescent="0.25">
      <c r="AA74" s="344"/>
      <c r="AB74" s="344"/>
    </row>
    <row r="75" spans="27:28" x14ac:dyDescent="0.25">
      <c r="AA75" s="344"/>
      <c r="AB75" s="344"/>
    </row>
    <row r="76" spans="27:28" x14ac:dyDescent="0.25">
      <c r="AA76" s="344"/>
      <c r="AB76" s="344"/>
    </row>
    <row r="77" spans="27:28" x14ac:dyDescent="0.25">
      <c r="AA77" s="344"/>
      <c r="AB77" s="344"/>
    </row>
    <row r="78" spans="27:28" x14ac:dyDescent="0.25">
      <c r="AA78" s="344"/>
      <c r="AB78" s="344"/>
    </row>
    <row r="79" spans="27:28" x14ac:dyDescent="0.25">
      <c r="AA79" s="344"/>
      <c r="AB79" s="344"/>
    </row>
    <row r="80" spans="27:28" x14ac:dyDescent="0.25">
      <c r="AA80" s="344"/>
      <c r="AB80" s="344"/>
    </row>
    <row r="81" spans="27:28" x14ac:dyDescent="0.25">
      <c r="AA81" s="344"/>
      <c r="AB81" s="344"/>
    </row>
    <row r="82" spans="27:28" x14ac:dyDescent="0.25">
      <c r="AA82" s="344"/>
      <c r="AB82" s="344"/>
    </row>
    <row r="83" spans="27:28" x14ac:dyDescent="0.25">
      <c r="AA83" s="344"/>
      <c r="AB83" s="344"/>
    </row>
    <row r="84" spans="27:28" x14ac:dyDescent="0.25">
      <c r="AA84" s="344"/>
      <c r="AB84" s="344"/>
    </row>
    <row r="85" spans="27:28" x14ac:dyDescent="0.25">
      <c r="AA85" s="344"/>
      <c r="AB85" s="344"/>
    </row>
    <row r="86" spans="27:28" x14ac:dyDescent="0.25">
      <c r="AA86" s="344"/>
      <c r="AB86" s="344"/>
    </row>
    <row r="87" spans="27:28" x14ac:dyDescent="0.25">
      <c r="AA87" s="344"/>
      <c r="AB87" s="344"/>
    </row>
    <row r="88" spans="27:28" x14ac:dyDescent="0.25">
      <c r="AA88" s="344"/>
      <c r="AB88" s="344"/>
    </row>
    <row r="89" spans="27:28" x14ac:dyDescent="0.25">
      <c r="AA89" s="344"/>
      <c r="AB89" s="344"/>
    </row>
    <row r="90" spans="27:28" x14ac:dyDescent="0.25">
      <c r="AA90" s="344"/>
      <c r="AB90" s="344"/>
    </row>
    <row r="91" spans="27:28" x14ac:dyDescent="0.25">
      <c r="AA91" s="344"/>
      <c r="AB91" s="344"/>
    </row>
    <row r="92" spans="27:28" x14ac:dyDescent="0.25">
      <c r="AA92" s="344"/>
      <c r="AB92" s="344"/>
    </row>
    <row r="93" spans="27:28" x14ac:dyDescent="0.25">
      <c r="AA93" s="344"/>
      <c r="AB93" s="344"/>
    </row>
    <row r="94" spans="27:28" x14ac:dyDescent="0.25">
      <c r="AA94" s="344"/>
      <c r="AB94" s="344"/>
    </row>
    <row r="95" spans="27:28" x14ac:dyDescent="0.25">
      <c r="AA95" s="344"/>
      <c r="AB95" s="344"/>
    </row>
    <row r="96" spans="27:28" x14ac:dyDescent="0.25">
      <c r="AA96" s="344"/>
      <c r="AB96" s="344"/>
    </row>
    <row r="97" spans="27:28" x14ac:dyDescent="0.25">
      <c r="AA97" s="344"/>
      <c r="AB97" s="344"/>
    </row>
    <row r="98" spans="27:28" x14ac:dyDescent="0.25">
      <c r="AA98" s="344"/>
      <c r="AB98" s="344"/>
    </row>
    <row r="99" spans="27:28" x14ac:dyDescent="0.25">
      <c r="AA99" s="344"/>
      <c r="AB99" s="344"/>
    </row>
    <row r="100" spans="27:28" x14ac:dyDescent="0.25">
      <c r="AA100" s="344"/>
      <c r="AB100" s="344"/>
    </row>
    <row r="101" spans="27:28" x14ac:dyDescent="0.25">
      <c r="AA101" s="344"/>
      <c r="AB101" s="344"/>
    </row>
    <row r="102" spans="27:28" x14ac:dyDescent="0.25">
      <c r="AA102" s="344"/>
      <c r="AB102" s="344"/>
    </row>
    <row r="103" spans="27:28" x14ac:dyDescent="0.25">
      <c r="AA103" s="344"/>
      <c r="AB103" s="344"/>
    </row>
    <row r="104" spans="27:28" x14ac:dyDescent="0.25">
      <c r="AA104" s="344"/>
      <c r="AB104" s="344"/>
    </row>
    <row r="105" spans="27:28" x14ac:dyDescent="0.25">
      <c r="AA105" s="344"/>
      <c r="AB105" s="344"/>
    </row>
    <row r="106" spans="27:28" x14ac:dyDescent="0.25">
      <c r="AA106" s="344"/>
      <c r="AB106" s="344"/>
    </row>
    <row r="107" spans="27:28" x14ac:dyDescent="0.25">
      <c r="AA107" s="344"/>
      <c r="AB107" s="344"/>
    </row>
    <row r="108" spans="27:28" x14ac:dyDescent="0.25">
      <c r="AA108" s="344"/>
      <c r="AB108" s="344"/>
    </row>
    <row r="109" spans="27:28" x14ac:dyDescent="0.25">
      <c r="AA109" s="344"/>
      <c r="AB109" s="344"/>
    </row>
    <row r="110" spans="27:28" x14ac:dyDescent="0.25">
      <c r="AA110" s="344"/>
      <c r="AB110" s="344"/>
    </row>
    <row r="111" spans="27:28" x14ac:dyDescent="0.25">
      <c r="AA111" s="344"/>
      <c r="AB111" s="344"/>
    </row>
    <row r="112" spans="27:28" x14ac:dyDescent="0.25">
      <c r="AA112" s="344"/>
      <c r="AB112" s="344"/>
    </row>
    <row r="113" spans="27:28" x14ac:dyDescent="0.25">
      <c r="AA113" s="344"/>
      <c r="AB113" s="344"/>
    </row>
    <row r="114" spans="27:28" x14ac:dyDescent="0.25">
      <c r="AA114" s="344"/>
      <c r="AB114" s="344"/>
    </row>
    <row r="115" spans="27:28" x14ac:dyDescent="0.25">
      <c r="AA115" s="344"/>
      <c r="AB115" s="344"/>
    </row>
    <row r="116" spans="27:28" x14ac:dyDescent="0.25">
      <c r="AA116" s="344"/>
      <c r="AB116" s="344"/>
    </row>
    <row r="117" spans="27:28" x14ac:dyDescent="0.25">
      <c r="AA117" s="344"/>
      <c r="AB117" s="344"/>
    </row>
    <row r="118" spans="27:28" x14ac:dyDescent="0.25">
      <c r="AA118" s="344"/>
      <c r="AB118" s="344"/>
    </row>
    <row r="119" spans="27:28" x14ac:dyDescent="0.25">
      <c r="AA119" s="344"/>
      <c r="AB119" s="344"/>
    </row>
    <row r="120" spans="27:28" x14ac:dyDescent="0.25">
      <c r="AA120" s="344"/>
      <c r="AB120" s="344"/>
    </row>
    <row r="121" spans="27:28" x14ac:dyDescent="0.25">
      <c r="AA121" s="344"/>
      <c r="AB121" s="344"/>
    </row>
    <row r="122" spans="27:28" x14ac:dyDescent="0.25">
      <c r="AA122" s="344"/>
      <c r="AB122" s="344"/>
    </row>
    <row r="123" spans="27:28" x14ac:dyDescent="0.25">
      <c r="AA123" s="344"/>
      <c r="AB123" s="344"/>
    </row>
    <row r="124" spans="27:28" x14ac:dyDescent="0.25">
      <c r="AA124" s="344"/>
      <c r="AB124" s="344"/>
    </row>
    <row r="125" spans="27:28" x14ac:dyDescent="0.25">
      <c r="AA125" s="344"/>
      <c r="AB125" s="344"/>
    </row>
    <row r="126" spans="27:28" x14ac:dyDescent="0.25">
      <c r="AA126" s="344"/>
      <c r="AB126" s="344"/>
    </row>
    <row r="127" spans="27:28" x14ac:dyDescent="0.25">
      <c r="AA127" s="344"/>
      <c r="AB127" s="344"/>
    </row>
    <row r="128" spans="27:28" x14ac:dyDescent="0.25">
      <c r="AA128" s="344"/>
      <c r="AB128" s="344"/>
    </row>
    <row r="129" spans="27:28" x14ac:dyDescent="0.25">
      <c r="AA129" s="344"/>
      <c r="AB129" s="344"/>
    </row>
    <row r="130" spans="27:28" x14ac:dyDescent="0.25">
      <c r="AA130" s="344"/>
      <c r="AB130" s="344"/>
    </row>
    <row r="131" spans="27:28" x14ac:dyDescent="0.25">
      <c r="AA131" s="344"/>
      <c r="AB131" s="344"/>
    </row>
    <row r="132" spans="27:28" x14ac:dyDescent="0.25">
      <c r="AA132" s="344"/>
      <c r="AB132" s="344"/>
    </row>
    <row r="133" spans="27:28" x14ac:dyDescent="0.25">
      <c r="AA133" s="344"/>
      <c r="AB133" s="344"/>
    </row>
    <row r="134" spans="27:28" x14ac:dyDescent="0.25">
      <c r="AA134" s="344"/>
      <c r="AB134" s="344"/>
    </row>
    <row r="135" spans="27:28" x14ac:dyDescent="0.25">
      <c r="AA135" s="344"/>
      <c r="AB135" s="344"/>
    </row>
    <row r="136" spans="27:28" x14ac:dyDescent="0.25">
      <c r="AA136" s="344"/>
      <c r="AB136" s="344"/>
    </row>
    <row r="137" spans="27:28" x14ac:dyDescent="0.25">
      <c r="AA137" s="344"/>
      <c r="AB137" s="344"/>
    </row>
    <row r="138" spans="27:28" x14ac:dyDescent="0.25">
      <c r="AA138" s="344"/>
      <c r="AB138" s="344"/>
    </row>
    <row r="139" spans="27:28" x14ac:dyDescent="0.25">
      <c r="AA139" s="344"/>
      <c r="AB139" s="344"/>
    </row>
    <row r="140" spans="27:28" x14ac:dyDescent="0.25">
      <c r="AA140" s="344"/>
      <c r="AB140" s="344"/>
    </row>
    <row r="141" spans="27:28" x14ac:dyDescent="0.25">
      <c r="AA141" s="344"/>
      <c r="AB141" s="344"/>
    </row>
    <row r="142" spans="27:28" x14ac:dyDescent="0.25">
      <c r="AA142" s="344"/>
      <c r="AB142" s="344"/>
    </row>
    <row r="143" spans="27:28" x14ac:dyDescent="0.25">
      <c r="AA143" s="344"/>
      <c r="AB143" s="344"/>
    </row>
    <row r="144" spans="27:28" x14ac:dyDescent="0.25">
      <c r="AA144" s="344"/>
      <c r="AB144" s="344"/>
    </row>
    <row r="145" spans="27:28" x14ac:dyDescent="0.25">
      <c r="AA145" s="344"/>
      <c r="AB145" s="344"/>
    </row>
    <row r="146" spans="27:28" x14ac:dyDescent="0.25">
      <c r="AA146" s="344"/>
      <c r="AB146" s="344"/>
    </row>
    <row r="147" spans="27:28" x14ac:dyDescent="0.25">
      <c r="AA147" s="344"/>
      <c r="AB147" s="344"/>
    </row>
    <row r="148" spans="27:28" x14ac:dyDescent="0.25">
      <c r="AA148" s="344"/>
      <c r="AB148" s="344"/>
    </row>
    <row r="149" spans="27:28" x14ac:dyDescent="0.25">
      <c r="AA149" s="344"/>
      <c r="AB149" s="344"/>
    </row>
    <row r="150" spans="27:28" x14ac:dyDescent="0.25">
      <c r="AA150" s="344"/>
      <c r="AB150" s="344"/>
    </row>
    <row r="151" spans="27:28" x14ac:dyDescent="0.25">
      <c r="AA151" s="344"/>
      <c r="AB151" s="344"/>
    </row>
    <row r="152" spans="27:28" x14ac:dyDescent="0.25">
      <c r="AA152" s="344"/>
      <c r="AB152" s="344"/>
    </row>
    <row r="153" spans="27:28" x14ac:dyDescent="0.25">
      <c r="AA153" s="344"/>
      <c r="AB153" s="344"/>
    </row>
    <row r="154" spans="27:28" x14ac:dyDescent="0.25">
      <c r="AA154" s="344"/>
      <c r="AB154" s="344"/>
    </row>
    <row r="155" spans="27:28" x14ac:dyDescent="0.25">
      <c r="AA155" s="344"/>
      <c r="AB155" s="344"/>
    </row>
    <row r="156" spans="27:28" x14ac:dyDescent="0.25">
      <c r="AA156" s="344"/>
      <c r="AB156" s="344"/>
    </row>
    <row r="157" spans="27:28" x14ac:dyDescent="0.25">
      <c r="AA157" s="344"/>
      <c r="AB157" s="344"/>
    </row>
    <row r="158" spans="27:28" x14ac:dyDescent="0.25">
      <c r="AA158" s="344"/>
      <c r="AB158" s="344"/>
    </row>
    <row r="159" spans="27:28" x14ac:dyDescent="0.25">
      <c r="AA159" s="344"/>
      <c r="AB159" s="344"/>
    </row>
    <row r="160" spans="27:28" x14ac:dyDescent="0.25">
      <c r="AA160" s="344"/>
      <c r="AB160" s="344"/>
    </row>
    <row r="161" spans="27:28" x14ac:dyDescent="0.25">
      <c r="AA161" s="344"/>
      <c r="AB161" s="344"/>
    </row>
    <row r="162" spans="27:28" x14ac:dyDescent="0.25">
      <c r="AA162" s="344"/>
      <c r="AB162" s="344"/>
    </row>
    <row r="163" spans="27:28" x14ac:dyDescent="0.25">
      <c r="AA163" s="344"/>
      <c r="AB163" s="344"/>
    </row>
    <row r="164" spans="27:28" x14ac:dyDescent="0.25">
      <c r="AA164" s="344"/>
      <c r="AB164" s="344"/>
    </row>
    <row r="165" spans="27:28" x14ac:dyDescent="0.25">
      <c r="AA165" s="344"/>
      <c r="AB165" s="344"/>
    </row>
    <row r="166" spans="27:28" x14ac:dyDescent="0.25">
      <c r="AA166" s="344"/>
      <c r="AB166" s="344"/>
    </row>
    <row r="167" spans="27:28" x14ac:dyDescent="0.25">
      <c r="AA167" s="344"/>
      <c r="AB167" s="344"/>
    </row>
    <row r="168" spans="27:28" x14ac:dyDescent="0.25">
      <c r="AA168" s="344"/>
      <c r="AB168" s="344"/>
    </row>
    <row r="169" spans="27:28" x14ac:dyDescent="0.25">
      <c r="AA169" s="344"/>
      <c r="AB169" s="344"/>
    </row>
    <row r="170" spans="27:28" x14ac:dyDescent="0.25">
      <c r="AA170" s="344"/>
      <c r="AB170" s="344"/>
    </row>
    <row r="171" spans="27:28" x14ac:dyDescent="0.25">
      <c r="AA171" s="344"/>
      <c r="AB171" s="344"/>
    </row>
    <row r="172" spans="27:28" x14ac:dyDescent="0.25">
      <c r="AA172" s="344"/>
      <c r="AB172" s="344"/>
    </row>
    <row r="173" spans="27:28" x14ac:dyDescent="0.25">
      <c r="AA173" s="344"/>
      <c r="AB173" s="344"/>
    </row>
    <row r="174" spans="27:28" x14ac:dyDescent="0.25">
      <c r="AA174" s="344"/>
      <c r="AB174" s="344"/>
    </row>
    <row r="175" spans="27:28" x14ac:dyDescent="0.25">
      <c r="AA175" s="344"/>
      <c r="AB175" s="344"/>
    </row>
    <row r="176" spans="27:28" x14ac:dyDescent="0.25">
      <c r="AA176" s="344"/>
      <c r="AB176" s="344"/>
    </row>
    <row r="177" spans="27:28" x14ac:dyDescent="0.25">
      <c r="AA177" s="344"/>
      <c r="AB177" s="344"/>
    </row>
    <row r="178" spans="27:28" x14ac:dyDescent="0.25">
      <c r="AA178" s="344"/>
      <c r="AB178" s="344"/>
    </row>
    <row r="179" spans="27:28" x14ac:dyDescent="0.25">
      <c r="AA179" s="344"/>
      <c r="AB179" s="344"/>
    </row>
    <row r="180" spans="27:28" x14ac:dyDescent="0.25">
      <c r="AA180" s="344"/>
      <c r="AB180" s="344"/>
    </row>
    <row r="181" spans="27:28" x14ac:dyDescent="0.25">
      <c r="AA181" s="344"/>
      <c r="AB181" s="344"/>
    </row>
    <row r="182" spans="27:28" x14ac:dyDescent="0.25">
      <c r="AA182" s="344"/>
      <c r="AB182" s="344"/>
    </row>
    <row r="183" spans="27:28" x14ac:dyDescent="0.25">
      <c r="AA183" s="344"/>
      <c r="AB183" s="344"/>
    </row>
    <row r="184" spans="27:28" x14ac:dyDescent="0.25">
      <c r="AA184" s="344"/>
      <c r="AB184" s="344"/>
    </row>
    <row r="185" spans="27:28" x14ac:dyDescent="0.25">
      <c r="AA185" s="344"/>
      <c r="AB185" s="344"/>
    </row>
    <row r="186" spans="27:28" x14ac:dyDescent="0.25">
      <c r="AA186" s="344"/>
      <c r="AB186" s="344"/>
    </row>
    <row r="187" spans="27:28" x14ac:dyDescent="0.25">
      <c r="AA187" s="344"/>
      <c r="AB187" s="344"/>
    </row>
    <row r="188" spans="27:28" x14ac:dyDescent="0.25">
      <c r="AA188" s="344"/>
      <c r="AB188" s="344"/>
    </row>
    <row r="189" spans="27:28" x14ac:dyDescent="0.25">
      <c r="AA189" s="344"/>
      <c r="AB189" s="344"/>
    </row>
    <row r="190" spans="27:28" x14ac:dyDescent="0.25">
      <c r="AA190" s="344"/>
      <c r="AB190" s="344"/>
    </row>
    <row r="191" spans="27:28" x14ac:dyDescent="0.25">
      <c r="AA191" s="344"/>
      <c r="AB191" s="344"/>
    </row>
    <row r="192" spans="27:28" x14ac:dyDescent="0.25">
      <c r="AA192" s="344"/>
      <c r="AB192" s="344"/>
    </row>
    <row r="193" spans="27:28" x14ac:dyDescent="0.25">
      <c r="AA193" s="344"/>
      <c r="AB193" s="344"/>
    </row>
    <row r="194" spans="27:28" x14ac:dyDescent="0.25">
      <c r="AA194" s="344"/>
      <c r="AB194" s="344"/>
    </row>
    <row r="195" spans="27:28" x14ac:dyDescent="0.25">
      <c r="AA195" s="344"/>
      <c r="AB195" s="344"/>
    </row>
    <row r="196" spans="27:28" x14ac:dyDescent="0.25">
      <c r="AA196" s="344"/>
      <c r="AB196" s="344"/>
    </row>
    <row r="197" spans="27:28" x14ac:dyDescent="0.25">
      <c r="AA197" s="344"/>
      <c r="AB197" s="344"/>
    </row>
    <row r="198" spans="27:28" x14ac:dyDescent="0.25">
      <c r="AA198" s="344"/>
      <c r="AB198" s="344"/>
    </row>
    <row r="199" spans="27:28" x14ac:dyDescent="0.25">
      <c r="AA199" s="344"/>
      <c r="AB199" s="344"/>
    </row>
    <row r="200" spans="27:28" x14ac:dyDescent="0.25">
      <c r="AA200" s="344"/>
      <c r="AB200" s="344"/>
    </row>
    <row r="201" spans="27:28" x14ac:dyDescent="0.25">
      <c r="AA201" s="344"/>
      <c r="AB201" s="344"/>
    </row>
    <row r="202" spans="27:28" x14ac:dyDescent="0.25">
      <c r="AA202" s="344"/>
      <c r="AB202" s="344"/>
    </row>
    <row r="203" spans="27:28" x14ac:dyDescent="0.25">
      <c r="AA203" s="344"/>
      <c r="AB203" s="344"/>
    </row>
    <row r="204" spans="27:28" x14ac:dyDescent="0.25">
      <c r="AA204" s="344"/>
      <c r="AB204" s="344"/>
    </row>
    <row r="205" spans="27:28" x14ac:dyDescent="0.25">
      <c r="AA205" s="344"/>
      <c r="AB205" s="344"/>
    </row>
    <row r="206" spans="27:28" x14ac:dyDescent="0.25">
      <c r="AA206" s="344"/>
      <c r="AB206" s="344"/>
    </row>
    <row r="207" spans="27:28" x14ac:dyDescent="0.25">
      <c r="AA207" s="344"/>
      <c r="AB207" s="344"/>
    </row>
    <row r="208" spans="27:28" x14ac:dyDescent="0.25">
      <c r="AA208" s="344"/>
      <c r="AB208" s="344"/>
    </row>
    <row r="209" spans="27:28" x14ac:dyDescent="0.25">
      <c r="AA209" s="344"/>
      <c r="AB209" s="344"/>
    </row>
    <row r="210" spans="27:28" x14ac:dyDescent="0.25">
      <c r="AA210" s="344"/>
      <c r="AB210" s="344"/>
    </row>
    <row r="211" spans="27:28" x14ac:dyDescent="0.25">
      <c r="AA211" s="344"/>
      <c r="AB211" s="344"/>
    </row>
    <row r="212" spans="27:28" x14ac:dyDescent="0.25">
      <c r="AA212" s="344"/>
      <c r="AB212" s="344"/>
    </row>
    <row r="213" spans="27:28" x14ac:dyDescent="0.25">
      <c r="AA213" s="344"/>
      <c r="AB213" s="344"/>
    </row>
    <row r="214" spans="27:28" x14ac:dyDescent="0.25">
      <c r="AA214" s="344"/>
      <c r="AB214" s="344"/>
    </row>
    <row r="215" spans="27:28" x14ac:dyDescent="0.25">
      <c r="AA215" s="344"/>
      <c r="AB215" s="344"/>
    </row>
    <row r="216" spans="27:28" x14ac:dyDescent="0.25">
      <c r="AA216" s="344"/>
      <c r="AB216" s="344"/>
    </row>
    <row r="217" spans="27:28" x14ac:dyDescent="0.25">
      <c r="AA217" s="344"/>
      <c r="AB217" s="344"/>
    </row>
    <row r="218" spans="27:28" x14ac:dyDescent="0.25">
      <c r="AA218" s="344"/>
      <c r="AB218" s="344"/>
    </row>
    <row r="219" spans="27:28" x14ac:dyDescent="0.25">
      <c r="AA219" s="344"/>
      <c r="AB219" s="344"/>
    </row>
    <row r="220" spans="27:28" x14ac:dyDescent="0.25">
      <c r="AA220" s="344"/>
      <c r="AB220" s="344"/>
    </row>
    <row r="221" spans="27:28" x14ac:dyDescent="0.25">
      <c r="AA221" s="344"/>
      <c r="AB221" s="344"/>
    </row>
    <row r="222" spans="27:28" x14ac:dyDescent="0.25">
      <c r="AA222" s="344"/>
      <c r="AB222" s="344"/>
    </row>
    <row r="223" spans="27:28" x14ac:dyDescent="0.25">
      <c r="AA223" s="344"/>
      <c r="AB223" s="344"/>
    </row>
    <row r="224" spans="27:28" x14ac:dyDescent="0.25">
      <c r="AA224" s="344"/>
      <c r="AB224" s="344"/>
    </row>
    <row r="225" spans="27:28" x14ac:dyDescent="0.25">
      <c r="AA225" s="344"/>
      <c r="AB225" s="344"/>
    </row>
    <row r="226" spans="27:28" x14ac:dyDescent="0.25">
      <c r="AA226" s="344"/>
      <c r="AB226" s="344"/>
    </row>
    <row r="227" spans="27:28" x14ac:dyDescent="0.25">
      <c r="AA227" s="344"/>
      <c r="AB227" s="344"/>
    </row>
    <row r="228" spans="27:28" x14ac:dyDescent="0.25">
      <c r="AA228" s="344"/>
      <c r="AB228" s="344"/>
    </row>
    <row r="229" spans="27:28" x14ac:dyDescent="0.25">
      <c r="AA229" s="344"/>
      <c r="AB229" s="344"/>
    </row>
    <row r="230" spans="27:28" x14ac:dyDescent="0.25">
      <c r="AA230" s="344"/>
      <c r="AB230" s="344"/>
    </row>
    <row r="231" spans="27:28" x14ac:dyDescent="0.25">
      <c r="AA231" s="344"/>
      <c r="AB231" s="344"/>
    </row>
    <row r="232" spans="27:28" x14ac:dyDescent="0.25">
      <c r="AA232" s="344"/>
      <c r="AB232" s="344"/>
    </row>
    <row r="233" spans="27:28" x14ac:dyDescent="0.25">
      <c r="AA233" s="344"/>
      <c r="AB233" s="344"/>
    </row>
    <row r="234" spans="27:28" x14ac:dyDescent="0.25">
      <c r="AA234" s="344"/>
      <c r="AB234" s="344"/>
    </row>
    <row r="235" spans="27:28" x14ac:dyDescent="0.25">
      <c r="AA235" s="344"/>
      <c r="AB235" s="344"/>
    </row>
    <row r="236" spans="27:28" x14ac:dyDescent="0.25">
      <c r="AA236" s="344"/>
      <c r="AB236" s="344"/>
    </row>
    <row r="237" spans="27:28" x14ac:dyDescent="0.25">
      <c r="AA237" s="344"/>
      <c r="AB237" s="344"/>
    </row>
    <row r="238" spans="27:28" x14ac:dyDescent="0.25">
      <c r="AA238" s="344"/>
      <c r="AB238" s="344"/>
    </row>
    <row r="239" spans="27:28" x14ac:dyDescent="0.25">
      <c r="AA239" s="344"/>
      <c r="AB239" s="344"/>
    </row>
    <row r="240" spans="27:28" x14ac:dyDescent="0.25">
      <c r="AA240" s="344"/>
      <c r="AB240" s="344"/>
    </row>
    <row r="241" spans="27:28" x14ac:dyDescent="0.25">
      <c r="AA241" s="344"/>
      <c r="AB241" s="344"/>
    </row>
    <row r="242" spans="27:28" x14ac:dyDescent="0.25">
      <c r="AA242" s="344"/>
      <c r="AB242" s="344"/>
    </row>
    <row r="243" spans="27:28" x14ac:dyDescent="0.25">
      <c r="AA243" s="344"/>
      <c r="AB243" s="344"/>
    </row>
    <row r="244" spans="27:28" x14ac:dyDescent="0.25">
      <c r="AA244" s="344"/>
      <c r="AB244" s="344"/>
    </row>
    <row r="245" spans="27:28" x14ac:dyDescent="0.25">
      <c r="AA245" s="344"/>
      <c r="AB245" s="344"/>
    </row>
    <row r="246" spans="27:28" x14ac:dyDescent="0.25">
      <c r="AA246" s="344"/>
      <c r="AB246" s="344"/>
    </row>
    <row r="247" spans="27:28" x14ac:dyDescent="0.25">
      <c r="AA247" s="344"/>
      <c r="AB247" s="344"/>
    </row>
    <row r="248" spans="27:28" x14ac:dyDescent="0.25">
      <c r="AA248" s="344"/>
      <c r="AB248" s="344"/>
    </row>
    <row r="249" spans="27:28" x14ac:dyDescent="0.25">
      <c r="AA249" s="344"/>
      <c r="AB249" s="344"/>
    </row>
    <row r="250" spans="27:28" x14ac:dyDescent="0.25">
      <c r="AA250" s="344"/>
      <c r="AB250" s="344"/>
    </row>
    <row r="251" spans="27:28" x14ac:dyDescent="0.25">
      <c r="AA251" s="344"/>
      <c r="AB251" s="344"/>
    </row>
    <row r="252" spans="27:28" x14ac:dyDescent="0.25">
      <c r="AA252" s="344"/>
      <c r="AB252" s="344"/>
    </row>
    <row r="253" spans="27:28" x14ac:dyDescent="0.25">
      <c r="AA253" s="344"/>
      <c r="AB253" s="344"/>
    </row>
    <row r="254" spans="27:28" x14ac:dyDescent="0.25">
      <c r="AA254" s="344"/>
      <c r="AB254" s="344"/>
    </row>
    <row r="255" spans="27:28" x14ac:dyDescent="0.25">
      <c r="AA255" s="344"/>
      <c r="AB255" s="344"/>
    </row>
    <row r="256" spans="27:28" x14ac:dyDescent="0.25">
      <c r="AA256" s="344"/>
      <c r="AB256" s="344"/>
    </row>
    <row r="257" spans="27:28" x14ac:dyDescent="0.25">
      <c r="AA257" s="344"/>
      <c r="AB257" s="344"/>
    </row>
    <row r="258" spans="27:28" x14ac:dyDescent="0.25">
      <c r="AA258" s="344"/>
      <c r="AB258" s="344"/>
    </row>
    <row r="259" spans="27:28" x14ac:dyDescent="0.25">
      <c r="AA259" s="344"/>
      <c r="AB259" s="344"/>
    </row>
    <row r="260" spans="27:28" x14ac:dyDescent="0.25">
      <c r="AA260" s="344"/>
      <c r="AB260" s="344"/>
    </row>
    <row r="261" spans="27:28" x14ac:dyDescent="0.25">
      <c r="AA261" s="344"/>
      <c r="AB261" s="344"/>
    </row>
    <row r="262" spans="27:28" x14ac:dyDescent="0.25">
      <c r="AA262" s="344"/>
      <c r="AB262" s="344"/>
    </row>
    <row r="263" spans="27:28" x14ac:dyDescent="0.25">
      <c r="AA263" s="344"/>
      <c r="AB263" s="344"/>
    </row>
    <row r="264" spans="27:28" x14ac:dyDescent="0.25">
      <c r="AA264" s="344"/>
      <c r="AB264" s="344"/>
    </row>
    <row r="265" spans="27:28" x14ac:dyDescent="0.25">
      <c r="AA265" s="344"/>
      <c r="AB265" s="344"/>
    </row>
    <row r="266" spans="27:28" x14ac:dyDescent="0.25">
      <c r="AA266" s="344"/>
      <c r="AB266" s="344"/>
    </row>
    <row r="267" spans="27:28" x14ac:dyDescent="0.25">
      <c r="AA267" s="344"/>
      <c r="AB267" s="344"/>
    </row>
    <row r="268" spans="27:28" x14ac:dyDescent="0.25">
      <c r="AA268" s="344"/>
      <c r="AB268" s="344"/>
    </row>
    <row r="269" spans="27:28" x14ac:dyDescent="0.25">
      <c r="AA269" s="344"/>
      <c r="AB269" s="344"/>
    </row>
    <row r="270" spans="27:28" x14ac:dyDescent="0.25">
      <c r="AA270" s="344"/>
      <c r="AB270" s="344"/>
    </row>
    <row r="271" spans="27:28" x14ac:dyDescent="0.25">
      <c r="AA271" s="344"/>
      <c r="AB271" s="344"/>
    </row>
    <row r="272" spans="27:28" x14ac:dyDescent="0.25">
      <c r="AA272" s="344"/>
      <c r="AB272" s="344"/>
    </row>
    <row r="273" spans="27:28" x14ac:dyDescent="0.25">
      <c r="AA273" s="344"/>
      <c r="AB273" s="344"/>
    </row>
    <row r="274" spans="27:28" x14ac:dyDescent="0.25">
      <c r="AA274" s="344"/>
      <c r="AB274" s="344"/>
    </row>
    <row r="275" spans="27:28" x14ac:dyDescent="0.25">
      <c r="AA275" s="344"/>
      <c r="AB275" s="344"/>
    </row>
    <row r="276" spans="27:28" x14ac:dyDescent="0.25">
      <c r="AA276" s="344"/>
      <c r="AB276" s="344"/>
    </row>
    <row r="277" spans="27:28" x14ac:dyDescent="0.25">
      <c r="AA277" s="344"/>
      <c r="AB277" s="344"/>
    </row>
    <row r="278" spans="27:28" x14ac:dyDescent="0.25">
      <c r="AA278" s="344"/>
      <c r="AB278" s="344"/>
    </row>
  </sheetData>
  <mergeCells count="4">
    <mergeCell ref="Z12:AD12"/>
    <mergeCell ref="R12:X12"/>
    <mergeCell ref="J12:P12"/>
    <mergeCell ref="D12:H1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Y62"/>
  <sheetViews>
    <sheetView workbookViewId="0"/>
  </sheetViews>
  <sheetFormatPr defaultColWidth="9.140625" defaultRowHeight="15" outlineLevelRow="1" x14ac:dyDescent="0.25"/>
  <cols>
    <col min="1" max="1" width="40.140625" style="343" bestFit="1" customWidth="1"/>
    <col min="2" max="2" width="12.5703125" style="343" customWidth="1"/>
    <col min="3" max="3" width="2.7109375" style="343" customWidth="1"/>
    <col min="4" max="8" width="8.85546875" style="343" customWidth="1"/>
    <col min="9" max="9" width="3.85546875" style="343" customWidth="1"/>
    <col min="10" max="10" width="8.85546875" style="343" customWidth="1"/>
    <col min="11" max="11" width="9" style="343" bestFit="1" customWidth="1"/>
    <col min="12" max="12" width="8" style="343" bestFit="1" customWidth="1"/>
    <col min="13" max="13" width="9" style="343" bestFit="1" customWidth="1"/>
    <col min="14" max="14" width="8" style="343" bestFit="1" customWidth="1"/>
    <col min="15" max="16" width="9" style="343" bestFit="1" customWidth="1"/>
    <col min="17" max="17" width="3.85546875" style="343" customWidth="1"/>
    <col min="18" max="19" width="9" style="343" bestFit="1" customWidth="1"/>
    <col min="20" max="20" width="8" style="343" bestFit="1" customWidth="1"/>
    <col min="21" max="21" width="9" style="343" bestFit="1" customWidth="1"/>
    <col min="22" max="22" width="8" style="343" bestFit="1" customWidth="1"/>
    <col min="23" max="24" width="9" style="343" bestFit="1" customWidth="1"/>
    <col min="25" max="25" width="4" style="343" customWidth="1"/>
    <col min="26" max="16384" width="9.140625" style="343"/>
  </cols>
  <sheetData>
    <row r="1" spans="1:25" ht="17.25" x14ac:dyDescent="0.4">
      <c r="A1" s="333" t="s">
        <v>189</v>
      </c>
      <c r="B1" s="513">
        <v>247.5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47"/>
      <c r="S1" s="303"/>
      <c r="T1" s="303"/>
      <c r="U1" s="303"/>
      <c r="V1" s="303"/>
      <c r="W1" s="303"/>
      <c r="X1" s="303"/>
      <c r="Y1" s="303"/>
    </row>
    <row r="2" spans="1:25" x14ac:dyDescent="0.25">
      <c r="A2" s="335" t="s">
        <v>45</v>
      </c>
      <c r="B2" s="336">
        <v>140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03"/>
      <c r="S2" s="303"/>
      <c r="T2" s="303"/>
      <c r="U2" s="303"/>
      <c r="V2" s="303"/>
      <c r="W2" s="303"/>
      <c r="X2" s="303"/>
      <c r="Y2" s="303"/>
    </row>
    <row r="3" spans="1:25" x14ac:dyDescent="0.25">
      <c r="A3" s="335" t="s">
        <v>46</v>
      </c>
      <c r="B3" s="336">
        <v>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03"/>
      <c r="S3" s="303"/>
      <c r="T3" s="303"/>
      <c r="U3" s="303"/>
      <c r="V3" s="303"/>
      <c r="W3" s="303"/>
      <c r="X3" s="303"/>
      <c r="Y3" s="303"/>
    </row>
    <row r="4" spans="1:25" x14ac:dyDescent="0.25">
      <c r="A4" s="335" t="s">
        <v>47</v>
      </c>
      <c r="B4" s="336">
        <v>107.5</v>
      </c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03"/>
      <c r="S4" s="303"/>
      <c r="T4" s="303"/>
      <c r="U4" s="303"/>
      <c r="V4" s="303"/>
      <c r="W4" s="303"/>
      <c r="X4" s="303"/>
      <c r="Y4" s="303"/>
    </row>
    <row r="5" spans="1:25" x14ac:dyDescent="0.25">
      <c r="A5" s="335"/>
      <c r="B5" s="336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03"/>
      <c r="S5" s="303"/>
      <c r="T5" s="303"/>
      <c r="U5" s="303"/>
      <c r="V5" s="303"/>
      <c r="W5" s="303"/>
      <c r="X5" s="303"/>
      <c r="Y5" s="303"/>
    </row>
    <row r="6" spans="1:25" ht="15.75" thickBot="1" x14ac:dyDescent="0.3">
      <c r="A6" s="88" t="s">
        <v>225</v>
      </c>
      <c r="B6" s="371">
        <v>13</v>
      </c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03"/>
      <c r="S6" s="303"/>
      <c r="T6" s="303"/>
      <c r="U6" s="303"/>
      <c r="V6" s="303"/>
      <c r="W6" s="303"/>
      <c r="X6" s="303"/>
      <c r="Y6" s="303"/>
    </row>
    <row r="7" spans="1:25" x14ac:dyDescent="0.25">
      <c r="A7" s="512"/>
      <c r="B7" s="390"/>
      <c r="C7" s="361"/>
      <c r="D7" s="361"/>
      <c r="E7" s="361"/>
      <c r="F7" s="361"/>
      <c r="G7" s="361"/>
      <c r="H7" s="361"/>
      <c r="I7" s="361"/>
      <c r="J7" s="361"/>
      <c r="K7" s="361"/>
      <c r="L7" s="361"/>
      <c r="M7" s="361"/>
      <c r="N7" s="361"/>
      <c r="O7" s="361"/>
      <c r="P7" s="361"/>
      <c r="Q7" s="361"/>
      <c r="R7" s="303"/>
      <c r="S7" s="303"/>
      <c r="T7" s="303"/>
      <c r="U7" s="303"/>
      <c r="V7" s="303"/>
      <c r="W7" s="303"/>
      <c r="X7" s="303"/>
      <c r="Y7" s="303"/>
    </row>
    <row r="8" spans="1:25" x14ac:dyDescent="0.25">
      <c r="A8" s="337"/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49"/>
      <c r="S8" s="349"/>
      <c r="T8" s="349"/>
      <c r="U8" s="349"/>
      <c r="V8" s="349"/>
      <c r="W8" s="349"/>
      <c r="X8" s="349"/>
      <c r="Y8" s="303"/>
    </row>
    <row r="9" spans="1:25" x14ac:dyDescent="0.25">
      <c r="A9" s="337"/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49"/>
      <c r="S9" s="349"/>
      <c r="T9" s="349"/>
      <c r="U9" s="349"/>
      <c r="V9" s="349"/>
      <c r="W9" s="349"/>
      <c r="X9" s="349"/>
      <c r="Y9" s="303"/>
    </row>
    <row r="10" spans="1:25" ht="15.75" thickBot="1" x14ac:dyDescent="0.3">
      <c r="A10" s="337"/>
      <c r="B10" s="339"/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49"/>
      <c r="S10" s="349"/>
      <c r="T10" s="349"/>
      <c r="U10" s="349"/>
      <c r="V10" s="349"/>
      <c r="W10" s="349"/>
      <c r="X10" s="349"/>
      <c r="Y10" s="303"/>
    </row>
    <row r="11" spans="1:25" ht="15.75" thickBot="1" x14ac:dyDescent="0.3">
      <c r="A11" s="335"/>
      <c r="B11" s="303"/>
      <c r="C11" s="303"/>
      <c r="D11" s="560">
        <v>2020</v>
      </c>
      <c r="E11" s="561"/>
      <c r="F11" s="561"/>
      <c r="G11" s="561"/>
      <c r="H11" s="562"/>
      <c r="I11" s="303"/>
      <c r="J11" s="557">
        <v>2019</v>
      </c>
      <c r="K11" s="558"/>
      <c r="L11" s="558"/>
      <c r="M11" s="558"/>
      <c r="N11" s="558"/>
      <c r="O11" s="558"/>
      <c r="P11" s="559"/>
      <c r="Q11" s="303"/>
      <c r="R11" s="557">
        <v>2018</v>
      </c>
      <c r="S11" s="558"/>
      <c r="T11" s="558"/>
      <c r="U11" s="558"/>
      <c r="V11" s="558"/>
      <c r="W11" s="558"/>
      <c r="X11" s="559"/>
      <c r="Y11" s="303"/>
    </row>
    <row r="12" spans="1:25" x14ac:dyDescent="0.25">
      <c r="A12" s="340"/>
      <c r="B12" s="303"/>
      <c r="C12" s="303"/>
      <c r="D12" s="354" t="s">
        <v>3</v>
      </c>
      <c r="E12" s="443" t="s">
        <v>4</v>
      </c>
      <c r="F12" s="443" t="s">
        <v>5</v>
      </c>
      <c r="G12" s="443" t="s">
        <v>6</v>
      </c>
      <c r="H12" s="13" t="s">
        <v>7</v>
      </c>
      <c r="I12" s="303"/>
      <c r="J12" s="354" t="s">
        <v>3</v>
      </c>
      <c r="K12" s="10" t="s">
        <v>4</v>
      </c>
      <c r="L12" s="10" t="s">
        <v>5</v>
      </c>
      <c r="M12" s="10" t="s">
        <v>6</v>
      </c>
      <c r="N12" s="10" t="s">
        <v>7</v>
      </c>
      <c r="O12" s="10" t="s">
        <v>8</v>
      </c>
      <c r="P12" s="13" t="s">
        <v>9</v>
      </c>
      <c r="Q12" s="303"/>
      <c r="R12" s="354" t="s">
        <v>3</v>
      </c>
      <c r="S12" s="10" t="s">
        <v>4</v>
      </c>
      <c r="T12" s="10" t="s">
        <v>5</v>
      </c>
      <c r="U12" s="10" t="s">
        <v>6</v>
      </c>
      <c r="V12" s="10" t="s">
        <v>7</v>
      </c>
      <c r="W12" s="10" t="s">
        <v>8</v>
      </c>
      <c r="X12" s="13" t="s">
        <v>9</v>
      </c>
      <c r="Y12" s="10"/>
    </row>
    <row r="13" spans="1:25" x14ac:dyDescent="0.25">
      <c r="A13" s="335"/>
      <c r="B13" s="303"/>
      <c r="C13" s="303"/>
      <c r="D13" s="346"/>
      <c r="E13" s="473"/>
      <c r="F13" s="473"/>
      <c r="G13" s="473"/>
      <c r="H13" s="369"/>
      <c r="I13" s="303"/>
      <c r="J13" s="346"/>
      <c r="K13" s="339"/>
      <c r="L13" s="339"/>
      <c r="M13" s="339"/>
      <c r="N13" s="339"/>
      <c r="O13" s="339"/>
      <c r="P13" s="369"/>
      <c r="Q13" s="303"/>
      <c r="R13" s="346"/>
      <c r="S13" s="339"/>
      <c r="T13" s="339"/>
      <c r="U13" s="339"/>
      <c r="V13" s="339"/>
      <c r="W13" s="339"/>
      <c r="X13" s="369"/>
      <c r="Y13" s="303"/>
    </row>
    <row r="14" spans="1:25" x14ac:dyDescent="0.25">
      <c r="A14" s="341" t="s">
        <v>10</v>
      </c>
      <c r="B14" s="303"/>
      <c r="C14" s="303"/>
      <c r="D14" s="85">
        <v>28383</v>
      </c>
      <c r="E14" s="466">
        <v>24429</v>
      </c>
      <c r="F14" s="466">
        <v>52812</v>
      </c>
      <c r="G14" s="466">
        <v>36526</v>
      </c>
      <c r="H14" s="41">
        <v>89338</v>
      </c>
      <c r="I14" s="303"/>
      <c r="J14" s="85">
        <v>30682</v>
      </c>
      <c r="K14" s="40">
        <v>31648</v>
      </c>
      <c r="L14" s="40">
        <v>62330</v>
      </c>
      <c r="M14" s="40">
        <v>31304</v>
      </c>
      <c r="N14" s="40">
        <v>93634</v>
      </c>
      <c r="O14" s="40">
        <v>27790</v>
      </c>
      <c r="P14" s="41">
        <v>121424</v>
      </c>
      <c r="Q14" s="303"/>
      <c r="R14" s="85">
        <v>15457</v>
      </c>
      <c r="S14" s="40">
        <v>33194</v>
      </c>
      <c r="T14" s="40">
        <v>48651</v>
      </c>
      <c r="U14" s="40">
        <v>33337</v>
      </c>
      <c r="V14" s="40">
        <v>81988</v>
      </c>
      <c r="W14" s="40">
        <v>31444</v>
      </c>
      <c r="X14" s="41">
        <v>113432</v>
      </c>
      <c r="Y14" s="303"/>
    </row>
    <row r="15" spans="1:25" ht="17.25" x14ac:dyDescent="0.4">
      <c r="A15" s="341" t="s">
        <v>11</v>
      </c>
      <c r="B15" s="303"/>
      <c r="C15" s="303"/>
      <c r="D15" s="357">
        <v>19718</v>
      </c>
      <c r="E15" s="474">
        <v>17113</v>
      </c>
      <c r="F15" s="474">
        <v>36831</v>
      </c>
      <c r="G15" s="474">
        <v>25342</v>
      </c>
      <c r="H15" s="359">
        <v>62173</v>
      </c>
      <c r="I15" s="303"/>
      <c r="J15" s="357">
        <v>22194</v>
      </c>
      <c r="K15" s="358">
        <v>22293</v>
      </c>
      <c r="L15" s="358">
        <v>44487</v>
      </c>
      <c r="M15" s="358">
        <v>22375</v>
      </c>
      <c r="N15" s="358">
        <v>66862</v>
      </c>
      <c r="O15" s="358">
        <v>20144</v>
      </c>
      <c r="P15" s="359">
        <v>87006</v>
      </c>
      <c r="Q15" s="303"/>
      <c r="R15" s="357">
        <v>11943</v>
      </c>
      <c r="S15" s="358">
        <v>24177</v>
      </c>
      <c r="T15" s="358">
        <v>36120</v>
      </c>
      <c r="U15" s="358">
        <v>23890</v>
      </c>
      <c r="V15" s="358">
        <v>60010</v>
      </c>
      <c r="W15" s="358">
        <v>22590</v>
      </c>
      <c r="X15" s="359">
        <v>82600</v>
      </c>
      <c r="Y15" s="303"/>
    </row>
    <row r="16" spans="1:25" x14ac:dyDescent="0.25">
      <c r="A16" s="341" t="s">
        <v>12</v>
      </c>
      <c r="B16" s="303"/>
      <c r="C16" s="303"/>
      <c r="D16" s="85">
        <v>8665</v>
      </c>
      <c r="E16" s="466">
        <v>7316</v>
      </c>
      <c r="F16" s="466">
        <v>15981</v>
      </c>
      <c r="G16" s="466">
        <v>11184</v>
      </c>
      <c r="H16" s="41">
        <v>27165</v>
      </c>
      <c r="I16" s="303"/>
      <c r="J16" s="85">
        <v>8488</v>
      </c>
      <c r="K16" s="40">
        <v>9355</v>
      </c>
      <c r="L16" s="40">
        <v>17843</v>
      </c>
      <c r="M16" s="40">
        <v>8929</v>
      </c>
      <c r="N16" s="40">
        <v>26772</v>
      </c>
      <c r="O16" s="40">
        <v>7646</v>
      </c>
      <c r="P16" s="41">
        <v>34418</v>
      </c>
      <c r="Q16" s="303"/>
      <c r="R16" s="85">
        <v>3514</v>
      </c>
      <c r="S16" s="40">
        <v>9017</v>
      </c>
      <c r="T16" s="40">
        <v>12531</v>
      </c>
      <c r="U16" s="40">
        <v>9447</v>
      </c>
      <c r="V16" s="40">
        <v>21978</v>
      </c>
      <c r="W16" s="40">
        <v>8854</v>
      </c>
      <c r="X16" s="41">
        <v>30832</v>
      </c>
      <c r="Y16" s="303"/>
    </row>
    <row r="17" spans="1:25" hidden="1" outlineLevel="1" x14ac:dyDescent="0.25">
      <c r="A17" s="335" t="s">
        <v>13</v>
      </c>
      <c r="B17" s="303"/>
      <c r="C17" s="303"/>
      <c r="D17" s="86">
        <v>2907</v>
      </c>
      <c r="E17" s="468">
        <v>2223</v>
      </c>
      <c r="F17" s="468">
        <v>5130</v>
      </c>
      <c r="G17" s="468">
        <v>4134</v>
      </c>
      <c r="H17" s="87">
        <v>9264</v>
      </c>
      <c r="I17" s="303"/>
      <c r="J17" s="86">
        <v>2736</v>
      </c>
      <c r="K17" s="39">
        <v>2745</v>
      </c>
      <c r="L17" s="39">
        <v>5481</v>
      </c>
      <c r="M17" s="39">
        <v>2542</v>
      </c>
      <c r="N17" s="39">
        <v>8023</v>
      </c>
      <c r="O17" s="39">
        <v>3120</v>
      </c>
      <c r="P17" s="87">
        <v>11143</v>
      </c>
      <c r="Q17" s="303"/>
      <c r="R17" s="86">
        <v>2695</v>
      </c>
      <c r="S17" s="39">
        <v>3055</v>
      </c>
      <c r="T17" s="39">
        <v>5750</v>
      </c>
      <c r="U17" s="39">
        <v>3099</v>
      </c>
      <c r="V17" s="39">
        <v>8849</v>
      </c>
      <c r="W17" s="39">
        <v>3466</v>
      </c>
      <c r="X17" s="87">
        <v>12315</v>
      </c>
      <c r="Y17" s="303"/>
    </row>
    <row r="18" spans="1:25" hidden="1" outlineLevel="1" x14ac:dyDescent="0.25">
      <c r="A18" s="335" t="s">
        <v>14</v>
      </c>
      <c r="B18" s="303"/>
      <c r="C18" s="303"/>
      <c r="D18" s="86">
        <v>188</v>
      </c>
      <c r="E18" s="468">
        <v>187</v>
      </c>
      <c r="F18" s="468">
        <v>375</v>
      </c>
      <c r="G18" s="468">
        <v>188</v>
      </c>
      <c r="H18" s="87">
        <v>563</v>
      </c>
      <c r="I18" s="303"/>
      <c r="J18" s="86">
        <v>188</v>
      </c>
      <c r="K18" s="39">
        <v>187</v>
      </c>
      <c r="L18" s="39">
        <v>375</v>
      </c>
      <c r="M18" s="39">
        <v>188</v>
      </c>
      <c r="N18" s="39">
        <v>563</v>
      </c>
      <c r="O18" s="39">
        <v>187</v>
      </c>
      <c r="P18" s="87">
        <v>750</v>
      </c>
      <c r="Q18" s="303"/>
      <c r="R18" s="86">
        <v>94</v>
      </c>
      <c r="S18" s="39">
        <v>187</v>
      </c>
      <c r="T18" s="39">
        <v>281</v>
      </c>
      <c r="U18" s="39">
        <v>189</v>
      </c>
      <c r="V18" s="39">
        <v>470</v>
      </c>
      <c r="W18" s="39">
        <v>188</v>
      </c>
      <c r="X18" s="87">
        <v>658</v>
      </c>
      <c r="Y18" s="303"/>
    </row>
    <row r="19" spans="1:25" hidden="1" outlineLevel="1" x14ac:dyDescent="0.25">
      <c r="A19" s="335" t="s">
        <v>15</v>
      </c>
      <c r="B19" s="303"/>
      <c r="C19" s="303"/>
      <c r="D19" s="86">
        <v>2058</v>
      </c>
      <c r="E19" s="468">
        <v>2059</v>
      </c>
      <c r="F19" s="468">
        <v>4117</v>
      </c>
      <c r="G19" s="468">
        <v>2103</v>
      </c>
      <c r="H19" s="87">
        <v>6220</v>
      </c>
      <c r="I19" s="303"/>
      <c r="J19" s="86">
        <v>2058</v>
      </c>
      <c r="K19" s="39">
        <v>2059</v>
      </c>
      <c r="L19" s="39">
        <v>4117</v>
      </c>
      <c r="M19" s="39">
        <v>2058</v>
      </c>
      <c r="N19" s="39">
        <v>6175</v>
      </c>
      <c r="O19" s="39">
        <v>2058</v>
      </c>
      <c r="P19" s="87">
        <v>8233</v>
      </c>
      <c r="Q19" s="303"/>
      <c r="R19" s="86">
        <v>0</v>
      </c>
      <c r="S19" s="39">
        <v>2744</v>
      </c>
      <c r="T19" s="39">
        <v>2744</v>
      </c>
      <c r="U19" s="39">
        <v>2059</v>
      </c>
      <c r="V19" s="39">
        <v>4803</v>
      </c>
      <c r="W19" s="39">
        <v>2058</v>
      </c>
      <c r="X19" s="87">
        <v>6861</v>
      </c>
      <c r="Y19" s="303"/>
    </row>
    <row r="20" spans="1:25" ht="17.25" hidden="1" outlineLevel="1" x14ac:dyDescent="0.4">
      <c r="A20" s="335" t="s">
        <v>16</v>
      </c>
      <c r="B20" s="303"/>
      <c r="C20" s="303"/>
      <c r="D20" s="301">
        <v>0</v>
      </c>
      <c r="E20" s="475">
        <v>0</v>
      </c>
      <c r="F20" s="475">
        <v>0</v>
      </c>
      <c r="G20" s="475">
        <v>0</v>
      </c>
      <c r="H20" s="302">
        <v>0</v>
      </c>
      <c r="I20" s="303"/>
      <c r="J20" s="301">
        <v>0</v>
      </c>
      <c r="K20" s="300">
        <v>0</v>
      </c>
      <c r="L20" s="300">
        <v>0</v>
      </c>
      <c r="M20" s="300">
        <v>0</v>
      </c>
      <c r="N20" s="300">
        <v>0</v>
      </c>
      <c r="O20" s="300">
        <v>0</v>
      </c>
      <c r="P20" s="302">
        <v>0</v>
      </c>
      <c r="Q20" s="303"/>
      <c r="R20" s="301">
        <v>0</v>
      </c>
      <c r="S20" s="300">
        <v>0</v>
      </c>
      <c r="T20" s="300">
        <v>0</v>
      </c>
      <c r="U20" s="300">
        <v>0</v>
      </c>
      <c r="V20" s="300">
        <v>0</v>
      </c>
      <c r="W20" s="300">
        <v>0</v>
      </c>
      <c r="X20" s="302">
        <v>0</v>
      </c>
      <c r="Y20" s="303"/>
    </row>
    <row r="21" spans="1:25" collapsed="1" x14ac:dyDescent="0.25">
      <c r="A21" s="341" t="s">
        <v>17</v>
      </c>
      <c r="B21" s="303"/>
      <c r="C21" s="303"/>
      <c r="D21" s="85">
        <v>3512</v>
      </c>
      <c r="E21" s="466">
        <v>2847</v>
      </c>
      <c r="F21" s="466">
        <v>6359</v>
      </c>
      <c r="G21" s="466">
        <v>4759</v>
      </c>
      <c r="H21" s="41">
        <v>11118</v>
      </c>
      <c r="I21" s="303"/>
      <c r="J21" s="85">
        <v>3506</v>
      </c>
      <c r="K21" s="40">
        <v>4364</v>
      </c>
      <c r="L21" s="40">
        <v>7870</v>
      </c>
      <c r="M21" s="40">
        <v>4141</v>
      </c>
      <c r="N21" s="40">
        <v>12011</v>
      </c>
      <c r="O21" s="40">
        <v>2281</v>
      </c>
      <c r="P21" s="41">
        <v>14292</v>
      </c>
      <c r="Q21" s="303"/>
      <c r="R21" s="85">
        <v>725</v>
      </c>
      <c r="S21" s="40">
        <v>3031</v>
      </c>
      <c r="T21" s="40">
        <v>3756</v>
      </c>
      <c r="U21" s="40">
        <v>4100</v>
      </c>
      <c r="V21" s="40">
        <v>7856</v>
      </c>
      <c r="W21" s="40">
        <v>3142</v>
      </c>
      <c r="X21" s="41">
        <v>10998</v>
      </c>
      <c r="Y21" s="303"/>
    </row>
    <row r="22" spans="1:25" hidden="1" outlineLevel="1" x14ac:dyDescent="0.25">
      <c r="A22" s="335" t="s">
        <v>18</v>
      </c>
      <c r="B22" s="303"/>
      <c r="C22" s="303"/>
      <c r="D22" s="86">
        <v>-727</v>
      </c>
      <c r="E22" s="468">
        <v>286</v>
      </c>
      <c r="F22" s="468">
        <v>-441</v>
      </c>
      <c r="G22" s="468">
        <v>190</v>
      </c>
      <c r="H22" s="87">
        <v>-251</v>
      </c>
      <c r="I22" s="303"/>
      <c r="J22" s="86">
        <v>86</v>
      </c>
      <c r="K22" s="39">
        <v>377</v>
      </c>
      <c r="L22" s="39">
        <v>463</v>
      </c>
      <c r="M22" s="39">
        <v>-2</v>
      </c>
      <c r="N22" s="39">
        <v>461</v>
      </c>
      <c r="O22" s="39">
        <v>1055</v>
      </c>
      <c r="P22" s="87">
        <v>1516</v>
      </c>
      <c r="Q22" s="303"/>
      <c r="R22" s="86">
        <v>153</v>
      </c>
      <c r="S22" s="39">
        <v>114</v>
      </c>
      <c r="T22" s="39">
        <v>267</v>
      </c>
      <c r="U22" s="39">
        <v>472</v>
      </c>
      <c r="V22" s="39">
        <v>739</v>
      </c>
      <c r="W22" s="39">
        <v>-224</v>
      </c>
      <c r="X22" s="87">
        <v>515</v>
      </c>
      <c r="Y22" s="303"/>
    </row>
    <row r="23" spans="1:25" hidden="1" outlineLevel="1" x14ac:dyDescent="0.25">
      <c r="A23" s="335" t="s">
        <v>19</v>
      </c>
      <c r="B23" s="303"/>
      <c r="C23" s="303"/>
      <c r="D23" s="86">
        <v>0</v>
      </c>
      <c r="E23" s="468">
        <v>0</v>
      </c>
      <c r="F23" s="468">
        <v>0</v>
      </c>
      <c r="G23" s="468">
        <v>0</v>
      </c>
      <c r="H23" s="87">
        <v>0</v>
      </c>
      <c r="I23" s="303"/>
      <c r="J23" s="86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87">
        <v>0</v>
      </c>
      <c r="Q23" s="303"/>
      <c r="R23" s="86">
        <v>0</v>
      </c>
      <c r="S23" s="39">
        <v>2</v>
      </c>
      <c r="T23" s="39">
        <v>2</v>
      </c>
      <c r="U23" s="39">
        <v>-2</v>
      </c>
      <c r="V23" s="39">
        <v>0</v>
      </c>
      <c r="W23" s="39">
        <v>0</v>
      </c>
      <c r="X23" s="87">
        <v>0</v>
      </c>
      <c r="Y23" s="303"/>
    </row>
    <row r="24" spans="1:25" hidden="1" outlineLevel="1" x14ac:dyDescent="0.25">
      <c r="A24" s="335" t="s">
        <v>20</v>
      </c>
      <c r="B24" s="303"/>
      <c r="C24" s="303"/>
      <c r="D24" s="86">
        <v>1838</v>
      </c>
      <c r="E24" s="468">
        <v>1675</v>
      </c>
      <c r="F24" s="468">
        <v>3513</v>
      </c>
      <c r="G24" s="468">
        <v>1777</v>
      </c>
      <c r="H24" s="87">
        <v>5290</v>
      </c>
      <c r="I24" s="303"/>
      <c r="J24" s="86">
        <v>2277</v>
      </c>
      <c r="K24" s="39">
        <v>2247</v>
      </c>
      <c r="L24" s="39">
        <v>4524</v>
      </c>
      <c r="M24" s="39">
        <v>2151</v>
      </c>
      <c r="N24" s="39">
        <v>6675</v>
      </c>
      <c r="O24" s="39">
        <v>1960</v>
      </c>
      <c r="P24" s="87">
        <v>8635</v>
      </c>
      <c r="Q24" s="303"/>
      <c r="R24" s="86">
        <v>1172</v>
      </c>
      <c r="S24" s="39">
        <v>2339</v>
      </c>
      <c r="T24" s="39">
        <v>3511</v>
      </c>
      <c r="U24" s="39">
        <v>2387</v>
      </c>
      <c r="V24" s="39">
        <v>5898</v>
      </c>
      <c r="W24" s="39">
        <v>2330</v>
      </c>
      <c r="X24" s="87">
        <v>8228</v>
      </c>
      <c r="Y24" s="303"/>
    </row>
    <row r="25" spans="1:25" ht="17.25" hidden="1" outlineLevel="1" x14ac:dyDescent="0.4">
      <c r="A25" s="335" t="s">
        <v>21</v>
      </c>
      <c r="B25" s="303"/>
      <c r="C25" s="303"/>
      <c r="D25" s="301">
        <v>1032</v>
      </c>
      <c r="E25" s="475">
        <v>109</v>
      </c>
      <c r="F25" s="475">
        <v>1141</v>
      </c>
      <c r="G25" s="475">
        <v>750</v>
      </c>
      <c r="H25" s="302">
        <v>1891</v>
      </c>
      <c r="I25" s="303"/>
      <c r="J25" s="301">
        <v>539</v>
      </c>
      <c r="K25" s="300">
        <v>438</v>
      </c>
      <c r="L25" s="300">
        <v>977</v>
      </c>
      <c r="M25" s="300">
        <v>515</v>
      </c>
      <c r="N25" s="300">
        <v>1492</v>
      </c>
      <c r="O25" s="300">
        <v>-234</v>
      </c>
      <c r="P25" s="302">
        <v>1258</v>
      </c>
      <c r="Q25" s="303"/>
      <c r="R25" s="301">
        <v>-3</v>
      </c>
      <c r="S25" s="300">
        <v>-205</v>
      </c>
      <c r="T25" s="300">
        <v>-208</v>
      </c>
      <c r="U25" s="300">
        <v>897</v>
      </c>
      <c r="V25" s="300">
        <v>689</v>
      </c>
      <c r="W25" s="300">
        <v>463</v>
      </c>
      <c r="X25" s="302">
        <v>1152</v>
      </c>
      <c r="Y25" s="303"/>
    </row>
    <row r="26" spans="1:25" collapsed="1" x14ac:dyDescent="0.25">
      <c r="A26" s="341" t="s">
        <v>26</v>
      </c>
      <c r="B26" s="303"/>
      <c r="C26" s="303"/>
      <c r="D26" s="85">
        <v>1369</v>
      </c>
      <c r="E26" s="466">
        <v>777</v>
      </c>
      <c r="F26" s="466">
        <v>2146</v>
      </c>
      <c r="G26" s="466">
        <v>2042</v>
      </c>
      <c r="H26" s="41">
        <v>4188</v>
      </c>
      <c r="I26" s="303"/>
      <c r="J26" s="85">
        <v>604</v>
      </c>
      <c r="K26" s="40">
        <v>1302</v>
      </c>
      <c r="L26" s="40">
        <v>1906</v>
      </c>
      <c r="M26" s="40">
        <v>1477</v>
      </c>
      <c r="N26" s="40">
        <v>3383</v>
      </c>
      <c r="O26" s="40">
        <v>-500</v>
      </c>
      <c r="P26" s="41">
        <v>2883</v>
      </c>
      <c r="Q26" s="303"/>
      <c r="R26" s="85">
        <v>-597</v>
      </c>
      <c r="S26" s="40">
        <v>781</v>
      </c>
      <c r="T26" s="40">
        <v>184</v>
      </c>
      <c r="U26" s="40">
        <v>346</v>
      </c>
      <c r="V26" s="40">
        <v>530</v>
      </c>
      <c r="W26" s="40">
        <v>573</v>
      </c>
      <c r="X26" s="41">
        <v>1103</v>
      </c>
      <c r="Y26" s="303"/>
    </row>
    <row r="27" spans="1:25" hidden="1" outlineLevel="1" x14ac:dyDescent="0.25">
      <c r="A27" s="340" t="s">
        <v>57</v>
      </c>
      <c r="B27" s="303"/>
      <c r="C27" s="303"/>
      <c r="D27" s="85"/>
      <c r="E27" s="466"/>
      <c r="F27" s="466"/>
      <c r="G27" s="466"/>
      <c r="H27" s="41"/>
      <c r="I27" s="303"/>
      <c r="J27" s="85"/>
      <c r="K27" s="40"/>
      <c r="L27" s="40"/>
      <c r="M27" s="40"/>
      <c r="N27" s="40"/>
      <c r="O27" s="40"/>
      <c r="P27" s="41"/>
      <c r="Q27" s="303"/>
      <c r="R27" s="85"/>
      <c r="S27" s="40"/>
      <c r="T27" s="40"/>
      <c r="U27" s="40"/>
      <c r="V27" s="40"/>
      <c r="W27" s="40"/>
      <c r="X27" s="41"/>
      <c r="Y27" s="303"/>
    </row>
    <row r="28" spans="1:25" hidden="1" outlineLevel="1" x14ac:dyDescent="0.25">
      <c r="A28" s="335" t="s">
        <v>21</v>
      </c>
      <c r="B28" s="303"/>
      <c r="C28" s="303"/>
      <c r="D28" s="86">
        <v>1032</v>
      </c>
      <c r="E28" s="468">
        <v>109</v>
      </c>
      <c r="F28" s="468">
        <v>1141</v>
      </c>
      <c r="G28" s="468">
        <v>750</v>
      </c>
      <c r="H28" s="87">
        <v>1891</v>
      </c>
      <c r="I28" s="303"/>
      <c r="J28" s="86">
        <v>539</v>
      </c>
      <c r="K28" s="39">
        <v>438</v>
      </c>
      <c r="L28" s="39">
        <v>977</v>
      </c>
      <c r="M28" s="39">
        <v>515</v>
      </c>
      <c r="N28" s="39">
        <v>1492</v>
      </c>
      <c r="O28" s="39">
        <v>-234</v>
      </c>
      <c r="P28" s="87">
        <v>1258</v>
      </c>
      <c r="Q28" s="303"/>
      <c r="R28" s="86">
        <v>-3</v>
      </c>
      <c r="S28" s="39">
        <v>-205</v>
      </c>
      <c r="T28" s="39">
        <v>-208</v>
      </c>
      <c r="U28" s="39">
        <v>897</v>
      </c>
      <c r="V28" s="39">
        <v>689</v>
      </c>
      <c r="W28" s="39">
        <v>463</v>
      </c>
      <c r="X28" s="87">
        <v>1152</v>
      </c>
      <c r="Y28" s="303"/>
    </row>
    <row r="29" spans="1:25" hidden="1" outlineLevel="1" x14ac:dyDescent="0.25">
      <c r="A29" s="335" t="s">
        <v>19</v>
      </c>
      <c r="B29" s="303"/>
      <c r="C29" s="303"/>
      <c r="D29" s="86">
        <v>0</v>
      </c>
      <c r="E29" s="468">
        <v>0</v>
      </c>
      <c r="F29" s="468">
        <v>0</v>
      </c>
      <c r="G29" s="468">
        <v>0</v>
      </c>
      <c r="H29" s="87">
        <v>0</v>
      </c>
      <c r="I29" s="303"/>
      <c r="J29" s="86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87">
        <v>0</v>
      </c>
      <c r="Q29" s="303"/>
      <c r="R29" s="86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87">
        <v>0</v>
      </c>
      <c r="Y29" s="303"/>
    </row>
    <row r="30" spans="1:25" hidden="1" outlineLevel="1" x14ac:dyDescent="0.25">
      <c r="A30" s="335" t="s">
        <v>20</v>
      </c>
      <c r="B30" s="303"/>
      <c r="C30" s="303"/>
      <c r="D30" s="86">
        <v>1838</v>
      </c>
      <c r="E30" s="468">
        <v>1675</v>
      </c>
      <c r="F30" s="468">
        <v>3513</v>
      </c>
      <c r="G30" s="468">
        <v>1777</v>
      </c>
      <c r="H30" s="87">
        <v>5290</v>
      </c>
      <c r="I30" s="303"/>
      <c r="J30" s="86">
        <v>2277</v>
      </c>
      <c r="K30" s="39">
        <v>2247</v>
      </c>
      <c r="L30" s="39">
        <v>4524</v>
      </c>
      <c r="M30" s="39">
        <v>2151</v>
      </c>
      <c r="N30" s="39">
        <v>6675</v>
      </c>
      <c r="O30" s="39">
        <v>1960</v>
      </c>
      <c r="P30" s="87">
        <v>8635</v>
      </c>
      <c r="Q30" s="303"/>
      <c r="R30" s="86">
        <v>1172</v>
      </c>
      <c r="S30" s="39">
        <v>2339</v>
      </c>
      <c r="T30" s="39">
        <v>3511</v>
      </c>
      <c r="U30" s="39">
        <v>2387</v>
      </c>
      <c r="V30" s="39">
        <v>5898</v>
      </c>
      <c r="W30" s="39">
        <v>2330</v>
      </c>
      <c r="X30" s="87">
        <v>8228</v>
      </c>
      <c r="Y30" s="303"/>
    </row>
    <row r="31" spans="1:25" hidden="1" outlineLevel="1" x14ac:dyDescent="0.25">
      <c r="A31" s="335" t="s">
        <v>58</v>
      </c>
      <c r="B31" s="303"/>
      <c r="C31" s="303"/>
      <c r="D31" s="86">
        <v>3047</v>
      </c>
      <c r="E31" s="468">
        <v>2935</v>
      </c>
      <c r="F31" s="468">
        <v>5982</v>
      </c>
      <c r="G31" s="468">
        <v>3304</v>
      </c>
      <c r="H31" s="87">
        <v>9286</v>
      </c>
      <c r="I31" s="303"/>
      <c r="J31" s="86">
        <v>2997</v>
      </c>
      <c r="K31" s="39">
        <v>3013</v>
      </c>
      <c r="L31" s="39">
        <v>6010</v>
      </c>
      <c r="M31" s="39">
        <v>3044</v>
      </c>
      <c r="N31" s="39">
        <v>9054</v>
      </c>
      <c r="O31" s="39">
        <v>3129</v>
      </c>
      <c r="P31" s="87">
        <v>12183</v>
      </c>
      <c r="Q31" s="303"/>
      <c r="R31" s="86">
        <v>885</v>
      </c>
      <c r="S31" s="39">
        <v>3882</v>
      </c>
      <c r="T31" s="39">
        <v>4767</v>
      </c>
      <c r="U31" s="39">
        <v>2957</v>
      </c>
      <c r="V31" s="39">
        <v>7724</v>
      </c>
      <c r="W31" s="39">
        <v>2988</v>
      </c>
      <c r="X31" s="87">
        <v>10712</v>
      </c>
      <c r="Y31" s="303"/>
    </row>
    <row r="32" spans="1:25" hidden="1" outlineLevel="1" x14ac:dyDescent="0.25">
      <c r="A32" s="335" t="s">
        <v>59</v>
      </c>
      <c r="B32" s="303"/>
      <c r="C32" s="303"/>
      <c r="D32" s="212">
        <v>63</v>
      </c>
      <c r="E32" s="469">
        <v>63</v>
      </c>
      <c r="F32" s="469">
        <v>126</v>
      </c>
      <c r="G32" s="469">
        <v>61</v>
      </c>
      <c r="H32" s="207">
        <v>187</v>
      </c>
      <c r="I32" s="303"/>
      <c r="J32" s="212">
        <v>70</v>
      </c>
      <c r="K32" s="206">
        <v>68</v>
      </c>
      <c r="L32" s="206">
        <v>138</v>
      </c>
      <c r="M32" s="206">
        <v>66</v>
      </c>
      <c r="N32" s="206">
        <v>204</v>
      </c>
      <c r="O32" s="206">
        <v>65</v>
      </c>
      <c r="P32" s="207">
        <v>269</v>
      </c>
      <c r="Q32" s="303"/>
      <c r="R32" s="212">
        <v>28</v>
      </c>
      <c r="S32" s="206">
        <v>84</v>
      </c>
      <c r="T32" s="206">
        <v>112</v>
      </c>
      <c r="U32" s="206">
        <v>76</v>
      </c>
      <c r="V32" s="206">
        <v>188</v>
      </c>
      <c r="W32" s="206">
        <v>73</v>
      </c>
      <c r="X32" s="207">
        <v>261</v>
      </c>
      <c r="Y32" s="303"/>
    </row>
    <row r="33" spans="1:25" collapsed="1" x14ac:dyDescent="0.25">
      <c r="A33" s="341" t="s">
        <v>60</v>
      </c>
      <c r="B33" s="303"/>
      <c r="C33" s="303"/>
      <c r="D33" s="85">
        <v>7349</v>
      </c>
      <c r="E33" s="466">
        <v>5559</v>
      </c>
      <c r="F33" s="466">
        <v>12908</v>
      </c>
      <c r="G33" s="466">
        <v>7934</v>
      </c>
      <c r="H33" s="41">
        <v>20842</v>
      </c>
      <c r="I33" s="303"/>
      <c r="J33" s="85">
        <v>6487</v>
      </c>
      <c r="K33" s="40">
        <v>7068</v>
      </c>
      <c r="L33" s="40">
        <v>13555</v>
      </c>
      <c r="M33" s="40">
        <v>7253</v>
      </c>
      <c r="N33" s="40">
        <v>20808</v>
      </c>
      <c r="O33" s="40">
        <v>4420</v>
      </c>
      <c r="P33" s="41">
        <v>25228</v>
      </c>
      <c r="Q33" s="303"/>
      <c r="R33" s="85">
        <v>1485</v>
      </c>
      <c r="S33" s="40">
        <v>6881</v>
      </c>
      <c r="T33" s="40">
        <v>8366</v>
      </c>
      <c r="U33" s="40">
        <v>6663</v>
      </c>
      <c r="V33" s="40">
        <v>15029</v>
      </c>
      <c r="W33" s="40">
        <v>6427</v>
      </c>
      <c r="X33" s="41">
        <v>21456</v>
      </c>
      <c r="Y33" s="303"/>
    </row>
    <row r="34" spans="1:25" hidden="1" outlineLevel="1" x14ac:dyDescent="0.25">
      <c r="A34" s="335" t="s">
        <v>61</v>
      </c>
      <c r="B34" s="303"/>
      <c r="C34" s="303"/>
      <c r="D34" s="86">
        <v>0</v>
      </c>
      <c r="E34" s="468">
        <v>0</v>
      </c>
      <c r="F34" s="468">
        <v>0</v>
      </c>
      <c r="G34" s="468">
        <v>0</v>
      </c>
      <c r="H34" s="87">
        <v>0</v>
      </c>
      <c r="I34" s="303"/>
      <c r="J34" s="86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87">
        <v>0</v>
      </c>
      <c r="Q34" s="303"/>
      <c r="R34" s="86">
        <v>6</v>
      </c>
      <c r="S34" s="39">
        <v>0</v>
      </c>
      <c r="T34" s="39">
        <v>6</v>
      </c>
      <c r="U34" s="39">
        <v>66</v>
      </c>
      <c r="V34" s="39">
        <v>72</v>
      </c>
      <c r="W34" s="39">
        <v>1</v>
      </c>
      <c r="X34" s="87">
        <v>73</v>
      </c>
      <c r="Y34" s="303"/>
    </row>
    <row r="35" spans="1:25" hidden="1" outlineLevel="1" x14ac:dyDescent="0.25">
      <c r="A35" s="335" t="s">
        <v>62</v>
      </c>
      <c r="B35" s="303"/>
      <c r="C35" s="303"/>
      <c r="D35" s="86">
        <v>258</v>
      </c>
      <c r="E35" s="468">
        <v>257</v>
      </c>
      <c r="F35" s="468">
        <v>515</v>
      </c>
      <c r="G35" s="468">
        <v>256</v>
      </c>
      <c r="H35" s="87">
        <v>771</v>
      </c>
      <c r="I35" s="303"/>
      <c r="J35" s="86">
        <v>254</v>
      </c>
      <c r="K35" s="39">
        <v>256</v>
      </c>
      <c r="L35" s="39">
        <v>510</v>
      </c>
      <c r="M35" s="39">
        <v>257</v>
      </c>
      <c r="N35" s="39">
        <v>767</v>
      </c>
      <c r="O35" s="39">
        <v>258</v>
      </c>
      <c r="P35" s="87">
        <v>1025</v>
      </c>
      <c r="Q35" s="303"/>
      <c r="R35" s="86">
        <v>85</v>
      </c>
      <c r="S35" s="39">
        <v>254</v>
      </c>
      <c r="T35" s="39">
        <v>339</v>
      </c>
      <c r="U35" s="39">
        <v>255</v>
      </c>
      <c r="V35" s="39">
        <v>594</v>
      </c>
      <c r="W35" s="39">
        <v>254</v>
      </c>
      <c r="X35" s="87">
        <v>848</v>
      </c>
      <c r="Y35" s="303"/>
    </row>
    <row r="36" spans="1:25" hidden="1" outlineLevel="1" x14ac:dyDescent="0.25">
      <c r="A36" s="335" t="s">
        <v>63</v>
      </c>
      <c r="B36" s="303"/>
      <c r="C36" s="303"/>
      <c r="D36" s="86">
        <v>0</v>
      </c>
      <c r="E36" s="468">
        <v>0</v>
      </c>
      <c r="F36" s="468">
        <v>0</v>
      </c>
      <c r="G36" s="468">
        <v>0</v>
      </c>
      <c r="H36" s="87">
        <v>0</v>
      </c>
      <c r="I36" s="303"/>
      <c r="J36" s="86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87">
        <v>0</v>
      </c>
      <c r="Q36" s="303"/>
      <c r="R36" s="86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87">
        <v>0</v>
      </c>
      <c r="Y36" s="303"/>
    </row>
    <row r="37" spans="1:25" hidden="1" outlineLevel="1" x14ac:dyDescent="0.25">
      <c r="A37" s="335" t="s">
        <v>64</v>
      </c>
      <c r="B37" s="303"/>
      <c r="C37" s="303"/>
      <c r="D37" s="86">
        <v>0</v>
      </c>
      <c r="E37" s="468">
        <v>0</v>
      </c>
      <c r="F37" s="468">
        <v>0</v>
      </c>
      <c r="G37" s="468">
        <v>0</v>
      </c>
      <c r="H37" s="87">
        <v>0</v>
      </c>
      <c r="I37" s="303"/>
      <c r="J37" s="86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87">
        <v>0</v>
      </c>
      <c r="Q37" s="303"/>
      <c r="R37" s="86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87">
        <v>0</v>
      </c>
      <c r="Y37" s="303"/>
    </row>
    <row r="38" spans="1:25" hidden="1" outlineLevel="1" x14ac:dyDescent="0.25">
      <c r="A38" s="335" t="s">
        <v>65</v>
      </c>
      <c r="B38" s="303"/>
      <c r="C38" s="303"/>
      <c r="D38" s="86">
        <v>0</v>
      </c>
      <c r="E38" s="468">
        <v>0</v>
      </c>
      <c r="F38" s="468">
        <v>0</v>
      </c>
      <c r="G38" s="468">
        <v>273</v>
      </c>
      <c r="H38" s="87">
        <v>273</v>
      </c>
      <c r="I38" s="303"/>
      <c r="J38" s="86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87">
        <v>0</v>
      </c>
      <c r="Q38" s="303"/>
      <c r="R38" s="86">
        <v>1552</v>
      </c>
      <c r="S38" s="39">
        <v>0</v>
      </c>
      <c r="T38" s="39">
        <v>1552</v>
      </c>
      <c r="U38" s="39">
        <v>0</v>
      </c>
      <c r="V38" s="39">
        <v>1552</v>
      </c>
      <c r="W38" s="39">
        <v>0</v>
      </c>
      <c r="X38" s="87">
        <v>1552</v>
      </c>
      <c r="Y38" s="303"/>
    </row>
    <row r="39" spans="1:25" hidden="1" outlineLevel="1" x14ac:dyDescent="0.25">
      <c r="A39" s="335" t="s">
        <v>66</v>
      </c>
      <c r="B39" s="303"/>
      <c r="C39" s="303"/>
      <c r="D39" s="86">
        <v>0</v>
      </c>
      <c r="E39" s="468">
        <v>0</v>
      </c>
      <c r="F39" s="468">
        <v>0</v>
      </c>
      <c r="G39" s="468">
        <v>0</v>
      </c>
      <c r="H39" s="87">
        <v>0</v>
      </c>
      <c r="I39" s="303"/>
      <c r="J39" s="86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87">
        <v>0</v>
      </c>
      <c r="Q39" s="303"/>
      <c r="R39" s="86">
        <v>281</v>
      </c>
      <c r="S39" s="39">
        <v>-281</v>
      </c>
      <c r="T39" s="39">
        <v>0</v>
      </c>
      <c r="U39" s="39">
        <v>0</v>
      </c>
      <c r="V39" s="39">
        <v>0</v>
      </c>
      <c r="W39" s="39">
        <v>0</v>
      </c>
      <c r="X39" s="87">
        <v>0</v>
      </c>
      <c r="Y39" s="303"/>
    </row>
    <row r="40" spans="1:25" hidden="1" outlineLevel="1" x14ac:dyDescent="0.25">
      <c r="A40" s="335" t="s">
        <v>91</v>
      </c>
      <c r="B40" s="303"/>
      <c r="C40" s="303"/>
      <c r="D40" s="86">
        <v>0</v>
      </c>
      <c r="E40" s="468">
        <v>0</v>
      </c>
      <c r="F40" s="468">
        <v>0</v>
      </c>
      <c r="G40" s="468">
        <v>0</v>
      </c>
      <c r="H40" s="87">
        <v>0</v>
      </c>
      <c r="I40" s="303"/>
      <c r="J40" s="86">
        <v>281</v>
      </c>
      <c r="K40" s="39">
        <v>0</v>
      </c>
      <c r="L40" s="39">
        <v>281</v>
      </c>
      <c r="M40" s="39">
        <v>0</v>
      </c>
      <c r="N40" s="39">
        <v>281</v>
      </c>
      <c r="O40" s="39">
        <v>0</v>
      </c>
      <c r="P40" s="87">
        <v>281</v>
      </c>
      <c r="Q40" s="303"/>
      <c r="R40" s="86">
        <v>0</v>
      </c>
      <c r="S40" s="39">
        <v>844</v>
      </c>
      <c r="T40" s="39">
        <v>844</v>
      </c>
      <c r="U40" s="39">
        <v>562</v>
      </c>
      <c r="V40" s="39">
        <v>1406</v>
      </c>
      <c r="W40" s="39">
        <v>563</v>
      </c>
      <c r="X40" s="87">
        <v>1969</v>
      </c>
      <c r="Y40" s="303"/>
    </row>
    <row r="41" spans="1:25" hidden="1" outlineLevel="1" x14ac:dyDescent="0.25">
      <c r="A41" s="335" t="s">
        <v>14</v>
      </c>
      <c r="B41" s="303"/>
      <c r="C41" s="303"/>
      <c r="D41" s="86">
        <v>188</v>
      </c>
      <c r="E41" s="468">
        <v>187</v>
      </c>
      <c r="F41" s="468">
        <v>375</v>
      </c>
      <c r="G41" s="468">
        <v>188</v>
      </c>
      <c r="H41" s="87">
        <v>563</v>
      </c>
      <c r="I41" s="303"/>
      <c r="J41" s="86">
        <v>188</v>
      </c>
      <c r="K41" s="39">
        <v>187</v>
      </c>
      <c r="L41" s="39">
        <v>375</v>
      </c>
      <c r="M41" s="39">
        <v>188</v>
      </c>
      <c r="N41" s="39">
        <v>563</v>
      </c>
      <c r="O41" s="39">
        <v>187</v>
      </c>
      <c r="P41" s="87">
        <v>750</v>
      </c>
      <c r="Q41" s="303"/>
      <c r="R41" s="86">
        <v>94</v>
      </c>
      <c r="S41" s="39">
        <v>187</v>
      </c>
      <c r="T41" s="39">
        <v>281</v>
      </c>
      <c r="U41" s="39">
        <v>189</v>
      </c>
      <c r="V41" s="39">
        <v>470</v>
      </c>
      <c r="W41" s="39">
        <v>188</v>
      </c>
      <c r="X41" s="87">
        <v>658</v>
      </c>
      <c r="Y41" s="303"/>
    </row>
    <row r="42" spans="1:25" ht="17.25" hidden="1" outlineLevel="1" x14ac:dyDescent="0.4">
      <c r="A42" s="335" t="s">
        <v>36</v>
      </c>
      <c r="B42" s="303"/>
      <c r="C42" s="303"/>
      <c r="D42" s="301">
        <v>-790</v>
      </c>
      <c r="E42" s="475">
        <v>223</v>
      </c>
      <c r="F42" s="475">
        <v>-567</v>
      </c>
      <c r="G42" s="475">
        <v>129</v>
      </c>
      <c r="H42" s="302">
        <v>-438</v>
      </c>
      <c r="I42" s="486"/>
      <c r="J42" s="301">
        <v>16</v>
      </c>
      <c r="K42" s="300">
        <v>309</v>
      </c>
      <c r="L42" s="300">
        <v>325</v>
      </c>
      <c r="M42" s="300">
        <v>-69</v>
      </c>
      <c r="N42" s="300">
        <v>256</v>
      </c>
      <c r="O42" s="300">
        <v>991</v>
      </c>
      <c r="P42" s="302">
        <v>1247</v>
      </c>
      <c r="Q42" s="303"/>
      <c r="R42" s="357">
        <v>0</v>
      </c>
      <c r="S42" s="358">
        <v>0</v>
      </c>
      <c r="T42" s="358">
        <v>0</v>
      </c>
      <c r="U42" s="358">
        <v>0</v>
      </c>
      <c r="V42" s="358">
        <v>0</v>
      </c>
      <c r="W42" s="358">
        <v>0</v>
      </c>
      <c r="X42" s="359">
        <v>0</v>
      </c>
      <c r="Y42" s="303"/>
    </row>
    <row r="43" spans="1:25" collapsed="1" x14ac:dyDescent="0.25">
      <c r="A43" s="341" t="s">
        <v>68</v>
      </c>
      <c r="B43" s="303"/>
      <c r="C43" s="303"/>
      <c r="D43" s="85">
        <v>7005</v>
      </c>
      <c r="E43" s="466">
        <v>6226</v>
      </c>
      <c r="F43" s="466">
        <v>13231</v>
      </c>
      <c r="G43" s="466">
        <v>8780</v>
      </c>
      <c r="H43" s="41">
        <v>22011</v>
      </c>
      <c r="I43" s="303"/>
      <c r="J43" s="85">
        <v>7226</v>
      </c>
      <c r="K43" s="40">
        <v>7820</v>
      </c>
      <c r="L43" s="40">
        <v>15046</v>
      </c>
      <c r="M43" s="40">
        <v>7629</v>
      </c>
      <c r="N43" s="40">
        <v>22675</v>
      </c>
      <c r="O43" s="40">
        <v>5856</v>
      </c>
      <c r="P43" s="41">
        <v>28531</v>
      </c>
      <c r="Q43" s="303"/>
      <c r="R43" s="85">
        <v>3503</v>
      </c>
      <c r="S43" s="40">
        <v>7885</v>
      </c>
      <c r="T43" s="40">
        <v>11388</v>
      </c>
      <c r="U43" s="40">
        <v>7735</v>
      </c>
      <c r="V43" s="40">
        <v>19123</v>
      </c>
      <c r="W43" s="40">
        <v>7433</v>
      </c>
      <c r="X43" s="41">
        <v>26556</v>
      </c>
      <c r="Y43" s="303"/>
    </row>
    <row r="44" spans="1:25" x14ac:dyDescent="0.25">
      <c r="A44" s="335"/>
      <c r="B44" s="303"/>
      <c r="C44" s="303"/>
      <c r="D44" s="85"/>
      <c r="E44" s="461"/>
      <c r="F44" s="461"/>
      <c r="G44" s="461"/>
      <c r="H44" s="348"/>
      <c r="I44" s="303"/>
      <c r="J44" s="85"/>
      <c r="K44" s="40"/>
      <c r="L44" s="40"/>
      <c r="M44" s="40"/>
      <c r="N44" s="303"/>
      <c r="O44" s="303"/>
      <c r="P44" s="348"/>
      <c r="Q44" s="303"/>
      <c r="R44" s="85"/>
      <c r="S44" s="40"/>
      <c r="T44" s="40"/>
      <c r="U44" s="40"/>
      <c r="V44" s="303"/>
      <c r="W44" s="303"/>
      <c r="X44" s="348"/>
      <c r="Y44" s="303"/>
    </row>
    <row r="45" spans="1:25" x14ac:dyDescent="0.25">
      <c r="A45" s="341" t="s">
        <v>27</v>
      </c>
      <c r="B45" s="303"/>
      <c r="C45" s="303"/>
      <c r="D45" s="85">
        <v>251168</v>
      </c>
      <c r="E45" s="466">
        <v>257885</v>
      </c>
      <c r="F45" s="461"/>
      <c r="G45" s="466">
        <v>264323</v>
      </c>
      <c r="H45" s="348"/>
      <c r="I45" s="303"/>
      <c r="J45" s="85">
        <v>262965</v>
      </c>
      <c r="K45" s="40">
        <v>259441</v>
      </c>
      <c r="L45" s="40"/>
      <c r="M45" s="40">
        <v>261025</v>
      </c>
      <c r="N45" s="303"/>
      <c r="O45" s="40">
        <v>253741</v>
      </c>
      <c r="P45" s="348"/>
      <c r="Q45" s="303"/>
      <c r="R45" s="85">
        <v>257704</v>
      </c>
      <c r="S45" s="40">
        <v>255672</v>
      </c>
      <c r="T45" s="40"/>
      <c r="U45" s="40">
        <v>257757</v>
      </c>
      <c r="V45" s="303"/>
      <c r="W45" s="40">
        <v>252035</v>
      </c>
      <c r="X45" s="348"/>
      <c r="Y45" s="303"/>
    </row>
    <row r="46" spans="1:25" x14ac:dyDescent="0.25">
      <c r="A46" s="341"/>
      <c r="B46" s="303"/>
      <c r="C46" s="303"/>
      <c r="D46" s="85"/>
      <c r="E46" s="466"/>
      <c r="F46" s="461"/>
      <c r="G46" s="466"/>
      <c r="H46" s="348"/>
      <c r="I46" s="303"/>
      <c r="J46" s="85"/>
      <c r="K46" s="40"/>
      <c r="L46" s="40"/>
      <c r="M46" s="40"/>
      <c r="N46" s="303"/>
      <c r="O46" s="40"/>
      <c r="P46" s="348"/>
      <c r="Q46" s="303"/>
      <c r="R46" s="85"/>
      <c r="S46" s="40"/>
      <c r="T46" s="40"/>
      <c r="U46" s="40"/>
      <c r="V46" s="303"/>
      <c r="W46" s="40"/>
      <c r="X46" s="348"/>
      <c r="Y46" s="303"/>
    </row>
    <row r="47" spans="1:25" hidden="1" outlineLevel="1" x14ac:dyDescent="0.25">
      <c r="A47" s="335" t="s">
        <v>28</v>
      </c>
      <c r="B47" s="303"/>
      <c r="C47" s="303"/>
      <c r="D47" s="86">
        <v>85819</v>
      </c>
      <c r="E47" s="468">
        <v>92415</v>
      </c>
      <c r="F47" s="461"/>
      <c r="G47" s="468">
        <v>87502</v>
      </c>
      <c r="H47" s="348"/>
      <c r="I47" s="303"/>
      <c r="J47" s="86">
        <v>102337</v>
      </c>
      <c r="K47" s="39">
        <v>98927</v>
      </c>
      <c r="L47" s="39"/>
      <c r="M47" s="39">
        <v>95932</v>
      </c>
      <c r="N47" s="303"/>
      <c r="O47" s="39">
        <v>88268</v>
      </c>
      <c r="P47" s="348"/>
      <c r="Q47" s="303"/>
      <c r="R47" s="86">
        <v>112000</v>
      </c>
      <c r="S47" s="39">
        <v>108667</v>
      </c>
      <c r="T47" s="39"/>
      <c r="U47" s="39">
        <v>106996</v>
      </c>
      <c r="V47" s="303"/>
      <c r="W47" s="39">
        <v>101967</v>
      </c>
      <c r="X47" s="348"/>
      <c r="Y47" s="303"/>
    </row>
    <row r="48" spans="1:25" ht="17.25" hidden="1" outlineLevel="1" x14ac:dyDescent="0.4">
      <c r="A48" s="335" t="s">
        <v>30</v>
      </c>
      <c r="B48" s="303"/>
      <c r="C48" s="303"/>
      <c r="D48" s="301">
        <v>19135</v>
      </c>
      <c r="E48" s="475">
        <v>18100</v>
      </c>
      <c r="F48" s="461"/>
      <c r="G48" s="475">
        <v>27029</v>
      </c>
      <c r="H48" s="348"/>
      <c r="I48" s="303"/>
      <c r="J48" s="301">
        <v>18091</v>
      </c>
      <c r="K48" s="300">
        <v>16310</v>
      </c>
      <c r="L48" s="300"/>
      <c r="M48" s="300">
        <v>19266</v>
      </c>
      <c r="N48" s="303"/>
      <c r="O48" s="300">
        <v>19671</v>
      </c>
      <c r="P48" s="348"/>
      <c r="Q48" s="303"/>
      <c r="R48" s="301">
        <v>6291</v>
      </c>
      <c r="S48" s="300">
        <v>6917</v>
      </c>
      <c r="T48" s="300"/>
      <c r="U48" s="300">
        <v>9485</v>
      </c>
      <c r="V48" s="303"/>
      <c r="W48" s="300">
        <v>8340</v>
      </c>
      <c r="X48" s="348"/>
      <c r="Y48" s="303"/>
    </row>
    <row r="49" spans="1:25" collapsed="1" x14ac:dyDescent="0.25">
      <c r="A49" s="341" t="s">
        <v>31</v>
      </c>
      <c r="B49" s="303"/>
      <c r="C49" s="303"/>
      <c r="D49" s="85">
        <v>104954</v>
      </c>
      <c r="E49" s="466">
        <v>110515</v>
      </c>
      <c r="F49" s="461"/>
      <c r="G49" s="466">
        <v>114531</v>
      </c>
      <c r="H49" s="348"/>
      <c r="I49" s="303"/>
      <c r="J49" s="85">
        <v>120428</v>
      </c>
      <c r="K49" s="40">
        <v>115237</v>
      </c>
      <c r="L49" s="40"/>
      <c r="M49" s="40">
        <v>115198</v>
      </c>
      <c r="N49" s="303"/>
      <c r="O49" s="40">
        <v>107939</v>
      </c>
      <c r="P49" s="348"/>
      <c r="Q49" s="303"/>
      <c r="R49" s="85">
        <v>118291</v>
      </c>
      <c r="S49" s="40">
        <v>115584</v>
      </c>
      <c r="T49" s="40"/>
      <c r="U49" s="40">
        <v>116481</v>
      </c>
      <c r="V49" s="303"/>
      <c r="W49" s="40">
        <v>110307</v>
      </c>
      <c r="X49" s="348"/>
      <c r="Y49" s="303"/>
    </row>
    <row r="50" spans="1:25" x14ac:dyDescent="0.25">
      <c r="A50" s="341"/>
      <c r="B50" s="303"/>
      <c r="C50" s="303"/>
      <c r="D50" s="85"/>
      <c r="E50" s="466"/>
      <c r="F50" s="461"/>
      <c r="G50" s="466"/>
      <c r="H50" s="348"/>
      <c r="I50" s="303"/>
      <c r="J50" s="85"/>
      <c r="K50" s="40"/>
      <c r="L50" s="40"/>
      <c r="M50" s="40"/>
      <c r="N50" s="303"/>
      <c r="O50" s="40"/>
      <c r="P50" s="348"/>
      <c r="Q50" s="303"/>
      <c r="R50" s="85"/>
      <c r="S50" s="40"/>
      <c r="T50" s="40"/>
      <c r="U50" s="40"/>
      <c r="V50" s="303"/>
      <c r="W50" s="40"/>
      <c r="X50" s="348"/>
      <c r="Y50" s="303"/>
    </row>
    <row r="51" spans="1:25" x14ac:dyDescent="0.25">
      <c r="A51" s="341" t="s">
        <v>39</v>
      </c>
      <c r="B51" s="303"/>
      <c r="C51" s="303"/>
      <c r="D51" s="85">
        <v>146214</v>
      </c>
      <c r="E51" s="466">
        <v>147370</v>
      </c>
      <c r="F51" s="461"/>
      <c r="G51" s="466">
        <v>149792</v>
      </c>
      <c r="H51" s="348"/>
      <c r="I51" s="303"/>
      <c r="J51" s="85">
        <v>142537</v>
      </c>
      <c r="K51" s="40">
        <v>144204</v>
      </c>
      <c r="L51" s="40"/>
      <c r="M51" s="40">
        <v>145827</v>
      </c>
      <c r="N51" s="303"/>
      <c r="O51" s="40">
        <v>145802</v>
      </c>
      <c r="P51" s="348"/>
      <c r="Q51" s="303"/>
      <c r="R51" s="85">
        <v>139413</v>
      </c>
      <c r="S51" s="40">
        <v>140088</v>
      </c>
      <c r="T51" s="40"/>
      <c r="U51" s="40">
        <v>141276</v>
      </c>
      <c r="V51" s="303"/>
      <c r="W51" s="40">
        <v>141728</v>
      </c>
      <c r="X51" s="348"/>
      <c r="Y51" s="303"/>
    </row>
    <row r="52" spans="1:25" x14ac:dyDescent="0.25">
      <c r="A52" s="335"/>
      <c r="B52" s="303"/>
      <c r="C52" s="303"/>
      <c r="D52" s="85"/>
      <c r="E52" s="461"/>
      <c r="F52" s="461"/>
      <c r="G52" s="461"/>
      <c r="H52" s="348"/>
      <c r="I52" s="303"/>
      <c r="J52" s="85"/>
      <c r="K52" s="40"/>
      <c r="L52" s="40"/>
      <c r="M52" s="40"/>
      <c r="N52" s="303"/>
      <c r="O52" s="303"/>
      <c r="P52" s="348"/>
      <c r="Q52" s="303"/>
      <c r="R52" s="85"/>
      <c r="S52" s="40"/>
      <c r="T52" s="40"/>
      <c r="U52" s="40"/>
      <c r="V52" s="303"/>
      <c r="W52" s="303"/>
      <c r="X52" s="348"/>
      <c r="Y52" s="303"/>
    </row>
    <row r="53" spans="1:25" x14ac:dyDescent="0.25">
      <c r="A53" s="341" t="s">
        <v>69</v>
      </c>
      <c r="B53" s="303"/>
      <c r="C53" s="303"/>
      <c r="D53" s="85">
        <v>526</v>
      </c>
      <c r="E53" s="466">
        <v>449</v>
      </c>
      <c r="F53" s="476">
        <v>975</v>
      </c>
      <c r="G53" s="466">
        <v>543</v>
      </c>
      <c r="H53" s="366">
        <v>1518</v>
      </c>
      <c r="I53" s="303"/>
      <c r="J53" s="85">
        <v>498</v>
      </c>
      <c r="K53" s="40">
        <v>438</v>
      </c>
      <c r="L53" s="40">
        <v>936</v>
      </c>
      <c r="M53" s="40">
        <v>451</v>
      </c>
      <c r="N53" s="374">
        <v>1387</v>
      </c>
      <c r="O53" s="40">
        <v>359</v>
      </c>
      <c r="P53" s="366">
        <v>1746</v>
      </c>
      <c r="Q53" s="303"/>
      <c r="R53" s="85">
        <v>398</v>
      </c>
      <c r="S53" s="40">
        <v>542</v>
      </c>
      <c r="T53" s="40">
        <v>940</v>
      </c>
      <c r="U53" s="40">
        <v>515</v>
      </c>
      <c r="V53" s="374">
        <v>1455</v>
      </c>
      <c r="W53" s="40">
        <v>340</v>
      </c>
      <c r="X53" s="366">
        <v>1795</v>
      </c>
      <c r="Y53" s="303"/>
    </row>
    <row r="54" spans="1:25" ht="11.25" customHeight="1" x14ac:dyDescent="0.25">
      <c r="A54" s="341"/>
      <c r="B54" s="303"/>
      <c r="C54" s="303"/>
      <c r="D54" s="85"/>
      <c r="E54" s="466"/>
      <c r="F54" s="476"/>
      <c r="G54" s="476"/>
      <c r="H54" s="366"/>
      <c r="I54" s="303"/>
      <c r="J54" s="85"/>
      <c r="K54" s="40"/>
      <c r="L54" s="40"/>
      <c r="M54" s="40"/>
      <c r="N54" s="374"/>
      <c r="O54" s="40"/>
      <c r="P54" s="366"/>
      <c r="Q54" s="303"/>
      <c r="R54" s="85"/>
      <c r="S54" s="40"/>
      <c r="T54" s="40"/>
      <c r="U54" s="40"/>
      <c r="V54" s="374"/>
      <c r="W54" s="40"/>
      <c r="X54" s="366"/>
      <c r="Y54" s="303"/>
    </row>
    <row r="55" spans="1:25" x14ac:dyDescent="0.25">
      <c r="A55" s="458" t="s">
        <v>224</v>
      </c>
      <c r="B55" s="303"/>
      <c r="C55" s="303"/>
      <c r="D55" s="85">
        <v>0</v>
      </c>
      <c r="E55" s="466">
        <v>0</v>
      </c>
      <c r="F55" s="476">
        <v>0</v>
      </c>
      <c r="G55" s="476">
        <v>0</v>
      </c>
      <c r="H55" s="366">
        <v>0</v>
      </c>
      <c r="I55" s="303"/>
      <c r="J55" s="85">
        <v>514</v>
      </c>
      <c r="K55" s="40">
        <v>952</v>
      </c>
      <c r="L55" s="40">
        <v>1466</v>
      </c>
      <c r="M55" s="40">
        <v>312</v>
      </c>
      <c r="N55" s="374">
        <v>1778</v>
      </c>
      <c r="O55" s="40">
        <v>222</v>
      </c>
      <c r="P55" s="366">
        <v>2000</v>
      </c>
      <c r="Q55" s="303"/>
      <c r="R55" s="85">
        <v>0</v>
      </c>
      <c r="S55" s="40">
        <v>0</v>
      </c>
      <c r="T55" s="40">
        <v>0</v>
      </c>
      <c r="U55" s="40">
        <v>0</v>
      </c>
      <c r="V55" s="374">
        <v>0</v>
      </c>
      <c r="W55" s="40">
        <v>0</v>
      </c>
      <c r="X55" s="366">
        <v>0</v>
      </c>
      <c r="Y55" s="303"/>
    </row>
    <row r="56" spans="1:25" x14ac:dyDescent="0.25">
      <c r="A56" s="341"/>
      <c r="B56" s="303"/>
      <c r="C56" s="303"/>
      <c r="D56" s="85"/>
      <c r="E56" s="461"/>
      <c r="F56" s="461"/>
      <c r="G56" s="461"/>
      <c r="H56" s="348"/>
      <c r="I56" s="303"/>
      <c r="J56" s="85"/>
      <c r="K56" s="40"/>
      <c r="L56" s="40"/>
      <c r="M56" s="40"/>
      <c r="N56" s="303"/>
      <c r="O56" s="303"/>
      <c r="P56" s="348"/>
      <c r="Q56" s="303"/>
      <c r="R56" s="85"/>
      <c r="S56" s="40"/>
      <c r="T56" s="40"/>
      <c r="U56" s="40"/>
      <c r="V56" s="303"/>
      <c r="W56" s="303"/>
      <c r="X56" s="348"/>
      <c r="Y56" s="303"/>
    </row>
    <row r="57" spans="1:25" x14ac:dyDescent="0.25">
      <c r="A57" s="342" t="s">
        <v>70</v>
      </c>
      <c r="B57" s="303"/>
      <c r="C57" s="303"/>
      <c r="D57" s="85"/>
      <c r="E57" s="461"/>
      <c r="F57" s="461"/>
      <c r="G57" s="461"/>
      <c r="H57" s="348"/>
      <c r="I57" s="303"/>
      <c r="J57" s="85"/>
      <c r="K57" s="40"/>
      <c r="L57" s="40"/>
      <c r="M57" s="40"/>
      <c r="N57" s="303"/>
      <c r="O57" s="303"/>
      <c r="P57" s="348"/>
      <c r="Q57" s="303"/>
      <c r="R57" s="85"/>
      <c r="S57" s="40"/>
      <c r="T57" s="40"/>
      <c r="U57" s="40"/>
      <c r="V57" s="303"/>
      <c r="W57" s="303"/>
      <c r="X57" s="348"/>
      <c r="Y57" s="303"/>
    </row>
    <row r="58" spans="1:25" x14ac:dyDescent="0.25">
      <c r="A58" s="341" t="s">
        <v>71</v>
      </c>
      <c r="B58" s="303"/>
      <c r="C58" s="303"/>
      <c r="D58" s="355"/>
      <c r="E58" s="477"/>
      <c r="F58" s="461"/>
      <c r="G58" s="461"/>
      <c r="H58" s="348"/>
      <c r="I58" s="303"/>
      <c r="J58" s="355"/>
      <c r="K58" s="48"/>
      <c r="L58" s="48"/>
      <c r="M58" s="48"/>
      <c r="N58" s="303"/>
      <c r="O58" s="48">
        <v>1</v>
      </c>
      <c r="P58" s="348"/>
      <c r="Q58" s="303"/>
      <c r="R58" s="355"/>
      <c r="S58" s="48"/>
      <c r="T58" s="48"/>
      <c r="U58" s="48"/>
      <c r="V58" s="303"/>
      <c r="W58" s="48">
        <v>1</v>
      </c>
      <c r="X58" s="348"/>
      <c r="Y58" s="303"/>
    </row>
    <row r="59" spans="1:25" ht="15.75" thickBot="1" x14ac:dyDescent="0.3">
      <c r="A59" s="368" t="s">
        <v>72</v>
      </c>
      <c r="B59" s="303"/>
      <c r="C59" s="303"/>
      <c r="D59" s="356"/>
      <c r="E59" s="59"/>
      <c r="F59" s="353"/>
      <c r="G59" s="353"/>
      <c r="H59" s="345"/>
      <c r="I59" s="303"/>
      <c r="J59" s="356"/>
      <c r="K59" s="59"/>
      <c r="L59" s="59"/>
      <c r="M59" s="59"/>
      <c r="N59" s="353"/>
      <c r="O59" s="59">
        <v>0.91500000000000004</v>
      </c>
      <c r="P59" s="345"/>
      <c r="Q59" s="303"/>
      <c r="R59" s="356"/>
      <c r="S59" s="59"/>
      <c r="T59" s="59"/>
      <c r="U59" s="59"/>
      <c r="V59" s="353"/>
      <c r="W59" s="59">
        <v>0.91500000000000004</v>
      </c>
      <c r="X59" s="345"/>
      <c r="Y59" s="303"/>
    </row>
    <row r="60" spans="1:25" x14ac:dyDescent="0.25">
      <c r="R60" s="344"/>
      <c r="S60" s="344"/>
      <c r="T60" s="344"/>
      <c r="U60" s="344"/>
      <c r="V60" s="344"/>
      <c r="W60" s="344"/>
      <c r="X60" s="344"/>
    </row>
    <row r="61" spans="1:25" x14ac:dyDescent="0.25">
      <c r="R61" s="344"/>
      <c r="S61" s="344"/>
      <c r="T61" s="344"/>
      <c r="U61" s="344"/>
      <c r="V61" s="344"/>
      <c r="W61" s="344"/>
      <c r="X61" s="344"/>
    </row>
    <row r="62" spans="1:25" x14ac:dyDescent="0.25">
      <c r="R62" s="344"/>
      <c r="S62" s="344"/>
      <c r="T62" s="344"/>
      <c r="U62" s="344"/>
      <c r="V62" s="344"/>
      <c r="W62" s="344"/>
      <c r="X62" s="344"/>
    </row>
  </sheetData>
  <mergeCells count="3">
    <mergeCell ref="R11:X11"/>
    <mergeCell ref="J11:P11"/>
    <mergeCell ref="D11:H11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DF0CF-D2BB-46D5-87DE-2A2D45F90088}">
  <sheetPr>
    <tabColor rgb="FF92D050"/>
  </sheetPr>
  <dimension ref="A1:G56"/>
  <sheetViews>
    <sheetView workbookViewId="0"/>
  </sheetViews>
  <sheetFormatPr defaultColWidth="9.140625" defaultRowHeight="15" outlineLevelRow="1" x14ac:dyDescent="0.25"/>
  <cols>
    <col min="1" max="1" width="40.140625" style="343" bestFit="1" customWidth="1"/>
    <col min="2" max="2" width="12.5703125" style="343" customWidth="1"/>
    <col min="3" max="3" width="2.7109375" style="343" customWidth="1"/>
    <col min="4" max="6" width="8.85546875" style="343" customWidth="1"/>
    <col min="7" max="7" width="26" style="343" customWidth="1"/>
    <col min="8" max="16384" width="9.140625" style="343"/>
  </cols>
  <sheetData>
    <row r="1" spans="1:7" x14ac:dyDescent="0.25">
      <c r="A1" s="333" t="s">
        <v>221</v>
      </c>
      <c r="B1" s="334">
        <v>199.4</v>
      </c>
      <c r="C1" s="360"/>
      <c r="D1" s="360"/>
      <c r="E1" s="360"/>
      <c r="F1" s="360"/>
      <c r="G1" s="360"/>
    </row>
    <row r="2" spans="1:7" x14ac:dyDescent="0.25">
      <c r="A2" s="335" t="s">
        <v>45</v>
      </c>
      <c r="B2" s="336">
        <v>146.20000000000002</v>
      </c>
      <c r="C2" s="361"/>
      <c r="D2" s="361"/>
      <c r="E2" s="361"/>
      <c r="F2" s="361"/>
      <c r="G2" s="361"/>
    </row>
    <row r="3" spans="1:7" x14ac:dyDescent="0.25">
      <c r="A3" s="335" t="s">
        <v>46</v>
      </c>
      <c r="B3" s="336">
        <v>11.1</v>
      </c>
      <c r="C3" s="361"/>
      <c r="D3" s="361"/>
      <c r="E3" s="361"/>
      <c r="F3" s="361"/>
      <c r="G3" s="361"/>
    </row>
    <row r="4" spans="1:7" ht="15.75" thickBot="1" x14ac:dyDescent="0.3">
      <c r="A4" s="370" t="s">
        <v>47</v>
      </c>
      <c r="B4" s="371">
        <v>42.1</v>
      </c>
      <c r="C4" s="361"/>
      <c r="D4" s="361"/>
      <c r="E4" s="361"/>
      <c r="F4" s="361"/>
      <c r="G4" s="361"/>
    </row>
    <row r="5" spans="1:7" x14ac:dyDescent="0.25">
      <c r="A5" s="337"/>
      <c r="B5" s="338"/>
      <c r="C5" s="338"/>
      <c r="D5" s="338"/>
      <c r="E5" s="338"/>
      <c r="F5" s="338"/>
      <c r="G5" s="338"/>
    </row>
    <row r="6" spans="1:7" x14ac:dyDescent="0.25">
      <c r="A6" s="337"/>
      <c r="B6" s="338"/>
      <c r="C6" s="338"/>
      <c r="D6" s="338"/>
      <c r="E6" s="338"/>
      <c r="F6" s="338"/>
      <c r="G6" s="338"/>
    </row>
    <row r="7" spans="1:7" ht="15.75" thickBot="1" x14ac:dyDescent="0.3">
      <c r="A7" s="337"/>
      <c r="B7" s="339"/>
      <c r="C7" s="339"/>
      <c r="D7" s="339"/>
      <c r="E7" s="339"/>
      <c r="F7" s="339"/>
      <c r="G7" s="339"/>
    </row>
    <row r="8" spans="1:7" ht="15.75" thickBot="1" x14ac:dyDescent="0.3">
      <c r="A8" s="335"/>
      <c r="B8" s="303"/>
      <c r="C8" s="303"/>
      <c r="D8" s="560">
        <v>2020</v>
      </c>
      <c r="E8" s="561"/>
      <c r="F8" s="562"/>
      <c r="G8" s="303"/>
    </row>
    <row r="9" spans="1:7" x14ac:dyDescent="0.25">
      <c r="A9" s="340"/>
      <c r="B9" s="303"/>
      <c r="C9" s="303"/>
      <c r="D9" s="81" t="s">
        <v>5</v>
      </c>
      <c r="E9" s="82" t="s">
        <v>6</v>
      </c>
      <c r="F9" s="83" t="s">
        <v>7</v>
      </c>
      <c r="G9" s="303"/>
    </row>
    <row r="10" spans="1:7" x14ac:dyDescent="0.25">
      <c r="A10" s="335"/>
      <c r="B10" s="303"/>
      <c r="C10" s="303"/>
      <c r="D10" s="346"/>
      <c r="E10" s="473"/>
      <c r="F10" s="369"/>
      <c r="G10" s="303"/>
    </row>
    <row r="11" spans="1:7" x14ac:dyDescent="0.25">
      <c r="A11" s="341" t="s">
        <v>10</v>
      </c>
      <c r="B11" s="303"/>
      <c r="C11" s="303"/>
      <c r="D11" s="85">
        <v>5256</v>
      </c>
      <c r="E11" s="466">
        <v>19552</v>
      </c>
      <c r="F11" s="41">
        <v>24808</v>
      </c>
      <c r="G11" s="303"/>
    </row>
    <row r="12" spans="1:7" ht="17.25" x14ac:dyDescent="0.4">
      <c r="A12" s="341" t="s">
        <v>11</v>
      </c>
      <c r="B12" s="303"/>
      <c r="C12" s="303"/>
      <c r="D12" s="357">
        <v>5532</v>
      </c>
      <c r="E12" s="474">
        <v>8863</v>
      </c>
      <c r="F12" s="359">
        <v>14395</v>
      </c>
      <c r="G12" s="303"/>
    </row>
    <row r="13" spans="1:7" x14ac:dyDescent="0.25">
      <c r="A13" s="341" t="s">
        <v>12</v>
      </c>
      <c r="B13" s="303"/>
      <c r="C13" s="303"/>
      <c r="D13" s="85">
        <v>-276</v>
      </c>
      <c r="E13" s="466">
        <v>10689</v>
      </c>
      <c r="F13" s="41">
        <v>10413</v>
      </c>
      <c r="G13" s="303"/>
    </row>
    <row r="14" spans="1:7" hidden="1" outlineLevel="1" x14ac:dyDescent="0.25">
      <c r="A14" s="335" t="s">
        <v>13</v>
      </c>
      <c r="B14" s="303"/>
      <c r="C14" s="303"/>
      <c r="D14" s="86">
        <v>6083</v>
      </c>
      <c r="E14" s="468">
        <v>7613</v>
      </c>
      <c r="F14" s="87">
        <v>13696</v>
      </c>
      <c r="G14" s="303"/>
    </row>
    <row r="15" spans="1:7" hidden="1" outlineLevel="1" x14ac:dyDescent="0.25">
      <c r="A15" s="335" t="s">
        <v>14</v>
      </c>
      <c r="B15" s="303"/>
      <c r="C15" s="303"/>
      <c r="D15" s="86">
        <v>97</v>
      </c>
      <c r="E15" s="468">
        <v>125</v>
      </c>
      <c r="F15" s="87">
        <v>222</v>
      </c>
      <c r="G15" s="303"/>
    </row>
    <row r="16" spans="1:7" hidden="1" outlineLevel="1" x14ac:dyDescent="0.25">
      <c r="A16" s="335" t="s">
        <v>15</v>
      </c>
      <c r="B16" s="303"/>
      <c r="C16" s="303"/>
      <c r="D16" s="86">
        <v>1287</v>
      </c>
      <c r="E16" s="468">
        <v>1686</v>
      </c>
      <c r="F16" s="87">
        <v>2973</v>
      </c>
      <c r="G16" s="303"/>
    </row>
    <row r="17" spans="1:7" ht="17.25" hidden="1" outlineLevel="1" x14ac:dyDescent="0.4">
      <c r="A17" s="335" t="s">
        <v>16</v>
      </c>
      <c r="B17" s="303"/>
      <c r="C17" s="303"/>
      <c r="D17" s="301">
        <v>0</v>
      </c>
      <c r="E17" s="475">
        <v>0</v>
      </c>
      <c r="F17" s="302">
        <v>0</v>
      </c>
      <c r="G17" s="303"/>
    </row>
    <row r="18" spans="1:7" collapsed="1" x14ac:dyDescent="0.25">
      <c r="A18" s="341" t="s">
        <v>17</v>
      </c>
      <c r="B18" s="303"/>
      <c r="C18" s="303"/>
      <c r="D18" s="85">
        <v>-7743</v>
      </c>
      <c r="E18" s="466">
        <v>1265</v>
      </c>
      <c r="F18" s="41">
        <v>-6478</v>
      </c>
      <c r="G18" s="303"/>
    </row>
    <row r="19" spans="1:7" hidden="1" outlineLevel="1" x14ac:dyDescent="0.25">
      <c r="A19" s="335" t="s">
        <v>18</v>
      </c>
      <c r="B19" s="303"/>
      <c r="C19" s="303"/>
      <c r="D19" s="86">
        <v>-10</v>
      </c>
      <c r="E19" s="468">
        <v>27</v>
      </c>
      <c r="F19" s="87">
        <v>17</v>
      </c>
      <c r="G19" s="303"/>
    </row>
    <row r="20" spans="1:7" hidden="1" outlineLevel="1" x14ac:dyDescent="0.25">
      <c r="A20" s="335" t="s">
        <v>19</v>
      </c>
      <c r="B20" s="303"/>
      <c r="C20" s="303"/>
      <c r="D20" s="86">
        <v>4</v>
      </c>
      <c r="E20" s="468">
        <v>2</v>
      </c>
      <c r="F20" s="87">
        <v>6</v>
      </c>
      <c r="G20" s="303"/>
    </row>
    <row r="21" spans="1:7" hidden="1" outlineLevel="1" x14ac:dyDescent="0.25">
      <c r="A21" s="335" t="s">
        <v>20</v>
      </c>
      <c r="B21" s="303"/>
      <c r="C21" s="303"/>
      <c r="D21" s="86">
        <v>532</v>
      </c>
      <c r="E21" s="468">
        <v>662</v>
      </c>
      <c r="F21" s="87">
        <v>1194</v>
      </c>
      <c r="G21" s="303"/>
    </row>
    <row r="22" spans="1:7" ht="17.25" hidden="1" outlineLevel="1" x14ac:dyDescent="0.4">
      <c r="A22" s="335" t="s">
        <v>21</v>
      </c>
      <c r="B22" s="303"/>
      <c r="C22" s="303"/>
      <c r="D22" s="301">
        <v>-1944</v>
      </c>
      <c r="E22" s="475">
        <v>-407</v>
      </c>
      <c r="F22" s="302">
        <v>-2351</v>
      </c>
      <c r="G22" s="303"/>
    </row>
    <row r="23" spans="1:7" collapsed="1" x14ac:dyDescent="0.25">
      <c r="A23" s="341" t="s">
        <v>26</v>
      </c>
      <c r="B23" s="303"/>
      <c r="C23" s="303"/>
      <c r="D23" s="85">
        <v>-6325</v>
      </c>
      <c r="E23" s="466">
        <v>981</v>
      </c>
      <c r="F23" s="41">
        <v>-5344</v>
      </c>
      <c r="G23" s="303"/>
    </row>
    <row r="24" spans="1:7" hidden="1" outlineLevel="1" x14ac:dyDescent="0.25">
      <c r="A24" s="340" t="s">
        <v>57</v>
      </c>
      <c r="B24" s="303"/>
      <c r="C24" s="303"/>
      <c r="D24" s="85"/>
      <c r="E24" s="466"/>
      <c r="F24" s="41"/>
      <c r="G24" s="303"/>
    </row>
    <row r="25" spans="1:7" hidden="1" outlineLevel="1" x14ac:dyDescent="0.25">
      <c r="A25" s="335" t="s">
        <v>21</v>
      </c>
      <c r="B25" s="303"/>
      <c r="C25" s="303"/>
      <c r="D25" s="86">
        <v>-1944</v>
      </c>
      <c r="E25" s="468">
        <v>-407</v>
      </c>
      <c r="F25" s="87">
        <v>-2351</v>
      </c>
      <c r="G25" s="303"/>
    </row>
    <row r="26" spans="1:7" hidden="1" outlineLevel="1" x14ac:dyDescent="0.25">
      <c r="A26" s="335" t="s">
        <v>19</v>
      </c>
      <c r="B26" s="303"/>
      <c r="C26" s="303"/>
      <c r="D26" s="86">
        <v>4</v>
      </c>
      <c r="E26" s="468">
        <v>2</v>
      </c>
      <c r="F26" s="87">
        <v>6</v>
      </c>
      <c r="G26" s="303"/>
    </row>
    <row r="27" spans="1:7" hidden="1" outlineLevel="1" x14ac:dyDescent="0.25">
      <c r="A27" s="335" t="s">
        <v>20</v>
      </c>
      <c r="B27" s="303"/>
      <c r="C27" s="303"/>
      <c r="D27" s="86">
        <v>532</v>
      </c>
      <c r="E27" s="468">
        <v>662</v>
      </c>
      <c r="F27" s="87">
        <v>1194</v>
      </c>
      <c r="G27" s="303"/>
    </row>
    <row r="28" spans="1:7" hidden="1" outlineLevel="1" x14ac:dyDescent="0.25">
      <c r="A28" s="335" t="s">
        <v>58</v>
      </c>
      <c r="B28" s="303"/>
      <c r="C28" s="303"/>
      <c r="D28" s="86">
        <v>4687</v>
      </c>
      <c r="E28" s="468">
        <v>3281</v>
      </c>
      <c r="F28" s="87">
        <v>7968</v>
      </c>
      <c r="G28" s="303"/>
    </row>
    <row r="29" spans="1:7" hidden="1" outlineLevel="1" x14ac:dyDescent="0.25">
      <c r="A29" s="335" t="s">
        <v>59</v>
      </c>
      <c r="B29" s="303"/>
      <c r="C29" s="303"/>
      <c r="D29" s="212">
        <v>30</v>
      </c>
      <c r="E29" s="469">
        <v>33</v>
      </c>
      <c r="F29" s="207">
        <v>63</v>
      </c>
      <c r="G29" s="303"/>
    </row>
    <row r="30" spans="1:7" collapsed="1" x14ac:dyDescent="0.25">
      <c r="A30" s="341" t="s">
        <v>60</v>
      </c>
      <c r="B30" s="303"/>
      <c r="C30" s="303"/>
      <c r="D30" s="85">
        <v>-3016</v>
      </c>
      <c r="E30" s="466">
        <v>4552</v>
      </c>
      <c r="F30" s="41">
        <v>1536</v>
      </c>
      <c r="G30" s="303"/>
    </row>
    <row r="31" spans="1:7" hidden="1" outlineLevel="1" x14ac:dyDescent="0.25">
      <c r="A31" s="335" t="s">
        <v>61</v>
      </c>
      <c r="B31" s="303"/>
      <c r="C31" s="303"/>
      <c r="D31" s="86">
        <v>0</v>
      </c>
      <c r="E31" s="468">
        <v>0</v>
      </c>
      <c r="F31" s="87">
        <v>0</v>
      </c>
      <c r="G31" s="303"/>
    </row>
    <row r="32" spans="1:7" hidden="1" outlineLevel="1" x14ac:dyDescent="0.25">
      <c r="A32" s="335" t="s">
        <v>62</v>
      </c>
      <c r="B32" s="303"/>
      <c r="C32" s="303"/>
      <c r="D32" s="86">
        <v>90</v>
      </c>
      <c r="E32" s="468">
        <v>271</v>
      </c>
      <c r="F32" s="87">
        <v>361</v>
      </c>
      <c r="G32" s="303"/>
    </row>
    <row r="33" spans="1:7" hidden="1" outlineLevel="1" x14ac:dyDescent="0.25">
      <c r="A33" s="335" t="s">
        <v>63</v>
      </c>
      <c r="B33" s="303"/>
      <c r="C33" s="303"/>
      <c r="D33" s="86">
        <v>0</v>
      </c>
      <c r="E33" s="468">
        <v>0</v>
      </c>
      <c r="F33" s="87">
        <v>0</v>
      </c>
      <c r="G33" s="303"/>
    </row>
    <row r="34" spans="1:7" hidden="1" outlineLevel="1" x14ac:dyDescent="0.25">
      <c r="A34" s="335" t="s">
        <v>64</v>
      </c>
      <c r="B34" s="303"/>
      <c r="C34" s="303"/>
      <c r="D34" s="86">
        <v>0</v>
      </c>
      <c r="E34" s="468">
        <v>0</v>
      </c>
      <c r="F34" s="87">
        <v>0</v>
      </c>
      <c r="G34" s="303"/>
    </row>
    <row r="35" spans="1:7" hidden="1" outlineLevel="1" x14ac:dyDescent="0.25">
      <c r="A35" s="335" t="s">
        <v>65</v>
      </c>
      <c r="B35" s="303"/>
      <c r="C35" s="303"/>
      <c r="D35" s="86">
        <v>2042</v>
      </c>
      <c r="E35" s="468">
        <v>0</v>
      </c>
      <c r="F35" s="87">
        <v>2042</v>
      </c>
      <c r="G35" s="303"/>
    </row>
    <row r="36" spans="1:7" hidden="1" outlineLevel="1" x14ac:dyDescent="0.25">
      <c r="A36" s="335" t="s">
        <v>66</v>
      </c>
      <c r="B36" s="303"/>
      <c r="C36" s="303"/>
      <c r="D36" s="86">
        <v>0</v>
      </c>
      <c r="E36" s="468">
        <v>0</v>
      </c>
      <c r="F36" s="87">
        <v>0</v>
      </c>
      <c r="G36" s="303"/>
    </row>
    <row r="37" spans="1:7" hidden="1" outlineLevel="1" x14ac:dyDescent="0.25">
      <c r="A37" s="335" t="s">
        <v>91</v>
      </c>
      <c r="B37" s="303"/>
      <c r="C37" s="303"/>
      <c r="D37" s="86">
        <v>0</v>
      </c>
      <c r="E37" s="468">
        <v>500</v>
      </c>
      <c r="F37" s="87">
        <v>500</v>
      </c>
      <c r="G37" s="303"/>
    </row>
    <row r="38" spans="1:7" hidden="1" outlineLevel="1" x14ac:dyDescent="0.25">
      <c r="A38" s="335" t="s">
        <v>14</v>
      </c>
      <c r="B38" s="303"/>
      <c r="C38" s="303"/>
      <c r="D38" s="86">
        <v>97</v>
      </c>
      <c r="E38" s="468">
        <v>125</v>
      </c>
      <c r="F38" s="87">
        <v>222</v>
      </c>
      <c r="G38" s="303"/>
    </row>
    <row r="39" spans="1:7" ht="17.25" hidden="1" outlineLevel="1" x14ac:dyDescent="0.4">
      <c r="A39" s="335" t="s">
        <v>36</v>
      </c>
      <c r="B39" s="303"/>
      <c r="C39" s="303"/>
      <c r="D39" s="301">
        <v>-40</v>
      </c>
      <c r="E39" s="475">
        <v>-6</v>
      </c>
      <c r="F39" s="302">
        <v>-46</v>
      </c>
      <c r="G39" s="486"/>
    </row>
    <row r="40" spans="1:7" collapsed="1" x14ac:dyDescent="0.25">
      <c r="A40" s="341" t="s">
        <v>68</v>
      </c>
      <c r="B40" s="303"/>
      <c r="C40" s="303"/>
      <c r="D40" s="85">
        <v>-827</v>
      </c>
      <c r="E40" s="466">
        <v>5442</v>
      </c>
      <c r="F40" s="41">
        <v>4615</v>
      </c>
      <c r="G40" s="303"/>
    </row>
    <row r="41" spans="1:7" x14ac:dyDescent="0.25">
      <c r="A41" s="335"/>
      <c r="B41" s="303"/>
      <c r="C41" s="303"/>
      <c r="D41" s="532"/>
      <c r="E41" s="531"/>
      <c r="F41" s="533"/>
      <c r="G41" s="303"/>
    </row>
    <row r="42" spans="1:7" x14ac:dyDescent="0.25">
      <c r="A42" s="341" t="s">
        <v>27</v>
      </c>
      <c r="B42" s="303"/>
      <c r="C42" s="303"/>
      <c r="D42" s="85">
        <v>203965</v>
      </c>
      <c r="E42" s="466">
        <v>208312</v>
      </c>
      <c r="F42" s="533"/>
      <c r="G42" s="303"/>
    </row>
    <row r="43" spans="1:7" x14ac:dyDescent="0.25">
      <c r="A43" s="341"/>
      <c r="B43" s="303"/>
      <c r="C43" s="303"/>
      <c r="D43" s="85"/>
      <c r="E43" s="466"/>
      <c r="F43" s="533"/>
      <c r="G43" s="303"/>
    </row>
    <row r="44" spans="1:7" hidden="1" outlineLevel="1" x14ac:dyDescent="0.25">
      <c r="A44" s="335" t="s">
        <v>28</v>
      </c>
      <c r="B44" s="303"/>
      <c r="C44" s="303"/>
      <c r="D44" s="86">
        <v>39889</v>
      </c>
      <c r="E44" s="468">
        <v>39895</v>
      </c>
      <c r="F44" s="533"/>
      <c r="G44" s="303"/>
    </row>
    <row r="45" spans="1:7" ht="17.25" hidden="1" outlineLevel="1" x14ac:dyDescent="0.4">
      <c r="A45" s="335" t="s">
        <v>30</v>
      </c>
      <c r="B45" s="303"/>
      <c r="C45" s="303"/>
      <c r="D45" s="301">
        <v>8311</v>
      </c>
      <c r="E45" s="475">
        <v>11400</v>
      </c>
      <c r="F45" s="533"/>
      <c r="G45" s="303"/>
    </row>
    <row r="46" spans="1:7" collapsed="1" x14ac:dyDescent="0.25">
      <c r="A46" s="341" t="s">
        <v>31</v>
      </c>
      <c r="B46" s="303"/>
      <c r="C46" s="303"/>
      <c r="D46" s="85">
        <v>48200</v>
      </c>
      <c r="E46" s="466">
        <v>51295</v>
      </c>
      <c r="F46" s="533"/>
      <c r="G46" s="303"/>
    </row>
    <row r="47" spans="1:7" x14ac:dyDescent="0.25">
      <c r="A47" s="341"/>
      <c r="B47" s="303"/>
      <c r="C47" s="303"/>
      <c r="D47" s="85"/>
      <c r="E47" s="466"/>
      <c r="F47" s="533"/>
      <c r="G47" s="303"/>
    </row>
    <row r="48" spans="1:7" x14ac:dyDescent="0.25">
      <c r="A48" s="341" t="s">
        <v>39</v>
      </c>
      <c r="B48" s="303"/>
      <c r="C48" s="303"/>
      <c r="D48" s="85">
        <v>155765</v>
      </c>
      <c r="E48" s="466">
        <v>157017</v>
      </c>
      <c r="F48" s="533"/>
      <c r="G48" s="303"/>
    </row>
    <row r="49" spans="1:7" x14ac:dyDescent="0.25">
      <c r="A49" s="335"/>
      <c r="B49" s="303"/>
      <c r="C49" s="303"/>
      <c r="D49" s="337"/>
      <c r="E49" s="461"/>
      <c r="F49" s="533"/>
      <c r="G49" s="303"/>
    </row>
    <row r="50" spans="1:7" x14ac:dyDescent="0.25">
      <c r="A50" s="341" t="s">
        <v>69</v>
      </c>
      <c r="B50" s="303"/>
      <c r="C50" s="303"/>
      <c r="D50" s="85">
        <v>51</v>
      </c>
      <c r="E50" s="466">
        <v>169</v>
      </c>
      <c r="F50" s="366">
        <v>220</v>
      </c>
      <c r="G50" s="303"/>
    </row>
    <row r="51" spans="1:7" x14ac:dyDescent="0.25">
      <c r="A51" s="341"/>
      <c r="B51" s="303"/>
      <c r="C51" s="303"/>
      <c r="D51" s="534"/>
      <c r="E51" s="476"/>
      <c r="F51" s="366"/>
      <c r="G51" s="303"/>
    </row>
    <row r="52" spans="1:7" x14ac:dyDescent="0.25">
      <c r="A52" s="458" t="s">
        <v>224</v>
      </c>
      <c r="B52" s="303"/>
      <c r="C52" s="303"/>
      <c r="D52" s="534">
        <v>0</v>
      </c>
      <c r="E52" s="476">
        <v>0</v>
      </c>
      <c r="F52" s="366">
        <v>0</v>
      </c>
      <c r="G52" s="303"/>
    </row>
    <row r="53" spans="1:7" x14ac:dyDescent="0.25">
      <c r="A53" s="341"/>
      <c r="B53" s="303"/>
      <c r="C53" s="303"/>
      <c r="D53" s="337"/>
      <c r="E53" s="461"/>
      <c r="F53" s="348"/>
      <c r="G53" s="303"/>
    </row>
    <row r="54" spans="1:7" x14ac:dyDescent="0.25">
      <c r="A54" s="342" t="s">
        <v>70</v>
      </c>
      <c r="B54" s="303"/>
      <c r="C54" s="303"/>
      <c r="D54" s="337"/>
      <c r="E54" s="461"/>
      <c r="F54" s="348"/>
      <c r="G54" s="303"/>
    </row>
    <row r="55" spans="1:7" x14ac:dyDescent="0.25">
      <c r="A55" s="341" t="s">
        <v>71</v>
      </c>
      <c r="B55" s="303"/>
      <c r="C55" s="303"/>
      <c r="D55" s="337"/>
      <c r="E55" s="461"/>
      <c r="F55" s="348"/>
      <c r="G55" s="303"/>
    </row>
    <row r="56" spans="1:7" ht="15.75" thickBot="1" x14ac:dyDescent="0.3">
      <c r="A56" s="368" t="s">
        <v>72</v>
      </c>
      <c r="B56" s="303"/>
      <c r="C56" s="303"/>
      <c r="D56" s="398"/>
      <c r="E56" s="353"/>
      <c r="F56" s="345"/>
      <c r="G56" s="303"/>
    </row>
  </sheetData>
  <mergeCells count="1">
    <mergeCell ref="D8:F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A4283-7888-455C-80EE-6D2391FC0B0D}">
  <dimension ref="A1:O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6" width="14" style="287" customWidth="1"/>
    <col min="7" max="7" width="11.42578125" style="287" customWidth="1"/>
    <col min="8" max="8" width="11.140625" style="287" customWidth="1"/>
    <col min="9" max="9" width="13" style="287" customWidth="1"/>
    <col min="10" max="10" width="10.28515625" style="287" customWidth="1"/>
    <col min="11" max="11" width="9.7109375" style="287" customWidth="1"/>
    <col min="12" max="12" width="9.85546875" style="287" customWidth="1"/>
    <col min="13" max="13" width="12.7109375" style="287" bestFit="1" customWidth="1"/>
    <col min="14" max="14" width="9.7109375" style="4" bestFit="1" customWidth="1"/>
    <col min="15" max="16384" width="9.140625" style="4"/>
  </cols>
  <sheetData>
    <row r="1" spans="1:15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6"/>
    </row>
    <row r="2" spans="1:15" x14ac:dyDescent="0.25">
      <c r="A2" s="12" t="s">
        <v>227</v>
      </c>
      <c r="B2" s="6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303"/>
    </row>
    <row r="3" spans="1:15" x14ac:dyDescent="0.25">
      <c r="A3" s="6"/>
      <c r="B3" s="6"/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303"/>
    </row>
    <row r="4" spans="1:15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6"/>
    </row>
    <row r="5" spans="1:15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6"/>
    </row>
    <row r="6" spans="1:15" ht="29.25" customHeight="1" x14ac:dyDescent="0.25">
      <c r="A6" s="6"/>
      <c r="B6" s="6"/>
      <c r="C6" s="216" t="s">
        <v>95</v>
      </c>
      <c r="D6" s="281" t="s">
        <v>96</v>
      </c>
      <c r="E6" s="281" t="s">
        <v>97</v>
      </c>
      <c r="F6" s="281" t="s">
        <v>98</v>
      </c>
      <c r="G6" s="281" t="s">
        <v>223</v>
      </c>
      <c r="H6" s="463" t="s">
        <v>201</v>
      </c>
      <c r="I6" s="281" t="s">
        <v>100</v>
      </c>
      <c r="J6" s="281" t="s">
        <v>101</v>
      </c>
      <c r="K6" s="281" t="s">
        <v>188</v>
      </c>
      <c r="L6" s="281" t="s">
        <v>103</v>
      </c>
      <c r="M6" s="281" t="s">
        <v>104</v>
      </c>
      <c r="N6" s="6"/>
    </row>
    <row r="7" spans="1:15" s="14" customFormat="1" x14ac:dyDescent="0.25">
      <c r="A7" s="12"/>
      <c r="B7" s="12" t="s">
        <v>105</v>
      </c>
      <c r="C7" s="20">
        <v>-10535</v>
      </c>
      <c r="D7" s="20">
        <v>5515</v>
      </c>
      <c r="E7" s="20">
        <v>1837</v>
      </c>
      <c r="F7" s="20">
        <v>7119</v>
      </c>
      <c r="G7" s="20">
        <v>-5344</v>
      </c>
      <c r="H7" s="406">
        <v>4245</v>
      </c>
      <c r="I7" s="20">
        <v>10980</v>
      </c>
      <c r="J7" s="20">
        <v>-1719</v>
      </c>
      <c r="K7" s="20">
        <v>4188</v>
      </c>
      <c r="L7" s="20">
        <v>2131</v>
      </c>
      <c r="M7" s="20">
        <v>18417</v>
      </c>
      <c r="N7" s="26"/>
      <c r="O7" s="27"/>
    </row>
    <row r="8" spans="1:15" x14ac:dyDescent="0.25">
      <c r="A8" s="6"/>
      <c r="B8" s="6" t="s">
        <v>57</v>
      </c>
      <c r="C8" s="22"/>
      <c r="D8" s="22"/>
      <c r="E8" s="22"/>
      <c r="F8" s="22"/>
      <c r="G8" s="22"/>
      <c r="H8" s="395"/>
      <c r="I8" s="22"/>
      <c r="J8" s="22"/>
      <c r="K8" s="22"/>
      <c r="L8" s="22"/>
      <c r="M8" s="20"/>
      <c r="N8" s="26"/>
      <c r="O8" s="27"/>
    </row>
    <row r="9" spans="1:15" x14ac:dyDescent="0.25">
      <c r="A9" s="6"/>
      <c r="B9" s="6" t="s">
        <v>21</v>
      </c>
      <c r="C9" s="22">
        <v>0</v>
      </c>
      <c r="D9" s="22">
        <v>-55</v>
      </c>
      <c r="E9" s="22">
        <v>2265</v>
      </c>
      <c r="F9" s="22">
        <v>2357</v>
      </c>
      <c r="G9" s="22">
        <v>-2351</v>
      </c>
      <c r="H9" s="395">
        <v>1386</v>
      </c>
      <c r="I9" s="22">
        <v>2878</v>
      </c>
      <c r="J9" s="22">
        <v>-56</v>
      </c>
      <c r="K9" s="22">
        <v>1891</v>
      </c>
      <c r="L9" s="22">
        <v>162</v>
      </c>
      <c r="M9" s="22">
        <v>8477</v>
      </c>
      <c r="N9" s="26"/>
      <c r="O9" s="27"/>
    </row>
    <row r="10" spans="1:15" x14ac:dyDescent="0.25">
      <c r="A10" s="6"/>
      <c r="B10" s="6" t="s">
        <v>19</v>
      </c>
      <c r="C10" s="22">
        <v>31971</v>
      </c>
      <c r="D10" s="22">
        <v>43</v>
      </c>
      <c r="E10" s="22">
        <v>0</v>
      </c>
      <c r="F10" s="22">
        <v>0</v>
      </c>
      <c r="G10" s="22">
        <v>6</v>
      </c>
      <c r="H10" s="395">
        <v>102</v>
      </c>
      <c r="I10" s="22">
        <v>0</v>
      </c>
      <c r="J10" s="22">
        <v>0</v>
      </c>
      <c r="K10" s="22">
        <v>0</v>
      </c>
      <c r="L10" s="22">
        <v>0</v>
      </c>
      <c r="M10" s="22">
        <v>32122</v>
      </c>
      <c r="N10" s="26"/>
      <c r="O10" s="27"/>
    </row>
    <row r="11" spans="1:15" x14ac:dyDescent="0.25">
      <c r="A11" s="6"/>
      <c r="B11" s="6" t="s">
        <v>106</v>
      </c>
      <c r="C11" s="22">
        <v>-51429</v>
      </c>
      <c r="D11" s="22">
        <v>10770</v>
      </c>
      <c r="E11" s="22">
        <v>1818</v>
      </c>
      <c r="F11" s="22">
        <v>2748</v>
      </c>
      <c r="G11" s="22">
        <v>1194</v>
      </c>
      <c r="H11" s="395">
        <v>6945</v>
      </c>
      <c r="I11" s="22">
        <v>4176</v>
      </c>
      <c r="J11" s="22">
        <v>4300</v>
      </c>
      <c r="K11" s="22">
        <v>5290</v>
      </c>
      <c r="L11" s="22">
        <v>14188</v>
      </c>
      <c r="M11" s="22">
        <v>0</v>
      </c>
      <c r="N11" s="26"/>
      <c r="O11" s="27"/>
    </row>
    <row r="12" spans="1:15" x14ac:dyDescent="0.25">
      <c r="A12" s="6"/>
      <c r="B12" s="6" t="s">
        <v>107</v>
      </c>
      <c r="C12" s="285">
        <v>467</v>
      </c>
      <c r="D12" s="286">
        <v>16033</v>
      </c>
      <c r="E12" s="286">
        <v>6152</v>
      </c>
      <c r="F12" s="286">
        <v>1294</v>
      </c>
      <c r="G12" s="286">
        <v>8031</v>
      </c>
      <c r="H12" s="464">
        <v>9651</v>
      </c>
      <c r="I12" s="286">
        <v>1980</v>
      </c>
      <c r="J12" s="286">
        <v>5040</v>
      </c>
      <c r="K12" s="286">
        <v>9473</v>
      </c>
      <c r="L12" s="286">
        <v>17251</v>
      </c>
      <c r="M12" s="286">
        <v>75372</v>
      </c>
      <c r="N12" s="26"/>
      <c r="O12" s="27"/>
    </row>
    <row r="13" spans="1:15" s="14" customFormat="1" x14ac:dyDescent="0.25">
      <c r="A13" s="12"/>
      <c r="B13" s="12" t="s">
        <v>60</v>
      </c>
      <c r="C13" s="20">
        <v>-29526</v>
      </c>
      <c r="D13" s="20">
        <v>32306</v>
      </c>
      <c r="E13" s="20">
        <v>12072</v>
      </c>
      <c r="F13" s="20">
        <v>13518</v>
      </c>
      <c r="G13" s="20">
        <v>1536</v>
      </c>
      <c r="H13" s="406">
        <v>22329</v>
      </c>
      <c r="I13" s="20">
        <v>20014</v>
      </c>
      <c r="J13" s="20">
        <v>7565</v>
      </c>
      <c r="K13" s="20">
        <v>20842</v>
      </c>
      <c r="L13" s="20">
        <v>33732</v>
      </c>
      <c r="M13" s="20">
        <v>134388</v>
      </c>
      <c r="N13" s="26"/>
      <c r="O13" s="27"/>
    </row>
    <row r="14" spans="1:15" s="14" customFormat="1" x14ac:dyDescent="0.25">
      <c r="A14" s="12"/>
      <c r="B14" s="535" t="s">
        <v>37</v>
      </c>
      <c r="C14" s="536">
        <v>-100</v>
      </c>
      <c r="D14" s="536">
        <v>0</v>
      </c>
      <c r="E14" s="536">
        <v>0</v>
      </c>
      <c r="F14" s="536">
        <v>0</v>
      </c>
      <c r="G14" s="536">
        <v>0</v>
      </c>
      <c r="H14" s="537">
        <v>0</v>
      </c>
      <c r="I14" s="536">
        <v>0</v>
      </c>
      <c r="J14" s="536">
        <v>0</v>
      </c>
      <c r="K14" s="536">
        <v>0</v>
      </c>
      <c r="L14" s="536">
        <v>0</v>
      </c>
      <c r="M14" s="22">
        <v>-100</v>
      </c>
      <c r="N14" s="538"/>
      <c r="O14" s="27"/>
    </row>
    <row r="15" spans="1:15" x14ac:dyDescent="0.25">
      <c r="A15" s="6"/>
      <c r="B15" s="6" t="s">
        <v>207</v>
      </c>
      <c r="C15" s="22">
        <v>3</v>
      </c>
      <c r="D15" s="22">
        <v>1398</v>
      </c>
      <c r="E15" s="22">
        <v>0</v>
      </c>
      <c r="F15" s="22">
        <v>-4</v>
      </c>
      <c r="G15" s="22">
        <v>-46</v>
      </c>
      <c r="H15" s="395">
        <v>1048</v>
      </c>
      <c r="I15" s="22">
        <v>126</v>
      </c>
      <c r="J15" s="22">
        <v>-1</v>
      </c>
      <c r="K15" s="22">
        <v>-438</v>
      </c>
      <c r="L15" s="22">
        <v>86</v>
      </c>
      <c r="M15" s="22">
        <v>2172</v>
      </c>
      <c r="N15" s="26"/>
      <c r="O15" s="27"/>
    </row>
    <row r="16" spans="1:15" x14ac:dyDescent="0.25">
      <c r="A16" s="6"/>
      <c r="B16" s="6" t="s">
        <v>195</v>
      </c>
      <c r="C16" s="22">
        <v>0</v>
      </c>
      <c r="D16" s="22">
        <v>1870</v>
      </c>
      <c r="E16" s="22">
        <v>748</v>
      </c>
      <c r="F16" s="22">
        <v>22</v>
      </c>
      <c r="G16" s="22">
        <v>361</v>
      </c>
      <c r="H16" s="395">
        <v>1287</v>
      </c>
      <c r="I16" s="22">
        <v>372</v>
      </c>
      <c r="J16" s="22">
        <v>34</v>
      </c>
      <c r="K16" s="22">
        <v>771</v>
      </c>
      <c r="L16" s="22">
        <v>651</v>
      </c>
      <c r="M16" s="22">
        <v>6116</v>
      </c>
      <c r="N16" s="26"/>
      <c r="O16" s="27"/>
    </row>
    <row r="17" spans="1:15" x14ac:dyDescent="0.25">
      <c r="A17" s="6"/>
      <c r="B17" s="6" t="s">
        <v>109</v>
      </c>
      <c r="C17" s="22">
        <v>0</v>
      </c>
      <c r="D17" s="22">
        <v>0</v>
      </c>
      <c r="E17" s="22">
        <v>0</v>
      </c>
      <c r="F17" s="22">
        <v>0</v>
      </c>
      <c r="G17" s="22">
        <v>2042</v>
      </c>
      <c r="H17" s="395">
        <v>0</v>
      </c>
      <c r="I17" s="22">
        <v>0</v>
      </c>
      <c r="J17" s="22">
        <v>0</v>
      </c>
      <c r="K17" s="22">
        <v>273</v>
      </c>
      <c r="L17" s="22">
        <v>0</v>
      </c>
      <c r="M17" s="22">
        <v>2315</v>
      </c>
      <c r="N17" s="26"/>
      <c r="O17" s="27"/>
    </row>
    <row r="18" spans="1:15" x14ac:dyDescent="0.25">
      <c r="A18" s="6"/>
      <c r="B18" s="6" t="s">
        <v>209</v>
      </c>
      <c r="C18" s="22">
        <v>0</v>
      </c>
      <c r="D18" s="22">
        <v>0</v>
      </c>
      <c r="E18" s="22">
        <v>598</v>
      </c>
      <c r="F18" s="22">
        <v>0</v>
      </c>
      <c r="G18" s="22">
        <v>500</v>
      </c>
      <c r="H18" s="395">
        <v>0</v>
      </c>
      <c r="I18" s="22">
        <v>0</v>
      </c>
      <c r="J18" s="22">
        <v>0</v>
      </c>
      <c r="K18" s="22">
        <v>0</v>
      </c>
      <c r="L18" s="22">
        <v>0</v>
      </c>
      <c r="M18" s="22">
        <v>1098</v>
      </c>
      <c r="N18" s="26"/>
      <c r="O18" s="27"/>
    </row>
    <row r="19" spans="1:15" x14ac:dyDescent="0.25">
      <c r="A19" s="6"/>
      <c r="B19" s="6" t="s">
        <v>14</v>
      </c>
      <c r="C19" s="22">
        <v>19651</v>
      </c>
      <c r="D19" s="22">
        <v>750</v>
      </c>
      <c r="E19" s="22">
        <v>375</v>
      </c>
      <c r="F19" s="22">
        <v>375</v>
      </c>
      <c r="G19" s="22">
        <v>222</v>
      </c>
      <c r="H19" s="395">
        <v>375</v>
      </c>
      <c r="I19" s="22">
        <v>375</v>
      </c>
      <c r="J19" s="22">
        <v>375</v>
      </c>
      <c r="K19" s="22">
        <v>563</v>
      </c>
      <c r="L19" s="22">
        <v>375</v>
      </c>
      <c r="M19" s="22">
        <v>23436</v>
      </c>
      <c r="N19" s="26"/>
      <c r="O19" s="27"/>
    </row>
    <row r="20" spans="1:15" s="14" customFormat="1" ht="15.75" thickBot="1" x14ac:dyDescent="0.3">
      <c r="A20" s="12"/>
      <c r="B20" s="12" t="s">
        <v>68</v>
      </c>
      <c r="C20" s="261">
        <v>-9972</v>
      </c>
      <c r="D20" s="261">
        <v>36324</v>
      </c>
      <c r="E20" s="261">
        <v>13793</v>
      </c>
      <c r="F20" s="261">
        <v>13911</v>
      </c>
      <c r="G20" s="261">
        <v>4615</v>
      </c>
      <c r="H20" s="261">
        <v>25039</v>
      </c>
      <c r="I20" s="261">
        <v>20887</v>
      </c>
      <c r="J20" s="261">
        <v>7973</v>
      </c>
      <c r="K20" s="261">
        <v>22011</v>
      </c>
      <c r="L20" s="261">
        <v>34844</v>
      </c>
      <c r="M20" s="261">
        <v>169425</v>
      </c>
      <c r="N20" s="26"/>
      <c r="O20" s="27"/>
    </row>
    <row r="21" spans="1:15" ht="15.75" thickTop="1" x14ac:dyDescent="0.25">
      <c r="A21" s="6"/>
      <c r="B21" s="6"/>
      <c r="C21" s="284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6"/>
    </row>
    <row r="22" spans="1:15" x14ac:dyDescent="0.25">
      <c r="A22" s="6"/>
      <c r="B22" s="6"/>
      <c r="C22" s="459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6"/>
    </row>
    <row r="23" spans="1:15" x14ac:dyDescent="0.25">
      <c r="A23" s="6"/>
      <c r="B23" s="6"/>
      <c r="C23" s="284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6"/>
    </row>
    <row r="24" spans="1:15" x14ac:dyDescent="0.25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6"/>
    </row>
    <row r="25" spans="1:15" x14ac:dyDescent="0.25">
      <c r="A25" s="6"/>
      <c r="B25" s="6"/>
      <c r="C25" s="459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6"/>
    </row>
    <row r="26" spans="1:15" x14ac:dyDescent="0.25">
      <c r="A26" s="6"/>
      <c r="B26" s="6"/>
      <c r="C26" s="284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6"/>
    </row>
    <row r="27" spans="1:15" x14ac:dyDescent="0.25">
      <c r="A27" s="6"/>
      <c r="B27" s="6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6"/>
    </row>
    <row r="28" spans="1:15" x14ac:dyDescent="0.25">
      <c r="A28" s="6"/>
      <c r="B28" s="6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6"/>
    </row>
  </sheetData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C901C-740A-4D07-82CF-D55EDAF5A50C}">
  <dimension ref="A1:O24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6" width="14" style="287" customWidth="1"/>
    <col min="7" max="7" width="11.42578125" style="287" customWidth="1"/>
    <col min="8" max="8" width="11.140625" style="287" customWidth="1"/>
    <col min="9" max="9" width="13" style="287" customWidth="1"/>
    <col min="10" max="10" width="10.28515625" style="287" customWidth="1"/>
    <col min="11" max="11" width="9.7109375" style="287" customWidth="1"/>
    <col min="12" max="12" width="9.85546875" style="287" customWidth="1"/>
    <col min="13" max="13" width="12.7109375" style="287" bestFit="1" customWidth="1"/>
    <col min="14" max="16384" width="9.140625" style="4"/>
  </cols>
  <sheetData>
    <row r="1" spans="1:15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6"/>
    </row>
    <row r="2" spans="1:15" x14ac:dyDescent="0.25">
      <c r="A2" s="12" t="s">
        <v>222</v>
      </c>
      <c r="B2" s="6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303"/>
    </row>
    <row r="3" spans="1:15" x14ac:dyDescent="0.25">
      <c r="A3" s="6"/>
      <c r="B3" s="6"/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303"/>
    </row>
    <row r="4" spans="1:15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6"/>
    </row>
    <row r="5" spans="1:15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6"/>
    </row>
    <row r="6" spans="1:15" ht="29.25" customHeight="1" x14ac:dyDescent="0.25">
      <c r="A6" s="6"/>
      <c r="B6" s="6"/>
      <c r="C6" s="216" t="s">
        <v>95</v>
      </c>
      <c r="D6" s="281" t="s">
        <v>96</v>
      </c>
      <c r="E6" s="281" t="s">
        <v>97</v>
      </c>
      <c r="F6" s="281" t="s">
        <v>98</v>
      </c>
      <c r="G6" s="281" t="s">
        <v>223</v>
      </c>
      <c r="H6" s="463" t="s">
        <v>201</v>
      </c>
      <c r="I6" s="281" t="s">
        <v>100</v>
      </c>
      <c r="J6" s="281" t="s">
        <v>101</v>
      </c>
      <c r="K6" s="281" t="s">
        <v>188</v>
      </c>
      <c r="L6" s="281" t="s">
        <v>103</v>
      </c>
      <c r="M6" s="281" t="s">
        <v>104</v>
      </c>
      <c r="N6" s="6"/>
    </row>
    <row r="7" spans="1:15" s="14" customFormat="1" x14ac:dyDescent="0.25">
      <c r="A7" s="12"/>
      <c r="B7" s="12" t="s">
        <v>105</v>
      </c>
      <c r="C7" s="20">
        <v>-3521</v>
      </c>
      <c r="D7" s="20">
        <v>2120</v>
      </c>
      <c r="E7" s="20">
        <v>1160</v>
      </c>
      <c r="F7" s="20">
        <v>3460</v>
      </c>
      <c r="G7" s="20">
        <v>-6325</v>
      </c>
      <c r="H7" s="406">
        <v>-9541</v>
      </c>
      <c r="I7" s="20">
        <v>7312</v>
      </c>
      <c r="J7" s="20">
        <v>1472</v>
      </c>
      <c r="K7" s="20">
        <v>2146</v>
      </c>
      <c r="L7" s="20">
        <v>-769</v>
      </c>
      <c r="M7" s="20">
        <v>-2486</v>
      </c>
      <c r="N7" s="26"/>
      <c r="O7" s="27"/>
    </row>
    <row r="8" spans="1:15" x14ac:dyDescent="0.25">
      <c r="A8" s="6"/>
      <c r="B8" s="6" t="s">
        <v>57</v>
      </c>
      <c r="C8" s="22"/>
      <c r="D8" s="22"/>
      <c r="E8" s="22"/>
      <c r="F8" s="22"/>
      <c r="G8" s="22"/>
      <c r="H8" s="395"/>
      <c r="I8" s="22"/>
      <c r="J8" s="22"/>
      <c r="K8" s="22"/>
      <c r="L8" s="22"/>
      <c r="M8" s="20"/>
      <c r="N8" s="26"/>
      <c r="O8" s="27"/>
    </row>
    <row r="9" spans="1:15" x14ac:dyDescent="0.25">
      <c r="A9" s="6"/>
      <c r="B9" s="6" t="s">
        <v>21</v>
      </c>
      <c r="C9" s="22">
        <v>0</v>
      </c>
      <c r="D9" s="22">
        <v>-1577</v>
      </c>
      <c r="E9" s="22">
        <v>1154</v>
      </c>
      <c r="F9" s="22">
        <v>1148</v>
      </c>
      <c r="G9" s="22">
        <v>-1944</v>
      </c>
      <c r="H9" s="395">
        <v>6328</v>
      </c>
      <c r="I9" s="22">
        <v>1819</v>
      </c>
      <c r="J9" s="22">
        <v>-1306</v>
      </c>
      <c r="K9" s="22">
        <v>1141</v>
      </c>
      <c r="L9" s="22">
        <v>108</v>
      </c>
      <c r="M9" s="22">
        <v>6871</v>
      </c>
      <c r="N9" s="26"/>
      <c r="O9" s="27"/>
    </row>
    <row r="10" spans="1:15" x14ac:dyDescent="0.25">
      <c r="A10" s="6"/>
      <c r="B10" s="6" t="s">
        <v>19</v>
      </c>
      <c r="C10" s="22">
        <v>19651</v>
      </c>
      <c r="D10" s="22">
        <v>40</v>
      </c>
      <c r="E10" s="22">
        <v>0</v>
      </c>
      <c r="F10" s="22">
        <v>0</v>
      </c>
      <c r="G10" s="22">
        <v>4</v>
      </c>
      <c r="H10" s="395">
        <v>76</v>
      </c>
      <c r="I10" s="22">
        <v>0</v>
      </c>
      <c r="J10" s="22">
        <v>0</v>
      </c>
      <c r="K10" s="22">
        <v>0</v>
      </c>
      <c r="L10" s="22">
        <v>0</v>
      </c>
      <c r="M10" s="22">
        <v>19771</v>
      </c>
      <c r="N10" s="26"/>
      <c r="O10" s="27"/>
    </row>
    <row r="11" spans="1:15" x14ac:dyDescent="0.25">
      <c r="A11" s="6"/>
      <c r="B11" s="6" t="s">
        <v>106</v>
      </c>
      <c r="C11" s="22">
        <v>-34632</v>
      </c>
      <c r="D11" s="22">
        <v>7334</v>
      </c>
      <c r="E11" s="22">
        <v>1252</v>
      </c>
      <c r="F11" s="22">
        <v>1900</v>
      </c>
      <c r="G11" s="22">
        <v>532</v>
      </c>
      <c r="H11" s="395">
        <v>4791</v>
      </c>
      <c r="I11" s="22">
        <v>2843</v>
      </c>
      <c r="J11" s="22">
        <v>2882</v>
      </c>
      <c r="K11" s="22">
        <v>3513</v>
      </c>
      <c r="L11" s="22">
        <v>9585</v>
      </c>
      <c r="M11" s="22">
        <v>0</v>
      </c>
      <c r="N11" s="26"/>
      <c r="O11" s="27"/>
    </row>
    <row r="12" spans="1:15" x14ac:dyDescent="0.25">
      <c r="A12" s="6"/>
      <c r="B12" s="6" t="s">
        <v>107</v>
      </c>
      <c r="C12" s="285">
        <v>259</v>
      </c>
      <c r="D12" s="286">
        <v>10639</v>
      </c>
      <c r="E12" s="286">
        <v>4106</v>
      </c>
      <c r="F12" s="286">
        <v>862</v>
      </c>
      <c r="G12" s="286">
        <v>4717</v>
      </c>
      <c r="H12" s="464">
        <v>6474</v>
      </c>
      <c r="I12" s="286">
        <v>1347</v>
      </c>
      <c r="J12" s="286">
        <v>3320</v>
      </c>
      <c r="K12" s="286">
        <v>6108</v>
      </c>
      <c r="L12" s="286">
        <v>11489</v>
      </c>
      <c r="M12" s="286">
        <v>49321</v>
      </c>
      <c r="N12" s="26"/>
      <c r="O12" s="27"/>
    </row>
    <row r="13" spans="1:15" s="14" customFormat="1" x14ac:dyDescent="0.25">
      <c r="A13" s="12"/>
      <c r="B13" s="12" t="s">
        <v>60</v>
      </c>
      <c r="C13" s="20">
        <v>-18243</v>
      </c>
      <c r="D13" s="20">
        <v>18556</v>
      </c>
      <c r="E13" s="20">
        <v>7672</v>
      </c>
      <c r="F13" s="20">
        <v>7370</v>
      </c>
      <c r="G13" s="20">
        <v>-3016</v>
      </c>
      <c r="H13" s="406">
        <v>8128</v>
      </c>
      <c r="I13" s="20">
        <v>13321</v>
      </c>
      <c r="J13" s="20">
        <v>6368</v>
      </c>
      <c r="K13" s="20">
        <v>12908</v>
      </c>
      <c r="L13" s="20">
        <v>20413</v>
      </c>
      <c r="M13" s="20">
        <v>73477</v>
      </c>
      <c r="N13" s="26"/>
      <c r="O13" s="27"/>
    </row>
    <row r="14" spans="1:15" x14ac:dyDescent="0.25">
      <c r="A14" s="6"/>
      <c r="B14" s="6" t="s">
        <v>207</v>
      </c>
      <c r="C14" s="22">
        <v>1</v>
      </c>
      <c r="D14" s="22">
        <v>1168</v>
      </c>
      <c r="E14" s="22">
        <v>0</v>
      </c>
      <c r="F14" s="22">
        <v>-3</v>
      </c>
      <c r="G14" s="22">
        <v>-40</v>
      </c>
      <c r="H14" s="395">
        <v>1067</v>
      </c>
      <c r="I14" s="22">
        <v>17</v>
      </c>
      <c r="J14" s="22">
        <v>0</v>
      </c>
      <c r="K14" s="22">
        <v>-567</v>
      </c>
      <c r="L14" s="22">
        <v>82</v>
      </c>
      <c r="M14" s="22">
        <v>1725</v>
      </c>
      <c r="N14" s="26"/>
      <c r="O14" s="27"/>
    </row>
    <row r="15" spans="1:15" x14ac:dyDescent="0.25">
      <c r="A15" s="6"/>
      <c r="B15" s="6" t="s">
        <v>195</v>
      </c>
      <c r="C15" s="22">
        <v>0</v>
      </c>
      <c r="D15" s="22">
        <v>1155</v>
      </c>
      <c r="E15" s="22">
        <v>417</v>
      </c>
      <c r="F15" s="22">
        <v>14</v>
      </c>
      <c r="G15" s="22">
        <v>90</v>
      </c>
      <c r="H15" s="395">
        <v>1045</v>
      </c>
      <c r="I15" s="22">
        <v>247</v>
      </c>
      <c r="J15" s="22">
        <v>36</v>
      </c>
      <c r="K15" s="22">
        <v>515</v>
      </c>
      <c r="L15" s="22">
        <v>426</v>
      </c>
      <c r="M15" s="22">
        <v>3945</v>
      </c>
      <c r="N15" s="26"/>
      <c r="O15" s="27"/>
    </row>
    <row r="16" spans="1:15" x14ac:dyDescent="0.25">
      <c r="A16" s="6"/>
      <c r="B16" s="6" t="s">
        <v>109</v>
      </c>
      <c r="C16" s="22">
        <v>0</v>
      </c>
      <c r="D16" s="22">
        <v>0</v>
      </c>
      <c r="E16" s="22">
        <v>0</v>
      </c>
      <c r="F16" s="22">
        <v>0</v>
      </c>
      <c r="G16" s="22">
        <v>2042</v>
      </c>
      <c r="H16" s="395">
        <v>0</v>
      </c>
      <c r="I16" s="22">
        <v>0</v>
      </c>
      <c r="J16" s="22">
        <v>0</v>
      </c>
      <c r="K16" s="22">
        <v>0</v>
      </c>
      <c r="L16" s="22">
        <v>0</v>
      </c>
      <c r="M16" s="22">
        <v>2042</v>
      </c>
      <c r="N16" s="26"/>
      <c r="O16" s="27"/>
    </row>
    <row r="17" spans="1:15" x14ac:dyDescent="0.25">
      <c r="A17" s="6"/>
      <c r="B17" s="6" t="s">
        <v>209</v>
      </c>
      <c r="C17" s="22">
        <v>0</v>
      </c>
      <c r="D17" s="22">
        <v>0</v>
      </c>
      <c r="E17" s="22">
        <v>598</v>
      </c>
      <c r="F17" s="22">
        <v>0</v>
      </c>
      <c r="G17" s="22">
        <v>0</v>
      </c>
      <c r="H17" s="395">
        <v>0</v>
      </c>
      <c r="I17" s="22">
        <v>0</v>
      </c>
      <c r="J17" s="22">
        <v>0</v>
      </c>
      <c r="K17" s="22">
        <v>0</v>
      </c>
      <c r="L17" s="22">
        <v>0</v>
      </c>
      <c r="M17" s="22">
        <v>598</v>
      </c>
      <c r="N17" s="26"/>
      <c r="O17" s="27"/>
    </row>
    <row r="18" spans="1:15" x14ac:dyDescent="0.25">
      <c r="A18" s="6"/>
      <c r="B18" s="6" t="s">
        <v>14</v>
      </c>
      <c r="C18" s="22">
        <v>11305</v>
      </c>
      <c r="D18" s="22">
        <v>500</v>
      </c>
      <c r="E18" s="22">
        <v>250</v>
      </c>
      <c r="F18" s="22">
        <v>250</v>
      </c>
      <c r="G18" s="22">
        <v>97</v>
      </c>
      <c r="H18" s="395">
        <v>250</v>
      </c>
      <c r="I18" s="22">
        <v>250</v>
      </c>
      <c r="J18" s="22">
        <v>250</v>
      </c>
      <c r="K18" s="22">
        <v>375</v>
      </c>
      <c r="L18" s="22">
        <v>250</v>
      </c>
      <c r="M18" s="22">
        <v>13777</v>
      </c>
      <c r="N18" s="26"/>
      <c r="O18" s="27"/>
    </row>
    <row r="19" spans="1:15" s="14" customFormat="1" ht="15.75" thickBot="1" x14ac:dyDescent="0.3">
      <c r="A19" s="12"/>
      <c r="B19" s="12" t="s">
        <v>68</v>
      </c>
      <c r="C19" s="261">
        <v>-6937</v>
      </c>
      <c r="D19" s="261">
        <v>21379</v>
      </c>
      <c r="E19" s="261">
        <v>8937</v>
      </c>
      <c r="F19" s="261">
        <v>7631</v>
      </c>
      <c r="G19" s="261">
        <v>-827</v>
      </c>
      <c r="H19" s="261">
        <v>10490</v>
      </c>
      <c r="I19" s="261">
        <v>13835</v>
      </c>
      <c r="J19" s="261">
        <v>6654</v>
      </c>
      <c r="K19" s="261">
        <v>13231</v>
      </c>
      <c r="L19" s="261">
        <v>21171</v>
      </c>
      <c r="M19" s="261">
        <v>95564</v>
      </c>
      <c r="N19" s="26"/>
      <c r="O19" s="27"/>
    </row>
    <row r="20" spans="1:15" ht="15.75" thickTop="1" x14ac:dyDescent="0.25">
      <c r="A20" s="6"/>
      <c r="B20" s="6"/>
      <c r="C20" s="284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6"/>
    </row>
    <row r="21" spans="1:15" x14ac:dyDescent="0.25">
      <c r="A21" s="6"/>
      <c r="B21" s="6"/>
      <c r="C21" s="459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6"/>
    </row>
    <row r="22" spans="1:15" x14ac:dyDescent="0.25">
      <c r="A22" s="6"/>
      <c r="B22" s="6"/>
      <c r="C22" s="284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6"/>
    </row>
    <row r="23" spans="1:15" x14ac:dyDescent="0.25">
      <c r="A23" s="6"/>
      <c r="B23" s="6"/>
      <c r="C23" s="284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6"/>
    </row>
    <row r="24" spans="1:15" x14ac:dyDescent="0.25">
      <c r="A24" s="6"/>
      <c r="B24" s="6"/>
      <c r="C24" s="459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6"/>
    </row>
  </sheetData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DBCE-B58A-4D65-839D-54877D4F50D0}">
  <dimension ref="A1:N29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6" width="14" style="287" customWidth="1"/>
    <col min="7" max="7" width="11.140625" style="287" customWidth="1"/>
    <col min="8" max="8" width="13" style="287" customWidth="1"/>
    <col min="9" max="9" width="10.28515625" style="287" customWidth="1"/>
    <col min="10" max="10" width="9.7109375" style="287" customWidth="1"/>
    <col min="11" max="11" width="9.85546875" style="287" customWidth="1"/>
    <col min="12" max="12" width="12.7109375" style="287" bestFit="1" customWidth="1"/>
    <col min="13" max="16384" width="9.140625" style="4"/>
  </cols>
  <sheetData>
    <row r="1" spans="1:14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6"/>
    </row>
    <row r="2" spans="1:14" x14ac:dyDescent="0.25">
      <c r="A2" s="12" t="s">
        <v>220</v>
      </c>
      <c r="B2" s="6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303"/>
    </row>
    <row r="3" spans="1:14" x14ac:dyDescent="0.25">
      <c r="A3" s="6"/>
      <c r="B3" s="6"/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303"/>
    </row>
    <row r="4" spans="1:14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6"/>
    </row>
    <row r="5" spans="1:14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6"/>
    </row>
    <row r="6" spans="1:14" ht="29.25" customHeight="1" x14ac:dyDescent="0.25">
      <c r="A6" s="6"/>
      <c r="B6" s="6"/>
      <c r="C6" s="216" t="s">
        <v>95</v>
      </c>
      <c r="D6" s="281" t="s">
        <v>96</v>
      </c>
      <c r="E6" s="281" t="s">
        <v>97</v>
      </c>
      <c r="F6" s="281" t="s">
        <v>98</v>
      </c>
      <c r="G6" s="463" t="s">
        <v>201</v>
      </c>
      <c r="H6" s="281" t="s">
        <v>100</v>
      </c>
      <c r="I6" s="281" t="s">
        <v>101</v>
      </c>
      <c r="J6" s="281" t="s">
        <v>188</v>
      </c>
      <c r="K6" s="281" t="s">
        <v>103</v>
      </c>
      <c r="L6" s="281" t="s">
        <v>104</v>
      </c>
      <c r="M6" s="6"/>
    </row>
    <row r="7" spans="1:14" s="14" customFormat="1" x14ac:dyDescent="0.25">
      <c r="A7" s="12"/>
      <c r="B7" s="12" t="s">
        <v>213</v>
      </c>
      <c r="C7" s="20">
        <v>-1635</v>
      </c>
      <c r="D7" s="20">
        <v>2133</v>
      </c>
      <c r="E7" s="20">
        <v>903</v>
      </c>
      <c r="F7" s="20">
        <v>1608</v>
      </c>
      <c r="G7" s="406">
        <v>-3302</v>
      </c>
      <c r="H7" s="20">
        <v>2821</v>
      </c>
      <c r="I7" s="20">
        <v>616</v>
      </c>
      <c r="J7" s="20">
        <v>1369</v>
      </c>
      <c r="K7" s="20">
        <v>367</v>
      </c>
      <c r="L7" s="20">
        <v>4880</v>
      </c>
      <c r="M7" s="26"/>
      <c r="N7" s="27"/>
    </row>
    <row r="8" spans="1:14" x14ac:dyDescent="0.25">
      <c r="A8" s="6"/>
      <c r="B8" s="6" t="s">
        <v>57</v>
      </c>
      <c r="C8" s="22"/>
      <c r="D8" s="22"/>
      <c r="E8" s="22"/>
      <c r="F8" s="22"/>
      <c r="G8" s="395"/>
      <c r="H8" s="22"/>
      <c r="I8" s="22"/>
      <c r="J8" s="22"/>
      <c r="K8" s="22"/>
      <c r="L8" s="20"/>
      <c r="M8" s="26"/>
      <c r="N8" s="27"/>
    </row>
    <row r="9" spans="1:14" x14ac:dyDescent="0.25">
      <c r="A9" s="6"/>
      <c r="B9" s="6" t="s">
        <v>21</v>
      </c>
      <c r="C9" s="22">
        <v>0</v>
      </c>
      <c r="D9" s="22">
        <v>-1864</v>
      </c>
      <c r="E9" s="22">
        <v>-7</v>
      </c>
      <c r="F9" s="22">
        <v>538</v>
      </c>
      <c r="G9" s="395">
        <v>-453</v>
      </c>
      <c r="H9" s="22">
        <v>1427</v>
      </c>
      <c r="I9" s="22">
        <v>-454</v>
      </c>
      <c r="J9" s="22">
        <v>1032</v>
      </c>
      <c r="K9" s="22">
        <v>3</v>
      </c>
      <c r="L9" s="22">
        <v>222</v>
      </c>
      <c r="M9" s="26"/>
      <c r="N9" s="27"/>
    </row>
    <row r="10" spans="1:14" x14ac:dyDescent="0.25">
      <c r="A10" s="6"/>
      <c r="B10" s="6" t="s">
        <v>19</v>
      </c>
      <c r="C10" s="22">
        <v>8536</v>
      </c>
      <c r="D10" s="22">
        <v>26</v>
      </c>
      <c r="E10" s="22">
        <v>0</v>
      </c>
      <c r="F10" s="22">
        <v>0</v>
      </c>
      <c r="G10" s="395">
        <v>35</v>
      </c>
      <c r="H10" s="22">
        <v>0</v>
      </c>
      <c r="I10" s="22">
        <v>0</v>
      </c>
      <c r="J10" s="22">
        <v>0</v>
      </c>
      <c r="K10" s="22">
        <v>0</v>
      </c>
      <c r="L10" s="22">
        <v>8597</v>
      </c>
      <c r="M10" s="26"/>
      <c r="N10" s="27"/>
    </row>
    <row r="11" spans="1:14" x14ac:dyDescent="0.25">
      <c r="A11" s="6"/>
      <c r="B11" s="6" t="s">
        <v>106</v>
      </c>
      <c r="C11" s="22">
        <v>-17732</v>
      </c>
      <c r="D11" s="22">
        <v>3820</v>
      </c>
      <c r="E11" s="22">
        <v>650</v>
      </c>
      <c r="F11" s="22">
        <v>982</v>
      </c>
      <c r="G11" s="395">
        <v>2517</v>
      </c>
      <c r="H11" s="22">
        <v>1447</v>
      </c>
      <c r="I11" s="22">
        <v>1467</v>
      </c>
      <c r="J11" s="22">
        <v>1838</v>
      </c>
      <c r="K11" s="22">
        <v>5011</v>
      </c>
      <c r="L11" s="22">
        <v>0</v>
      </c>
      <c r="M11" s="26"/>
      <c r="N11" s="27"/>
    </row>
    <row r="12" spans="1:14" x14ac:dyDescent="0.25">
      <c r="A12" s="6"/>
      <c r="B12" s="6" t="s">
        <v>118</v>
      </c>
      <c r="C12" s="22">
        <v>0</v>
      </c>
      <c r="D12" s="22">
        <v>0</v>
      </c>
      <c r="E12" s="22">
        <v>0</v>
      </c>
      <c r="F12" s="22">
        <v>0</v>
      </c>
      <c r="G12" s="395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6"/>
      <c r="N12" s="27"/>
    </row>
    <row r="13" spans="1:14" x14ac:dyDescent="0.25">
      <c r="A13" s="6"/>
      <c r="B13" s="6" t="s">
        <v>107</v>
      </c>
      <c r="C13" s="285">
        <v>101</v>
      </c>
      <c r="D13" s="286">
        <v>5253</v>
      </c>
      <c r="E13" s="286">
        <v>2061</v>
      </c>
      <c r="F13" s="286">
        <v>426</v>
      </c>
      <c r="G13" s="464">
        <v>3305</v>
      </c>
      <c r="H13" s="286">
        <v>684</v>
      </c>
      <c r="I13" s="286">
        <v>1655</v>
      </c>
      <c r="J13" s="286">
        <v>3110</v>
      </c>
      <c r="K13" s="286">
        <v>5736</v>
      </c>
      <c r="L13" s="286">
        <v>22331</v>
      </c>
      <c r="M13" s="26"/>
      <c r="N13" s="27"/>
    </row>
    <row r="14" spans="1:14" s="14" customFormat="1" x14ac:dyDescent="0.25">
      <c r="A14" s="12"/>
      <c r="B14" s="12" t="s">
        <v>60</v>
      </c>
      <c r="C14" s="20">
        <v>-10730</v>
      </c>
      <c r="D14" s="20">
        <v>9368</v>
      </c>
      <c r="E14" s="20">
        <v>3607</v>
      </c>
      <c r="F14" s="20">
        <v>3554</v>
      </c>
      <c r="G14" s="406">
        <v>2102</v>
      </c>
      <c r="H14" s="20">
        <v>6379</v>
      </c>
      <c r="I14" s="20">
        <v>3284</v>
      </c>
      <c r="J14" s="20">
        <v>7349</v>
      </c>
      <c r="K14" s="20">
        <v>11117</v>
      </c>
      <c r="L14" s="20">
        <v>36030</v>
      </c>
      <c r="M14" s="26"/>
      <c r="N14" s="27"/>
    </row>
    <row r="15" spans="1:14" x14ac:dyDescent="0.25">
      <c r="A15" s="6"/>
      <c r="B15" s="6" t="s">
        <v>37</v>
      </c>
      <c r="C15" s="22">
        <v>0</v>
      </c>
      <c r="D15" s="22">
        <v>0</v>
      </c>
      <c r="E15" s="22">
        <v>0</v>
      </c>
      <c r="F15" s="22">
        <v>0</v>
      </c>
      <c r="G15" s="395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6"/>
      <c r="N15" s="27"/>
    </row>
    <row r="16" spans="1:14" x14ac:dyDescent="0.25">
      <c r="A16" s="6"/>
      <c r="B16" s="6" t="s">
        <v>207</v>
      </c>
      <c r="C16" s="22">
        <v>1</v>
      </c>
      <c r="D16" s="22">
        <v>370</v>
      </c>
      <c r="E16" s="22">
        <v>0</v>
      </c>
      <c r="F16" s="22">
        <v>-4</v>
      </c>
      <c r="G16" s="395">
        <v>-18</v>
      </c>
      <c r="H16" s="22">
        <v>5</v>
      </c>
      <c r="I16" s="22">
        <v>0</v>
      </c>
      <c r="J16" s="22">
        <v>-790</v>
      </c>
      <c r="K16" s="22">
        <v>-225</v>
      </c>
      <c r="L16" s="22">
        <v>-661</v>
      </c>
      <c r="M16" s="26"/>
      <c r="N16" s="27"/>
    </row>
    <row r="17" spans="1:14" x14ac:dyDescent="0.25">
      <c r="A17" s="6"/>
      <c r="B17" s="6" t="s">
        <v>195</v>
      </c>
      <c r="C17" s="22">
        <v>0</v>
      </c>
      <c r="D17" s="22">
        <v>515</v>
      </c>
      <c r="E17" s="22">
        <v>207</v>
      </c>
      <c r="F17" s="22">
        <v>7</v>
      </c>
      <c r="G17" s="395">
        <v>650</v>
      </c>
      <c r="H17" s="22">
        <v>124</v>
      </c>
      <c r="I17" s="22">
        <v>16</v>
      </c>
      <c r="J17" s="22">
        <v>258</v>
      </c>
      <c r="K17" s="22">
        <v>278</v>
      </c>
      <c r="L17" s="22">
        <v>2055</v>
      </c>
      <c r="M17" s="26"/>
      <c r="N17" s="27"/>
    </row>
    <row r="18" spans="1:14" x14ac:dyDescent="0.25">
      <c r="A18" s="6"/>
      <c r="B18" s="6" t="s">
        <v>109</v>
      </c>
      <c r="C18" s="22">
        <v>0</v>
      </c>
      <c r="D18" s="22">
        <v>0</v>
      </c>
      <c r="E18" s="22">
        <v>0</v>
      </c>
      <c r="F18" s="22">
        <v>0</v>
      </c>
      <c r="G18" s="395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6"/>
      <c r="N18" s="27"/>
    </row>
    <row r="19" spans="1:14" x14ac:dyDescent="0.25">
      <c r="A19" s="6"/>
      <c r="B19" s="6" t="s">
        <v>74</v>
      </c>
      <c r="C19" s="22">
        <v>0</v>
      </c>
      <c r="D19" s="22">
        <v>0</v>
      </c>
      <c r="E19" s="22">
        <v>0</v>
      </c>
      <c r="F19" s="22">
        <v>0</v>
      </c>
      <c r="G19" s="395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6"/>
      <c r="N19" s="27"/>
    </row>
    <row r="20" spans="1:14" x14ac:dyDescent="0.25">
      <c r="A20" s="6"/>
      <c r="B20" s="6" t="s">
        <v>91</v>
      </c>
      <c r="C20" s="22">
        <v>0</v>
      </c>
      <c r="D20" s="22">
        <v>0</v>
      </c>
      <c r="E20" s="22">
        <v>0</v>
      </c>
      <c r="F20" s="22">
        <v>0</v>
      </c>
      <c r="G20" s="395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6"/>
      <c r="N20" s="27"/>
    </row>
    <row r="21" spans="1:14" x14ac:dyDescent="0.25">
      <c r="A21" s="6"/>
      <c r="B21" s="6" t="s">
        <v>209</v>
      </c>
      <c r="C21" s="22">
        <v>-1</v>
      </c>
      <c r="D21" s="22">
        <v>0</v>
      </c>
      <c r="E21" s="22">
        <v>0</v>
      </c>
      <c r="F21" s="22">
        <v>0</v>
      </c>
      <c r="G21" s="395">
        <v>0</v>
      </c>
      <c r="H21" s="22">
        <v>0</v>
      </c>
      <c r="I21" s="22">
        <v>0</v>
      </c>
      <c r="J21" s="22">
        <v>0</v>
      </c>
      <c r="K21" s="22">
        <v>0</v>
      </c>
      <c r="L21" s="22">
        <v>-1</v>
      </c>
      <c r="M21" s="26"/>
      <c r="N21" s="27"/>
    </row>
    <row r="22" spans="1:14" x14ac:dyDescent="0.25">
      <c r="A22" s="6"/>
      <c r="B22" s="6" t="s">
        <v>14</v>
      </c>
      <c r="C22" s="22">
        <v>7432</v>
      </c>
      <c r="D22" s="22">
        <v>250</v>
      </c>
      <c r="E22" s="22">
        <v>125</v>
      </c>
      <c r="F22" s="22">
        <v>125</v>
      </c>
      <c r="G22" s="395">
        <v>125</v>
      </c>
      <c r="H22" s="22">
        <v>125</v>
      </c>
      <c r="I22" s="22">
        <v>125</v>
      </c>
      <c r="J22" s="22">
        <v>188</v>
      </c>
      <c r="K22" s="22">
        <v>125</v>
      </c>
      <c r="L22" s="22">
        <v>8620</v>
      </c>
      <c r="M22" s="26"/>
      <c r="N22" s="27"/>
    </row>
    <row r="23" spans="1:14" s="14" customFormat="1" ht="15.75" thickBot="1" x14ac:dyDescent="0.3">
      <c r="A23" s="12"/>
      <c r="B23" s="12" t="s">
        <v>68</v>
      </c>
      <c r="C23" s="261">
        <v>-3298</v>
      </c>
      <c r="D23" s="261">
        <v>10503</v>
      </c>
      <c r="E23" s="261">
        <v>3939</v>
      </c>
      <c r="F23" s="261">
        <v>3682</v>
      </c>
      <c r="G23" s="261">
        <v>2859</v>
      </c>
      <c r="H23" s="261">
        <v>6633</v>
      </c>
      <c r="I23" s="261">
        <v>3425</v>
      </c>
      <c r="J23" s="261">
        <v>7005</v>
      </c>
      <c r="K23" s="261">
        <v>11295</v>
      </c>
      <c r="L23" s="261">
        <v>46043</v>
      </c>
      <c r="M23" s="26"/>
      <c r="N23" s="27"/>
    </row>
    <row r="24" spans="1:14" ht="15.75" thickTop="1" x14ac:dyDescent="0.25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6"/>
    </row>
    <row r="25" spans="1:14" x14ac:dyDescent="0.25">
      <c r="A25" s="6"/>
      <c r="B25" s="6"/>
      <c r="C25" s="459"/>
      <c r="D25" s="22"/>
      <c r="E25" s="22"/>
      <c r="F25" s="22"/>
      <c r="G25" s="22"/>
      <c r="H25" s="22"/>
      <c r="I25" s="22"/>
      <c r="J25" s="22"/>
      <c r="K25" s="22"/>
      <c r="L25" s="22"/>
      <c r="M25" s="6"/>
    </row>
    <row r="26" spans="1:14" x14ac:dyDescent="0.25">
      <c r="A26" s="6"/>
      <c r="B26" s="6"/>
      <c r="C26" s="284"/>
      <c r="D26" s="22"/>
      <c r="E26" s="22"/>
      <c r="F26" s="22"/>
      <c r="G26" s="22"/>
      <c r="H26" s="22"/>
      <c r="I26" s="22"/>
      <c r="J26" s="22"/>
      <c r="K26" s="22"/>
      <c r="L26" s="22"/>
      <c r="M26" s="6"/>
    </row>
    <row r="27" spans="1:14" x14ac:dyDescent="0.25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6"/>
    </row>
    <row r="28" spans="1:14" x14ac:dyDescent="0.25">
      <c r="A28" s="6"/>
      <c r="B28" s="6"/>
      <c r="C28" s="459"/>
      <c r="D28" s="22"/>
      <c r="E28" s="22"/>
      <c r="F28" s="22"/>
      <c r="G28" s="22"/>
      <c r="H28" s="22"/>
      <c r="I28" s="22"/>
      <c r="J28" s="22"/>
      <c r="K28" s="22"/>
      <c r="L28" s="22"/>
      <c r="M28" s="6"/>
    </row>
    <row r="29" spans="1:14" x14ac:dyDescent="0.25">
      <c r="A29" s="6"/>
      <c r="B29" s="6"/>
      <c r="C29" s="284"/>
      <c r="D29" s="22"/>
      <c r="E29" s="22"/>
      <c r="F29" s="22"/>
      <c r="G29" s="22"/>
      <c r="H29" s="22"/>
      <c r="I29" s="22"/>
      <c r="J29" s="22"/>
      <c r="K29" s="22"/>
      <c r="L29" s="22"/>
      <c r="M29" s="6"/>
    </row>
  </sheetData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684E-1B3A-4C38-BD64-CECB83C716B2}">
  <dimension ref="A1:N30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6" width="14" style="287" customWidth="1"/>
    <col min="7" max="7" width="11.140625" style="287" customWidth="1"/>
    <col min="8" max="8" width="13" style="287" customWidth="1"/>
    <col min="9" max="9" width="10.28515625" style="287" customWidth="1"/>
    <col min="10" max="10" width="9.7109375" style="287" customWidth="1"/>
    <col min="11" max="11" width="9.85546875" style="287" customWidth="1"/>
    <col min="12" max="12" width="12.7109375" style="287" bestFit="1" customWidth="1"/>
    <col min="13" max="16384" width="9.140625" style="4"/>
  </cols>
  <sheetData>
    <row r="1" spans="1:14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6"/>
    </row>
    <row r="2" spans="1:14" x14ac:dyDescent="0.25">
      <c r="A2" s="12" t="s">
        <v>218</v>
      </c>
      <c r="B2" s="6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303"/>
    </row>
    <row r="3" spans="1:14" x14ac:dyDescent="0.25">
      <c r="A3" s="6"/>
      <c r="B3" s="6"/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303"/>
    </row>
    <row r="4" spans="1:14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6"/>
    </row>
    <row r="5" spans="1:14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6"/>
    </row>
    <row r="6" spans="1:14" ht="29.25" customHeight="1" x14ac:dyDescent="0.25">
      <c r="A6" s="6"/>
      <c r="B6" s="6"/>
      <c r="C6" s="216" t="s">
        <v>95</v>
      </c>
      <c r="D6" s="281" t="s">
        <v>96</v>
      </c>
      <c r="E6" s="281" t="s">
        <v>97</v>
      </c>
      <c r="F6" s="281" t="s">
        <v>98</v>
      </c>
      <c r="G6" s="463" t="s">
        <v>201</v>
      </c>
      <c r="H6" s="281" t="s">
        <v>100</v>
      </c>
      <c r="I6" s="281" t="s">
        <v>101</v>
      </c>
      <c r="J6" s="281" t="s">
        <v>188</v>
      </c>
      <c r="K6" s="281" t="s">
        <v>103</v>
      </c>
      <c r="L6" s="281" t="s">
        <v>104</v>
      </c>
      <c r="M6" s="6"/>
    </row>
    <row r="7" spans="1:14" s="14" customFormat="1" x14ac:dyDescent="0.25">
      <c r="A7" s="12"/>
      <c r="B7" s="12" t="s">
        <v>213</v>
      </c>
      <c r="C7" s="20">
        <v>282240</v>
      </c>
      <c r="D7" s="20">
        <v>2059</v>
      </c>
      <c r="E7" s="20">
        <v>4793</v>
      </c>
      <c r="F7" s="20">
        <v>3130</v>
      </c>
      <c r="G7" s="406">
        <v>-36982</v>
      </c>
      <c r="H7" s="20">
        <v>14970</v>
      </c>
      <c r="I7" s="20">
        <v>700</v>
      </c>
      <c r="J7" s="20">
        <v>2883</v>
      </c>
      <c r="K7" s="20">
        <v>16447</v>
      </c>
      <c r="L7" s="20">
        <v>290240</v>
      </c>
      <c r="M7" s="26"/>
      <c r="N7" s="27"/>
    </row>
    <row r="8" spans="1:14" x14ac:dyDescent="0.25">
      <c r="A8" s="6"/>
      <c r="B8" s="6" t="s">
        <v>57</v>
      </c>
      <c r="C8" s="22"/>
      <c r="D8" s="22"/>
      <c r="E8" s="22"/>
      <c r="F8" s="22"/>
      <c r="G8" s="395"/>
      <c r="H8" s="22"/>
      <c r="I8" s="22"/>
      <c r="J8" s="22"/>
      <c r="K8" s="22"/>
      <c r="L8" s="20"/>
      <c r="M8" s="26"/>
      <c r="N8" s="27"/>
    </row>
    <row r="9" spans="1:14" x14ac:dyDescent="0.25">
      <c r="A9" s="6"/>
      <c r="B9" s="6" t="s">
        <v>21</v>
      </c>
      <c r="C9" s="22">
        <v>0</v>
      </c>
      <c r="D9" s="22">
        <v>2520</v>
      </c>
      <c r="E9" s="22">
        <v>2250</v>
      </c>
      <c r="F9" s="22">
        <v>932</v>
      </c>
      <c r="G9" s="395">
        <v>-2782</v>
      </c>
      <c r="H9" s="22">
        <v>3896</v>
      </c>
      <c r="I9" s="22">
        <v>1280</v>
      </c>
      <c r="J9" s="22">
        <v>1258</v>
      </c>
      <c r="K9" s="22">
        <v>5388</v>
      </c>
      <c r="L9" s="22">
        <v>14742</v>
      </c>
      <c r="M9" s="26"/>
      <c r="N9" s="27"/>
    </row>
    <row r="10" spans="1:14" x14ac:dyDescent="0.25">
      <c r="A10" s="6"/>
      <c r="B10" s="6" t="s">
        <v>19</v>
      </c>
      <c r="C10" s="22">
        <v>57980</v>
      </c>
      <c r="D10" s="22">
        <v>-24</v>
      </c>
      <c r="E10" s="22">
        <v>17</v>
      </c>
      <c r="F10" s="22">
        <v>0</v>
      </c>
      <c r="G10" s="395">
        <v>242</v>
      </c>
      <c r="H10" s="22">
        <v>-2</v>
      </c>
      <c r="I10" s="22">
        <v>-1</v>
      </c>
      <c r="J10" s="22">
        <v>0</v>
      </c>
      <c r="K10" s="22">
        <v>4</v>
      </c>
      <c r="L10" s="22">
        <v>58216</v>
      </c>
      <c r="M10" s="26"/>
      <c r="N10" s="27"/>
    </row>
    <row r="11" spans="1:14" x14ac:dyDescent="0.25">
      <c r="A11" s="6"/>
      <c r="B11" s="6" t="s">
        <v>106</v>
      </c>
      <c r="C11" s="22">
        <v>-80556</v>
      </c>
      <c r="D11" s="22">
        <v>17567</v>
      </c>
      <c r="E11" s="22">
        <v>3325</v>
      </c>
      <c r="F11" s="22">
        <v>4364</v>
      </c>
      <c r="G11" s="395">
        <v>11194</v>
      </c>
      <c r="H11" s="22">
        <v>6543</v>
      </c>
      <c r="I11" s="22">
        <v>6295</v>
      </c>
      <c r="J11" s="22">
        <v>8635</v>
      </c>
      <c r="K11" s="22">
        <v>22633</v>
      </c>
      <c r="L11" s="22">
        <v>0</v>
      </c>
      <c r="M11" s="26"/>
      <c r="N11" s="27"/>
    </row>
    <row r="12" spans="1:14" x14ac:dyDescent="0.25">
      <c r="A12" s="6"/>
      <c r="B12" s="6" t="s">
        <v>118</v>
      </c>
      <c r="C12" s="22">
        <v>12319</v>
      </c>
      <c r="D12" s="22">
        <v>0</v>
      </c>
      <c r="E12" s="22">
        <v>0</v>
      </c>
      <c r="F12" s="22">
        <v>0</v>
      </c>
      <c r="G12" s="395">
        <v>0</v>
      </c>
      <c r="H12" s="22">
        <v>0</v>
      </c>
      <c r="I12" s="22">
        <v>0</v>
      </c>
      <c r="J12" s="22">
        <v>0</v>
      </c>
      <c r="K12" s="22">
        <v>0</v>
      </c>
      <c r="L12" s="22">
        <v>12319</v>
      </c>
      <c r="M12" s="26"/>
      <c r="N12" s="27"/>
    </row>
    <row r="13" spans="1:14" x14ac:dyDescent="0.25">
      <c r="A13" s="6"/>
      <c r="B13" s="6" t="s">
        <v>107</v>
      </c>
      <c r="C13" s="285">
        <v>1598</v>
      </c>
      <c r="D13" s="286">
        <v>21540</v>
      </c>
      <c r="E13" s="286">
        <v>8561</v>
      </c>
      <c r="F13" s="286">
        <v>1667</v>
      </c>
      <c r="G13" s="464">
        <v>13222</v>
      </c>
      <c r="H13" s="286">
        <v>2551</v>
      </c>
      <c r="I13" s="286">
        <v>6545</v>
      </c>
      <c r="J13" s="286">
        <v>12452</v>
      </c>
      <c r="K13" s="286">
        <v>22486</v>
      </c>
      <c r="L13" s="286">
        <v>90622</v>
      </c>
      <c r="M13" s="26"/>
      <c r="N13" s="27"/>
    </row>
    <row r="14" spans="1:14" s="14" customFormat="1" x14ac:dyDescent="0.25">
      <c r="A14" s="12"/>
      <c r="B14" s="12" t="s">
        <v>60</v>
      </c>
      <c r="C14" s="20">
        <v>273581</v>
      </c>
      <c r="D14" s="20">
        <v>43662</v>
      </c>
      <c r="E14" s="20">
        <v>18946</v>
      </c>
      <c r="F14" s="20">
        <v>10093</v>
      </c>
      <c r="G14" s="406">
        <v>-15106</v>
      </c>
      <c r="H14" s="20">
        <v>27958</v>
      </c>
      <c r="I14" s="20">
        <v>14819</v>
      </c>
      <c r="J14" s="20">
        <v>25228</v>
      </c>
      <c r="K14" s="20">
        <v>66958</v>
      </c>
      <c r="L14" s="20">
        <v>466139</v>
      </c>
      <c r="M14" s="26"/>
      <c r="N14" s="27"/>
    </row>
    <row r="15" spans="1:14" s="14" customFormat="1" x14ac:dyDescent="0.25">
      <c r="A15" s="12"/>
      <c r="B15" s="6" t="s">
        <v>37</v>
      </c>
      <c r="C15" s="29">
        <v>-331013</v>
      </c>
      <c r="D15" s="20">
        <v>0</v>
      </c>
      <c r="E15" s="20">
        <v>0</v>
      </c>
      <c r="F15" s="20">
        <v>0</v>
      </c>
      <c r="G15" s="406">
        <v>0</v>
      </c>
      <c r="H15" s="20">
        <v>0</v>
      </c>
      <c r="I15" s="20">
        <v>0</v>
      </c>
      <c r="J15" s="20">
        <v>0</v>
      </c>
      <c r="K15" s="20">
        <v>0</v>
      </c>
      <c r="L15" s="22">
        <v>-331013</v>
      </c>
      <c r="M15" s="26"/>
      <c r="N15" s="27"/>
    </row>
    <row r="16" spans="1:14" x14ac:dyDescent="0.25">
      <c r="A16" s="6"/>
      <c r="B16" s="6" t="s">
        <v>207</v>
      </c>
      <c r="C16" s="22">
        <v>92</v>
      </c>
      <c r="D16" s="22">
        <v>-122</v>
      </c>
      <c r="E16" s="22">
        <v>-11</v>
      </c>
      <c r="F16" s="22">
        <v>16</v>
      </c>
      <c r="G16" s="395">
        <v>952</v>
      </c>
      <c r="H16" s="22">
        <v>122</v>
      </c>
      <c r="I16" s="22">
        <v>1</v>
      </c>
      <c r="J16" s="22">
        <v>1247</v>
      </c>
      <c r="K16" s="22">
        <v>-112</v>
      </c>
      <c r="L16" s="22">
        <v>2185</v>
      </c>
      <c r="M16" s="26"/>
      <c r="N16" s="27"/>
    </row>
    <row r="17" spans="1:14" x14ac:dyDescent="0.25">
      <c r="A17" s="6"/>
      <c r="B17" s="6" t="s">
        <v>195</v>
      </c>
      <c r="C17" s="22">
        <v>0</v>
      </c>
      <c r="D17" s="22">
        <v>2360</v>
      </c>
      <c r="E17" s="22">
        <v>828</v>
      </c>
      <c r="F17" s="22">
        <v>-8</v>
      </c>
      <c r="G17" s="395">
        <v>322</v>
      </c>
      <c r="H17" s="22">
        <v>288</v>
      </c>
      <c r="I17" s="22">
        <v>56</v>
      </c>
      <c r="J17" s="22">
        <v>1025</v>
      </c>
      <c r="K17" s="22">
        <v>1183</v>
      </c>
      <c r="L17" s="22">
        <v>6054</v>
      </c>
      <c r="M17" s="26"/>
      <c r="N17" s="27"/>
    </row>
    <row r="18" spans="1:14" x14ac:dyDescent="0.25">
      <c r="A18" s="6"/>
      <c r="B18" s="6" t="s">
        <v>74</v>
      </c>
      <c r="C18" s="22">
        <v>0</v>
      </c>
      <c r="D18" s="22">
        <v>0</v>
      </c>
      <c r="E18" s="22">
        <v>0</v>
      </c>
      <c r="F18" s="22">
        <v>0</v>
      </c>
      <c r="G18" s="395">
        <v>32881</v>
      </c>
      <c r="H18" s="22">
        <v>0</v>
      </c>
      <c r="I18" s="22">
        <v>0</v>
      </c>
      <c r="J18" s="22">
        <v>0</v>
      </c>
      <c r="K18" s="22">
        <v>0</v>
      </c>
      <c r="L18" s="22">
        <v>32881</v>
      </c>
      <c r="M18" s="26"/>
      <c r="N18" s="27"/>
    </row>
    <row r="19" spans="1:14" x14ac:dyDescent="0.25">
      <c r="A19" s="6"/>
      <c r="B19" s="6" t="s">
        <v>196</v>
      </c>
      <c r="C19" s="22">
        <v>0</v>
      </c>
      <c r="D19" s="22">
        <v>0</v>
      </c>
      <c r="E19" s="22">
        <v>0</v>
      </c>
      <c r="F19" s="22">
        <v>0</v>
      </c>
      <c r="G19" s="395">
        <v>0</v>
      </c>
      <c r="H19" s="22">
        <v>0</v>
      </c>
      <c r="I19" s="22">
        <v>0</v>
      </c>
      <c r="J19" s="22">
        <v>281</v>
      </c>
      <c r="K19" s="22">
        <v>0</v>
      </c>
      <c r="L19" s="22">
        <v>281</v>
      </c>
      <c r="M19" s="26"/>
      <c r="N19" s="27"/>
    </row>
    <row r="20" spans="1:14" x14ac:dyDescent="0.25">
      <c r="A20" s="6"/>
      <c r="B20" s="6" t="s">
        <v>203</v>
      </c>
      <c r="C20" s="22">
        <v>0</v>
      </c>
      <c r="D20" s="22">
        <v>0</v>
      </c>
      <c r="E20" s="22">
        <v>0</v>
      </c>
      <c r="F20" s="22">
        <v>0</v>
      </c>
      <c r="G20" s="395">
        <v>2022</v>
      </c>
      <c r="H20" s="22">
        <v>0</v>
      </c>
      <c r="I20" s="22">
        <v>0</v>
      </c>
      <c r="J20" s="22">
        <v>0</v>
      </c>
      <c r="K20" s="22">
        <v>0</v>
      </c>
      <c r="L20" s="22">
        <v>2022</v>
      </c>
      <c r="M20" s="26"/>
      <c r="N20" s="27"/>
    </row>
    <row r="21" spans="1:14" x14ac:dyDescent="0.25">
      <c r="A21" s="6"/>
      <c r="B21" s="6" t="s">
        <v>208</v>
      </c>
      <c r="C21" s="22">
        <v>10193</v>
      </c>
      <c r="D21" s="22">
        <v>0</v>
      </c>
      <c r="E21" s="22">
        <v>0</v>
      </c>
      <c r="F21" s="22">
        <v>0</v>
      </c>
      <c r="G21" s="395">
        <v>0</v>
      </c>
      <c r="H21" s="22">
        <v>0</v>
      </c>
      <c r="I21" s="22">
        <v>0</v>
      </c>
      <c r="J21" s="22">
        <v>0</v>
      </c>
      <c r="K21" s="22">
        <v>0</v>
      </c>
      <c r="L21" s="22">
        <v>10193</v>
      </c>
      <c r="M21" s="26"/>
      <c r="N21" s="27"/>
    </row>
    <row r="22" spans="1:14" x14ac:dyDescent="0.25">
      <c r="A22" s="6"/>
      <c r="B22" s="6" t="s">
        <v>209</v>
      </c>
      <c r="C22" s="22">
        <v>0</v>
      </c>
      <c r="D22" s="22">
        <v>0</v>
      </c>
      <c r="E22" s="22">
        <v>0</v>
      </c>
      <c r="F22" s="22">
        <v>266</v>
      </c>
      <c r="G22" s="395">
        <v>0</v>
      </c>
      <c r="H22" s="22">
        <v>58</v>
      </c>
      <c r="I22" s="22">
        <v>0</v>
      </c>
      <c r="J22" s="22"/>
      <c r="K22" s="22">
        <v>0</v>
      </c>
      <c r="L22" s="22">
        <v>324</v>
      </c>
      <c r="M22" s="26"/>
      <c r="N22" s="27"/>
    </row>
    <row r="23" spans="1:14" x14ac:dyDescent="0.25">
      <c r="A23" s="6"/>
      <c r="B23" s="6" t="s">
        <v>14</v>
      </c>
      <c r="C23" s="22">
        <v>32280</v>
      </c>
      <c r="D23" s="22">
        <v>1000</v>
      </c>
      <c r="E23" s="22">
        <v>500</v>
      </c>
      <c r="F23" s="22">
        <v>500</v>
      </c>
      <c r="G23" s="395">
        <v>500</v>
      </c>
      <c r="H23" s="22">
        <v>500</v>
      </c>
      <c r="I23" s="22">
        <v>500</v>
      </c>
      <c r="J23" s="22">
        <v>750</v>
      </c>
      <c r="K23" s="22">
        <v>500</v>
      </c>
      <c r="L23" s="22">
        <v>37030</v>
      </c>
      <c r="M23" s="26"/>
      <c r="N23" s="27"/>
    </row>
    <row r="24" spans="1:14" s="14" customFormat="1" ht="15.75" thickBot="1" x14ac:dyDescent="0.3">
      <c r="A24" s="12"/>
      <c r="B24" s="12" t="s">
        <v>68</v>
      </c>
      <c r="C24" s="261">
        <v>-14867</v>
      </c>
      <c r="D24" s="261">
        <v>46900</v>
      </c>
      <c r="E24" s="261">
        <v>20263</v>
      </c>
      <c r="F24" s="261">
        <v>10867</v>
      </c>
      <c r="G24" s="261">
        <v>21571</v>
      </c>
      <c r="H24" s="261">
        <v>28926</v>
      </c>
      <c r="I24" s="261">
        <v>15376</v>
      </c>
      <c r="J24" s="261">
        <v>28531</v>
      </c>
      <c r="K24" s="261">
        <v>68529</v>
      </c>
      <c r="L24" s="261">
        <v>226096</v>
      </c>
      <c r="M24" s="26"/>
      <c r="N24" s="27"/>
    </row>
    <row r="25" spans="1:14" ht="15.75" thickTop="1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6"/>
    </row>
    <row r="26" spans="1:14" x14ac:dyDescent="0.25">
      <c r="A26" s="6"/>
      <c r="B26" s="6"/>
      <c r="C26" s="459" t="s">
        <v>217</v>
      </c>
      <c r="D26" s="22"/>
      <c r="E26" s="22"/>
      <c r="F26" s="22"/>
      <c r="G26" s="22"/>
      <c r="H26" s="22"/>
      <c r="I26" s="22"/>
      <c r="J26" s="22"/>
      <c r="K26" s="22"/>
      <c r="L26" s="22"/>
      <c r="M26" s="6"/>
    </row>
    <row r="27" spans="1:14" x14ac:dyDescent="0.25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6"/>
    </row>
    <row r="28" spans="1:14" x14ac:dyDescent="0.25">
      <c r="A28" s="6"/>
      <c r="B28" s="6"/>
      <c r="C28" s="284"/>
      <c r="D28" s="22"/>
      <c r="E28" s="22"/>
      <c r="F28" s="22"/>
      <c r="G28" s="22"/>
      <c r="H28" s="22"/>
      <c r="I28" s="22"/>
      <c r="J28" s="22"/>
      <c r="K28" s="22"/>
      <c r="L28" s="22"/>
      <c r="M28" s="6"/>
    </row>
    <row r="29" spans="1:14" x14ac:dyDescent="0.25">
      <c r="A29" s="6"/>
      <c r="B29" s="6"/>
      <c r="C29" s="459"/>
      <c r="D29" s="22"/>
      <c r="E29" s="22"/>
      <c r="F29" s="22"/>
      <c r="G29" s="22"/>
      <c r="H29" s="22"/>
      <c r="I29" s="22"/>
      <c r="J29" s="22"/>
      <c r="K29" s="22"/>
      <c r="L29" s="22"/>
      <c r="M29" s="6"/>
    </row>
    <row r="30" spans="1:14" x14ac:dyDescent="0.25">
      <c r="A30" s="6"/>
      <c r="B30" s="6"/>
      <c r="C30" s="284"/>
      <c r="D30" s="22"/>
      <c r="E30" s="22"/>
      <c r="F30" s="22"/>
      <c r="G30" s="22"/>
      <c r="H30" s="22"/>
      <c r="I30" s="22"/>
      <c r="J30" s="22"/>
      <c r="K30" s="22"/>
      <c r="L30" s="22"/>
      <c r="M30" s="6"/>
    </row>
  </sheetData>
  <pageMargins left="0.7" right="0.7" top="0.75" bottom="0.75" header="0.3" footer="0.3"/>
  <pageSetup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A814-8EC3-4EDC-AA31-B99175E01BA9}">
  <dimension ref="A1:P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7" width="14" style="287" customWidth="1"/>
    <col min="8" max="8" width="11.140625" style="287" customWidth="1"/>
    <col min="9" max="9" width="13" style="287" customWidth="1"/>
    <col min="10" max="10" width="10.28515625" style="287" customWidth="1"/>
    <col min="11" max="11" width="10.5703125" style="287" customWidth="1"/>
    <col min="12" max="12" width="9.7109375" style="287" customWidth="1"/>
    <col min="13" max="13" width="9.85546875" style="287" customWidth="1"/>
    <col min="14" max="14" width="12.7109375" style="287" bestFit="1" customWidth="1"/>
    <col min="15" max="16384" width="9.140625" style="4"/>
  </cols>
  <sheetData>
    <row r="1" spans="1:16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25">
      <c r="A2" s="12" t="s">
        <v>219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6"/>
    </row>
    <row r="3" spans="1:16" x14ac:dyDescent="0.25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6"/>
    </row>
    <row r="4" spans="1:16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25">
      <c r="A6" s="6"/>
      <c r="B6" s="6"/>
      <c r="C6" s="216" t="s">
        <v>95</v>
      </c>
      <c r="D6" s="281" t="s">
        <v>96</v>
      </c>
      <c r="E6" s="281" t="s">
        <v>97</v>
      </c>
      <c r="F6" s="281" t="s">
        <v>98</v>
      </c>
      <c r="G6" s="281" t="s">
        <v>99</v>
      </c>
      <c r="H6" s="281" t="s">
        <v>201</v>
      </c>
      <c r="I6" s="281" t="s">
        <v>100</v>
      </c>
      <c r="J6" s="281" t="s">
        <v>101</v>
      </c>
      <c r="K6" s="281" t="s">
        <v>102</v>
      </c>
      <c r="L6" s="281" t="s">
        <v>188</v>
      </c>
      <c r="M6" s="281" t="s">
        <v>103</v>
      </c>
      <c r="N6" s="281" t="s">
        <v>104</v>
      </c>
      <c r="O6" s="6"/>
    </row>
    <row r="7" spans="1:16" s="14" customFormat="1" x14ac:dyDescent="0.25">
      <c r="A7" s="12"/>
      <c r="B7" s="12" t="s">
        <v>105</v>
      </c>
      <c r="C7" s="20">
        <v>-12848</v>
      </c>
      <c r="D7" s="20">
        <v>-12079</v>
      </c>
      <c r="E7" s="20">
        <v>4937</v>
      </c>
      <c r="F7" s="20">
        <v>1161</v>
      </c>
      <c r="G7" s="20">
        <v>-5492</v>
      </c>
      <c r="H7" s="20">
        <v>-4458</v>
      </c>
      <c r="I7" s="20">
        <v>15029</v>
      </c>
      <c r="J7" s="20">
        <v>-740</v>
      </c>
      <c r="K7" s="20">
        <v>-854</v>
      </c>
      <c r="L7" s="20">
        <v>1103</v>
      </c>
      <c r="M7" s="20">
        <v>12451</v>
      </c>
      <c r="N7" s="20">
        <v>-1790</v>
      </c>
      <c r="O7" s="26"/>
      <c r="P7" s="27"/>
    </row>
    <row r="8" spans="1:16" x14ac:dyDescent="0.2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0"/>
      <c r="O8" s="26"/>
      <c r="P8" s="27"/>
    </row>
    <row r="9" spans="1:16" x14ac:dyDescent="0.25">
      <c r="A9" s="6"/>
      <c r="B9" s="6" t="s">
        <v>21</v>
      </c>
      <c r="C9" s="22">
        <v>0</v>
      </c>
      <c r="D9" s="22">
        <v>-2180</v>
      </c>
      <c r="E9" s="22">
        <v>1634</v>
      </c>
      <c r="F9" s="22">
        <v>409</v>
      </c>
      <c r="G9" s="22">
        <v>-1460</v>
      </c>
      <c r="H9" s="22">
        <v>-598</v>
      </c>
      <c r="I9" s="22">
        <v>3736</v>
      </c>
      <c r="J9" s="22">
        <v>1731</v>
      </c>
      <c r="K9" s="22">
        <v>-2458</v>
      </c>
      <c r="L9" s="22">
        <v>1152</v>
      </c>
      <c r="M9" s="22">
        <v>4582</v>
      </c>
      <c r="N9" s="22">
        <v>6548</v>
      </c>
      <c r="O9" s="26"/>
      <c r="P9" s="27"/>
    </row>
    <row r="10" spans="1:16" x14ac:dyDescent="0.25">
      <c r="A10" s="6"/>
      <c r="B10" s="6" t="s">
        <v>19</v>
      </c>
      <c r="C10" s="22">
        <v>54994</v>
      </c>
      <c r="D10" s="22">
        <v>14</v>
      </c>
      <c r="E10" s="22">
        <v>1</v>
      </c>
      <c r="F10" s="22">
        <v>0</v>
      </c>
      <c r="G10" s="22">
        <v>13</v>
      </c>
      <c r="H10" s="22">
        <v>281</v>
      </c>
      <c r="I10" s="22">
        <v>-46</v>
      </c>
      <c r="J10" s="22">
        <v>0</v>
      </c>
      <c r="K10" s="22">
        <v>319</v>
      </c>
      <c r="L10" s="22">
        <v>0</v>
      </c>
      <c r="M10" s="22">
        <v>1</v>
      </c>
      <c r="N10" s="22">
        <v>55577</v>
      </c>
      <c r="O10" s="26"/>
      <c r="P10" s="27"/>
    </row>
    <row r="11" spans="1:16" x14ac:dyDescent="0.25">
      <c r="A11" s="6"/>
      <c r="B11" s="6" t="s">
        <v>106</v>
      </c>
      <c r="C11" s="22">
        <v>-100246</v>
      </c>
      <c r="D11" s="22">
        <v>17486</v>
      </c>
      <c r="E11" s="22">
        <v>4674</v>
      </c>
      <c r="F11" s="22">
        <v>4233</v>
      </c>
      <c r="G11" s="22">
        <v>5056</v>
      </c>
      <c r="H11" s="22">
        <v>9298</v>
      </c>
      <c r="I11" s="22">
        <v>7402</v>
      </c>
      <c r="J11" s="22">
        <v>6213</v>
      </c>
      <c r="K11" s="22">
        <v>16482</v>
      </c>
      <c r="L11" s="22">
        <v>8228</v>
      </c>
      <c r="M11" s="22">
        <v>21174</v>
      </c>
      <c r="N11" s="22">
        <v>0</v>
      </c>
      <c r="O11" s="26"/>
      <c r="P11" s="27"/>
    </row>
    <row r="12" spans="1:16" x14ac:dyDescent="0.25">
      <c r="A12" s="6"/>
      <c r="B12" s="6" t="s">
        <v>107</v>
      </c>
      <c r="C12" s="285">
        <v>2107</v>
      </c>
      <c r="D12" s="286">
        <v>21898</v>
      </c>
      <c r="E12" s="286">
        <v>8523</v>
      </c>
      <c r="F12" s="286">
        <v>1620</v>
      </c>
      <c r="G12" s="286">
        <v>6301</v>
      </c>
      <c r="H12" s="286">
        <v>12352</v>
      </c>
      <c r="I12" s="286">
        <v>3310</v>
      </c>
      <c r="J12" s="286">
        <v>6384</v>
      </c>
      <c r="K12" s="286">
        <v>24205</v>
      </c>
      <c r="L12" s="286">
        <v>10973</v>
      </c>
      <c r="M12" s="286">
        <v>27385</v>
      </c>
      <c r="N12" s="286">
        <v>125058</v>
      </c>
      <c r="O12" s="26"/>
      <c r="P12" s="27"/>
    </row>
    <row r="13" spans="1:16" s="14" customFormat="1" x14ac:dyDescent="0.25">
      <c r="A13" s="12"/>
      <c r="B13" s="12" t="s">
        <v>60</v>
      </c>
      <c r="C13" s="20">
        <v>-55993</v>
      </c>
      <c r="D13" s="20">
        <v>25139</v>
      </c>
      <c r="E13" s="20">
        <v>19769</v>
      </c>
      <c r="F13" s="20">
        <v>7423</v>
      </c>
      <c r="G13" s="20">
        <v>4418</v>
      </c>
      <c r="H13" s="20">
        <v>16875</v>
      </c>
      <c r="I13" s="20">
        <v>29431</v>
      </c>
      <c r="J13" s="20">
        <v>13588</v>
      </c>
      <c r="K13" s="20">
        <v>37694</v>
      </c>
      <c r="L13" s="20">
        <v>21456</v>
      </c>
      <c r="M13" s="20">
        <v>65593</v>
      </c>
      <c r="N13" s="20">
        <v>185393</v>
      </c>
      <c r="O13" s="26"/>
      <c r="P13" s="27"/>
    </row>
    <row r="14" spans="1:16" s="14" customFormat="1" x14ac:dyDescent="0.25">
      <c r="A14" s="12"/>
      <c r="B14" s="6" t="s">
        <v>37</v>
      </c>
      <c r="C14" s="29">
        <v>-1258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2">
        <v>-1258</v>
      </c>
      <c r="O14" s="26"/>
      <c r="P14" s="27"/>
    </row>
    <row r="15" spans="1:16" x14ac:dyDescent="0.25">
      <c r="A15" s="6"/>
      <c r="B15" s="6" t="s">
        <v>108</v>
      </c>
      <c r="C15" s="22">
        <v>0</v>
      </c>
      <c r="D15" s="22">
        <v>-194</v>
      </c>
      <c r="E15" s="22">
        <v>0</v>
      </c>
      <c r="F15" s="22">
        <v>92</v>
      </c>
      <c r="G15" s="22">
        <v>15</v>
      </c>
      <c r="H15" s="22">
        <v>47</v>
      </c>
      <c r="I15" s="22">
        <v>0</v>
      </c>
      <c r="J15" s="22">
        <v>55</v>
      </c>
      <c r="K15" s="22">
        <v>430</v>
      </c>
      <c r="L15" s="22">
        <v>73</v>
      </c>
      <c r="M15" s="22">
        <v>19</v>
      </c>
      <c r="N15" s="22">
        <v>537</v>
      </c>
      <c r="O15" s="26"/>
      <c r="P15" s="27"/>
    </row>
    <row r="16" spans="1:16" x14ac:dyDescent="0.25">
      <c r="A16" s="6"/>
      <c r="B16" s="6" t="s">
        <v>195</v>
      </c>
      <c r="C16" s="22">
        <v>0</v>
      </c>
      <c r="D16" s="22">
        <v>2183</v>
      </c>
      <c r="E16" s="22">
        <v>869</v>
      </c>
      <c r="F16" s="22">
        <v>45</v>
      </c>
      <c r="G16" s="22">
        <v>711</v>
      </c>
      <c r="H16" s="22">
        <v>1009</v>
      </c>
      <c r="I16" s="22">
        <v>23</v>
      </c>
      <c r="J16" s="22">
        <v>-167</v>
      </c>
      <c r="K16" s="22">
        <v>1553</v>
      </c>
      <c r="L16" s="22">
        <v>848</v>
      </c>
      <c r="M16" s="22">
        <v>1901</v>
      </c>
      <c r="N16" s="22">
        <v>8975</v>
      </c>
      <c r="O16" s="26"/>
      <c r="P16" s="27"/>
    </row>
    <row r="17" spans="1:16" x14ac:dyDescent="0.25">
      <c r="A17" s="6"/>
      <c r="B17" s="6" t="s">
        <v>109</v>
      </c>
      <c r="C17" s="22">
        <v>115</v>
      </c>
      <c r="D17" s="22">
        <v>0</v>
      </c>
      <c r="E17" s="22">
        <v>0</v>
      </c>
      <c r="F17" s="22">
        <v>0</v>
      </c>
      <c r="G17" s="22">
        <v>0</v>
      </c>
      <c r="H17" s="22">
        <v>1362</v>
      </c>
      <c r="I17" s="22">
        <v>0</v>
      </c>
      <c r="J17" s="22">
        <v>0</v>
      </c>
      <c r="K17" s="22">
        <v>1682</v>
      </c>
      <c r="L17" s="22">
        <v>1552</v>
      </c>
      <c r="M17" s="22">
        <v>632</v>
      </c>
      <c r="N17" s="22">
        <v>5343</v>
      </c>
      <c r="O17" s="26"/>
      <c r="P17" s="27"/>
    </row>
    <row r="18" spans="1:16" x14ac:dyDescent="0.25">
      <c r="A18" s="6"/>
      <c r="B18" s="6" t="s">
        <v>196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750</v>
      </c>
      <c r="I18" s="22">
        <v>0</v>
      </c>
      <c r="J18" s="22">
        <v>0</v>
      </c>
      <c r="K18" s="22">
        <v>0</v>
      </c>
      <c r="L18" s="22">
        <v>1969</v>
      </c>
      <c r="M18" s="22">
        <v>0</v>
      </c>
      <c r="N18" s="22">
        <v>2719</v>
      </c>
      <c r="O18" s="26"/>
      <c r="P18" s="27"/>
    </row>
    <row r="19" spans="1:16" x14ac:dyDescent="0.25">
      <c r="A19" s="6"/>
      <c r="B19" s="6" t="s">
        <v>203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-4800</v>
      </c>
      <c r="N19" s="22">
        <v>-4800</v>
      </c>
      <c r="O19" s="26"/>
      <c r="P19" s="27"/>
    </row>
    <row r="20" spans="1:16" x14ac:dyDescent="0.25">
      <c r="A20" s="6"/>
      <c r="B20" s="6" t="s">
        <v>204</v>
      </c>
      <c r="C20" s="22">
        <v>0</v>
      </c>
      <c r="D20" s="22">
        <v>4175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4175</v>
      </c>
      <c r="O20" s="26"/>
      <c r="P20" s="27"/>
    </row>
    <row r="21" spans="1:16" x14ac:dyDescent="0.25">
      <c r="A21" s="6"/>
      <c r="B21" s="6" t="s">
        <v>197</v>
      </c>
      <c r="C21" s="22">
        <v>4083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4083</v>
      </c>
      <c r="O21" s="26"/>
      <c r="P21" s="27"/>
    </row>
    <row r="22" spans="1:16" x14ac:dyDescent="0.25">
      <c r="A22" s="6"/>
      <c r="B22" s="6" t="s">
        <v>14</v>
      </c>
      <c r="C22" s="22">
        <v>38786</v>
      </c>
      <c r="D22" s="22">
        <v>1000</v>
      </c>
      <c r="E22" s="22">
        <v>500</v>
      </c>
      <c r="F22" s="22">
        <v>500</v>
      </c>
      <c r="G22" s="22">
        <v>350</v>
      </c>
      <c r="H22" s="22">
        <v>500</v>
      </c>
      <c r="I22" s="22">
        <v>500</v>
      </c>
      <c r="J22" s="22">
        <v>500</v>
      </c>
      <c r="K22" s="22">
        <v>500</v>
      </c>
      <c r="L22" s="22">
        <v>658</v>
      </c>
      <c r="M22" s="22">
        <v>500</v>
      </c>
      <c r="N22" s="22">
        <v>44294</v>
      </c>
      <c r="O22" s="26"/>
      <c r="P22" s="27"/>
    </row>
    <row r="23" spans="1:16" s="14" customFormat="1" ht="15.75" thickBot="1" x14ac:dyDescent="0.3">
      <c r="A23" s="12"/>
      <c r="B23" s="12" t="s">
        <v>68</v>
      </c>
      <c r="C23" s="261">
        <v>-14267</v>
      </c>
      <c r="D23" s="261">
        <v>32303</v>
      </c>
      <c r="E23" s="261">
        <v>21138</v>
      </c>
      <c r="F23" s="261">
        <v>8060</v>
      </c>
      <c r="G23" s="261">
        <v>5494</v>
      </c>
      <c r="H23" s="261">
        <v>20543</v>
      </c>
      <c r="I23" s="261">
        <v>29954</v>
      </c>
      <c r="J23" s="261">
        <v>13976</v>
      </c>
      <c r="K23" s="261">
        <v>41859</v>
      </c>
      <c r="L23" s="261">
        <v>26556</v>
      </c>
      <c r="M23" s="261">
        <v>63845</v>
      </c>
      <c r="N23" s="283">
        <v>249461</v>
      </c>
      <c r="O23" s="26"/>
      <c r="P23" s="27"/>
    </row>
    <row r="24" spans="1:16" ht="15.75" thickTop="1" x14ac:dyDescent="0.25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25">
      <c r="A25" s="6"/>
      <c r="B25" s="6"/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6"/>
    </row>
    <row r="26" spans="1:16" x14ac:dyDescent="0.25">
      <c r="A26" s="6"/>
      <c r="B26" s="6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6"/>
    </row>
    <row r="27" spans="1:16" x14ac:dyDescent="0.25">
      <c r="A27" s="6"/>
      <c r="B27" s="6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6"/>
    </row>
    <row r="28" spans="1:16" x14ac:dyDescent="0.25">
      <c r="A28" s="6"/>
      <c r="B28" s="6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6"/>
    </row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2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7" width="14" style="287" customWidth="1"/>
    <col min="8" max="8" width="11.140625" style="287" customWidth="1"/>
    <col min="9" max="9" width="13" style="287" customWidth="1"/>
    <col min="10" max="10" width="10.28515625" style="287" customWidth="1"/>
    <col min="11" max="11" width="9.7109375" style="287" customWidth="1"/>
    <col min="12" max="12" width="9.85546875" style="287" customWidth="1"/>
    <col min="13" max="13" width="12.7109375" style="287" bestFit="1" customWidth="1"/>
    <col min="14" max="16384" width="9.140625" style="4"/>
  </cols>
  <sheetData>
    <row r="1" spans="1:15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6"/>
    </row>
    <row r="2" spans="1:15" x14ac:dyDescent="0.25">
      <c r="A2" s="12" t="s">
        <v>187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6"/>
    </row>
    <row r="3" spans="1:15" x14ac:dyDescent="0.25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6"/>
    </row>
    <row r="4" spans="1:15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6"/>
    </row>
    <row r="5" spans="1:15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6"/>
    </row>
    <row r="6" spans="1:15" ht="29.25" customHeight="1" x14ac:dyDescent="0.25">
      <c r="A6" s="6"/>
      <c r="B6" s="6"/>
      <c r="C6" s="216" t="s">
        <v>95</v>
      </c>
      <c r="D6" s="281" t="s">
        <v>96</v>
      </c>
      <c r="E6" s="281" t="s">
        <v>182</v>
      </c>
      <c r="F6" s="281" t="s">
        <v>97</v>
      </c>
      <c r="G6" s="281" t="s">
        <v>98</v>
      </c>
      <c r="H6" s="281" t="s">
        <v>99</v>
      </c>
      <c r="I6" s="281" t="s">
        <v>100</v>
      </c>
      <c r="J6" s="281" t="s">
        <v>101</v>
      </c>
      <c r="K6" s="281" t="s">
        <v>102</v>
      </c>
      <c r="L6" s="281" t="s">
        <v>103</v>
      </c>
      <c r="M6" s="281" t="s">
        <v>104</v>
      </c>
      <c r="N6" s="6"/>
    </row>
    <row r="7" spans="1:15" s="14" customFormat="1" x14ac:dyDescent="0.25">
      <c r="A7" s="12"/>
      <c r="B7" s="12" t="s">
        <v>105</v>
      </c>
      <c r="C7" s="20">
        <v>-4577</v>
      </c>
      <c r="D7" s="20">
        <v>-9405</v>
      </c>
      <c r="E7" s="20">
        <v>7634</v>
      </c>
      <c r="F7" s="20">
        <v>16674</v>
      </c>
      <c r="G7" s="20">
        <v>4861</v>
      </c>
      <c r="H7" s="20">
        <v>-12359</v>
      </c>
      <c r="I7" s="20">
        <v>17503</v>
      </c>
      <c r="J7" s="20">
        <v>-10740</v>
      </c>
      <c r="K7" s="20">
        <v>13309</v>
      </c>
      <c r="L7" s="20">
        <v>10712</v>
      </c>
      <c r="M7" s="20">
        <v>33612</v>
      </c>
      <c r="N7" s="26"/>
      <c r="O7" s="27"/>
    </row>
    <row r="8" spans="1:15" x14ac:dyDescent="0.2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0"/>
      <c r="N8" s="26"/>
      <c r="O8" s="27"/>
    </row>
    <row r="9" spans="1:15" x14ac:dyDescent="0.25">
      <c r="A9" s="6"/>
      <c r="B9" s="6" t="s">
        <v>21</v>
      </c>
      <c r="C9" s="22">
        <v>0</v>
      </c>
      <c r="D9" s="22">
        <v>-12492</v>
      </c>
      <c r="E9" s="22">
        <v>-11274</v>
      </c>
      <c r="F9" s="22">
        <v>917</v>
      </c>
      <c r="G9" s="22">
        <v>531</v>
      </c>
      <c r="H9" s="22">
        <v>-1469</v>
      </c>
      <c r="I9" s="22">
        <v>-2518</v>
      </c>
      <c r="J9" s="22">
        <v>-2337</v>
      </c>
      <c r="K9" s="22">
        <v>-15469</v>
      </c>
      <c r="L9" s="22">
        <v>3432</v>
      </c>
      <c r="M9" s="22">
        <v>-40679</v>
      </c>
      <c r="N9" s="26"/>
      <c r="O9" s="27"/>
    </row>
    <row r="10" spans="1:15" x14ac:dyDescent="0.25">
      <c r="A10" s="6"/>
      <c r="B10" s="6" t="s">
        <v>19</v>
      </c>
      <c r="C10" s="22">
        <v>27047</v>
      </c>
      <c r="D10" s="22">
        <v>53</v>
      </c>
      <c r="E10" s="22">
        <v>167</v>
      </c>
      <c r="F10" s="22">
        <v>0</v>
      </c>
      <c r="G10" s="22">
        <v>0</v>
      </c>
      <c r="H10" s="22">
        <v>41</v>
      </c>
      <c r="I10" s="22">
        <v>-12</v>
      </c>
      <c r="J10" s="22">
        <v>0</v>
      </c>
      <c r="K10" s="22">
        <v>327</v>
      </c>
      <c r="L10" s="22">
        <v>0</v>
      </c>
      <c r="M10" s="22">
        <v>27623</v>
      </c>
      <c r="N10" s="26"/>
      <c r="O10" s="27"/>
    </row>
    <row r="11" spans="1:15" x14ac:dyDescent="0.25">
      <c r="A11" s="6"/>
      <c r="B11" s="6" t="s">
        <v>106</v>
      </c>
      <c r="C11" s="22">
        <v>-66811</v>
      </c>
      <c r="D11" s="22">
        <v>14521</v>
      </c>
      <c r="E11" s="22">
        <v>4590</v>
      </c>
      <c r="F11" s="22">
        <v>5990</v>
      </c>
      <c r="G11" s="22">
        <v>4029</v>
      </c>
      <c r="H11" s="22">
        <v>4150</v>
      </c>
      <c r="I11" s="22">
        <v>8171</v>
      </c>
      <c r="J11" s="22">
        <v>6996</v>
      </c>
      <c r="K11" s="22">
        <v>13468</v>
      </c>
      <c r="L11" s="22">
        <v>4896</v>
      </c>
      <c r="M11" s="22">
        <v>0</v>
      </c>
      <c r="N11" s="26"/>
      <c r="O11" s="27"/>
    </row>
    <row r="12" spans="1:15" x14ac:dyDescent="0.25">
      <c r="A12" s="6"/>
      <c r="B12" s="6" t="s">
        <v>107</v>
      </c>
      <c r="C12" s="285">
        <v>2150</v>
      </c>
      <c r="D12" s="286">
        <v>40393</v>
      </c>
      <c r="E12" s="286">
        <v>7878</v>
      </c>
      <c r="F12" s="286">
        <v>12042</v>
      </c>
      <c r="G12" s="286">
        <v>1742</v>
      </c>
      <c r="H12" s="286">
        <v>6458</v>
      </c>
      <c r="I12" s="286">
        <v>3578</v>
      </c>
      <c r="J12" s="286">
        <v>6821</v>
      </c>
      <c r="K12" s="286">
        <v>22128</v>
      </c>
      <c r="L12" s="286">
        <v>11868</v>
      </c>
      <c r="M12" s="286">
        <v>115058</v>
      </c>
      <c r="N12" s="26"/>
      <c r="O12" s="27"/>
    </row>
    <row r="13" spans="1:15" s="14" customFormat="1" x14ac:dyDescent="0.25">
      <c r="A13" s="12"/>
      <c r="B13" s="12" t="s">
        <v>60</v>
      </c>
      <c r="C13" s="20">
        <v>-42191</v>
      </c>
      <c r="D13" s="20">
        <v>33070</v>
      </c>
      <c r="E13" s="20">
        <v>8995</v>
      </c>
      <c r="F13" s="20">
        <v>35623</v>
      </c>
      <c r="G13" s="20">
        <v>11163</v>
      </c>
      <c r="H13" s="20">
        <v>-3179</v>
      </c>
      <c r="I13" s="20">
        <v>26722</v>
      </c>
      <c r="J13" s="20">
        <v>740</v>
      </c>
      <c r="K13" s="20">
        <v>33763</v>
      </c>
      <c r="L13" s="20">
        <v>30908</v>
      </c>
      <c r="M13" s="20">
        <v>135614</v>
      </c>
      <c r="N13" s="26"/>
      <c r="O13" s="27"/>
    </row>
    <row r="14" spans="1:15" x14ac:dyDescent="0.25">
      <c r="A14" s="6"/>
      <c r="B14" s="6" t="s">
        <v>37</v>
      </c>
      <c r="C14" s="22">
        <v>-340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-340</v>
      </c>
      <c r="N14" s="26"/>
      <c r="O14" s="27"/>
    </row>
    <row r="15" spans="1:15" x14ac:dyDescent="0.25">
      <c r="A15" s="6"/>
      <c r="B15" s="6" t="s">
        <v>108</v>
      </c>
      <c r="C15" s="22">
        <v>0</v>
      </c>
      <c r="D15" s="22">
        <v>-160</v>
      </c>
      <c r="E15" s="22">
        <v>43</v>
      </c>
      <c r="F15" s="22">
        <v>0</v>
      </c>
      <c r="G15" s="22">
        <v>46</v>
      </c>
      <c r="H15" s="22">
        <v>-244</v>
      </c>
      <c r="I15" s="22">
        <v>-4</v>
      </c>
      <c r="J15" s="22">
        <v>-7</v>
      </c>
      <c r="K15" s="22">
        <v>-40</v>
      </c>
      <c r="L15" s="22">
        <v>216</v>
      </c>
      <c r="M15" s="22">
        <v>-150</v>
      </c>
      <c r="N15" s="26"/>
      <c r="O15" s="27"/>
    </row>
    <row r="16" spans="1:15" x14ac:dyDescent="0.25">
      <c r="A16" s="6"/>
      <c r="B16" s="6" t="s">
        <v>62</v>
      </c>
      <c r="C16" s="22">
        <v>0</v>
      </c>
      <c r="D16" s="22">
        <v>2301</v>
      </c>
      <c r="E16" s="22">
        <v>508</v>
      </c>
      <c r="F16" s="22">
        <v>698</v>
      </c>
      <c r="G16" s="22">
        <v>17</v>
      </c>
      <c r="H16" s="22">
        <v>996</v>
      </c>
      <c r="I16" s="22">
        <v>23</v>
      </c>
      <c r="J16" s="22">
        <v>191</v>
      </c>
      <c r="K16" s="22">
        <v>1553</v>
      </c>
      <c r="L16" s="22">
        <v>740</v>
      </c>
      <c r="M16" s="22">
        <v>7027</v>
      </c>
      <c r="N16" s="26"/>
      <c r="O16" s="27"/>
    </row>
    <row r="17" spans="1:15" x14ac:dyDescent="0.25">
      <c r="A17" s="6"/>
      <c r="B17" s="6" t="s">
        <v>109</v>
      </c>
      <c r="C17" s="22">
        <v>0</v>
      </c>
      <c r="D17" s="22">
        <v>0</v>
      </c>
      <c r="E17" s="22">
        <v>1836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214</v>
      </c>
      <c r="M17" s="22">
        <v>2050</v>
      </c>
      <c r="N17" s="26"/>
      <c r="O17" s="27"/>
    </row>
    <row r="18" spans="1:15" x14ac:dyDescent="0.25">
      <c r="A18" s="6"/>
      <c r="B18" s="6" t="s">
        <v>74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8461</v>
      </c>
      <c r="I18" s="22">
        <v>0</v>
      </c>
      <c r="J18" s="22">
        <v>8864</v>
      </c>
      <c r="K18" s="22">
        <v>0</v>
      </c>
      <c r="L18" s="22">
        <v>0</v>
      </c>
      <c r="M18" s="22">
        <v>17325</v>
      </c>
      <c r="N18" s="26"/>
      <c r="O18" s="27"/>
    </row>
    <row r="19" spans="1:15" x14ac:dyDescent="0.25">
      <c r="A19" s="6"/>
      <c r="B19" s="6" t="s">
        <v>115</v>
      </c>
      <c r="C19" s="22">
        <v>5620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5620</v>
      </c>
      <c r="N19" s="26"/>
      <c r="O19" s="27"/>
    </row>
    <row r="20" spans="1:15" x14ac:dyDescent="0.25">
      <c r="A20" s="6"/>
      <c r="B20" s="303" t="s">
        <v>174</v>
      </c>
      <c r="C20" s="22">
        <v>0</v>
      </c>
      <c r="D20" s="22">
        <v>0</v>
      </c>
      <c r="E20" s="22">
        <v>0</v>
      </c>
      <c r="F20" s="22">
        <v>-3780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-956</v>
      </c>
      <c r="M20" s="22">
        <v>-4736</v>
      </c>
      <c r="N20" s="26"/>
      <c r="O20" s="27"/>
    </row>
    <row r="21" spans="1:15" x14ac:dyDescent="0.25">
      <c r="A21" s="6"/>
      <c r="B21" s="6" t="s">
        <v>181</v>
      </c>
      <c r="C21" s="22">
        <v>-3137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-3137</v>
      </c>
      <c r="N21" s="26"/>
      <c r="O21" s="27"/>
    </row>
    <row r="22" spans="1:15" x14ac:dyDescent="0.25">
      <c r="A22" s="6"/>
      <c r="B22" s="6" t="s">
        <v>91</v>
      </c>
      <c r="C22" s="22">
        <v>0</v>
      </c>
      <c r="D22" s="22">
        <v>2333</v>
      </c>
      <c r="E22" s="22">
        <v>750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3083</v>
      </c>
      <c r="N22" s="26"/>
      <c r="O22" s="27"/>
    </row>
    <row r="23" spans="1:15" x14ac:dyDescent="0.25">
      <c r="A23" s="6"/>
      <c r="B23" s="6" t="s">
        <v>14</v>
      </c>
      <c r="C23" s="22">
        <v>28053</v>
      </c>
      <c r="D23" s="22">
        <v>1000</v>
      </c>
      <c r="E23" s="22">
        <v>290</v>
      </c>
      <c r="F23" s="22">
        <v>500</v>
      </c>
      <c r="G23" s="22">
        <v>500</v>
      </c>
      <c r="H23" s="22">
        <v>350</v>
      </c>
      <c r="I23" s="22">
        <v>500</v>
      </c>
      <c r="J23" s="22">
        <v>500</v>
      </c>
      <c r="K23" s="22">
        <v>500</v>
      </c>
      <c r="L23" s="22">
        <v>500</v>
      </c>
      <c r="M23" s="22">
        <v>32693</v>
      </c>
      <c r="N23" s="26"/>
      <c r="O23" s="27"/>
    </row>
    <row r="24" spans="1:15" s="14" customFormat="1" ht="15.75" thickBot="1" x14ac:dyDescent="0.3">
      <c r="A24" s="12"/>
      <c r="B24" s="12" t="s">
        <v>68</v>
      </c>
      <c r="C24" s="261">
        <v>-11995</v>
      </c>
      <c r="D24" s="261">
        <v>38544</v>
      </c>
      <c r="E24" s="261">
        <v>12422</v>
      </c>
      <c r="F24" s="261">
        <v>33041</v>
      </c>
      <c r="G24" s="261">
        <v>11726</v>
      </c>
      <c r="H24" s="261">
        <v>6384</v>
      </c>
      <c r="I24" s="261">
        <v>27241</v>
      </c>
      <c r="J24" s="261">
        <v>10288</v>
      </c>
      <c r="K24" s="261">
        <v>35776</v>
      </c>
      <c r="L24" s="261">
        <v>31622</v>
      </c>
      <c r="M24" s="283">
        <v>195049</v>
      </c>
      <c r="N24" s="26"/>
      <c r="O24" s="27"/>
    </row>
    <row r="25" spans="1:15" ht="15.75" thickTop="1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6"/>
    </row>
    <row r="26" spans="1:15" x14ac:dyDescent="0.25">
      <c r="A26" s="6"/>
      <c r="B26" s="6"/>
      <c r="C26" s="322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6"/>
    </row>
    <row r="27" spans="1:15" x14ac:dyDescent="0.25">
      <c r="A27" s="6"/>
      <c r="B27" s="6"/>
      <c r="C27" s="6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6"/>
    </row>
    <row r="28" spans="1:15" x14ac:dyDescent="0.25">
      <c r="A28" s="6"/>
      <c r="B28" s="6"/>
      <c r="C28" s="322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6"/>
    </row>
    <row r="29" spans="1:15" x14ac:dyDescent="0.25">
      <c r="A29" s="6"/>
      <c r="B29" s="6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6"/>
    </row>
    <row r="30" spans="1:15" x14ac:dyDescent="0.25">
      <c r="A30" s="6"/>
      <c r="B30" s="6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6"/>
    </row>
    <row r="31" spans="1:15" x14ac:dyDescent="0.25">
      <c r="A31" s="6"/>
      <c r="B31" s="6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6"/>
    </row>
    <row r="32" spans="1:15" x14ac:dyDescent="0.25">
      <c r="A32" s="6"/>
      <c r="B32" s="6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34"/>
  <sheetViews>
    <sheetView zoomScaleNormal="100"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6" width="14" style="287" customWidth="1"/>
    <col min="7" max="7" width="16.140625" style="287" customWidth="1"/>
    <col min="8" max="8" width="14.140625" style="287" customWidth="1"/>
    <col min="9" max="9" width="14.28515625" style="287" customWidth="1"/>
    <col min="10" max="10" width="9.7109375" style="287" customWidth="1"/>
    <col min="11" max="11" width="11.28515625" style="287" customWidth="1"/>
    <col min="12" max="12" width="14" style="287" customWidth="1"/>
    <col min="13" max="16384" width="9.140625" style="4"/>
  </cols>
  <sheetData>
    <row r="1" spans="1:14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6"/>
    </row>
    <row r="2" spans="1:14" x14ac:dyDescent="0.25">
      <c r="A2" s="12" t="s">
        <v>186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6"/>
    </row>
    <row r="3" spans="1:14" x14ac:dyDescent="0.25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6"/>
    </row>
    <row r="4" spans="1:14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6"/>
    </row>
    <row r="5" spans="1:14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6"/>
    </row>
    <row r="6" spans="1:14" ht="29.25" customHeight="1" x14ac:dyDescent="0.25">
      <c r="A6" s="6"/>
      <c r="B6" s="6"/>
      <c r="C6" s="216" t="s">
        <v>95</v>
      </c>
      <c r="D6" s="281" t="s">
        <v>96</v>
      </c>
      <c r="E6" s="281" t="s">
        <v>97</v>
      </c>
      <c r="F6" s="281" t="s">
        <v>98</v>
      </c>
      <c r="G6" s="281" t="s">
        <v>99</v>
      </c>
      <c r="H6" s="281" t="s">
        <v>100</v>
      </c>
      <c r="I6" s="281" t="s">
        <v>101</v>
      </c>
      <c r="J6" s="281" t="s">
        <v>102</v>
      </c>
      <c r="K6" s="281" t="s">
        <v>103</v>
      </c>
      <c r="L6" s="281" t="s">
        <v>104</v>
      </c>
      <c r="M6" s="6"/>
    </row>
    <row r="7" spans="1:14" s="14" customFormat="1" x14ac:dyDescent="0.25">
      <c r="A7" s="12"/>
      <c r="B7" s="12" t="s">
        <v>105</v>
      </c>
      <c r="C7" s="20">
        <v>70381</v>
      </c>
      <c r="D7" s="20">
        <v>-10441</v>
      </c>
      <c r="E7" s="20">
        <v>5916</v>
      </c>
      <c r="F7" s="20">
        <v>5409</v>
      </c>
      <c r="G7" s="20">
        <v>-4972</v>
      </c>
      <c r="H7" s="20">
        <v>9294</v>
      </c>
      <c r="I7" s="20">
        <v>-22782</v>
      </c>
      <c r="J7" s="20">
        <v>-3158</v>
      </c>
      <c r="K7" s="20">
        <v>6411</v>
      </c>
      <c r="L7" s="20">
        <v>56058</v>
      </c>
      <c r="M7" s="12"/>
      <c r="N7" s="27"/>
    </row>
    <row r="8" spans="1:14" x14ac:dyDescent="0.2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0"/>
      <c r="M8" s="6"/>
      <c r="N8" s="27"/>
    </row>
    <row r="9" spans="1:14" x14ac:dyDescent="0.25">
      <c r="A9" s="6"/>
      <c r="B9" s="6" t="s">
        <v>21</v>
      </c>
      <c r="C9" s="22">
        <v>0</v>
      </c>
      <c r="D9" s="22">
        <v>-5190</v>
      </c>
      <c r="E9" s="22">
        <v>4440</v>
      </c>
      <c r="F9" s="22">
        <v>3449</v>
      </c>
      <c r="G9" s="22">
        <v>-1682</v>
      </c>
      <c r="H9" s="22">
        <v>5020</v>
      </c>
      <c r="I9" s="22">
        <v>2761</v>
      </c>
      <c r="J9" s="22">
        <v>-2782</v>
      </c>
      <c r="K9" s="22">
        <v>3453</v>
      </c>
      <c r="L9" s="22">
        <v>9469</v>
      </c>
      <c r="M9" s="6"/>
      <c r="N9" s="27"/>
    </row>
    <row r="10" spans="1:14" x14ac:dyDescent="0.25">
      <c r="A10" s="6"/>
      <c r="B10" s="6" t="s">
        <v>19</v>
      </c>
      <c r="C10" s="22">
        <v>24131</v>
      </c>
      <c r="D10" s="22">
        <v>40</v>
      </c>
      <c r="E10" s="22">
        <v>0</v>
      </c>
      <c r="F10" s="22">
        <v>0</v>
      </c>
      <c r="G10" s="22">
        <v>9</v>
      </c>
      <c r="H10" s="22">
        <v>0</v>
      </c>
      <c r="I10" s="22">
        <v>0</v>
      </c>
      <c r="J10" s="22">
        <v>460</v>
      </c>
      <c r="K10" s="22">
        <v>12</v>
      </c>
      <c r="L10" s="22">
        <v>24652</v>
      </c>
      <c r="M10" s="6"/>
      <c r="N10" s="27"/>
    </row>
    <row r="11" spans="1:14" x14ac:dyDescent="0.25">
      <c r="A11" s="6"/>
      <c r="B11" s="6" t="s">
        <v>106</v>
      </c>
      <c r="C11" s="22">
        <v>-52609</v>
      </c>
      <c r="D11" s="22">
        <v>4847</v>
      </c>
      <c r="E11" s="22">
        <v>5134</v>
      </c>
      <c r="F11" s="22">
        <v>4203</v>
      </c>
      <c r="G11" s="22">
        <v>4065</v>
      </c>
      <c r="H11" s="22">
        <v>7810</v>
      </c>
      <c r="I11" s="22">
        <v>6721</v>
      </c>
      <c r="J11" s="22">
        <v>12437</v>
      </c>
      <c r="K11" s="22">
        <v>7392</v>
      </c>
      <c r="L11" s="22">
        <v>0</v>
      </c>
      <c r="M11" s="6"/>
      <c r="N11" s="27"/>
    </row>
    <row r="12" spans="1:14" x14ac:dyDescent="0.25">
      <c r="A12" s="6"/>
      <c r="B12" s="6" t="s">
        <v>107</v>
      </c>
      <c r="C12" s="285">
        <v>-805</v>
      </c>
      <c r="D12" s="286">
        <v>23594</v>
      </c>
      <c r="E12" s="286">
        <v>9350</v>
      </c>
      <c r="F12" s="286">
        <v>2956</v>
      </c>
      <c r="G12" s="286">
        <v>6487</v>
      </c>
      <c r="H12" s="286">
        <v>3938</v>
      </c>
      <c r="I12" s="286">
        <v>9421</v>
      </c>
      <c r="J12" s="286">
        <v>21640</v>
      </c>
      <c r="K12" s="286">
        <v>12589</v>
      </c>
      <c r="L12" s="286">
        <v>89170</v>
      </c>
      <c r="M12" s="6"/>
      <c r="N12" s="27"/>
    </row>
    <row r="13" spans="1:14" s="14" customFormat="1" x14ac:dyDescent="0.25">
      <c r="A13" s="12"/>
      <c r="B13" s="12" t="s">
        <v>60</v>
      </c>
      <c r="C13" s="20">
        <v>41098</v>
      </c>
      <c r="D13" s="20">
        <v>12850</v>
      </c>
      <c r="E13" s="20">
        <v>24840</v>
      </c>
      <c r="F13" s="20">
        <v>16017</v>
      </c>
      <c r="G13" s="20">
        <v>3907</v>
      </c>
      <c r="H13" s="20">
        <v>26062</v>
      </c>
      <c r="I13" s="20">
        <v>-3879</v>
      </c>
      <c r="J13" s="20">
        <v>28597</v>
      </c>
      <c r="K13" s="20">
        <v>29857</v>
      </c>
      <c r="L13" s="20">
        <v>179349</v>
      </c>
      <c r="M13" s="12"/>
      <c r="N13" s="27"/>
    </row>
    <row r="14" spans="1:14" x14ac:dyDescent="0.25">
      <c r="A14" s="6"/>
      <c r="B14" s="6" t="s">
        <v>117</v>
      </c>
      <c r="C14" s="22">
        <v>-2308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-2308</v>
      </c>
      <c r="M14" s="6"/>
      <c r="N14" s="27"/>
    </row>
    <row r="15" spans="1:14" x14ac:dyDescent="0.25">
      <c r="A15" s="6"/>
      <c r="B15" s="6" t="s">
        <v>108</v>
      </c>
      <c r="C15" s="22">
        <v>0</v>
      </c>
      <c r="D15" s="22">
        <v>0</v>
      </c>
      <c r="E15" s="22">
        <v>0</v>
      </c>
      <c r="F15" s="22">
        <v>48</v>
      </c>
      <c r="G15" s="22">
        <v>1120</v>
      </c>
      <c r="H15" s="22">
        <v>-10</v>
      </c>
      <c r="I15" s="22">
        <v>5</v>
      </c>
      <c r="J15" s="22">
        <v>484</v>
      </c>
      <c r="K15" s="22">
        <v>0</v>
      </c>
      <c r="L15" s="22">
        <v>1647</v>
      </c>
      <c r="M15" s="6"/>
      <c r="N15" s="27"/>
    </row>
    <row r="16" spans="1:14" x14ac:dyDescent="0.25">
      <c r="A16" s="6"/>
      <c r="B16" s="6" t="s">
        <v>62</v>
      </c>
      <c r="C16" s="22">
        <v>0</v>
      </c>
      <c r="D16" s="22">
        <v>473</v>
      </c>
      <c r="E16" s="22">
        <v>677</v>
      </c>
      <c r="F16" s="22">
        <v>342</v>
      </c>
      <c r="G16" s="22">
        <v>780</v>
      </c>
      <c r="H16" s="22">
        <v>23</v>
      </c>
      <c r="I16" s="22">
        <v>184</v>
      </c>
      <c r="J16" s="22">
        <v>1240</v>
      </c>
      <c r="K16" s="22">
        <v>661</v>
      </c>
      <c r="L16" s="22">
        <v>4380</v>
      </c>
      <c r="M16" s="6"/>
      <c r="N16" s="27"/>
    </row>
    <row r="17" spans="1:14" x14ac:dyDescent="0.25">
      <c r="A17" s="6"/>
      <c r="B17" s="6" t="s">
        <v>109</v>
      </c>
      <c r="C17" s="22">
        <v>98</v>
      </c>
      <c r="D17" s="22">
        <v>2063</v>
      </c>
      <c r="E17" s="22">
        <v>799</v>
      </c>
      <c r="F17" s="22">
        <v>0</v>
      </c>
      <c r="G17" s="22">
        <v>0</v>
      </c>
      <c r="H17" s="22">
        <v>0</v>
      </c>
      <c r="I17" s="22">
        <v>0</v>
      </c>
      <c r="J17" s="22">
        <v>738</v>
      </c>
      <c r="K17" s="22">
        <v>189</v>
      </c>
      <c r="L17" s="22">
        <v>3887</v>
      </c>
      <c r="M17" s="6"/>
      <c r="N17" s="27"/>
    </row>
    <row r="18" spans="1:14" x14ac:dyDescent="0.25">
      <c r="A18" s="6"/>
      <c r="B18" s="6" t="s">
        <v>173</v>
      </c>
      <c r="C18" s="22">
        <v>0</v>
      </c>
      <c r="D18" s="22">
        <v>0</v>
      </c>
      <c r="E18" s="22">
        <v>5899</v>
      </c>
      <c r="F18" s="22">
        <v>0</v>
      </c>
      <c r="G18" s="22">
        <v>0</v>
      </c>
      <c r="H18" s="22">
        <v>0</v>
      </c>
      <c r="I18" s="22">
        <v>16000</v>
      </c>
      <c r="J18" s="22">
        <v>3305</v>
      </c>
      <c r="K18" s="22">
        <v>0</v>
      </c>
      <c r="L18" s="22">
        <v>25204</v>
      </c>
      <c r="M18" s="6"/>
      <c r="N18" s="27"/>
    </row>
    <row r="19" spans="1:14" x14ac:dyDescent="0.25">
      <c r="A19" s="6"/>
      <c r="B19" s="6" t="s">
        <v>110</v>
      </c>
      <c r="C19" s="22">
        <v>-74490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-74490</v>
      </c>
      <c r="M19" s="6"/>
      <c r="N19" s="27"/>
    </row>
    <row r="20" spans="1:14" x14ac:dyDescent="0.25">
      <c r="A20" s="6"/>
      <c r="B20" s="6" t="s">
        <v>174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394</v>
      </c>
      <c r="L20" s="22">
        <v>394</v>
      </c>
      <c r="M20" s="6"/>
      <c r="N20" s="27"/>
    </row>
    <row r="21" spans="1:14" x14ac:dyDescent="0.25">
      <c r="A21" s="6"/>
      <c r="B21" s="6" t="s">
        <v>175</v>
      </c>
      <c r="C21" s="22">
        <v>-1327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-1327</v>
      </c>
      <c r="M21" s="6"/>
      <c r="N21" s="27"/>
    </row>
    <row r="22" spans="1:14" x14ac:dyDescent="0.25">
      <c r="A22" s="6"/>
      <c r="B22" s="6" t="s">
        <v>91</v>
      </c>
      <c r="C22" s="22">
        <v>0</v>
      </c>
      <c r="D22" s="22">
        <v>1167</v>
      </c>
      <c r="E22" s="22">
        <v>0</v>
      </c>
      <c r="F22" s="22">
        <v>0</v>
      </c>
      <c r="G22" s="22">
        <v>500</v>
      </c>
      <c r="H22" s="22">
        <v>0</v>
      </c>
      <c r="I22" s="22">
        <v>0</v>
      </c>
      <c r="J22" s="22">
        <v>0</v>
      </c>
      <c r="K22" s="22">
        <v>0</v>
      </c>
      <c r="L22" s="22">
        <v>1667</v>
      </c>
      <c r="M22" s="6"/>
      <c r="N22" s="27"/>
    </row>
    <row r="23" spans="1:14" x14ac:dyDescent="0.25">
      <c r="A23" s="6"/>
      <c r="B23" s="6" t="s">
        <v>14</v>
      </c>
      <c r="C23" s="199">
        <v>25723</v>
      </c>
      <c r="D23" s="22">
        <v>333</v>
      </c>
      <c r="E23" s="22">
        <v>500</v>
      </c>
      <c r="F23" s="22">
        <v>500</v>
      </c>
      <c r="G23" s="22">
        <v>350</v>
      </c>
      <c r="H23" s="22">
        <v>500</v>
      </c>
      <c r="I23" s="22">
        <v>500</v>
      </c>
      <c r="J23" s="22">
        <v>500</v>
      </c>
      <c r="K23" s="22">
        <v>500</v>
      </c>
      <c r="L23" s="22">
        <v>29406</v>
      </c>
      <c r="M23" s="6"/>
      <c r="N23" s="27"/>
    </row>
    <row r="24" spans="1:14" s="14" customFormat="1" ht="15.75" thickBot="1" x14ac:dyDescent="0.3">
      <c r="A24" s="12"/>
      <c r="B24" s="12" t="s">
        <v>68</v>
      </c>
      <c r="C24" s="261">
        <v>-11206</v>
      </c>
      <c r="D24" s="261">
        <v>16886</v>
      </c>
      <c r="E24" s="261">
        <v>32715</v>
      </c>
      <c r="F24" s="261">
        <v>16907</v>
      </c>
      <c r="G24" s="261">
        <v>6657</v>
      </c>
      <c r="H24" s="261">
        <v>26575</v>
      </c>
      <c r="I24" s="261">
        <v>12810</v>
      </c>
      <c r="J24" s="261">
        <v>34864</v>
      </c>
      <c r="K24" s="261">
        <v>31601</v>
      </c>
      <c r="L24" s="283">
        <v>167809</v>
      </c>
      <c r="M24" s="12"/>
      <c r="N24" s="27"/>
    </row>
    <row r="25" spans="1:14" ht="15.75" thickTop="1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6"/>
    </row>
    <row r="26" spans="1:14" x14ac:dyDescent="0.25">
      <c r="A26" s="6"/>
      <c r="B26" s="6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6"/>
    </row>
    <row r="27" spans="1:14" x14ac:dyDescent="0.25">
      <c r="A27" s="6"/>
      <c r="B27" s="6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6"/>
    </row>
    <row r="28" spans="1:14" x14ac:dyDescent="0.25">
      <c r="A28" s="6"/>
      <c r="B28" s="6"/>
      <c r="C28" s="322" t="s">
        <v>177</v>
      </c>
      <c r="D28" s="284"/>
      <c r="E28" s="284"/>
      <c r="F28" s="284"/>
      <c r="G28" s="284"/>
      <c r="H28" s="284"/>
      <c r="I28" s="284"/>
      <c r="J28" s="284"/>
      <c r="K28" s="284"/>
      <c r="L28" s="284"/>
      <c r="M28" s="6"/>
    </row>
    <row r="29" spans="1:14" x14ac:dyDescent="0.25">
      <c r="A29" s="6"/>
      <c r="B29" s="6"/>
      <c r="C29" s="6"/>
      <c r="D29" s="284"/>
      <c r="E29" s="284"/>
      <c r="F29" s="284"/>
      <c r="G29" s="284"/>
      <c r="H29" s="284"/>
      <c r="I29" s="284"/>
      <c r="J29" s="284"/>
      <c r="K29" s="284"/>
      <c r="L29" s="284"/>
      <c r="M29" s="6"/>
    </row>
    <row r="30" spans="1:14" x14ac:dyDescent="0.25">
      <c r="A30" s="6"/>
      <c r="B30" s="6"/>
      <c r="C30" s="322" t="s">
        <v>176</v>
      </c>
      <c r="D30" s="284"/>
      <c r="E30" s="284"/>
      <c r="F30" s="284"/>
      <c r="G30" s="284"/>
      <c r="H30" s="284"/>
      <c r="I30" s="284"/>
      <c r="J30" s="284"/>
      <c r="K30" s="284"/>
      <c r="L30" s="284"/>
      <c r="M30" s="6"/>
    </row>
    <row r="31" spans="1:14" x14ac:dyDescent="0.25">
      <c r="A31" s="6"/>
      <c r="B31" s="6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6"/>
    </row>
    <row r="32" spans="1:14" x14ac:dyDescent="0.25">
      <c r="A32" s="6"/>
      <c r="B32" s="6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6"/>
    </row>
    <row r="33" spans="1:13" x14ac:dyDescent="0.25">
      <c r="A33" s="6"/>
      <c r="B33" s="6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6"/>
    </row>
    <row r="34" spans="1:13" x14ac:dyDescent="0.25">
      <c r="A34" s="6"/>
      <c r="B34" s="6"/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6"/>
    </row>
  </sheetData>
  <pageMargins left="0.7" right="0.7" top="0.75" bottom="0.75" header="0.3" footer="0.3"/>
  <pageSetup scale="6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N16370"/>
  <sheetViews>
    <sheetView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9.140625" defaultRowHeight="15" outlineLevelRow="1" outlineLevelCol="1" x14ac:dyDescent="0.25"/>
  <cols>
    <col min="1" max="1" width="70.28515625" style="4" customWidth="1"/>
    <col min="2" max="2" width="0.28515625" style="4" customWidth="1"/>
    <col min="3" max="7" width="13" style="4" customWidth="1"/>
    <col min="8" max="8" width="2.28515625" style="4" customWidth="1"/>
    <col min="9" max="9" width="2.7109375" style="4" customWidth="1"/>
    <col min="10" max="16" width="14.140625" style="4" customWidth="1"/>
    <col min="17" max="17" width="2.28515625" style="4" customWidth="1"/>
    <col min="18" max="18" width="14.140625" style="4" customWidth="1"/>
    <col min="19" max="24" width="11.85546875" style="4" customWidth="1"/>
    <col min="25" max="25" width="2.7109375" style="4" customWidth="1"/>
    <col min="26" max="32" width="11.85546875" style="4" customWidth="1"/>
    <col min="33" max="33" width="2.85546875" style="4" customWidth="1"/>
    <col min="34" max="34" width="11.85546875" style="4" customWidth="1"/>
    <col min="35" max="35" width="10.5703125" style="4" customWidth="1"/>
    <col min="36" max="36" width="10.5703125" style="4" hidden="1" customWidth="1" outlineLevel="1"/>
    <col min="37" max="37" width="10.5703125" style="4" customWidth="1" collapsed="1"/>
    <col min="38" max="38" width="10.7109375" style="4" hidden="1" customWidth="1" outlineLevel="1"/>
    <col min="39" max="39" width="10.7109375" style="4" customWidth="1" collapsed="1"/>
    <col min="40" max="40" width="10.7109375" style="4" customWidth="1"/>
    <col min="41" max="41" width="2.5703125" style="4" customWidth="1"/>
    <col min="42" max="42" width="12.5703125" style="4" customWidth="1"/>
    <col min="43" max="43" width="10.5703125" style="4" customWidth="1"/>
    <col min="44" max="44" width="8.7109375" style="4" hidden="1" customWidth="1" outlineLevel="1"/>
    <col min="45" max="45" width="10.5703125" style="4" customWidth="1" collapsed="1"/>
    <col min="46" max="46" width="9.7109375" style="4" hidden="1" customWidth="1" outlineLevel="1"/>
    <col min="47" max="47" width="10.5703125" style="4" customWidth="1" collapsed="1"/>
    <col min="48" max="48" width="12.28515625" style="4" customWidth="1"/>
    <col min="49" max="49" width="2.85546875" style="4" customWidth="1"/>
    <col min="50" max="51" width="10.5703125" style="4" customWidth="1"/>
    <col min="52" max="52" width="8.7109375" style="4" hidden="1" customWidth="1" outlineLevel="1"/>
    <col min="53" max="53" width="10.5703125" style="4" customWidth="1" collapsed="1"/>
    <col min="54" max="54" width="9.7109375" style="4" hidden="1" customWidth="1" outlineLevel="1"/>
    <col min="55" max="55" width="10.5703125" style="4" customWidth="1" collapsed="1"/>
    <col min="56" max="56" width="10.5703125" style="4" customWidth="1"/>
    <col min="57" max="57" width="3" style="4" customWidth="1"/>
    <col min="58" max="59" width="10.5703125" style="4" customWidth="1"/>
    <col min="60" max="60" width="10.5703125" style="4" hidden="1" customWidth="1" outlineLevel="1"/>
    <col min="61" max="61" width="10.5703125" style="4" customWidth="1" collapsed="1"/>
    <col min="62" max="62" width="10.5703125" style="4" hidden="1" customWidth="1" outlineLevel="1"/>
    <col min="63" max="63" width="10.5703125" style="4" customWidth="1" collapsed="1"/>
    <col min="64" max="64" width="10.5703125" style="4" customWidth="1"/>
    <col min="65" max="65" width="3" style="4" customWidth="1"/>
    <col min="66" max="67" width="10.5703125" style="6" customWidth="1"/>
    <col min="68" max="68" width="10.5703125" style="6" hidden="1" customWidth="1" outlineLevel="1"/>
    <col min="69" max="69" width="10.5703125" style="6" customWidth="1" collapsed="1"/>
    <col min="70" max="70" width="10.5703125" style="6" hidden="1" customWidth="1" outlineLevel="1"/>
    <col min="71" max="71" width="10.5703125" style="6" customWidth="1" collapsed="1"/>
    <col min="72" max="72" width="10.5703125" style="6" customWidth="1"/>
    <col min="73" max="73" width="3" style="4" customWidth="1"/>
    <col min="74" max="75" width="10.5703125" style="4" customWidth="1"/>
    <col min="76" max="76" width="10.5703125" style="4" hidden="1" customWidth="1" outlineLevel="1"/>
    <col min="77" max="77" width="10.5703125" style="4" customWidth="1" collapsed="1"/>
    <col min="78" max="78" width="10.5703125" style="4" hidden="1" customWidth="1" outlineLevel="1"/>
    <col min="79" max="79" width="10.5703125" style="4" customWidth="1" collapsed="1"/>
    <col min="80" max="80" width="10.5703125" style="4" customWidth="1"/>
    <col min="81" max="81" width="3" style="4" customWidth="1"/>
    <col min="82" max="83" width="10.5703125" style="4" customWidth="1"/>
    <col min="84" max="84" width="10.5703125" style="4" hidden="1" customWidth="1" outlineLevel="1"/>
    <col min="85" max="85" width="10.5703125" style="4" customWidth="1" collapsed="1"/>
    <col min="86" max="86" width="10.5703125" style="4" hidden="1" customWidth="1" outlineLevel="1"/>
    <col min="87" max="87" width="10.5703125" style="4" customWidth="1" collapsed="1"/>
    <col min="88" max="88" width="10.5703125" style="4" customWidth="1"/>
    <col min="89" max="89" width="3" style="4" customWidth="1"/>
    <col min="90" max="91" width="10.5703125" style="4" customWidth="1"/>
    <col min="92" max="92" width="10.5703125" style="4" hidden="1" customWidth="1" outlineLevel="1"/>
    <col min="93" max="93" width="10.5703125" style="4" customWidth="1" collapsed="1"/>
    <col min="94" max="94" width="10.5703125" style="4" hidden="1" customWidth="1" outlineLevel="1"/>
    <col min="95" max="95" width="10.5703125" style="4" customWidth="1" collapsed="1"/>
    <col min="96" max="96" width="10.5703125" style="4" customWidth="1"/>
    <col min="97" max="97" width="3" style="4" customWidth="1"/>
    <col min="98" max="99" width="10.5703125" style="4" customWidth="1"/>
    <col min="100" max="100" width="10.5703125" style="4" hidden="1" customWidth="1" outlineLevel="1"/>
    <col min="101" max="101" width="10.5703125" style="4" customWidth="1" collapsed="1"/>
    <col min="102" max="102" width="10.5703125" style="4" hidden="1" customWidth="1" outlineLevel="1"/>
    <col min="103" max="103" width="10.5703125" style="4" customWidth="1" collapsed="1"/>
    <col min="104" max="104" width="10.5703125" style="4" customWidth="1"/>
    <col min="105" max="105" width="3" style="4" customWidth="1"/>
    <col min="106" max="107" width="10.5703125" style="4" customWidth="1"/>
    <col min="108" max="108" width="10.5703125" style="4" hidden="1" customWidth="1" outlineLevel="1"/>
    <col min="109" max="109" width="10.5703125" style="4" customWidth="1" collapsed="1"/>
    <col min="110" max="110" width="10.5703125" style="4" hidden="1" customWidth="1" outlineLevel="1"/>
    <col min="111" max="111" width="10.5703125" style="4" customWidth="1" collapsed="1"/>
    <col min="112" max="112" width="10.5703125" style="4" customWidth="1"/>
    <col min="113" max="113" width="3" style="4" customWidth="1"/>
    <col min="114" max="115" width="10.5703125" style="4" customWidth="1"/>
    <col min="116" max="116" width="10.5703125" style="4" hidden="1" customWidth="1" outlineLevel="1"/>
    <col min="117" max="117" width="10.5703125" style="4" customWidth="1" collapsed="1"/>
    <col min="118" max="118" width="10.5703125" style="4" customWidth="1"/>
    <col min="119" max="16384" width="9.140625" style="4"/>
  </cols>
  <sheetData>
    <row r="1" spans="1:118" s="14" customFormat="1" x14ac:dyDescent="0.25">
      <c r="A1" s="12" t="s">
        <v>226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7"/>
      <c r="AI1" s="11"/>
      <c r="AJ1" s="10"/>
      <c r="AK1" s="10"/>
      <c r="AL1" s="10"/>
      <c r="AM1" s="12"/>
      <c r="AN1" s="12"/>
      <c r="AO1" s="12"/>
      <c r="AP1" s="17"/>
      <c r="AQ1" s="11"/>
      <c r="AR1" s="10"/>
      <c r="AS1" s="10"/>
      <c r="AT1" s="10"/>
      <c r="AU1" s="10"/>
      <c r="AV1" s="10"/>
      <c r="AW1" s="10"/>
      <c r="AX1" s="17"/>
      <c r="AY1" s="11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</row>
    <row r="2" spans="1:118" s="14" customFormat="1" x14ac:dyDescent="0.25">
      <c r="A2" s="12" t="s">
        <v>35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7"/>
      <c r="AI2" s="11"/>
      <c r="AJ2" s="10"/>
      <c r="AK2" s="10"/>
      <c r="AL2" s="10"/>
      <c r="AM2" s="12"/>
      <c r="AN2" s="12"/>
      <c r="AO2" s="12"/>
      <c r="AP2" s="17"/>
      <c r="AQ2" s="11"/>
      <c r="AR2" s="10"/>
      <c r="AS2" s="10"/>
      <c r="AT2" s="10"/>
      <c r="AU2" s="19"/>
      <c r="AV2" s="10"/>
      <c r="AW2" s="10"/>
      <c r="AX2" s="17"/>
      <c r="AY2" s="11"/>
      <c r="AZ2" s="10"/>
      <c r="BA2" s="10"/>
      <c r="BB2" s="10"/>
      <c r="BC2" s="19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</row>
    <row r="3" spans="1:118" s="14" customForma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7"/>
      <c r="AI3" s="11"/>
      <c r="AJ3" s="10"/>
      <c r="AK3" s="10"/>
      <c r="AL3" s="10"/>
      <c r="AM3" s="12"/>
      <c r="AN3" s="12"/>
      <c r="AO3" s="12"/>
      <c r="AP3" s="17"/>
      <c r="AQ3" s="11"/>
      <c r="AR3" s="10"/>
      <c r="AS3" s="10"/>
      <c r="AT3" s="10"/>
      <c r="AU3" s="10"/>
      <c r="AV3" s="10"/>
      <c r="AW3" s="10"/>
      <c r="AX3" s="17"/>
      <c r="AY3" s="11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</row>
    <row r="4" spans="1:118" x14ac:dyDescent="0.25">
      <c r="A4" s="5"/>
      <c r="B4" s="478"/>
      <c r="C4" s="478"/>
      <c r="D4" s="478"/>
      <c r="E4" s="478"/>
      <c r="F4" s="478"/>
      <c r="G4" s="478"/>
      <c r="H4" s="478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22"/>
      <c r="AI4" s="22"/>
      <c r="AJ4" s="22"/>
      <c r="AK4" s="22"/>
      <c r="AL4" s="22"/>
      <c r="AM4" s="6"/>
      <c r="AN4" s="6"/>
      <c r="AO4" s="6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</row>
    <row r="5" spans="1:118" x14ac:dyDescent="0.25">
      <c r="A5" s="5"/>
      <c r="B5" s="478"/>
      <c r="C5" s="478"/>
      <c r="D5" s="478"/>
      <c r="E5" s="478"/>
      <c r="F5" s="478"/>
      <c r="G5" s="478"/>
      <c r="H5" s="478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22"/>
      <c r="AI5" s="22"/>
      <c r="AJ5" s="22"/>
      <c r="AK5" s="22"/>
      <c r="AL5" s="22"/>
      <c r="AM5" s="6"/>
      <c r="AN5" s="6"/>
      <c r="AO5" s="6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6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</row>
    <row r="6" spans="1:118" ht="15.75" thickBot="1" x14ac:dyDescent="0.3">
      <c r="A6" s="5"/>
      <c r="B6" s="478"/>
      <c r="C6" s="478"/>
      <c r="D6" s="478"/>
      <c r="E6" s="478"/>
      <c r="F6" s="478"/>
      <c r="G6" s="478"/>
      <c r="H6" s="478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22"/>
      <c r="AI6" s="22"/>
      <c r="AJ6" s="22"/>
      <c r="AK6" s="22"/>
      <c r="AL6" s="22"/>
      <c r="AM6" s="6"/>
      <c r="AN6" s="6"/>
      <c r="AO6" s="6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6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</row>
    <row r="7" spans="1:118" ht="15.75" thickBot="1" x14ac:dyDescent="0.3">
      <c r="A7" s="6"/>
      <c r="B7" s="6"/>
      <c r="C7" s="539">
        <v>2020</v>
      </c>
      <c r="D7" s="540"/>
      <c r="E7" s="540"/>
      <c r="F7" s="540"/>
      <c r="G7" s="541"/>
      <c r="H7" s="487"/>
      <c r="I7" s="6"/>
      <c r="J7" s="542">
        <v>2019</v>
      </c>
      <c r="K7" s="543"/>
      <c r="L7" s="543"/>
      <c r="M7" s="543"/>
      <c r="N7" s="543"/>
      <c r="O7" s="543"/>
      <c r="P7" s="544"/>
      <c r="Q7" s="6"/>
      <c r="R7" s="542">
        <v>2018</v>
      </c>
      <c r="S7" s="543"/>
      <c r="T7" s="543"/>
      <c r="U7" s="543"/>
      <c r="V7" s="543"/>
      <c r="W7" s="543"/>
      <c r="X7" s="544"/>
      <c r="Y7" s="6"/>
      <c r="Z7" s="542">
        <v>2017</v>
      </c>
      <c r="AA7" s="543"/>
      <c r="AB7" s="543"/>
      <c r="AC7" s="543"/>
      <c r="AD7" s="543"/>
      <c r="AE7" s="543"/>
      <c r="AF7" s="544"/>
      <c r="AG7" s="6"/>
      <c r="AH7" s="542">
        <v>2016</v>
      </c>
      <c r="AI7" s="543"/>
      <c r="AJ7" s="543"/>
      <c r="AK7" s="543"/>
      <c r="AL7" s="543"/>
      <c r="AM7" s="543"/>
      <c r="AN7" s="544"/>
      <c r="AO7" s="6"/>
      <c r="AP7" s="542">
        <v>2015</v>
      </c>
      <c r="AQ7" s="543"/>
      <c r="AR7" s="543"/>
      <c r="AS7" s="543"/>
      <c r="AT7" s="543"/>
      <c r="AU7" s="543"/>
      <c r="AV7" s="544"/>
      <c r="AW7" s="96"/>
      <c r="AX7" s="542">
        <v>2014</v>
      </c>
      <c r="AY7" s="543"/>
      <c r="AZ7" s="543"/>
      <c r="BA7" s="543"/>
      <c r="BB7" s="543"/>
      <c r="BC7" s="543"/>
      <c r="BD7" s="544"/>
      <c r="BE7" s="96"/>
      <c r="BF7" s="542">
        <v>2013</v>
      </c>
      <c r="BG7" s="543"/>
      <c r="BH7" s="543"/>
      <c r="BI7" s="543"/>
      <c r="BJ7" s="543"/>
      <c r="BK7" s="543"/>
      <c r="BL7" s="544"/>
      <c r="BM7" s="96"/>
      <c r="BN7" s="542">
        <v>2012</v>
      </c>
      <c r="BO7" s="543"/>
      <c r="BP7" s="543"/>
      <c r="BQ7" s="543"/>
      <c r="BR7" s="543"/>
      <c r="BS7" s="543"/>
      <c r="BT7" s="544"/>
      <c r="BU7" s="96"/>
      <c r="BV7" s="542">
        <v>2011</v>
      </c>
      <c r="BW7" s="543"/>
      <c r="BX7" s="543"/>
      <c r="BY7" s="543"/>
      <c r="BZ7" s="543"/>
      <c r="CA7" s="543"/>
      <c r="CB7" s="544"/>
      <c r="CC7" s="96"/>
      <c r="CD7" s="542">
        <v>2010</v>
      </c>
      <c r="CE7" s="543"/>
      <c r="CF7" s="543"/>
      <c r="CG7" s="543"/>
      <c r="CH7" s="543"/>
      <c r="CI7" s="543"/>
      <c r="CJ7" s="544"/>
      <c r="CK7" s="96"/>
      <c r="CL7" s="542">
        <v>2009</v>
      </c>
      <c r="CM7" s="543"/>
      <c r="CN7" s="543"/>
      <c r="CO7" s="543"/>
      <c r="CP7" s="543"/>
      <c r="CQ7" s="543"/>
      <c r="CR7" s="544"/>
      <c r="CS7" s="96"/>
      <c r="CT7" s="542">
        <v>2008</v>
      </c>
      <c r="CU7" s="543"/>
      <c r="CV7" s="543"/>
      <c r="CW7" s="543"/>
      <c r="CX7" s="543"/>
      <c r="CY7" s="543"/>
      <c r="CZ7" s="544"/>
      <c r="DA7" s="96"/>
      <c r="DB7" s="542">
        <v>2007</v>
      </c>
      <c r="DC7" s="543"/>
      <c r="DD7" s="543"/>
      <c r="DE7" s="543"/>
      <c r="DF7" s="543"/>
      <c r="DG7" s="543"/>
      <c r="DH7" s="544"/>
      <c r="DI7" s="96"/>
      <c r="DJ7" s="542">
        <v>2006</v>
      </c>
      <c r="DK7" s="543"/>
      <c r="DL7" s="543"/>
      <c r="DM7" s="543"/>
      <c r="DN7" s="544"/>
    </row>
    <row r="8" spans="1:118" s="170" customFormat="1" x14ac:dyDescent="0.25">
      <c r="A8" s="36"/>
      <c r="B8" s="36"/>
      <c r="C8" s="77" t="s">
        <v>3</v>
      </c>
      <c r="D8" s="443" t="s">
        <v>4</v>
      </c>
      <c r="E8" s="443" t="s">
        <v>5</v>
      </c>
      <c r="F8" s="443" t="s">
        <v>6</v>
      </c>
      <c r="G8" s="13" t="s">
        <v>7</v>
      </c>
      <c r="H8" s="443"/>
      <c r="I8" s="36"/>
      <c r="J8" s="77" t="s">
        <v>3</v>
      </c>
      <c r="K8" s="10" t="s">
        <v>4</v>
      </c>
      <c r="L8" s="10" t="s">
        <v>5</v>
      </c>
      <c r="M8" s="10" t="s">
        <v>6</v>
      </c>
      <c r="N8" s="10" t="s">
        <v>7</v>
      </c>
      <c r="O8" s="10" t="s">
        <v>8</v>
      </c>
      <c r="P8" s="13" t="s">
        <v>9</v>
      </c>
      <c r="Q8" s="36"/>
      <c r="R8" s="77" t="s">
        <v>3</v>
      </c>
      <c r="S8" s="10" t="s">
        <v>4</v>
      </c>
      <c r="T8" s="10" t="s">
        <v>5</v>
      </c>
      <c r="U8" s="10" t="s">
        <v>6</v>
      </c>
      <c r="V8" s="10" t="s">
        <v>7</v>
      </c>
      <c r="W8" s="10" t="s">
        <v>8</v>
      </c>
      <c r="X8" s="13" t="s">
        <v>9</v>
      </c>
      <c r="Y8" s="36"/>
      <c r="Z8" s="77" t="s">
        <v>3</v>
      </c>
      <c r="AA8" s="10" t="s">
        <v>4</v>
      </c>
      <c r="AB8" s="10" t="s">
        <v>5</v>
      </c>
      <c r="AC8" s="10" t="s">
        <v>6</v>
      </c>
      <c r="AD8" s="10" t="s">
        <v>7</v>
      </c>
      <c r="AE8" s="10" t="s">
        <v>8</v>
      </c>
      <c r="AF8" s="13" t="s">
        <v>9</v>
      </c>
      <c r="AG8" s="36"/>
      <c r="AH8" s="77" t="s">
        <v>3</v>
      </c>
      <c r="AI8" s="10" t="s">
        <v>4</v>
      </c>
      <c r="AJ8" s="10" t="s">
        <v>5</v>
      </c>
      <c r="AK8" s="10" t="s">
        <v>6</v>
      </c>
      <c r="AL8" s="10" t="s">
        <v>7</v>
      </c>
      <c r="AM8" s="10" t="s">
        <v>8</v>
      </c>
      <c r="AN8" s="13" t="s">
        <v>9</v>
      </c>
      <c r="AO8" s="36"/>
      <c r="AP8" s="77" t="s">
        <v>3</v>
      </c>
      <c r="AQ8" s="10" t="s">
        <v>4</v>
      </c>
      <c r="AR8" s="10" t="s">
        <v>5</v>
      </c>
      <c r="AS8" s="10" t="s">
        <v>6</v>
      </c>
      <c r="AT8" s="10" t="s">
        <v>7</v>
      </c>
      <c r="AU8" s="10" t="s">
        <v>8</v>
      </c>
      <c r="AV8" s="13" t="s">
        <v>9</v>
      </c>
      <c r="AW8" s="10"/>
      <c r="AX8" s="77" t="s">
        <v>3</v>
      </c>
      <c r="AY8" s="10" t="s">
        <v>4</v>
      </c>
      <c r="AZ8" s="10" t="s">
        <v>5</v>
      </c>
      <c r="BA8" s="10" t="s">
        <v>6</v>
      </c>
      <c r="BB8" s="10" t="s">
        <v>7</v>
      </c>
      <c r="BC8" s="10" t="s">
        <v>8</v>
      </c>
      <c r="BD8" s="13" t="s">
        <v>9</v>
      </c>
      <c r="BE8" s="10"/>
      <c r="BF8" s="77" t="s">
        <v>3</v>
      </c>
      <c r="BG8" s="10" t="s">
        <v>4</v>
      </c>
      <c r="BH8" s="10" t="s">
        <v>5</v>
      </c>
      <c r="BI8" s="10" t="s">
        <v>6</v>
      </c>
      <c r="BJ8" s="10" t="s">
        <v>7</v>
      </c>
      <c r="BK8" s="10" t="s">
        <v>8</v>
      </c>
      <c r="BL8" s="13" t="s">
        <v>9</v>
      </c>
      <c r="BM8" s="10"/>
      <c r="BN8" s="77" t="s">
        <v>3</v>
      </c>
      <c r="BO8" s="10" t="s">
        <v>4</v>
      </c>
      <c r="BP8" s="10" t="s">
        <v>5</v>
      </c>
      <c r="BQ8" s="10" t="s">
        <v>6</v>
      </c>
      <c r="BR8" s="10" t="s">
        <v>7</v>
      </c>
      <c r="BS8" s="10" t="s">
        <v>8</v>
      </c>
      <c r="BT8" s="13" t="s">
        <v>9</v>
      </c>
      <c r="BU8" s="10"/>
      <c r="BV8" s="77" t="s">
        <v>3</v>
      </c>
      <c r="BW8" s="10" t="s">
        <v>4</v>
      </c>
      <c r="BX8" s="10" t="s">
        <v>5</v>
      </c>
      <c r="BY8" s="10" t="s">
        <v>6</v>
      </c>
      <c r="BZ8" s="10" t="s">
        <v>7</v>
      </c>
      <c r="CA8" s="10" t="s">
        <v>8</v>
      </c>
      <c r="CB8" s="13" t="s">
        <v>9</v>
      </c>
      <c r="CC8" s="10"/>
      <c r="CD8" s="77" t="s">
        <v>3</v>
      </c>
      <c r="CE8" s="10" t="s">
        <v>4</v>
      </c>
      <c r="CF8" s="10" t="s">
        <v>5</v>
      </c>
      <c r="CG8" s="10" t="s">
        <v>6</v>
      </c>
      <c r="CH8" s="10" t="s">
        <v>7</v>
      </c>
      <c r="CI8" s="10" t="s">
        <v>8</v>
      </c>
      <c r="CJ8" s="13" t="s">
        <v>9</v>
      </c>
      <c r="CK8" s="10"/>
      <c r="CL8" s="77" t="s">
        <v>3</v>
      </c>
      <c r="CM8" s="10" t="s">
        <v>4</v>
      </c>
      <c r="CN8" s="10" t="s">
        <v>5</v>
      </c>
      <c r="CO8" s="10" t="s">
        <v>6</v>
      </c>
      <c r="CP8" s="10" t="s">
        <v>7</v>
      </c>
      <c r="CQ8" s="10" t="s">
        <v>8</v>
      </c>
      <c r="CR8" s="13" t="s">
        <v>9</v>
      </c>
      <c r="CS8" s="10"/>
      <c r="CT8" s="77" t="s">
        <v>3</v>
      </c>
      <c r="CU8" s="10" t="s">
        <v>4</v>
      </c>
      <c r="CV8" s="10" t="s">
        <v>5</v>
      </c>
      <c r="CW8" s="10" t="s">
        <v>6</v>
      </c>
      <c r="CX8" s="10" t="s">
        <v>7</v>
      </c>
      <c r="CY8" s="10" t="s">
        <v>8</v>
      </c>
      <c r="CZ8" s="13" t="s">
        <v>9</v>
      </c>
      <c r="DA8" s="10"/>
      <c r="DB8" s="77" t="s">
        <v>3</v>
      </c>
      <c r="DC8" s="10" t="s">
        <v>4</v>
      </c>
      <c r="DD8" s="10" t="s">
        <v>5</v>
      </c>
      <c r="DE8" s="10" t="s">
        <v>6</v>
      </c>
      <c r="DF8" s="10" t="s">
        <v>7</v>
      </c>
      <c r="DG8" s="10" t="s">
        <v>8</v>
      </c>
      <c r="DH8" s="13" t="s">
        <v>9</v>
      </c>
      <c r="DI8" s="10"/>
      <c r="DJ8" s="77" t="s">
        <v>5</v>
      </c>
      <c r="DK8" s="10" t="s">
        <v>6</v>
      </c>
      <c r="DL8" s="10" t="s">
        <v>7</v>
      </c>
      <c r="DM8" s="10" t="s">
        <v>8</v>
      </c>
      <c r="DN8" s="13" t="s">
        <v>9</v>
      </c>
    </row>
    <row r="9" spans="1:118" x14ac:dyDescent="0.25">
      <c r="A9" s="6"/>
      <c r="B9" s="6"/>
      <c r="C9" s="77"/>
      <c r="D9" s="443"/>
      <c r="E9" s="443"/>
      <c r="F9" s="443"/>
      <c r="G9" s="13"/>
      <c r="H9" s="443"/>
      <c r="I9" s="6"/>
      <c r="J9" s="77"/>
      <c r="K9" s="10"/>
      <c r="L9" s="10"/>
      <c r="M9" s="10"/>
      <c r="N9" s="10"/>
      <c r="O9" s="10"/>
      <c r="P9" s="13"/>
      <c r="Q9" s="6"/>
      <c r="R9" s="77"/>
      <c r="S9" s="10"/>
      <c r="T9" s="10"/>
      <c r="U9" s="10"/>
      <c r="V9" s="10"/>
      <c r="W9" s="10"/>
      <c r="X9" s="13"/>
      <c r="Y9" s="6"/>
      <c r="Z9" s="77"/>
      <c r="AA9" s="10"/>
      <c r="AB9" s="10"/>
      <c r="AC9" s="10"/>
      <c r="AD9" s="10"/>
      <c r="AE9" s="10"/>
      <c r="AF9" s="13"/>
      <c r="AG9" s="6"/>
      <c r="AH9" s="77"/>
      <c r="AI9" s="10"/>
      <c r="AJ9" s="10"/>
      <c r="AK9" s="10"/>
      <c r="AL9" s="10"/>
      <c r="AM9" s="10"/>
      <c r="AN9" s="13"/>
      <c r="AO9" s="6"/>
      <c r="AP9" s="77"/>
      <c r="AQ9" s="10"/>
      <c r="AR9" s="10"/>
      <c r="AS9" s="10"/>
      <c r="AT9" s="10"/>
      <c r="AU9" s="10"/>
      <c r="AV9" s="13"/>
      <c r="AW9" s="10"/>
      <c r="AX9" s="77"/>
      <c r="AY9" s="10"/>
      <c r="AZ9" s="10"/>
      <c r="BA9" s="10"/>
      <c r="BB9" s="10"/>
      <c r="BC9" s="10"/>
      <c r="BD9" s="13"/>
      <c r="BE9" s="10"/>
      <c r="BF9" s="77"/>
      <c r="BG9" s="10"/>
      <c r="BH9" s="10"/>
      <c r="BI9" s="10"/>
      <c r="BJ9" s="10"/>
      <c r="BK9" s="10"/>
      <c r="BL9" s="13"/>
      <c r="BM9" s="10"/>
      <c r="BN9" s="77"/>
      <c r="BO9" s="10"/>
      <c r="BP9" s="10"/>
      <c r="BQ9" s="10"/>
      <c r="BR9" s="10"/>
      <c r="BS9" s="10"/>
      <c r="BT9" s="13"/>
      <c r="BU9" s="10"/>
      <c r="BV9" s="77"/>
      <c r="BW9" s="10"/>
      <c r="BX9" s="10"/>
      <c r="BY9" s="10"/>
      <c r="BZ9" s="10"/>
      <c r="CA9" s="10"/>
      <c r="CB9" s="13"/>
      <c r="CC9" s="10"/>
      <c r="CD9" s="77"/>
      <c r="CE9" s="10"/>
      <c r="CF9" s="10"/>
      <c r="CG9" s="10"/>
      <c r="CH9" s="10"/>
      <c r="CI9" s="10"/>
      <c r="CJ9" s="13"/>
      <c r="CK9" s="10"/>
      <c r="CL9" s="77"/>
      <c r="CM9" s="10"/>
      <c r="CN9" s="10"/>
      <c r="CO9" s="10"/>
      <c r="CP9" s="10"/>
      <c r="CQ9" s="10"/>
      <c r="CR9" s="13"/>
      <c r="CS9" s="10"/>
      <c r="CT9" s="77"/>
      <c r="CU9" s="10"/>
      <c r="CV9" s="10"/>
      <c r="CW9" s="10"/>
      <c r="CX9" s="10"/>
      <c r="CY9" s="10"/>
      <c r="CZ9" s="13"/>
      <c r="DA9" s="10"/>
      <c r="DB9" s="77"/>
      <c r="DC9" s="10"/>
      <c r="DD9" s="10"/>
      <c r="DE9" s="10"/>
      <c r="DF9" s="10"/>
      <c r="DG9" s="10"/>
      <c r="DH9" s="13"/>
      <c r="DI9" s="10"/>
      <c r="DJ9" s="77"/>
      <c r="DK9" s="10"/>
      <c r="DL9" s="10"/>
      <c r="DM9" s="10"/>
      <c r="DN9" s="13"/>
    </row>
    <row r="10" spans="1:118" s="14" customFormat="1" x14ac:dyDescent="0.25">
      <c r="A10" s="12" t="s">
        <v>10</v>
      </c>
      <c r="B10" s="12"/>
      <c r="C10" s="25">
        <v>0</v>
      </c>
      <c r="D10" s="445">
        <v>0</v>
      </c>
      <c r="E10" s="445"/>
      <c r="F10" s="445">
        <v>0</v>
      </c>
      <c r="G10" s="21">
        <v>0</v>
      </c>
      <c r="H10" s="445"/>
      <c r="I10" s="12"/>
      <c r="J10" s="25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1">
        <v>0</v>
      </c>
      <c r="Q10" s="12"/>
      <c r="R10" s="25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1">
        <v>0</v>
      </c>
      <c r="Y10" s="12"/>
      <c r="Z10" s="25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1">
        <v>0</v>
      </c>
      <c r="AG10" s="12"/>
      <c r="AH10" s="25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1">
        <v>0</v>
      </c>
      <c r="AO10" s="12"/>
      <c r="AP10" s="25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1">
        <v>0</v>
      </c>
      <c r="AW10" s="20"/>
      <c r="AX10" s="25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1">
        <v>0</v>
      </c>
      <c r="BE10" s="20"/>
      <c r="BF10" s="25">
        <v>0</v>
      </c>
      <c r="BG10" s="20">
        <v>0</v>
      </c>
      <c r="BH10" s="20"/>
      <c r="BI10" s="20">
        <v>0</v>
      </c>
      <c r="BJ10" s="20"/>
      <c r="BK10" s="20">
        <v>0</v>
      </c>
      <c r="BL10" s="21"/>
      <c r="BM10" s="20"/>
      <c r="BN10" s="25">
        <v>0</v>
      </c>
      <c r="BO10" s="20">
        <v>0</v>
      </c>
      <c r="BP10" s="20">
        <v>0</v>
      </c>
      <c r="BQ10" s="20">
        <v>0</v>
      </c>
      <c r="BR10" s="20">
        <v>0</v>
      </c>
      <c r="BS10" s="20">
        <v>0</v>
      </c>
      <c r="BT10" s="21">
        <v>0</v>
      </c>
      <c r="BU10" s="20"/>
      <c r="BV10" s="25">
        <v>0</v>
      </c>
      <c r="BW10" s="20">
        <v>0</v>
      </c>
      <c r="BX10" s="20">
        <v>0</v>
      </c>
      <c r="BY10" s="20">
        <v>0</v>
      </c>
      <c r="BZ10" s="20">
        <v>0</v>
      </c>
      <c r="CA10" s="20">
        <v>0</v>
      </c>
      <c r="CB10" s="21">
        <v>0</v>
      </c>
      <c r="CC10" s="20"/>
      <c r="CD10" s="25">
        <v>0</v>
      </c>
      <c r="CE10" s="20">
        <v>0</v>
      </c>
      <c r="CF10" s="20">
        <v>0</v>
      </c>
      <c r="CG10" s="20">
        <v>0</v>
      </c>
      <c r="CH10" s="20">
        <v>0</v>
      </c>
      <c r="CI10" s="20">
        <v>-9502</v>
      </c>
      <c r="CJ10" s="21">
        <v>-9502</v>
      </c>
      <c r="CK10" s="20"/>
      <c r="CL10" s="25">
        <v>0</v>
      </c>
      <c r="CM10" s="20">
        <v>0</v>
      </c>
      <c r="CN10" s="20">
        <v>0</v>
      </c>
      <c r="CO10" s="20">
        <v>0</v>
      </c>
      <c r="CP10" s="20">
        <v>0</v>
      </c>
      <c r="CQ10" s="20">
        <v>0</v>
      </c>
      <c r="CR10" s="21">
        <v>0</v>
      </c>
      <c r="CS10" s="20"/>
      <c r="CT10" s="25">
        <v>0</v>
      </c>
      <c r="CU10" s="20">
        <v>0</v>
      </c>
      <c r="CV10" s="20">
        <v>0</v>
      </c>
      <c r="CW10" s="20">
        <v>0</v>
      </c>
      <c r="CX10" s="20">
        <v>0</v>
      </c>
      <c r="CY10" s="20">
        <v>0</v>
      </c>
      <c r="CZ10" s="21">
        <v>0</v>
      </c>
      <c r="DA10" s="20"/>
      <c r="DB10" s="25"/>
      <c r="DC10" s="20"/>
      <c r="DD10" s="20"/>
      <c r="DE10" s="20">
        <v>1</v>
      </c>
      <c r="DF10" s="20">
        <v>1</v>
      </c>
      <c r="DG10" s="20">
        <v>-1</v>
      </c>
      <c r="DH10" s="21"/>
      <c r="DI10" s="20"/>
      <c r="DJ10" s="25">
        <v>0</v>
      </c>
      <c r="DK10" s="20">
        <v>0</v>
      </c>
      <c r="DL10" s="20">
        <v>0</v>
      </c>
      <c r="DM10" s="20"/>
      <c r="DN10" s="21"/>
    </row>
    <row r="11" spans="1:118" s="208" customFormat="1" x14ac:dyDescent="0.25">
      <c r="A11" s="12" t="s">
        <v>11</v>
      </c>
      <c r="B11" s="12"/>
      <c r="C11" s="321">
        <v>0</v>
      </c>
      <c r="D11" s="446">
        <v>0</v>
      </c>
      <c r="E11" s="446"/>
      <c r="F11" s="446">
        <v>0</v>
      </c>
      <c r="G11" s="323">
        <v>0</v>
      </c>
      <c r="H11" s="446"/>
      <c r="I11" s="12"/>
      <c r="J11" s="321">
        <v>0</v>
      </c>
      <c r="K11" s="320">
        <v>0</v>
      </c>
      <c r="L11" s="320">
        <v>0</v>
      </c>
      <c r="M11" s="320">
        <v>0</v>
      </c>
      <c r="N11" s="320">
        <v>0</v>
      </c>
      <c r="O11" s="320">
        <v>0</v>
      </c>
      <c r="P11" s="323">
        <v>0</v>
      </c>
      <c r="Q11" s="12"/>
      <c r="R11" s="321">
        <v>0</v>
      </c>
      <c r="S11" s="320">
        <v>0</v>
      </c>
      <c r="T11" s="320">
        <v>0</v>
      </c>
      <c r="U11" s="320">
        <v>0</v>
      </c>
      <c r="V11" s="320">
        <v>0</v>
      </c>
      <c r="W11" s="320">
        <v>0</v>
      </c>
      <c r="X11" s="323">
        <v>0</v>
      </c>
      <c r="Y11" s="12"/>
      <c r="Z11" s="321">
        <v>0</v>
      </c>
      <c r="AA11" s="320">
        <v>0</v>
      </c>
      <c r="AB11" s="320">
        <v>0</v>
      </c>
      <c r="AC11" s="320">
        <v>0</v>
      </c>
      <c r="AD11" s="320">
        <v>0</v>
      </c>
      <c r="AE11" s="320">
        <v>0</v>
      </c>
      <c r="AF11" s="323">
        <v>0</v>
      </c>
      <c r="AG11" s="12"/>
      <c r="AH11" s="321">
        <v>0</v>
      </c>
      <c r="AI11" s="320">
        <v>0</v>
      </c>
      <c r="AJ11" s="320">
        <v>0</v>
      </c>
      <c r="AK11" s="320">
        <v>0</v>
      </c>
      <c r="AL11" s="320">
        <v>0</v>
      </c>
      <c r="AM11" s="320">
        <v>0</v>
      </c>
      <c r="AN11" s="323">
        <v>0</v>
      </c>
      <c r="AO11" s="232"/>
      <c r="AP11" s="321">
        <v>0</v>
      </c>
      <c r="AQ11" s="320">
        <v>1</v>
      </c>
      <c r="AR11" s="320">
        <v>1</v>
      </c>
      <c r="AS11" s="320">
        <v>-1</v>
      </c>
      <c r="AT11" s="320">
        <v>0</v>
      </c>
      <c r="AU11" s="320">
        <v>0</v>
      </c>
      <c r="AV11" s="323">
        <v>0</v>
      </c>
      <c r="AW11" s="320"/>
      <c r="AX11" s="321">
        <v>0</v>
      </c>
      <c r="AY11" s="320">
        <v>0</v>
      </c>
      <c r="AZ11" s="320">
        <v>0</v>
      </c>
      <c r="BA11" s="320">
        <v>0</v>
      </c>
      <c r="BB11" s="320">
        <v>0</v>
      </c>
      <c r="BC11" s="320">
        <v>0</v>
      </c>
      <c r="BD11" s="323">
        <v>0</v>
      </c>
      <c r="BE11" s="320"/>
      <c r="BF11" s="321">
        <v>0</v>
      </c>
      <c r="BG11" s="320">
        <v>0</v>
      </c>
      <c r="BH11" s="320"/>
      <c r="BI11" s="320">
        <v>0</v>
      </c>
      <c r="BJ11" s="320"/>
      <c r="BK11" s="320">
        <v>0</v>
      </c>
      <c r="BL11" s="323"/>
      <c r="BM11" s="320"/>
      <c r="BN11" s="321">
        <v>0</v>
      </c>
      <c r="BO11" s="320">
        <v>0</v>
      </c>
      <c r="BP11" s="320">
        <v>0</v>
      </c>
      <c r="BQ11" s="320">
        <v>0</v>
      </c>
      <c r="BR11" s="320">
        <v>0</v>
      </c>
      <c r="BS11" s="320">
        <v>0</v>
      </c>
      <c r="BT11" s="323">
        <v>0</v>
      </c>
      <c r="BU11" s="320"/>
      <c r="BV11" s="321">
        <v>-4</v>
      </c>
      <c r="BW11" s="320">
        <v>-3</v>
      </c>
      <c r="BX11" s="320">
        <v>-7</v>
      </c>
      <c r="BY11" s="320">
        <v>0</v>
      </c>
      <c r="BZ11" s="320">
        <v>-7</v>
      </c>
      <c r="CA11" s="320">
        <v>-6628</v>
      </c>
      <c r="CB11" s="323">
        <v>-6635</v>
      </c>
      <c r="CC11" s="320"/>
      <c r="CD11" s="321">
        <v>-4</v>
      </c>
      <c r="CE11" s="320">
        <v>-4</v>
      </c>
      <c r="CF11" s="320">
        <v>-8</v>
      </c>
      <c r="CG11" s="320">
        <v>-4</v>
      </c>
      <c r="CH11" s="320">
        <v>-12</v>
      </c>
      <c r="CI11" s="320">
        <v>-9505</v>
      </c>
      <c r="CJ11" s="323">
        <v>-9517</v>
      </c>
      <c r="CK11" s="320"/>
      <c r="CL11" s="321">
        <v>-3</v>
      </c>
      <c r="CM11" s="320">
        <v>-5</v>
      </c>
      <c r="CN11" s="320">
        <v>-8</v>
      </c>
      <c r="CO11" s="320">
        <v>-4</v>
      </c>
      <c r="CP11" s="320">
        <v>-12</v>
      </c>
      <c r="CQ11" s="320">
        <v>-3</v>
      </c>
      <c r="CR11" s="323">
        <v>-15</v>
      </c>
      <c r="CS11" s="320"/>
      <c r="CT11" s="321">
        <v>48</v>
      </c>
      <c r="CU11" s="320">
        <v>-4</v>
      </c>
      <c r="CV11" s="320">
        <v>-7</v>
      </c>
      <c r="CW11" s="320">
        <v>-6</v>
      </c>
      <c r="CX11" s="320">
        <v>-13</v>
      </c>
      <c r="CY11" s="320">
        <v>-5</v>
      </c>
      <c r="CZ11" s="323">
        <v>-18</v>
      </c>
      <c r="DA11" s="320"/>
      <c r="DB11" s="321">
        <v>54</v>
      </c>
      <c r="DC11" s="320">
        <v>54</v>
      </c>
      <c r="DD11" s="320">
        <v>108</v>
      </c>
      <c r="DE11" s="320">
        <v>53</v>
      </c>
      <c r="DF11" s="320">
        <v>161</v>
      </c>
      <c r="DG11" s="320">
        <v>46</v>
      </c>
      <c r="DH11" s="323">
        <v>129</v>
      </c>
      <c r="DI11" s="320"/>
      <c r="DJ11" s="321">
        <v>18</v>
      </c>
      <c r="DK11" s="320">
        <v>35</v>
      </c>
      <c r="DL11" s="320">
        <v>53</v>
      </c>
      <c r="DM11" s="320">
        <v>33</v>
      </c>
      <c r="DN11" s="323">
        <v>86</v>
      </c>
    </row>
    <row r="12" spans="1:118" s="14" customFormat="1" x14ac:dyDescent="0.25">
      <c r="A12" s="12" t="s">
        <v>12</v>
      </c>
      <c r="B12" s="12"/>
      <c r="C12" s="25">
        <v>0</v>
      </c>
      <c r="D12" s="445">
        <v>0</v>
      </c>
      <c r="E12" s="445"/>
      <c r="F12" s="445">
        <v>0</v>
      </c>
      <c r="G12" s="21">
        <v>0</v>
      </c>
      <c r="H12" s="445"/>
      <c r="I12" s="12"/>
      <c r="J12" s="25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1">
        <v>0</v>
      </c>
      <c r="Q12" s="12"/>
      <c r="R12" s="25">
        <v>0</v>
      </c>
      <c r="S12" s="20">
        <v>0</v>
      </c>
      <c r="T12" s="20"/>
      <c r="U12" s="20">
        <v>0</v>
      </c>
      <c r="V12" s="20"/>
      <c r="W12" s="20">
        <v>0</v>
      </c>
      <c r="X12" s="21">
        <v>0</v>
      </c>
      <c r="Y12" s="12"/>
      <c r="Z12" s="25">
        <v>0</v>
      </c>
      <c r="AA12" s="20">
        <v>0</v>
      </c>
      <c r="AB12" s="20"/>
      <c r="AC12" s="20">
        <v>0</v>
      </c>
      <c r="AD12" s="20"/>
      <c r="AE12" s="20">
        <v>0</v>
      </c>
      <c r="AF12" s="21"/>
      <c r="AG12" s="12"/>
      <c r="AH12" s="25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1"/>
      <c r="AO12" s="12"/>
      <c r="AP12" s="25">
        <v>0</v>
      </c>
      <c r="AQ12" s="20">
        <v>-1</v>
      </c>
      <c r="AR12" s="20">
        <v>-1</v>
      </c>
      <c r="AS12" s="20">
        <v>1</v>
      </c>
      <c r="AT12" s="20">
        <v>0</v>
      </c>
      <c r="AU12" s="20">
        <v>0</v>
      </c>
      <c r="AV12" s="21">
        <v>0</v>
      </c>
      <c r="AW12" s="20"/>
      <c r="AX12" s="25">
        <v>0</v>
      </c>
      <c r="AY12" s="20">
        <v>0</v>
      </c>
      <c r="AZ12" s="20">
        <v>0</v>
      </c>
      <c r="BA12" s="20">
        <v>0</v>
      </c>
      <c r="BB12" s="20">
        <v>0</v>
      </c>
      <c r="BC12" s="20">
        <v>0</v>
      </c>
      <c r="BD12" s="21">
        <v>0</v>
      </c>
      <c r="BE12" s="20"/>
      <c r="BF12" s="25"/>
      <c r="BG12" s="20">
        <v>0</v>
      </c>
      <c r="BH12" s="20"/>
      <c r="BI12" s="20">
        <v>0</v>
      </c>
      <c r="BJ12" s="20"/>
      <c r="BK12" s="20">
        <v>0</v>
      </c>
      <c r="BL12" s="21"/>
      <c r="BM12" s="20"/>
      <c r="BN12" s="25">
        <v>0</v>
      </c>
      <c r="BO12" s="20">
        <v>0</v>
      </c>
      <c r="BP12" s="20">
        <v>0</v>
      </c>
      <c r="BQ12" s="20">
        <v>0</v>
      </c>
      <c r="BR12" s="20">
        <v>0</v>
      </c>
      <c r="BS12" s="20">
        <v>0</v>
      </c>
      <c r="BT12" s="21">
        <v>0</v>
      </c>
      <c r="BU12" s="20"/>
      <c r="BV12" s="25">
        <v>4</v>
      </c>
      <c r="BW12" s="20">
        <v>3</v>
      </c>
      <c r="BX12" s="20">
        <v>7</v>
      </c>
      <c r="BY12" s="20">
        <v>0</v>
      </c>
      <c r="BZ12" s="20">
        <v>7</v>
      </c>
      <c r="CA12" s="20">
        <v>6628</v>
      </c>
      <c r="CB12" s="21">
        <v>6635</v>
      </c>
      <c r="CC12" s="20"/>
      <c r="CD12" s="25">
        <v>4</v>
      </c>
      <c r="CE12" s="20">
        <v>4</v>
      </c>
      <c r="CF12" s="20">
        <v>8</v>
      </c>
      <c r="CG12" s="20">
        <v>4</v>
      </c>
      <c r="CH12" s="20">
        <v>12</v>
      </c>
      <c r="CI12" s="20">
        <v>3</v>
      </c>
      <c r="CJ12" s="21">
        <v>15</v>
      </c>
      <c r="CK12" s="20"/>
      <c r="CL12" s="25">
        <v>3</v>
      </c>
      <c r="CM12" s="20">
        <v>5</v>
      </c>
      <c r="CN12" s="20">
        <v>8</v>
      </c>
      <c r="CO12" s="20">
        <v>4</v>
      </c>
      <c r="CP12" s="20">
        <v>12</v>
      </c>
      <c r="CQ12" s="20">
        <v>3</v>
      </c>
      <c r="CR12" s="21">
        <v>15</v>
      </c>
      <c r="CS12" s="20"/>
      <c r="CT12" s="25">
        <v>-48</v>
      </c>
      <c r="CU12" s="20">
        <v>4</v>
      </c>
      <c r="CV12" s="20">
        <v>7</v>
      </c>
      <c r="CW12" s="20">
        <v>6</v>
      </c>
      <c r="CX12" s="20">
        <v>13</v>
      </c>
      <c r="CY12" s="20">
        <v>5</v>
      </c>
      <c r="CZ12" s="21">
        <v>18</v>
      </c>
      <c r="DA12" s="20"/>
      <c r="DB12" s="25">
        <v>-54</v>
      </c>
      <c r="DC12" s="20">
        <v>-54</v>
      </c>
      <c r="DD12" s="20">
        <v>-108</v>
      </c>
      <c r="DE12" s="20">
        <v>-52</v>
      </c>
      <c r="DF12" s="20">
        <v>-160</v>
      </c>
      <c r="DG12" s="20">
        <v>-47</v>
      </c>
      <c r="DH12" s="21">
        <v>-129</v>
      </c>
      <c r="DI12" s="20"/>
      <c r="DJ12" s="25">
        <v>-18</v>
      </c>
      <c r="DK12" s="20">
        <v>-35</v>
      </c>
      <c r="DL12" s="20">
        <v>-53</v>
      </c>
      <c r="DM12" s="20">
        <v>-33</v>
      </c>
      <c r="DN12" s="21">
        <v>-86</v>
      </c>
    </row>
    <row r="13" spans="1:118" ht="15" hidden="1" customHeight="1" outlineLevel="1" x14ac:dyDescent="0.25">
      <c r="A13" s="6" t="s">
        <v>13</v>
      </c>
      <c r="B13" s="6"/>
      <c r="C13" s="28">
        <v>3297</v>
      </c>
      <c r="D13" s="447">
        <v>3638</v>
      </c>
      <c r="E13" s="447">
        <v>6935</v>
      </c>
      <c r="F13" s="447">
        <v>3039</v>
      </c>
      <c r="G13" s="30">
        <v>9974</v>
      </c>
      <c r="H13" s="447"/>
      <c r="I13" s="6"/>
      <c r="J13" s="28">
        <v>3295</v>
      </c>
      <c r="K13" s="29">
        <v>3114</v>
      </c>
      <c r="L13" s="29">
        <v>6409</v>
      </c>
      <c r="M13" s="29">
        <v>3271</v>
      </c>
      <c r="N13" s="29">
        <v>9680</v>
      </c>
      <c r="O13" s="29">
        <v>5187</v>
      </c>
      <c r="P13" s="30">
        <v>14867</v>
      </c>
      <c r="Q13" s="6"/>
      <c r="R13" s="28">
        <v>3593</v>
      </c>
      <c r="S13" s="29">
        <v>3984</v>
      </c>
      <c r="T13" s="29">
        <v>7577</v>
      </c>
      <c r="U13" s="29">
        <v>2714</v>
      </c>
      <c r="V13" s="29">
        <v>10291</v>
      </c>
      <c r="W13" s="29">
        <v>3966</v>
      </c>
      <c r="X13" s="30">
        <v>14257</v>
      </c>
      <c r="Y13" s="6"/>
      <c r="Z13" s="28">
        <v>3519</v>
      </c>
      <c r="AA13" s="29">
        <v>2684</v>
      </c>
      <c r="AB13" s="29">
        <v>6203</v>
      </c>
      <c r="AC13" s="29">
        <v>2779</v>
      </c>
      <c r="AD13" s="29">
        <v>8982</v>
      </c>
      <c r="AE13" s="29">
        <v>3706</v>
      </c>
      <c r="AF13" s="30">
        <v>12688</v>
      </c>
      <c r="AG13" s="6"/>
      <c r="AH13" s="28">
        <v>3591</v>
      </c>
      <c r="AI13" s="29">
        <v>2314</v>
      </c>
      <c r="AJ13" s="29">
        <v>5905</v>
      </c>
      <c r="AK13" s="29">
        <v>2710</v>
      </c>
      <c r="AL13" s="29">
        <v>8615</v>
      </c>
      <c r="AM13" s="29">
        <v>3679</v>
      </c>
      <c r="AN13" s="30">
        <v>12294</v>
      </c>
      <c r="AO13" s="6"/>
      <c r="AP13" s="28">
        <v>3213</v>
      </c>
      <c r="AQ13" s="29">
        <v>2209</v>
      </c>
      <c r="AR13" s="29">
        <v>5422</v>
      </c>
      <c r="AS13" s="29">
        <v>2095</v>
      </c>
      <c r="AT13" s="29">
        <v>7517</v>
      </c>
      <c r="AU13" s="29">
        <v>3135</v>
      </c>
      <c r="AV13" s="30">
        <v>10652</v>
      </c>
      <c r="AW13" s="29"/>
      <c r="AX13" s="28">
        <v>3106</v>
      </c>
      <c r="AY13" s="29">
        <v>2829</v>
      </c>
      <c r="AZ13" s="29">
        <v>5935</v>
      </c>
      <c r="BA13" s="29">
        <v>1925</v>
      </c>
      <c r="BB13" s="29">
        <v>7860</v>
      </c>
      <c r="BC13" s="29">
        <v>3323</v>
      </c>
      <c r="BD13" s="30">
        <v>11183</v>
      </c>
      <c r="BE13" s="29"/>
      <c r="BF13" s="28">
        <v>9049</v>
      </c>
      <c r="BG13" s="29">
        <v>11355</v>
      </c>
      <c r="BH13" s="29">
        <v>20404</v>
      </c>
      <c r="BI13" s="29">
        <v>-58960</v>
      </c>
      <c r="BJ13" s="29">
        <v>-38556</v>
      </c>
      <c r="BK13" s="29">
        <v>3604</v>
      </c>
      <c r="BL13" s="30">
        <v>-34952</v>
      </c>
      <c r="BM13" s="29"/>
      <c r="BN13" s="28">
        <v>1355</v>
      </c>
      <c r="BO13" s="29">
        <v>4900</v>
      </c>
      <c r="BP13" s="29">
        <v>6254</v>
      </c>
      <c r="BQ13" s="29">
        <v>7204</v>
      </c>
      <c r="BR13" s="29">
        <v>13458</v>
      </c>
      <c r="BS13" s="29">
        <v>12253</v>
      </c>
      <c r="BT13" s="30">
        <v>25711</v>
      </c>
      <c r="BU13" s="29"/>
      <c r="BV13" s="28">
        <v>5242</v>
      </c>
      <c r="BW13" s="29">
        <v>3237</v>
      </c>
      <c r="BX13" s="29">
        <v>8479</v>
      </c>
      <c r="BY13" s="29">
        <v>2839</v>
      </c>
      <c r="BZ13" s="29">
        <v>11318</v>
      </c>
      <c r="CA13" s="29">
        <v>14535</v>
      </c>
      <c r="CB13" s="30">
        <v>25853</v>
      </c>
      <c r="CC13" s="29"/>
      <c r="CD13" s="28">
        <v>16602</v>
      </c>
      <c r="CE13" s="29">
        <v>6734</v>
      </c>
      <c r="CF13" s="29">
        <v>23336</v>
      </c>
      <c r="CG13" s="29">
        <v>3337</v>
      </c>
      <c r="CH13" s="29">
        <v>26673</v>
      </c>
      <c r="CI13" s="29">
        <v>14511</v>
      </c>
      <c r="CJ13" s="30">
        <v>41184</v>
      </c>
      <c r="CK13" s="29"/>
      <c r="CL13" s="28">
        <v>-5753</v>
      </c>
      <c r="CM13" s="29">
        <v>1669</v>
      </c>
      <c r="CN13" s="29">
        <v>-4084</v>
      </c>
      <c r="CO13" s="29">
        <v>1659</v>
      </c>
      <c r="CP13" s="29">
        <v>-2425</v>
      </c>
      <c r="CQ13" s="29">
        <v>9355</v>
      </c>
      <c r="CR13" s="30">
        <v>6930</v>
      </c>
      <c r="CS13" s="29"/>
      <c r="CT13" s="28">
        <v>4938</v>
      </c>
      <c r="CU13" s="29">
        <v>6288</v>
      </c>
      <c r="CV13" s="29">
        <v>10855</v>
      </c>
      <c r="CW13" s="29">
        <v>1656</v>
      </c>
      <c r="CX13" s="29">
        <v>12511</v>
      </c>
      <c r="CY13" s="29">
        <v>3400</v>
      </c>
      <c r="CZ13" s="30">
        <v>15911</v>
      </c>
      <c r="DA13" s="29"/>
      <c r="DB13" s="28">
        <v>3527</v>
      </c>
      <c r="DC13" s="29">
        <v>2737</v>
      </c>
      <c r="DD13" s="29">
        <v>6264</v>
      </c>
      <c r="DE13" s="29">
        <v>3678</v>
      </c>
      <c r="DF13" s="29">
        <v>9942</v>
      </c>
      <c r="DG13" s="29">
        <v>4938</v>
      </c>
      <c r="DH13" s="30">
        <v>14955</v>
      </c>
      <c r="DI13" s="29"/>
      <c r="DJ13" s="28">
        <v>1690</v>
      </c>
      <c r="DK13" s="20">
        <v>9489</v>
      </c>
      <c r="DL13" s="29">
        <v>11179</v>
      </c>
      <c r="DM13" s="29">
        <v>18204</v>
      </c>
      <c r="DN13" s="30">
        <v>29383</v>
      </c>
    </row>
    <row r="14" spans="1:118" ht="15" hidden="1" customHeight="1" outlineLevel="1" x14ac:dyDescent="0.25">
      <c r="A14" s="6" t="s">
        <v>14</v>
      </c>
      <c r="B14" s="6"/>
      <c r="C14" s="28">
        <v>7432</v>
      </c>
      <c r="D14" s="447">
        <v>3873</v>
      </c>
      <c r="E14" s="447">
        <v>11305</v>
      </c>
      <c r="F14" s="447">
        <v>8346</v>
      </c>
      <c r="G14" s="30">
        <v>19651</v>
      </c>
      <c r="H14" s="447"/>
      <c r="I14" s="6"/>
      <c r="J14" s="28">
        <v>9769</v>
      </c>
      <c r="K14" s="29">
        <v>7334</v>
      </c>
      <c r="L14" s="29">
        <v>17103</v>
      </c>
      <c r="M14" s="29">
        <v>7686</v>
      </c>
      <c r="N14" s="29">
        <v>24789</v>
      </c>
      <c r="O14" s="29">
        <v>7491</v>
      </c>
      <c r="P14" s="30">
        <v>32280</v>
      </c>
      <c r="Q14" s="6"/>
      <c r="R14" s="28">
        <v>9543</v>
      </c>
      <c r="S14" s="29">
        <v>9611</v>
      </c>
      <c r="T14" s="29">
        <v>19154</v>
      </c>
      <c r="U14" s="29">
        <v>9580</v>
      </c>
      <c r="V14" s="29">
        <v>28734</v>
      </c>
      <c r="W14" s="29">
        <v>10052</v>
      </c>
      <c r="X14" s="30">
        <v>38786</v>
      </c>
      <c r="Y14" s="6"/>
      <c r="Z14" s="28">
        <v>6761</v>
      </c>
      <c r="AA14" s="29">
        <v>7055</v>
      </c>
      <c r="AB14" s="29">
        <v>13816</v>
      </c>
      <c r="AC14" s="29">
        <v>7065</v>
      </c>
      <c r="AD14" s="29">
        <v>20881</v>
      </c>
      <c r="AE14" s="29">
        <v>7172</v>
      </c>
      <c r="AF14" s="30">
        <v>28053</v>
      </c>
      <c r="AG14" s="6"/>
      <c r="AH14" s="28">
        <v>5535</v>
      </c>
      <c r="AI14" s="29">
        <v>5751</v>
      </c>
      <c r="AJ14" s="29">
        <v>11286</v>
      </c>
      <c r="AK14" s="29">
        <v>7514</v>
      </c>
      <c r="AL14" s="29">
        <v>18800</v>
      </c>
      <c r="AM14" s="29">
        <v>6923</v>
      </c>
      <c r="AN14" s="30">
        <v>25723</v>
      </c>
      <c r="AO14" s="6"/>
      <c r="AP14" s="28">
        <v>5896</v>
      </c>
      <c r="AQ14" s="29">
        <v>5828</v>
      </c>
      <c r="AR14" s="29">
        <v>11724</v>
      </c>
      <c r="AS14" s="29">
        <v>5538</v>
      </c>
      <c r="AT14" s="29">
        <v>17262</v>
      </c>
      <c r="AU14" s="29">
        <v>5221</v>
      </c>
      <c r="AV14" s="30">
        <v>22483</v>
      </c>
      <c r="AW14" s="29"/>
      <c r="AX14" s="28">
        <v>4022</v>
      </c>
      <c r="AY14" s="29">
        <v>4311</v>
      </c>
      <c r="AZ14" s="29">
        <v>8333</v>
      </c>
      <c r="BA14" s="29">
        <v>5163</v>
      </c>
      <c r="BB14" s="29">
        <v>13496</v>
      </c>
      <c r="BC14" s="29">
        <v>6126</v>
      </c>
      <c r="BD14" s="30">
        <v>19622</v>
      </c>
      <c r="BE14" s="29"/>
      <c r="BF14" s="28">
        <v>3478</v>
      </c>
      <c r="BG14" s="29">
        <v>3597</v>
      </c>
      <c r="BH14" s="29">
        <v>7075</v>
      </c>
      <c r="BI14" s="29">
        <v>4121</v>
      </c>
      <c r="BJ14" s="29">
        <v>11196</v>
      </c>
      <c r="BK14" s="29">
        <v>4278</v>
      </c>
      <c r="BL14" s="30">
        <v>15474</v>
      </c>
      <c r="BM14" s="29"/>
      <c r="BN14" s="28">
        <v>3819</v>
      </c>
      <c r="BO14" s="29">
        <v>3496</v>
      </c>
      <c r="BP14" s="29">
        <v>7315</v>
      </c>
      <c r="BQ14" s="29">
        <v>3591</v>
      </c>
      <c r="BR14" s="29">
        <v>10906</v>
      </c>
      <c r="BS14" s="29">
        <v>3502</v>
      </c>
      <c r="BT14" s="30">
        <v>14408</v>
      </c>
      <c r="BU14" s="29"/>
      <c r="BV14" s="28">
        <v>2705</v>
      </c>
      <c r="BW14" s="29">
        <v>2910</v>
      </c>
      <c r="BX14" s="29">
        <v>5615</v>
      </c>
      <c r="BY14" s="29">
        <v>4153</v>
      </c>
      <c r="BZ14" s="29">
        <v>9768</v>
      </c>
      <c r="CA14" s="29">
        <v>3864</v>
      </c>
      <c r="CB14" s="30">
        <v>13632</v>
      </c>
      <c r="CC14" s="29"/>
      <c r="CD14" s="28">
        <v>2815</v>
      </c>
      <c r="CE14" s="29">
        <v>2975</v>
      </c>
      <c r="CF14" s="29">
        <v>5790</v>
      </c>
      <c r="CG14" s="29">
        <v>3288</v>
      </c>
      <c r="CH14" s="29">
        <v>9078</v>
      </c>
      <c r="CI14" s="29">
        <v>3148</v>
      </c>
      <c r="CJ14" s="30">
        <v>12226</v>
      </c>
      <c r="CK14" s="29"/>
      <c r="CL14" s="28">
        <v>2274</v>
      </c>
      <c r="CM14" s="29">
        <v>2625</v>
      </c>
      <c r="CN14" s="29">
        <v>4899</v>
      </c>
      <c r="CO14" s="29">
        <v>2504</v>
      </c>
      <c r="CP14" s="29">
        <v>7403</v>
      </c>
      <c r="CQ14" s="29">
        <v>3274</v>
      </c>
      <c r="CR14" s="30">
        <v>10677</v>
      </c>
      <c r="CS14" s="29"/>
      <c r="CT14" s="28">
        <v>2662</v>
      </c>
      <c r="CU14" s="29">
        <v>2726</v>
      </c>
      <c r="CV14" s="29">
        <v>5389</v>
      </c>
      <c r="CW14" s="29">
        <v>2856</v>
      </c>
      <c r="CX14" s="29">
        <v>8245</v>
      </c>
      <c r="CY14" s="29">
        <v>2899</v>
      </c>
      <c r="CZ14" s="30">
        <v>11144</v>
      </c>
      <c r="DA14" s="29"/>
      <c r="DB14" s="28">
        <v>1558</v>
      </c>
      <c r="DC14" s="29">
        <v>1782</v>
      </c>
      <c r="DD14" s="29">
        <v>3340</v>
      </c>
      <c r="DE14" s="29">
        <v>1870</v>
      </c>
      <c r="DF14" s="29">
        <v>5210</v>
      </c>
      <c r="DG14" s="29">
        <v>2419</v>
      </c>
      <c r="DH14" s="30">
        <v>7632</v>
      </c>
      <c r="DI14" s="29"/>
      <c r="DJ14" s="28">
        <v>547</v>
      </c>
      <c r="DK14" s="20">
        <v>1252</v>
      </c>
      <c r="DL14" s="29">
        <v>1799</v>
      </c>
      <c r="DM14" s="29">
        <v>1225</v>
      </c>
      <c r="DN14" s="30">
        <v>3024</v>
      </c>
    </row>
    <row r="15" spans="1:118" ht="15" hidden="1" customHeight="1" outlineLevel="1" x14ac:dyDescent="0.25">
      <c r="A15" s="6" t="s">
        <v>15</v>
      </c>
      <c r="B15" s="6"/>
      <c r="C15" s="24">
        <v>0</v>
      </c>
      <c r="D15" s="444">
        <v>0</v>
      </c>
      <c r="E15" s="444">
        <v>0</v>
      </c>
      <c r="F15" s="444">
        <v>0</v>
      </c>
      <c r="G15" s="23">
        <v>0</v>
      </c>
      <c r="H15" s="444"/>
      <c r="I15" s="6"/>
      <c r="J15" s="24">
        <v>0</v>
      </c>
      <c r="K15" s="22">
        <v>0</v>
      </c>
      <c r="L15" s="22"/>
      <c r="M15" s="22">
        <v>0</v>
      </c>
      <c r="N15" s="22">
        <v>0</v>
      </c>
      <c r="O15" s="22">
        <v>0</v>
      </c>
      <c r="P15" s="23">
        <v>0</v>
      </c>
      <c r="Q15" s="6"/>
      <c r="R15" s="24">
        <v>0</v>
      </c>
      <c r="S15" s="22">
        <v>0</v>
      </c>
      <c r="T15" s="22">
        <v>0</v>
      </c>
      <c r="U15" s="22">
        <v>-1</v>
      </c>
      <c r="V15" s="22">
        <v>-1</v>
      </c>
      <c r="W15" s="22">
        <v>2</v>
      </c>
      <c r="X15" s="23">
        <v>1</v>
      </c>
      <c r="Y15" s="6"/>
      <c r="Z15" s="24">
        <v>-1</v>
      </c>
      <c r="AA15" s="22">
        <v>1</v>
      </c>
      <c r="AB15" s="22">
        <v>0</v>
      </c>
      <c r="AC15" s="22">
        <v>0</v>
      </c>
      <c r="AD15" s="22">
        <v>0</v>
      </c>
      <c r="AE15" s="22">
        <v>1</v>
      </c>
      <c r="AF15" s="23">
        <v>1</v>
      </c>
      <c r="AG15" s="6"/>
      <c r="AH15" s="24">
        <v>-1</v>
      </c>
      <c r="AI15" s="22">
        <v>1</v>
      </c>
      <c r="AJ15" s="22">
        <v>0</v>
      </c>
      <c r="AK15" s="22">
        <v>1</v>
      </c>
      <c r="AL15" s="22">
        <v>1</v>
      </c>
      <c r="AM15" s="29">
        <v>-1</v>
      </c>
      <c r="AN15" s="23">
        <v>0</v>
      </c>
      <c r="AO15" s="6"/>
      <c r="AP15" s="24">
        <v>503</v>
      </c>
      <c r="AQ15" s="22">
        <v>251</v>
      </c>
      <c r="AR15" s="22">
        <v>754</v>
      </c>
      <c r="AS15" s="22">
        <v>1</v>
      </c>
      <c r="AT15" s="22">
        <v>755</v>
      </c>
      <c r="AU15" s="29">
        <v>0</v>
      </c>
      <c r="AV15" s="23">
        <v>755</v>
      </c>
      <c r="AW15" s="22"/>
      <c r="AX15" s="24">
        <v>-1</v>
      </c>
      <c r="AY15" s="22">
        <v>1</v>
      </c>
      <c r="AZ15" s="22">
        <v>0</v>
      </c>
      <c r="BA15" s="22">
        <v>-1</v>
      </c>
      <c r="BB15" s="22">
        <v>-1</v>
      </c>
      <c r="BC15" s="22">
        <v>500</v>
      </c>
      <c r="BD15" s="23">
        <v>499</v>
      </c>
      <c r="BE15" s="22"/>
      <c r="BF15" s="24">
        <v>64</v>
      </c>
      <c r="BG15" s="22">
        <v>74</v>
      </c>
      <c r="BH15" s="22">
        <v>138</v>
      </c>
      <c r="BI15" s="22">
        <v>61</v>
      </c>
      <c r="BJ15" s="22">
        <v>199</v>
      </c>
      <c r="BK15" s="22">
        <v>54</v>
      </c>
      <c r="BL15" s="23">
        <v>253</v>
      </c>
      <c r="BM15" s="22"/>
      <c r="BN15" s="24">
        <v>56</v>
      </c>
      <c r="BO15" s="22">
        <v>59</v>
      </c>
      <c r="BP15" s="22">
        <v>115</v>
      </c>
      <c r="BQ15" s="22">
        <v>57</v>
      </c>
      <c r="BR15" s="22">
        <v>172</v>
      </c>
      <c r="BS15" s="22">
        <v>55</v>
      </c>
      <c r="BT15" s="23">
        <v>227</v>
      </c>
      <c r="BU15" s="22"/>
      <c r="BV15" s="24">
        <v>1298</v>
      </c>
      <c r="BW15" s="22">
        <v>1300</v>
      </c>
      <c r="BX15" s="22">
        <v>2598</v>
      </c>
      <c r="BY15" s="22">
        <v>1298</v>
      </c>
      <c r="BZ15" s="22">
        <v>3896</v>
      </c>
      <c r="CA15" s="22">
        <v>-3667</v>
      </c>
      <c r="CB15" s="23">
        <v>229</v>
      </c>
      <c r="CC15" s="22"/>
      <c r="CD15" s="24">
        <v>1459</v>
      </c>
      <c r="CE15" s="22">
        <v>1379</v>
      </c>
      <c r="CF15" s="22">
        <v>2838</v>
      </c>
      <c r="CG15" s="22">
        <v>1298</v>
      </c>
      <c r="CH15" s="22">
        <v>4136</v>
      </c>
      <c r="CI15" s="22">
        <v>1297</v>
      </c>
      <c r="CJ15" s="23">
        <v>5433</v>
      </c>
      <c r="CK15" s="22"/>
      <c r="CL15" s="24">
        <v>1275</v>
      </c>
      <c r="CM15" s="22">
        <v>1322</v>
      </c>
      <c r="CN15" s="22">
        <v>2597</v>
      </c>
      <c r="CO15" s="22">
        <v>1297</v>
      </c>
      <c r="CP15" s="22">
        <v>3894</v>
      </c>
      <c r="CQ15" s="22">
        <v>1459</v>
      </c>
      <c r="CR15" s="23">
        <v>5353</v>
      </c>
      <c r="CS15" s="22"/>
      <c r="CT15" s="24">
        <v>1394</v>
      </c>
      <c r="CU15" s="22">
        <v>1200</v>
      </c>
      <c r="CV15" s="22">
        <v>2399</v>
      </c>
      <c r="CW15" s="22">
        <v>1199</v>
      </c>
      <c r="CX15" s="22">
        <v>3598</v>
      </c>
      <c r="CY15" s="22">
        <v>1274</v>
      </c>
      <c r="CZ15" s="23">
        <v>4872</v>
      </c>
      <c r="DA15" s="22"/>
      <c r="DB15" s="24">
        <v>1395</v>
      </c>
      <c r="DC15" s="22">
        <v>1395</v>
      </c>
      <c r="DD15" s="22">
        <v>2790</v>
      </c>
      <c r="DE15" s="22">
        <v>1408</v>
      </c>
      <c r="DF15" s="22">
        <v>4198</v>
      </c>
      <c r="DG15" s="22">
        <v>1382</v>
      </c>
      <c r="DH15" s="23">
        <v>5580</v>
      </c>
      <c r="DI15" s="22"/>
      <c r="DJ15" s="24">
        <v>681</v>
      </c>
      <c r="DK15" s="20">
        <v>1413</v>
      </c>
      <c r="DL15" s="22">
        <v>2094</v>
      </c>
      <c r="DM15" s="22">
        <v>1431</v>
      </c>
      <c r="DN15" s="23">
        <v>3525</v>
      </c>
    </row>
    <row r="16" spans="1:118" ht="15" hidden="1" customHeight="1" outlineLevel="1" x14ac:dyDescent="0.25">
      <c r="A16" s="6" t="s">
        <v>16</v>
      </c>
      <c r="B16" s="6"/>
      <c r="C16" s="24">
        <v>0</v>
      </c>
      <c r="D16" s="444">
        <v>0</v>
      </c>
      <c r="E16" s="444">
        <v>0</v>
      </c>
      <c r="F16" s="444">
        <v>0</v>
      </c>
      <c r="G16" s="23">
        <v>0</v>
      </c>
      <c r="H16" s="444"/>
      <c r="I16" s="6"/>
      <c r="J16" s="24">
        <v>0</v>
      </c>
      <c r="K16" s="22">
        <v>0</v>
      </c>
      <c r="L16" s="22"/>
      <c r="M16" s="22">
        <v>0</v>
      </c>
      <c r="N16" s="22">
        <v>0</v>
      </c>
      <c r="O16" s="22">
        <v>0</v>
      </c>
      <c r="P16" s="23">
        <v>0</v>
      </c>
      <c r="Q16" s="6"/>
      <c r="R16" s="24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3">
        <v>0</v>
      </c>
      <c r="Y16" s="6"/>
      <c r="Z16" s="24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3">
        <v>0</v>
      </c>
      <c r="AG16" s="6"/>
      <c r="AH16" s="24">
        <v>0</v>
      </c>
      <c r="AI16" s="22">
        <v>0</v>
      </c>
      <c r="AJ16" s="22">
        <v>0</v>
      </c>
      <c r="AK16" s="22">
        <v>0</v>
      </c>
      <c r="AL16" s="22">
        <v>0</v>
      </c>
      <c r="AM16" s="29">
        <v>0</v>
      </c>
      <c r="AN16" s="23">
        <v>0</v>
      </c>
      <c r="AO16" s="6"/>
      <c r="AP16" s="24">
        <v>0</v>
      </c>
      <c r="AQ16" s="22">
        <v>0</v>
      </c>
      <c r="AR16" s="22">
        <v>0</v>
      </c>
      <c r="AS16" s="22">
        <v>0</v>
      </c>
      <c r="AT16" s="22">
        <v>0</v>
      </c>
      <c r="AU16" s="29">
        <v>0</v>
      </c>
      <c r="AV16" s="23">
        <v>0</v>
      </c>
      <c r="AW16" s="22"/>
      <c r="AX16" s="24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3">
        <v>0</v>
      </c>
      <c r="BE16" s="22"/>
      <c r="BF16" s="24">
        <v>0</v>
      </c>
      <c r="BG16" s="22">
        <v>0</v>
      </c>
      <c r="BH16" s="22"/>
      <c r="BI16" s="22">
        <v>0</v>
      </c>
      <c r="BJ16" s="22"/>
      <c r="BK16" s="22">
        <v>0</v>
      </c>
      <c r="BL16" s="23"/>
      <c r="BM16" s="22"/>
      <c r="BN16" s="24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3">
        <v>0</v>
      </c>
      <c r="BU16" s="22"/>
      <c r="BV16" s="24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3">
        <v>0</v>
      </c>
      <c r="CC16" s="22"/>
      <c r="CD16" s="24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3">
        <v>0</v>
      </c>
      <c r="CK16" s="22"/>
      <c r="CL16" s="24">
        <v>9800</v>
      </c>
      <c r="CM16" s="22">
        <v>0</v>
      </c>
      <c r="CN16" s="22">
        <v>9800</v>
      </c>
      <c r="CO16" s="22">
        <v>0</v>
      </c>
      <c r="CP16" s="22">
        <v>9800</v>
      </c>
      <c r="CQ16" s="22">
        <v>0</v>
      </c>
      <c r="CR16" s="23">
        <v>9800</v>
      </c>
      <c r="CS16" s="22"/>
      <c r="CT16" s="24">
        <v>0</v>
      </c>
      <c r="CU16" s="22">
        <v>0</v>
      </c>
      <c r="CV16" s="22">
        <v>0</v>
      </c>
      <c r="CW16" s="22">
        <v>0</v>
      </c>
      <c r="CX16" s="22">
        <v>0</v>
      </c>
      <c r="CY16" s="22">
        <v>0</v>
      </c>
      <c r="CZ16" s="23">
        <v>0</v>
      </c>
      <c r="DA16" s="22"/>
      <c r="DB16" s="24">
        <v>0</v>
      </c>
      <c r="DC16" s="22">
        <v>0</v>
      </c>
      <c r="DD16" s="22">
        <v>0</v>
      </c>
      <c r="DE16" s="22">
        <v>0</v>
      </c>
      <c r="DF16" s="22">
        <v>0</v>
      </c>
      <c r="DG16" s="22">
        <v>0</v>
      </c>
      <c r="DH16" s="23">
        <v>0</v>
      </c>
      <c r="DI16" s="22"/>
      <c r="DJ16" s="24">
        <v>0</v>
      </c>
      <c r="DK16" s="20">
        <v>0</v>
      </c>
      <c r="DL16" s="22">
        <v>0</v>
      </c>
      <c r="DM16" s="22">
        <v>0</v>
      </c>
      <c r="DN16" s="23">
        <v>0</v>
      </c>
    </row>
    <row r="17" spans="1:118" s="170" customFormat="1" ht="17.25" hidden="1" customHeight="1" outlineLevel="1" x14ac:dyDescent="0.4">
      <c r="A17" s="6" t="s">
        <v>36</v>
      </c>
      <c r="B17" s="6"/>
      <c r="C17" s="167">
        <v>0</v>
      </c>
      <c r="D17" s="448">
        <v>0</v>
      </c>
      <c r="E17" s="448">
        <v>0</v>
      </c>
      <c r="F17" s="448">
        <v>0</v>
      </c>
      <c r="G17" s="169">
        <v>0</v>
      </c>
      <c r="H17" s="448"/>
      <c r="I17" s="6"/>
      <c r="J17" s="167">
        <v>0</v>
      </c>
      <c r="K17" s="168">
        <v>0</v>
      </c>
      <c r="L17" s="168"/>
      <c r="M17" s="168">
        <v>0</v>
      </c>
      <c r="N17" s="168">
        <v>0</v>
      </c>
      <c r="O17" s="168">
        <v>0</v>
      </c>
      <c r="P17" s="169">
        <v>0</v>
      </c>
      <c r="Q17" s="6"/>
      <c r="R17" s="167">
        <v>0</v>
      </c>
      <c r="S17" s="168">
        <v>0</v>
      </c>
      <c r="T17" s="168">
        <v>0</v>
      </c>
      <c r="U17" s="168">
        <v>0</v>
      </c>
      <c r="V17" s="168">
        <v>0</v>
      </c>
      <c r="W17" s="168">
        <v>0</v>
      </c>
      <c r="X17" s="169">
        <v>0</v>
      </c>
      <c r="Y17" s="6"/>
      <c r="Z17" s="167">
        <v>0</v>
      </c>
      <c r="AA17" s="168">
        <v>0</v>
      </c>
      <c r="AB17" s="168">
        <v>0</v>
      </c>
      <c r="AC17" s="168">
        <v>0</v>
      </c>
      <c r="AD17" s="168">
        <v>0</v>
      </c>
      <c r="AE17" s="168">
        <v>0</v>
      </c>
      <c r="AF17" s="169">
        <v>0</v>
      </c>
      <c r="AG17" s="6"/>
      <c r="AH17" s="167">
        <v>0</v>
      </c>
      <c r="AI17" s="168">
        <v>0</v>
      </c>
      <c r="AJ17" s="168">
        <v>0</v>
      </c>
      <c r="AK17" s="168">
        <v>0</v>
      </c>
      <c r="AL17" s="168">
        <v>0</v>
      </c>
      <c r="AM17" s="168">
        <v>0</v>
      </c>
      <c r="AN17" s="34">
        <v>0</v>
      </c>
      <c r="AO17" s="6"/>
      <c r="AP17" s="167">
        <v>0</v>
      </c>
      <c r="AQ17" s="168">
        <v>0</v>
      </c>
      <c r="AR17" s="168">
        <v>0</v>
      </c>
      <c r="AS17" s="168">
        <v>0</v>
      </c>
      <c r="AT17" s="168">
        <v>0</v>
      </c>
      <c r="AU17" s="168">
        <v>0</v>
      </c>
      <c r="AV17" s="34">
        <v>0</v>
      </c>
      <c r="AW17" s="168"/>
      <c r="AX17" s="167">
        <v>0</v>
      </c>
      <c r="AY17" s="168">
        <v>0</v>
      </c>
      <c r="AZ17" s="168">
        <v>0</v>
      </c>
      <c r="BA17" s="168">
        <v>0</v>
      </c>
      <c r="BB17" s="168">
        <v>0</v>
      </c>
      <c r="BC17" s="168">
        <v>0</v>
      </c>
      <c r="BD17" s="169">
        <v>0</v>
      </c>
      <c r="BE17" s="168"/>
      <c r="BF17" s="167">
        <v>0</v>
      </c>
      <c r="BG17" s="168">
        <v>0</v>
      </c>
      <c r="BH17" s="168">
        <v>0</v>
      </c>
      <c r="BI17" s="168">
        <v>0</v>
      </c>
      <c r="BJ17" s="168">
        <v>0</v>
      </c>
      <c r="BK17" s="168">
        <v>0</v>
      </c>
      <c r="BL17" s="169">
        <v>0</v>
      </c>
      <c r="BM17" s="168"/>
      <c r="BN17" s="167"/>
      <c r="BO17" s="168">
        <v>0</v>
      </c>
      <c r="BP17" s="168">
        <v>0</v>
      </c>
      <c r="BQ17" s="168">
        <v>0</v>
      </c>
      <c r="BR17" s="168">
        <v>0</v>
      </c>
      <c r="BS17" s="168">
        <v>0</v>
      </c>
      <c r="BT17" s="169">
        <v>0</v>
      </c>
      <c r="BU17" s="168"/>
      <c r="BV17" s="167">
        <v>0</v>
      </c>
      <c r="BW17" s="168">
        <v>0</v>
      </c>
      <c r="BX17" s="168">
        <v>0</v>
      </c>
      <c r="BY17" s="168">
        <v>0</v>
      </c>
      <c r="BZ17" s="168"/>
      <c r="CA17" s="168">
        <v>0</v>
      </c>
      <c r="CB17" s="169"/>
      <c r="CC17" s="168"/>
      <c r="CD17" s="167">
        <v>0</v>
      </c>
      <c r="CE17" s="168">
        <v>0</v>
      </c>
      <c r="CF17" s="168">
        <v>0</v>
      </c>
      <c r="CG17" s="168">
        <v>0</v>
      </c>
      <c r="CH17" s="168">
        <v>0</v>
      </c>
      <c r="CI17" s="168">
        <v>0</v>
      </c>
      <c r="CJ17" s="169">
        <v>0</v>
      </c>
      <c r="CK17" s="168"/>
      <c r="CL17" s="167">
        <v>0</v>
      </c>
      <c r="CM17" s="168">
        <v>0</v>
      </c>
      <c r="CN17" s="168">
        <v>0</v>
      </c>
      <c r="CO17" s="168">
        <v>0</v>
      </c>
      <c r="CP17" s="168">
        <v>0</v>
      </c>
      <c r="CQ17" s="168">
        <v>0</v>
      </c>
      <c r="CR17" s="169">
        <v>0</v>
      </c>
      <c r="CS17" s="168"/>
      <c r="CT17" s="167">
        <v>0</v>
      </c>
      <c r="CU17" s="168">
        <v>0</v>
      </c>
      <c r="CV17" s="168">
        <v>0</v>
      </c>
      <c r="CW17" s="168">
        <v>0</v>
      </c>
      <c r="CX17" s="168">
        <v>0</v>
      </c>
      <c r="CY17" s="168">
        <v>0</v>
      </c>
      <c r="CZ17" s="169">
        <v>0</v>
      </c>
      <c r="DA17" s="168"/>
      <c r="DB17" s="167">
        <v>0</v>
      </c>
      <c r="DC17" s="168">
        <v>0</v>
      </c>
      <c r="DD17" s="168">
        <v>0</v>
      </c>
      <c r="DE17" s="168">
        <v>0</v>
      </c>
      <c r="DF17" s="168">
        <v>0</v>
      </c>
      <c r="DG17" s="168">
        <v>0</v>
      </c>
      <c r="DH17" s="169">
        <v>0</v>
      </c>
      <c r="DI17" s="168"/>
      <c r="DJ17" s="167">
        <v>0</v>
      </c>
      <c r="DK17" s="20">
        <v>0</v>
      </c>
      <c r="DL17" s="168">
        <v>0</v>
      </c>
      <c r="DM17" s="168">
        <v>0</v>
      </c>
      <c r="DN17" s="169">
        <v>0</v>
      </c>
    </row>
    <row r="18" spans="1:118" s="14" customFormat="1" collapsed="1" x14ac:dyDescent="0.25">
      <c r="A18" s="12" t="s">
        <v>17</v>
      </c>
      <c r="B18" s="12"/>
      <c r="C18" s="25">
        <v>-10729</v>
      </c>
      <c r="D18" s="445">
        <v>-7511</v>
      </c>
      <c r="E18" s="445">
        <v>-18240</v>
      </c>
      <c r="F18" s="445">
        <v>-11385</v>
      </c>
      <c r="G18" s="21">
        <v>-29625</v>
      </c>
      <c r="H18" s="445"/>
      <c r="I18" s="12"/>
      <c r="J18" s="25">
        <v>-13064</v>
      </c>
      <c r="K18" s="20">
        <v>-10448</v>
      </c>
      <c r="L18" s="20">
        <v>-23512</v>
      </c>
      <c r="M18" s="20">
        <v>-10957</v>
      </c>
      <c r="N18" s="20">
        <v>-34469</v>
      </c>
      <c r="O18" s="20">
        <v>-12678</v>
      </c>
      <c r="P18" s="21">
        <v>-47147</v>
      </c>
      <c r="Q18" s="12"/>
      <c r="R18" s="25">
        <v>-13136</v>
      </c>
      <c r="S18" s="20">
        <v>-13595</v>
      </c>
      <c r="T18" s="20">
        <v>-26731</v>
      </c>
      <c r="U18" s="20">
        <v>-12293</v>
      </c>
      <c r="V18" s="20">
        <v>-39024</v>
      </c>
      <c r="W18" s="20">
        <v>-14020</v>
      </c>
      <c r="X18" s="21">
        <v>-53044</v>
      </c>
      <c r="Y18" s="12"/>
      <c r="Z18" s="25">
        <v>-10279</v>
      </c>
      <c r="AA18" s="20">
        <v>-9740</v>
      </c>
      <c r="AB18" s="20">
        <v>-20019</v>
      </c>
      <c r="AC18" s="20">
        <v>-9844</v>
      </c>
      <c r="AD18" s="20">
        <v>-29863</v>
      </c>
      <c r="AE18" s="20">
        <v>-10879</v>
      </c>
      <c r="AF18" s="21">
        <v>-40742</v>
      </c>
      <c r="AG18" s="12"/>
      <c r="AH18" s="25">
        <v>-9125</v>
      </c>
      <c r="AI18" s="20">
        <v>-8066</v>
      </c>
      <c r="AJ18" s="20">
        <v>-17191</v>
      </c>
      <c r="AK18" s="20">
        <v>-10225</v>
      </c>
      <c r="AL18" s="20">
        <v>-27416</v>
      </c>
      <c r="AM18" s="20">
        <v>-10601</v>
      </c>
      <c r="AN18" s="21">
        <v>-38017</v>
      </c>
      <c r="AO18" s="12"/>
      <c r="AP18" s="25">
        <v>-9612</v>
      </c>
      <c r="AQ18" s="20">
        <v>-8289</v>
      </c>
      <c r="AR18" s="20">
        <v>-17901</v>
      </c>
      <c r="AS18" s="20">
        <v>-7633</v>
      </c>
      <c r="AT18" s="20">
        <v>-25534</v>
      </c>
      <c r="AU18" s="20">
        <v>-8356</v>
      </c>
      <c r="AV18" s="21">
        <v>-33890</v>
      </c>
      <c r="AW18" s="20"/>
      <c r="AX18" s="25">
        <v>-7127</v>
      </c>
      <c r="AY18" s="20">
        <v>-7141</v>
      </c>
      <c r="AZ18" s="20">
        <v>-14268</v>
      </c>
      <c r="BA18" s="20">
        <v>-7087</v>
      </c>
      <c r="BB18" s="20">
        <v>-21355</v>
      </c>
      <c r="BC18" s="20">
        <v>-9949</v>
      </c>
      <c r="BD18" s="21">
        <v>-31304</v>
      </c>
      <c r="BE18" s="20"/>
      <c r="BF18" s="25">
        <v>-12591</v>
      </c>
      <c r="BG18" s="20">
        <v>-15026</v>
      </c>
      <c r="BH18" s="20">
        <v>-27617</v>
      </c>
      <c r="BI18" s="20">
        <v>54778</v>
      </c>
      <c r="BJ18" s="20">
        <v>27161</v>
      </c>
      <c r="BK18" s="20">
        <v>-7936</v>
      </c>
      <c r="BL18" s="21">
        <v>19225</v>
      </c>
      <c r="BM18" s="20"/>
      <c r="BN18" s="25">
        <v>-5230</v>
      </c>
      <c r="BO18" s="20">
        <v>-8455</v>
      </c>
      <c r="BP18" s="20">
        <v>-13684</v>
      </c>
      <c r="BQ18" s="20">
        <v>-10852</v>
      </c>
      <c r="BR18" s="20">
        <v>-24536</v>
      </c>
      <c r="BS18" s="20">
        <v>-15810</v>
      </c>
      <c r="BT18" s="21">
        <v>-40346</v>
      </c>
      <c r="BU18" s="20"/>
      <c r="BV18" s="25">
        <v>-9241</v>
      </c>
      <c r="BW18" s="20">
        <v>-7444</v>
      </c>
      <c r="BX18" s="20">
        <v>-16685</v>
      </c>
      <c r="BY18" s="20">
        <v>-8290</v>
      </c>
      <c r="BZ18" s="20">
        <v>-24975</v>
      </c>
      <c r="CA18" s="20">
        <v>-8104</v>
      </c>
      <c r="CB18" s="21">
        <v>-33079</v>
      </c>
      <c r="CC18" s="20"/>
      <c r="CD18" s="25">
        <v>-20872</v>
      </c>
      <c r="CE18" s="20">
        <v>-11084</v>
      </c>
      <c r="CF18" s="20">
        <v>-31956</v>
      </c>
      <c r="CG18" s="20">
        <v>-7919</v>
      </c>
      <c r="CH18" s="20">
        <v>-39875</v>
      </c>
      <c r="CI18" s="20">
        <v>-18953</v>
      </c>
      <c r="CJ18" s="21">
        <v>-58828</v>
      </c>
      <c r="CK18" s="20"/>
      <c r="CL18" s="25">
        <v>-7593</v>
      </c>
      <c r="CM18" s="20">
        <v>-5611</v>
      </c>
      <c r="CN18" s="20">
        <v>-13204</v>
      </c>
      <c r="CO18" s="20">
        <v>-5456</v>
      </c>
      <c r="CP18" s="20">
        <v>-18660</v>
      </c>
      <c r="CQ18" s="20">
        <v>-14085</v>
      </c>
      <c r="CR18" s="21">
        <v>-32745</v>
      </c>
      <c r="CS18" s="20"/>
      <c r="CT18" s="25">
        <v>-9042</v>
      </c>
      <c r="CU18" s="20">
        <v>-10210</v>
      </c>
      <c r="CV18" s="20">
        <v>-18636</v>
      </c>
      <c r="CW18" s="20">
        <v>-5705</v>
      </c>
      <c r="CX18" s="20">
        <v>-24341</v>
      </c>
      <c r="CY18" s="20">
        <v>-7568</v>
      </c>
      <c r="CZ18" s="21">
        <v>-31909</v>
      </c>
      <c r="DA18" s="20"/>
      <c r="DB18" s="25">
        <v>-6534</v>
      </c>
      <c r="DC18" s="20">
        <v>-5968</v>
      </c>
      <c r="DD18" s="20">
        <v>-12502</v>
      </c>
      <c r="DE18" s="20">
        <v>-7008</v>
      </c>
      <c r="DF18" s="20">
        <v>-19510</v>
      </c>
      <c r="DG18" s="20">
        <v>-8786</v>
      </c>
      <c r="DH18" s="21">
        <v>-28296</v>
      </c>
      <c r="DI18" s="20"/>
      <c r="DJ18" s="25">
        <v>-2936</v>
      </c>
      <c r="DK18" s="20">
        <v>-12189</v>
      </c>
      <c r="DL18" s="20">
        <v>-15125</v>
      </c>
      <c r="DM18" s="20">
        <v>-20893</v>
      </c>
      <c r="DN18" s="21">
        <v>-36018</v>
      </c>
    </row>
    <row r="19" spans="1:118" ht="15" hidden="1" customHeight="1" outlineLevel="1" x14ac:dyDescent="0.25">
      <c r="A19" s="6" t="s">
        <v>18</v>
      </c>
      <c r="B19" s="6"/>
      <c r="C19" s="28">
        <v>102</v>
      </c>
      <c r="D19" s="447">
        <v>160</v>
      </c>
      <c r="E19" s="447">
        <v>262</v>
      </c>
      <c r="F19" s="447">
        <v>205</v>
      </c>
      <c r="G19" s="30">
        <v>467</v>
      </c>
      <c r="H19" s="447"/>
      <c r="I19" s="6"/>
      <c r="J19" s="28">
        <v>6230</v>
      </c>
      <c r="K19" s="29">
        <v>-521</v>
      </c>
      <c r="L19" s="29">
        <v>5709</v>
      </c>
      <c r="M19" s="29">
        <v>10947</v>
      </c>
      <c r="N19" s="29">
        <v>16656</v>
      </c>
      <c r="O19" s="29">
        <v>7546</v>
      </c>
      <c r="P19" s="30">
        <v>24202</v>
      </c>
      <c r="Q19" s="6"/>
      <c r="R19" s="28">
        <v>1818</v>
      </c>
      <c r="S19" s="29">
        <v>2000</v>
      </c>
      <c r="T19" s="29">
        <v>3818</v>
      </c>
      <c r="U19" s="29">
        <v>-554</v>
      </c>
      <c r="V19" s="29">
        <v>3264</v>
      </c>
      <c r="W19" s="29">
        <v>3050</v>
      </c>
      <c r="X19" s="30">
        <v>6314</v>
      </c>
      <c r="Y19" s="6"/>
      <c r="Z19" s="28">
        <v>5245</v>
      </c>
      <c r="AA19" s="29">
        <v>-740</v>
      </c>
      <c r="AB19" s="29">
        <v>4505</v>
      </c>
      <c r="AC19" s="29">
        <v>-1477</v>
      </c>
      <c r="AD19" s="29">
        <v>3028</v>
      </c>
      <c r="AE19" s="29">
        <v>908</v>
      </c>
      <c r="AF19" s="30">
        <v>3936</v>
      </c>
      <c r="AG19" s="6"/>
      <c r="AH19" s="28">
        <v>7274</v>
      </c>
      <c r="AI19" s="29">
        <v>-18817</v>
      </c>
      <c r="AJ19" s="29">
        <v>-11543</v>
      </c>
      <c r="AK19" s="29">
        <v>-49769</v>
      </c>
      <c r="AL19" s="29">
        <v>-61312</v>
      </c>
      <c r="AM19" s="29">
        <v>-16297</v>
      </c>
      <c r="AN19" s="30">
        <v>-77609</v>
      </c>
      <c r="AO19" s="6"/>
      <c r="AP19" s="28">
        <v>13354</v>
      </c>
      <c r="AQ19" s="29">
        <v>-11272</v>
      </c>
      <c r="AR19" s="29">
        <v>2082</v>
      </c>
      <c r="AS19" s="29">
        <v>-12013</v>
      </c>
      <c r="AT19" s="29">
        <v>-9931</v>
      </c>
      <c r="AU19" s="29">
        <v>6294</v>
      </c>
      <c r="AV19" s="30">
        <v>-3637</v>
      </c>
      <c r="AW19" s="29"/>
      <c r="AX19" s="28">
        <v>31</v>
      </c>
      <c r="AY19" s="29">
        <v>2188</v>
      </c>
      <c r="AZ19" s="29">
        <v>2219</v>
      </c>
      <c r="BA19" s="29">
        <v>-263794</v>
      </c>
      <c r="BB19" s="29">
        <v>-261575</v>
      </c>
      <c r="BC19" s="29">
        <v>-11158</v>
      </c>
      <c r="BD19" s="30">
        <v>-272733</v>
      </c>
      <c r="BE19" s="29"/>
      <c r="BF19" s="28">
        <v>-191</v>
      </c>
      <c r="BG19" s="29">
        <v>1634</v>
      </c>
      <c r="BH19" s="29">
        <v>1443</v>
      </c>
      <c r="BI19" s="29">
        <v>-1471</v>
      </c>
      <c r="BJ19" s="29">
        <v>-28</v>
      </c>
      <c r="BK19" s="29">
        <v>-79</v>
      </c>
      <c r="BL19" s="30">
        <v>-107</v>
      </c>
      <c r="BM19" s="29"/>
      <c r="BN19" s="28">
        <v>-221</v>
      </c>
      <c r="BO19" s="29">
        <v>-484</v>
      </c>
      <c r="BP19" s="29">
        <v>-705</v>
      </c>
      <c r="BQ19" s="29">
        <v>-176</v>
      </c>
      <c r="BR19" s="29">
        <v>-881</v>
      </c>
      <c r="BS19" s="29">
        <v>-146</v>
      </c>
      <c r="BT19" s="30">
        <v>-1027</v>
      </c>
      <c r="BU19" s="29"/>
      <c r="BV19" s="28">
        <v>-342</v>
      </c>
      <c r="BW19" s="29">
        <v>-1</v>
      </c>
      <c r="BX19" s="29">
        <v>-343</v>
      </c>
      <c r="BY19" s="29">
        <v>-7</v>
      </c>
      <c r="BZ19" s="29">
        <v>-350</v>
      </c>
      <c r="CA19" s="29">
        <v>3876</v>
      </c>
      <c r="CB19" s="30">
        <v>2472</v>
      </c>
      <c r="CC19" s="29"/>
      <c r="CD19" s="28">
        <v>83</v>
      </c>
      <c r="CE19" s="29">
        <v>-5</v>
      </c>
      <c r="CF19" s="29">
        <v>78</v>
      </c>
      <c r="CG19" s="29">
        <v>31</v>
      </c>
      <c r="CH19" s="29">
        <v>109</v>
      </c>
      <c r="CI19" s="29">
        <v>-41</v>
      </c>
      <c r="CJ19" s="30">
        <v>68</v>
      </c>
      <c r="CK19" s="29"/>
      <c r="CL19" s="28">
        <v>3831</v>
      </c>
      <c r="CM19" s="29">
        <v>-924</v>
      </c>
      <c r="CN19" s="29">
        <v>2907</v>
      </c>
      <c r="CO19" s="29">
        <v>170</v>
      </c>
      <c r="CP19" s="29">
        <v>3077</v>
      </c>
      <c r="CQ19" s="29">
        <v>928</v>
      </c>
      <c r="CR19" s="30">
        <v>4005</v>
      </c>
      <c r="CS19" s="29"/>
      <c r="CT19" s="28">
        <v>-242</v>
      </c>
      <c r="CU19" s="29">
        <v>167</v>
      </c>
      <c r="CV19" s="29">
        <v>339</v>
      </c>
      <c r="CW19" s="29">
        <v>130</v>
      </c>
      <c r="CX19" s="29">
        <v>469</v>
      </c>
      <c r="CY19" s="29">
        <v>137</v>
      </c>
      <c r="CZ19" s="30">
        <v>606</v>
      </c>
      <c r="DA19" s="29"/>
      <c r="DB19" s="28">
        <v>307</v>
      </c>
      <c r="DC19" s="29">
        <v>243</v>
      </c>
      <c r="DD19" s="29">
        <v>550</v>
      </c>
      <c r="DE19" s="29">
        <v>-90</v>
      </c>
      <c r="DF19" s="29">
        <v>460</v>
      </c>
      <c r="DG19" s="29">
        <v>385</v>
      </c>
      <c r="DH19" s="23">
        <v>845</v>
      </c>
      <c r="DI19" s="29"/>
      <c r="DJ19" s="28">
        <v>-632</v>
      </c>
      <c r="DK19" s="29">
        <v>332</v>
      </c>
      <c r="DL19" s="29">
        <v>-300</v>
      </c>
      <c r="DM19" s="29">
        <v>8306</v>
      </c>
      <c r="DN19" s="30">
        <v>8006</v>
      </c>
    </row>
    <row r="20" spans="1:118" ht="15" hidden="1" customHeight="1" outlineLevel="1" x14ac:dyDescent="0.25">
      <c r="A20" s="6" t="s">
        <v>19</v>
      </c>
      <c r="B20" s="6"/>
      <c r="C20" s="28">
        <v>8536</v>
      </c>
      <c r="D20" s="447">
        <v>11115</v>
      </c>
      <c r="E20" s="447">
        <v>19651</v>
      </c>
      <c r="F20" s="447">
        <v>12320</v>
      </c>
      <c r="G20" s="30">
        <v>31971</v>
      </c>
      <c r="H20" s="447"/>
      <c r="I20" s="6"/>
      <c r="J20" s="28">
        <v>18410</v>
      </c>
      <c r="K20" s="29">
        <v>18376</v>
      </c>
      <c r="L20" s="29">
        <v>36786</v>
      </c>
      <c r="M20" s="29">
        <v>11461</v>
      </c>
      <c r="N20" s="29">
        <v>48247</v>
      </c>
      <c r="O20" s="29">
        <v>9733</v>
      </c>
      <c r="P20" s="30">
        <v>57980</v>
      </c>
      <c r="Q20" s="6"/>
      <c r="R20" s="28">
        <v>6038</v>
      </c>
      <c r="S20" s="29">
        <v>13402</v>
      </c>
      <c r="T20" s="29">
        <v>19440</v>
      </c>
      <c r="U20" s="29">
        <v>15540</v>
      </c>
      <c r="V20" s="29">
        <v>34980</v>
      </c>
      <c r="W20" s="29">
        <v>20014</v>
      </c>
      <c r="X20" s="30">
        <v>54994</v>
      </c>
      <c r="Y20" s="6"/>
      <c r="Z20" s="28">
        <v>6991</v>
      </c>
      <c r="AA20" s="29">
        <v>8342</v>
      </c>
      <c r="AB20" s="29">
        <v>15333</v>
      </c>
      <c r="AC20" s="29">
        <v>6821</v>
      </c>
      <c r="AD20" s="29">
        <v>22154</v>
      </c>
      <c r="AE20" s="29">
        <v>4896</v>
      </c>
      <c r="AF20" s="30">
        <v>27050</v>
      </c>
      <c r="AG20" s="6"/>
      <c r="AH20" s="28">
        <v>11313</v>
      </c>
      <c r="AI20" s="29">
        <v>7248</v>
      </c>
      <c r="AJ20" s="29">
        <v>18561</v>
      </c>
      <c r="AK20" s="29">
        <v>4278</v>
      </c>
      <c r="AL20" s="29">
        <v>22839</v>
      </c>
      <c r="AM20" s="29">
        <v>1290</v>
      </c>
      <c r="AN20" s="30">
        <v>24129</v>
      </c>
      <c r="AO20" s="6"/>
      <c r="AP20" s="28">
        <v>9642</v>
      </c>
      <c r="AQ20" s="29">
        <v>3004</v>
      </c>
      <c r="AR20" s="29">
        <v>12646</v>
      </c>
      <c r="AS20" s="29">
        <v>11092</v>
      </c>
      <c r="AT20" s="29">
        <v>23738</v>
      </c>
      <c r="AU20" s="29">
        <v>1798</v>
      </c>
      <c r="AV20" s="30">
        <v>25536</v>
      </c>
      <c r="AW20" s="29"/>
      <c r="AX20" s="28">
        <v>4489</v>
      </c>
      <c r="AY20" s="29">
        <v>4534</v>
      </c>
      <c r="AZ20" s="29">
        <v>9023</v>
      </c>
      <c r="BA20" s="29">
        <v>6988</v>
      </c>
      <c r="BB20" s="29">
        <v>16011</v>
      </c>
      <c r="BC20" s="29">
        <v>10497</v>
      </c>
      <c r="BD20" s="30">
        <v>26508</v>
      </c>
      <c r="BE20" s="29"/>
      <c r="BF20" s="28">
        <v>5324</v>
      </c>
      <c r="BG20" s="29">
        <v>4201</v>
      </c>
      <c r="BH20" s="29">
        <v>9525</v>
      </c>
      <c r="BI20" s="29">
        <v>4976</v>
      </c>
      <c r="BJ20" s="29">
        <v>14501</v>
      </c>
      <c r="BK20" s="29">
        <v>4638</v>
      </c>
      <c r="BL20" s="30">
        <v>19139</v>
      </c>
      <c r="BM20" s="29"/>
      <c r="BN20" s="28">
        <v>5969</v>
      </c>
      <c r="BO20" s="29">
        <v>7686</v>
      </c>
      <c r="BP20" s="29">
        <v>13655</v>
      </c>
      <c r="BQ20" s="29">
        <v>5906</v>
      </c>
      <c r="BR20" s="29">
        <v>19561</v>
      </c>
      <c r="BS20" s="29">
        <v>5376</v>
      </c>
      <c r="BT20" s="30">
        <v>24937</v>
      </c>
      <c r="BU20" s="29"/>
      <c r="BV20" s="28">
        <v>2061</v>
      </c>
      <c r="BW20" s="29">
        <v>1829</v>
      </c>
      <c r="BX20" s="29">
        <v>3890</v>
      </c>
      <c r="BY20" s="29">
        <v>2131</v>
      </c>
      <c r="BZ20" s="29">
        <v>6021</v>
      </c>
      <c r="CA20" s="29">
        <v>6488</v>
      </c>
      <c r="CB20" s="30">
        <v>12509</v>
      </c>
      <c r="CC20" s="29"/>
      <c r="CD20" s="28">
        <v>2223</v>
      </c>
      <c r="CE20" s="29">
        <v>2386</v>
      </c>
      <c r="CF20" s="29">
        <v>4609</v>
      </c>
      <c r="CG20" s="29">
        <v>2449</v>
      </c>
      <c r="CH20" s="29">
        <v>7058</v>
      </c>
      <c r="CI20" s="29">
        <v>2580</v>
      </c>
      <c r="CJ20" s="30">
        <v>9638</v>
      </c>
      <c r="CK20" s="29"/>
      <c r="CL20" s="28">
        <v>2942</v>
      </c>
      <c r="CM20" s="29">
        <v>2214</v>
      </c>
      <c r="CN20" s="29">
        <v>5156</v>
      </c>
      <c r="CO20" s="29">
        <v>2215</v>
      </c>
      <c r="CP20" s="29">
        <v>7371</v>
      </c>
      <c r="CQ20" s="29">
        <v>2319</v>
      </c>
      <c r="CR20" s="30">
        <v>9690</v>
      </c>
      <c r="CS20" s="29"/>
      <c r="CT20" s="28">
        <v>3981</v>
      </c>
      <c r="CU20" s="29">
        <v>4015</v>
      </c>
      <c r="CV20" s="29">
        <v>7995</v>
      </c>
      <c r="CW20" s="29">
        <v>3208</v>
      </c>
      <c r="CX20" s="29">
        <v>11203</v>
      </c>
      <c r="CY20" s="29">
        <v>3578</v>
      </c>
      <c r="CZ20" s="30">
        <v>14781</v>
      </c>
      <c r="DA20" s="29"/>
      <c r="DB20" s="28">
        <v>865</v>
      </c>
      <c r="DC20" s="29">
        <v>750</v>
      </c>
      <c r="DD20" s="29">
        <v>1615</v>
      </c>
      <c r="DE20" s="29">
        <v>295</v>
      </c>
      <c r="DF20" s="29">
        <v>1910</v>
      </c>
      <c r="DG20" s="29">
        <v>1885</v>
      </c>
      <c r="DH20" s="23">
        <v>3795</v>
      </c>
      <c r="DI20" s="29"/>
      <c r="DJ20" s="28">
        <v>1045</v>
      </c>
      <c r="DK20" s="29">
        <v>2175</v>
      </c>
      <c r="DL20" s="29">
        <v>3220</v>
      </c>
      <c r="DM20" s="29">
        <v>2449</v>
      </c>
      <c r="DN20" s="30">
        <v>5669</v>
      </c>
    </row>
    <row r="21" spans="1:118" ht="15" hidden="1" customHeight="1" outlineLevel="1" x14ac:dyDescent="0.25">
      <c r="A21" s="6" t="s">
        <v>20</v>
      </c>
      <c r="B21" s="6"/>
      <c r="C21" s="28">
        <v>-17732</v>
      </c>
      <c r="D21" s="447">
        <v>-16900</v>
      </c>
      <c r="E21" s="447">
        <v>-34632</v>
      </c>
      <c r="F21" s="447">
        <v>-16796</v>
      </c>
      <c r="G21" s="30">
        <v>-51428</v>
      </c>
      <c r="H21" s="447"/>
      <c r="I21" s="6"/>
      <c r="J21" s="28">
        <v>-25464</v>
      </c>
      <c r="K21" s="29">
        <v>-15989</v>
      </c>
      <c r="L21" s="29">
        <v>-41453</v>
      </c>
      <c r="M21" s="29">
        <v>-20156</v>
      </c>
      <c r="N21" s="29">
        <v>-61609</v>
      </c>
      <c r="O21" s="29">
        <v>-18947</v>
      </c>
      <c r="P21" s="30">
        <v>-80556</v>
      </c>
      <c r="Q21" s="6"/>
      <c r="R21" s="28">
        <v>-21147</v>
      </c>
      <c r="S21" s="29">
        <v>-25312</v>
      </c>
      <c r="T21" s="29">
        <v>-46459</v>
      </c>
      <c r="U21" s="29">
        <v>-26428</v>
      </c>
      <c r="V21" s="29">
        <v>-72887</v>
      </c>
      <c r="W21" s="29">
        <v>-27359</v>
      </c>
      <c r="X21" s="30">
        <v>-100246</v>
      </c>
      <c r="Y21" s="6"/>
      <c r="Z21" s="28">
        <v>-15503</v>
      </c>
      <c r="AA21" s="29">
        <v>-16272</v>
      </c>
      <c r="AB21" s="29">
        <v>-31775</v>
      </c>
      <c r="AC21" s="29">
        <v>-17522</v>
      </c>
      <c r="AD21" s="29">
        <v>-49297</v>
      </c>
      <c r="AE21" s="29">
        <v>-17514</v>
      </c>
      <c r="AF21" s="30">
        <v>-66811</v>
      </c>
      <c r="AG21" s="6"/>
      <c r="AH21" s="28">
        <v>-10426</v>
      </c>
      <c r="AI21" s="29">
        <v>-12292</v>
      </c>
      <c r="AJ21" s="29">
        <v>-22718</v>
      </c>
      <c r="AK21" s="29">
        <v>-14667</v>
      </c>
      <c r="AL21" s="29">
        <v>-37385</v>
      </c>
      <c r="AM21" s="29">
        <v>-15224</v>
      </c>
      <c r="AN21" s="30">
        <v>-52609</v>
      </c>
      <c r="AO21" s="6"/>
      <c r="AP21" s="28">
        <v>-12463</v>
      </c>
      <c r="AQ21" s="29">
        <v>-12273</v>
      </c>
      <c r="AR21" s="29">
        <v>-24736</v>
      </c>
      <c r="AS21" s="29">
        <v>-11533</v>
      </c>
      <c r="AT21" s="29">
        <v>-36269</v>
      </c>
      <c r="AU21" s="29">
        <v>-10142</v>
      </c>
      <c r="AV21" s="30">
        <v>-46411</v>
      </c>
      <c r="AW21" s="29"/>
      <c r="AX21" s="28">
        <v>-9312</v>
      </c>
      <c r="AY21" s="29">
        <v>-9334</v>
      </c>
      <c r="AZ21" s="29">
        <v>-18646</v>
      </c>
      <c r="BA21" s="29">
        <v>-10164</v>
      </c>
      <c r="BB21" s="29">
        <v>-28810</v>
      </c>
      <c r="BC21" s="29">
        <v>-13382</v>
      </c>
      <c r="BD21" s="30">
        <v>-42192</v>
      </c>
      <c r="BE21" s="29"/>
      <c r="BF21" s="28">
        <v>-10796</v>
      </c>
      <c r="BG21" s="29">
        <v>-10867</v>
      </c>
      <c r="BH21" s="29">
        <v>-21663</v>
      </c>
      <c r="BI21" s="29">
        <v>-10061</v>
      </c>
      <c r="BJ21" s="29">
        <v>-31724</v>
      </c>
      <c r="BK21" s="29">
        <v>-9467</v>
      </c>
      <c r="BL21" s="30">
        <v>-41191</v>
      </c>
      <c r="BM21" s="29"/>
      <c r="BN21" s="28">
        <v>-8830</v>
      </c>
      <c r="BO21" s="29">
        <v>-10241</v>
      </c>
      <c r="BP21" s="29">
        <v>-19071</v>
      </c>
      <c r="BQ21" s="29">
        <v>-10868</v>
      </c>
      <c r="BR21" s="29">
        <v>-29939</v>
      </c>
      <c r="BS21" s="29">
        <v>-10507</v>
      </c>
      <c r="BT21" s="30">
        <v>-40446</v>
      </c>
      <c r="BU21" s="29"/>
      <c r="BV21" s="28">
        <v>-6249</v>
      </c>
      <c r="BW21" s="29">
        <v>-6030</v>
      </c>
      <c r="BX21" s="29">
        <v>-12279</v>
      </c>
      <c r="BY21" s="29">
        <v>-7172</v>
      </c>
      <c r="BZ21" s="29">
        <v>-19451</v>
      </c>
      <c r="CA21" s="29">
        <v>-8627</v>
      </c>
      <c r="CB21" s="30">
        <v>-28078</v>
      </c>
      <c r="CC21" s="29"/>
      <c r="CD21" s="28">
        <v>-4882</v>
      </c>
      <c r="CE21" s="29">
        <v>-6072</v>
      </c>
      <c r="CF21" s="29">
        <v>-10954</v>
      </c>
      <c r="CG21" s="29">
        <v>-6272</v>
      </c>
      <c r="CH21" s="29">
        <v>-17226</v>
      </c>
      <c r="CI21" s="29">
        <v>-7227</v>
      </c>
      <c r="CJ21" s="30">
        <v>-24453</v>
      </c>
      <c r="CK21" s="29"/>
      <c r="CL21" s="28">
        <v>-5705</v>
      </c>
      <c r="CM21" s="29">
        <v>-5670</v>
      </c>
      <c r="CN21" s="29">
        <v>-11375</v>
      </c>
      <c r="CO21" s="29">
        <v>-5248</v>
      </c>
      <c r="CP21" s="29">
        <v>-16623</v>
      </c>
      <c r="CQ21" s="29">
        <v>-5218</v>
      </c>
      <c r="CR21" s="30">
        <v>-21841</v>
      </c>
      <c r="CS21" s="29"/>
      <c r="CT21" s="28">
        <v>-9439</v>
      </c>
      <c r="CU21" s="29">
        <v>-7746</v>
      </c>
      <c r="CV21" s="29">
        <v>-16056</v>
      </c>
      <c r="CW21" s="29">
        <v>-7687</v>
      </c>
      <c r="CX21" s="29">
        <v>-23743</v>
      </c>
      <c r="CY21" s="29">
        <v>-7545</v>
      </c>
      <c r="CZ21" s="30">
        <v>-31288</v>
      </c>
      <c r="DA21" s="29"/>
      <c r="DB21" s="28">
        <v>-4273</v>
      </c>
      <c r="DC21" s="29">
        <v>-5567</v>
      </c>
      <c r="DD21" s="29">
        <v>-9840</v>
      </c>
      <c r="DE21" s="29">
        <v>-5890</v>
      </c>
      <c r="DF21" s="29">
        <v>-15730</v>
      </c>
      <c r="DG21" s="29">
        <v>-8082</v>
      </c>
      <c r="DH21" s="30">
        <v>-23812</v>
      </c>
      <c r="DI21" s="29"/>
      <c r="DJ21" s="28">
        <v>-2293</v>
      </c>
      <c r="DK21" s="29">
        <v>-4653</v>
      </c>
      <c r="DL21" s="29">
        <v>-6946</v>
      </c>
      <c r="DM21" s="29">
        <v>-5235</v>
      </c>
      <c r="DN21" s="30">
        <v>-12181</v>
      </c>
    </row>
    <row r="22" spans="1:118" ht="15" hidden="1" customHeight="1" outlineLevel="1" x14ac:dyDescent="0.25">
      <c r="A22" s="6" t="s">
        <v>37</v>
      </c>
      <c r="B22" s="6"/>
      <c r="C22" s="28">
        <v>0</v>
      </c>
      <c r="D22" s="447">
        <v>0</v>
      </c>
      <c r="E22" s="447">
        <v>0</v>
      </c>
      <c r="F22" s="447">
        <v>-100</v>
      </c>
      <c r="G22" s="30">
        <v>-100</v>
      </c>
      <c r="H22" s="447"/>
      <c r="I22" s="6"/>
      <c r="J22" s="28">
        <v>-121659</v>
      </c>
      <c r="K22" s="29">
        <v>-206505</v>
      </c>
      <c r="L22" s="29">
        <v>-328164</v>
      </c>
      <c r="M22" s="29">
        <v>-2039</v>
      </c>
      <c r="N22" s="29">
        <v>-330203</v>
      </c>
      <c r="O22" s="29">
        <v>-810</v>
      </c>
      <c r="P22" s="30">
        <v>-331013</v>
      </c>
      <c r="Q22" s="6"/>
      <c r="R22" s="28">
        <v>0</v>
      </c>
      <c r="S22" s="29">
        <v>0</v>
      </c>
      <c r="T22" s="29">
        <v>0</v>
      </c>
      <c r="U22" s="29">
        <v>-1165</v>
      </c>
      <c r="V22" s="29">
        <v>-1165</v>
      </c>
      <c r="W22" s="29">
        <v>-93</v>
      </c>
      <c r="X22" s="30">
        <v>-1258</v>
      </c>
      <c r="Y22" s="6"/>
      <c r="Z22" s="28">
        <v>-340</v>
      </c>
      <c r="AA22" s="29">
        <v>0</v>
      </c>
      <c r="AB22" s="29">
        <v>-340</v>
      </c>
      <c r="AC22" s="29">
        <v>0</v>
      </c>
      <c r="AD22" s="29">
        <v>-340</v>
      </c>
      <c r="AE22" s="29">
        <v>0</v>
      </c>
      <c r="AF22" s="30">
        <v>-340</v>
      </c>
      <c r="AG22" s="6"/>
      <c r="AH22" s="28">
        <v>0</v>
      </c>
      <c r="AI22" s="29">
        <v>0</v>
      </c>
      <c r="AJ22" s="29">
        <v>0</v>
      </c>
      <c r="AK22" s="29">
        <v>-2134</v>
      </c>
      <c r="AL22" s="29">
        <v>-2134</v>
      </c>
      <c r="AM22" s="29">
        <v>-174</v>
      </c>
      <c r="AN22" s="30">
        <v>-2308</v>
      </c>
      <c r="AO22" s="6"/>
      <c r="AP22" s="28"/>
      <c r="AQ22" s="29">
        <v>0</v>
      </c>
      <c r="AR22" s="29">
        <v>0</v>
      </c>
      <c r="AS22" s="29">
        <v>-151075</v>
      </c>
      <c r="AT22" s="29">
        <v>-151075</v>
      </c>
      <c r="AU22" s="29">
        <v>1277</v>
      </c>
      <c r="AV22" s="30">
        <v>-149798</v>
      </c>
      <c r="AW22" s="29"/>
      <c r="AX22" s="28">
        <v>0</v>
      </c>
      <c r="AY22" s="29">
        <v>0</v>
      </c>
      <c r="AZ22" s="29">
        <v>0</v>
      </c>
      <c r="BA22" s="29">
        <v>0</v>
      </c>
      <c r="BB22" s="29">
        <v>0</v>
      </c>
      <c r="BC22" s="29">
        <v>0</v>
      </c>
      <c r="BD22" s="30">
        <v>0</v>
      </c>
      <c r="BE22" s="29"/>
      <c r="BF22" s="28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30">
        <v>0</v>
      </c>
      <c r="BM22" s="29"/>
      <c r="BN22" s="28">
        <v>0</v>
      </c>
      <c r="BO22" s="29">
        <v>130</v>
      </c>
      <c r="BP22" s="29">
        <v>130</v>
      </c>
      <c r="BQ22" s="29">
        <v>334</v>
      </c>
      <c r="BR22" s="29">
        <v>464</v>
      </c>
      <c r="BS22" s="29">
        <v>-219</v>
      </c>
      <c r="BT22" s="30">
        <v>245</v>
      </c>
      <c r="BU22" s="29"/>
      <c r="BV22" s="28">
        <v>0</v>
      </c>
      <c r="BW22" s="29">
        <v>0</v>
      </c>
      <c r="BX22" s="29">
        <v>0</v>
      </c>
      <c r="BY22" s="29">
        <v>0</v>
      </c>
      <c r="BZ22" s="29">
        <v>0</v>
      </c>
      <c r="CA22" s="29">
        <v>-88592</v>
      </c>
      <c r="CB22" s="30">
        <v>-88592</v>
      </c>
      <c r="CC22" s="29"/>
      <c r="CD22" s="28">
        <v>0</v>
      </c>
      <c r="CE22" s="29">
        <v>0</v>
      </c>
      <c r="CF22" s="29">
        <v>0</v>
      </c>
      <c r="CG22" s="29">
        <v>0</v>
      </c>
      <c r="CH22" s="29">
        <v>0</v>
      </c>
      <c r="CI22" s="29">
        <v>0</v>
      </c>
      <c r="CJ22" s="30">
        <v>0</v>
      </c>
      <c r="CK22" s="29"/>
      <c r="CL22" s="28"/>
      <c r="CM22" s="29">
        <v>0</v>
      </c>
      <c r="CN22" s="29"/>
      <c r="CO22" s="29">
        <v>0</v>
      </c>
      <c r="CP22" s="29"/>
      <c r="CQ22" s="29">
        <v>0</v>
      </c>
      <c r="CR22" s="30"/>
      <c r="CS22" s="29"/>
      <c r="CT22" s="28">
        <v>0</v>
      </c>
      <c r="CU22" s="29">
        <v>-72296</v>
      </c>
      <c r="CV22" s="29">
        <v>-72296</v>
      </c>
      <c r="CW22" s="29">
        <v>-636</v>
      </c>
      <c r="CX22" s="29">
        <v>-72932</v>
      </c>
      <c r="CY22" s="29">
        <v>-431</v>
      </c>
      <c r="CZ22" s="30">
        <v>-73363</v>
      </c>
      <c r="DA22" s="29"/>
      <c r="DB22" s="28">
        <v>-36038</v>
      </c>
      <c r="DC22" s="29">
        <v>0</v>
      </c>
      <c r="DD22" s="29">
        <v>-36038</v>
      </c>
      <c r="DE22" s="29">
        <v>0</v>
      </c>
      <c r="DF22" s="29">
        <v>-36038</v>
      </c>
      <c r="DG22" s="29">
        <v>204</v>
      </c>
      <c r="DH22" s="30">
        <v>-35834</v>
      </c>
      <c r="DI22" s="29"/>
      <c r="DJ22" s="28">
        <v>0</v>
      </c>
      <c r="DK22" s="29">
        <v>0</v>
      </c>
      <c r="DL22" s="29">
        <v>0</v>
      </c>
      <c r="DM22" s="29">
        <v>0</v>
      </c>
      <c r="DN22" s="30">
        <v>0</v>
      </c>
    </row>
    <row r="23" spans="1:118" ht="15" hidden="1" customHeight="1" outlineLevel="1" x14ac:dyDescent="0.25">
      <c r="A23" s="6" t="s">
        <v>38</v>
      </c>
      <c r="B23" s="6"/>
      <c r="C23" s="28">
        <v>1215</v>
      </c>
      <c r="D23" s="447">
        <v>1071</v>
      </c>
      <c r="E23" s="447">
        <v>2286</v>
      </c>
      <c r="F23" s="447">
        <v>1717</v>
      </c>
      <c r="G23" s="30">
        <v>4003</v>
      </c>
      <c r="H23" s="447"/>
      <c r="I23" s="6"/>
      <c r="J23" s="28">
        <v>1300</v>
      </c>
      <c r="K23" s="29">
        <v>1455</v>
      </c>
      <c r="L23" s="29">
        <v>2755</v>
      </c>
      <c r="M23" s="29">
        <v>1242</v>
      </c>
      <c r="N23" s="29">
        <v>3997</v>
      </c>
      <c r="O23" s="29">
        <v>1545</v>
      </c>
      <c r="P23" s="30">
        <v>5542</v>
      </c>
      <c r="Q23" s="6"/>
      <c r="R23" s="28">
        <v>720</v>
      </c>
      <c r="S23" s="29">
        <v>1441</v>
      </c>
      <c r="T23" s="29">
        <v>2161</v>
      </c>
      <c r="U23" s="29">
        <v>1040</v>
      </c>
      <c r="V23" s="29">
        <v>3201</v>
      </c>
      <c r="W23" s="29">
        <v>711</v>
      </c>
      <c r="X23" s="30">
        <v>3912</v>
      </c>
      <c r="Y23" s="6"/>
      <c r="Z23" s="28">
        <v>470</v>
      </c>
      <c r="AA23" s="29">
        <v>1372</v>
      </c>
      <c r="AB23" s="29">
        <v>1842</v>
      </c>
      <c r="AC23" s="29">
        <v>650</v>
      </c>
      <c r="AD23" s="29">
        <v>2492</v>
      </c>
      <c r="AE23" s="29">
        <v>3129</v>
      </c>
      <c r="AF23" s="30">
        <v>5621</v>
      </c>
      <c r="AG23" s="6"/>
      <c r="AH23" s="28">
        <v>0</v>
      </c>
      <c r="AI23" s="29">
        <v>0</v>
      </c>
      <c r="AJ23" s="29">
        <v>0</v>
      </c>
      <c r="AK23" s="29">
        <v>1749</v>
      </c>
      <c r="AL23" s="29">
        <v>1749</v>
      </c>
      <c r="AM23" s="29">
        <v>212</v>
      </c>
      <c r="AN23" s="111">
        <v>1961</v>
      </c>
      <c r="AO23" s="6"/>
      <c r="AP23" s="28">
        <v>-385</v>
      </c>
      <c r="AQ23" s="29">
        <v>2118</v>
      </c>
      <c r="AR23" s="29">
        <v>1733</v>
      </c>
      <c r="AS23" s="29">
        <v>1518</v>
      </c>
      <c r="AT23" s="29">
        <v>3251</v>
      </c>
      <c r="AU23" s="29">
        <v>681</v>
      </c>
      <c r="AV23" s="111">
        <v>3932</v>
      </c>
      <c r="AW23" s="29"/>
      <c r="AX23" s="28">
        <v>2714</v>
      </c>
      <c r="AY23" s="29">
        <v>6600</v>
      </c>
      <c r="AZ23" s="29">
        <v>9314</v>
      </c>
      <c r="BA23" s="29">
        <v>1432</v>
      </c>
      <c r="BB23" s="29">
        <v>10746</v>
      </c>
      <c r="BC23" s="29">
        <v>1574</v>
      </c>
      <c r="BD23" s="30">
        <v>12320</v>
      </c>
      <c r="BE23" s="29"/>
      <c r="BF23" s="28">
        <v>2032</v>
      </c>
      <c r="BG23" s="29">
        <v>2525</v>
      </c>
      <c r="BH23" s="29">
        <v>4557</v>
      </c>
      <c r="BI23" s="29">
        <v>4909</v>
      </c>
      <c r="BJ23" s="29">
        <v>9466</v>
      </c>
      <c r="BK23" s="29">
        <v>1286</v>
      </c>
      <c r="BL23" s="30">
        <v>10752</v>
      </c>
      <c r="BM23" s="29"/>
      <c r="BN23" s="28">
        <v>1675</v>
      </c>
      <c r="BO23" s="29">
        <v>2136</v>
      </c>
      <c r="BP23" s="29">
        <v>3811</v>
      </c>
      <c r="BQ23" s="29">
        <v>2959</v>
      </c>
      <c r="BR23" s="29">
        <v>6770</v>
      </c>
      <c r="BS23" s="29">
        <v>1512</v>
      </c>
      <c r="BT23" s="30">
        <v>8282</v>
      </c>
      <c r="BU23" s="29"/>
      <c r="BV23" s="28">
        <v>407</v>
      </c>
      <c r="BW23" s="29">
        <v>1888</v>
      </c>
      <c r="BX23" s="29">
        <v>2295</v>
      </c>
      <c r="BY23" s="29">
        <v>4374</v>
      </c>
      <c r="BZ23" s="29">
        <v>6669</v>
      </c>
      <c r="CA23" s="29">
        <v>1184</v>
      </c>
      <c r="CB23" s="30">
        <v>7853</v>
      </c>
      <c r="CC23" s="29"/>
      <c r="CD23" s="28">
        <v>682</v>
      </c>
      <c r="CE23" s="29">
        <v>717</v>
      </c>
      <c r="CF23" s="29">
        <v>1399</v>
      </c>
      <c r="CG23" s="29">
        <v>642</v>
      </c>
      <c r="CH23" s="29">
        <v>2041</v>
      </c>
      <c r="CI23" s="29">
        <v>1946</v>
      </c>
      <c r="CJ23" s="30">
        <v>3987</v>
      </c>
      <c r="CK23" s="29"/>
      <c r="CL23" s="28">
        <v>-14915</v>
      </c>
      <c r="CM23" s="29">
        <v>-777</v>
      </c>
      <c r="CN23" s="29">
        <v>-15692</v>
      </c>
      <c r="CO23" s="29">
        <v>687</v>
      </c>
      <c r="CP23" s="29">
        <v>-15005</v>
      </c>
      <c r="CQ23" s="29">
        <v>1630</v>
      </c>
      <c r="CR23" s="30">
        <v>-13375</v>
      </c>
      <c r="CS23" s="29"/>
      <c r="CT23" s="28">
        <v>-290</v>
      </c>
      <c r="CU23" s="29">
        <v>1218</v>
      </c>
      <c r="CV23" s="29">
        <v>705</v>
      </c>
      <c r="CW23" s="29">
        <v>1590</v>
      </c>
      <c r="CX23" s="29">
        <v>2295</v>
      </c>
      <c r="CY23" s="29">
        <v>1198</v>
      </c>
      <c r="CZ23" s="30">
        <v>3493</v>
      </c>
      <c r="DA23" s="29"/>
      <c r="DB23" s="28">
        <v>42</v>
      </c>
      <c r="DC23" s="29">
        <v>207</v>
      </c>
      <c r="DD23" s="29">
        <v>249</v>
      </c>
      <c r="DE23" s="29">
        <v>620</v>
      </c>
      <c r="DF23" s="29">
        <v>869</v>
      </c>
      <c r="DG23" s="29">
        <v>11071</v>
      </c>
      <c r="DH23" s="30">
        <v>11940</v>
      </c>
      <c r="DI23" s="29"/>
      <c r="DJ23" s="28">
        <v>709</v>
      </c>
      <c r="DK23" s="29">
        <v>1187</v>
      </c>
      <c r="DL23" s="29">
        <v>1896</v>
      </c>
      <c r="DM23" s="29">
        <v>-651</v>
      </c>
      <c r="DN23" s="30">
        <v>1245</v>
      </c>
    </row>
    <row r="24" spans="1:118" ht="15" hidden="1" customHeight="1" outlineLevel="1" x14ac:dyDescent="0.25">
      <c r="A24" s="6" t="s">
        <v>24</v>
      </c>
      <c r="B24" s="6"/>
      <c r="C24" s="28">
        <v>0</v>
      </c>
      <c r="D24" s="447">
        <v>0</v>
      </c>
      <c r="E24" s="447">
        <v>0</v>
      </c>
      <c r="F24" s="447">
        <v>0</v>
      </c>
      <c r="G24" s="30">
        <v>0</v>
      </c>
      <c r="H24" s="447"/>
      <c r="I24" s="6"/>
      <c r="J24" s="28">
        <v>586</v>
      </c>
      <c r="K24" s="29">
        <v>-17487</v>
      </c>
      <c r="L24" s="29">
        <v>-16901</v>
      </c>
      <c r="M24" s="29">
        <v>0</v>
      </c>
      <c r="N24" s="29">
        <v>-16901</v>
      </c>
      <c r="O24" s="29">
        <v>0</v>
      </c>
      <c r="P24" s="30">
        <v>-16901</v>
      </c>
      <c r="Q24" s="6"/>
      <c r="R24" s="28">
        <v>0</v>
      </c>
      <c r="S24" s="29">
        <v>-1165</v>
      </c>
      <c r="T24" s="29">
        <v>-1165</v>
      </c>
      <c r="U24" s="29">
        <v>1165</v>
      </c>
      <c r="V24" s="29">
        <v>0</v>
      </c>
      <c r="W24" s="29">
        <v>0</v>
      </c>
      <c r="X24" s="30">
        <v>0</v>
      </c>
      <c r="Y24" s="6"/>
      <c r="Z24" s="28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0">
        <v>0</v>
      </c>
      <c r="AG24" s="6"/>
      <c r="AH24" s="28">
        <v>0</v>
      </c>
      <c r="AI24" s="29">
        <v>0</v>
      </c>
      <c r="AJ24" s="29">
        <v>0</v>
      </c>
      <c r="AK24" s="29">
        <v>-473</v>
      </c>
      <c r="AL24" s="29">
        <v>-473</v>
      </c>
      <c r="AM24" s="29">
        <v>0</v>
      </c>
      <c r="AN24" s="111">
        <v>-473</v>
      </c>
      <c r="AO24" s="6"/>
      <c r="AP24" s="28"/>
      <c r="AQ24" s="29">
        <v>0</v>
      </c>
      <c r="AR24" s="29">
        <v>0</v>
      </c>
      <c r="AS24" s="29">
        <v>0</v>
      </c>
      <c r="AT24" s="29">
        <v>0</v>
      </c>
      <c r="AU24" s="29">
        <v>0</v>
      </c>
      <c r="AV24" s="235"/>
      <c r="AW24" s="29"/>
      <c r="AX24" s="28">
        <v>0</v>
      </c>
      <c r="AY24" s="29">
        <v>0</v>
      </c>
      <c r="AZ24" s="29">
        <v>0</v>
      </c>
      <c r="BA24" s="29">
        <v>0</v>
      </c>
      <c r="BB24" s="29">
        <v>0</v>
      </c>
      <c r="BC24" s="29">
        <v>0</v>
      </c>
      <c r="BD24" s="30">
        <v>0</v>
      </c>
      <c r="BE24" s="29"/>
      <c r="BF24" s="28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30">
        <v>0</v>
      </c>
      <c r="BM24" s="29"/>
      <c r="BN24" s="28">
        <v>0</v>
      </c>
      <c r="BO24" s="29">
        <v>0</v>
      </c>
      <c r="BP24" s="29">
        <v>0</v>
      </c>
      <c r="BQ24" s="29">
        <v>0</v>
      </c>
      <c r="BR24" s="29">
        <v>0</v>
      </c>
      <c r="BS24" s="29">
        <v>0</v>
      </c>
      <c r="BT24" s="30">
        <v>0</v>
      </c>
      <c r="BU24" s="29"/>
      <c r="BV24" s="28">
        <v>0</v>
      </c>
      <c r="BW24" s="29">
        <v>0</v>
      </c>
      <c r="BX24" s="29">
        <v>0</v>
      </c>
      <c r="BY24" s="29">
        <v>0</v>
      </c>
      <c r="BZ24" s="29">
        <v>0</v>
      </c>
      <c r="CA24" s="29">
        <v>0</v>
      </c>
      <c r="CB24" s="30">
        <v>0</v>
      </c>
      <c r="CC24" s="29"/>
      <c r="CD24" s="28">
        <v>0</v>
      </c>
      <c r="CE24" s="29">
        <v>0</v>
      </c>
      <c r="CF24" s="29">
        <v>0</v>
      </c>
      <c r="CG24" s="29">
        <v>0</v>
      </c>
      <c r="CH24" s="29">
        <v>0</v>
      </c>
      <c r="CI24" s="29">
        <v>0</v>
      </c>
      <c r="CJ24" s="30">
        <v>0</v>
      </c>
      <c r="CK24" s="29"/>
      <c r="CL24" s="28"/>
      <c r="CM24" s="29">
        <v>0</v>
      </c>
      <c r="CN24" s="29"/>
      <c r="CO24" s="29">
        <v>0</v>
      </c>
      <c r="CP24" s="29"/>
      <c r="CQ24" s="29">
        <v>0</v>
      </c>
      <c r="CR24" s="30"/>
      <c r="CS24" s="29"/>
      <c r="CT24" s="28">
        <v>0</v>
      </c>
      <c r="CU24" s="29">
        <v>-2577</v>
      </c>
      <c r="CV24" s="29">
        <v>-4607</v>
      </c>
      <c r="CW24" s="29">
        <v>0</v>
      </c>
      <c r="CX24" s="29">
        <v>-4607</v>
      </c>
      <c r="CY24" s="29">
        <v>0</v>
      </c>
      <c r="CZ24" s="30">
        <v>-4607</v>
      </c>
      <c r="DA24" s="29"/>
      <c r="DB24" s="28">
        <v>0</v>
      </c>
      <c r="DC24" s="29">
        <v>0</v>
      </c>
      <c r="DD24" s="29">
        <v>0</v>
      </c>
      <c r="DE24" s="29">
        <v>0</v>
      </c>
      <c r="DF24" s="29">
        <v>0</v>
      </c>
      <c r="DG24" s="29">
        <v>0</v>
      </c>
      <c r="DH24" s="30">
        <v>0</v>
      </c>
      <c r="DI24" s="29"/>
      <c r="DJ24" s="28">
        <v>-115</v>
      </c>
      <c r="DK24" s="29">
        <v>-145</v>
      </c>
      <c r="DL24" s="29">
        <v>-260</v>
      </c>
      <c r="DM24" s="29">
        <v>0</v>
      </c>
      <c r="DN24" s="30">
        <v>0</v>
      </c>
    </row>
    <row r="25" spans="1:118" ht="15" hidden="1" customHeight="1" outlineLevel="1" x14ac:dyDescent="0.25">
      <c r="A25" s="6" t="s">
        <v>23</v>
      </c>
      <c r="B25" s="6"/>
      <c r="C25" s="28">
        <v>0</v>
      </c>
      <c r="D25" s="447">
        <v>0</v>
      </c>
      <c r="E25" s="447">
        <v>0</v>
      </c>
      <c r="F25" s="447">
        <v>0</v>
      </c>
      <c r="G25" s="30">
        <v>0</v>
      </c>
      <c r="H25" s="447"/>
      <c r="I25" s="6"/>
      <c r="J25" s="28">
        <v>-450</v>
      </c>
      <c r="K25" s="29">
        <v>184</v>
      </c>
      <c r="L25" s="29">
        <v>-266</v>
      </c>
      <c r="M25" s="29">
        <v>0</v>
      </c>
      <c r="N25" s="29">
        <v>-266</v>
      </c>
      <c r="O25" s="29">
        <v>0</v>
      </c>
      <c r="P25" s="30">
        <v>-266</v>
      </c>
      <c r="Q25" s="6"/>
      <c r="R25" s="28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0">
        <v>0</v>
      </c>
      <c r="Y25" s="6"/>
      <c r="Z25" s="28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0">
        <v>0</v>
      </c>
      <c r="AG25" s="6"/>
      <c r="AH25" s="28">
        <v>0</v>
      </c>
      <c r="AI25" s="29">
        <v>0</v>
      </c>
      <c r="AJ25" s="29">
        <v>0</v>
      </c>
      <c r="AK25" s="29">
        <v>-116</v>
      </c>
      <c r="AL25" s="29">
        <v>-116</v>
      </c>
      <c r="AM25" s="29">
        <v>0</v>
      </c>
      <c r="AN25" s="111">
        <v>-116</v>
      </c>
      <c r="AO25" s="6"/>
      <c r="AP25" s="28"/>
      <c r="AQ25" s="29"/>
      <c r="AR25" s="29"/>
      <c r="AS25" s="29"/>
      <c r="AT25" s="29"/>
      <c r="AU25" s="29"/>
      <c r="AV25" s="235"/>
      <c r="AW25" s="29"/>
      <c r="AX25" s="28"/>
      <c r="AY25" s="29"/>
      <c r="AZ25" s="29"/>
      <c r="BA25" s="29"/>
      <c r="BB25" s="29"/>
      <c r="BC25" s="29"/>
      <c r="BD25" s="30"/>
      <c r="BE25" s="29"/>
      <c r="BF25" s="28"/>
      <c r="BG25" s="29"/>
      <c r="BH25" s="29"/>
      <c r="BI25" s="29"/>
      <c r="BJ25" s="29"/>
      <c r="BK25" s="29"/>
      <c r="BL25" s="30"/>
      <c r="BM25" s="29"/>
      <c r="BN25" s="28"/>
      <c r="BO25" s="29"/>
      <c r="BP25" s="29"/>
      <c r="BQ25" s="29"/>
      <c r="BR25" s="29"/>
      <c r="BS25" s="29"/>
      <c r="BT25" s="30"/>
      <c r="BU25" s="29"/>
      <c r="BV25" s="28"/>
      <c r="BW25" s="29"/>
      <c r="BX25" s="29"/>
      <c r="BY25" s="29"/>
      <c r="BZ25" s="29"/>
      <c r="CA25" s="29"/>
      <c r="CB25" s="30"/>
      <c r="CC25" s="29"/>
      <c r="CD25" s="28"/>
      <c r="CE25" s="29"/>
      <c r="CF25" s="29"/>
      <c r="CG25" s="29"/>
      <c r="CH25" s="29"/>
      <c r="CI25" s="29"/>
      <c r="CJ25" s="30"/>
      <c r="CK25" s="29"/>
      <c r="CL25" s="28"/>
      <c r="CM25" s="29"/>
      <c r="CN25" s="29"/>
      <c r="CO25" s="29"/>
      <c r="CP25" s="29"/>
      <c r="CQ25" s="29"/>
      <c r="CR25" s="30"/>
      <c r="CS25" s="29"/>
      <c r="CT25" s="28"/>
      <c r="CU25" s="29"/>
      <c r="CV25" s="29"/>
      <c r="CW25" s="29"/>
      <c r="CX25" s="29"/>
      <c r="CY25" s="29"/>
      <c r="CZ25" s="30"/>
      <c r="DA25" s="29"/>
      <c r="DB25" s="28"/>
      <c r="DC25" s="29"/>
      <c r="DD25" s="29"/>
      <c r="DE25" s="29"/>
      <c r="DF25" s="29"/>
      <c r="DG25" s="29"/>
      <c r="DH25" s="30"/>
      <c r="DI25" s="29"/>
      <c r="DJ25" s="28"/>
      <c r="DK25" s="29"/>
      <c r="DL25" s="29"/>
      <c r="DM25" s="29"/>
      <c r="DN25" s="30"/>
    </row>
    <row r="26" spans="1:118" ht="15" hidden="1" customHeight="1" outlineLevel="1" x14ac:dyDescent="0.25">
      <c r="A26" s="6" t="s">
        <v>21</v>
      </c>
      <c r="B26" s="6"/>
      <c r="C26" s="24">
        <v>0</v>
      </c>
      <c r="D26" s="444">
        <v>0</v>
      </c>
      <c r="E26" s="444">
        <v>0</v>
      </c>
      <c r="F26" s="444">
        <v>0</v>
      </c>
      <c r="G26" s="23">
        <v>0</v>
      </c>
      <c r="H26" s="444"/>
      <c r="I26" s="6"/>
      <c r="J26" s="24">
        <v>0</v>
      </c>
      <c r="K26" s="22">
        <v>0</v>
      </c>
      <c r="L26" s="22"/>
      <c r="M26" s="22">
        <v>0</v>
      </c>
      <c r="N26" s="22">
        <v>0</v>
      </c>
      <c r="O26" s="22">
        <v>0</v>
      </c>
      <c r="P26" s="23">
        <v>0</v>
      </c>
      <c r="Q26" s="6"/>
      <c r="R26" s="24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6"/>
      <c r="Z26" s="24">
        <v>0</v>
      </c>
      <c r="AA26" s="22">
        <v>-1</v>
      </c>
      <c r="AB26" s="22">
        <v>-1</v>
      </c>
      <c r="AC26" s="22">
        <v>0</v>
      </c>
      <c r="AD26" s="22">
        <v>-1</v>
      </c>
      <c r="AE26" s="22">
        <v>1</v>
      </c>
      <c r="AF26" s="23">
        <v>0</v>
      </c>
      <c r="AG26" s="6"/>
      <c r="AH26" s="24">
        <v>-2</v>
      </c>
      <c r="AI26" s="22">
        <v>2</v>
      </c>
      <c r="AJ26" s="22">
        <v>0</v>
      </c>
      <c r="AK26" s="22">
        <v>0</v>
      </c>
      <c r="AL26" s="22">
        <v>0</v>
      </c>
      <c r="AM26" s="29">
        <v>0</v>
      </c>
      <c r="AN26" s="23">
        <v>0</v>
      </c>
      <c r="AO26" s="6"/>
      <c r="AP26" s="24">
        <v>-190</v>
      </c>
      <c r="AQ26" s="22">
        <v>-96</v>
      </c>
      <c r="AR26" s="22">
        <v>-286</v>
      </c>
      <c r="AS26" s="22">
        <v>0</v>
      </c>
      <c r="AT26" s="22">
        <v>-286</v>
      </c>
      <c r="AU26" s="29">
        <v>0</v>
      </c>
      <c r="AV26" s="23">
        <v>-286</v>
      </c>
      <c r="AW26" s="22"/>
      <c r="AX26" s="24">
        <v>-2</v>
      </c>
      <c r="AY26" s="29">
        <v>2</v>
      </c>
      <c r="AZ26" s="22">
        <v>0</v>
      </c>
      <c r="BA26" s="22">
        <v>0</v>
      </c>
      <c r="BB26" s="22">
        <v>0</v>
      </c>
      <c r="BC26" s="22">
        <v>-192</v>
      </c>
      <c r="BD26" s="23">
        <v>-192</v>
      </c>
      <c r="BE26" s="22"/>
      <c r="BF26" s="24">
        <v>-26</v>
      </c>
      <c r="BG26" s="22">
        <v>-26</v>
      </c>
      <c r="BH26" s="22">
        <v>-52</v>
      </c>
      <c r="BI26" s="22">
        <v>-23</v>
      </c>
      <c r="BJ26" s="22">
        <v>-75</v>
      </c>
      <c r="BK26" s="22">
        <v>-23</v>
      </c>
      <c r="BL26" s="23">
        <v>-98</v>
      </c>
      <c r="BM26" s="22"/>
      <c r="BN26" s="24">
        <v>-22</v>
      </c>
      <c r="BO26" s="22">
        <v>-21</v>
      </c>
      <c r="BP26" s="22">
        <v>-43</v>
      </c>
      <c r="BQ26" s="22">
        <v>-22</v>
      </c>
      <c r="BR26" s="22">
        <v>-65</v>
      </c>
      <c r="BS26" s="22">
        <v>-22</v>
      </c>
      <c r="BT26" s="23">
        <v>-87</v>
      </c>
      <c r="BU26" s="22"/>
      <c r="BV26" s="24">
        <v>-492</v>
      </c>
      <c r="BW26" s="22">
        <v>-489</v>
      </c>
      <c r="BX26" s="22">
        <v>-981</v>
      </c>
      <c r="BY26" s="22">
        <v>-496</v>
      </c>
      <c r="BZ26" s="22">
        <v>-1477</v>
      </c>
      <c r="CA26" s="22">
        <v>1395</v>
      </c>
      <c r="CB26" s="23">
        <v>-82</v>
      </c>
      <c r="CC26" s="22"/>
      <c r="CD26" s="24">
        <v>-554</v>
      </c>
      <c r="CE26" s="22">
        <v>-522</v>
      </c>
      <c r="CF26" s="22">
        <v>-1076</v>
      </c>
      <c r="CG26" s="22">
        <v>-492</v>
      </c>
      <c r="CH26" s="22">
        <v>-1568</v>
      </c>
      <c r="CI26" s="22">
        <v>-494</v>
      </c>
      <c r="CJ26" s="23">
        <v>-2062</v>
      </c>
      <c r="CK26" s="22"/>
      <c r="CL26" s="24">
        <v>-4204</v>
      </c>
      <c r="CM26" s="22">
        <v>-503</v>
      </c>
      <c r="CN26" s="22">
        <v>-4707</v>
      </c>
      <c r="CO26" s="22">
        <v>-491</v>
      </c>
      <c r="CP26" s="22">
        <v>-5198</v>
      </c>
      <c r="CQ26" s="22">
        <v>-553</v>
      </c>
      <c r="CR26" s="23">
        <v>-5751</v>
      </c>
      <c r="CS26" s="22"/>
      <c r="CT26" s="24">
        <v>-549</v>
      </c>
      <c r="CU26" s="22">
        <v>-451</v>
      </c>
      <c r="CV26" s="22">
        <v>-908</v>
      </c>
      <c r="CW26" s="22">
        <v>-440</v>
      </c>
      <c r="CX26" s="22">
        <v>-1348</v>
      </c>
      <c r="CY26" s="22">
        <v>-482</v>
      </c>
      <c r="CZ26" s="23">
        <v>-1830</v>
      </c>
      <c r="DA26" s="22"/>
      <c r="DB26" s="24">
        <v>-740</v>
      </c>
      <c r="DC26" s="22">
        <v>-549</v>
      </c>
      <c r="DD26" s="22">
        <v>-1289</v>
      </c>
      <c r="DE26" s="22">
        <v>-475</v>
      </c>
      <c r="DF26" s="22">
        <v>-1764</v>
      </c>
      <c r="DG26" s="22">
        <v>-640</v>
      </c>
      <c r="DH26" s="23">
        <v>-2404</v>
      </c>
      <c r="DI26" s="22"/>
      <c r="DJ26" s="24">
        <v>219</v>
      </c>
      <c r="DK26" s="29">
        <v>-550</v>
      </c>
      <c r="DL26" s="22">
        <v>-331</v>
      </c>
      <c r="DM26" s="22">
        <v>-1545</v>
      </c>
      <c r="DN26" s="23">
        <v>-1876</v>
      </c>
    </row>
    <row r="27" spans="1:118" s="170" customFormat="1" ht="15" hidden="1" customHeight="1" outlineLevel="1" x14ac:dyDescent="0.25">
      <c r="A27" s="6" t="s">
        <v>36</v>
      </c>
      <c r="B27" s="6"/>
      <c r="C27" s="167">
        <v>0</v>
      </c>
      <c r="D27" s="448">
        <v>0</v>
      </c>
      <c r="E27" s="448">
        <v>0</v>
      </c>
      <c r="F27" s="448">
        <v>0</v>
      </c>
      <c r="G27" s="169">
        <v>0</v>
      </c>
      <c r="H27" s="448"/>
      <c r="I27" s="6"/>
      <c r="J27" s="167">
        <v>-203</v>
      </c>
      <c r="K27" s="168">
        <v>203</v>
      </c>
      <c r="L27" s="168">
        <v>0</v>
      </c>
      <c r="M27" s="168">
        <v>0</v>
      </c>
      <c r="N27" s="168">
        <v>0</v>
      </c>
      <c r="O27" s="168">
        <v>0</v>
      </c>
      <c r="P27" s="169">
        <v>0</v>
      </c>
      <c r="Q27" s="6"/>
      <c r="R27" s="167">
        <v>0</v>
      </c>
      <c r="S27" s="168">
        <v>-2</v>
      </c>
      <c r="T27" s="168">
        <v>-2</v>
      </c>
      <c r="U27" s="168">
        <v>2</v>
      </c>
      <c r="V27" s="168">
        <v>0</v>
      </c>
      <c r="W27" s="168">
        <v>0</v>
      </c>
      <c r="X27" s="169">
        <v>0</v>
      </c>
      <c r="Y27" s="6"/>
      <c r="Z27" s="167">
        <v>0</v>
      </c>
      <c r="AA27" s="168">
        <v>0</v>
      </c>
      <c r="AB27" s="168">
        <v>0</v>
      </c>
      <c r="AC27" s="168">
        <v>0</v>
      </c>
      <c r="AD27" s="168">
        <v>0</v>
      </c>
      <c r="AE27" s="168">
        <v>0</v>
      </c>
      <c r="AF27" s="169">
        <v>0</v>
      </c>
      <c r="AG27" s="6"/>
      <c r="AH27" s="167">
        <v>0</v>
      </c>
      <c r="AI27" s="168">
        <v>0</v>
      </c>
      <c r="AJ27" s="168">
        <v>0</v>
      </c>
      <c r="AK27" s="168">
        <v>-139</v>
      </c>
      <c r="AL27" s="168">
        <v>-139</v>
      </c>
      <c r="AM27" s="168">
        <v>139</v>
      </c>
      <c r="AN27" s="169">
        <v>0</v>
      </c>
      <c r="AO27" s="6"/>
      <c r="AP27" s="167">
        <v>0</v>
      </c>
      <c r="AQ27" s="168">
        <v>0</v>
      </c>
      <c r="AR27" s="168">
        <v>0</v>
      </c>
      <c r="AS27" s="168">
        <v>-1</v>
      </c>
      <c r="AT27" s="168">
        <v>-1</v>
      </c>
      <c r="AU27" s="168">
        <v>0</v>
      </c>
      <c r="AV27" s="169">
        <v>-1</v>
      </c>
      <c r="AW27" s="168"/>
      <c r="AX27" s="167">
        <v>0</v>
      </c>
      <c r="AY27" s="168">
        <v>0</v>
      </c>
      <c r="AZ27" s="168">
        <v>0</v>
      </c>
      <c r="BA27" s="168">
        <v>0</v>
      </c>
      <c r="BB27" s="168">
        <v>0</v>
      </c>
      <c r="BC27" s="168">
        <v>0</v>
      </c>
      <c r="BD27" s="169">
        <v>0</v>
      </c>
      <c r="BE27" s="168"/>
      <c r="BF27" s="167">
        <v>0</v>
      </c>
      <c r="BG27" s="168">
        <v>0</v>
      </c>
      <c r="BH27" s="168">
        <v>0</v>
      </c>
      <c r="BI27" s="168">
        <v>0</v>
      </c>
      <c r="BJ27" s="168">
        <v>0</v>
      </c>
      <c r="BK27" s="168">
        <v>0</v>
      </c>
      <c r="BL27" s="169">
        <v>0</v>
      </c>
      <c r="BM27" s="168"/>
      <c r="BN27" s="167">
        <v>0</v>
      </c>
      <c r="BO27" s="168">
        <v>-1</v>
      </c>
      <c r="BP27" s="168">
        <v>0</v>
      </c>
      <c r="BQ27" s="168">
        <v>0</v>
      </c>
      <c r="BR27" s="168">
        <v>0</v>
      </c>
      <c r="BS27" s="168">
        <v>0</v>
      </c>
      <c r="BT27" s="169">
        <v>0</v>
      </c>
      <c r="BU27" s="168"/>
      <c r="BV27" s="167"/>
      <c r="BW27" s="168">
        <v>0</v>
      </c>
      <c r="BX27" s="168">
        <v>0</v>
      </c>
      <c r="BY27" s="168">
        <v>0</v>
      </c>
      <c r="BZ27" s="168">
        <v>0</v>
      </c>
      <c r="CA27" s="168">
        <v>547</v>
      </c>
      <c r="CB27" s="169">
        <v>1601</v>
      </c>
      <c r="CC27" s="168"/>
      <c r="CD27" s="167">
        <v>0</v>
      </c>
      <c r="CE27" s="168">
        <v>0</v>
      </c>
      <c r="CF27" s="168">
        <v>0</v>
      </c>
      <c r="CG27" s="168">
        <v>0</v>
      </c>
      <c r="CH27" s="168">
        <v>0</v>
      </c>
      <c r="CI27" s="168">
        <v>0</v>
      </c>
      <c r="CJ27" s="169">
        <v>0</v>
      </c>
      <c r="CK27" s="168"/>
      <c r="CL27" s="167">
        <v>0</v>
      </c>
      <c r="CM27" s="168">
        <v>0</v>
      </c>
      <c r="CN27" s="168">
        <v>0</v>
      </c>
      <c r="CO27" s="168">
        <v>0</v>
      </c>
      <c r="CP27" s="168">
        <v>0</v>
      </c>
      <c r="CQ27" s="168">
        <v>0</v>
      </c>
      <c r="CR27" s="169">
        <v>0</v>
      </c>
      <c r="CS27" s="168"/>
      <c r="CT27" s="167"/>
      <c r="CU27" s="168">
        <v>0</v>
      </c>
      <c r="CV27" s="168">
        <v>0</v>
      </c>
      <c r="CW27" s="168">
        <v>0</v>
      </c>
      <c r="CX27" s="168">
        <v>0</v>
      </c>
      <c r="CY27" s="168">
        <v>0</v>
      </c>
      <c r="CZ27" s="169">
        <v>0</v>
      </c>
      <c r="DA27" s="168"/>
      <c r="DB27" s="167">
        <v>0</v>
      </c>
      <c r="DC27" s="168">
        <v>0</v>
      </c>
      <c r="DD27" s="168"/>
      <c r="DE27" s="168">
        <v>0</v>
      </c>
      <c r="DF27" s="168">
        <v>0</v>
      </c>
      <c r="DG27" s="168">
        <v>0</v>
      </c>
      <c r="DH27" s="169">
        <v>0</v>
      </c>
      <c r="DI27" s="168"/>
      <c r="DJ27" s="167">
        <v>0</v>
      </c>
      <c r="DK27" s="20">
        <v>0</v>
      </c>
      <c r="DL27" s="168">
        <v>0</v>
      </c>
      <c r="DM27" s="168">
        <v>-8127</v>
      </c>
      <c r="DN27" s="169">
        <v>1705</v>
      </c>
    </row>
    <row r="28" spans="1:118" s="14" customFormat="1" collapsed="1" x14ac:dyDescent="0.25">
      <c r="A28" s="12" t="s">
        <v>26</v>
      </c>
      <c r="B28" s="12"/>
      <c r="C28" s="25">
        <v>-2850</v>
      </c>
      <c r="D28" s="445">
        <v>-2957</v>
      </c>
      <c r="E28" s="445">
        <v>-5807</v>
      </c>
      <c r="F28" s="445">
        <v>-8731</v>
      </c>
      <c r="G28" s="21">
        <v>-14538</v>
      </c>
      <c r="H28" s="445"/>
      <c r="I28" s="12"/>
      <c r="J28" s="25">
        <v>108186</v>
      </c>
      <c r="K28" s="20">
        <v>209836</v>
      </c>
      <c r="L28" s="20">
        <v>318022</v>
      </c>
      <c r="M28" s="20">
        <v>-12412</v>
      </c>
      <c r="N28" s="20">
        <v>305610</v>
      </c>
      <c r="O28" s="20">
        <v>-11745</v>
      </c>
      <c r="P28" s="21">
        <v>293865</v>
      </c>
      <c r="Q28" s="12"/>
      <c r="R28" s="25">
        <v>-565</v>
      </c>
      <c r="S28" s="20">
        <v>-3959</v>
      </c>
      <c r="T28" s="20">
        <v>-4524</v>
      </c>
      <c r="U28" s="20">
        <v>-1893</v>
      </c>
      <c r="V28" s="20">
        <v>-6417</v>
      </c>
      <c r="W28" s="20">
        <v>-10343</v>
      </c>
      <c r="X28" s="21">
        <v>-16760</v>
      </c>
      <c r="Y28" s="12"/>
      <c r="Z28" s="25">
        <v>-7142</v>
      </c>
      <c r="AA28" s="20">
        <v>-2441</v>
      </c>
      <c r="AB28" s="20">
        <v>-9583</v>
      </c>
      <c r="AC28" s="20">
        <v>1684</v>
      </c>
      <c r="AD28" s="20">
        <v>-7899</v>
      </c>
      <c r="AE28" s="20">
        <v>-2299</v>
      </c>
      <c r="AF28" s="21">
        <v>-10198</v>
      </c>
      <c r="AG28" s="12"/>
      <c r="AH28" s="25">
        <v>-17284</v>
      </c>
      <c r="AI28" s="20">
        <v>15793</v>
      </c>
      <c r="AJ28" s="20">
        <v>-1491</v>
      </c>
      <c r="AK28" s="20">
        <v>51046</v>
      </c>
      <c r="AL28" s="20">
        <v>49555</v>
      </c>
      <c r="AM28" s="20">
        <v>19453</v>
      </c>
      <c r="AN28" s="21">
        <v>69008</v>
      </c>
      <c r="AO28" s="12"/>
      <c r="AP28" s="25">
        <v>-19570</v>
      </c>
      <c r="AQ28" s="20">
        <v>10230</v>
      </c>
      <c r="AR28" s="20">
        <v>-9340</v>
      </c>
      <c r="AS28" s="20">
        <v>154379</v>
      </c>
      <c r="AT28" s="20">
        <v>145039</v>
      </c>
      <c r="AU28" s="20">
        <v>-8264</v>
      </c>
      <c r="AV28" s="21">
        <v>136775</v>
      </c>
      <c r="AW28" s="20"/>
      <c r="AX28" s="25">
        <v>-5047</v>
      </c>
      <c r="AY28" s="20">
        <v>-11131</v>
      </c>
      <c r="AZ28" s="20">
        <v>-16178</v>
      </c>
      <c r="BA28" s="20">
        <v>258451</v>
      </c>
      <c r="BB28" s="20">
        <v>242273</v>
      </c>
      <c r="BC28" s="20">
        <v>2712</v>
      </c>
      <c r="BD28" s="21">
        <v>244985</v>
      </c>
      <c r="BE28" s="20"/>
      <c r="BF28" s="25">
        <v>-8934</v>
      </c>
      <c r="BG28" s="20">
        <v>-12493</v>
      </c>
      <c r="BH28" s="20">
        <v>-21427</v>
      </c>
      <c r="BI28" s="20">
        <v>56448</v>
      </c>
      <c r="BJ28" s="20">
        <v>35021</v>
      </c>
      <c r="BK28" s="20">
        <v>-4291</v>
      </c>
      <c r="BL28" s="21">
        <v>30730</v>
      </c>
      <c r="BM28" s="20"/>
      <c r="BN28" s="25">
        <v>-3801</v>
      </c>
      <c r="BO28" s="20">
        <v>-7660</v>
      </c>
      <c r="BP28" s="20">
        <v>-11461</v>
      </c>
      <c r="BQ28" s="20">
        <v>-8985</v>
      </c>
      <c r="BR28" s="20">
        <v>-20446</v>
      </c>
      <c r="BS28" s="20">
        <v>-11804</v>
      </c>
      <c r="BT28" s="21">
        <v>-32250</v>
      </c>
      <c r="BU28" s="20"/>
      <c r="BV28" s="25">
        <v>-4626</v>
      </c>
      <c r="BW28" s="20">
        <v>-4641</v>
      </c>
      <c r="BX28" s="20">
        <v>-9267</v>
      </c>
      <c r="BY28" s="20">
        <v>-7120</v>
      </c>
      <c r="BZ28" s="20">
        <v>-16387</v>
      </c>
      <c r="CA28" s="20">
        <v>75625</v>
      </c>
      <c r="CB28" s="21">
        <v>59238</v>
      </c>
      <c r="CC28" s="20"/>
      <c r="CD28" s="25">
        <v>-18424</v>
      </c>
      <c r="CE28" s="20">
        <v>-7588</v>
      </c>
      <c r="CF28" s="20">
        <v>-26012</v>
      </c>
      <c r="CG28" s="20">
        <v>-4277</v>
      </c>
      <c r="CH28" s="20">
        <v>-30289</v>
      </c>
      <c r="CI28" s="20">
        <v>-15717</v>
      </c>
      <c r="CJ28" s="21">
        <v>-46006</v>
      </c>
      <c r="CK28" s="20"/>
      <c r="CL28" s="25">
        <v>10458</v>
      </c>
      <c r="CM28" s="20">
        <v>49</v>
      </c>
      <c r="CN28" s="20">
        <v>10507</v>
      </c>
      <c r="CO28" s="20">
        <v>-2789</v>
      </c>
      <c r="CP28" s="20">
        <v>7718</v>
      </c>
      <c r="CQ28" s="20">
        <v>-13191</v>
      </c>
      <c r="CR28" s="21">
        <v>-5473</v>
      </c>
      <c r="CS28" s="20"/>
      <c r="CT28" s="25">
        <v>-2503</v>
      </c>
      <c r="CU28" s="20">
        <v>67460</v>
      </c>
      <c r="CV28" s="20">
        <v>66192</v>
      </c>
      <c r="CW28" s="20">
        <v>-1870</v>
      </c>
      <c r="CX28" s="20">
        <v>64322</v>
      </c>
      <c r="CY28" s="20">
        <v>-4023</v>
      </c>
      <c r="CZ28" s="21">
        <v>60299</v>
      </c>
      <c r="DA28" s="20"/>
      <c r="DB28" s="25">
        <v>33303</v>
      </c>
      <c r="DC28" s="20">
        <v>-1052</v>
      </c>
      <c r="DD28" s="20">
        <v>32251</v>
      </c>
      <c r="DE28" s="20">
        <v>-1468</v>
      </c>
      <c r="DF28" s="20">
        <v>30783</v>
      </c>
      <c r="DG28" s="20">
        <v>-13609</v>
      </c>
      <c r="DH28" s="21">
        <v>17174</v>
      </c>
      <c r="DI28" s="20"/>
      <c r="DJ28" s="25">
        <v>-1869</v>
      </c>
      <c r="DK28" s="20">
        <v>-10535</v>
      </c>
      <c r="DL28" s="20">
        <v>-12404</v>
      </c>
      <c r="DM28" s="20">
        <v>-16090</v>
      </c>
      <c r="DN28" s="21">
        <v>-38586</v>
      </c>
    </row>
    <row r="29" spans="1:118" x14ac:dyDescent="0.25">
      <c r="A29" s="6"/>
      <c r="B29" s="6"/>
      <c r="C29" s="25"/>
      <c r="D29" s="445"/>
      <c r="E29" s="445"/>
      <c r="F29" s="445"/>
      <c r="G29" s="21"/>
      <c r="H29" s="445"/>
      <c r="I29" s="6"/>
      <c r="J29" s="25"/>
      <c r="K29" s="20"/>
      <c r="L29" s="20"/>
      <c r="M29" s="20"/>
      <c r="N29" s="20"/>
      <c r="O29" s="20"/>
      <c r="P29" s="21"/>
      <c r="Q29" s="6"/>
      <c r="R29" s="25"/>
      <c r="S29" s="20"/>
      <c r="T29" s="20"/>
      <c r="U29" s="20"/>
      <c r="V29" s="20"/>
      <c r="W29" s="20"/>
      <c r="X29" s="21"/>
      <c r="Y29" s="6"/>
      <c r="Z29" s="25"/>
      <c r="AA29" s="20"/>
      <c r="AB29" s="20"/>
      <c r="AC29" s="20"/>
      <c r="AD29" s="20"/>
      <c r="AE29" s="20"/>
      <c r="AF29" s="21"/>
      <c r="AG29" s="6"/>
      <c r="AH29" s="25"/>
      <c r="AI29" s="20"/>
      <c r="AJ29" s="20"/>
      <c r="AK29" s="20"/>
      <c r="AL29" s="20"/>
      <c r="AM29" s="20"/>
      <c r="AN29" s="21"/>
      <c r="AO29" s="6"/>
      <c r="AP29" s="25"/>
      <c r="AQ29" s="20"/>
      <c r="AR29" s="20"/>
      <c r="AS29" s="20"/>
      <c r="AT29" s="20"/>
      <c r="AU29" s="20"/>
      <c r="AV29" s="21"/>
      <c r="AW29" s="20"/>
      <c r="AX29" s="25"/>
      <c r="AY29" s="20"/>
      <c r="AZ29" s="20"/>
      <c r="BA29" s="20"/>
      <c r="BB29" s="20"/>
      <c r="BC29" s="20"/>
      <c r="BD29" s="21"/>
      <c r="BE29" s="20"/>
      <c r="BF29" s="25"/>
      <c r="BG29" s="20"/>
      <c r="BH29" s="20"/>
      <c r="BI29" s="20"/>
      <c r="BJ29" s="20"/>
      <c r="BK29" s="20"/>
      <c r="BL29" s="21"/>
      <c r="BM29" s="20"/>
      <c r="BN29" s="25"/>
      <c r="BO29" s="20"/>
      <c r="BP29" s="20"/>
      <c r="BQ29" s="20"/>
      <c r="BR29" s="20"/>
      <c r="BS29" s="20"/>
      <c r="BT29" s="21"/>
      <c r="BU29" s="20"/>
      <c r="BV29" s="25"/>
      <c r="BW29" s="20"/>
      <c r="BX29" s="20"/>
      <c r="BY29" s="20"/>
      <c r="BZ29" s="20"/>
      <c r="CA29" s="20"/>
      <c r="CB29" s="21"/>
      <c r="CC29" s="20"/>
      <c r="CD29" s="25"/>
      <c r="CE29" s="20"/>
      <c r="CF29" s="20"/>
      <c r="CG29" s="20"/>
      <c r="CH29" s="20"/>
      <c r="CI29" s="20"/>
      <c r="CJ29" s="21"/>
      <c r="CK29" s="20"/>
      <c r="CL29" s="25"/>
      <c r="CM29" s="20"/>
      <c r="CN29" s="20"/>
      <c r="CO29" s="20"/>
      <c r="CP29" s="20"/>
      <c r="CQ29" s="20"/>
      <c r="CR29" s="21"/>
      <c r="CS29" s="20"/>
      <c r="CT29" s="25"/>
      <c r="CU29" s="20"/>
      <c r="CV29" s="20"/>
      <c r="CW29" s="20"/>
      <c r="CX29" s="20"/>
      <c r="CY29" s="20"/>
      <c r="CZ29" s="21"/>
      <c r="DA29" s="20"/>
      <c r="DB29" s="25"/>
      <c r="DC29" s="20"/>
      <c r="DD29" s="20"/>
      <c r="DE29" s="20"/>
      <c r="DF29" s="20"/>
      <c r="DG29" s="20"/>
      <c r="DH29" s="21"/>
      <c r="DI29" s="20"/>
      <c r="DJ29" s="25"/>
      <c r="DK29" s="20"/>
      <c r="DL29" s="20"/>
      <c r="DM29" s="20"/>
      <c r="DN29" s="21"/>
    </row>
    <row r="30" spans="1:118" x14ac:dyDescent="0.25">
      <c r="A30" s="6"/>
      <c r="B30" s="6"/>
      <c r="C30" s="25"/>
      <c r="D30" s="445"/>
      <c r="E30" s="445"/>
      <c r="F30" s="445"/>
      <c r="G30" s="21"/>
      <c r="H30" s="445"/>
      <c r="I30" s="6"/>
      <c r="J30" s="25"/>
      <c r="K30" s="20"/>
      <c r="L30" s="20"/>
      <c r="M30" s="20"/>
      <c r="N30" s="20"/>
      <c r="O30" s="20"/>
      <c r="P30" s="21"/>
      <c r="Q30" s="6"/>
      <c r="R30" s="25"/>
      <c r="S30" s="20"/>
      <c r="T30" s="20"/>
      <c r="U30" s="20"/>
      <c r="V30" s="20"/>
      <c r="W30" s="20"/>
      <c r="X30" s="21"/>
      <c r="Y30" s="6"/>
      <c r="Z30" s="25"/>
      <c r="AA30" s="20"/>
      <c r="AB30" s="20"/>
      <c r="AC30" s="20"/>
      <c r="AD30" s="20"/>
      <c r="AE30" s="20"/>
      <c r="AF30" s="21"/>
      <c r="AG30" s="6"/>
      <c r="AH30" s="25"/>
      <c r="AI30" s="20"/>
      <c r="AJ30" s="20"/>
      <c r="AK30" s="20"/>
      <c r="AL30" s="20"/>
      <c r="AM30" s="20"/>
      <c r="AN30" s="21"/>
      <c r="AO30" s="6"/>
      <c r="AP30" s="25"/>
      <c r="AQ30" s="20"/>
      <c r="AR30" s="20"/>
      <c r="AS30" s="20"/>
      <c r="AT30" s="20"/>
      <c r="AU30" s="20"/>
      <c r="AV30" s="21"/>
      <c r="AW30" s="20"/>
      <c r="AX30" s="25"/>
      <c r="AY30" s="20"/>
      <c r="AZ30" s="20"/>
      <c r="BA30" s="20"/>
      <c r="BB30" s="20"/>
      <c r="BC30" s="20"/>
      <c r="BD30" s="21"/>
      <c r="BE30" s="20"/>
      <c r="BF30" s="25"/>
      <c r="BG30" s="20"/>
      <c r="BH30" s="20"/>
      <c r="BI30" s="20"/>
      <c r="BJ30" s="20"/>
      <c r="BK30" s="20"/>
      <c r="BL30" s="21"/>
      <c r="BM30" s="20"/>
      <c r="BN30" s="25"/>
      <c r="BO30" s="20"/>
      <c r="BP30" s="20"/>
      <c r="BQ30" s="20"/>
      <c r="BR30" s="20"/>
      <c r="BS30" s="20"/>
      <c r="BT30" s="21"/>
      <c r="BU30" s="20"/>
      <c r="BV30" s="25"/>
      <c r="BW30" s="20"/>
      <c r="BX30" s="20"/>
      <c r="BY30" s="20"/>
      <c r="BZ30" s="20"/>
      <c r="CA30" s="20"/>
      <c r="CB30" s="21"/>
      <c r="CC30" s="20"/>
      <c r="CD30" s="25"/>
      <c r="CE30" s="20"/>
      <c r="CF30" s="20"/>
      <c r="CG30" s="20"/>
      <c r="CH30" s="20"/>
      <c r="CI30" s="20"/>
      <c r="CJ30" s="21"/>
      <c r="CK30" s="20"/>
      <c r="CL30" s="25"/>
      <c r="CM30" s="20"/>
      <c r="CN30" s="20"/>
      <c r="CO30" s="20"/>
      <c r="CP30" s="20"/>
      <c r="CQ30" s="20"/>
      <c r="CR30" s="21"/>
      <c r="CS30" s="20"/>
      <c r="CT30" s="25"/>
      <c r="CU30" s="20"/>
      <c r="CV30" s="20"/>
      <c r="CW30" s="20"/>
      <c r="CX30" s="20"/>
      <c r="CY30" s="20"/>
      <c r="CZ30" s="21"/>
      <c r="DA30" s="20"/>
      <c r="DB30" s="25"/>
      <c r="DC30" s="20"/>
      <c r="DD30" s="20"/>
      <c r="DE30" s="20"/>
      <c r="DF30" s="20"/>
      <c r="DG30" s="20"/>
      <c r="DH30" s="21"/>
      <c r="DI30" s="20"/>
      <c r="DJ30" s="25"/>
      <c r="DK30" s="20"/>
      <c r="DL30" s="20"/>
      <c r="DM30" s="20"/>
      <c r="DN30" s="21"/>
    </row>
    <row r="31" spans="1:118" s="14" customFormat="1" x14ac:dyDescent="0.25">
      <c r="A31" s="12" t="s">
        <v>27</v>
      </c>
      <c r="B31" s="12"/>
      <c r="C31" s="25">
        <v>246902</v>
      </c>
      <c r="D31" s="445">
        <v>131632</v>
      </c>
      <c r="E31" s="445"/>
      <c r="F31" s="445">
        <v>127357</v>
      </c>
      <c r="G31" s="21"/>
      <c r="H31" s="445"/>
      <c r="I31" s="12"/>
      <c r="J31" s="25">
        <v>51776</v>
      </c>
      <c r="K31" s="20">
        <v>504063</v>
      </c>
      <c r="L31" s="20"/>
      <c r="M31" s="20">
        <v>250534</v>
      </c>
      <c r="N31" s="20"/>
      <c r="O31" s="20">
        <v>65294</v>
      </c>
      <c r="P31" s="21"/>
      <c r="Q31" s="12"/>
      <c r="R31" s="25">
        <v>5652</v>
      </c>
      <c r="S31" s="20">
        <v>5785</v>
      </c>
      <c r="T31" s="20"/>
      <c r="U31" s="20">
        <v>4534</v>
      </c>
      <c r="V31" s="20"/>
      <c r="W31" s="20">
        <v>8595</v>
      </c>
      <c r="X31" s="21"/>
      <c r="Y31" s="12"/>
      <c r="Z31" s="25">
        <v>92582</v>
      </c>
      <c r="AA31" s="20">
        <v>11038</v>
      </c>
      <c r="AB31" s="20"/>
      <c r="AC31" s="20">
        <v>11847</v>
      </c>
      <c r="AD31" s="20"/>
      <c r="AE31" s="20">
        <v>8476</v>
      </c>
      <c r="AF31" s="21"/>
      <c r="AG31" s="12"/>
      <c r="AH31" s="25">
        <v>257062</v>
      </c>
      <c r="AI31" s="20">
        <v>219211</v>
      </c>
      <c r="AJ31" s="20"/>
      <c r="AK31" s="20">
        <v>207119</v>
      </c>
      <c r="AL31" s="20"/>
      <c r="AM31" s="20">
        <v>154619</v>
      </c>
      <c r="AN31" s="21"/>
      <c r="AO31" s="12"/>
      <c r="AP31" s="25">
        <v>247765</v>
      </c>
      <c r="AQ31" s="20">
        <v>261135</v>
      </c>
      <c r="AR31" s="20"/>
      <c r="AS31" s="20">
        <v>390229</v>
      </c>
      <c r="AT31" s="20"/>
      <c r="AU31" s="20">
        <v>327006</v>
      </c>
      <c r="AV31" s="21"/>
      <c r="AW31" s="20"/>
      <c r="AX31" s="25">
        <v>89473</v>
      </c>
      <c r="AY31" s="20">
        <v>123308</v>
      </c>
      <c r="AZ31" s="20"/>
      <c r="BA31" s="20">
        <v>259400</v>
      </c>
      <c r="BB31" s="20"/>
      <c r="BC31" s="20">
        <v>262248</v>
      </c>
      <c r="BD31" s="21"/>
      <c r="BE31" s="20"/>
      <c r="BF31" s="25">
        <v>32259</v>
      </c>
      <c r="BG31" s="20">
        <v>33581</v>
      </c>
      <c r="BH31" s="20"/>
      <c r="BI31" s="20">
        <v>161094</v>
      </c>
      <c r="BJ31" s="20"/>
      <c r="BK31" s="20">
        <v>115581</v>
      </c>
      <c r="BL31" s="21"/>
      <c r="BM31" s="20"/>
      <c r="BN31" s="25">
        <v>36936</v>
      </c>
      <c r="BO31" s="20">
        <v>33192</v>
      </c>
      <c r="BP31" s="20"/>
      <c r="BQ31" s="20">
        <v>37199</v>
      </c>
      <c r="BR31" s="20"/>
      <c r="BS31" s="20">
        <v>30125</v>
      </c>
      <c r="BT31" s="21"/>
      <c r="BU31" s="20"/>
      <c r="BV31" s="25">
        <v>57960</v>
      </c>
      <c r="BW31" s="20">
        <v>55628</v>
      </c>
      <c r="BX31" s="20"/>
      <c r="BY31" s="20">
        <v>47549</v>
      </c>
      <c r="BZ31" s="20"/>
      <c r="CA31" s="20">
        <v>160821</v>
      </c>
      <c r="CB31" s="21"/>
      <c r="CC31" s="20"/>
      <c r="CD31" s="25">
        <v>68722</v>
      </c>
      <c r="CE31" s="20">
        <v>64325</v>
      </c>
      <c r="CF31" s="20"/>
      <c r="CG31" s="20">
        <v>64439</v>
      </c>
      <c r="CH31" s="20"/>
      <c r="CI31" s="20">
        <v>55344</v>
      </c>
      <c r="CJ31" s="21"/>
      <c r="CK31" s="20"/>
      <c r="CL31" s="25">
        <v>97584</v>
      </c>
      <c r="CM31" s="20">
        <v>112721</v>
      </c>
      <c r="CN31" s="20"/>
      <c r="CO31" s="20">
        <v>98753</v>
      </c>
      <c r="CP31" s="20"/>
      <c r="CQ31" s="20">
        <v>81932</v>
      </c>
      <c r="CR31" s="21"/>
      <c r="CS31" s="20"/>
      <c r="CT31" s="25">
        <v>121722</v>
      </c>
      <c r="CU31" s="20">
        <v>192667</v>
      </c>
      <c r="CV31" s="20"/>
      <c r="CW31" s="20">
        <v>175926</v>
      </c>
      <c r="CX31" s="20"/>
      <c r="CY31" s="20">
        <v>184621</v>
      </c>
      <c r="CZ31" s="21"/>
      <c r="DA31" s="20"/>
      <c r="DB31" s="25">
        <v>120259</v>
      </c>
      <c r="DC31" s="20">
        <v>186583</v>
      </c>
      <c r="DD31" s="20"/>
      <c r="DE31" s="20">
        <v>113046</v>
      </c>
      <c r="DF31" s="20"/>
      <c r="DG31" s="20">
        <v>228380</v>
      </c>
      <c r="DH31" s="21"/>
      <c r="DI31" s="20"/>
      <c r="DJ31" s="25">
        <v>118093</v>
      </c>
      <c r="DK31" s="20">
        <v>128761</v>
      </c>
      <c r="DL31" s="20"/>
      <c r="DM31" s="20">
        <v>128614</v>
      </c>
      <c r="DN31" s="21"/>
    </row>
    <row r="32" spans="1:118" s="14" customFormat="1" x14ac:dyDescent="0.25">
      <c r="A32" s="12"/>
      <c r="B32" s="12"/>
      <c r="C32" s="25"/>
      <c r="D32" s="445"/>
      <c r="E32" s="445"/>
      <c r="F32" s="445"/>
      <c r="G32" s="21"/>
      <c r="H32" s="445"/>
      <c r="I32" s="12"/>
      <c r="J32" s="25"/>
      <c r="K32" s="20"/>
      <c r="L32" s="20"/>
      <c r="M32" s="20"/>
      <c r="N32" s="20"/>
      <c r="O32" s="20"/>
      <c r="P32" s="21"/>
      <c r="Q32" s="12"/>
      <c r="R32" s="25"/>
      <c r="S32" s="20"/>
      <c r="T32" s="20"/>
      <c r="U32" s="20"/>
      <c r="V32" s="20"/>
      <c r="W32" s="20"/>
      <c r="X32" s="21"/>
      <c r="Y32" s="12"/>
      <c r="Z32" s="25"/>
      <c r="AA32" s="20"/>
      <c r="AB32" s="20"/>
      <c r="AC32" s="20"/>
      <c r="AD32" s="20"/>
      <c r="AE32" s="20"/>
      <c r="AF32" s="21"/>
      <c r="AG32" s="12"/>
      <c r="AH32" s="25"/>
      <c r="AI32" s="20"/>
      <c r="AJ32" s="20"/>
      <c r="AK32" s="20"/>
      <c r="AL32" s="20"/>
      <c r="AM32" s="20"/>
      <c r="AN32" s="21"/>
      <c r="AO32" s="12"/>
      <c r="AP32" s="25"/>
      <c r="AQ32" s="20"/>
      <c r="AR32" s="20"/>
      <c r="AS32" s="20"/>
      <c r="AT32" s="20"/>
      <c r="AU32" s="20"/>
      <c r="AV32" s="21"/>
      <c r="AW32" s="20"/>
      <c r="AX32" s="25"/>
      <c r="AY32" s="20"/>
      <c r="AZ32" s="20"/>
      <c r="BA32" s="20"/>
      <c r="BB32" s="20"/>
      <c r="BC32" s="20"/>
      <c r="BD32" s="21"/>
      <c r="BE32" s="20"/>
      <c r="BF32" s="25"/>
      <c r="BG32" s="20"/>
      <c r="BH32" s="20"/>
      <c r="BI32" s="20"/>
      <c r="BJ32" s="20"/>
      <c r="BK32" s="20"/>
      <c r="BL32" s="21"/>
      <c r="BM32" s="20"/>
      <c r="BN32" s="25"/>
      <c r="BO32" s="20"/>
      <c r="BP32" s="20"/>
      <c r="BQ32" s="20"/>
      <c r="BR32" s="20"/>
      <c r="BS32" s="20"/>
      <c r="BT32" s="21"/>
      <c r="BU32" s="20"/>
      <c r="BV32" s="25"/>
      <c r="BW32" s="20"/>
      <c r="BX32" s="20"/>
      <c r="BY32" s="20"/>
      <c r="BZ32" s="20"/>
      <c r="CA32" s="20"/>
      <c r="CB32" s="21"/>
      <c r="CC32" s="20"/>
      <c r="CD32" s="25"/>
      <c r="CE32" s="20"/>
      <c r="CF32" s="20"/>
      <c r="CG32" s="20"/>
      <c r="CH32" s="20"/>
      <c r="CI32" s="20"/>
      <c r="CJ32" s="21"/>
      <c r="CK32" s="20"/>
      <c r="CL32" s="25"/>
      <c r="CM32" s="20"/>
      <c r="CN32" s="20"/>
      <c r="CO32" s="20"/>
      <c r="CP32" s="20"/>
      <c r="CQ32" s="20"/>
      <c r="CR32" s="21"/>
      <c r="CS32" s="20"/>
      <c r="CT32" s="25"/>
      <c r="CU32" s="20"/>
      <c r="CV32" s="20"/>
      <c r="CW32" s="20"/>
      <c r="CX32" s="20"/>
      <c r="CY32" s="20"/>
      <c r="CZ32" s="21"/>
      <c r="DA32" s="20"/>
      <c r="DB32" s="25"/>
      <c r="DC32" s="20"/>
      <c r="DD32" s="20"/>
      <c r="DE32" s="20"/>
      <c r="DF32" s="20"/>
      <c r="DG32" s="20"/>
      <c r="DH32" s="21"/>
      <c r="DI32" s="20"/>
      <c r="DJ32" s="25"/>
      <c r="DK32" s="20"/>
      <c r="DL32" s="20"/>
      <c r="DM32" s="20"/>
      <c r="DN32" s="21"/>
    </row>
    <row r="33" spans="1:118" s="331" customFormat="1" x14ac:dyDescent="0.25">
      <c r="A33" s="94" t="s">
        <v>28</v>
      </c>
      <c r="B33" s="94"/>
      <c r="C33" s="25">
        <v>-838819</v>
      </c>
      <c r="D33" s="445">
        <v>-845789</v>
      </c>
      <c r="E33" s="445"/>
      <c r="F33" s="445">
        <v>-831187</v>
      </c>
      <c r="G33" s="21"/>
      <c r="H33" s="445"/>
      <c r="I33" s="94"/>
      <c r="J33" s="25">
        <v>-1163318</v>
      </c>
      <c r="K33" s="20">
        <v>-910470</v>
      </c>
      <c r="L33" s="326"/>
      <c r="M33" s="20">
        <v>-901835</v>
      </c>
      <c r="N33" s="20"/>
      <c r="O33" s="20">
        <v>-853578</v>
      </c>
      <c r="P33" s="21"/>
      <c r="Q33" s="94"/>
      <c r="R33" s="25">
        <v>-1187629</v>
      </c>
      <c r="S33" s="20">
        <v>-1195676</v>
      </c>
      <c r="T33" s="326"/>
      <c r="U33" s="20">
        <v>-1259325</v>
      </c>
      <c r="V33" s="20"/>
      <c r="W33" s="20">
        <v>-1205380</v>
      </c>
      <c r="X33" s="21"/>
      <c r="Y33" s="94"/>
      <c r="Z33" s="25">
        <v>-789957</v>
      </c>
      <c r="AA33" s="20">
        <v>-864159</v>
      </c>
      <c r="AB33" s="326"/>
      <c r="AC33" s="20">
        <v>-866806</v>
      </c>
      <c r="AD33" s="20"/>
      <c r="AE33" s="20">
        <v>-856129</v>
      </c>
      <c r="AF33" s="21"/>
      <c r="AG33" s="94"/>
      <c r="AH33" s="25">
        <v>-509480</v>
      </c>
      <c r="AI33" s="20">
        <v>-662197</v>
      </c>
      <c r="AJ33" s="326"/>
      <c r="AK33" s="20">
        <v>-812322</v>
      </c>
      <c r="AL33" s="20"/>
      <c r="AM33" s="20">
        <v>-786775</v>
      </c>
      <c r="AN33" s="21"/>
      <c r="AO33" s="94"/>
      <c r="AP33" s="25">
        <v>-594926</v>
      </c>
      <c r="AQ33" s="20">
        <v>-571028</v>
      </c>
      <c r="AR33" s="326"/>
      <c r="AS33" s="20">
        <v>-458575</v>
      </c>
      <c r="AT33" s="20"/>
      <c r="AU33" s="20">
        <v>-451925</v>
      </c>
      <c r="AV33" s="21"/>
      <c r="AW33" s="20"/>
      <c r="AX33" s="25">
        <v>-407778</v>
      </c>
      <c r="AY33" s="20">
        <v>-395289</v>
      </c>
      <c r="AZ33" s="326"/>
      <c r="BA33" s="20">
        <v>-505509</v>
      </c>
      <c r="BB33" s="20"/>
      <c r="BC33" s="20">
        <v>-600358</v>
      </c>
      <c r="BD33" s="21"/>
      <c r="BE33" s="20"/>
      <c r="BF33" s="25">
        <v>-484841</v>
      </c>
      <c r="BG33" s="20">
        <v>-482657</v>
      </c>
      <c r="BH33" s="326"/>
      <c r="BI33" s="20">
        <v>-402630</v>
      </c>
      <c r="BJ33" s="20"/>
      <c r="BK33" s="20">
        <v>-404204</v>
      </c>
      <c r="BL33" s="21"/>
      <c r="BM33" s="20"/>
      <c r="BN33" s="25">
        <v>-465302</v>
      </c>
      <c r="BO33" s="20">
        <v>-487582</v>
      </c>
      <c r="BP33" s="326"/>
      <c r="BQ33" s="20">
        <v>-465695</v>
      </c>
      <c r="BR33" s="20"/>
      <c r="BS33" s="20">
        <v>-487744</v>
      </c>
      <c r="BT33" s="21"/>
      <c r="BU33" s="20"/>
      <c r="BV33" s="25">
        <v>-324143</v>
      </c>
      <c r="BW33" s="20">
        <v>-318444</v>
      </c>
      <c r="BX33" s="326"/>
      <c r="BY33" s="20">
        <v>-451681</v>
      </c>
      <c r="BZ33" s="20"/>
      <c r="CA33" s="20">
        <v>-377851</v>
      </c>
      <c r="CB33" s="21"/>
      <c r="CC33" s="20"/>
      <c r="CD33" s="25">
        <v>-347380</v>
      </c>
      <c r="CE33" s="20">
        <v>-354973</v>
      </c>
      <c r="CF33" s="326"/>
      <c r="CG33" s="20">
        <v>-385945</v>
      </c>
      <c r="CH33" s="20"/>
      <c r="CI33" s="20">
        <v>-359687</v>
      </c>
      <c r="CJ33" s="21"/>
      <c r="CK33" s="20"/>
      <c r="CL33" s="25">
        <v>-335446</v>
      </c>
      <c r="CM33" s="20">
        <v>-313715</v>
      </c>
      <c r="CN33" s="326"/>
      <c r="CO33" s="20">
        <v>-308446</v>
      </c>
      <c r="CP33" s="20"/>
      <c r="CQ33" s="20">
        <v>-306461</v>
      </c>
      <c r="CR33" s="21"/>
      <c r="CS33" s="20"/>
      <c r="CT33" s="25">
        <v>-430577</v>
      </c>
      <c r="CU33" s="20">
        <v>-401274</v>
      </c>
      <c r="CV33" s="326"/>
      <c r="CW33" s="20">
        <v>-385274</v>
      </c>
      <c r="CX33" s="20"/>
      <c r="CY33" s="20">
        <v>-364251</v>
      </c>
      <c r="CZ33" s="21"/>
      <c r="DA33" s="20"/>
      <c r="DB33" s="25">
        <v>-206054</v>
      </c>
      <c r="DC33" s="20">
        <v>-210991</v>
      </c>
      <c r="DD33" s="326"/>
      <c r="DE33" s="20">
        <v>-273881</v>
      </c>
      <c r="DF33" s="20"/>
      <c r="DG33" s="20">
        <v>-298183</v>
      </c>
      <c r="DH33" s="21"/>
      <c r="DI33" s="20"/>
      <c r="DJ33" s="327">
        <v>-167622</v>
      </c>
      <c r="DK33" s="20">
        <v>-179198</v>
      </c>
      <c r="DL33" s="20"/>
      <c r="DM33" s="20">
        <v>-183371</v>
      </c>
      <c r="DN33" s="21"/>
    </row>
    <row r="34" spans="1:118" s="331" customFormat="1" x14ac:dyDescent="0.25">
      <c r="A34" s="325" t="s">
        <v>29</v>
      </c>
      <c r="B34" s="325"/>
      <c r="C34" s="25">
        <v>600000</v>
      </c>
      <c r="D34" s="445">
        <v>600000</v>
      </c>
      <c r="E34" s="445"/>
      <c r="F34" s="445">
        <v>600000</v>
      </c>
      <c r="G34" s="21"/>
      <c r="H34" s="445"/>
      <c r="I34" s="325"/>
      <c r="J34" s="25">
        <v>976321</v>
      </c>
      <c r="K34" s="20">
        <v>890223</v>
      </c>
      <c r="L34" s="325"/>
      <c r="M34" s="20">
        <v>696700</v>
      </c>
      <c r="N34" s="20"/>
      <c r="O34" s="20">
        <v>400000</v>
      </c>
      <c r="P34" s="21"/>
      <c r="Q34" s="325"/>
      <c r="R34" s="25">
        <v>945823</v>
      </c>
      <c r="S34" s="20">
        <v>986614</v>
      </c>
      <c r="T34" s="325"/>
      <c r="U34" s="20">
        <v>1126517</v>
      </c>
      <c r="V34" s="20"/>
      <c r="W34" s="20">
        <v>1120419</v>
      </c>
      <c r="X34" s="21"/>
      <c r="Y34" s="325"/>
      <c r="Z34" s="25">
        <v>559944</v>
      </c>
      <c r="AA34" s="20">
        <v>562431</v>
      </c>
      <c r="AB34" s="325"/>
      <c r="AC34" s="20">
        <v>583117</v>
      </c>
      <c r="AD34" s="20"/>
      <c r="AE34" s="20">
        <v>598490</v>
      </c>
      <c r="AF34" s="21"/>
      <c r="AG34" s="325"/>
      <c r="AH34" s="25">
        <v>315847</v>
      </c>
      <c r="AI34" s="20">
        <v>393203</v>
      </c>
      <c r="AJ34" s="325"/>
      <c r="AK34" s="20">
        <v>729107</v>
      </c>
      <c r="AL34" s="20"/>
      <c r="AM34" s="20">
        <v>565352</v>
      </c>
      <c r="AN34" s="21"/>
      <c r="AO34" s="325"/>
      <c r="AP34" s="25">
        <v>507427</v>
      </c>
      <c r="AQ34" s="20">
        <v>506782</v>
      </c>
      <c r="AR34" s="325"/>
      <c r="AS34" s="20">
        <v>317137</v>
      </c>
      <c r="AT34" s="20"/>
      <c r="AU34" s="20">
        <v>316492</v>
      </c>
      <c r="AV34" s="21"/>
      <c r="AW34" s="20"/>
      <c r="AX34" s="25">
        <v>274820</v>
      </c>
      <c r="AY34" s="20">
        <v>320361</v>
      </c>
      <c r="AZ34" s="20"/>
      <c r="BA34" s="20">
        <v>407716</v>
      </c>
      <c r="BB34" s="20"/>
      <c r="BC34" s="20">
        <v>488797</v>
      </c>
      <c r="BD34" s="21"/>
      <c r="BE34" s="20"/>
      <c r="BF34" s="25">
        <v>272281</v>
      </c>
      <c r="BG34" s="20">
        <v>293075</v>
      </c>
      <c r="BH34" s="20"/>
      <c r="BI34" s="20">
        <v>275657</v>
      </c>
      <c r="BJ34" s="20"/>
      <c r="BK34" s="20">
        <v>275239</v>
      </c>
      <c r="BL34" s="21"/>
      <c r="BM34" s="20"/>
      <c r="BN34" s="25">
        <v>296063</v>
      </c>
      <c r="BO34" s="20">
        <v>265612</v>
      </c>
      <c r="BP34" s="20"/>
      <c r="BQ34" s="20">
        <v>264835</v>
      </c>
      <c r="BR34" s="20"/>
      <c r="BS34" s="20">
        <v>269558</v>
      </c>
      <c r="BT34" s="21"/>
      <c r="BU34" s="20"/>
      <c r="BV34" s="25">
        <v>80500</v>
      </c>
      <c r="BW34" s="20">
        <v>88000</v>
      </c>
      <c r="BX34" s="20"/>
      <c r="BY34" s="20">
        <v>292500</v>
      </c>
      <c r="BZ34" s="20"/>
      <c r="CA34" s="20">
        <v>216250</v>
      </c>
      <c r="CB34" s="21"/>
      <c r="CC34" s="20"/>
      <c r="CD34" s="25">
        <v>146000</v>
      </c>
      <c r="CE34" s="20">
        <v>88200</v>
      </c>
      <c r="CF34" s="20"/>
      <c r="CG34" s="20">
        <v>175800</v>
      </c>
      <c r="CH34" s="20"/>
      <c r="CI34" s="20">
        <v>96000</v>
      </c>
      <c r="CJ34" s="21"/>
      <c r="CK34" s="20"/>
      <c r="CL34" s="25">
        <v>77500</v>
      </c>
      <c r="CM34" s="20">
        <v>77500</v>
      </c>
      <c r="CN34" s="20"/>
      <c r="CO34" s="20">
        <v>77000</v>
      </c>
      <c r="CP34" s="20"/>
      <c r="CQ34" s="20">
        <v>76500</v>
      </c>
      <c r="CR34" s="21"/>
      <c r="CS34" s="20"/>
      <c r="CT34" s="25">
        <v>194500</v>
      </c>
      <c r="CU34" s="20">
        <v>154000</v>
      </c>
      <c r="CV34" s="20"/>
      <c r="CW34" s="20">
        <v>153500</v>
      </c>
      <c r="CX34" s="20"/>
      <c r="CY34" s="20">
        <v>153000</v>
      </c>
      <c r="CZ34" s="21"/>
      <c r="DA34" s="20"/>
      <c r="DB34" s="25">
        <v>95300</v>
      </c>
      <c r="DC34" s="20">
        <v>0</v>
      </c>
      <c r="DD34" s="20"/>
      <c r="DE34" s="20">
        <v>24000</v>
      </c>
      <c r="DF34" s="20"/>
      <c r="DG34" s="20">
        <v>148000</v>
      </c>
      <c r="DH34" s="21"/>
      <c r="DI34" s="20"/>
      <c r="DJ34" s="25">
        <v>50000</v>
      </c>
      <c r="DK34" s="20">
        <v>69500</v>
      </c>
      <c r="DL34" s="20"/>
      <c r="DM34" s="20">
        <v>85000</v>
      </c>
      <c r="DN34" s="21"/>
    </row>
    <row r="35" spans="1:118" s="331" customFormat="1" ht="17.25" x14ac:dyDescent="0.4">
      <c r="A35" s="325" t="s">
        <v>30</v>
      </c>
      <c r="B35" s="325"/>
      <c r="C35" s="329">
        <v>10077</v>
      </c>
      <c r="D35" s="494">
        <v>-1765</v>
      </c>
      <c r="E35" s="494"/>
      <c r="F35" s="494">
        <v>15806</v>
      </c>
      <c r="G35" s="330"/>
      <c r="H35" s="494"/>
      <c r="I35" s="325"/>
      <c r="J35" s="329">
        <v>3648</v>
      </c>
      <c r="K35" s="328">
        <v>-2609</v>
      </c>
      <c r="L35" s="328"/>
      <c r="M35" s="328">
        <v>8578</v>
      </c>
      <c r="N35" s="328"/>
      <c r="O35" s="328">
        <v>5402</v>
      </c>
      <c r="P35" s="330"/>
      <c r="Q35" s="325"/>
      <c r="R35" s="329">
        <v>-188</v>
      </c>
      <c r="S35" s="328">
        <v>-6692</v>
      </c>
      <c r="T35" s="328"/>
      <c r="U35" s="328">
        <v>3611</v>
      </c>
      <c r="V35" s="328"/>
      <c r="W35" s="328">
        <v>-5197</v>
      </c>
      <c r="X35" s="330"/>
      <c r="Y35" s="325"/>
      <c r="Z35" s="329">
        <v>2618</v>
      </c>
      <c r="AA35" s="328">
        <v>6844</v>
      </c>
      <c r="AB35" s="328"/>
      <c r="AC35" s="328">
        <v>9008</v>
      </c>
      <c r="AD35" s="328"/>
      <c r="AE35" s="328">
        <v>2779</v>
      </c>
      <c r="AF35" s="330"/>
      <c r="AG35" s="325"/>
      <c r="AH35" s="329">
        <v>19263</v>
      </c>
      <c r="AI35" s="328">
        <v>27034</v>
      </c>
      <c r="AJ35" s="328"/>
      <c r="AK35" s="328">
        <v>22385</v>
      </c>
      <c r="AL35" s="328"/>
      <c r="AM35" s="328">
        <v>27831</v>
      </c>
      <c r="AN35" s="330"/>
      <c r="AO35" s="332"/>
      <c r="AP35" s="329">
        <v>21410</v>
      </c>
      <c r="AQ35" s="328">
        <v>18730</v>
      </c>
      <c r="AR35" s="328"/>
      <c r="AS35" s="328">
        <v>47079</v>
      </c>
      <c r="AT35" s="328"/>
      <c r="AU35" s="328">
        <v>22710</v>
      </c>
      <c r="AV35" s="330"/>
      <c r="AW35" s="328"/>
      <c r="AX35" s="329">
        <v>17701</v>
      </c>
      <c r="AY35" s="328">
        <v>15421</v>
      </c>
      <c r="AZ35" s="328"/>
      <c r="BA35" s="328">
        <v>15597</v>
      </c>
      <c r="BB35" s="328"/>
      <c r="BC35" s="328">
        <v>20442</v>
      </c>
      <c r="BD35" s="330"/>
      <c r="BE35" s="328"/>
      <c r="BF35" s="329">
        <v>71270</v>
      </c>
      <c r="BG35" s="328">
        <v>76957</v>
      </c>
      <c r="BH35" s="328"/>
      <c r="BI35" s="328">
        <v>17285</v>
      </c>
      <c r="BJ35" s="328"/>
      <c r="BK35" s="328">
        <v>19813</v>
      </c>
      <c r="BL35" s="330"/>
      <c r="BM35" s="328"/>
      <c r="BN35" s="329">
        <v>42748</v>
      </c>
      <c r="BO35" s="328">
        <v>47516</v>
      </c>
      <c r="BP35" s="328"/>
      <c r="BQ35" s="328">
        <v>56187</v>
      </c>
      <c r="BR35" s="328"/>
      <c r="BS35" s="328">
        <v>64001</v>
      </c>
      <c r="BT35" s="330"/>
      <c r="BU35" s="328"/>
      <c r="BV35" s="329">
        <v>82313</v>
      </c>
      <c r="BW35" s="328">
        <v>69521</v>
      </c>
      <c r="BX35" s="328"/>
      <c r="BY35" s="328">
        <v>64482</v>
      </c>
      <c r="BZ35" s="328"/>
      <c r="CA35" s="328">
        <v>59648</v>
      </c>
      <c r="CB35" s="330"/>
      <c r="CC35" s="328"/>
      <c r="CD35" s="329">
        <v>46168</v>
      </c>
      <c r="CE35" s="328">
        <v>52653</v>
      </c>
      <c r="CF35" s="328"/>
      <c r="CG35" s="328">
        <v>52219</v>
      </c>
      <c r="CH35" s="328"/>
      <c r="CI35" s="328">
        <v>62970</v>
      </c>
      <c r="CJ35" s="330"/>
      <c r="CK35" s="328"/>
      <c r="CL35" s="329">
        <v>32297</v>
      </c>
      <c r="CM35" s="328">
        <v>24863</v>
      </c>
      <c r="CN35" s="328"/>
      <c r="CO35" s="328">
        <v>24098</v>
      </c>
      <c r="CP35" s="328"/>
      <c r="CQ35" s="328">
        <v>30003</v>
      </c>
      <c r="CR35" s="330"/>
      <c r="CS35" s="328"/>
      <c r="CT35" s="329">
        <v>67117</v>
      </c>
      <c r="CU35" s="328">
        <v>66743</v>
      </c>
      <c r="CV35" s="328"/>
      <c r="CW35" s="328">
        <v>51288</v>
      </c>
      <c r="CX35" s="328"/>
      <c r="CY35" s="328">
        <v>58707</v>
      </c>
      <c r="CZ35" s="330"/>
      <c r="DA35" s="328"/>
      <c r="DB35" s="329">
        <v>45383</v>
      </c>
      <c r="DC35" s="328">
        <v>49814</v>
      </c>
      <c r="DD35" s="328"/>
      <c r="DE35" s="328">
        <v>52611</v>
      </c>
      <c r="DF35" s="328"/>
      <c r="DG35" s="328">
        <v>49242</v>
      </c>
      <c r="DH35" s="330"/>
      <c r="DI35" s="328"/>
      <c r="DJ35" s="329">
        <v>36274</v>
      </c>
      <c r="DK35" s="328">
        <v>41279</v>
      </c>
      <c r="DL35" s="328"/>
      <c r="DM35" s="328">
        <v>55206</v>
      </c>
      <c r="DN35" s="330"/>
    </row>
    <row r="36" spans="1:118" s="14" customFormat="1" collapsed="1" x14ac:dyDescent="0.25">
      <c r="A36" s="12" t="s">
        <v>31</v>
      </c>
      <c r="B36" s="12"/>
      <c r="C36" s="25">
        <v>-228742</v>
      </c>
      <c r="D36" s="445">
        <v>-247554</v>
      </c>
      <c r="E36" s="445"/>
      <c r="F36" s="445">
        <v>-215381</v>
      </c>
      <c r="G36" s="21"/>
      <c r="H36" s="445"/>
      <c r="I36" s="12"/>
      <c r="J36" s="25">
        <v>-183349</v>
      </c>
      <c r="K36" s="20">
        <v>-22856</v>
      </c>
      <c r="L36" s="20"/>
      <c r="M36" s="20">
        <v>-196557</v>
      </c>
      <c r="N36" s="20"/>
      <c r="O36" s="20">
        <v>-448176</v>
      </c>
      <c r="P36" s="21"/>
      <c r="Q36" s="12"/>
      <c r="R36" s="25">
        <v>-241994</v>
      </c>
      <c r="S36" s="20">
        <v>-215754</v>
      </c>
      <c r="T36" s="20"/>
      <c r="U36" s="20">
        <v>-129197</v>
      </c>
      <c r="V36" s="20"/>
      <c r="W36" s="20">
        <v>-90158</v>
      </c>
      <c r="X36" s="21"/>
      <c r="Y36" s="12"/>
      <c r="Z36" s="25">
        <v>-227395</v>
      </c>
      <c r="AA36" s="20">
        <v>-294884</v>
      </c>
      <c r="AB36" s="20"/>
      <c r="AC36" s="20">
        <v>-274681</v>
      </c>
      <c r="AD36" s="20"/>
      <c r="AE36" s="20">
        <v>-254860</v>
      </c>
      <c r="AF36" s="21"/>
      <c r="AG36" s="12"/>
      <c r="AH36" s="25">
        <v>-174370</v>
      </c>
      <c r="AI36" s="20">
        <v>-241960</v>
      </c>
      <c r="AJ36" s="20"/>
      <c r="AK36" s="20">
        <v>-60830</v>
      </c>
      <c r="AL36" s="20"/>
      <c r="AM36" s="20">
        <v>-193592</v>
      </c>
      <c r="AN36" s="21"/>
      <c r="AO36" s="12"/>
      <c r="AP36" s="25">
        <v>-66089</v>
      </c>
      <c r="AQ36" s="20">
        <v>-45516</v>
      </c>
      <c r="AR36" s="20"/>
      <c r="AS36" s="20">
        <v>-94359</v>
      </c>
      <c r="AT36" s="20"/>
      <c r="AU36" s="20">
        <v>-112723</v>
      </c>
      <c r="AV36" s="21"/>
      <c r="AW36" s="20"/>
      <c r="AX36" s="25">
        <v>-115257</v>
      </c>
      <c r="AY36" s="20">
        <v>-59507</v>
      </c>
      <c r="AZ36" s="20"/>
      <c r="BA36" s="20">
        <v>-82196</v>
      </c>
      <c r="BB36" s="20"/>
      <c r="BC36" s="20">
        <v>-91119</v>
      </c>
      <c r="BD36" s="21"/>
      <c r="BE36" s="20"/>
      <c r="BF36" s="25">
        <v>-141290</v>
      </c>
      <c r="BG36" s="20">
        <v>-112625</v>
      </c>
      <c r="BH36" s="20"/>
      <c r="BI36" s="20">
        <v>-109688</v>
      </c>
      <c r="BJ36" s="20"/>
      <c r="BK36" s="20">
        <v>-109152</v>
      </c>
      <c r="BL36" s="21"/>
      <c r="BM36" s="20"/>
      <c r="BN36" s="25">
        <v>-126491</v>
      </c>
      <c r="BO36" s="20">
        <v>-174454</v>
      </c>
      <c r="BP36" s="20"/>
      <c r="BQ36" s="20">
        <v>-144673</v>
      </c>
      <c r="BR36" s="20"/>
      <c r="BS36" s="20">
        <v>-154185</v>
      </c>
      <c r="BT36" s="21"/>
      <c r="BU36" s="20"/>
      <c r="BV36" s="25">
        <v>-161330</v>
      </c>
      <c r="BW36" s="20">
        <v>-160923</v>
      </c>
      <c r="BX36" s="20"/>
      <c r="BY36" s="20">
        <v>-94699</v>
      </c>
      <c r="BZ36" s="20"/>
      <c r="CA36" s="20">
        <v>-101953</v>
      </c>
      <c r="CB36" s="21"/>
      <c r="CC36" s="20"/>
      <c r="CD36" s="25">
        <v>-155212</v>
      </c>
      <c r="CE36" s="20">
        <v>-214120</v>
      </c>
      <c r="CF36" s="20"/>
      <c r="CG36" s="20">
        <v>-157926</v>
      </c>
      <c r="CH36" s="20"/>
      <c r="CI36" s="20">
        <v>-200717</v>
      </c>
      <c r="CJ36" s="21"/>
      <c r="CK36" s="20"/>
      <c r="CL36" s="25">
        <v>-225649</v>
      </c>
      <c r="CM36" s="20">
        <v>-211352</v>
      </c>
      <c r="CN36" s="20"/>
      <c r="CO36" s="20">
        <v>-207348</v>
      </c>
      <c r="CP36" s="20"/>
      <c r="CQ36" s="20">
        <v>-199958</v>
      </c>
      <c r="CR36" s="21"/>
      <c r="CS36" s="20"/>
      <c r="CT36" s="25">
        <v>-168960</v>
      </c>
      <c r="CU36" s="20">
        <v>-180531</v>
      </c>
      <c r="CV36" s="20"/>
      <c r="CW36" s="20">
        <v>-180486</v>
      </c>
      <c r="CX36" s="20"/>
      <c r="CY36" s="20">
        <v>-152544</v>
      </c>
      <c r="CZ36" s="21"/>
      <c r="DA36" s="20"/>
      <c r="DB36" s="25">
        <v>-65371</v>
      </c>
      <c r="DC36" s="20">
        <v>-161177</v>
      </c>
      <c r="DD36" s="20"/>
      <c r="DE36" s="20">
        <v>-197270</v>
      </c>
      <c r="DF36" s="20"/>
      <c r="DG36" s="20">
        <v>-100941</v>
      </c>
      <c r="DH36" s="21"/>
      <c r="DI36" s="20"/>
      <c r="DJ36" s="25">
        <v>-81348</v>
      </c>
      <c r="DK36" s="20">
        <v>-68419</v>
      </c>
      <c r="DL36" s="20"/>
      <c r="DM36" s="20">
        <v>-43165</v>
      </c>
      <c r="DN36" s="21"/>
    </row>
    <row r="37" spans="1:118" s="14" customFormat="1" x14ac:dyDescent="0.25">
      <c r="A37" s="12"/>
      <c r="B37" s="12"/>
      <c r="C37" s="25"/>
      <c r="D37" s="445"/>
      <c r="E37" s="445"/>
      <c r="F37" s="445"/>
      <c r="G37" s="21"/>
      <c r="H37" s="445"/>
      <c r="I37" s="12"/>
      <c r="J37" s="25"/>
      <c r="K37" s="20"/>
      <c r="L37" s="20"/>
      <c r="M37" s="20"/>
      <c r="N37" s="20"/>
      <c r="O37" s="20"/>
      <c r="P37" s="21"/>
      <c r="Q37" s="12"/>
      <c r="R37" s="25"/>
      <c r="S37" s="20"/>
      <c r="T37" s="20"/>
      <c r="U37" s="20"/>
      <c r="V37" s="20"/>
      <c r="W37" s="20"/>
      <c r="X37" s="21"/>
      <c r="Y37" s="12"/>
      <c r="Z37" s="25"/>
      <c r="AA37" s="20"/>
      <c r="AB37" s="20"/>
      <c r="AC37" s="20"/>
      <c r="AD37" s="20"/>
      <c r="AE37" s="20"/>
      <c r="AF37" s="21"/>
      <c r="AG37" s="12"/>
      <c r="AH37" s="25"/>
      <c r="AI37" s="20"/>
      <c r="AJ37" s="20"/>
      <c r="AK37" s="20"/>
      <c r="AL37" s="20"/>
      <c r="AM37" s="20"/>
      <c r="AN37" s="21"/>
      <c r="AO37" s="12"/>
      <c r="AP37" s="25"/>
      <c r="AQ37" s="20"/>
      <c r="AR37" s="20"/>
      <c r="AS37" s="20"/>
      <c r="AT37" s="20"/>
      <c r="AU37" s="20"/>
      <c r="AV37" s="21"/>
      <c r="AW37" s="20"/>
      <c r="AX37" s="25"/>
      <c r="AY37" s="20"/>
      <c r="AZ37" s="20"/>
      <c r="BA37" s="20"/>
      <c r="BB37" s="20"/>
      <c r="BC37" s="20"/>
      <c r="BD37" s="21"/>
      <c r="BE37" s="20"/>
      <c r="BF37" s="25"/>
      <c r="BG37" s="20"/>
      <c r="BH37" s="20"/>
      <c r="BI37" s="20"/>
      <c r="BJ37" s="20"/>
      <c r="BK37" s="20"/>
      <c r="BL37" s="21"/>
      <c r="BM37" s="20"/>
      <c r="BN37" s="25"/>
      <c r="BO37" s="20"/>
      <c r="BP37" s="20"/>
      <c r="BQ37" s="20"/>
      <c r="BR37" s="20"/>
      <c r="BS37" s="20"/>
      <c r="BT37" s="21"/>
      <c r="BU37" s="20"/>
      <c r="BV37" s="25"/>
      <c r="BW37" s="20"/>
      <c r="BX37" s="20"/>
      <c r="BY37" s="20"/>
      <c r="BZ37" s="20"/>
      <c r="CA37" s="20"/>
      <c r="CB37" s="21"/>
      <c r="CC37" s="20"/>
      <c r="CD37" s="25"/>
      <c r="CE37" s="29"/>
      <c r="CF37" s="20"/>
      <c r="CG37" s="29"/>
      <c r="CH37" s="20"/>
      <c r="CI37" s="29"/>
      <c r="CJ37" s="21"/>
      <c r="CK37" s="20"/>
      <c r="CL37" s="28"/>
      <c r="CM37" s="29"/>
      <c r="CN37" s="20"/>
      <c r="CO37" s="29"/>
      <c r="CP37" s="20"/>
      <c r="CQ37" s="29"/>
      <c r="CR37" s="21"/>
      <c r="CS37" s="20"/>
      <c r="CT37" s="28"/>
      <c r="CU37" s="20"/>
      <c r="CV37" s="20"/>
      <c r="CW37" s="29"/>
      <c r="CX37" s="20"/>
      <c r="CY37" s="29"/>
      <c r="CZ37" s="21"/>
      <c r="DA37" s="20"/>
      <c r="DB37" s="25"/>
      <c r="DC37" s="29"/>
      <c r="DD37" s="20"/>
      <c r="DE37" s="29"/>
      <c r="DF37" s="20"/>
      <c r="DG37" s="29"/>
      <c r="DH37" s="21"/>
      <c r="DI37" s="20"/>
      <c r="DJ37" s="28"/>
      <c r="DK37" s="29"/>
      <c r="DL37" s="20"/>
      <c r="DM37" s="20"/>
      <c r="DN37" s="21"/>
    </row>
    <row r="38" spans="1:118" s="14" customFormat="1" x14ac:dyDescent="0.25">
      <c r="A38" s="12" t="s">
        <v>22</v>
      </c>
      <c r="B38" s="12"/>
      <c r="C38" s="25">
        <v>53808</v>
      </c>
      <c r="D38" s="445">
        <v>67816</v>
      </c>
      <c r="E38" s="445"/>
      <c r="F38" s="445">
        <v>70794</v>
      </c>
      <c r="G38" s="21"/>
      <c r="H38" s="445"/>
      <c r="I38" s="12"/>
      <c r="J38" s="25">
        <v>52187</v>
      </c>
      <c r="K38" s="20">
        <v>45977</v>
      </c>
      <c r="L38" s="20"/>
      <c r="M38" s="20">
        <v>47445</v>
      </c>
      <c r="N38" s="20"/>
      <c r="O38" s="20">
        <v>50548</v>
      </c>
      <c r="P38" s="21"/>
      <c r="Q38" s="12"/>
      <c r="R38" s="25">
        <v>49670</v>
      </c>
      <c r="S38" s="20">
        <v>53740</v>
      </c>
      <c r="T38" s="20"/>
      <c r="U38" s="20">
        <v>57709</v>
      </c>
      <c r="V38" s="20"/>
      <c r="W38" s="20">
        <v>59970</v>
      </c>
      <c r="X38" s="21"/>
      <c r="Y38" s="12"/>
      <c r="Z38" s="25">
        <v>40111</v>
      </c>
      <c r="AA38" s="20">
        <v>43965</v>
      </c>
      <c r="AB38" s="20"/>
      <c r="AC38" s="20">
        <v>47626</v>
      </c>
      <c r="AD38" s="20"/>
      <c r="AE38" s="20">
        <v>52791</v>
      </c>
      <c r="AF38" s="21"/>
      <c r="AG38" s="12"/>
      <c r="AH38" s="25">
        <v>47931</v>
      </c>
      <c r="AI38" s="20">
        <v>29828</v>
      </c>
      <c r="AJ38" s="20"/>
      <c r="AK38" s="20">
        <v>36227</v>
      </c>
      <c r="AL38" s="20"/>
      <c r="AM38" s="20">
        <v>38139</v>
      </c>
      <c r="AN38" s="21"/>
      <c r="AO38" s="12"/>
      <c r="AP38" s="25">
        <v>41538</v>
      </c>
      <c r="AQ38" s="20">
        <v>45019</v>
      </c>
      <c r="AR38" s="20"/>
      <c r="AS38" s="20">
        <v>36624</v>
      </c>
      <c r="AT38" s="20"/>
      <c r="AU38" s="20">
        <v>47135</v>
      </c>
      <c r="AV38" s="21"/>
      <c r="AW38" s="20"/>
      <c r="AX38" s="25">
        <v>101686</v>
      </c>
      <c r="AY38" s="20">
        <v>110880</v>
      </c>
      <c r="AZ38" s="20"/>
      <c r="BA38" s="20">
        <v>38177</v>
      </c>
      <c r="BB38" s="20"/>
      <c r="BC38" s="20">
        <v>40903</v>
      </c>
      <c r="BD38" s="21"/>
      <c r="BE38" s="20"/>
      <c r="BF38" s="25">
        <v>41827</v>
      </c>
      <c r="BG38" s="20">
        <v>45349</v>
      </c>
      <c r="BH38" s="20"/>
      <c r="BI38" s="20">
        <v>92948</v>
      </c>
      <c r="BJ38" s="20"/>
      <c r="BK38" s="20">
        <v>95550</v>
      </c>
      <c r="BL38" s="21"/>
      <c r="BM38" s="20"/>
      <c r="BN38" s="25">
        <v>57513</v>
      </c>
      <c r="BO38" s="20">
        <v>52677</v>
      </c>
      <c r="BP38" s="20"/>
      <c r="BQ38" s="20">
        <v>54897</v>
      </c>
      <c r="BR38" s="20"/>
      <c r="BS38" s="20">
        <v>41584</v>
      </c>
      <c r="BT38" s="21"/>
      <c r="BU38" s="20"/>
      <c r="BV38" s="25">
        <v>89714</v>
      </c>
      <c r="BW38" s="20">
        <v>92541</v>
      </c>
      <c r="BX38" s="20"/>
      <c r="BY38" s="20">
        <v>151989</v>
      </c>
      <c r="BZ38" s="20"/>
      <c r="CA38" s="20">
        <v>98969</v>
      </c>
      <c r="CB38" s="21"/>
      <c r="CC38" s="20"/>
      <c r="CD38" s="25">
        <v>82685</v>
      </c>
      <c r="CE38" s="20">
        <v>84122</v>
      </c>
      <c r="CF38" s="20"/>
      <c r="CG38" s="20">
        <v>92897</v>
      </c>
      <c r="CH38" s="20"/>
      <c r="CI38" s="20">
        <v>87840</v>
      </c>
      <c r="CJ38" s="21"/>
      <c r="CK38" s="20"/>
      <c r="CL38" s="25">
        <v>65098</v>
      </c>
      <c r="CM38" s="20">
        <v>69691</v>
      </c>
      <c r="CN38" s="20"/>
      <c r="CO38" s="20">
        <v>68525</v>
      </c>
      <c r="CP38" s="20"/>
      <c r="CQ38" s="20">
        <v>70905</v>
      </c>
      <c r="CR38" s="21"/>
      <c r="CS38" s="20"/>
      <c r="CT38" s="25">
        <v>83644</v>
      </c>
      <c r="CU38" s="20">
        <v>79207</v>
      </c>
      <c r="CV38" s="20"/>
      <c r="CW38" s="20">
        <v>77510</v>
      </c>
      <c r="CX38" s="20"/>
      <c r="CY38" s="20">
        <v>79431</v>
      </c>
      <c r="CZ38" s="21"/>
      <c r="DA38" s="20"/>
      <c r="DB38" s="25">
        <v>24860</v>
      </c>
      <c r="DC38" s="20">
        <v>27883</v>
      </c>
      <c r="DD38" s="20"/>
      <c r="DE38" s="20">
        <v>30393</v>
      </c>
      <c r="DF38" s="20"/>
      <c r="DG38" s="20">
        <v>27726</v>
      </c>
      <c r="DH38" s="21"/>
      <c r="DI38" s="20"/>
      <c r="DJ38" s="25">
        <v>14523</v>
      </c>
      <c r="DK38" s="20">
        <v>25956</v>
      </c>
      <c r="DL38" s="20"/>
      <c r="DM38" s="20">
        <v>27131</v>
      </c>
      <c r="DN38" s="21"/>
    </row>
    <row r="39" spans="1:118" s="14" customFormat="1" x14ac:dyDescent="0.25">
      <c r="A39" s="12"/>
      <c r="B39" s="12"/>
      <c r="C39" s="25"/>
      <c r="D39" s="445"/>
      <c r="E39" s="445"/>
      <c r="F39" s="445"/>
      <c r="G39" s="21"/>
      <c r="H39" s="445"/>
      <c r="I39" s="12"/>
      <c r="J39" s="25"/>
      <c r="K39" s="20"/>
      <c r="L39" s="20"/>
      <c r="M39" s="20"/>
      <c r="N39" s="20"/>
      <c r="O39" s="20"/>
      <c r="P39" s="21"/>
      <c r="Q39" s="12"/>
      <c r="R39" s="25"/>
      <c r="S39" s="20"/>
      <c r="T39" s="20"/>
      <c r="U39" s="20"/>
      <c r="V39" s="20"/>
      <c r="W39" s="20"/>
      <c r="X39" s="21"/>
      <c r="Y39" s="12"/>
      <c r="Z39" s="25"/>
      <c r="AA39" s="20"/>
      <c r="AB39" s="20"/>
      <c r="AC39" s="20"/>
      <c r="AD39" s="20"/>
      <c r="AE39" s="20"/>
      <c r="AF39" s="21"/>
      <c r="AG39" s="12"/>
      <c r="AH39" s="25"/>
      <c r="AI39" s="20"/>
      <c r="AJ39" s="20"/>
      <c r="AK39" s="20"/>
      <c r="AL39" s="20"/>
      <c r="AM39" s="20"/>
      <c r="AN39" s="21"/>
      <c r="AO39" s="12"/>
      <c r="AP39" s="25"/>
      <c r="AQ39" s="20"/>
      <c r="AR39" s="20"/>
      <c r="AS39" s="20"/>
      <c r="AT39" s="20"/>
      <c r="AU39" s="20"/>
      <c r="AV39" s="21"/>
      <c r="AW39" s="20"/>
      <c r="AX39" s="25"/>
      <c r="AY39" s="20"/>
      <c r="AZ39" s="20"/>
      <c r="BA39" s="20"/>
      <c r="BB39" s="20"/>
      <c r="BC39" s="20"/>
      <c r="BD39" s="21"/>
      <c r="BE39" s="20"/>
      <c r="BF39" s="25"/>
      <c r="BG39" s="20"/>
      <c r="BH39" s="20"/>
      <c r="BI39" s="20"/>
      <c r="BJ39" s="20"/>
      <c r="BK39" s="20"/>
      <c r="BL39" s="21"/>
      <c r="BM39" s="20"/>
      <c r="BN39" s="25"/>
      <c r="BO39" s="20"/>
      <c r="BP39" s="20"/>
      <c r="BQ39" s="20"/>
      <c r="BR39" s="20"/>
      <c r="BS39" s="20"/>
      <c r="BT39" s="21"/>
      <c r="BU39" s="20"/>
      <c r="BV39" s="25"/>
      <c r="BW39" s="20"/>
      <c r="BX39" s="20"/>
      <c r="BY39" s="20"/>
      <c r="BZ39" s="20"/>
      <c r="CA39" s="20"/>
      <c r="CB39" s="21"/>
      <c r="CC39" s="20"/>
      <c r="CD39" s="25"/>
      <c r="CE39" s="20"/>
      <c r="CF39" s="20"/>
      <c r="CG39" s="20"/>
      <c r="CH39" s="20"/>
      <c r="CI39" s="20"/>
      <c r="CJ39" s="21"/>
      <c r="CK39" s="20"/>
      <c r="CL39" s="25"/>
      <c r="CM39" s="20"/>
      <c r="CN39" s="20"/>
      <c r="CO39" s="20"/>
      <c r="CP39" s="20"/>
      <c r="CQ39" s="20"/>
      <c r="CR39" s="21"/>
      <c r="CS39" s="20"/>
      <c r="CT39" s="25"/>
      <c r="CU39" s="20"/>
      <c r="CV39" s="20"/>
      <c r="CW39" s="20"/>
      <c r="CX39" s="20"/>
      <c r="CY39" s="20"/>
      <c r="CZ39" s="21"/>
      <c r="DA39" s="20"/>
      <c r="DB39" s="25"/>
      <c r="DC39" s="20"/>
      <c r="DD39" s="20"/>
      <c r="DE39" s="20"/>
      <c r="DF39" s="20"/>
      <c r="DG39" s="20"/>
      <c r="DH39" s="21"/>
      <c r="DI39" s="20"/>
      <c r="DJ39" s="25"/>
      <c r="DK39" s="20"/>
      <c r="DL39" s="20"/>
      <c r="DM39" s="20"/>
      <c r="DN39" s="21"/>
    </row>
    <row r="40" spans="1:118" s="14" customFormat="1" x14ac:dyDescent="0.25">
      <c r="A40" s="12" t="s">
        <v>39</v>
      </c>
      <c r="B40" s="12"/>
      <c r="C40" s="25">
        <v>421836</v>
      </c>
      <c r="D40" s="445">
        <v>311370</v>
      </c>
      <c r="E40" s="445"/>
      <c r="F40" s="445">
        <v>271944</v>
      </c>
      <c r="G40" s="21"/>
      <c r="H40" s="445"/>
      <c r="I40" s="12"/>
      <c r="J40" s="25">
        <v>182938</v>
      </c>
      <c r="K40" s="20">
        <v>480942</v>
      </c>
      <c r="L40" s="20"/>
      <c r="M40" s="20">
        <v>399646</v>
      </c>
      <c r="N40" s="20"/>
      <c r="O40" s="20">
        <v>462922</v>
      </c>
      <c r="P40" s="21"/>
      <c r="Q40" s="12"/>
      <c r="R40" s="25">
        <v>197976</v>
      </c>
      <c r="S40" s="20">
        <v>167799</v>
      </c>
      <c r="T40" s="20"/>
      <c r="U40" s="20">
        <v>76022</v>
      </c>
      <c r="V40" s="20"/>
      <c r="W40" s="20">
        <v>38783</v>
      </c>
      <c r="X40" s="21"/>
      <c r="Y40" s="12"/>
      <c r="Z40" s="25">
        <v>279866</v>
      </c>
      <c r="AA40" s="20">
        <v>261957</v>
      </c>
      <c r="AB40" s="20"/>
      <c r="AC40" s="20">
        <v>238902</v>
      </c>
      <c r="AD40" s="20"/>
      <c r="AE40" s="20">
        <v>210545</v>
      </c>
      <c r="AF40" s="21"/>
      <c r="AG40" s="12"/>
      <c r="AH40" s="25">
        <v>383501</v>
      </c>
      <c r="AI40" s="20">
        <v>431343</v>
      </c>
      <c r="AJ40" s="20"/>
      <c r="AK40" s="20">
        <v>231722</v>
      </c>
      <c r="AL40" s="20"/>
      <c r="AM40" s="20">
        <v>310072</v>
      </c>
      <c r="AN40" s="21"/>
      <c r="AO40" s="12"/>
      <c r="AP40" s="25">
        <v>272316</v>
      </c>
      <c r="AQ40" s="20">
        <v>261632</v>
      </c>
      <c r="AR40" s="20"/>
      <c r="AS40" s="20">
        <v>447964</v>
      </c>
      <c r="AT40" s="20"/>
      <c r="AU40" s="20">
        <v>392594</v>
      </c>
      <c r="AV40" s="21"/>
      <c r="AW40" s="20"/>
      <c r="AX40" s="25">
        <v>103044</v>
      </c>
      <c r="AY40" s="20">
        <v>71935</v>
      </c>
      <c r="AZ40" s="20"/>
      <c r="BA40" s="20">
        <v>303419</v>
      </c>
      <c r="BB40" s="20"/>
      <c r="BC40" s="20">
        <v>312464</v>
      </c>
      <c r="BD40" s="21"/>
      <c r="BE40" s="20"/>
      <c r="BF40" s="25">
        <v>131722</v>
      </c>
      <c r="BG40" s="20">
        <v>100857</v>
      </c>
      <c r="BH40" s="20"/>
      <c r="BI40" s="20">
        <v>177834</v>
      </c>
      <c r="BJ40" s="20"/>
      <c r="BK40" s="20">
        <v>129183</v>
      </c>
      <c r="BL40" s="21"/>
      <c r="BM40" s="20"/>
      <c r="BN40" s="25">
        <v>105914</v>
      </c>
      <c r="BO40" s="20">
        <v>154969</v>
      </c>
      <c r="BP40" s="20"/>
      <c r="BQ40" s="20">
        <v>126975</v>
      </c>
      <c r="BR40" s="20"/>
      <c r="BS40" s="20">
        <v>142726</v>
      </c>
      <c r="BT40" s="21"/>
      <c r="BU40" s="20"/>
      <c r="BV40" s="25">
        <v>129576</v>
      </c>
      <c r="BW40" s="20">
        <v>124010</v>
      </c>
      <c r="BX40" s="20"/>
      <c r="BY40" s="20">
        <v>-9741</v>
      </c>
      <c r="BZ40" s="20"/>
      <c r="CA40" s="20">
        <v>163805</v>
      </c>
      <c r="CB40" s="21"/>
      <c r="CC40" s="20"/>
      <c r="CD40" s="25">
        <v>141249</v>
      </c>
      <c r="CE40" s="20">
        <v>194323</v>
      </c>
      <c r="CF40" s="20"/>
      <c r="CG40" s="20">
        <v>129468</v>
      </c>
      <c r="CH40" s="20"/>
      <c r="CI40" s="20">
        <v>168221</v>
      </c>
      <c r="CJ40" s="21"/>
      <c r="CK40" s="20"/>
      <c r="CL40" s="25">
        <v>258135</v>
      </c>
      <c r="CM40" s="20">
        <v>254382</v>
      </c>
      <c r="CN40" s="20"/>
      <c r="CO40" s="20">
        <v>237576</v>
      </c>
      <c r="CP40" s="20"/>
      <c r="CQ40" s="20">
        <v>210985</v>
      </c>
      <c r="CR40" s="21"/>
      <c r="CS40" s="20"/>
      <c r="CT40" s="25">
        <v>207038</v>
      </c>
      <c r="CU40" s="20">
        <v>293991</v>
      </c>
      <c r="CV40" s="20"/>
      <c r="CW40" s="20">
        <v>278902</v>
      </c>
      <c r="CX40" s="20"/>
      <c r="CY40" s="20">
        <v>257734</v>
      </c>
      <c r="CZ40" s="21"/>
      <c r="DA40" s="20"/>
      <c r="DB40" s="25">
        <v>160770</v>
      </c>
      <c r="DC40" s="20">
        <v>319877</v>
      </c>
      <c r="DD40" s="20"/>
      <c r="DE40" s="20">
        <v>279923</v>
      </c>
      <c r="DF40" s="20"/>
      <c r="DG40" s="20">
        <v>301595</v>
      </c>
      <c r="DH40" s="21"/>
      <c r="DI40" s="20"/>
      <c r="DJ40" s="25">
        <v>184918</v>
      </c>
      <c r="DK40" s="20">
        <v>171224</v>
      </c>
      <c r="DL40" s="20"/>
      <c r="DM40" s="20">
        <v>144648</v>
      </c>
      <c r="DN40" s="21"/>
    </row>
    <row r="41" spans="1:118" s="14" customFormat="1" ht="15.75" thickBot="1" x14ac:dyDescent="0.3">
      <c r="A41" s="55"/>
      <c r="B41" s="55"/>
      <c r="C41" s="50"/>
      <c r="D41" s="55"/>
      <c r="E41" s="55"/>
      <c r="F41" s="55"/>
      <c r="G41" s="72"/>
      <c r="H41" s="55"/>
      <c r="I41" s="55"/>
      <c r="J41" s="51"/>
      <c r="K41" s="52"/>
      <c r="L41" s="52"/>
      <c r="M41" s="52"/>
      <c r="N41" s="52"/>
      <c r="O41" s="53"/>
      <c r="P41" s="72"/>
      <c r="Q41" s="55"/>
      <c r="R41" s="51"/>
      <c r="S41" s="52"/>
      <c r="T41" s="52"/>
      <c r="U41" s="52"/>
      <c r="V41" s="52"/>
      <c r="W41" s="53"/>
      <c r="X41" s="72"/>
      <c r="Y41" s="12"/>
      <c r="Z41" s="51"/>
      <c r="AA41" s="52"/>
      <c r="AB41" s="52"/>
      <c r="AC41" s="52"/>
      <c r="AD41" s="52"/>
      <c r="AE41" s="53"/>
      <c r="AF41" s="72"/>
      <c r="AG41" s="12"/>
      <c r="AH41" s="51"/>
      <c r="AI41" s="52"/>
      <c r="AJ41" s="52"/>
      <c r="AK41" s="52"/>
      <c r="AL41" s="52"/>
      <c r="AM41" s="53"/>
      <c r="AN41" s="54"/>
      <c r="AO41" s="55"/>
      <c r="AP41" s="51"/>
      <c r="AQ41" s="52"/>
      <c r="AR41" s="52"/>
      <c r="AS41" s="52"/>
      <c r="AT41" s="52"/>
      <c r="AU41" s="53"/>
      <c r="AV41" s="54"/>
      <c r="AW41" s="52"/>
      <c r="AX41" s="51"/>
      <c r="AY41" s="52"/>
      <c r="AZ41" s="52"/>
      <c r="BA41" s="52"/>
      <c r="BB41" s="52"/>
      <c r="BC41" s="53"/>
      <c r="BD41" s="54"/>
      <c r="BE41" s="52"/>
      <c r="BF41" s="51"/>
      <c r="BG41" s="52"/>
      <c r="BH41" s="52"/>
      <c r="BI41" s="52"/>
      <c r="BJ41" s="52"/>
      <c r="BK41" s="53"/>
      <c r="BL41" s="54"/>
      <c r="BM41" s="52"/>
      <c r="BN41" s="51"/>
      <c r="BO41" s="52"/>
      <c r="BP41" s="52"/>
      <c r="BQ41" s="52"/>
      <c r="BR41" s="52"/>
      <c r="BS41" s="53"/>
      <c r="BT41" s="54"/>
      <c r="BU41" s="52"/>
      <c r="BV41" s="51"/>
      <c r="BW41" s="52"/>
      <c r="BX41" s="52"/>
      <c r="BY41" s="52"/>
      <c r="BZ41" s="52"/>
      <c r="CA41" s="53"/>
      <c r="CB41" s="54"/>
      <c r="CC41" s="52"/>
      <c r="CD41" s="51"/>
      <c r="CE41" s="52"/>
      <c r="CF41" s="52"/>
      <c r="CG41" s="52"/>
      <c r="CH41" s="52"/>
      <c r="CI41" s="52"/>
      <c r="CJ41" s="54"/>
      <c r="CK41" s="52"/>
      <c r="CL41" s="51"/>
      <c r="CM41" s="52"/>
      <c r="CN41" s="52"/>
      <c r="CO41" s="52"/>
      <c r="CP41" s="52"/>
      <c r="CQ41" s="52"/>
      <c r="CR41" s="54"/>
      <c r="CS41" s="52"/>
      <c r="CT41" s="51"/>
      <c r="CU41" s="52"/>
      <c r="CV41" s="52"/>
      <c r="CW41" s="52"/>
      <c r="CX41" s="52"/>
      <c r="CY41" s="52"/>
      <c r="CZ41" s="54"/>
      <c r="DA41" s="52"/>
      <c r="DB41" s="51"/>
      <c r="DC41" s="52"/>
      <c r="DD41" s="52"/>
      <c r="DE41" s="52"/>
      <c r="DF41" s="52"/>
      <c r="DG41" s="52"/>
      <c r="DH41" s="54"/>
      <c r="DI41" s="52"/>
      <c r="DJ41" s="51"/>
      <c r="DK41" s="52"/>
      <c r="DL41" s="52"/>
      <c r="DM41" s="53"/>
      <c r="DN41" s="54"/>
    </row>
    <row r="42" spans="1:118" s="14" customFormat="1" x14ac:dyDescent="0.25">
      <c r="AH42" s="62"/>
      <c r="AI42" s="62"/>
      <c r="AJ42" s="63"/>
      <c r="AK42" s="63"/>
      <c r="AL42" s="63"/>
      <c r="AP42" s="62"/>
      <c r="AQ42" s="62"/>
      <c r="AR42" s="63"/>
      <c r="AS42" s="63"/>
      <c r="AT42" s="63"/>
      <c r="AU42" s="63"/>
      <c r="AV42" s="63"/>
      <c r="AW42" s="63"/>
      <c r="AX42" s="62"/>
      <c r="AY42" s="62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149"/>
      <c r="CD42" s="149"/>
      <c r="CE42" s="149"/>
      <c r="CF42" s="149"/>
      <c r="CG42" s="149"/>
      <c r="CH42" s="149"/>
      <c r="CI42" s="149"/>
      <c r="CJ42" s="149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</row>
    <row r="43" spans="1:118" x14ac:dyDescent="0.25">
      <c r="BN43" s="4"/>
      <c r="BO43" s="4"/>
      <c r="BP43" s="4"/>
      <c r="BQ43" s="4"/>
      <c r="BR43" s="4"/>
      <c r="BS43" s="4"/>
      <c r="BT43" s="4"/>
    </row>
    <row r="44" spans="1:118" x14ac:dyDescent="0.25">
      <c r="BN44" s="4"/>
      <c r="BO44" s="4"/>
      <c r="BP44" s="4"/>
      <c r="BQ44" s="4"/>
      <c r="BR44" s="4"/>
      <c r="BS44" s="4"/>
      <c r="BT44" s="4"/>
    </row>
    <row r="45" spans="1:118" x14ac:dyDescent="0.25">
      <c r="BN45" s="4"/>
      <c r="BO45" s="4"/>
      <c r="BP45" s="4"/>
      <c r="BQ45" s="4"/>
      <c r="BR45" s="4"/>
      <c r="BS45" s="4"/>
      <c r="BT45" s="4"/>
    </row>
    <row r="46" spans="1:118" x14ac:dyDescent="0.25">
      <c r="BN46" s="4"/>
      <c r="BO46" s="4"/>
      <c r="BP46" s="4"/>
      <c r="BQ46" s="4"/>
      <c r="BR46" s="4"/>
      <c r="BS46" s="4"/>
      <c r="BT46" s="4"/>
    </row>
    <row r="47" spans="1:118" x14ac:dyDescent="0.25">
      <c r="BN47" s="4"/>
      <c r="BO47" s="4"/>
      <c r="BP47" s="4"/>
      <c r="BQ47" s="4"/>
      <c r="BR47" s="4"/>
      <c r="BS47" s="4"/>
      <c r="BT47" s="4"/>
    </row>
    <row r="48" spans="1:118" x14ac:dyDescent="0.25">
      <c r="BN48" s="4"/>
      <c r="BO48" s="4"/>
      <c r="BP48" s="4"/>
      <c r="BQ48" s="4"/>
      <c r="BR48" s="4"/>
      <c r="BS48" s="4"/>
      <c r="BT48" s="4"/>
    </row>
    <row r="49" spans="66:72" x14ac:dyDescent="0.25">
      <c r="BN49" s="4"/>
      <c r="BO49" s="4"/>
      <c r="BP49" s="4"/>
      <c r="BQ49" s="4"/>
      <c r="BR49" s="4"/>
      <c r="BS49" s="4"/>
      <c r="BT49" s="4"/>
    </row>
    <row r="50" spans="66:72" x14ac:dyDescent="0.25">
      <c r="BN50" s="4"/>
      <c r="BO50" s="4"/>
      <c r="BP50" s="4"/>
      <c r="BQ50" s="4"/>
      <c r="BR50" s="4"/>
      <c r="BS50" s="4"/>
      <c r="BT50" s="4"/>
    </row>
    <row r="51" spans="66:72" x14ac:dyDescent="0.25">
      <c r="BN51" s="4"/>
      <c r="BO51" s="4"/>
      <c r="BP51" s="4"/>
      <c r="BQ51" s="4"/>
      <c r="BR51" s="4"/>
      <c r="BS51" s="4"/>
      <c r="BT51" s="4"/>
    </row>
    <row r="52" spans="66:72" x14ac:dyDescent="0.25">
      <c r="BN52" s="4"/>
      <c r="BO52" s="4"/>
      <c r="BP52" s="4"/>
      <c r="BQ52" s="4"/>
      <c r="BR52" s="4"/>
      <c r="BS52" s="4"/>
      <c r="BT52" s="4"/>
    </row>
    <row r="53" spans="66:72" x14ac:dyDescent="0.25">
      <c r="BN53" s="4"/>
      <c r="BO53" s="4"/>
      <c r="BP53" s="4"/>
      <c r="BQ53" s="4"/>
      <c r="BR53" s="4"/>
      <c r="BS53" s="4"/>
      <c r="BT53" s="4"/>
    </row>
    <row r="54" spans="66:72" x14ac:dyDescent="0.25">
      <c r="BN54" s="4"/>
      <c r="BO54" s="4"/>
      <c r="BP54" s="4"/>
      <c r="BQ54" s="4"/>
      <c r="BR54" s="4"/>
      <c r="BS54" s="4"/>
      <c r="BT54" s="4"/>
    </row>
    <row r="55" spans="66:72" x14ac:dyDescent="0.25">
      <c r="BN55" s="4"/>
      <c r="BO55" s="4"/>
      <c r="BP55" s="4"/>
      <c r="BQ55" s="4"/>
      <c r="BR55" s="4"/>
      <c r="BS55" s="4"/>
      <c r="BT55" s="4"/>
    </row>
    <row r="56" spans="66:72" x14ac:dyDescent="0.25">
      <c r="BN56" s="4"/>
      <c r="BO56" s="4"/>
      <c r="BP56" s="4"/>
      <c r="BQ56" s="4"/>
      <c r="BR56" s="4"/>
      <c r="BS56" s="4"/>
      <c r="BT56" s="4"/>
    </row>
    <row r="57" spans="66:72" x14ac:dyDescent="0.25">
      <c r="BN57" s="4"/>
      <c r="BO57" s="4"/>
      <c r="BP57" s="4"/>
      <c r="BQ57" s="4"/>
      <c r="BR57" s="4"/>
      <c r="BS57" s="4"/>
      <c r="BT57" s="4"/>
    </row>
    <row r="58" spans="66:72" x14ac:dyDescent="0.25">
      <c r="BN58" s="4"/>
      <c r="BO58" s="4"/>
      <c r="BP58" s="4"/>
      <c r="BQ58" s="4"/>
      <c r="BR58" s="4"/>
      <c r="BS58" s="4"/>
      <c r="BT58" s="4"/>
    </row>
    <row r="59" spans="66:72" x14ac:dyDescent="0.25">
      <c r="BN59" s="4"/>
      <c r="BO59" s="4"/>
      <c r="BP59" s="4"/>
      <c r="BQ59" s="4"/>
      <c r="BR59" s="4"/>
      <c r="BS59" s="4"/>
      <c r="BT59" s="4"/>
    </row>
    <row r="60" spans="66:72" x14ac:dyDescent="0.25">
      <c r="BN60" s="4"/>
      <c r="BO60" s="4"/>
      <c r="BP60" s="4"/>
      <c r="BQ60" s="4"/>
      <c r="BR60" s="4"/>
      <c r="BS60" s="4"/>
      <c r="BT60" s="4"/>
    </row>
    <row r="61" spans="66:72" x14ac:dyDescent="0.25">
      <c r="BN61" s="4"/>
      <c r="BO61" s="4"/>
      <c r="BP61" s="4"/>
      <c r="BQ61" s="4"/>
      <c r="BR61" s="4"/>
      <c r="BS61" s="4"/>
      <c r="BT61" s="4"/>
    </row>
    <row r="62" spans="66:72" x14ac:dyDescent="0.25">
      <c r="BN62" s="4"/>
      <c r="BO62" s="4"/>
      <c r="BP62" s="4"/>
      <c r="BQ62" s="4"/>
      <c r="BR62" s="4"/>
      <c r="BS62" s="4"/>
      <c r="BT62" s="4"/>
    </row>
    <row r="63" spans="66:72" x14ac:dyDescent="0.25">
      <c r="BN63" s="4"/>
      <c r="BO63" s="4"/>
      <c r="BP63" s="4"/>
      <c r="BQ63" s="4"/>
      <c r="BR63" s="4"/>
      <c r="BS63" s="4"/>
      <c r="BT63" s="4"/>
    </row>
    <row r="64" spans="66:72" x14ac:dyDescent="0.25">
      <c r="BN64" s="4"/>
      <c r="BO64" s="4"/>
      <c r="BP64" s="4"/>
      <c r="BQ64" s="4"/>
      <c r="BR64" s="4"/>
      <c r="BS64" s="4"/>
      <c r="BT64" s="4"/>
    </row>
    <row r="65" spans="66:72" x14ac:dyDescent="0.25">
      <c r="BN65" s="4"/>
      <c r="BO65" s="4"/>
      <c r="BP65" s="4"/>
      <c r="BQ65" s="4"/>
      <c r="BR65" s="4"/>
      <c r="BS65" s="4"/>
      <c r="BT65" s="4"/>
    </row>
    <row r="66" spans="66:72" x14ac:dyDescent="0.25">
      <c r="BN66" s="4"/>
      <c r="BO66" s="4"/>
      <c r="BP66" s="4"/>
      <c r="BQ66" s="4"/>
      <c r="BR66" s="4"/>
      <c r="BS66" s="4"/>
      <c r="BT66" s="4"/>
    </row>
    <row r="67" spans="66:72" x14ac:dyDescent="0.25">
      <c r="BN67" s="4"/>
      <c r="BO67" s="4"/>
      <c r="BP67" s="4"/>
      <c r="BQ67" s="4"/>
      <c r="BR67" s="4"/>
      <c r="BS67" s="4"/>
      <c r="BT67" s="4"/>
    </row>
    <row r="68" spans="66:72" x14ac:dyDescent="0.25">
      <c r="BN68" s="4"/>
      <c r="BO68" s="4"/>
      <c r="BP68" s="4"/>
      <c r="BQ68" s="4"/>
      <c r="BR68" s="4"/>
      <c r="BS68" s="4"/>
      <c r="BT68" s="4"/>
    </row>
    <row r="69" spans="66:72" x14ac:dyDescent="0.25">
      <c r="BN69" s="4"/>
      <c r="BO69" s="4"/>
      <c r="BP69" s="4"/>
      <c r="BQ69" s="4"/>
      <c r="BR69" s="4"/>
      <c r="BS69" s="4"/>
      <c r="BT69" s="4"/>
    </row>
    <row r="70" spans="66:72" x14ac:dyDescent="0.25">
      <c r="BN70" s="4"/>
      <c r="BO70" s="4"/>
      <c r="BP70" s="4"/>
      <c r="BQ70" s="4"/>
      <c r="BR70" s="4"/>
      <c r="BS70" s="4"/>
      <c r="BT70" s="4"/>
    </row>
    <row r="71" spans="66:72" x14ac:dyDescent="0.25">
      <c r="BN71" s="4"/>
      <c r="BO71" s="4"/>
      <c r="BP71" s="4"/>
      <c r="BQ71" s="4"/>
      <c r="BR71" s="4"/>
      <c r="BS71" s="4"/>
      <c r="BT71" s="4"/>
    </row>
    <row r="72" spans="66:72" x14ac:dyDescent="0.25">
      <c r="BN72" s="4"/>
      <c r="BO72" s="4"/>
      <c r="BP72" s="4"/>
      <c r="BQ72" s="4"/>
      <c r="BR72" s="4"/>
      <c r="BS72" s="4"/>
      <c r="BT72" s="4"/>
    </row>
    <row r="73" spans="66:72" x14ac:dyDescent="0.25">
      <c r="BN73" s="4"/>
      <c r="BO73" s="4"/>
      <c r="BP73" s="4"/>
      <c r="BQ73" s="4"/>
      <c r="BR73" s="4"/>
      <c r="BS73" s="4"/>
      <c r="BT73" s="4"/>
    </row>
    <row r="74" spans="66:72" x14ac:dyDescent="0.25">
      <c r="BN74" s="4"/>
      <c r="BO74" s="4"/>
      <c r="BP74" s="4"/>
      <c r="BQ74" s="4"/>
      <c r="BR74" s="4"/>
      <c r="BS74" s="4"/>
      <c r="BT74" s="4"/>
    </row>
    <row r="75" spans="66:72" x14ac:dyDescent="0.25">
      <c r="BN75" s="4"/>
      <c r="BO75" s="4"/>
      <c r="BP75" s="4"/>
      <c r="BQ75" s="4"/>
      <c r="BR75" s="4"/>
      <c r="BS75" s="4"/>
      <c r="BT75" s="4"/>
    </row>
    <row r="76" spans="66:72" x14ac:dyDescent="0.25">
      <c r="BN76" s="4"/>
      <c r="BO76" s="4"/>
      <c r="BP76" s="4"/>
      <c r="BQ76" s="4"/>
      <c r="BR76" s="4"/>
      <c r="BS76" s="4"/>
      <c r="BT76" s="4"/>
    </row>
    <row r="77" spans="66:72" x14ac:dyDescent="0.25">
      <c r="BN77" s="4"/>
      <c r="BO77" s="4"/>
      <c r="BP77" s="4"/>
      <c r="BQ77" s="4"/>
      <c r="BR77" s="4"/>
      <c r="BS77" s="4"/>
      <c r="BT77" s="4"/>
    </row>
    <row r="78" spans="66:72" x14ac:dyDescent="0.25">
      <c r="BN78" s="4"/>
      <c r="BO78" s="4"/>
      <c r="BP78" s="4"/>
      <c r="BQ78" s="4"/>
      <c r="BR78" s="4"/>
      <c r="BS78" s="4"/>
      <c r="BT78" s="4"/>
    </row>
    <row r="79" spans="66:72" x14ac:dyDescent="0.25">
      <c r="BN79" s="4"/>
      <c r="BO79" s="4"/>
      <c r="BP79" s="4"/>
      <c r="BQ79" s="4"/>
      <c r="BR79" s="4"/>
      <c r="BS79" s="4"/>
      <c r="BT79" s="4"/>
    </row>
    <row r="80" spans="66:72" x14ac:dyDescent="0.25">
      <c r="BN80" s="4"/>
      <c r="BO80" s="4"/>
      <c r="BP80" s="4"/>
      <c r="BQ80" s="4"/>
      <c r="BR80" s="4"/>
      <c r="BS80" s="4"/>
      <c r="BT80" s="4"/>
    </row>
    <row r="81" spans="66:72" x14ac:dyDescent="0.25">
      <c r="BN81" s="4"/>
      <c r="BO81" s="4"/>
      <c r="BP81" s="4"/>
      <c r="BQ81" s="4"/>
      <c r="BR81" s="4"/>
      <c r="BS81" s="4"/>
      <c r="BT81" s="4"/>
    </row>
    <row r="82" spans="66:72" x14ac:dyDescent="0.25">
      <c r="BN82" s="4"/>
      <c r="BO82" s="4"/>
      <c r="BP82" s="4"/>
      <c r="BQ82" s="4"/>
      <c r="BR82" s="4"/>
      <c r="BS82" s="4"/>
      <c r="BT82" s="4"/>
    </row>
    <row r="83" spans="66:72" x14ac:dyDescent="0.25">
      <c r="BN83" s="4"/>
      <c r="BO83" s="4"/>
      <c r="BP83" s="4"/>
      <c r="BQ83" s="4"/>
      <c r="BR83" s="4"/>
      <c r="BS83" s="4"/>
      <c r="BT83" s="4"/>
    </row>
    <row r="84" spans="66:72" x14ac:dyDescent="0.25">
      <c r="BN84" s="4"/>
      <c r="BO84" s="4"/>
      <c r="BP84" s="4"/>
      <c r="BQ84" s="4"/>
      <c r="BR84" s="4"/>
      <c r="BS84" s="4"/>
      <c r="BT84" s="4"/>
    </row>
    <row r="85" spans="66:72" x14ac:dyDescent="0.25">
      <c r="BN85" s="4"/>
      <c r="BO85" s="4"/>
      <c r="BP85" s="4"/>
      <c r="BQ85" s="4"/>
      <c r="BR85" s="4"/>
      <c r="BS85" s="4"/>
      <c r="BT85" s="4"/>
    </row>
    <row r="86" spans="66:72" x14ac:dyDescent="0.25">
      <c r="BN86" s="4"/>
      <c r="BO86" s="4"/>
      <c r="BP86" s="4"/>
      <c r="BQ86" s="4"/>
      <c r="BR86" s="4"/>
      <c r="BS86" s="4"/>
      <c r="BT86" s="4"/>
    </row>
    <row r="87" spans="66:72" x14ac:dyDescent="0.25">
      <c r="BN87" s="4"/>
      <c r="BO87" s="4"/>
      <c r="BP87" s="4"/>
      <c r="BQ87" s="4"/>
      <c r="BR87" s="4"/>
      <c r="BS87" s="4"/>
      <c r="BT87" s="4"/>
    </row>
    <row r="88" spans="66:72" x14ac:dyDescent="0.25">
      <c r="BN88" s="4"/>
      <c r="BO88" s="4"/>
      <c r="BP88" s="4"/>
      <c r="BQ88" s="4"/>
      <c r="BR88" s="4"/>
      <c r="BS88" s="4"/>
      <c r="BT88" s="4"/>
    </row>
    <row r="89" spans="66:72" x14ac:dyDescent="0.25">
      <c r="BN89" s="4"/>
      <c r="BO89" s="4"/>
      <c r="BP89" s="4"/>
      <c r="BQ89" s="4"/>
      <c r="BR89" s="4"/>
      <c r="BS89" s="4"/>
      <c r="BT89" s="4"/>
    </row>
    <row r="90" spans="66:72" x14ac:dyDescent="0.25">
      <c r="BN90" s="4"/>
      <c r="BO90" s="4"/>
      <c r="BP90" s="4"/>
      <c r="BQ90" s="4"/>
      <c r="BR90" s="4"/>
      <c r="BS90" s="4"/>
      <c r="BT90" s="4"/>
    </row>
    <row r="91" spans="66:72" x14ac:dyDescent="0.25">
      <c r="BN91" s="4"/>
      <c r="BO91" s="4"/>
      <c r="BP91" s="4"/>
      <c r="BQ91" s="4"/>
      <c r="BR91" s="4"/>
      <c r="BS91" s="4"/>
      <c r="BT91" s="4"/>
    </row>
    <row r="92" spans="66:72" x14ac:dyDescent="0.25">
      <c r="BN92" s="4"/>
      <c r="BO92" s="4"/>
      <c r="BP92" s="4"/>
      <c r="BQ92" s="4"/>
      <c r="BR92" s="4"/>
      <c r="BS92" s="4"/>
      <c r="BT92" s="4"/>
    </row>
    <row r="93" spans="66:72" x14ac:dyDescent="0.25">
      <c r="BN93" s="4"/>
      <c r="BO93" s="4"/>
      <c r="BP93" s="4"/>
      <c r="BQ93" s="4"/>
      <c r="BR93" s="4"/>
      <c r="BS93" s="4"/>
      <c r="BT93" s="4"/>
    </row>
    <row r="94" spans="66:72" x14ac:dyDescent="0.25">
      <c r="BN94" s="4"/>
      <c r="BO94" s="4"/>
      <c r="BP94" s="4"/>
      <c r="BQ94" s="4"/>
      <c r="BR94" s="4"/>
      <c r="BS94" s="4"/>
      <c r="BT94" s="4"/>
    </row>
    <row r="95" spans="66:72" x14ac:dyDescent="0.25">
      <c r="BN95" s="4"/>
      <c r="BO95" s="4"/>
      <c r="BP95" s="4"/>
      <c r="BQ95" s="4"/>
      <c r="BR95" s="4"/>
      <c r="BS95" s="4"/>
      <c r="BT95" s="4"/>
    </row>
    <row r="96" spans="66:72" x14ac:dyDescent="0.25">
      <c r="BN96" s="4"/>
      <c r="BO96" s="4"/>
      <c r="BP96" s="4"/>
      <c r="BQ96" s="4"/>
      <c r="BR96" s="4"/>
      <c r="BS96" s="4"/>
      <c r="BT96" s="4"/>
    </row>
    <row r="97" spans="66:72" x14ac:dyDescent="0.25">
      <c r="BN97" s="4"/>
      <c r="BO97" s="4"/>
      <c r="BP97" s="4"/>
      <c r="BQ97" s="4"/>
      <c r="BR97" s="4"/>
      <c r="BS97" s="4"/>
      <c r="BT97" s="4"/>
    </row>
    <row r="98" spans="66:72" x14ac:dyDescent="0.25">
      <c r="BN98" s="4"/>
      <c r="BO98" s="4"/>
      <c r="BP98" s="4"/>
      <c r="BQ98" s="4"/>
      <c r="BR98" s="4"/>
      <c r="BS98" s="4"/>
      <c r="BT98" s="4"/>
    </row>
    <row r="99" spans="66:72" x14ac:dyDescent="0.25">
      <c r="BN99" s="4"/>
      <c r="BO99" s="4"/>
      <c r="BP99" s="4"/>
      <c r="BQ99" s="4"/>
      <c r="BR99" s="4"/>
      <c r="BS99" s="4"/>
      <c r="BT99" s="4"/>
    </row>
    <row r="100" spans="66:72" x14ac:dyDescent="0.25">
      <c r="BN100" s="4"/>
      <c r="BO100" s="4"/>
      <c r="BP100" s="4"/>
      <c r="BQ100" s="4"/>
      <c r="BR100" s="4"/>
      <c r="BS100" s="4"/>
      <c r="BT100" s="4"/>
    </row>
    <row r="101" spans="66:72" x14ac:dyDescent="0.25">
      <c r="BN101" s="4"/>
      <c r="BO101" s="4"/>
      <c r="BP101" s="4"/>
      <c r="BQ101" s="4"/>
      <c r="BR101" s="4"/>
      <c r="BS101" s="4"/>
      <c r="BT101" s="4"/>
    </row>
    <row r="102" spans="66:72" x14ac:dyDescent="0.25">
      <c r="BN102" s="4"/>
      <c r="BO102" s="4"/>
      <c r="BP102" s="4"/>
      <c r="BQ102" s="4"/>
      <c r="BR102" s="4"/>
      <c r="BS102" s="4"/>
      <c r="BT102" s="4"/>
    </row>
    <row r="103" spans="66:72" x14ac:dyDescent="0.25">
      <c r="BN103" s="4"/>
      <c r="BO103" s="4"/>
      <c r="BP103" s="4"/>
      <c r="BQ103" s="4"/>
      <c r="BR103" s="4"/>
      <c r="BS103" s="4"/>
      <c r="BT103" s="4"/>
    </row>
    <row r="104" spans="66:72" x14ac:dyDescent="0.25">
      <c r="BN104" s="4"/>
      <c r="BO104" s="4"/>
      <c r="BP104" s="4"/>
      <c r="BQ104" s="4"/>
      <c r="BR104" s="4"/>
      <c r="BS104" s="4"/>
      <c r="BT104" s="4"/>
    </row>
    <row r="105" spans="66:72" x14ac:dyDescent="0.25">
      <c r="BN105" s="4"/>
      <c r="BO105" s="4"/>
      <c r="BP105" s="4"/>
      <c r="BQ105" s="4"/>
      <c r="BR105" s="4"/>
      <c r="BS105" s="4"/>
      <c r="BT105" s="4"/>
    </row>
    <row r="106" spans="66:72" x14ac:dyDescent="0.25">
      <c r="BN106" s="4"/>
      <c r="BO106" s="4"/>
      <c r="BP106" s="4"/>
      <c r="BQ106" s="4"/>
      <c r="BR106" s="4"/>
      <c r="BS106" s="4"/>
      <c r="BT106" s="4"/>
    </row>
    <row r="107" spans="66:72" x14ac:dyDescent="0.25">
      <c r="BN107" s="4"/>
      <c r="BO107" s="4"/>
      <c r="BP107" s="4"/>
      <c r="BQ107" s="4"/>
      <c r="BR107" s="4"/>
      <c r="BS107" s="4"/>
      <c r="BT107" s="4"/>
    </row>
    <row r="108" spans="66:72" x14ac:dyDescent="0.25">
      <c r="BN108" s="4"/>
      <c r="BO108" s="4"/>
      <c r="BP108" s="4"/>
      <c r="BQ108" s="4"/>
      <c r="BR108" s="4"/>
      <c r="BS108" s="4"/>
      <c r="BT108" s="4"/>
    </row>
    <row r="109" spans="66:72" x14ac:dyDescent="0.25">
      <c r="BN109" s="4"/>
      <c r="BO109" s="4"/>
      <c r="BP109" s="4"/>
      <c r="BQ109" s="4"/>
      <c r="BR109" s="4"/>
      <c r="BS109" s="4"/>
      <c r="BT109" s="4"/>
    </row>
    <row r="110" spans="66:72" x14ac:dyDescent="0.25">
      <c r="BN110" s="4"/>
      <c r="BO110" s="4"/>
      <c r="BP110" s="4"/>
      <c r="BQ110" s="4"/>
      <c r="BR110" s="4"/>
      <c r="BS110" s="4"/>
      <c r="BT110" s="4"/>
    </row>
    <row r="111" spans="66:72" x14ac:dyDescent="0.25">
      <c r="BN111" s="4"/>
      <c r="BO111" s="4"/>
      <c r="BP111" s="4"/>
      <c r="BQ111" s="4"/>
      <c r="BR111" s="4"/>
      <c r="BS111" s="4"/>
      <c r="BT111" s="4"/>
    </row>
    <row r="112" spans="66:72" x14ac:dyDescent="0.25">
      <c r="BN112" s="4"/>
      <c r="BO112" s="4"/>
      <c r="BP112" s="4"/>
      <c r="BQ112" s="4"/>
      <c r="BR112" s="4"/>
      <c r="BS112" s="4"/>
      <c r="BT112" s="4"/>
    </row>
    <row r="113" spans="66:72" x14ac:dyDescent="0.25">
      <c r="BN113" s="4"/>
      <c r="BO113" s="4"/>
      <c r="BP113" s="4"/>
      <c r="BQ113" s="4"/>
      <c r="BR113" s="4"/>
      <c r="BS113" s="4"/>
      <c r="BT113" s="4"/>
    </row>
    <row r="114" spans="66:72" x14ac:dyDescent="0.25">
      <c r="BN114" s="4"/>
      <c r="BO114" s="4"/>
      <c r="BP114" s="4"/>
      <c r="BQ114" s="4"/>
      <c r="BR114" s="4"/>
      <c r="BS114" s="4"/>
      <c r="BT114" s="4"/>
    </row>
    <row r="115" spans="66:72" x14ac:dyDescent="0.25">
      <c r="BN115" s="4"/>
      <c r="BO115" s="4"/>
      <c r="BP115" s="4"/>
      <c r="BQ115" s="4"/>
      <c r="BR115" s="4"/>
      <c r="BS115" s="4"/>
      <c r="BT115" s="4"/>
    </row>
    <row r="116" spans="66:72" x14ac:dyDescent="0.25">
      <c r="BN116" s="4"/>
      <c r="BO116" s="4"/>
      <c r="BP116" s="4"/>
      <c r="BQ116" s="4"/>
      <c r="BR116" s="4"/>
      <c r="BS116" s="4"/>
      <c r="BT116" s="4"/>
    </row>
    <row r="117" spans="66:72" x14ac:dyDescent="0.25">
      <c r="BN117" s="4"/>
      <c r="BO117" s="4"/>
      <c r="BP117" s="4"/>
      <c r="BQ117" s="4"/>
      <c r="BR117" s="4"/>
      <c r="BS117" s="4"/>
      <c r="BT117" s="4"/>
    </row>
    <row r="118" spans="66:72" x14ac:dyDescent="0.25">
      <c r="BN118" s="4"/>
      <c r="BO118" s="4"/>
      <c r="BP118" s="4"/>
      <c r="BQ118" s="4"/>
      <c r="BR118" s="4"/>
      <c r="BS118" s="4"/>
      <c r="BT118" s="4"/>
    </row>
    <row r="119" spans="66:72" x14ac:dyDescent="0.25">
      <c r="BN119" s="4"/>
      <c r="BO119" s="4"/>
      <c r="BP119" s="4"/>
      <c r="BQ119" s="4"/>
      <c r="BR119" s="4"/>
      <c r="BS119" s="4"/>
      <c r="BT119" s="4"/>
    </row>
    <row r="120" spans="66:72" x14ac:dyDescent="0.25">
      <c r="BN120" s="4"/>
      <c r="BO120" s="4"/>
      <c r="BP120" s="4"/>
      <c r="BQ120" s="4"/>
      <c r="BR120" s="4"/>
      <c r="BS120" s="4"/>
      <c r="BT120" s="4"/>
    </row>
    <row r="121" spans="66:72" x14ac:dyDescent="0.25">
      <c r="BN121" s="4"/>
      <c r="BO121" s="4"/>
      <c r="BP121" s="4"/>
      <c r="BQ121" s="4"/>
      <c r="BR121" s="4"/>
      <c r="BS121" s="4"/>
      <c r="BT121" s="4"/>
    </row>
    <row r="122" spans="66:72" x14ac:dyDescent="0.25">
      <c r="BN122" s="4"/>
      <c r="BO122" s="4"/>
      <c r="BP122" s="4"/>
      <c r="BQ122" s="4"/>
      <c r="BR122" s="4"/>
      <c r="BS122" s="4"/>
      <c r="BT122" s="4"/>
    </row>
    <row r="123" spans="66:72" x14ac:dyDescent="0.25">
      <c r="BN123" s="4"/>
      <c r="BO123" s="4"/>
      <c r="BP123" s="4"/>
      <c r="BQ123" s="4"/>
      <c r="BR123" s="4"/>
      <c r="BS123" s="4"/>
      <c r="BT123" s="4"/>
    </row>
    <row r="124" spans="66:72" x14ac:dyDescent="0.25">
      <c r="BN124" s="4"/>
      <c r="BO124" s="4"/>
      <c r="BP124" s="4"/>
      <c r="BQ124" s="4"/>
      <c r="BR124" s="4"/>
      <c r="BS124" s="4"/>
      <c r="BT124" s="4"/>
    </row>
    <row r="125" spans="66:72" x14ac:dyDescent="0.25">
      <c r="BN125" s="4"/>
      <c r="BO125" s="4"/>
      <c r="BP125" s="4"/>
      <c r="BQ125" s="4"/>
      <c r="BR125" s="4"/>
      <c r="BS125" s="4"/>
      <c r="BT125" s="4"/>
    </row>
    <row r="126" spans="66:72" x14ac:dyDescent="0.25">
      <c r="BN126" s="4"/>
      <c r="BO126" s="4"/>
      <c r="BP126" s="4"/>
      <c r="BQ126" s="4"/>
      <c r="BR126" s="4"/>
      <c r="BS126" s="4"/>
      <c r="BT126" s="4"/>
    </row>
    <row r="127" spans="66:72" x14ac:dyDescent="0.25">
      <c r="BN127" s="4"/>
      <c r="BO127" s="4"/>
      <c r="BP127" s="4"/>
      <c r="BQ127" s="4"/>
      <c r="BR127" s="4"/>
      <c r="BS127" s="4"/>
      <c r="BT127" s="4"/>
    </row>
    <row r="128" spans="66:72" x14ac:dyDescent="0.25">
      <c r="BN128" s="4"/>
      <c r="BO128" s="4"/>
      <c r="BP128" s="4"/>
      <c r="BQ128" s="4"/>
      <c r="BR128" s="4"/>
      <c r="BS128" s="4"/>
      <c r="BT128" s="4"/>
    </row>
    <row r="129" spans="66:72" x14ac:dyDescent="0.25">
      <c r="BN129" s="4"/>
      <c r="BO129" s="4"/>
      <c r="BP129" s="4"/>
      <c r="BQ129" s="4"/>
      <c r="BR129" s="4"/>
      <c r="BS129" s="4"/>
      <c r="BT129" s="4"/>
    </row>
    <row r="130" spans="66:72" x14ac:dyDescent="0.25">
      <c r="BN130" s="4"/>
      <c r="BO130" s="4"/>
      <c r="BP130" s="4"/>
      <c r="BQ130" s="4"/>
      <c r="BR130" s="4"/>
      <c r="BS130" s="4"/>
      <c r="BT130" s="4"/>
    </row>
    <row r="131" spans="66:72" x14ac:dyDescent="0.25">
      <c r="BN131" s="4"/>
      <c r="BO131" s="4"/>
      <c r="BP131" s="4"/>
      <c r="BQ131" s="4"/>
      <c r="BR131" s="4"/>
      <c r="BS131" s="4"/>
      <c r="BT131" s="4"/>
    </row>
    <row r="132" spans="66:72" x14ac:dyDescent="0.25">
      <c r="BN132" s="4"/>
      <c r="BO132" s="4"/>
      <c r="BP132" s="4"/>
      <c r="BQ132" s="4"/>
      <c r="BR132" s="4"/>
      <c r="BS132" s="4"/>
      <c r="BT132" s="4"/>
    </row>
    <row r="133" spans="66:72" x14ac:dyDescent="0.25">
      <c r="BN133" s="4"/>
      <c r="BO133" s="4"/>
      <c r="BP133" s="4"/>
      <c r="BQ133" s="4"/>
      <c r="BR133" s="4"/>
      <c r="BS133" s="4"/>
      <c r="BT133" s="4"/>
    </row>
    <row r="134" spans="66:72" x14ac:dyDescent="0.25">
      <c r="BN134" s="4"/>
      <c r="BO134" s="4"/>
      <c r="BP134" s="4"/>
      <c r="BQ134" s="4"/>
      <c r="BR134" s="4"/>
      <c r="BS134" s="4"/>
      <c r="BT134" s="4"/>
    </row>
    <row r="135" spans="66:72" x14ac:dyDescent="0.25">
      <c r="BN135" s="4"/>
      <c r="BO135" s="4"/>
      <c r="BP135" s="4"/>
      <c r="BQ135" s="4"/>
      <c r="BR135" s="4"/>
      <c r="BS135" s="4"/>
      <c r="BT135" s="4"/>
    </row>
    <row r="136" spans="66:72" x14ac:dyDescent="0.25">
      <c r="BN136" s="4"/>
      <c r="BO136" s="4"/>
      <c r="BP136" s="4"/>
      <c r="BQ136" s="4"/>
      <c r="BR136" s="4"/>
      <c r="BS136" s="4"/>
      <c r="BT136" s="4"/>
    </row>
    <row r="137" spans="66:72" x14ac:dyDescent="0.25">
      <c r="BN137" s="4"/>
      <c r="BO137" s="4"/>
      <c r="BP137" s="4"/>
      <c r="BQ137" s="4"/>
      <c r="BR137" s="4"/>
      <c r="BS137" s="4"/>
      <c r="BT137" s="4"/>
    </row>
    <row r="138" spans="66:72" x14ac:dyDescent="0.25">
      <c r="BN138" s="4"/>
      <c r="BO138" s="4"/>
      <c r="BP138" s="4"/>
      <c r="BQ138" s="4"/>
      <c r="BR138" s="4"/>
      <c r="BS138" s="4"/>
      <c r="BT138" s="4"/>
    </row>
    <row r="139" spans="66:72" x14ac:dyDescent="0.25">
      <c r="BN139" s="4"/>
      <c r="BO139" s="4"/>
      <c r="BP139" s="4"/>
      <c r="BQ139" s="4"/>
      <c r="BR139" s="4"/>
      <c r="BS139" s="4"/>
      <c r="BT139" s="4"/>
    </row>
    <row r="140" spans="66:72" x14ac:dyDescent="0.25">
      <c r="BN140" s="4"/>
      <c r="BO140" s="4"/>
      <c r="BP140" s="4"/>
      <c r="BQ140" s="4"/>
      <c r="BR140" s="4"/>
      <c r="BS140" s="4"/>
      <c r="BT140" s="4"/>
    </row>
    <row r="141" spans="66:72" x14ac:dyDescent="0.25">
      <c r="BN141" s="4"/>
      <c r="BO141" s="4"/>
      <c r="BP141" s="4"/>
      <c r="BQ141" s="4"/>
      <c r="BR141" s="4"/>
      <c r="BS141" s="4"/>
      <c r="BT141" s="4"/>
    </row>
    <row r="142" spans="66:72" x14ac:dyDescent="0.25">
      <c r="BN142" s="4"/>
      <c r="BO142" s="4"/>
      <c r="BP142" s="4"/>
      <c r="BQ142" s="4"/>
      <c r="BR142" s="4"/>
      <c r="BS142" s="4"/>
      <c r="BT142" s="4"/>
    </row>
    <row r="143" spans="66:72" x14ac:dyDescent="0.25">
      <c r="BN143" s="4"/>
      <c r="BO143" s="4"/>
      <c r="BP143" s="4"/>
      <c r="BQ143" s="4"/>
      <c r="BR143" s="4"/>
      <c r="BS143" s="4"/>
      <c r="BT143" s="4"/>
    </row>
    <row r="144" spans="66:72" x14ac:dyDescent="0.25">
      <c r="BN144" s="4"/>
      <c r="BO144" s="4"/>
      <c r="BP144" s="4"/>
      <c r="BQ144" s="4"/>
      <c r="BR144" s="4"/>
      <c r="BS144" s="4"/>
      <c r="BT144" s="4"/>
    </row>
    <row r="145" spans="66:72" x14ac:dyDescent="0.25">
      <c r="BN145" s="4"/>
      <c r="BO145" s="4"/>
      <c r="BP145" s="4"/>
      <c r="BQ145" s="4"/>
      <c r="BR145" s="4"/>
      <c r="BS145" s="4"/>
      <c r="BT145" s="4"/>
    </row>
    <row r="146" spans="66:72" x14ac:dyDescent="0.25">
      <c r="BN146" s="4"/>
      <c r="BO146" s="4"/>
      <c r="BP146" s="4"/>
      <c r="BQ146" s="4"/>
      <c r="BR146" s="4"/>
      <c r="BS146" s="4"/>
      <c r="BT146" s="4"/>
    </row>
    <row r="147" spans="66:72" x14ac:dyDescent="0.25">
      <c r="BN147" s="4"/>
      <c r="BO147" s="4"/>
      <c r="BP147" s="4"/>
      <c r="BQ147" s="4"/>
      <c r="BR147" s="4"/>
      <c r="BS147" s="4"/>
      <c r="BT147" s="4"/>
    </row>
    <row r="148" spans="66:72" x14ac:dyDescent="0.25">
      <c r="BN148" s="4"/>
      <c r="BO148" s="4"/>
      <c r="BP148" s="4"/>
      <c r="BQ148" s="4"/>
      <c r="BR148" s="4"/>
      <c r="BS148" s="4"/>
      <c r="BT148" s="4"/>
    </row>
    <row r="149" spans="66:72" x14ac:dyDescent="0.25">
      <c r="BN149" s="4"/>
      <c r="BO149" s="4"/>
      <c r="BP149" s="4"/>
      <c r="BQ149" s="4"/>
      <c r="BR149" s="4"/>
      <c r="BS149" s="4"/>
      <c r="BT149" s="4"/>
    </row>
    <row r="150" spans="66:72" x14ac:dyDescent="0.25">
      <c r="BN150" s="4"/>
      <c r="BO150" s="4"/>
      <c r="BP150" s="4"/>
      <c r="BQ150" s="4"/>
      <c r="BR150" s="4"/>
      <c r="BS150" s="4"/>
      <c r="BT150" s="4"/>
    </row>
    <row r="151" spans="66:72" x14ac:dyDescent="0.25">
      <c r="BN151" s="4"/>
      <c r="BO151" s="4"/>
      <c r="BP151" s="4"/>
      <c r="BQ151" s="4"/>
      <c r="BR151" s="4"/>
      <c r="BS151" s="4"/>
      <c r="BT151" s="4"/>
    </row>
    <row r="152" spans="66:72" x14ac:dyDescent="0.25">
      <c r="BN152" s="4"/>
      <c r="BO152" s="4"/>
      <c r="BP152" s="4"/>
      <c r="BQ152" s="4"/>
      <c r="BR152" s="4"/>
      <c r="BS152" s="4"/>
      <c r="BT152" s="4"/>
    </row>
    <row r="153" spans="66:72" x14ac:dyDescent="0.25">
      <c r="BN153" s="4"/>
      <c r="BO153" s="4"/>
      <c r="BP153" s="4"/>
      <c r="BQ153" s="4"/>
      <c r="BR153" s="4"/>
      <c r="BS153" s="4"/>
      <c r="BT153" s="4"/>
    </row>
    <row r="154" spans="66:72" x14ac:dyDescent="0.25">
      <c r="BN154" s="4"/>
      <c r="BO154" s="4"/>
      <c r="BP154" s="4"/>
      <c r="BQ154" s="4"/>
      <c r="BR154" s="4"/>
      <c r="BS154" s="4"/>
      <c r="BT154" s="4"/>
    </row>
    <row r="155" spans="66:72" x14ac:dyDescent="0.25">
      <c r="BN155" s="4"/>
      <c r="BO155" s="4"/>
      <c r="BP155" s="4"/>
      <c r="BQ155" s="4"/>
      <c r="BR155" s="4"/>
      <c r="BS155" s="4"/>
      <c r="BT155" s="4"/>
    </row>
    <row r="156" spans="66:72" x14ac:dyDescent="0.25">
      <c r="BN156" s="4"/>
      <c r="BO156" s="4"/>
      <c r="BP156" s="4"/>
      <c r="BQ156" s="4"/>
      <c r="BR156" s="4"/>
      <c r="BS156" s="4"/>
      <c r="BT156" s="4"/>
    </row>
    <row r="157" spans="66:72" x14ac:dyDescent="0.25">
      <c r="BN157" s="4"/>
      <c r="BO157" s="4"/>
      <c r="BP157" s="4"/>
      <c r="BQ157" s="4"/>
      <c r="BR157" s="4"/>
      <c r="BS157" s="4"/>
      <c r="BT157" s="4"/>
    </row>
    <row r="158" spans="66:72" x14ac:dyDescent="0.25">
      <c r="BN158" s="4"/>
      <c r="BO158" s="4"/>
      <c r="BP158" s="4"/>
      <c r="BQ158" s="4"/>
      <c r="BR158" s="4"/>
      <c r="BS158" s="4"/>
      <c r="BT158" s="4"/>
    </row>
    <row r="159" spans="66:72" x14ac:dyDescent="0.25">
      <c r="BN159" s="4"/>
      <c r="BO159" s="4"/>
      <c r="BP159" s="4"/>
      <c r="BQ159" s="4"/>
      <c r="BR159" s="4"/>
      <c r="BS159" s="4"/>
      <c r="BT159" s="4"/>
    </row>
    <row r="160" spans="66:72" x14ac:dyDescent="0.25">
      <c r="BN160" s="4"/>
      <c r="BO160" s="4"/>
      <c r="BP160" s="4"/>
      <c r="BQ160" s="4"/>
      <c r="BR160" s="4"/>
      <c r="BS160" s="4"/>
      <c r="BT160" s="4"/>
    </row>
    <row r="161" spans="66:72" x14ac:dyDescent="0.25">
      <c r="BN161" s="4"/>
      <c r="BO161" s="4"/>
      <c r="BP161" s="4"/>
      <c r="BQ161" s="4"/>
      <c r="BR161" s="4"/>
      <c r="BS161" s="4"/>
      <c r="BT161" s="4"/>
    </row>
    <row r="162" spans="66:72" x14ac:dyDescent="0.25">
      <c r="BN162" s="4"/>
      <c r="BO162" s="4"/>
      <c r="BP162" s="4"/>
      <c r="BQ162" s="4"/>
      <c r="BR162" s="4"/>
      <c r="BS162" s="4"/>
      <c r="BT162" s="4"/>
    </row>
    <row r="163" spans="66:72" x14ac:dyDescent="0.25">
      <c r="BN163" s="4"/>
      <c r="BO163" s="4"/>
      <c r="BP163" s="4"/>
      <c r="BQ163" s="4"/>
      <c r="BR163" s="4"/>
      <c r="BS163" s="4"/>
      <c r="BT163" s="4"/>
    </row>
    <row r="164" spans="66:72" x14ac:dyDescent="0.25">
      <c r="BN164" s="4"/>
      <c r="BO164" s="4"/>
      <c r="BP164" s="4"/>
      <c r="BQ164" s="4"/>
      <c r="BR164" s="4"/>
      <c r="BS164" s="4"/>
      <c r="BT164" s="4"/>
    </row>
    <row r="165" spans="66:72" x14ac:dyDescent="0.25">
      <c r="BN165" s="4"/>
      <c r="BO165" s="4"/>
      <c r="BP165" s="4"/>
      <c r="BQ165" s="4"/>
      <c r="BR165" s="4"/>
      <c r="BS165" s="4"/>
      <c r="BT165" s="4"/>
    </row>
    <row r="166" spans="66:72" x14ac:dyDescent="0.25">
      <c r="BN166" s="4"/>
      <c r="BO166" s="4"/>
      <c r="BP166" s="4"/>
      <c r="BQ166" s="4"/>
      <c r="BR166" s="4"/>
      <c r="BS166" s="4"/>
      <c r="BT166" s="4"/>
    </row>
    <row r="167" spans="66:72" x14ac:dyDescent="0.25">
      <c r="BN167" s="4"/>
      <c r="BO167" s="4"/>
      <c r="BP167" s="4"/>
      <c r="BQ167" s="4"/>
      <c r="BR167" s="4"/>
      <c r="BS167" s="4"/>
      <c r="BT167" s="4"/>
    </row>
    <row r="168" spans="66:72" x14ac:dyDescent="0.25">
      <c r="BN168" s="4"/>
      <c r="BO168" s="4"/>
      <c r="BP168" s="4"/>
      <c r="BQ168" s="4"/>
      <c r="BR168" s="4"/>
      <c r="BS168" s="4"/>
      <c r="BT168" s="4"/>
    </row>
    <row r="169" spans="66:72" x14ac:dyDescent="0.25">
      <c r="BN169" s="4"/>
      <c r="BO169" s="4"/>
      <c r="BP169" s="4"/>
      <c r="BQ169" s="4"/>
      <c r="BR169" s="4"/>
      <c r="BS169" s="4"/>
      <c r="BT169" s="4"/>
    </row>
    <row r="170" spans="66:72" x14ac:dyDescent="0.25">
      <c r="BN170" s="4"/>
      <c r="BO170" s="4"/>
      <c r="BP170" s="4"/>
      <c r="BQ170" s="4"/>
      <c r="BR170" s="4"/>
      <c r="BS170" s="4"/>
      <c r="BT170" s="4"/>
    </row>
    <row r="171" spans="66:72" x14ac:dyDescent="0.25">
      <c r="BN171" s="4"/>
      <c r="BO171" s="4"/>
      <c r="BP171" s="4"/>
      <c r="BQ171" s="4"/>
      <c r="BR171" s="4"/>
      <c r="BS171" s="4"/>
      <c r="BT171" s="4"/>
    </row>
    <row r="172" spans="66:72" x14ac:dyDescent="0.25">
      <c r="BN172" s="4"/>
      <c r="BO172" s="4"/>
      <c r="BP172" s="4"/>
      <c r="BQ172" s="4"/>
      <c r="BR172" s="4"/>
      <c r="BS172" s="4"/>
      <c r="BT172" s="4"/>
    </row>
    <row r="173" spans="66:72" x14ac:dyDescent="0.25">
      <c r="BN173" s="4"/>
      <c r="BO173" s="4"/>
      <c r="BP173" s="4"/>
      <c r="BQ173" s="4"/>
      <c r="BR173" s="4"/>
      <c r="BS173" s="4"/>
      <c r="BT173" s="4"/>
    </row>
    <row r="174" spans="66:72" x14ac:dyDescent="0.25">
      <c r="BN174" s="4"/>
      <c r="BO174" s="4"/>
      <c r="BP174" s="4"/>
      <c r="BQ174" s="4"/>
      <c r="BR174" s="4"/>
      <c r="BS174" s="4"/>
      <c r="BT174" s="4"/>
    </row>
    <row r="175" spans="66:72" x14ac:dyDescent="0.25">
      <c r="BN175" s="4"/>
      <c r="BO175" s="4"/>
      <c r="BP175" s="4"/>
      <c r="BQ175" s="4"/>
      <c r="BR175" s="4"/>
      <c r="BS175" s="4"/>
      <c r="BT175" s="4"/>
    </row>
    <row r="176" spans="66:72" x14ac:dyDescent="0.25">
      <c r="BN176" s="4"/>
      <c r="BO176" s="4"/>
      <c r="BP176" s="4"/>
      <c r="BQ176" s="4"/>
      <c r="BR176" s="4"/>
      <c r="BS176" s="4"/>
      <c r="BT176" s="4"/>
    </row>
    <row r="177" spans="66:72" x14ac:dyDescent="0.25">
      <c r="BN177" s="4"/>
      <c r="BO177" s="4"/>
      <c r="BP177" s="4"/>
      <c r="BQ177" s="4"/>
      <c r="BR177" s="4"/>
      <c r="BS177" s="4"/>
      <c r="BT177" s="4"/>
    </row>
    <row r="178" spans="66:72" x14ac:dyDescent="0.25">
      <c r="BN178" s="4"/>
      <c r="BO178" s="4"/>
      <c r="BP178" s="4"/>
      <c r="BQ178" s="4"/>
      <c r="BR178" s="4"/>
      <c r="BS178" s="4"/>
      <c r="BT178" s="4"/>
    </row>
    <row r="179" spans="66:72" x14ac:dyDescent="0.25">
      <c r="BN179" s="4"/>
      <c r="BO179" s="4"/>
      <c r="BP179" s="4"/>
      <c r="BQ179" s="4"/>
      <c r="BR179" s="4"/>
      <c r="BS179" s="4"/>
      <c r="BT179" s="4"/>
    </row>
    <row r="180" spans="66:72" x14ac:dyDescent="0.25">
      <c r="BN180" s="4"/>
      <c r="BO180" s="4"/>
      <c r="BP180" s="4"/>
      <c r="BQ180" s="4"/>
      <c r="BR180" s="4"/>
      <c r="BS180" s="4"/>
      <c r="BT180" s="4"/>
    </row>
    <row r="181" spans="66:72" x14ac:dyDescent="0.25">
      <c r="BN181" s="4"/>
      <c r="BO181" s="4"/>
      <c r="BP181" s="4"/>
      <c r="BQ181" s="4"/>
      <c r="BR181" s="4"/>
      <c r="BS181" s="4"/>
      <c r="BT181" s="4"/>
    </row>
    <row r="182" spans="66:72" x14ac:dyDescent="0.25">
      <c r="BN182" s="4"/>
      <c r="BO182" s="4"/>
      <c r="BP182" s="4"/>
      <c r="BQ182" s="4"/>
      <c r="BR182" s="4"/>
      <c r="BS182" s="4"/>
      <c r="BT182" s="4"/>
    </row>
    <row r="183" spans="66:72" x14ac:dyDescent="0.25">
      <c r="BN183" s="4"/>
      <c r="BO183" s="4"/>
      <c r="BP183" s="4"/>
      <c r="BQ183" s="4"/>
      <c r="BR183" s="4"/>
      <c r="BS183" s="4"/>
      <c r="BT183" s="4"/>
    </row>
    <row r="184" spans="66:72" x14ac:dyDescent="0.25">
      <c r="BN184" s="4"/>
      <c r="BO184" s="4"/>
      <c r="BP184" s="4"/>
      <c r="BQ184" s="4"/>
      <c r="BR184" s="4"/>
      <c r="BS184" s="4"/>
      <c r="BT184" s="4"/>
    </row>
    <row r="185" spans="66:72" x14ac:dyDescent="0.25">
      <c r="BN185" s="4"/>
      <c r="BO185" s="4"/>
      <c r="BP185" s="4"/>
      <c r="BQ185" s="4"/>
      <c r="BR185" s="4"/>
      <c r="BS185" s="4"/>
      <c r="BT185" s="4"/>
    </row>
    <row r="186" spans="66:72" x14ac:dyDescent="0.25">
      <c r="BN186" s="4"/>
      <c r="BO186" s="4"/>
      <c r="BP186" s="4"/>
      <c r="BQ186" s="4"/>
      <c r="BR186" s="4"/>
      <c r="BS186" s="4"/>
      <c r="BT186" s="4"/>
    </row>
    <row r="187" spans="66:72" x14ac:dyDescent="0.25">
      <c r="BN187" s="4"/>
      <c r="BO187" s="4"/>
      <c r="BP187" s="4"/>
      <c r="BQ187" s="4"/>
      <c r="BR187" s="4"/>
      <c r="BS187" s="4"/>
      <c r="BT187" s="4"/>
    </row>
    <row r="188" spans="66:72" x14ac:dyDescent="0.25">
      <c r="BN188" s="4"/>
      <c r="BO188" s="4"/>
      <c r="BP188" s="4"/>
      <c r="BQ188" s="4"/>
      <c r="BR188" s="4"/>
      <c r="BS188" s="4"/>
      <c r="BT188" s="4"/>
    </row>
    <row r="189" spans="66:72" x14ac:dyDescent="0.25">
      <c r="BN189" s="4"/>
      <c r="BO189" s="4"/>
      <c r="BP189" s="4"/>
      <c r="BQ189" s="4"/>
      <c r="BR189" s="4"/>
      <c r="BS189" s="4"/>
      <c r="BT189" s="4"/>
    </row>
    <row r="190" spans="66:72" x14ac:dyDescent="0.25">
      <c r="BN190" s="4"/>
      <c r="BO190" s="4"/>
      <c r="BP190" s="4"/>
      <c r="BQ190" s="4"/>
      <c r="BR190" s="4"/>
      <c r="BS190" s="4"/>
      <c r="BT190" s="4"/>
    </row>
    <row r="191" spans="66:72" x14ac:dyDescent="0.25">
      <c r="BN191" s="4"/>
      <c r="BO191" s="4"/>
      <c r="BP191" s="4"/>
      <c r="BQ191" s="4"/>
      <c r="BR191" s="4"/>
      <c r="BS191" s="4"/>
      <c r="BT191" s="4"/>
    </row>
    <row r="192" spans="66:72" x14ac:dyDescent="0.25">
      <c r="BN192" s="4"/>
      <c r="BO192" s="4"/>
      <c r="BP192" s="4"/>
      <c r="BQ192" s="4"/>
      <c r="BR192" s="4"/>
      <c r="BS192" s="4"/>
      <c r="BT192" s="4"/>
    </row>
    <row r="193" spans="66:72" x14ac:dyDescent="0.25">
      <c r="BN193" s="4"/>
      <c r="BO193" s="4"/>
      <c r="BP193" s="4"/>
      <c r="BQ193" s="4"/>
      <c r="BR193" s="4"/>
      <c r="BS193" s="4"/>
      <c r="BT193" s="4"/>
    </row>
    <row r="194" spans="66:72" x14ac:dyDescent="0.25">
      <c r="BN194" s="4"/>
      <c r="BO194" s="4"/>
      <c r="BP194" s="4"/>
      <c r="BQ194" s="4"/>
      <c r="BR194" s="4"/>
      <c r="BS194" s="4"/>
      <c r="BT194" s="4"/>
    </row>
    <row r="195" spans="66:72" x14ac:dyDescent="0.25">
      <c r="BN195" s="4"/>
      <c r="BO195" s="4"/>
      <c r="BP195" s="4"/>
      <c r="BQ195" s="4"/>
      <c r="BR195" s="4"/>
      <c r="BS195" s="4"/>
      <c r="BT195" s="4"/>
    </row>
    <row r="196" spans="66:72" x14ac:dyDescent="0.25">
      <c r="BN196" s="4"/>
      <c r="BO196" s="4"/>
      <c r="BP196" s="4"/>
      <c r="BQ196" s="4"/>
      <c r="BR196" s="4"/>
      <c r="BS196" s="4"/>
      <c r="BT196" s="4"/>
    </row>
    <row r="197" spans="66:72" x14ac:dyDescent="0.25">
      <c r="BN197" s="4"/>
      <c r="BO197" s="4"/>
      <c r="BP197" s="4"/>
      <c r="BQ197" s="4"/>
      <c r="BR197" s="4"/>
      <c r="BS197" s="4"/>
      <c r="BT197" s="4"/>
    </row>
    <row r="198" spans="66:72" x14ac:dyDescent="0.25">
      <c r="BN198" s="4"/>
      <c r="BO198" s="4"/>
      <c r="BP198" s="4"/>
      <c r="BQ198" s="4"/>
      <c r="BR198" s="4"/>
      <c r="BS198" s="4"/>
      <c r="BT198" s="4"/>
    </row>
    <row r="199" spans="66:72" x14ac:dyDescent="0.25">
      <c r="BN199" s="4"/>
      <c r="BO199" s="4"/>
      <c r="BP199" s="4"/>
      <c r="BQ199" s="4"/>
      <c r="BR199" s="4"/>
      <c r="BS199" s="4"/>
      <c r="BT199" s="4"/>
    </row>
    <row r="200" spans="66:72" x14ac:dyDescent="0.25">
      <c r="BN200" s="4"/>
      <c r="BO200" s="4"/>
      <c r="BP200" s="4"/>
      <c r="BQ200" s="4"/>
      <c r="BR200" s="4"/>
      <c r="BS200" s="4"/>
      <c r="BT200" s="4"/>
    </row>
    <row r="201" spans="66:72" x14ac:dyDescent="0.25">
      <c r="BN201" s="4"/>
      <c r="BO201" s="4"/>
      <c r="BP201" s="4"/>
      <c r="BQ201" s="4"/>
      <c r="BR201" s="4"/>
      <c r="BS201" s="4"/>
      <c r="BT201" s="4"/>
    </row>
    <row r="202" spans="66:72" x14ac:dyDescent="0.25">
      <c r="BN202" s="4"/>
      <c r="BO202" s="4"/>
      <c r="BP202" s="4"/>
      <c r="BQ202" s="4"/>
      <c r="BR202" s="4"/>
      <c r="BS202" s="4"/>
      <c r="BT202" s="4"/>
    </row>
    <row r="203" spans="66:72" x14ac:dyDescent="0.25">
      <c r="BN203" s="4"/>
      <c r="BO203" s="4"/>
      <c r="BP203" s="4"/>
      <c r="BQ203" s="4"/>
      <c r="BR203" s="4"/>
      <c r="BS203" s="4"/>
      <c r="BT203" s="4"/>
    </row>
    <row r="204" spans="66:72" x14ac:dyDescent="0.25">
      <c r="BN204" s="4"/>
      <c r="BO204" s="4"/>
      <c r="BP204" s="4"/>
      <c r="BQ204" s="4"/>
      <c r="BR204" s="4"/>
      <c r="BS204" s="4"/>
      <c r="BT204" s="4"/>
    </row>
    <row r="205" spans="66:72" x14ac:dyDescent="0.25">
      <c r="BN205" s="4"/>
      <c r="BO205" s="4"/>
      <c r="BP205" s="4"/>
      <c r="BQ205" s="4"/>
      <c r="BR205" s="4"/>
      <c r="BS205" s="4"/>
      <c r="BT205" s="4"/>
    </row>
    <row r="206" spans="66:72" x14ac:dyDescent="0.25">
      <c r="BN206" s="4"/>
      <c r="BO206" s="4"/>
      <c r="BP206" s="4"/>
      <c r="BQ206" s="4"/>
      <c r="BR206" s="4"/>
      <c r="BS206" s="4"/>
      <c r="BT206" s="4"/>
    </row>
    <row r="207" spans="66:72" x14ac:dyDescent="0.25">
      <c r="BN207" s="4"/>
      <c r="BO207" s="4"/>
      <c r="BP207" s="4"/>
      <c r="BQ207" s="4"/>
      <c r="BR207" s="4"/>
      <c r="BS207" s="4"/>
      <c r="BT207" s="4"/>
    </row>
    <row r="208" spans="66:72" x14ac:dyDescent="0.25">
      <c r="BN208" s="4"/>
      <c r="BO208" s="4"/>
      <c r="BP208" s="4"/>
      <c r="BQ208" s="4"/>
      <c r="BR208" s="4"/>
      <c r="BS208" s="4"/>
      <c r="BT208" s="4"/>
    </row>
    <row r="209" spans="66:72" x14ac:dyDescent="0.25">
      <c r="BN209" s="4"/>
      <c r="BO209" s="4"/>
      <c r="BP209" s="4"/>
      <c r="BQ209" s="4"/>
      <c r="BR209" s="4"/>
      <c r="BS209" s="4"/>
      <c r="BT209" s="4"/>
    </row>
    <row r="210" spans="66:72" x14ac:dyDescent="0.25">
      <c r="BN210" s="4"/>
      <c r="BO210" s="4"/>
      <c r="BP210" s="4"/>
      <c r="BQ210" s="4"/>
      <c r="BR210" s="4"/>
      <c r="BS210" s="4"/>
      <c r="BT210" s="4"/>
    </row>
    <row r="211" spans="66:72" x14ac:dyDescent="0.25">
      <c r="BN211" s="4"/>
      <c r="BO211" s="4"/>
      <c r="BP211" s="4"/>
      <c r="BQ211" s="4"/>
      <c r="BR211" s="4"/>
      <c r="BS211" s="4"/>
      <c r="BT211" s="4"/>
    </row>
    <row r="212" spans="66:72" x14ac:dyDescent="0.25">
      <c r="BN212" s="4"/>
      <c r="BO212" s="4"/>
      <c r="BP212" s="4"/>
      <c r="BQ212" s="4"/>
      <c r="BR212" s="4"/>
      <c r="BS212" s="4"/>
      <c r="BT212" s="4"/>
    </row>
    <row r="213" spans="66:72" x14ac:dyDescent="0.25">
      <c r="BN213" s="4"/>
      <c r="BO213" s="4"/>
      <c r="BP213" s="4"/>
      <c r="BQ213" s="4"/>
      <c r="BR213" s="4"/>
      <c r="BS213" s="4"/>
      <c r="BT213" s="4"/>
    </row>
    <row r="214" spans="66:72" x14ac:dyDescent="0.25">
      <c r="BN214" s="4"/>
      <c r="BO214" s="4"/>
      <c r="BP214" s="4"/>
      <c r="BQ214" s="4"/>
      <c r="BR214" s="4"/>
      <c r="BS214" s="4"/>
      <c r="BT214" s="4"/>
    </row>
    <row r="215" spans="66:72" x14ac:dyDescent="0.25">
      <c r="BN215" s="4"/>
      <c r="BO215" s="4"/>
      <c r="BP215" s="4"/>
      <c r="BQ215" s="4"/>
      <c r="BR215" s="4"/>
      <c r="BS215" s="4"/>
      <c r="BT215" s="4"/>
    </row>
    <row r="216" spans="66:72" x14ac:dyDescent="0.25">
      <c r="BN216" s="4"/>
      <c r="BO216" s="4"/>
      <c r="BP216" s="4"/>
      <c r="BQ216" s="4"/>
      <c r="BR216" s="4"/>
      <c r="BS216" s="4"/>
      <c r="BT216" s="4"/>
    </row>
    <row r="217" spans="66:72" x14ac:dyDescent="0.25">
      <c r="BN217" s="4"/>
      <c r="BO217" s="4"/>
      <c r="BP217" s="4"/>
      <c r="BQ217" s="4"/>
      <c r="BR217" s="4"/>
      <c r="BS217" s="4"/>
      <c r="BT217" s="4"/>
    </row>
    <row r="218" spans="66:72" x14ac:dyDescent="0.25">
      <c r="BN218" s="4"/>
      <c r="BO218" s="4"/>
      <c r="BP218" s="4"/>
      <c r="BQ218" s="4"/>
      <c r="BR218" s="4"/>
      <c r="BS218" s="4"/>
      <c r="BT218" s="4"/>
    </row>
    <row r="219" spans="66:72" x14ac:dyDescent="0.25">
      <c r="BN219" s="4"/>
      <c r="BO219" s="4"/>
      <c r="BP219" s="4"/>
      <c r="BQ219" s="4"/>
      <c r="BR219" s="4"/>
      <c r="BS219" s="4"/>
      <c r="BT219" s="4"/>
    </row>
    <row r="220" spans="66:72" x14ac:dyDescent="0.25">
      <c r="BN220" s="4"/>
      <c r="BO220" s="4"/>
      <c r="BP220" s="4"/>
      <c r="BQ220" s="4"/>
      <c r="BR220" s="4"/>
      <c r="BS220" s="4"/>
      <c r="BT220" s="4"/>
    </row>
    <row r="221" spans="66:72" x14ac:dyDescent="0.25">
      <c r="BN221" s="4"/>
      <c r="BO221" s="4"/>
      <c r="BP221" s="4"/>
      <c r="BQ221" s="4"/>
      <c r="BR221" s="4"/>
      <c r="BS221" s="4"/>
      <c r="BT221" s="4"/>
    </row>
    <row r="222" spans="66:72" x14ac:dyDescent="0.25">
      <c r="BN222" s="4"/>
      <c r="BO222" s="4"/>
      <c r="BP222" s="4"/>
      <c r="BQ222" s="4"/>
      <c r="BR222" s="4"/>
      <c r="BS222" s="4"/>
      <c r="BT222" s="4"/>
    </row>
    <row r="223" spans="66:72" x14ac:dyDescent="0.25">
      <c r="BN223" s="4"/>
      <c r="BO223" s="4"/>
      <c r="BP223" s="4"/>
      <c r="BQ223" s="4"/>
      <c r="BR223" s="4"/>
      <c r="BS223" s="4"/>
      <c r="BT223" s="4"/>
    </row>
    <row r="224" spans="66:72" x14ac:dyDescent="0.25">
      <c r="BN224" s="4"/>
      <c r="BO224" s="4"/>
      <c r="BP224" s="4"/>
      <c r="BQ224" s="4"/>
      <c r="BR224" s="4"/>
      <c r="BS224" s="4"/>
      <c r="BT224" s="4"/>
    </row>
    <row r="225" spans="66:72" x14ac:dyDescent="0.25">
      <c r="BN225" s="4"/>
      <c r="BO225" s="4"/>
      <c r="BP225" s="4"/>
      <c r="BQ225" s="4"/>
      <c r="BR225" s="4"/>
      <c r="BS225" s="4"/>
      <c r="BT225" s="4"/>
    </row>
    <row r="226" spans="66:72" x14ac:dyDescent="0.25">
      <c r="BN226" s="4"/>
      <c r="BO226" s="4"/>
      <c r="BP226" s="4"/>
      <c r="BQ226" s="4"/>
      <c r="BR226" s="4"/>
      <c r="BS226" s="4"/>
      <c r="BT226" s="4"/>
    </row>
    <row r="227" spans="66:72" x14ac:dyDescent="0.25">
      <c r="BN227" s="4"/>
      <c r="BO227" s="4"/>
      <c r="BP227" s="4"/>
      <c r="BQ227" s="4"/>
      <c r="BR227" s="4"/>
      <c r="BS227" s="4"/>
      <c r="BT227" s="4"/>
    </row>
    <row r="228" spans="66:72" x14ac:dyDescent="0.25">
      <c r="BN228" s="4"/>
      <c r="BO228" s="4"/>
      <c r="BP228" s="4"/>
      <c r="BQ228" s="4"/>
      <c r="BR228" s="4"/>
      <c r="BS228" s="4"/>
      <c r="BT228" s="4"/>
    </row>
    <row r="229" spans="66:72" x14ac:dyDescent="0.25">
      <c r="BN229" s="4"/>
      <c r="BO229" s="4"/>
      <c r="BP229" s="4"/>
      <c r="BQ229" s="4"/>
      <c r="BR229" s="4"/>
      <c r="BS229" s="4"/>
      <c r="BT229" s="4"/>
    </row>
    <row r="230" spans="66:72" x14ac:dyDescent="0.25">
      <c r="BN230" s="4"/>
      <c r="BO230" s="4"/>
      <c r="BP230" s="4"/>
      <c r="BQ230" s="4"/>
      <c r="BR230" s="4"/>
      <c r="BS230" s="4"/>
      <c r="BT230" s="4"/>
    </row>
    <row r="231" spans="66:72" x14ac:dyDescent="0.25">
      <c r="BN231" s="4"/>
      <c r="BO231" s="4"/>
      <c r="BP231" s="4"/>
      <c r="BQ231" s="4"/>
      <c r="BR231" s="4"/>
      <c r="BS231" s="4"/>
      <c r="BT231" s="4"/>
    </row>
    <row r="232" spans="66:72" x14ac:dyDescent="0.25">
      <c r="BN232" s="4"/>
      <c r="BO232" s="4"/>
      <c r="BP232" s="4"/>
      <c r="BQ232" s="4"/>
      <c r="BR232" s="4"/>
      <c r="BS232" s="4"/>
      <c r="BT232" s="4"/>
    </row>
    <row r="233" spans="66:72" x14ac:dyDescent="0.25">
      <c r="BN233" s="4"/>
      <c r="BO233" s="4"/>
      <c r="BP233" s="4"/>
      <c r="BQ233" s="4"/>
      <c r="BR233" s="4"/>
      <c r="BS233" s="4"/>
      <c r="BT233" s="4"/>
    </row>
    <row r="234" spans="66:72" x14ac:dyDescent="0.25">
      <c r="BN234" s="4"/>
      <c r="BO234" s="4"/>
      <c r="BP234" s="4"/>
      <c r="BQ234" s="4"/>
      <c r="BR234" s="4"/>
      <c r="BS234" s="4"/>
      <c r="BT234" s="4"/>
    </row>
    <row r="235" spans="66:72" x14ac:dyDescent="0.25">
      <c r="BN235" s="4"/>
      <c r="BO235" s="4"/>
      <c r="BP235" s="4"/>
      <c r="BQ235" s="4"/>
      <c r="BR235" s="4"/>
      <c r="BS235" s="4"/>
      <c r="BT235" s="4"/>
    </row>
    <row r="236" spans="66:72" x14ac:dyDescent="0.25">
      <c r="BN236" s="4"/>
      <c r="BO236" s="4"/>
      <c r="BP236" s="4"/>
      <c r="BQ236" s="4"/>
      <c r="BR236" s="4"/>
      <c r="BS236" s="4"/>
      <c r="BT236" s="4"/>
    </row>
    <row r="237" spans="66:72" x14ac:dyDescent="0.25">
      <c r="BN237" s="4"/>
      <c r="BO237" s="4"/>
      <c r="BP237" s="4"/>
      <c r="BQ237" s="4"/>
      <c r="BR237" s="4"/>
      <c r="BS237" s="4"/>
      <c r="BT237" s="4"/>
    </row>
    <row r="238" spans="66:72" x14ac:dyDescent="0.25">
      <c r="BN238" s="4"/>
      <c r="BO238" s="4"/>
      <c r="BP238" s="4"/>
      <c r="BQ238" s="4"/>
      <c r="BR238" s="4"/>
      <c r="BS238" s="4"/>
      <c r="BT238" s="4"/>
    </row>
    <row r="239" spans="66:72" x14ac:dyDescent="0.25">
      <c r="BN239" s="4"/>
      <c r="BO239" s="4"/>
      <c r="BP239" s="4"/>
      <c r="BQ239" s="4"/>
      <c r="BR239" s="4"/>
      <c r="BS239" s="4"/>
      <c r="BT239" s="4"/>
    </row>
    <row r="240" spans="66:72" x14ac:dyDescent="0.25">
      <c r="BN240" s="4"/>
      <c r="BO240" s="4"/>
      <c r="BP240" s="4"/>
      <c r="BQ240" s="4"/>
      <c r="BR240" s="4"/>
      <c r="BS240" s="4"/>
      <c r="BT240" s="4"/>
    </row>
    <row r="241" spans="66:72" x14ac:dyDescent="0.25">
      <c r="BN241" s="4"/>
      <c r="BO241" s="4"/>
      <c r="BP241" s="4"/>
      <c r="BQ241" s="4"/>
      <c r="BR241" s="4"/>
      <c r="BS241" s="4"/>
      <c r="BT241" s="4"/>
    </row>
    <row r="242" spans="66:72" x14ac:dyDescent="0.25">
      <c r="BN242" s="4"/>
      <c r="BO242" s="4"/>
      <c r="BP242" s="4"/>
      <c r="BQ242" s="4"/>
      <c r="BR242" s="4"/>
      <c r="BS242" s="4"/>
      <c r="BT242" s="4"/>
    </row>
    <row r="243" spans="66:72" x14ac:dyDescent="0.25">
      <c r="BN243" s="4"/>
      <c r="BO243" s="4"/>
      <c r="BP243" s="4"/>
      <c r="BQ243" s="4"/>
      <c r="BR243" s="4"/>
      <c r="BS243" s="4"/>
      <c r="BT243" s="4"/>
    </row>
    <row r="244" spans="66:72" x14ac:dyDescent="0.25">
      <c r="BN244" s="4"/>
      <c r="BO244" s="4"/>
      <c r="BP244" s="4"/>
      <c r="BQ244" s="4"/>
      <c r="BR244" s="4"/>
      <c r="BS244" s="4"/>
      <c r="BT244" s="4"/>
    </row>
    <row r="245" spans="66:72" x14ac:dyDescent="0.25">
      <c r="BN245" s="4"/>
      <c r="BO245" s="4"/>
      <c r="BP245" s="4"/>
      <c r="BQ245" s="4"/>
      <c r="BR245" s="4"/>
      <c r="BS245" s="4"/>
      <c r="BT245" s="4"/>
    </row>
    <row r="246" spans="66:72" x14ac:dyDescent="0.25">
      <c r="BN246" s="4"/>
      <c r="BO246" s="4"/>
      <c r="BP246" s="4"/>
      <c r="BQ246" s="4"/>
      <c r="BR246" s="4"/>
      <c r="BS246" s="4"/>
      <c r="BT246" s="4"/>
    </row>
    <row r="247" spans="66:72" x14ac:dyDescent="0.25">
      <c r="BN247" s="4"/>
      <c r="BO247" s="4"/>
      <c r="BP247" s="4"/>
      <c r="BQ247" s="4"/>
      <c r="BR247" s="4"/>
      <c r="BS247" s="4"/>
      <c r="BT247" s="4"/>
    </row>
    <row r="248" spans="66:72" x14ac:dyDescent="0.25">
      <c r="BN248" s="4"/>
      <c r="BO248" s="4"/>
      <c r="BP248" s="4"/>
      <c r="BQ248" s="4"/>
      <c r="BR248" s="4"/>
      <c r="BS248" s="4"/>
      <c r="BT248" s="4"/>
    </row>
    <row r="249" spans="66:72" x14ac:dyDescent="0.25">
      <c r="BN249" s="4"/>
      <c r="BO249" s="4"/>
      <c r="BP249" s="4"/>
      <c r="BQ249" s="4"/>
      <c r="BR249" s="4"/>
      <c r="BS249" s="4"/>
      <c r="BT249" s="4"/>
    </row>
    <row r="250" spans="66:72" x14ac:dyDescent="0.25">
      <c r="BN250" s="4"/>
      <c r="BO250" s="4"/>
      <c r="BP250" s="4"/>
      <c r="BQ250" s="4"/>
      <c r="BR250" s="4"/>
      <c r="BS250" s="4"/>
      <c r="BT250" s="4"/>
    </row>
    <row r="251" spans="66:72" x14ac:dyDescent="0.25">
      <c r="BN251" s="4"/>
      <c r="BO251" s="4"/>
      <c r="BP251" s="4"/>
      <c r="BQ251" s="4"/>
      <c r="BR251" s="4"/>
      <c r="BS251" s="4"/>
      <c r="BT251" s="4"/>
    </row>
    <row r="252" spans="66:72" x14ac:dyDescent="0.25">
      <c r="BN252" s="4"/>
      <c r="BO252" s="4"/>
      <c r="BP252" s="4"/>
      <c r="BQ252" s="4"/>
      <c r="BR252" s="4"/>
      <c r="BS252" s="4"/>
      <c r="BT252" s="4"/>
    </row>
    <row r="253" spans="66:72" x14ac:dyDescent="0.25">
      <c r="BN253" s="4"/>
      <c r="BO253" s="4"/>
      <c r="BP253" s="4"/>
      <c r="BQ253" s="4"/>
      <c r="BR253" s="4"/>
      <c r="BS253" s="4"/>
      <c r="BT253" s="4"/>
    </row>
    <row r="254" spans="66:72" x14ac:dyDescent="0.25">
      <c r="BN254" s="4"/>
      <c r="BO254" s="4"/>
      <c r="BP254" s="4"/>
      <c r="BQ254" s="4"/>
      <c r="BR254" s="4"/>
      <c r="BS254" s="4"/>
      <c r="BT254" s="4"/>
    </row>
    <row r="255" spans="66:72" x14ac:dyDescent="0.25">
      <c r="BN255" s="4"/>
      <c r="BO255" s="4"/>
      <c r="BP255" s="4"/>
      <c r="BQ255" s="4"/>
      <c r="BR255" s="4"/>
      <c r="BS255" s="4"/>
      <c r="BT255" s="4"/>
    </row>
    <row r="256" spans="66:72" x14ac:dyDescent="0.25">
      <c r="BN256" s="4"/>
      <c r="BO256" s="4"/>
      <c r="BP256" s="4"/>
      <c r="BQ256" s="4"/>
      <c r="BR256" s="4"/>
      <c r="BS256" s="4"/>
      <c r="BT256" s="4"/>
    </row>
    <row r="257" spans="66:72" x14ac:dyDescent="0.25">
      <c r="BN257" s="4"/>
      <c r="BO257" s="4"/>
      <c r="BP257" s="4"/>
      <c r="BQ257" s="4"/>
      <c r="BR257" s="4"/>
      <c r="BS257" s="4"/>
      <c r="BT257" s="4"/>
    </row>
    <row r="258" spans="66:72" x14ac:dyDescent="0.25">
      <c r="BN258" s="4"/>
      <c r="BO258" s="4"/>
      <c r="BP258" s="4"/>
      <c r="BQ258" s="4"/>
      <c r="BR258" s="4"/>
      <c r="BS258" s="4"/>
      <c r="BT258" s="4"/>
    </row>
    <row r="259" spans="66:72" x14ac:dyDescent="0.25">
      <c r="BN259" s="4"/>
      <c r="BO259" s="4"/>
      <c r="BP259" s="4"/>
      <c r="BQ259" s="4"/>
      <c r="BR259" s="4"/>
      <c r="BS259" s="4"/>
      <c r="BT259" s="4"/>
    </row>
    <row r="260" spans="66:72" x14ac:dyDescent="0.25">
      <c r="BN260" s="4"/>
      <c r="BO260" s="4"/>
      <c r="BP260" s="4"/>
      <c r="BQ260" s="4"/>
      <c r="BR260" s="4"/>
      <c r="BS260" s="4"/>
      <c r="BT260" s="4"/>
    </row>
    <row r="261" spans="66:72" x14ac:dyDescent="0.25">
      <c r="BN261" s="4"/>
      <c r="BO261" s="4"/>
      <c r="BP261" s="4"/>
      <c r="BQ261" s="4"/>
      <c r="BR261" s="4"/>
      <c r="BS261" s="4"/>
      <c r="BT261" s="4"/>
    </row>
    <row r="262" spans="66:72" x14ac:dyDescent="0.25">
      <c r="BN262" s="4"/>
      <c r="BO262" s="4"/>
      <c r="BP262" s="4"/>
      <c r="BQ262" s="4"/>
      <c r="BR262" s="4"/>
      <c r="BS262" s="4"/>
      <c r="BT262" s="4"/>
    </row>
    <row r="263" spans="66:72" x14ac:dyDescent="0.25">
      <c r="BN263" s="4"/>
      <c r="BO263" s="4"/>
      <c r="BP263" s="4"/>
      <c r="BQ263" s="4"/>
      <c r="BR263" s="4"/>
      <c r="BS263" s="4"/>
      <c r="BT263" s="4"/>
    </row>
    <row r="264" spans="66:72" x14ac:dyDescent="0.25">
      <c r="BN264" s="4"/>
      <c r="BO264" s="4"/>
      <c r="BP264" s="4"/>
      <c r="BQ264" s="4"/>
      <c r="BR264" s="4"/>
      <c r="BS264" s="4"/>
      <c r="BT264" s="4"/>
    </row>
    <row r="265" spans="66:72" x14ac:dyDescent="0.25">
      <c r="BN265" s="4"/>
      <c r="BO265" s="4"/>
      <c r="BP265" s="4"/>
      <c r="BQ265" s="4"/>
      <c r="BR265" s="4"/>
      <c r="BS265" s="4"/>
      <c r="BT265" s="4"/>
    </row>
    <row r="266" spans="66:72" x14ac:dyDescent="0.25">
      <c r="BN266" s="4"/>
      <c r="BO266" s="4"/>
      <c r="BP266" s="4"/>
      <c r="BQ266" s="4"/>
      <c r="BR266" s="4"/>
      <c r="BS266" s="4"/>
      <c r="BT266" s="4"/>
    </row>
    <row r="267" spans="66:72" x14ac:dyDescent="0.25">
      <c r="BN267" s="4"/>
      <c r="BO267" s="4"/>
      <c r="BP267" s="4"/>
      <c r="BQ267" s="4"/>
      <c r="BR267" s="4"/>
      <c r="BS267" s="4"/>
      <c r="BT267" s="4"/>
    </row>
    <row r="268" spans="66:72" x14ac:dyDescent="0.25">
      <c r="BN268" s="4"/>
      <c r="BO268" s="4"/>
      <c r="BP268" s="4"/>
      <c r="BQ268" s="4"/>
      <c r="BR268" s="4"/>
      <c r="BS268" s="4"/>
      <c r="BT268" s="4"/>
    </row>
    <row r="269" spans="66:72" x14ac:dyDescent="0.25">
      <c r="BN269" s="4"/>
      <c r="BO269" s="4"/>
      <c r="BP269" s="4"/>
      <c r="BQ269" s="4"/>
      <c r="BR269" s="4"/>
      <c r="BS269" s="4"/>
      <c r="BT269" s="4"/>
    </row>
    <row r="270" spans="66:72" x14ac:dyDescent="0.25">
      <c r="BN270" s="4"/>
      <c r="BO270" s="4"/>
      <c r="BP270" s="4"/>
      <c r="BQ270" s="4"/>
      <c r="BR270" s="4"/>
      <c r="BS270" s="4"/>
      <c r="BT270" s="4"/>
    </row>
    <row r="271" spans="66:72" x14ac:dyDescent="0.25">
      <c r="BN271" s="4"/>
      <c r="BO271" s="4"/>
      <c r="BP271" s="4"/>
      <c r="BQ271" s="4"/>
      <c r="BR271" s="4"/>
      <c r="BS271" s="4"/>
      <c r="BT271" s="4"/>
    </row>
    <row r="272" spans="66:72" x14ac:dyDescent="0.25">
      <c r="BN272" s="4"/>
      <c r="BO272" s="4"/>
      <c r="BP272" s="4"/>
      <c r="BQ272" s="4"/>
      <c r="BR272" s="4"/>
      <c r="BS272" s="4"/>
      <c r="BT272" s="4"/>
    </row>
    <row r="273" spans="66:72" x14ac:dyDescent="0.25">
      <c r="BN273" s="4"/>
      <c r="BO273" s="4"/>
      <c r="BP273" s="4"/>
      <c r="BQ273" s="4"/>
      <c r="BR273" s="4"/>
      <c r="BS273" s="4"/>
      <c r="BT273" s="4"/>
    </row>
    <row r="274" spans="66:72" x14ac:dyDescent="0.25">
      <c r="BN274" s="4"/>
      <c r="BO274" s="4"/>
      <c r="BP274" s="4"/>
      <c r="BQ274" s="4"/>
      <c r="BR274" s="4"/>
      <c r="BS274" s="4"/>
      <c r="BT274" s="4"/>
    </row>
    <row r="275" spans="66:72" x14ac:dyDescent="0.25">
      <c r="BN275" s="4"/>
      <c r="BO275" s="4"/>
      <c r="BP275" s="4"/>
      <c r="BQ275" s="4"/>
      <c r="BR275" s="4"/>
      <c r="BS275" s="4"/>
      <c r="BT275" s="4"/>
    </row>
    <row r="276" spans="66:72" x14ac:dyDescent="0.25">
      <c r="BN276" s="4"/>
      <c r="BO276" s="4"/>
      <c r="BP276" s="4"/>
      <c r="BQ276" s="4"/>
      <c r="BR276" s="4"/>
      <c r="BS276" s="4"/>
      <c r="BT276" s="4"/>
    </row>
    <row r="277" spans="66:72" x14ac:dyDescent="0.25">
      <c r="BN277" s="4"/>
      <c r="BO277" s="4"/>
      <c r="BP277" s="4"/>
      <c r="BQ277" s="4"/>
      <c r="BR277" s="4"/>
      <c r="BS277" s="4"/>
      <c r="BT277" s="4"/>
    </row>
    <row r="278" spans="66:72" x14ac:dyDescent="0.25">
      <c r="BN278" s="4"/>
      <c r="BO278" s="4"/>
      <c r="BP278" s="4"/>
      <c r="BQ278" s="4"/>
      <c r="BR278" s="4"/>
      <c r="BS278" s="4"/>
      <c r="BT278" s="4"/>
    </row>
    <row r="279" spans="66:72" x14ac:dyDescent="0.25">
      <c r="BN279" s="4"/>
      <c r="BO279" s="4"/>
      <c r="BP279" s="4"/>
      <c r="BQ279" s="4"/>
      <c r="BR279" s="4"/>
      <c r="BS279" s="4"/>
      <c r="BT279" s="4"/>
    </row>
    <row r="280" spans="66:72" x14ac:dyDescent="0.25">
      <c r="BN280" s="4"/>
      <c r="BO280" s="4"/>
      <c r="BP280" s="4"/>
      <c r="BQ280" s="4"/>
      <c r="BR280" s="4"/>
      <c r="BS280" s="4"/>
      <c r="BT280" s="4"/>
    </row>
    <row r="281" spans="66:72" x14ac:dyDescent="0.25">
      <c r="BN281" s="4"/>
      <c r="BO281" s="4"/>
      <c r="BP281" s="4"/>
      <c r="BQ281" s="4"/>
      <c r="BR281" s="4"/>
      <c r="BS281" s="4"/>
      <c r="BT281" s="4"/>
    </row>
    <row r="282" spans="66:72" x14ac:dyDescent="0.25">
      <c r="BN282" s="4"/>
      <c r="BO282" s="4"/>
      <c r="BP282" s="4"/>
      <c r="BQ282" s="4"/>
      <c r="BR282" s="4"/>
      <c r="BS282" s="4"/>
      <c r="BT282" s="4"/>
    </row>
    <row r="283" spans="66:72" x14ac:dyDescent="0.25">
      <c r="BN283" s="4"/>
      <c r="BO283" s="4"/>
      <c r="BP283" s="4"/>
      <c r="BQ283" s="4"/>
      <c r="BR283" s="4"/>
      <c r="BS283" s="4"/>
      <c r="BT283" s="4"/>
    </row>
    <row r="284" spans="66:72" x14ac:dyDescent="0.25">
      <c r="BN284" s="4"/>
      <c r="BO284" s="4"/>
      <c r="BP284" s="4"/>
      <c r="BQ284" s="4"/>
      <c r="BR284" s="4"/>
      <c r="BS284" s="4"/>
      <c r="BT284" s="4"/>
    </row>
    <row r="285" spans="66:72" x14ac:dyDescent="0.25">
      <c r="BN285" s="4"/>
      <c r="BO285" s="4"/>
      <c r="BP285" s="4"/>
      <c r="BQ285" s="4"/>
      <c r="BR285" s="4"/>
      <c r="BS285" s="4"/>
      <c r="BT285" s="4"/>
    </row>
    <row r="286" spans="66:72" x14ac:dyDescent="0.25">
      <c r="BN286" s="4"/>
      <c r="BO286" s="4"/>
      <c r="BP286" s="4"/>
      <c r="BQ286" s="4"/>
      <c r="BR286" s="4"/>
      <c r="BS286" s="4"/>
      <c r="BT286" s="4"/>
    </row>
    <row r="287" spans="66:72" x14ac:dyDescent="0.25">
      <c r="BN287" s="4"/>
      <c r="BO287" s="4"/>
      <c r="BP287" s="4"/>
      <c r="BQ287" s="4"/>
      <c r="BR287" s="4"/>
      <c r="BS287" s="4"/>
      <c r="BT287" s="4"/>
    </row>
    <row r="288" spans="66:72" x14ac:dyDescent="0.25">
      <c r="BN288" s="4"/>
      <c r="BO288" s="4"/>
      <c r="BP288" s="4"/>
      <c r="BQ288" s="4"/>
      <c r="BR288" s="4"/>
      <c r="BS288" s="4"/>
      <c r="BT288" s="4"/>
    </row>
    <row r="289" spans="66:72" x14ac:dyDescent="0.25">
      <c r="BN289" s="4"/>
      <c r="BO289" s="4"/>
      <c r="BP289" s="4"/>
      <c r="BQ289" s="4"/>
      <c r="BR289" s="4"/>
      <c r="BS289" s="4"/>
      <c r="BT289" s="4"/>
    </row>
    <row r="290" spans="66:72" x14ac:dyDescent="0.25">
      <c r="BN290" s="4"/>
      <c r="BO290" s="4"/>
      <c r="BP290" s="4"/>
      <c r="BQ290" s="4"/>
      <c r="BR290" s="4"/>
      <c r="BS290" s="4"/>
      <c r="BT290" s="4"/>
    </row>
    <row r="291" spans="66:72" x14ac:dyDescent="0.25">
      <c r="BN291" s="4"/>
      <c r="BO291" s="4"/>
      <c r="BP291" s="4"/>
      <c r="BQ291" s="4"/>
      <c r="BR291" s="4"/>
      <c r="BS291" s="4"/>
      <c r="BT291" s="4"/>
    </row>
    <row r="292" spans="66:72" x14ac:dyDescent="0.25">
      <c r="BN292" s="4"/>
      <c r="BO292" s="4"/>
      <c r="BP292" s="4"/>
      <c r="BQ292" s="4"/>
      <c r="BR292" s="4"/>
      <c r="BS292" s="4"/>
      <c r="BT292" s="4"/>
    </row>
    <row r="293" spans="66:72" x14ac:dyDescent="0.25">
      <c r="BN293" s="4"/>
      <c r="BO293" s="4"/>
      <c r="BP293" s="4"/>
      <c r="BQ293" s="4"/>
      <c r="BR293" s="4"/>
      <c r="BS293" s="4"/>
      <c r="BT293" s="4"/>
    </row>
    <row r="294" spans="66:72" x14ac:dyDescent="0.25">
      <c r="BN294" s="4"/>
      <c r="BO294" s="4"/>
      <c r="BP294" s="4"/>
      <c r="BQ294" s="4"/>
      <c r="BR294" s="4"/>
      <c r="BS294" s="4"/>
      <c r="BT294" s="4"/>
    </row>
    <row r="295" spans="66:72" x14ac:dyDescent="0.25">
      <c r="BN295" s="4"/>
      <c r="BO295" s="4"/>
      <c r="BP295" s="4"/>
      <c r="BQ295" s="4"/>
      <c r="BR295" s="4"/>
      <c r="BS295" s="4"/>
      <c r="BT295" s="4"/>
    </row>
    <row r="296" spans="66:72" x14ac:dyDescent="0.25">
      <c r="BN296" s="4"/>
      <c r="BO296" s="4"/>
      <c r="BP296" s="4"/>
      <c r="BQ296" s="4"/>
      <c r="BR296" s="4"/>
      <c r="BS296" s="4"/>
      <c r="BT296" s="4"/>
    </row>
    <row r="297" spans="66:72" x14ac:dyDescent="0.25">
      <c r="BN297" s="4"/>
      <c r="BO297" s="4"/>
      <c r="BP297" s="4"/>
      <c r="BQ297" s="4"/>
      <c r="BR297" s="4"/>
      <c r="BS297" s="4"/>
      <c r="BT297" s="4"/>
    </row>
    <row r="298" spans="66:72" x14ac:dyDescent="0.25">
      <c r="BN298" s="4"/>
      <c r="BO298" s="4"/>
      <c r="BP298" s="4"/>
      <c r="BQ298" s="4"/>
      <c r="BR298" s="4"/>
      <c r="BS298" s="4"/>
      <c r="BT298" s="4"/>
    </row>
    <row r="299" spans="66:72" x14ac:dyDescent="0.25">
      <c r="BN299" s="4"/>
      <c r="BO299" s="4"/>
      <c r="BP299" s="4"/>
      <c r="BQ299" s="4"/>
      <c r="BR299" s="4"/>
      <c r="BS299" s="4"/>
      <c r="BT299" s="4"/>
    </row>
    <row r="300" spans="66:72" x14ac:dyDescent="0.25">
      <c r="BN300" s="4"/>
      <c r="BO300" s="4"/>
      <c r="BP300" s="4"/>
      <c r="BQ300" s="4"/>
      <c r="BR300" s="4"/>
      <c r="BS300" s="4"/>
      <c r="BT300" s="4"/>
    </row>
    <row r="301" spans="66:72" x14ac:dyDescent="0.25">
      <c r="BN301" s="4"/>
      <c r="BO301" s="4"/>
      <c r="BP301" s="4"/>
      <c r="BQ301" s="4"/>
      <c r="BR301" s="4"/>
      <c r="BS301" s="4"/>
      <c r="BT301" s="4"/>
    </row>
    <row r="302" spans="66:72" x14ac:dyDescent="0.25">
      <c r="BN302" s="4"/>
      <c r="BO302" s="4"/>
      <c r="BP302" s="4"/>
      <c r="BQ302" s="4"/>
      <c r="BR302" s="4"/>
      <c r="BS302" s="4"/>
      <c r="BT302" s="4"/>
    </row>
    <row r="303" spans="66:72" x14ac:dyDescent="0.25">
      <c r="BN303" s="4"/>
      <c r="BO303" s="4"/>
      <c r="BP303" s="4"/>
      <c r="BQ303" s="4"/>
      <c r="BR303" s="4"/>
      <c r="BS303" s="4"/>
      <c r="BT303" s="4"/>
    </row>
    <row r="304" spans="66:72" x14ac:dyDescent="0.25">
      <c r="BN304" s="4"/>
      <c r="BO304" s="4"/>
      <c r="BP304" s="4"/>
      <c r="BQ304" s="4"/>
      <c r="BR304" s="4"/>
      <c r="BS304" s="4"/>
      <c r="BT304" s="4"/>
    </row>
    <row r="305" spans="66:72" x14ac:dyDescent="0.25">
      <c r="BN305" s="4"/>
      <c r="BO305" s="4"/>
      <c r="BP305" s="4"/>
      <c r="BQ305" s="4"/>
      <c r="BR305" s="4"/>
      <c r="BS305" s="4"/>
      <c r="BT305" s="4"/>
    </row>
    <row r="306" spans="66:72" x14ac:dyDescent="0.25">
      <c r="BN306" s="4"/>
      <c r="BO306" s="4"/>
      <c r="BP306" s="4"/>
      <c r="BQ306" s="4"/>
      <c r="BR306" s="4"/>
      <c r="BS306" s="4"/>
      <c r="BT306" s="4"/>
    </row>
    <row r="307" spans="66:72" x14ac:dyDescent="0.25">
      <c r="BN307" s="4"/>
      <c r="BO307" s="4"/>
      <c r="BP307" s="4"/>
      <c r="BQ307" s="4"/>
      <c r="BR307" s="4"/>
      <c r="BS307" s="4"/>
      <c r="BT307" s="4"/>
    </row>
    <row r="308" spans="66:72" x14ac:dyDescent="0.25">
      <c r="BN308" s="4"/>
      <c r="BO308" s="4"/>
      <c r="BP308" s="4"/>
      <c r="BQ308" s="4"/>
      <c r="BR308" s="4"/>
      <c r="BS308" s="4"/>
      <c r="BT308" s="4"/>
    </row>
    <row r="309" spans="66:72" x14ac:dyDescent="0.25">
      <c r="BN309" s="4"/>
      <c r="BO309" s="4"/>
      <c r="BP309" s="4"/>
      <c r="BQ309" s="4"/>
      <c r="BR309" s="4"/>
      <c r="BS309" s="4"/>
      <c r="BT309" s="4"/>
    </row>
    <row r="310" spans="66:72" x14ac:dyDescent="0.25">
      <c r="BN310" s="4"/>
      <c r="BO310" s="4"/>
      <c r="BP310" s="4"/>
      <c r="BQ310" s="4"/>
      <c r="BR310" s="4"/>
      <c r="BS310" s="4"/>
      <c r="BT310" s="4"/>
    </row>
    <row r="311" spans="66:72" x14ac:dyDescent="0.25">
      <c r="BN311" s="4"/>
      <c r="BO311" s="4"/>
      <c r="BP311" s="4"/>
      <c r="BQ311" s="4"/>
      <c r="BR311" s="4"/>
      <c r="BS311" s="4"/>
      <c r="BT311" s="4"/>
    </row>
    <row r="312" spans="66:72" x14ac:dyDescent="0.25">
      <c r="BN312" s="4"/>
      <c r="BO312" s="4"/>
      <c r="BP312" s="4"/>
      <c r="BQ312" s="4"/>
      <c r="BR312" s="4"/>
      <c r="BS312" s="4"/>
      <c r="BT312" s="4"/>
    </row>
    <row r="313" spans="66:72" x14ac:dyDescent="0.25">
      <c r="BN313" s="4"/>
      <c r="BO313" s="4"/>
      <c r="BP313" s="4"/>
      <c r="BQ313" s="4"/>
      <c r="BR313" s="4"/>
      <c r="BS313" s="4"/>
      <c r="BT313" s="4"/>
    </row>
    <row r="314" spans="66:72" x14ac:dyDescent="0.25">
      <c r="BN314" s="4"/>
      <c r="BO314" s="4"/>
      <c r="BP314" s="4"/>
      <c r="BQ314" s="4"/>
      <c r="BR314" s="4"/>
      <c r="BS314" s="4"/>
      <c r="BT314" s="4"/>
    </row>
    <row r="315" spans="66:72" x14ac:dyDescent="0.25">
      <c r="BN315" s="4"/>
      <c r="BO315" s="4"/>
      <c r="BP315" s="4"/>
      <c r="BQ315" s="4"/>
      <c r="BR315" s="4"/>
      <c r="BS315" s="4"/>
      <c r="BT315" s="4"/>
    </row>
    <row r="316" spans="66:72" x14ac:dyDescent="0.25">
      <c r="BN316" s="4"/>
      <c r="BO316" s="4"/>
      <c r="BP316" s="4"/>
      <c r="BQ316" s="4"/>
      <c r="BR316" s="4"/>
      <c r="BS316" s="4"/>
      <c r="BT316" s="4"/>
    </row>
    <row r="317" spans="66:72" x14ac:dyDescent="0.25">
      <c r="BN317" s="4"/>
      <c r="BO317" s="4"/>
      <c r="BP317" s="4"/>
      <c r="BQ317" s="4"/>
      <c r="BR317" s="4"/>
      <c r="BS317" s="4"/>
      <c r="BT317" s="4"/>
    </row>
    <row r="318" spans="66:72" x14ac:dyDescent="0.25">
      <c r="BN318" s="4"/>
      <c r="BO318" s="4"/>
      <c r="BP318" s="4"/>
      <c r="BQ318" s="4"/>
      <c r="BR318" s="4"/>
      <c r="BS318" s="4"/>
      <c r="BT318" s="4"/>
    </row>
    <row r="319" spans="66:72" x14ac:dyDescent="0.25">
      <c r="BN319" s="4"/>
      <c r="BO319" s="4"/>
      <c r="BP319" s="4"/>
      <c r="BQ319" s="4"/>
      <c r="BR319" s="4"/>
      <c r="BS319" s="4"/>
      <c r="BT319" s="4"/>
    </row>
    <row r="320" spans="66:72" x14ac:dyDescent="0.25">
      <c r="BN320" s="4"/>
      <c r="BO320" s="4"/>
      <c r="BP320" s="4"/>
      <c r="BQ320" s="4"/>
      <c r="BR320" s="4"/>
      <c r="BS320" s="4"/>
      <c r="BT320" s="4"/>
    </row>
    <row r="321" spans="66:72" x14ac:dyDescent="0.25">
      <c r="BN321" s="4"/>
      <c r="BO321" s="4"/>
      <c r="BP321" s="4"/>
      <c r="BQ321" s="4"/>
      <c r="BR321" s="4"/>
      <c r="BS321" s="4"/>
      <c r="BT321" s="4"/>
    </row>
    <row r="322" spans="66:72" x14ac:dyDescent="0.25">
      <c r="BN322" s="4"/>
      <c r="BO322" s="4"/>
      <c r="BP322" s="4"/>
      <c r="BQ322" s="4"/>
      <c r="BR322" s="4"/>
      <c r="BS322" s="4"/>
      <c r="BT322" s="4"/>
    </row>
    <row r="323" spans="66:72" x14ac:dyDescent="0.25">
      <c r="BN323" s="4"/>
      <c r="BO323" s="4"/>
      <c r="BP323" s="4"/>
      <c r="BQ323" s="4"/>
      <c r="BR323" s="4"/>
      <c r="BS323" s="4"/>
      <c r="BT323" s="4"/>
    </row>
    <row r="324" spans="66:72" x14ac:dyDescent="0.25">
      <c r="BN324" s="4"/>
      <c r="BO324" s="4"/>
      <c r="BP324" s="4"/>
      <c r="BQ324" s="4"/>
      <c r="BR324" s="4"/>
      <c r="BS324" s="4"/>
      <c r="BT324" s="4"/>
    </row>
    <row r="325" spans="66:72" x14ac:dyDescent="0.25">
      <c r="BN325" s="4"/>
      <c r="BO325" s="4"/>
      <c r="BP325" s="4"/>
      <c r="BQ325" s="4"/>
      <c r="BR325" s="4"/>
      <c r="BS325" s="4"/>
      <c r="BT325" s="4"/>
    </row>
    <row r="326" spans="66:72" x14ac:dyDescent="0.25">
      <c r="BN326" s="4"/>
      <c r="BO326" s="4"/>
      <c r="BP326" s="4"/>
      <c r="BQ326" s="4"/>
      <c r="BR326" s="4"/>
      <c r="BS326" s="4"/>
      <c r="BT326" s="4"/>
    </row>
    <row r="327" spans="66:72" x14ac:dyDescent="0.25">
      <c r="BN327" s="4"/>
      <c r="BO327" s="4"/>
      <c r="BP327" s="4"/>
      <c r="BQ327" s="4"/>
      <c r="BR327" s="4"/>
      <c r="BS327" s="4"/>
      <c r="BT327" s="4"/>
    </row>
    <row r="328" spans="66:72" x14ac:dyDescent="0.25">
      <c r="BN328" s="4"/>
      <c r="BO328" s="4"/>
      <c r="BP328" s="4"/>
      <c r="BQ328" s="4"/>
      <c r="BR328" s="4"/>
      <c r="BS328" s="4"/>
      <c r="BT328" s="4"/>
    </row>
    <row r="329" spans="66:72" x14ac:dyDescent="0.25">
      <c r="BN329" s="4"/>
      <c r="BO329" s="4"/>
      <c r="BP329" s="4"/>
      <c r="BQ329" s="4"/>
      <c r="BR329" s="4"/>
      <c r="BS329" s="4"/>
      <c r="BT329" s="4"/>
    </row>
    <row r="330" spans="66:72" x14ac:dyDescent="0.25">
      <c r="BN330" s="4"/>
      <c r="BO330" s="4"/>
      <c r="BP330" s="4"/>
      <c r="BQ330" s="4"/>
      <c r="BR330" s="4"/>
      <c r="BS330" s="4"/>
      <c r="BT330" s="4"/>
    </row>
    <row r="331" spans="66:72" x14ac:dyDescent="0.25">
      <c r="BN331" s="4"/>
      <c r="BO331" s="4"/>
      <c r="BP331" s="4"/>
      <c r="BQ331" s="4"/>
      <c r="BR331" s="4"/>
      <c r="BS331" s="4"/>
      <c r="BT331" s="4"/>
    </row>
    <row r="332" spans="66:72" x14ac:dyDescent="0.25">
      <c r="BN332" s="4"/>
      <c r="BO332" s="4"/>
      <c r="BP332" s="4"/>
      <c r="BQ332" s="4"/>
      <c r="BR332" s="4"/>
      <c r="BS332" s="4"/>
      <c r="BT332" s="4"/>
    </row>
    <row r="333" spans="66:72" x14ac:dyDescent="0.25">
      <c r="BN333" s="4"/>
      <c r="BO333" s="4"/>
      <c r="BP333" s="4"/>
      <c r="BQ333" s="4"/>
      <c r="BR333" s="4"/>
      <c r="BS333" s="4"/>
      <c r="BT333" s="4"/>
    </row>
    <row r="334" spans="66:72" x14ac:dyDescent="0.25">
      <c r="BN334" s="4"/>
      <c r="BO334" s="4"/>
      <c r="BP334" s="4"/>
      <c r="BQ334" s="4"/>
      <c r="BR334" s="4"/>
      <c r="BS334" s="4"/>
      <c r="BT334" s="4"/>
    </row>
    <row r="335" spans="66:72" x14ac:dyDescent="0.25">
      <c r="BN335" s="4"/>
      <c r="BO335" s="4"/>
      <c r="BP335" s="4"/>
      <c r="BQ335" s="4"/>
      <c r="BR335" s="4"/>
      <c r="BS335" s="4"/>
      <c r="BT335" s="4"/>
    </row>
    <row r="336" spans="66:72" x14ac:dyDescent="0.25">
      <c r="BN336" s="4"/>
      <c r="BO336" s="4"/>
      <c r="BP336" s="4"/>
      <c r="BQ336" s="4"/>
      <c r="BR336" s="4"/>
      <c r="BS336" s="4"/>
      <c r="BT336" s="4"/>
    </row>
    <row r="337" spans="66:72" x14ac:dyDescent="0.25">
      <c r="BN337" s="4"/>
      <c r="BO337" s="4"/>
      <c r="BP337" s="4"/>
      <c r="BQ337" s="4"/>
      <c r="BR337" s="4"/>
      <c r="BS337" s="4"/>
      <c r="BT337" s="4"/>
    </row>
    <row r="338" spans="66:72" x14ac:dyDescent="0.25">
      <c r="BN338" s="4"/>
      <c r="BO338" s="4"/>
      <c r="BP338" s="4"/>
      <c r="BQ338" s="4"/>
      <c r="BR338" s="4"/>
      <c r="BS338" s="4"/>
      <c r="BT338" s="4"/>
    </row>
    <row r="339" spans="66:72" x14ac:dyDescent="0.25">
      <c r="BN339" s="4"/>
      <c r="BO339" s="4"/>
      <c r="BP339" s="4"/>
      <c r="BQ339" s="4"/>
      <c r="BR339" s="4"/>
      <c r="BS339" s="4"/>
      <c r="BT339" s="4"/>
    </row>
    <row r="340" spans="66:72" x14ac:dyDescent="0.25">
      <c r="BN340" s="4"/>
      <c r="BO340" s="4"/>
      <c r="BP340" s="4"/>
      <c r="BQ340" s="4"/>
      <c r="BR340" s="4"/>
      <c r="BS340" s="4"/>
      <c r="BT340" s="4"/>
    </row>
    <row r="341" spans="66:72" x14ac:dyDescent="0.25">
      <c r="BN341" s="4"/>
      <c r="BO341" s="4"/>
      <c r="BP341" s="4"/>
      <c r="BQ341" s="4"/>
      <c r="BR341" s="4"/>
      <c r="BS341" s="4"/>
      <c r="BT341" s="4"/>
    </row>
    <row r="342" spans="66:72" x14ac:dyDescent="0.25">
      <c r="BN342" s="4"/>
      <c r="BO342" s="4"/>
      <c r="BP342" s="4"/>
      <c r="BQ342" s="4"/>
      <c r="BR342" s="4"/>
      <c r="BS342" s="4"/>
      <c r="BT342" s="4"/>
    </row>
    <row r="343" spans="66:72" x14ac:dyDescent="0.25">
      <c r="BN343" s="4"/>
      <c r="BO343" s="4"/>
      <c r="BP343" s="4"/>
      <c r="BQ343" s="4"/>
      <c r="BR343" s="4"/>
      <c r="BS343" s="4"/>
      <c r="BT343" s="4"/>
    </row>
    <row r="344" spans="66:72" x14ac:dyDescent="0.25">
      <c r="BN344" s="4"/>
      <c r="BO344" s="4"/>
      <c r="BP344" s="4"/>
      <c r="BQ344" s="4"/>
      <c r="BR344" s="4"/>
      <c r="BS344" s="4"/>
      <c r="BT344" s="4"/>
    </row>
    <row r="345" spans="66:72" x14ac:dyDescent="0.25">
      <c r="BN345" s="4"/>
      <c r="BO345" s="4"/>
      <c r="BP345" s="4"/>
      <c r="BQ345" s="4"/>
      <c r="BR345" s="4"/>
      <c r="BS345" s="4"/>
      <c r="BT345" s="4"/>
    </row>
    <row r="346" spans="66:72" x14ac:dyDescent="0.25">
      <c r="BN346" s="4"/>
      <c r="BO346" s="4"/>
      <c r="BP346" s="4"/>
      <c r="BQ346" s="4"/>
      <c r="BR346" s="4"/>
      <c r="BS346" s="4"/>
      <c r="BT346" s="4"/>
    </row>
    <row r="347" spans="66:72" x14ac:dyDescent="0.25">
      <c r="BN347" s="4"/>
      <c r="BO347" s="4"/>
      <c r="BP347" s="4"/>
      <c r="BQ347" s="4"/>
      <c r="BR347" s="4"/>
      <c r="BS347" s="4"/>
      <c r="BT347" s="4"/>
    </row>
    <row r="348" spans="66:72" x14ac:dyDescent="0.25">
      <c r="BN348" s="4"/>
      <c r="BO348" s="4"/>
      <c r="BP348" s="4"/>
      <c r="BQ348" s="4"/>
      <c r="BR348" s="4"/>
      <c r="BS348" s="4"/>
      <c r="BT348" s="4"/>
    </row>
    <row r="349" spans="66:72" x14ac:dyDescent="0.25">
      <c r="BN349" s="4"/>
      <c r="BO349" s="4"/>
      <c r="BP349" s="4"/>
      <c r="BQ349" s="4"/>
      <c r="BR349" s="4"/>
      <c r="BS349" s="4"/>
      <c r="BT349" s="4"/>
    </row>
    <row r="350" spans="66:72" x14ac:dyDescent="0.25">
      <c r="BN350" s="4"/>
      <c r="BO350" s="4"/>
      <c r="BP350" s="4"/>
      <c r="BQ350" s="4"/>
      <c r="BR350" s="4"/>
      <c r="BS350" s="4"/>
      <c r="BT350" s="4"/>
    </row>
    <row r="351" spans="66:72" x14ac:dyDescent="0.25">
      <c r="BN351" s="4"/>
      <c r="BO351" s="4"/>
      <c r="BP351" s="4"/>
      <c r="BQ351" s="4"/>
      <c r="BR351" s="4"/>
      <c r="BS351" s="4"/>
      <c r="BT351" s="4"/>
    </row>
    <row r="352" spans="66:72" x14ac:dyDescent="0.25">
      <c r="BN352" s="4"/>
      <c r="BO352" s="4"/>
      <c r="BP352" s="4"/>
      <c r="BQ352" s="4"/>
      <c r="BR352" s="4"/>
      <c r="BS352" s="4"/>
      <c r="BT352" s="4"/>
    </row>
    <row r="353" spans="66:72" x14ac:dyDescent="0.25">
      <c r="BN353" s="4"/>
      <c r="BO353" s="4"/>
      <c r="BP353" s="4"/>
      <c r="BQ353" s="4"/>
      <c r="BR353" s="4"/>
      <c r="BS353" s="4"/>
      <c r="BT353" s="4"/>
    </row>
    <row r="354" spans="66:72" x14ac:dyDescent="0.25">
      <c r="BN354" s="4"/>
      <c r="BO354" s="4"/>
      <c r="BP354" s="4"/>
      <c r="BQ354" s="4"/>
      <c r="BR354" s="4"/>
      <c r="BS354" s="4"/>
      <c r="BT354" s="4"/>
    </row>
    <row r="355" spans="66:72" x14ac:dyDescent="0.25">
      <c r="BN355" s="4"/>
      <c r="BO355" s="4"/>
      <c r="BP355" s="4"/>
      <c r="BQ355" s="4"/>
      <c r="BR355" s="4"/>
      <c r="BS355" s="4"/>
      <c r="BT355" s="4"/>
    </row>
    <row r="356" spans="66:72" x14ac:dyDescent="0.25">
      <c r="BN356" s="4"/>
      <c r="BO356" s="4"/>
      <c r="BP356" s="4"/>
      <c r="BQ356" s="4"/>
      <c r="BR356" s="4"/>
      <c r="BS356" s="4"/>
      <c r="BT356" s="4"/>
    </row>
    <row r="357" spans="66:72" x14ac:dyDescent="0.25">
      <c r="BN357" s="4"/>
      <c r="BO357" s="4"/>
      <c r="BP357" s="4"/>
      <c r="BQ357" s="4"/>
      <c r="BR357" s="4"/>
      <c r="BS357" s="4"/>
      <c r="BT357" s="4"/>
    </row>
    <row r="358" spans="66:72" x14ac:dyDescent="0.25">
      <c r="BN358" s="4"/>
      <c r="BO358" s="4"/>
      <c r="BP358" s="4"/>
      <c r="BQ358" s="4"/>
      <c r="BR358" s="4"/>
      <c r="BS358" s="4"/>
      <c r="BT358" s="4"/>
    </row>
    <row r="359" spans="66:72" x14ac:dyDescent="0.25">
      <c r="BN359" s="4"/>
      <c r="BO359" s="4"/>
      <c r="BP359" s="4"/>
      <c r="BQ359" s="4"/>
      <c r="BR359" s="4"/>
      <c r="BS359" s="4"/>
      <c r="BT359" s="4"/>
    </row>
    <row r="360" spans="66:72" x14ac:dyDescent="0.25">
      <c r="BN360" s="4"/>
      <c r="BO360" s="4"/>
      <c r="BP360" s="4"/>
      <c r="BQ360" s="4"/>
      <c r="BR360" s="4"/>
      <c r="BS360" s="4"/>
      <c r="BT360" s="4"/>
    </row>
    <row r="361" spans="66:72" x14ac:dyDescent="0.25">
      <c r="BN361" s="4"/>
      <c r="BO361" s="4"/>
      <c r="BP361" s="4"/>
      <c r="BQ361" s="4"/>
      <c r="BR361" s="4"/>
      <c r="BS361" s="4"/>
      <c r="BT361" s="4"/>
    </row>
    <row r="362" spans="66:72" x14ac:dyDescent="0.25">
      <c r="BN362" s="4"/>
      <c r="BO362" s="4"/>
      <c r="BP362" s="4"/>
      <c r="BQ362" s="4"/>
      <c r="BR362" s="4"/>
      <c r="BS362" s="4"/>
      <c r="BT362" s="4"/>
    </row>
    <row r="363" spans="66:72" x14ac:dyDescent="0.25">
      <c r="BN363" s="4"/>
      <c r="BO363" s="4"/>
      <c r="BP363" s="4"/>
      <c r="BQ363" s="4"/>
      <c r="BR363" s="4"/>
      <c r="BS363" s="4"/>
      <c r="BT363" s="4"/>
    </row>
    <row r="364" spans="66:72" x14ac:dyDescent="0.25">
      <c r="BN364" s="4"/>
      <c r="BO364" s="4"/>
      <c r="BP364" s="4"/>
      <c r="BQ364" s="4"/>
      <c r="BR364" s="4"/>
      <c r="BS364" s="4"/>
      <c r="BT364" s="4"/>
    </row>
    <row r="365" spans="66:72" x14ac:dyDescent="0.25">
      <c r="BN365" s="4"/>
      <c r="BO365" s="4"/>
      <c r="BP365" s="4"/>
      <c r="BQ365" s="4"/>
      <c r="BR365" s="4"/>
      <c r="BS365" s="4"/>
      <c r="BT365" s="4"/>
    </row>
    <row r="366" spans="66:72" x14ac:dyDescent="0.25">
      <c r="BN366" s="4"/>
      <c r="BO366" s="4"/>
      <c r="BP366" s="4"/>
      <c r="BQ366" s="4"/>
      <c r="BR366" s="4"/>
      <c r="BS366" s="4"/>
      <c r="BT366" s="4"/>
    </row>
    <row r="367" spans="66:72" x14ac:dyDescent="0.25">
      <c r="BN367" s="4"/>
      <c r="BO367" s="4"/>
      <c r="BP367" s="4"/>
      <c r="BQ367" s="4"/>
      <c r="BR367" s="4"/>
      <c r="BS367" s="4"/>
      <c r="BT367" s="4"/>
    </row>
    <row r="368" spans="66:72" x14ac:dyDescent="0.25">
      <c r="BN368" s="4"/>
      <c r="BO368" s="4"/>
      <c r="BP368" s="4"/>
      <c r="BQ368" s="4"/>
      <c r="BR368" s="4"/>
      <c r="BS368" s="4"/>
      <c r="BT368" s="4"/>
    </row>
    <row r="369" spans="66:72" x14ac:dyDescent="0.25">
      <c r="BN369" s="4"/>
      <c r="BO369" s="4"/>
      <c r="BP369" s="4"/>
      <c r="BQ369" s="4"/>
      <c r="BR369" s="4"/>
      <c r="BS369" s="4"/>
      <c r="BT369" s="4"/>
    </row>
    <row r="370" spans="66:72" x14ac:dyDescent="0.25">
      <c r="BN370" s="4"/>
      <c r="BO370" s="4"/>
      <c r="BP370" s="4"/>
      <c r="BQ370" s="4"/>
      <c r="BR370" s="4"/>
      <c r="BS370" s="4"/>
      <c r="BT370" s="4"/>
    </row>
    <row r="371" spans="66:72" x14ac:dyDescent="0.25">
      <c r="BN371" s="4"/>
      <c r="BO371" s="4"/>
      <c r="BP371" s="4"/>
      <c r="BQ371" s="4"/>
      <c r="BR371" s="4"/>
      <c r="BS371" s="4"/>
      <c r="BT371" s="4"/>
    </row>
    <row r="372" spans="66:72" x14ac:dyDescent="0.25">
      <c r="BN372" s="4"/>
      <c r="BO372" s="4"/>
      <c r="BP372" s="4"/>
      <c r="BQ372" s="4"/>
      <c r="BR372" s="4"/>
      <c r="BS372" s="4"/>
      <c r="BT372" s="4"/>
    </row>
    <row r="373" spans="66:72" x14ac:dyDescent="0.25">
      <c r="BN373" s="4"/>
      <c r="BO373" s="4"/>
      <c r="BP373" s="4"/>
      <c r="BQ373" s="4"/>
      <c r="BR373" s="4"/>
      <c r="BS373" s="4"/>
      <c r="BT373" s="4"/>
    </row>
    <row r="374" spans="66:72" x14ac:dyDescent="0.25">
      <c r="BN374" s="4"/>
      <c r="BO374" s="4"/>
      <c r="BP374" s="4"/>
      <c r="BQ374" s="4"/>
      <c r="BR374" s="4"/>
      <c r="BS374" s="4"/>
      <c r="BT374" s="4"/>
    </row>
    <row r="375" spans="66:72" x14ac:dyDescent="0.25">
      <c r="BN375" s="4"/>
      <c r="BO375" s="4"/>
      <c r="BP375" s="4"/>
      <c r="BQ375" s="4"/>
      <c r="BR375" s="4"/>
      <c r="BS375" s="4"/>
      <c r="BT375" s="4"/>
    </row>
    <row r="376" spans="66:72" x14ac:dyDescent="0.25">
      <c r="BN376" s="4"/>
      <c r="BO376" s="4"/>
      <c r="BP376" s="4"/>
      <c r="BQ376" s="4"/>
      <c r="BR376" s="4"/>
      <c r="BS376" s="4"/>
      <c r="BT376" s="4"/>
    </row>
    <row r="377" spans="66:72" x14ac:dyDescent="0.25">
      <c r="BN377" s="4"/>
      <c r="BO377" s="4"/>
      <c r="BP377" s="4"/>
      <c r="BQ377" s="4"/>
      <c r="BR377" s="4"/>
      <c r="BS377" s="4"/>
      <c r="BT377" s="4"/>
    </row>
    <row r="378" spans="66:72" x14ac:dyDescent="0.25">
      <c r="BN378" s="4"/>
      <c r="BO378" s="4"/>
      <c r="BP378" s="4"/>
      <c r="BQ378" s="4"/>
      <c r="BR378" s="4"/>
      <c r="BS378" s="4"/>
      <c r="BT378" s="4"/>
    </row>
    <row r="379" spans="66:72" x14ac:dyDescent="0.25">
      <c r="BN379" s="4"/>
      <c r="BO379" s="4"/>
      <c r="BP379" s="4"/>
      <c r="BQ379" s="4"/>
      <c r="BR379" s="4"/>
      <c r="BS379" s="4"/>
      <c r="BT379" s="4"/>
    </row>
    <row r="380" spans="66:72" x14ac:dyDescent="0.25">
      <c r="BN380" s="4"/>
      <c r="BO380" s="4"/>
      <c r="BP380" s="4"/>
      <c r="BQ380" s="4"/>
      <c r="BR380" s="4"/>
      <c r="BS380" s="4"/>
      <c r="BT380" s="4"/>
    </row>
    <row r="381" spans="66:72" x14ac:dyDescent="0.25">
      <c r="BN381" s="4"/>
      <c r="BO381" s="4"/>
      <c r="BP381" s="4"/>
      <c r="BQ381" s="4"/>
      <c r="BR381" s="4"/>
      <c r="BS381" s="4"/>
      <c r="BT381" s="4"/>
    </row>
    <row r="382" spans="66:72" x14ac:dyDescent="0.25">
      <c r="BN382" s="4"/>
      <c r="BO382" s="4"/>
      <c r="BP382" s="4"/>
      <c r="BQ382" s="4"/>
      <c r="BR382" s="4"/>
      <c r="BS382" s="4"/>
      <c r="BT382" s="4"/>
    </row>
    <row r="383" spans="66:72" x14ac:dyDescent="0.25">
      <c r="BN383" s="4"/>
      <c r="BO383" s="4"/>
      <c r="BP383" s="4"/>
      <c r="BQ383" s="4"/>
      <c r="BR383" s="4"/>
      <c r="BS383" s="4"/>
      <c r="BT383" s="4"/>
    </row>
    <row r="384" spans="66:72" x14ac:dyDescent="0.25">
      <c r="BN384" s="4"/>
      <c r="BO384" s="4"/>
      <c r="BP384" s="4"/>
      <c r="BQ384" s="4"/>
      <c r="BR384" s="4"/>
      <c r="BS384" s="4"/>
      <c r="BT384" s="4"/>
    </row>
    <row r="385" spans="66:72" x14ac:dyDescent="0.25">
      <c r="BN385" s="4"/>
      <c r="BO385" s="4"/>
      <c r="BP385" s="4"/>
      <c r="BQ385" s="4"/>
      <c r="BR385" s="4"/>
      <c r="BS385" s="4"/>
      <c r="BT385" s="4"/>
    </row>
    <row r="386" spans="66:72" x14ac:dyDescent="0.25">
      <c r="BN386" s="4"/>
      <c r="BO386" s="4"/>
      <c r="BP386" s="4"/>
      <c r="BQ386" s="4"/>
      <c r="BR386" s="4"/>
      <c r="BS386" s="4"/>
      <c r="BT386" s="4"/>
    </row>
    <row r="387" spans="66:72" x14ac:dyDescent="0.25">
      <c r="BN387" s="4"/>
      <c r="BO387" s="4"/>
      <c r="BP387" s="4"/>
      <c r="BQ387" s="4"/>
      <c r="BR387" s="4"/>
      <c r="BS387" s="4"/>
      <c r="BT387" s="4"/>
    </row>
    <row r="388" spans="66:72" x14ac:dyDescent="0.25">
      <c r="BN388" s="4"/>
      <c r="BO388" s="4"/>
      <c r="BP388" s="4"/>
      <c r="BQ388" s="4"/>
      <c r="BR388" s="4"/>
      <c r="BS388" s="4"/>
      <c r="BT388" s="4"/>
    </row>
    <row r="389" spans="66:72" x14ac:dyDescent="0.25">
      <c r="BN389" s="4"/>
      <c r="BO389" s="4"/>
      <c r="BP389" s="4"/>
      <c r="BQ389" s="4"/>
      <c r="BR389" s="4"/>
      <c r="BS389" s="4"/>
      <c r="BT389" s="4"/>
    </row>
    <row r="390" spans="66:72" x14ac:dyDescent="0.25">
      <c r="BN390" s="4"/>
      <c r="BO390" s="4"/>
      <c r="BP390" s="4"/>
      <c r="BQ390" s="4"/>
      <c r="BR390" s="4"/>
      <c r="BS390" s="4"/>
      <c r="BT390" s="4"/>
    </row>
    <row r="391" spans="66:72" x14ac:dyDescent="0.25">
      <c r="BN391" s="4"/>
      <c r="BO391" s="4"/>
      <c r="BP391" s="4"/>
      <c r="BQ391" s="4"/>
      <c r="BR391" s="4"/>
      <c r="BS391" s="4"/>
      <c r="BT391" s="4"/>
    </row>
    <row r="392" spans="66:72" x14ac:dyDescent="0.25">
      <c r="BN392" s="4"/>
      <c r="BO392" s="4"/>
      <c r="BP392" s="4"/>
      <c r="BQ392" s="4"/>
      <c r="BR392" s="4"/>
      <c r="BS392" s="4"/>
      <c r="BT392" s="4"/>
    </row>
    <row r="393" spans="66:72" x14ac:dyDescent="0.25">
      <c r="BN393" s="4"/>
      <c r="BO393" s="4"/>
      <c r="BP393" s="4"/>
      <c r="BQ393" s="4"/>
      <c r="BR393" s="4"/>
      <c r="BS393" s="4"/>
      <c r="BT393" s="4"/>
    </row>
    <row r="394" spans="66:72" x14ac:dyDescent="0.25">
      <c r="BN394" s="4"/>
      <c r="BO394" s="4"/>
      <c r="BP394" s="4"/>
      <c r="BQ394" s="4"/>
      <c r="BR394" s="4"/>
      <c r="BS394" s="4"/>
      <c r="BT394" s="4"/>
    </row>
    <row r="395" spans="66:72" x14ac:dyDescent="0.25">
      <c r="BN395" s="4"/>
      <c r="BO395" s="4"/>
      <c r="BP395" s="4"/>
      <c r="BQ395" s="4"/>
      <c r="BR395" s="4"/>
      <c r="BS395" s="4"/>
      <c r="BT395" s="4"/>
    </row>
    <row r="396" spans="66:72" x14ac:dyDescent="0.25">
      <c r="BN396" s="4"/>
      <c r="BO396" s="4"/>
      <c r="BP396" s="4"/>
      <c r="BQ396" s="4"/>
      <c r="BR396" s="4"/>
      <c r="BS396" s="4"/>
      <c r="BT396" s="4"/>
    </row>
    <row r="397" spans="66:72" x14ac:dyDescent="0.25">
      <c r="BN397" s="4"/>
      <c r="BO397" s="4"/>
      <c r="BP397" s="4"/>
      <c r="BQ397" s="4"/>
      <c r="BR397" s="4"/>
      <c r="BS397" s="4"/>
      <c r="BT397" s="4"/>
    </row>
    <row r="398" spans="66:72" x14ac:dyDescent="0.25">
      <c r="BN398" s="4"/>
      <c r="BO398" s="4"/>
      <c r="BP398" s="4"/>
      <c r="BQ398" s="4"/>
      <c r="BR398" s="4"/>
      <c r="BS398" s="4"/>
      <c r="BT398" s="4"/>
    </row>
    <row r="399" spans="66:72" x14ac:dyDescent="0.25">
      <c r="BN399" s="4"/>
      <c r="BO399" s="4"/>
      <c r="BP399" s="4"/>
      <c r="BQ399" s="4"/>
      <c r="BR399" s="4"/>
      <c r="BS399" s="4"/>
      <c r="BT399" s="4"/>
    </row>
    <row r="400" spans="66:72" x14ac:dyDescent="0.25">
      <c r="BN400" s="4"/>
      <c r="BO400" s="4"/>
      <c r="BP400" s="4"/>
      <c r="BQ400" s="4"/>
      <c r="BR400" s="4"/>
      <c r="BS400" s="4"/>
      <c r="BT400" s="4"/>
    </row>
    <row r="401" spans="66:72" x14ac:dyDescent="0.25">
      <c r="BN401" s="4"/>
      <c r="BO401" s="4"/>
      <c r="BP401" s="4"/>
      <c r="BQ401" s="4"/>
      <c r="BR401" s="4"/>
      <c r="BS401" s="4"/>
      <c r="BT401" s="4"/>
    </row>
    <row r="402" spans="66:72" x14ac:dyDescent="0.25">
      <c r="BN402" s="4"/>
      <c r="BO402" s="4"/>
      <c r="BP402" s="4"/>
      <c r="BQ402" s="4"/>
      <c r="BR402" s="4"/>
      <c r="BS402" s="4"/>
      <c r="BT402" s="4"/>
    </row>
    <row r="403" spans="66:72" x14ac:dyDescent="0.25">
      <c r="BN403" s="4"/>
      <c r="BO403" s="4"/>
      <c r="BP403" s="4"/>
      <c r="BQ403" s="4"/>
      <c r="BR403" s="4"/>
      <c r="BS403" s="4"/>
      <c r="BT403" s="4"/>
    </row>
    <row r="404" spans="66:72" x14ac:dyDescent="0.25">
      <c r="BN404" s="4"/>
      <c r="BO404" s="4"/>
      <c r="BP404" s="4"/>
      <c r="BQ404" s="4"/>
      <c r="BR404" s="4"/>
      <c r="BS404" s="4"/>
      <c r="BT404" s="4"/>
    </row>
    <row r="405" spans="66:72" x14ac:dyDescent="0.25">
      <c r="BN405" s="4"/>
      <c r="BO405" s="4"/>
      <c r="BP405" s="4"/>
      <c r="BQ405" s="4"/>
      <c r="BR405" s="4"/>
      <c r="BS405" s="4"/>
      <c r="BT405" s="4"/>
    </row>
    <row r="406" spans="66:72" x14ac:dyDescent="0.25">
      <c r="BN406" s="4"/>
      <c r="BO406" s="4"/>
      <c r="BP406" s="4"/>
      <c r="BQ406" s="4"/>
      <c r="BR406" s="4"/>
      <c r="BS406" s="4"/>
      <c r="BT406" s="4"/>
    </row>
    <row r="407" spans="66:72" x14ac:dyDescent="0.25">
      <c r="BN407" s="4"/>
      <c r="BO407" s="4"/>
      <c r="BP407" s="4"/>
      <c r="BQ407" s="4"/>
      <c r="BR407" s="4"/>
      <c r="BS407" s="4"/>
      <c r="BT407" s="4"/>
    </row>
    <row r="408" spans="66:72" x14ac:dyDescent="0.25">
      <c r="BN408" s="4"/>
      <c r="BO408" s="4"/>
      <c r="BP408" s="4"/>
      <c r="BQ408" s="4"/>
      <c r="BR408" s="4"/>
      <c r="BS408" s="4"/>
      <c r="BT408" s="4"/>
    </row>
    <row r="409" spans="66:72" x14ac:dyDescent="0.25">
      <c r="BN409" s="4"/>
      <c r="BO409" s="4"/>
      <c r="BP409" s="4"/>
      <c r="BQ409" s="4"/>
      <c r="BR409" s="4"/>
      <c r="BS409" s="4"/>
      <c r="BT409" s="4"/>
    </row>
    <row r="410" spans="66:72" x14ac:dyDescent="0.25">
      <c r="BN410" s="4"/>
      <c r="BO410" s="4"/>
      <c r="BP410" s="4"/>
      <c r="BQ410" s="4"/>
      <c r="BR410" s="4"/>
      <c r="BS410" s="4"/>
      <c r="BT410" s="4"/>
    </row>
    <row r="411" spans="66:72" x14ac:dyDescent="0.25">
      <c r="BN411" s="4"/>
      <c r="BO411" s="4"/>
      <c r="BP411" s="4"/>
      <c r="BQ411" s="4"/>
      <c r="BR411" s="4"/>
      <c r="BS411" s="4"/>
      <c r="BT411" s="4"/>
    </row>
    <row r="412" spans="66:72" x14ac:dyDescent="0.25">
      <c r="BN412" s="4"/>
      <c r="BO412" s="4"/>
      <c r="BP412" s="4"/>
      <c r="BQ412" s="4"/>
      <c r="BR412" s="4"/>
      <c r="BS412" s="4"/>
      <c r="BT412" s="4"/>
    </row>
    <row r="413" spans="66:72" x14ac:dyDescent="0.25">
      <c r="BN413" s="4"/>
      <c r="BO413" s="4"/>
      <c r="BP413" s="4"/>
      <c r="BQ413" s="4"/>
      <c r="BR413" s="4"/>
      <c r="BS413" s="4"/>
      <c r="BT413" s="4"/>
    </row>
    <row r="414" spans="66:72" x14ac:dyDescent="0.25">
      <c r="BN414" s="4"/>
      <c r="BO414" s="4"/>
      <c r="BP414" s="4"/>
      <c r="BQ414" s="4"/>
      <c r="BR414" s="4"/>
      <c r="BS414" s="4"/>
      <c r="BT414" s="4"/>
    </row>
    <row r="415" spans="66:72" x14ac:dyDescent="0.25">
      <c r="BN415" s="4"/>
      <c r="BO415" s="4"/>
      <c r="BP415" s="4"/>
      <c r="BQ415" s="4"/>
      <c r="BR415" s="4"/>
      <c r="BS415" s="4"/>
      <c r="BT415" s="4"/>
    </row>
    <row r="416" spans="66:72" x14ac:dyDescent="0.25">
      <c r="BN416" s="4"/>
      <c r="BO416" s="4"/>
      <c r="BP416" s="4"/>
      <c r="BQ416" s="4"/>
      <c r="BR416" s="4"/>
      <c r="BS416" s="4"/>
      <c r="BT416" s="4"/>
    </row>
    <row r="417" spans="66:72" x14ac:dyDescent="0.25">
      <c r="BN417" s="4"/>
      <c r="BO417" s="4"/>
      <c r="BP417" s="4"/>
      <c r="BQ417" s="4"/>
      <c r="BR417" s="4"/>
      <c r="BS417" s="4"/>
      <c r="BT417" s="4"/>
    </row>
    <row r="418" spans="66:72" x14ac:dyDescent="0.25">
      <c r="BN418" s="4"/>
      <c r="BO418" s="4"/>
      <c r="BP418" s="4"/>
      <c r="BQ418" s="4"/>
      <c r="BR418" s="4"/>
      <c r="BS418" s="4"/>
      <c r="BT418" s="4"/>
    </row>
    <row r="419" spans="66:72" x14ac:dyDescent="0.25">
      <c r="BN419" s="4"/>
      <c r="BO419" s="4"/>
      <c r="BP419" s="4"/>
      <c r="BQ419" s="4"/>
      <c r="BR419" s="4"/>
      <c r="BS419" s="4"/>
      <c r="BT419" s="4"/>
    </row>
    <row r="420" spans="66:72" x14ac:dyDescent="0.25">
      <c r="BN420" s="4"/>
      <c r="BO420" s="4"/>
      <c r="BP420" s="4"/>
      <c r="BQ420" s="4"/>
      <c r="BR420" s="4"/>
      <c r="BS420" s="4"/>
      <c r="BT420" s="4"/>
    </row>
    <row r="421" spans="66:72" x14ac:dyDescent="0.25">
      <c r="BN421" s="4"/>
      <c r="BO421" s="4"/>
      <c r="BP421" s="4"/>
      <c r="BQ421" s="4"/>
      <c r="BR421" s="4"/>
      <c r="BS421" s="4"/>
      <c r="BT421" s="4"/>
    </row>
    <row r="422" spans="66:72" x14ac:dyDescent="0.25">
      <c r="BN422" s="4"/>
      <c r="BO422" s="4"/>
      <c r="BP422" s="4"/>
      <c r="BQ422" s="4"/>
      <c r="BR422" s="4"/>
      <c r="BS422" s="4"/>
      <c r="BT422" s="4"/>
    </row>
    <row r="423" spans="66:72" x14ac:dyDescent="0.25">
      <c r="BN423" s="4"/>
      <c r="BO423" s="4"/>
      <c r="BP423" s="4"/>
      <c r="BQ423" s="4"/>
      <c r="BR423" s="4"/>
      <c r="BS423" s="4"/>
      <c r="BT423" s="4"/>
    </row>
    <row r="424" spans="66:72" x14ac:dyDescent="0.25">
      <c r="BN424" s="4"/>
      <c r="BO424" s="4"/>
      <c r="BP424" s="4"/>
      <c r="BQ424" s="4"/>
      <c r="BR424" s="4"/>
      <c r="BS424" s="4"/>
      <c r="BT424" s="4"/>
    </row>
    <row r="425" spans="66:72" x14ac:dyDescent="0.25">
      <c r="BN425" s="4"/>
      <c r="BO425" s="4"/>
      <c r="BP425" s="4"/>
      <c r="BQ425" s="4"/>
      <c r="BR425" s="4"/>
      <c r="BS425" s="4"/>
      <c r="BT425" s="4"/>
    </row>
    <row r="426" spans="66:72" x14ac:dyDescent="0.25">
      <c r="BN426" s="4"/>
      <c r="BO426" s="4"/>
      <c r="BP426" s="4"/>
      <c r="BQ426" s="4"/>
      <c r="BR426" s="4"/>
      <c r="BS426" s="4"/>
      <c r="BT426" s="4"/>
    </row>
    <row r="427" spans="66:72" x14ac:dyDescent="0.25">
      <c r="BN427" s="4"/>
      <c r="BO427" s="4"/>
      <c r="BP427" s="4"/>
      <c r="BQ427" s="4"/>
      <c r="BR427" s="4"/>
      <c r="BS427" s="4"/>
      <c r="BT427" s="4"/>
    </row>
    <row r="428" spans="66:72" x14ac:dyDescent="0.25">
      <c r="BN428" s="4"/>
      <c r="BO428" s="4"/>
      <c r="BP428" s="4"/>
      <c r="BQ428" s="4"/>
      <c r="BR428" s="4"/>
      <c r="BS428" s="4"/>
      <c r="BT428" s="4"/>
    </row>
    <row r="429" spans="66:72" x14ac:dyDescent="0.25">
      <c r="BN429" s="4"/>
      <c r="BO429" s="4"/>
      <c r="BP429" s="4"/>
      <c r="BQ429" s="4"/>
      <c r="BR429" s="4"/>
      <c r="BS429" s="4"/>
      <c r="BT429" s="4"/>
    </row>
    <row r="430" spans="66:72" x14ac:dyDescent="0.25">
      <c r="BN430" s="4"/>
      <c r="BO430" s="4"/>
      <c r="BP430" s="4"/>
      <c r="BQ430" s="4"/>
      <c r="BR430" s="4"/>
      <c r="BS430" s="4"/>
      <c r="BT430" s="4"/>
    </row>
    <row r="431" spans="66:72" x14ac:dyDescent="0.25">
      <c r="BN431" s="4"/>
      <c r="BO431" s="4"/>
      <c r="BP431" s="4"/>
      <c r="BQ431" s="4"/>
      <c r="BR431" s="4"/>
      <c r="BS431" s="4"/>
      <c r="BT431" s="4"/>
    </row>
    <row r="432" spans="66:72" x14ac:dyDescent="0.25">
      <c r="BN432" s="4"/>
      <c r="BO432" s="4"/>
      <c r="BP432" s="4"/>
      <c r="BQ432" s="4"/>
      <c r="BR432" s="4"/>
      <c r="BS432" s="4"/>
      <c r="BT432" s="4"/>
    </row>
    <row r="433" spans="66:72" x14ac:dyDescent="0.25">
      <c r="BN433" s="4"/>
      <c r="BO433" s="4"/>
      <c r="BP433" s="4"/>
      <c r="BQ433" s="4"/>
      <c r="BR433" s="4"/>
      <c r="BS433" s="4"/>
      <c r="BT433" s="4"/>
    </row>
    <row r="434" spans="66:72" x14ac:dyDescent="0.25">
      <c r="BN434" s="4"/>
      <c r="BO434" s="4"/>
      <c r="BP434" s="4"/>
      <c r="BQ434" s="4"/>
      <c r="BR434" s="4"/>
      <c r="BS434" s="4"/>
      <c r="BT434" s="4"/>
    </row>
    <row r="435" spans="66:72" x14ac:dyDescent="0.25">
      <c r="BN435" s="4"/>
      <c r="BO435" s="4"/>
      <c r="BP435" s="4"/>
      <c r="BQ435" s="4"/>
      <c r="BR435" s="4"/>
      <c r="BS435" s="4"/>
      <c r="BT435" s="4"/>
    </row>
    <row r="436" spans="66:72" x14ac:dyDescent="0.25">
      <c r="BN436" s="4"/>
      <c r="BO436" s="4"/>
      <c r="BP436" s="4"/>
      <c r="BQ436" s="4"/>
      <c r="BR436" s="4"/>
      <c r="BS436" s="4"/>
      <c r="BT436" s="4"/>
    </row>
    <row r="437" spans="66:72" x14ac:dyDescent="0.25">
      <c r="BN437" s="4"/>
      <c r="BO437" s="4"/>
      <c r="BP437" s="4"/>
      <c r="BQ437" s="4"/>
      <c r="BR437" s="4"/>
      <c r="BS437" s="4"/>
      <c r="BT437" s="4"/>
    </row>
    <row r="438" spans="66:72" x14ac:dyDescent="0.25">
      <c r="BN438" s="4"/>
      <c r="BO438" s="4"/>
      <c r="BP438" s="4"/>
      <c r="BQ438" s="4"/>
      <c r="BR438" s="4"/>
      <c r="BS438" s="4"/>
      <c r="BT438" s="4"/>
    </row>
    <row r="439" spans="66:72" x14ac:dyDescent="0.25">
      <c r="BN439" s="4"/>
      <c r="BO439" s="4"/>
      <c r="BP439" s="4"/>
      <c r="BQ439" s="4"/>
      <c r="BR439" s="4"/>
      <c r="BS439" s="4"/>
      <c r="BT439" s="4"/>
    </row>
    <row r="440" spans="66:72" x14ac:dyDescent="0.25">
      <c r="BN440" s="4"/>
      <c r="BO440" s="4"/>
      <c r="BP440" s="4"/>
      <c r="BQ440" s="4"/>
      <c r="BR440" s="4"/>
      <c r="BS440" s="4"/>
      <c r="BT440" s="4"/>
    </row>
    <row r="441" spans="66:72" x14ac:dyDescent="0.25">
      <c r="BN441" s="4"/>
      <c r="BO441" s="4"/>
      <c r="BP441" s="4"/>
      <c r="BQ441" s="4"/>
      <c r="BR441" s="4"/>
      <c r="BS441" s="4"/>
      <c r="BT441" s="4"/>
    </row>
    <row r="442" spans="66:72" x14ac:dyDescent="0.25">
      <c r="BN442" s="4"/>
      <c r="BO442" s="4"/>
      <c r="BP442" s="4"/>
      <c r="BQ442" s="4"/>
      <c r="BR442" s="4"/>
      <c r="BS442" s="4"/>
      <c r="BT442" s="4"/>
    </row>
    <row r="443" spans="66:72" x14ac:dyDescent="0.25">
      <c r="BN443" s="4"/>
      <c r="BO443" s="4"/>
      <c r="BP443" s="4"/>
      <c r="BQ443" s="4"/>
      <c r="BR443" s="4"/>
      <c r="BS443" s="4"/>
      <c r="BT443" s="4"/>
    </row>
    <row r="444" spans="66:72" x14ac:dyDescent="0.25">
      <c r="BN444" s="4"/>
      <c r="BO444" s="4"/>
      <c r="BP444" s="4"/>
      <c r="BQ444" s="4"/>
      <c r="BR444" s="4"/>
      <c r="BS444" s="4"/>
      <c r="BT444" s="4"/>
    </row>
    <row r="445" spans="66:72" x14ac:dyDescent="0.25">
      <c r="BN445" s="4"/>
      <c r="BO445" s="4"/>
      <c r="BP445" s="4"/>
      <c r="BQ445" s="4"/>
      <c r="BR445" s="4"/>
      <c r="BS445" s="4"/>
      <c r="BT445" s="4"/>
    </row>
    <row r="446" spans="66:72" x14ac:dyDescent="0.25">
      <c r="BN446" s="4"/>
      <c r="BO446" s="4"/>
      <c r="BP446" s="4"/>
      <c r="BQ446" s="4"/>
      <c r="BR446" s="4"/>
      <c r="BS446" s="4"/>
      <c r="BT446" s="4"/>
    </row>
    <row r="447" spans="66:72" x14ac:dyDescent="0.25">
      <c r="BN447" s="4"/>
      <c r="BO447" s="4"/>
      <c r="BP447" s="4"/>
      <c r="BQ447" s="4"/>
      <c r="BR447" s="4"/>
      <c r="BS447" s="4"/>
      <c r="BT447" s="4"/>
    </row>
    <row r="448" spans="66:72" x14ac:dyDescent="0.25">
      <c r="BN448" s="4"/>
      <c r="BO448" s="4"/>
      <c r="BP448" s="4"/>
      <c r="BQ448" s="4"/>
      <c r="BR448" s="4"/>
      <c r="BS448" s="4"/>
      <c r="BT448" s="4"/>
    </row>
    <row r="449" spans="66:72" x14ac:dyDescent="0.25">
      <c r="BN449" s="4"/>
      <c r="BO449" s="4"/>
      <c r="BP449" s="4"/>
      <c r="BQ449" s="4"/>
      <c r="BR449" s="4"/>
      <c r="BS449" s="4"/>
      <c r="BT449" s="4"/>
    </row>
    <row r="450" spans="66:72" x14ac:dyDescent="0.25">
      <c r="BN450" s="4"/>
      <c r="BO450" s="4"/>
      <c r="BP450" s="4"/>
      <c r="BQ450" s="4"/>
      <c r="BR450" s="4"/>
      <c r="BS450" s="4"/>
      <c r="BT450" s="4"/>
    </row>
    <row r="451" spans="66:72" x14ac:dyDescent="0.25">
      <c r="BN451" s="4"/>
      <c r="BO451" s="4"/>
      <c r="BP451" s="4"/>
      <c r="BQ451" s="4"/>
      <c r="BR451" s="4"/>
      <c r="BS451" s="4"/>
      <c r="BT451" s="4"/>
    </row>
    <row r="452" spans="66:72" x14ac:dyDescent="0.25">
      <c r="BN452" s="4"/>
      <c r="BO452" s="4"/>
      <c r="BP452" s="4"/>
      <c r="BQ452" s="4"/>
      <c r="BR452" s="4"/>
      <c r="BS452" s="4"/>
      <c r="BT452" s="4"/>
    </row>
    <row r="453" spans="66:72" x14ac:dyDescent="0.25">
      <c r="BN453" s="4"/>
      <c r="BO453" s="4"/>
      <c r="BP453" s="4"/>
      <c r="BQ453" s="4"/>
      <c r="BR453" s="4"/>
      <c r="BS453" s="4"/>
      <c r="BT453" s="4"/>
    </row>
    <row r="454" spans="66:72" x14ac:dyDescent="0.25">
      <c r="BN454" s="4"/>
      <c r="BO454" s="4"/>
      <c r="BP454" s="4"/>
      <c r="BQ454" s="4"/>
      <c r="BR454" s="4"/>
      <c r="BS454" s="4"/>
      <c r="BT454" s="4"/>
    </row>
    <row r="455" spans="66:72" x14ac:dyDescent="0.25">
      <c r="BN455" s="4"/>
      <c r="BO455" s="4"/>
      <c r="BP455" s="4"/>
      <c r="BQ455" s="4"/>
      <c r="BR455" s="4"/>
      <c r="BS455" s="4"/>
      <c r="BT455" s="4"/>
    </row>
    <row r="456" spans="66:72" x14ac:dyDescent="0.25">
      <c r="BN456" s="4"/>
      <c r="BO456" s="4"/>
      <c r="BP456" s="4"/>
      <c r="BQ456" s="4"/>
      <c r="BR456" s="4"/>
      <c r="BS456" s="4"/>
      <c r="BT456" s="4"/>
    </row>
    <row r="457" spans="66:72" x14ac:dyDescent="0.25">
      <c r="BN457" s="4"/>
      <c r="BO457" s="4"/>
      <c r="BP457" s="4"/>
      <c r="BQ457" s="4"/>
      <c r="BR457" s="4"/>
      <c r="BS457" s="4"/>
      <c r="BT457" s="4"/>
    </row>
    <row r="458" spans="66:72" x14ac:dyDescent="0.25">
      <c r="BN458" s="4"/>
      <c r="BO458" s="4"/>
      <c r="BP458" s="4"/>
      <c r="BQ458" s="4"/>
      <c r="BR458" s="4"/>
      <c r="BS458" s="4"/>
      <c r="BT458" s="4"/>
    </row>
    <row r="459" spans="66:72" x14ac:dyDescent="0.25">
      <c r="BN459" s="4"/>
      <c r="BO459" s="4"/>
      <c r="BP459" s="4"/>
      <c r="BQ459" s="4"/>
      <c r="BR459" s="4"/>
      <c r="BS459" s="4"/>
      <c r="BT459" s="4"/>
    </row>
    <row r="460" spans="66:72" x14ac:dyDescent="0.25">
      <c r="BN460" s="4"/>
      <c r="BO460" s="4"/>
      <c r="BP460" s="4"/>
      <c r="BQ460" s="4"/>
      <c r="BR460" s="4"/>
      <c r="BS460" s="4"/>
      <c r="BT460" s="4"/>
    </row>
    <row r="461" spans="66:72" x14ac:dyDescent="0.25">
      <c r="BN461" s="4"/>
      <c r="BO461" s="4"/>
      <c r="BP461" s="4"/>
      <c r="BQ461" s="4"/>
      <c r="BR461" s="4"/>
      <c r="BS461" s="4"/>
      <c r="BT461" s="4"/>
    </row>
    <row r="462" spans="66:72" x14ac:dyDescent="0.25">
      <c r="BN462" s="4"/>
      <c r="BO462" s="4"/>
      <c r="BP462" s="4"/>
      <c r="BQ462" s="4"/>
      <c r="BR462" s="4"/>
      <c r="BS462" s="4"/>
      <c r="BT462" s="4"/>
    </row>
    <row r="463" spans="66:72" x14ac:dyDescent="0.25">
      <c r="BN463" s="4"/>
      <c r="BO463" s="4"/>
      <c r="BP463" s="4"/>
      <c r="BQ463" s="4"/>
      <c r="BR463" s="4"/>
      <c r="BS463" s="4"/>
      <c r="BT463" s="4"/>
    </row>
    <row r="464" spans="66:72" x14ac:dyDescent="0.25">
      <c r="BN464" s="4"/>
      <c r="BO464" s="4"/>
      <c r="BP464" s="4"/>
      <c r="BQ464" s="4"/>
      <c r="BR464" s="4"/>
      <c r="BS464" s="4"/>
      <c r="BT464" s="4"/>
    </row>
    <row r="465" spans="66:72" x14ac:dyDescent="0.25">
      <c r="BN465" s="4"/>
      <c r="BO465" s="4"/>
      <c r="BP465" s="4"/>
      <c r="BQ465" s="4"/>
      <c r="BR465" s="4"/>
      <c r="BS465" s="4"/>
      <c r="BT465" s="4"/>
    </row>
    <row r="466" spans="66:72" x14ac:dyDescent="0.25">
      <c r="BN466" s="4"/>
      <c r="BO466" s="4"/>
      <c r="BP466" s="4"/>
      <c r="BQ466" s="4"/>
      <c r="BR466" s="4"/>
      <c r="BS466" s="4"/>
      <c r="BT466" s="4"/>
    </row>
    <row r="467" spans="66:72" x14ac:dyDescent="0.25">
      <c r="BN467" s="4"/>
      <c r="BO467" s="4"/>
      <c r="BP467" s="4"/>
      <c r="BQ467" s="4"/>
      <c r="BR467" s="4"/>
      <c r="BS467" s="4"/>
      <c r="BT467" s="4"/>
    </row>
    <row r="468" spans="66:72" x14ac:dyDescent="0.25">
      <c r="BN468" s="4"/>
      <c r="BO468" s="4"/>
      <c r="BP468" s="4"/>
      <c r="BQ468" s="4"/>
      <c r="BR468" s="4"/>
      <c r="BS468" s="4"/>
      <c r="BT468" s="4"/>
    </row>
    <row r="469" spans="66:72" x14ac:dyDescent="0.25">
      <c r="BN469" s="4"/>
      <c r="BO469" s="4"/>
      <c r="BP469" s="4"/>
      <c r="BQ469" s="4"/>
      <c r="BR469" s="4"/>
      <c r="BS469" s="4"/>
      <c r="BT469" s="4"/>
    </row>
    <row r="470" spans="66:72" x14ac:dyDescent="0.25">
      <c r="BN470" s="4"/>
      <c r="BO470" s="4"/>
      <c r="BP470" s="4"/>
      <c r="BQ470" s="4"/>
      <c r="BR470" s="4"/>
      <c r="BS470" s="4"/>
      <c r="BT470" s="4"/>
    </row>
    <row r="471" spans="66:72" x14ac:dyDescent="0.25">
      <c r="BN471" s="4"/>
      <c r="BO471" s="4"/>
      <c r="BP471" s="4"/>
      <c r="BQ471" s="4"/>
      <c r="BR471" s="4"/>
      <c r="BS471" s="4"/>
      <c r="BT471" s="4"/>
    </row>
    <row r="472" spans="66:72" x14ac:dyDescent="0.25">
      <c r="BN472" s="4"/>
      <c r="BO472" s="4"/>
      <c r="BP472" s="4"/>
      <c r="BQ472" s="4"/>
      <c r="BR472" s="4"/>
      <c r="BS472" s="4"/>
      <c r="BT472" s="4"/>
    </row>
    <row r="473" spans="66:72" x14ac:dyDescent="0.25">
      <c r="BN473" s="4"/>
      <c r="BO473" s="4"/>
      <c r="BP473" s="4"/>
      <c r="BQ473" s="4"/>
      <c r="BR473" s="4"/>
      <c r="BS473" s="4"/>
      <c r="BT473" s="4"/>
    </row>
    <row r="474" spans="66:72" x14ac:dyDescent="0.25">
      <c r="BN474" s="4"/>
      <c r="BO474" s="4"/>
      <c r="BP474" s="4"/>
      <c r="BQ474" s="4"/>
      <c r="BR474" s="4"/>
      <c r="BS474" s="4"/>
      <c r="BT474" s="4"/>
    </row>
    <row r="475" spans="66:72" x14ac:dyDescent="0.25">
      <c r="BN475" s="4"/>
      <c r="BO475" s="4"/>
      <c r="BP475" s="4"/>
      <c r="BQ475" s="4"/>
      <c r="BR475" s="4"/>
      <c r="BS475" s="4"/>
      <c r="BT475" s="4"/>
    </row>
    <row r="476" spans="66:72" x14ac:dyDescent="0.25">
      <c r="BN476" s="4"/>
      <c r="BO476" s="4"/>
      <c r="BP476" s="4"/>
      <c r="BQ476" s="4"/>
      <c r="BR476" s="4"/>
      <c r="BS476" s="4"/>
      <c r="BT476" s="4"/>
    </row>
    <row r="477" spans="66:72" x14ac:dyDescent="0.25">
      <c r="BN477" s="4"/>
      <c r="BO477" s="4"/>
      <c r="BP477" s="4"/>
      <c r="BQ477" s="4"/>
      <c r="BR477" s="4"/>
      <c r="BS477" s="4"/>
      <c r="BT477" s="4"/>
    </row>
    <row r="478" spans="66:72" x14ac:dyDescent="0.25">
      <c r="BN478" s="4"/>
      <c r="BO478" s="4"/>
      <c r="BP478" s="4"/>
      <c r="BQ478" s="4"/>
      <c r="BR478" s="4"/>
      <c r="BS478" s="4"/>
      <c r="BT478" s="4"/>
    </row>
    <row r="479" spans="66:72" x14ac:dyDescent="0.25">
      <c r="BN479" s="4"/>
      <c r="BO479" s="4"/>
      <c r="BP479" s="4"/>
      <c r="BQ479" s="4"/>
      <c r="BR479" s="4"/>
      <c r="BS479" s="4"/>
      <c r="BT479" s="4"/>
    </row>
    <row r="480" spans="66:72" x14ac:dyDescent="0.25">
      <c r="BN480" s="4"/>
      <c r="BO480" s="4"/>
      <c r="BP480" s="4"/>
      <c r="BQ480" s="4"/>
      <c r="BR480" s="4"/>
      <c r="BS480" s="4"/>
      <c r="BT480" s="4"/>
    </row>
    <row r="481" spans="66:72" x14ac:dyDescent="0.25">
      <c r="BN481" s="4"/>
      <c r="BO481" s="4"/>
      <c r="BP481" s="4"/>
      <c r="BQ481" s="4"/>
      <c r="BR481" s="4"/>
      <c r="BS481" s="4"/>
      <c r="BT481" s="4"/>
    </row>
    <row r="482" spans="66:72" x14ac:dyDescent="0.25">
      <c r="BN482" s="4"/>
      <c r="BO482" s="4"/>
      <c r="BP482" s="4"/>
      <c r="BQ482" s="4"/>
      <c r="BR482" s="4"/>
      <c r="BS482" s="4"/>
      <c r="BT482" s="4"/>
    </row>
    <row r="483" spans="66:72" x14ac:dyDescent="0.25">
      <c r="BN483" s="4"/>
      <c r="BO483" s="4"/>
      <c r="BP483" s="4"/>
      <c r="BQ483" s="4"/>
      <c r="BR483" s="4"/>
      <c r="BS483" s="4"/>
      <c r="BT483" s="4"/>
    </row>
    <row r="484" spans="66:72" x14ac:dyDescent="0.25">
      <c r="BN484" s="4"/>
      <c r="BO484" s="4"/>
      <c r="BP484" s="4"/>
      <c r="BQ484" s="4"/>
      <c r="BR484" s="4"/>
      <c r="BS484" s="4"/>
      <c r="BT484" s="4"/>
    </row>
    <row r="485" spans="66:72" x14ac:dyDescent="0.25">
      <c r="BN485" s="4"/>
      <c r="BO485" s="4"/>
      <c r="BP485" s="4"/>
      <c r="BQ485" s="4"/>
      <c r="BR485" s="4"/>
      <c r="BS485" s="4"/>
      <c r="BT485" s="4"/>
    </row>
    <row r="486" spans="66:72" x14ac:dyDescent="0.25">
      <c r="BN486" s="4"/>
      <c r="BO486" s="4"/>
      <c r="BP486" s="4"/>
      <c r="BQ486" s="4"/>
      <c r="BR486" s="4"/>
      <c r="BS486" s="4"/>
      <c r="BT486" s="4"/>
    </row>
    <row r="487" spans="66:72" x14ac:dyDescent="0.25">
      <c r="BN487" s="4"/>
      <c r="BO487" s="4"/>
      <c r="BP487" s="4"/>
      <c r="BQ487" s="4"/>
      <c r="BR487" s="4"/>
      <c r="BS487" s="4"/>
      <c r="BT487" s="4"/>
    </row>
    <row r="488" spans="66:72" x14ac:dyDescent="0.25">
      <c r="BN488" s="4"/>
      <c r="BO488" s="4"/>
      <c r="BP488" s="4"/>
      <c r="BQ488" s="4"/>
      <c r="BR488" s="4"/>
      <c r="BS488" s="4"/>
      <c r="BT488" s="4"/>
    </row>
    <row r="489" spans="66:72" x14ac:dyDescent="0.25">
      <c r="BN489" s="4"/>
      <c r="BO489" s="4"/>
      <c r="BP489" s="4"/>
      <c r="BQ489" s="4"/>
      <c r="BR489" s="4"/>
      <c r="BS489" s="4"/>
      <c r="BT489" s="4"/>
    </row>
    <row r="490" spans="66:72" x14ac:dyDescent="0.25">
      <c r="BN490" s="4"/>
      <c r="BO490" s="4"/>
      <c r="BP490" s="4"/>
      <c r="BQ490" s="4"/>
      <c r="BR490" s="4"/>
      <c r="BS490" s="4"/>
      <c r="BT490" s="4"/>
    </row>
    <row r="491" spans="66:72" x14ac:dyDescent="0.25">
      <c r="BN491" s="4"/>
      <c r="BO491" s="4"/>
      <c r="BP491" s="4"/>
      <c r="BQ491" s="4"/>
      <c r="BR491" s="4"/>
      <c r="BS491" s="4"/>
      <c r="BT491" s="4"/>
    </row>
    <row r="492" spans="66:72" x14ac:dyDescent="0.25">
      <c r="BN492" s="4"/>
      <c r="BO492" s="4"/>
      <c r="BP492" s="4"/>
      <c r="BQ492" s="4"/>
      <c r="BR492" s="4"/>
      <c r="BS492" s="4"/>
      <c r="BT492" s="4"/>
    </row>
    <row r="493" spans="66:72" x14ac:dyDescent="0.25">
      <c r="BN493" s="4"/>
      <c r="BO493" s="4"/>
      <c r="BP493" s="4"/>
      <c r="BQ493" s="4"/>
      <c r="BR493" s="4"/>
      <c r="BS493" s="4"/>
      <c r="BT493" s="4"/>
    </row>
    <row r="494" spans="66:72" x14ac:dyDescent="0.25">
      <c r="BN494" s="4"/>
      <c r="BO494" s="4"/>
      <c r="BP494" s="4"/>
      <c r="BQ494" s="4"/>
      <c r="BR494" s="4"/>
      <c r="BS494" s="4"/>
      <c r="BT494" s="4"/>
    </row>
    <row r="495" spans="66:72" x14ac:dyDescent="0.25">
      <c r="BN495" s="4"/>
      <c r="BO495" s="4"/>
      <c r="BP495" s="4"/>
      <c r="BQ495" s="4"/>
      <c r="BR495" s="4"/>
      <c r="BS495" s="4"/>
      <c r="BT495" s="4"/>
    </row>
    <row r="496" spans="66:72" x14ac:dyDescent="0.25">
      <c r="BN496" s="4"/>
      <c r="BO496" s="4"/>
      <c r="BP496" s="4"/>
      <c r="BQ496" s="4"/>
      <c r="BR496" s="4"/>
      <c r="BS496" s="4"/>
      <c r="BT496" s="4"/>
    </row>
    <row r="497" spans="66:72" x14ac:dyDescent="0.25">
      <c r="BN497" s="4"/>
      <c r="BO497" s="4"/>
      <c r="BP497" s="4"/>
      <c r="BQ497" s="4"/>
      <c r="BR497" s="4"/>
      <c r="BS497" s="4"/>
      <c r="BT497" s="4"/>
    </row>
    <row r="498" spans="66:72" x14ac:dyDescent="0.25">
      <c r="BN498" s="4"/>
      <c r="BO498" s="4"/>
      <c r="BP498" s="4"/>
      <c r="BQ498" s="4"/>
      <c r="BR498" s="4"/>
      <c r="BS498" s="4"/>
      <c r="BT498" s="4"/>
    </row>
    <row r="499" spans="66:72" x14ac:dyDescent="0.25">
      <c r="BN499" s="4"/>
      <c r="BO499" s="4"/>
      <c r="BP499" s="4"/>
      <c r="BQ499" s="4"/>
      <c r="BR499" s="4"/>
      <c r="BS499" s="4"/>
      <c r="BT499" s="4"/>
    </row>
    <row r="500" spans="66:72" x14ac:dyDescent="0.25">
      <c r="BN500" s="4"/>
      <c r="BO500" s="4"/>
      <c r="BP500" s="4"/>
      <c r="BQ500" s="4"/>
      <c r="BR500" s="4"/>
      <c r="BS500" s="4"/>
      <c r="BT500" s="4"/>
    </row>
    <row r="501" spans="66:72" x14ac:dyDescent="0.25">
      <c r="BN501" s="4"/>
      <c r="BO501" s="4"/>
      <c r="BP501" s="4"/>
      <c r="BQ501" s="4"/>
      <c r="BR501" s="4"/>
      <c r="BS501" s="4"/>
      <c r="BT501" s="4"/>
    </row>
    <row r="502" spans="66:72" x14ac:dyDescent="0.25">
      <c r="BN502" s="4"/>
      <c r="BO502" s="4"/>
      <c r="BP502" s="4"/>
      <c r="BQ502" s="4"/>
      <c r="BR502" s="4"/>
      <c r="BS502" s="4"/>
      <c r="BT502" s="4"/>
    </row>
    <row r="503" spans="66:72" x14ac:dyDescent="0.25">
      <c r="BN503" s="4"/>
      <c r="BO503" s="4"/>
      <c r="BP503" s="4"/>
      <c r="BQ503" s="4"/>
      <c r="BR503" s="4"/>
      <c r="BS503" s="4"/>
      <c r="BT503" s="4"/>
    </row>
    <row r="504" spans="66:72" x14ac:dyDescent="0.25">
      <c r="BN504" s="4"/>
      <c r="BO504" s="4"/>
      <c r="BP504" s="4"/>
      <c r="BQ504" s="4"/>
      <c r="BR504" s="4"/>
      <c r="BS504" s="4"/>
      <c r="BT504" s="4"/>
    </row>
    <row r="505" spans="66:72" x14ac:dyDescent="0.25">
      <c r="BN505" s="4"/>
      <c r="BO505" s="4"/>
      <c r="BP505" s="4"/>
      <c r="BQ505" s="4"/>
      <c r="BR505" s="4"/>
      <c r="BS505" s="4"/>
      <c r="BT505" s="4"/>
    </row>
    <row r="506" spans="66:72" x14ac:dyDescent="0.25">
      <c r="BN506" s="4"/>
      <c r="BO506" s="4"/>
      <c r="BP506" s="4"/>
      <c r="BQ506" s="4"/>
      <c r="BR506" s="4"/>
      <c r="BS506" s="4"/>
      <c r="BT506" s="4"/>
    </row>
    <row r="507" spans="66:72" x14ac:dyDescent="0.25">
      <c r="BN507" s="4"/>
      <c r="BO507" s="4"/>
      <c r="BP507" s="4"/>
      <c r="BQ507" s="4"/>
      <c r="BR507" s="4"/>
      <c r="BS507" s="4"/>
      <c r="BT507" s="4"/>
    </row>
    <row r="508" spans="66:72" x14ac:dyDescent="0.25">
      <c r="BN508" s="4"/>
      <c r="BO508" s="4"/>
      <c r="BP508" s="4"/>
      <c r="BQ508" s="4"/>
      <c r="BR508" s="4"/>
      <c r="BS508" s="4"/>
      <c r="BT508" s="4"/>
    </row>
    <row r="509" spans="66:72" x14ac:dyDescent="0.25">
      <c r="BN509" s="4"/>
      <c r="BO509" s="4"/>
      <c r="BP509" s="4"/>
      <c r="BQ509" s="4"/>
      <c r="BR509" s="4"/>
      <c r="BS509" s="4"/>
      <c r="BT509" s="4"/>
    </row>
    <row r="510" spans="66:72" x14ac:dyDescent="0.25">
      <c r="BN510" s="4"/>
      <c r="BO510" s="4"/>
      <c r="BP510" s="4"/>
      <c r="BQ510" s="4"/>
      <c r="BR510" s="4"/>
      <c r="BS510" s="4"/>
      <c r="BT510" s="4"/>
    </row>
    <row r="511" spans="66:72" x14ac:dyDescent="0.25">
      <c r="BN511" s="4"/>
      <c r="BO511" s="4"/>
      <c r="BP511" s="4"/>
      <c r="BQ511" s="4"/>
      <c r="BR511" s="4"/>
      <c r="BS511" s="4"/>
      <c r="BT511" s="4"/>
    </row>
    <row r="512" spans="66:72" x14ac:dyDescent="0.25">
      <c r="BN512" s="4"/>
      <c r="BO512" s="4"/>
      <c r="BP512" s="4"/>
      <c r="BQ512" s="4"/>
      <c r="BR512" s="4"/>
      <c r="BS512" s="4"/>
      <c r="BT512" s="4"/>
    </row>
    <row r="513" spans="66:72" x14ac:dyDescent="0.25">
      <c r="BN513" s="4"/>
      <c r="BO513" s="4"/>
      <c r="BP513" s="4"/>
      <c r="BQ513" s="4"/>
      <c r="BR513" s="4"/>
      <c r="BS513" s="4"/>
      <c r="BT513" s="4"/>
    </row>
    <row r="514" spans="66:72" x14ac:dyDescent="0.25">
      <c r="BN514" s="4"/>
      <c r="BO514" s="4"/>
      <c r="BP514" s="4"/>
      <c r="BQ514" s="4"/>
      <c r="BR514" s="4"/>
      <c r="BS514" s="4"/>
      <c r="BT514" s="4"/>
    </row>
    <row r="515" spans="66:72" x14ac:dyDescent="0.25">
      <c r="BN515" s="4"/>
      <c r="BO515" s="4"/>
      <c r="BP515" s="4"/>
      <c r="BQ515" s="4"/>
      <c r="BR515" s="4"/>
      <c r="BS515" s="4"/>
      <c r="BT515" s="4"/>
    </row>
    <row r="516" spans="66:72" x14ac:dyDescent="0.25">
      <c r="BN516" s="4"/>
      <c r="BO516" s="4"/>
      <c r="BP516" s="4"/>
      <c r="BQ516" s="4"/>
      <c r="BR516" s="4"/>
      <c r="BS516" s="4"/>
      <c r="BT516" s="4"/>
    </row>
    <row r="517" spans="66:72" x14ac:dyDescent="0.25">
      <c r="BN517" s="4"/>
      <c r="BO517" s="4"/>
      <c r="BP517" s="4"/>
      <c r="BQ517" s="4"/>
      <c r="BR517" s="4"/>
      <c r="BS517" s="4"/>
      <c r="BT517" s="4"/>
    </row>
    <row r="518" spans="66:72" x14ac:dyDescent="0.25">
      <c r="BN518" s="4"/>
      <c r="BO518" s="4"/>
      <c r="BP518" s="4"/>
      <c r="BQ518" s="4"/>
      <c r="BR518" s="4"/>
      <c r="BS518" s="4"/>
      <c r="BT518" s="4"/>
    </row>
    <row r="519" spans="66:72" x14ac:dyDescent="0.25">
      <c r="BN519" s="4"/>
      <c r="BO519" s="4"/>
      <c r="BP519" s="4"/>
      <c r="BQ519" s="4"/>
      <c r="BR519" s="4"/>
      <c r="BS519" s="4"/>
      <c r="BT519" s="4"/>
    </row>
    <row r="520" spans="66:72" x14ac:dyDescent="0.25">
      <c r="BN520" s="4"/>
      <c r="BO520" s="4"/>
      <c r="BP520" s="4"/>
      <c r="BQ520" s="4"/>
      <c r="BR520" s="4"/>
      <c r="BS520" s="4"/>
      <c r="BT520" s="4"/>
    </row>
    <row r="521" spans="66:72" x14ac:dyDescent="0.25">
      <c r="BN521" s="4"/>
      <c r="BO521" s="4"/>
      <c r="BP521" s="4"/>
      <c r="BQ521" s="4"/>
      <c r="BR521" s="4"/>
      <c r="BS521" s="4"/>
      <c r="BT521" s="4"/>
    </row>
    <row r="522" spans="66:72" x14ac:dyDescent="0.25">
      <c r="BN522" s="4"/>
      <c r="BO522" s="4"/>
      <c r="BP522" s="4"/>
      <c r="BQ522" s="4"/>
      <c r="BR522" s="4"/>
      <c r="BS522" s="4"/>
      <c r="BT522" s="4"/>
    </row>
    <row r="523" spans="66:72" x14ac:dyDescent="0.25">
      <c r="BN523" s="4"/>
      <c r="BO523" s="4"/>
      <c r="BP523" s="4"/>
      <c r="BQ523" s="4"/>
      <c r="BR523" s="4"/>
      <c r="BS523" s="4"/>
      <c r="BT523" s="4"/>
    </row>
    <row r="524" spans="66:72" x14ac:dyDescent="0.25">
      <c r="BN524" s="4"/>
      <c r="BO524" s="4"/>
      <c r="BP524" s="4"/>
      <c r="BQ524" s="4"/>
      <c r="BR524" s="4"/>
      <c r="BS524" s="4"/>
      <c r="BT524" s="4"/>
    </row>
    <row r="525" spans="66:72" x14ac:dyDescent="0.25">
      <c r="BN525" s="4"/>
      <c r="BO525" s="4"/>
      <c r="BP525" s="4"/>
      <c r="BQ525" s="4"/>
      <c r="BR525" s="4"/>
      <c r="BS525" s="4"/>
      <c r="BT525" s="4"/>
    </row>
    <row r="526" spans="66:72" x14ac:dyDescent="0.25">
      <c r="BN526" s="4"/>
      <c r="BO526" s="4"/>
      <c r="BP526" s="4"/>
      <c r="BQ526" s="4"/>
      <c r="BR526" s="4"/>
      <c r="BS526" s="4"/>
      <c r="BT526" s="4"/>
    </row>
    <row r="527" spans="66:72" x14ac:dyDescent="0.25">
      <c r="BN527" s="4"/>
      <c r="BO527" s="4"/>
      <c r="BP527" s="4"/>
      <c r="BQ527" s="4"/>
      <c r="BR527" s="4"/>
      <c r="BS527" s="4"/>
      <c r="BT527" s="4"/>
    </row>
    <row r="528" spans="66:72" x14ac:dyDescent="0.25">
      <c r="BN528" s="4"/>
      <c r="BO528" s="4"/>
      <c r="BP528" s="4"/>
      <c r="BQ528" s="4"/>
      <c r="BR528" s="4"/>
      <c r="BS528" s="4"/>
      <c r="BT528" s="4"/>
    </row>
    <row r="529" spans="66:72" x14ac:dyDescent="0.25">
      <c r="BN529" s="4"/>
      <c r="BO529" s="4"/>
      <c r="BP529" s="4"/>
      <c r="BQ529" s="4"/>
      <c r="BR529" s="4"/>
      <c r="BS529" s="4"/>
      <c r="BT529" s="4"/>
    </row>
    <row r="530" spans="66:72" x14ac:dyDescent="0.25">
      <c r="BN530" s="4"/>
      <c r="BO530" s="4"/>
      <c r="BP530" s="4"/>
      <c r="BQ530" s="4"/>
      <c r="BR530" s="4"/>
      <c r="BS530" s="4"/>
      <c r="BT530" s="4"/>
    </row>
    <row r="531" spans="66:72" x14ac:dyDescent="0.25">
      <c r="BN531" s="4"/>
      <c r="BO531" s="4"/>
      <c r="BP531" s="4"/>
      <c r="BQ531" s="4"/>
      <c r="BR531" s="4"/>
      <c r="BS531" s="4"/>
      <c r="BT531" s="4"/>
    </row>
    <row r="532" spans="66:72" x14ac:dyDescent="0.25">
      <c r="BN532" s="4"/>
      <c r="BO532" s="4"/>
      <c r="BP532" s="4"/>
      <c r="BQ532" s="4"/>
      <c r="BR532" s="4"/>
      <c r="BS532" s="4"/>
      <c r="BT532" s="4"/>
    </row>
    <row r="533" spans="66:72" x14ac:dyDescent="0.25">
      <c r="BN533" s="4"/>
      <c r="BO533" s="4"/>
      <c r="BP533" s="4"/>
      <c r="BQ533" s="4"/>
      <c r="BR533" s="4"/>
      <c r="BS533" s="4"/>
      <c r="BT533" s="4"/>
    </row>
    <row r="534" spans="66:72" x14ac:dyDescent="0.25">
      <c r="BN534" s="4"/>
      <c r="BO534" s="4"/>
      <c r="BP534" s="4"/>
      <c r="BQ534" s="4"/>
      <c r="BR534" s="4"/>
      <c r="BS534" s="4"/>
      <c r="BT534" s="4"/>
    </row>
    <row r="535" spans="66:72" x14ac:dyDescent="0.25">
      <c r="BN535" s="4"/>
      <c r="BO535" s="4"/>
      <c r="BP535" s="4"/>
      <c r="BQ535" s="4"/>
      <c r="BR535" s="4"/>
      <c r="BS535" s="4"/>
      <c r="BT535" s="4"/>
    </row>
    <row r="536" spans="66:72" x14ac:dyDescent="0.25">
      <c r="BN536" s="4"/>
      <c r="BO536" s="4"/>
      <c r="BP536" s="4"/>
      <c r="BQ536" s="4"/>
      <c r="BR536" s="4"/>
      <c r="BS536" s="4"/>
      <c r="BT536" s="4"/>
    </row>
    <row r="537" spans="66:72" x14ac:dyDescent="0.25">
      <c r="BN537" s="4"/>
      <c r="BO537" s="4"/>
      <c r="BP537" s="4"/>
      <c r="BQ537" s="4"/>
      <c r="BR537" s="4"/>
      <c r="BS537" s="4"/>
      <c r="BT537" s="4"/>
    </row>
    <row r="538" spans="66:72" x14ac:dyDescent="0.25">
      <c r="BN538" s="4"/>
      <c r="BO538" s="4"/>
      <c r="BP538" s="4"/>
      <c r="BQ538" s="4"/>
      <c r="BR538" s="4"/>
      <c r="BS538" s="4"/>
      <c r="BT538" s="4"/>
    </row>
    <row r="539" spans="66:72" x14ac:dyDescent="0.25">
      <c r="BN539" s="4"/>
      <c r="BO539" s="4"/>
      <c r="BP539" s="4"/>
      <c r="BQ539" s="4"/>
      <c r="BR539" s="4"/>
      <c r="BS539" s="4"/>
      <c r="BT539" s="4"/>
    </row>
    <row r="540" spans="66:72" x14ac:dyDescent="0.25">
      <c r="BN540" s="4"/>
      <c r="BO540" s="4"/>
      <c r="BP540" s="4"/>
      <c r="BQ540" s="4"/>
      <c r="BR540" s="4"/>
      <c r="BS540" s="4"/>
      <c r="BT540" s="4"/>
    </row>
    <row r="541" spans="66:72" x14ac:dyDescent="0.25">
      <c r="BN541" s="4"/>
      <c r="BO541" s="4"/>
      <c r="BP541" s="4"/>
      <c r="BQ541" s="4"/>
      <c r="BR541" s="4"/>
      <c r="BS541" s="4"/>
      <c r="BT541" s="4"/>
    </row>
    <row r="542" spans="66:72" x14ac:dyDescent="0.25">
      <c r="BN542" s="4"/>
      <c r="BO542" s="4"/>
      <c r="BP542" s="4"/>
      <c r="BQ542" s="4"/>
      <c r="BR542" s="4"/>
      <c r="BS542" s="4"/>
      <c r="BT542" s="4"/>
    </row>
    <row r="543" spans="66:72" x14ac:dyDescent="0.25">
      <c r="BN543" s="4"/>
      <c r="BO543" s="4"/>
      <c r="BP543" s="4"/>
      <c r="BQ543" s="4"/>
      <c r="BR543" s="4"/>
      <c r="BS543" s="4"/>
      <c r="BT543" s="4"/>
    </row>
    <row r="544" spans="66:72" x14ac:dyDescent="0.25">
      <c r="BN544" s="4"/>
      <c r="BO544" s="4"/>
      <c r="BP544" s="4"/>
      <c r="BQ544" s="4"/>
      <c r="BR544" s="4"/>
      <c r="BS544" s="4"/>
      <c r="BT544" s="4"/>
    </row>
    <row r="545" spans="66:72" x14ac:dyDescent="0.25">
      <c r="BN545" s="4"/>
      <c r="BO545" s="4"/>
      <c r="BP545" s="4"/>
      <c r="BQ545" s="4"/>
      <c r="BR545" s="4"/>
      <c r="BS545" s="4"/>
      <c r="BT545" s="4"/>
    </row>
    <row r="546" spans="66:72" x14ac:dyDescent="0.25">
      <c r="BN546" s="4"/>
      <c r="BO546" s="4"/>
      <c r="BP546" s="4"/>
      <c r="BQ546" s="4"/>
      <c r="BR546" s="4"/>
      <c r="BS546" s="4"/>
      <c r="BT546" s="4"/>
    </row>
    <row r="547" spans="66:72" x14ac:dyDescent="0.25">
      <c r="BN547" s="4"/>
      <c r="BO547" s="4"/>
      <c r="BP547" s="4"/>
      <c r="BQ547" s="4"/>
      <c r="BR547" s="4"/>
      <c r="BS547" s="4"/>
      <c r="BT547" s="4"/>
    </row>
    <row r="548" spans="66:72" x14ac:dyDescent="0.25">
      <c r="BN548" s="4"/>
      <c r="BO548" s="4"/>
      <c r="BP548" s="4"/>
      <c r="BQ548" s="4"/>
      <c r="BR548" s="4"/>
      <c r="BS548" s="4"/>
      <c r="BT548" s="4"/>
    </row>
    <row r="549" spans="66:72" x14ac:dyDescent="0.25">
      <c r="BN549" s="4"/>
      <c r="BO549" s="4"/>
      <c r="BP549" s="4"/>
      <c r="BQ549" s="4"/>
      <c r="BR549" s="4"/>
      <c r="BS549" s="4"/>
      <c r="BT549" s="4"/>
    </row>
    <row r="550" spans="66:72" x14ac:dyDescent="0.25">
      <c r="BN550" s="4"/>
      <c r="BO550" s="4"/>
      <c r="BP550" s="4"/>
      <c r="BQ550" s="4"/>
      <c r="BR550" s="4"/>
      <c r="BS550" s="4"/>
      <c r="BT550" s="4"/>
    </row>
    <row r="551" spans="66:72" x14ac:dyDescent="0.25">
      <c r="BN551" s="4"/>
      <c r="BO551" s="4"/>
      <c r="BP551" s="4"/>
      <c r="BQ551" s="4"/>
      <c r="BR551" s="4"/>
      <c r="BS551" s="4"/>
      <c r="BT551" s="4"/>
    </row>
    <row r="552" spans="66:72" x14ac:dyDescent="0.25">
      <c r="BN552" s="4"/>
      <c r="BO552" s="4"/>
      <c r="BP552" s="4"/>
      <c r="BQ552" s="4"/>
      <c r="BR552" s="4"/>
      <c r="BS552" s="4"/>
      <c r="BT552" s="4"/>
    </row>
    <row r="553" spans="66:72" x14ac:dyDescent="0.25">
      <c r="BN553" s="4"/>
      <c r="BO553" s="4"/>
      <c r="BP553" s="4"/>
      <c r="BQ553" s="4"/>
      <c r="BR553" s="4"/>
      <c r="BS553" s="4"/>
      <c r="BT553" s="4"/>
    </row>
    <row r="554" spans="66:72" x14ac:dyDescent="0.25">
      <c r="BN554" s="4"/>
      <c r="BO554" s="4"/>
      <c r="BP554" s="4"/>
      <c r="BQ554" s="4"/>
      <c r="BR554" s="4"/>
      <c r="BS554" s="4"/>
      <c r="BT554" s="4"/>
    </row>
    <row r="555" spans="66:72" x14ac:dyDescent="0.25">
      <c r="BN555" s="4"/>
      <c r="BO555" s="4"/>
      <c r="BP555" s="4"/>
      <c r="BQ555" s="4"/>
      <c r="BR555" s="4"/>
      <c r="BS555" s="4"/>
      <c r="BT555" s="4"/>
    </row>
    <row r="556" spans="66:72" x14ac:dyDescent="0.25">
      <c r="BN556" s="4"/>
      <c r="BO556" s="4"/>
      <c r="BP556" s="4"/>
      <c r="BQ556" s="4"/>
      <c r="BR556" s="4"/>
      <c r="BS556" s="4"/>
      <c r="BT556" s="4"/>
    </row>
    <row r="557" spans="66:72" x14ac:dyDescent="0.25">
      <c r="BN557" s="4"/>
      <c r="BO557" s="4"/>
      <c r="BP557" s="4"/>
      <c r="BQ557" s="4"/>
      <c r="BR557" s="4"/>
      <c r="BS557" s="4"/>
      <c r="BT557" s="4"/>
    </row>
    <row r="558" spans="66:72" x14ac:dyDescent="0.25">
      <c r="BN558" s="4"/>
      <c r="BO558" s="4"/>
      <c r="BP558" s="4"/>
      <c r="BQ558" s="4"/>
      <c r="BR558" s="4"/>
      <c r="BS558" s="4"/>
      <c r="BT558" s="4"/>
    </row>
    <row r="559" spans="66:72" x14ac:dyDescent="0.25">
      <c r="BN559" s="4"/>
      <c r="BO559" s="4"/>
      <c r="BP559" s="4"/>
      <c r="BQ559" s="4"/>
      <c r="BR559" s="4"/>
      <c r="BS559" s="4"/>
      <c r="BT559" s="4"/>
    </row>
    <row r="560" spans="66:72" x14ac:dyDescent="0.25">
      <c r="BN560" s="4"/>
      <c r="BO560" s="4"/>
      <c r="BP560" s="4"/>
      <c r="BQ560" s="4"/>
      <c r="BR560" s="4"/>
      <c r="BS560" s="4"/>
      <c r="BT560" s="4"/>
    </row>
    <row r="561" spans="66:72" x14ac:dyDescent="0.25">
      <c r="BN561" s="4"/>
      <c r="BO561" s="4"/>
      <c r="BP561" s="4"/>
      <c r="BQ561" s="4"/>
      <c r="BR561" s="4"/>
      <c r="BS561" s="4"/>
      <c r="BT561" s="4"/>
    </row>
    <row r="562" spans="66:72" x14ac:dyDescent="0.25">
      <c r="BN562" s="4"/>
      <c r="BO562" s="4"/>
      <c r="BP562" s="4"/>
      <c r="BQ562" s="4"/>
      <c r="BR562" s="4"/>
      <c r="BS562" s="4"/>
      <c r="BT562" s="4"/>
    </row>
    <row r="563" spans="66:72" x14ac:dyDescent="0.25">
      <c r="BN563" s="4"/>
      <c r="BO563" s="4"/>
      <c r="BP563" s="4"/>
      <c r="BQ563" s="4"/>
      <c r="BR563" s="4"/>
      <c r="BS563" s="4"/>
      <c r="BT563" s="4"/>
    </row>
    <row r="564" spans="66:72" x14ac:dyDescent="0.25">
      <c r="BN564" s="4"/>
      <c r="BO564" s="4"/>
      <c r="BP564" s="4"/>
      <c r="BQ564" s="4"/>
      <c r="BR564" s="4"/>
      <c r="BS564" s="4"/>
      <c r="BT564" s="4"/>
    </row>
    <row r="565" spans="66:72" x14ac:dyDescent="0.25">
      <c r="BN565" s="4"/>
      <c r="BO565" s="4"/>
      <c r="BP565" s="4"/>
      <c r="BQ565" s="4"/>
      <c r="BR565" s="4"/>
      <c r="BS565" s="4"/>
      <c r="BT565" s="4"/>
    </row>
    <row r="566" spans="66:72" x14ac:dyDescent="0.25">
      <c r="BN566" s="4"/>
      <c r="BO566" s="4"/>
      <c r="BP566" s="4"/>
      <c r="BQ566" s="4"/>
      <c r="BR566" s="4"/>
      <c r="BS566" s="4"/>
      <c r="BT566" s="4"/>
    </row>
    <row r="567" spans="66:72" x14ac:dyDescent="0.25">
      <c r="BN567" s="4"/>
      <c r="BO567" s="4"/>
      <c r="BP567" s="4"/>
      <c r="BQ567" s="4"/>
      <c r="BR567" s="4"/>
      <c r="BS567" s="4"/>
      <c r="BT567" s="4"/>
    </row>
    <row r="568" spans="66:72" x14ac:dyDescent="0.25">
      <c r="BN568" s="4"/>
      <c r="BO568" s="4"/>
      <c r="BP568" s="4"/>
      <c r="BQ568" s="4"/>
      <c r="BR568" s="4"/>
      <c r="BS568" s="4"/>
      <c r="BT568" s="4"/>
    </row>
    <row r="569" spans="66:72" x14ac:dyDescent="0.25">
      <c r="BN569" s="4"/>
      <c r="BO569" s="4"/>
      <c r="BP569" s="4"/>
      <c r="BQ569" s="4"/>
      <c r="BR569" s="4"/>
      <c r="BS569" s="4"/>
      <c r="BT569" s="4"/>
    </row>
    <row r="570" spans="66:72" x14ac:dyDescent="0.25">
      <c r="BN570" s="4"/>
      <c r="BO570" s="4"/>
      <c r="BP570" s="4"/>
      <c r="BQ570" s="4"/>
      <c r="BR570" s="4"/>
      <c r="BS570" s="4"/>
      <c r="BT570" s="4"/>
    </row>
    <row r="571" spans="66:72" x14ac:dyDescent="0.25">
      <c r="BN571" s="4"/>
      <c r="BO571" s="4"/>
      <c r="BP571" s="4"/>
      <c r="BQ571" s="4"/>
      <c r="BR571" s="4"/>
      <c r="BS571" s="4"/>
      <c r="BT571" s="4"/>
    </row>
    <row r="572" spans="66:72" x14ac:dyDescent="0.25">
      <c r="BN572" s="4"/>
      <c r="BO572" s="4"/>
      <c r="BP572" s="4"/>
      <c r="BQ572" s="4"/>
      <c r="BR572" s="4"/>
      <c r="BS572" s="4"/>
      <c r="BT572" s="4"/>
    </row>
    <row r="573" spans="66:72" x14ac:dyDescent="0.25">
      <c r="BN573" s="4"/>
      <c r="BO573" s="4"/>
      <c r="BP573" s="4"/>
      <c r="BQ573" s="4"/>
      <c r="BR573" s="4"/>
      <c r="BS573" s="4"/>
      <c r="BT573" s="4"/>
    </row>
    <row r="574" spans="66:72" x14ac:dyDescent="0.25">
      <c r="BN574" s="4"/>
      <c r="BO574" s="4"/>
      <c r="BP574" s="4"/>
      <c r="BQ574" s="4"/>
      <c r="BR574" s="4"/>
      <c r="BS574" s="4"/>
      <c r="BT574" s="4"/>
    </row>
    <row r="575" spans="66:72" x14ac:dyDescent="0.25">
      <c r="BN575" s="4"/>
      <c r="BO575" s="4"/>
      <c r="BP575" s="4"/>
      <c r="BQ575" s="4"/>
      <c r="BR575" s="4"/>
      <c r="BS575" s="4"/>
      <c r="BT575" s="4"/>
    </row>
    <row r="576" spans="66:72" x14ac:dyDescent="0.25">
      <c r="BN576" s="4"/>
      <c r="BO576" s="4"/>
      <c r="BP576" s="4"/>
      <c r="BQ576" s="4"/>
      <c r="BR576" s="4"/>
      <c r="BS576" s="4"/>
      <c r="BT576" s="4"/>
    </row>
    <row r="577" spans="66:72" x14ac:dyDescent="0.25">
      <c r="BN577" s="4"/>
      <c r="BO577" s="4"/>
      <c r="BP577" s="4"/>
      <c r="BQ577" s="4"/>
      <c r="BR577" s="4"/>
      <c r="BS577" s="4"/>
      <c r="BT577" s="4"/>
    </row>
    <row r="578" spans="66:72" x14ac:dyDescent="0.25">
      <c r="BN578" s="4"/>
      <c r="BO578" s="4"/>
      <c r="BP578" s="4"/>
      <c r="BQ578" s="4"/>
      <c r="BR578" s="4"/>
      <c r="BS578" s="4"/>
      <c r="BT578" s="4"/>
    </row>
    <row r="579" spans="66:72" x14ac:dyDescent="0.25">
      <c r="BN579" s="4"/>
      <c r="BO579" s="4"/>
      <c r="BP579" s="4"/>
      <c r="BQ579" s="4"/>
      <c r="BR579" s="4"/>
      <c r="BS579" s="4"/>
      <c r="BT579" s="4"/>
    </row>
    <row r="580" spans="66:72" x14ac:dyDescent="0.25">
      <c r="BN580" s="4"/>
      <c r="BO580" s="4"/>
      <c r="BP580" s="4"/>
      <c r="BQ580" s="4"/>
      <c r="BR580" s="4"/>
      <c r="BS580" s="4"/>
      <c r="BT580" s="4"/>
    </row>
    <row r="581" spans="66:72" x14ac:dyDescent="0.25">
      <c r="BN581" s="4"/>
      <c r="BO581" s="4"/>
      <c r="BP581" s="4"/>
      <c r="BQ581" s="4"/>
      <c r="BR581" s="4"/>
      <c r="BS581" s="4"/>
      <c r="BT581" s="4"/>
    </row>
    <row r="582" spans="66:72" x14ac:dyDescent="0.25">
      <c r="BN582" s="4"/>
      <c r="BO582" s="4"/>
      <c r="BP582" s="4"/>
      <c r="BQ582" s="4"/>
      <c r="BR582" s="4"/>
      <c r="BS582" s="4"/>
      <c r="BT582" s="4"/>
    </row>
    <row r="583" spans="66:72" x14ac:dyDescent="0.25">
      <c r="BN583" s="4"/>
      <c r="BO583" s="4"/>
      <c r="BP583" s="4"/>
      <c r="BQ583" s="4"/>
      <c r="BR583" s="4"/>
      <c r="BS583" s="4"/>
      <c r="BT583" s="4"/>
    </row>
    <row r="584" spans="66:72" x14ac:dyDescent="0.25">
      <c r="BN584" s="4"/>
      <c r="BO584" s="4"/>
      <c r="BP584" s="4"/>
      <c r="BQ584" s="4"/>
      <c r="BR584" s="4"/>
      <c r="BS584" s="4"/>
      <c r="BT584" s="4"/>
    </row>
    <row r="585" spans="66:72" x14ac:dyDescent="0.25">
      <c r="BN585" s="4"/>
      <c r="BO585" s="4"/>
      <c r="BP585" s="4"/>
      <c r="BQ585" s="4"/>
      <c r="BR585" s="4"/>
      <c r="BS585" s="4"/>
      <c r="BT585" s="4"/>
    </row>
    <row r="586" spans="66:72" x14ac:dyDescent="0.25">
      <c r="BN586" s="4"/>
      <c r="BO586" s="4"/>
      <c r="BP586" s="4"/>
      <c r="BQ586" s="4"/>
      <c r="BR586" s="4"/>
      <c r="BS586" s="4"/>
      <c r="BT586" s="4"/>
    </row>
    <row r="587" spans="66:72" x14ac:dyDescent="0.25">
      <c r="BN587" s="4"/>
      <c r="BO587" s="4"/>
      <c r="BP587" s="4"/>
      <c r="BQ587" s="4"/>
      <c r="BR587" s="4"/>
      <c r="BS587" s="4"/>
      <c r="BT587" s="4"/>
    </row>
    <row r="588" spans="66:72" x14ac:dyDescent="0.25">
      <c r="BN588" s="4"/>
      <c r="BO588" s="4"/>
      <c r="BP588" s="4"/>
      <c r="BQ588" s="4"/>
      <c r="BR588" s="4"/>
      <c r="BS588" s="4"/>
      <c r="BT588" s="4"/>
    </row>
    <row r="589" spans="66:72" x14ac:dyDescent="0.25">
      <c r="BN589" s="4"/>
      <c r="BO589" s="4"/>
      <c r="BP589" s="4"/>
      <c r="BQ589" s="4"/>
      <c r="BR589" s="4"/>
      <c r="BS589" s="4"/>
      <c r="BT589" s="4"/>
    </row>
    <row r="590" spans="66:72" x14ac:dyDescent="0.25">
      <c r="BN590" s="4"/>
      <c r="BO590" s="4"/>
      <c r="BP590" s="4"/>
      <c r="BQ590" s="4"/>
      <c r="BR590" s="4"/>
      <c r="BS590" s="4"/>
      <c r="BT590" s="4"/>
    </row>
    <row r="591" spans="66:72" x14ac:dyDescent="0.25">
      <c r="BN591" s="4"/>
      <c r="BO591" s="4"/>
      <c r="BP591" s="4"/>
      <c r="BQ591" s="4"/>
      <c r="BR591" s="4"/>
      <c r="BS591" s="4"/>
      <c r="BT591" s="4"/>
    </row>
    <row r="592" spans="66:72" x14ac:dyDescent="0.25">
      <c r="BN592" s="4"/>
      <c r="BO592" s="4"/>
      <c r="BP592" s="4"/>
      <c r="BQ592" s="4"/>
      <c r="BR592" s="4"/>
      <c r="BS592" s="4"/>
      <c r="BT592" s="4"/>
    </row>
    <row r="593" spans="66:72" x14ac:dyDescent="0.25">
      <c r="BN593" s="4"/>
      <c r="BO593" s="4"/>
      <c r="BP593" s="4"/>
      <c r="BQ593" s="4"/>
      <c r="BR593" s="4"/>
      <c r="BS593" s="4"/>
      <c r="BT593" s="4"/>
    </row>
    <row r="594" spans="66:72" x14ac:dyDescent="0.25">
      <c r="BN594" s="4"/>
      <c r="BO594" s="4"/>
      <c r="BP594" s="4"/>
      <c r="BQ594" s="4"/>
      <c r="BR594" s="4"/>
      <c r="BS594" s="4"/>
      <c r="BT594" s="4"/>
    </row>
    <row r="595" spans="66:72" x14ac:dyDescent="0.25">
      <c r="BN595" s="4"/>
      <c r="BO595" s="4"/>
      <c r="BP595" s="4"/>
      <c r="BQ595" s="4"/>
      <c r="BR595" s="4"/>
      <c r="BS595" s="4"/>
      <c r="BT595" s="4"/>
    </row>
    <row r="596" spans="66:72" x14ac:dyDescent="0.25">
      <c r="BN596" s="4"/>
      <c r="BO596" s="4"/>
      <c r="BP596" s="4"/>
      <c r="BQ596" s="4"/>
      <c r="BR596" s="4"/>
      <c r="BS596" s="4"/>
      <c r="BT596" s="4"/>
    </row>
    <row r="597" spans="66:72" x14ac:dyDescent="0.25">
      <c r="BN597" s="4"/>
      <c r="BO597" s="4"/>
      <c r="BP597" s="4"/>
      <c r="BQ597" s="4"/>
      <c r="BR597" s="4"/>
      <c r="BS597" s="4"/>
      <c r="BT597" s="4"/>
    </row>
    <row r="598" spans="66:72" x14ac:dyDescent="0.25">
      <c r="BN598" s="4"/>
      <c r="BO598" s="4"/>
      <c r="BP598" s="4"/>
      <c r="BQ598" s="4"/>
      <c r="BR598" s="4"/>
      <c r="BS598" s="4"/>
      <c r="BT598" s="4"/>
    </row>
    <row r="599" spans="66:72" x14ac:dyDescent="0.25">
      <c r="BN599" s="4"/>
      <c r="BO599" s="4"/>
      <c r="BP599" s="4"/>
      <c r="BQ599" s="4"/>
      <c r="BR599" s="4"/>
      <c r="BS599" s="4"/>
      <c r="BT599" s="4"/>
    </row>
    <row r="600" spans="66:72" x14ac:dyDescent="0.25">
      <c r="BN600" s="4"/>
      <c r="BO600" s="4"/>
      <c r="BP600" s="4"/>
      <c r="BQ600" s="4"/>
      <c r="BR600" s="4"/>
      <c r="BS600" s="4"/>
      <c r="BT600" s="4"/>
    </row>
    <row r="601" spans="66:72" x14ac:dyDescent="0.25">
      <c r="BN601" s="4"/>
      <c r="BO601" s="4"/>
      <c r="BP601" s="4"/>
      <c r="BQ601" s="4"/>
      <c r="BR601" s="4"/>
      <c r="BS601" s="4"/>
      <c r="BT601" s="4"/>
    </row>
    <row r="602" spans="66:72" x14ac:dyDescent="0.25">
      <c r="BN602" s="4"/>
      <c r="BO602" s="4"/>
      <c r="BP602" s="4"/>
      <c r="BQ602" s="4"/>
      <c r="BR602" s="4"/>
      <c r="BS602" s="4"/>
      <c r="BT602" s="4"/>
    </row>
    <row r="603" spans="66:72" x14ac:dyDescent="0.25">
      <c r="BN603" s="4"/>
      <c r="BO603" s="4"/>
      <c r="BP603" s="4"/>
      <c r="BQ603" s="4"/>
      <c r="BR603" s="4"/>
      <c r="BS603" s="4"/>
      <c r="BT603" s="4"/>
    </row>
    <row r="604" spans="66:72" x14ac:dyDescent="0.25">
      <c r="BN604" s="4"/>
      <c r="BO604" s="4"/>
      <c r="BP604" s="4"/>
      <c r="BQ604" s="4"/>
      <c r="BR604" s="4"/>
      <c r="BS604" s="4"/>
      <c r="BT604" s="4"/>
    </row>
    <row r="605" spans="66:72" x14ac:dyDescent="0.25">
      <c r="BN605" s="4"/>
      <c r="BO605" s="4"/>
      <c r="BP605" s="4"/>
      <c r="BQ605" s="4"/>
      <c r="BR605" s="4"/>
      <c r="BS605" s="4"/>
      <c r="BT605" s="4"/>
    </row>
    <row r="606" spans="66:72" x14ac:dyDescent="0.25">
      <c r="BN606" s="4"/>
      <c r="BO606" s="4"/>
      <c r="BP606" s="4"/>
      <c r="BQ606" s="4"/>
      <c r="BR606" s="4"/>
      <c r="BS606" s="4"/>
      <c r="BT606" s="4"/>
    </row>
    <row r="607" spans="66:72" x14ac:dyDescent="0.25">
      <c r="BN607" s="4"/>
      <c r="BO607" s="4"/>
      <c r="BP607" s="4"/>
      <c r="BQ607" s="4"/>
      <c r="BR607" s="4"/>
      <c r="BS607" s="4"/>
      <c r="BT607" s="4"/>
    </row>
    <row r="608" spans="66:72" x14ac:dyDescent="0.25">
      <c r="BN608" s="4"/>
      <c r="BO608" s="4"/>
      <c r="BP608" s="4"/>
      <c r="BQ608" s="4"/>
      <c r="BR608" s="4"/>
      <c r="BS608" s="4"/>
      <c r="BT608" s="4"/>
    </row>
    <row r="609" spans="66:72" x14ac:dyDescent="0.25">
      <c r="BN609" s="4"/>
      <c r="BO609" s="4"/>
      <c r="BP609" s="4"/>
      <c r="BQ609" s="4"/>
      <c r="BR609" s="4"/>
      <c r="BS609" s="4"/>
      <c r="BT609" s="4"/>
    </row>
    <row r="610" spans="66:72" x14ac:dyDescent="0.25">
      <c r="BN610" s="4"/>
      <c r="BO610" s="4"/>
      <c r="BP610" s="4"/>
      <c r="BQ610" s="4"/>
      <c r="BR610" s="4"/>
      <c r="BS610" s="4"/>
      <c r="BT610" s="4"/>
    </row>
    <row r="611" spans="66:72" x14ac:dyDescent="0.25">
      <c r="BN611" s="4"/>
      <c r="BO611" s="4"/>
      <c r="BP611" s="4"/>
      <c r="BQ611" s="4"/>
      <c r="BR611" s="4"/>
      <c r="BS611" s="4"/>
      <c r="BT611" s="4"/>
    </row>
    <row r="612" spans="66:72" x14ac:dyDescent="0.25">
      <c r="BN612" s="4"/>
      <c r="BO612" s="4"/>
      <c r="BP612" s="4"/>
      <c r="BQ612" s="4"/>
      <c r="BR612" s="4"/>
      <c r="BS612" s="4"/>
      <c r="BT612" s="4"/>
    </row>
    <row r="613" spans="66:72" x14ac:dyDescent="0.25">
      <c r="BN613" s="4"/>
      <c r="BO613" s="4"/>
      <c r="BP613" s="4"/>
      <c r="BQ613" s="4"/>
      <c r="BR613" s="4"/>
      <c r="BS613" s="4"/>
      <c r="BT613" s="4"/>
    </row>
    <row r="614" spans="66:72" x14ac:dyDescent="0.25">
      <c r="BN614" s="4"/>
      <c r="BO614" s="4"/>
      <c r="BP614" s="4"/>
      <c r="BQ614" s="4"/>
      <c r="BR614" s="4"/>
      <c r="BS614" s="4"/>
      <c r="BT614" s="4"/>
    </row>
    <row r="615" spans="66:72" x14ac:dyDescent="0.25">
      <c r="BN615" s="4"/>
      <c r="BO615" s="4"/>
      <c r="BP615" s="4"/>
      <c r="BQ615" s="4"/>
      <c r="BR615" s="4"/>
      <c r="BS615" s="4"/>
      <c r="BT615" s="4"/>
    </row>
    <row r="616" spans="66:72" x14ac:dyDescent="0.25">
      <c r="BN616" s="4"/>
      <c r="BO616" s="4"/>
      <c r="BP616" s="4"/>
      <c r="BQ616" s="4"/>
      <c r="BR616" s="4"/>
      <c r="BS616" s="4"/>
      <c r="BT616" s="4"/>
    </row>
    <row r="617" spans="66:72" x14ac:dyDescent="0.25">
      <c r="BN617" s="4"/>
      <c r="BO617" s="4"/>
      <c r="BP617" s="4"/>
      <c r="BQ617" s="4"/>
      <c r="BR617" s="4"/>
      <c r="BS617" s="4"/>
      <c r="BT617" s="4"/>
    </row>
    <row r="618" spans="66:72" x14ac:dyDescent="0.25">
      <c r="BN618" s="4"/>
      <c r="BO618" s="4"/>
      <c r="BP618" s="4"/>
      <c r="BQ618" s="4"/>
      <c r="BR618" s="4"/>
      <c r="BS618" s="4"/>
      <c r="BT618" s="4"/>
    </row>
    <row r="619" spans="66:72" x14ac:dyDescent="0.25">
      <c r="BN619" s="4"/>
      <c r="BO619" s="4"/>
      <c r="BP619" s="4"/>
      <c r="BQ619" s="4"/>
      <c r="BR619" s="4"/>
      <c r="BS619" s="4"/>
      <c r="BT619" s="4"/>
    </row>
    <row r="620" spans="66:72" x14ac:dyDescent="0.25">
      <c r="BN620" s="4"/>
      <c r="BO620" s="4"/>
      <c r="BP620" s="4"/>
      <c r="BQ620" s="4"/>
      <c r="BR620" s="4"/>
      <c r="BS620" s="4"/>
      <c r="BT620" s="4"/>
    </row>
    <row r="621" spans="66:72" x14ac:dyDescent="0.25">
      <c r="BN621" s="4"/>
      <c r="BO621" s="4"/>
      <c r="BP621" s="4"/>
      <c r="BQ621" s="4"/>
      <c r="BR621" s="4"/>
      <c r="BS621" s="4"/>
      <c r="BT621" s="4"/>
    </row>
    <row r="622" spans="66:72" x14ac:dyDescent="0.25">
      <c r="BN622" s="4"/>
      <c r="BO622" s="4"/>
      <c r="BP622" s="4"/>
      <c r="BQ622" s="4"/>
      <c r="BR622" s="4"/>
      <c r="BS622" s="4"/>
      <c r="BT622" s="4"/>
    </row>
    <row r="623" spans="66:72" x14ac:dyDescent="0.25">
      <c r="BN623" s="4"/>
      <c r="BO623" s="4"/>
      <c r="BP623" s="4"/>
      <c r="BQ623" s="4"/>
      <c r="BR623" s="4"/>
      <c r="BS623" s="4"/>
      <c r="BT623" s="4"/>
    </row>
    <row r="624" spans="66:72" x14ac:dyDescent="0.25">
      <c r="BN624" s="4"/>
      <c r="BO624" s="4"/>
      <c r="BP624" s="4"/>
      <c r="BQ624" s="4"/>
      <c r="BR624" s="4"/>
      <c r="BS624" s="4"/>
      <c r="BT624" s="4"/>
    </row>
    <row r="625" spans="66:72" x14ac:dyDescent="0.25">
      <c r="BN625" s="4"/>
      <c r="BO625" s="4"/>
      <c r="BP625" s="4"/>
      <c r="BQ625" s="4"/>
      <c r="BR625" s="4"/>
      <c r="BS625" s="4"/>
      <c r="BT625" s="4"/>
    </row>
    <row r="626" spans="66:72" x14ac:dyDescent="0.25">
      <c r="BN626" s="4"/>
      <c r="BO626" s="4"/>
      <c r="BP626" s="4"/>
      <c r="BQ626" s="4"/>
      <c r="BR626" s="4"/>
      <c r="BS626" s="4"/>
      <c r="BT626" s="4"/>
    </row>
    <row r="627" spans="66:72" x14ac:dyDescent="0.25">
      <c r="BN627" s="4"/>
      <c r="BO627" s="4"/>
      <c r="BP627" s="4"/>
      <c r="BQ627" s="4"/>
      <c r="BR627" s="4"/>
      <c r="BS627" s="4"/>
      <c r="BT627" s="4"/>
    </row>
    <row r="628" spans="66:72" x14ac:dyDescent="0.25">
      <c r="BN628" s="4"/>
      <c r="BO628" s="4"/>
      <c r="BP628" s="4"/>
      <c r="BQ628" s="4"/>
      <c r="BR628" s="4"/>
      <c r="BS628" s="4"/>
      <c r="BT628" s="4"/>
    </row>
    <row r="629" spans="66:72" x14ac:dyDescent="0.25">
      <c r="BN629" s="4"/>
      <c r="BO629" s="4"/>
      <c r="BP629" s="4"/>
      <c r="BQ629" s="4"/>
      <c r="BR629" s="4"/>
      <c r="BS629" s="4"/>
      <c r="BT629" s="4"/>
    </row>
    <row r="630" spans="66:72" x14ac:dyDescent="0.25">
      <c r="BN630" s="4"/>
      <c r="BO630" s="4"/>
      <c r="BP630" s="4"/>
      <c r="BQ630" s="4"/>
      <c r="BR630" s="4"/>
      <c r="BS630" s="4"/>
      <c r="BT630" s="4"/>
    </row>
    <row r="631" spans="66:72" x14ac:dyDescent="0.25">
      <c r="BN631" s="4"/>
      <c r="BO631" s="4"/>
      <c r="BP631" s="4"/>
      <c r="BQ631" s="4"/>
      <c r="BR631" s="4"/>
      <c r="BS631" s="4"/>
      <c r="BT631" s="4"/>
    </row>
    <row r="632" spans="66:72" x14ac:dyDescent="0.25">
      <c r="BN632" s="4"/>
      <c r="BO632" s="4"/>
      <c r="BP632" s="4"/>
      <c r="BQ632" s="4"/>
      <c r="BR632" s="4"/>
      <c r="BS632" s="4"/>
      <c r="BT632" s="4"/>
    </row>
    <row r="633" spans="66:72" x14ac:dyDescent="0.25">
      <c r="BN633" s="4"/>
      <c r="BO633" s="4"/>
      <c r="BP633" s="4"/>
      <c r="BQ633" s="4"/>
      <c r="BR633" s="4"/>
      <c r="BS633" s="4"/>
      <c r="BT633" s="4"/>
    </row>
    <row r="634" spans="66:72" x14ac:dyDescent="0.25">
      <c r="BN634" s="4"/>
      <c r="BO634" s="4"/>
      <c r="BP634" s="4"/>
      <c r="BQ634" s="4"/>
      <c r="BR634" s="4"/>
      <c r="BS634" s="4"/>
      <c r="BT634" s="4"/>
    </row>
    <row r="635" spans="66:72" x14ac:dyDescent="0.25">
      <c r="BN635" s="4"/>
      <c r="BO635" s="4"/>
      <c r="BP635" s="4"/>
      <c r="BQ635" s="4"/>
      <c r="BR635" s="4"/>
      <c r="BS635" s="4"/>
      <c r="BT635" s="4"/>
    </row>
    <row r="636" spans="66:72" x14ac:dyDescent="0.25">
      <c r="BN636" s="4"/>
      <c r="BO636" s="4"/>
      <c r="BP636" s="4"/>
      <c r="BQ636" s="4"/>
      <c r="BR636" s="4"/>
      <c r="BS636" s="4"/>
      <c r="BT636" s="4"/>
    </row>
    <row r="637" spans="66:72" x14ac:dyDescent="0.25">
      <c r="BN637" s="4"/>
      <c r="BO637" s="4"/>
      <c r="BP637" s="4"/>
      <c r="BQ637" s="4"/>
      <c r="BR637" s="4"/>
      <c r="BS637" s="4"/>
      <c r="BT637" s="4"/>
    </row>
    <row r="638" spans="66:72" x14ac:dyDescent="0.25">
      <c r="BN638" s="4"/>
      <c r="BO638" s="4"/>
      <c r="BP638" s="4"/>
      <c r="BQ638" s="4"/>
      <c r="BR638" s="4"/>
      <c r="BS638" s="4"/>
      <c r="BT638" s="4"/>
    </row>
    <row r="639" spans="66:72" x14ac:dyDescent="0.25">
      <c r="BN639" s="4"/>
      <c r="BO639" s="4"/>
      <c r="BP639" s="4"/>
      <c r="BQ639" s="4"/>
      <c r="BR639" s="4"/>
      <c r="BS639" s="4"/>
      <c r="BT639" s="4"/>
    </row>
    <row r="640" spans="66:72" x14ac:dyDescent="0.25">
      <c r="BN640" s="4"/>
      <c r="BO640" s="4"/>
      <c r="BP640" s="4"/>
      <c r="BQ640" s="4"/>
      <c r="BR640" s="4"/>
      <c r="BS640" s="4"/>
      <c r="BT640" s="4"/>
    </row>
    <row r="641" spans="66:72" x14ac:dyDescent="0.25">
      <c r="BN641" s="4"/>
      <c r="BO641" s="4"/>
      <c r="BP641" s="4"/>
      <c r="BQ641" s="4"/>
      <c r="BR641" s="4"/>
      <c r="BS641" s="4"/>
      <c r="BT641" s="4"/>
    </row>
    <row r="642" spans="66:72" x14ac:dyDescent="0.25">
      <c r="BN642" s="4"/>
      <c r="BO642" s="4"/>
      <c r="BP642" s="4"/>
      <c r="BQ642" s="4"/>
      <c r="BR642" s="4"/>
      <c r="BS642" s="4"/>
      <c r="BT642" s="4"/>
    </row>
    <row r="643" spans="66:72" x14ac:dyDescent="0.25">
      <c r="BN643" s="4"/>
      <c r="BO643" s="4"/>
      <c r="BP643" s="4"/>
      <c r="BQ643" s="4"/>
      <c r="BR643" s="4"/>
      <c r="BS643" s="4"/>
      <c r="BT643" s="4"/>
    </row>
    <row r="644" spans="66:72" x14ac:dyDescent="0.25">
      <c r="BN644" s="4"/>
      <c r="BO644" s="4"/>
      <c r="BP644" s="4"/>
      <c r="BQ644" s="4"/>
      <c r="BR644" s="4"/>
      <c r="BS644" s="4"/>
      <c r="BT644" s="4"/>
    </row>
    <row r="645" spans="66:72" x14ac:dyDescent="0.25">
      <c r="BN645" s="4"/>
      <c r="BO645" s="4"/>
      <c r="BP645" s="4"/>
      <c r="BQ645" s="4"/>
      <c r="BR645" s="4"/>
      <c r="BS645" s="4"/>
      <c r="BT645" s="4"/>
    </row>
    <row r="646" spans="66:72" x14ac:dyDescent="0.25">
      <c r="BN646" s="4"/>
      <c r="BO646" s="4"/>
      <c r="BP646" s="4"/>
      <c r="BQ646" s="4"/>
      <c r="BR646" s="4"/>
      <c r="BS646" s="4"/>
      <c r="BT646" s="4"/>
    </row>
    <row r="647" spans="66:72" x14ac:dyDescent="0.25">
      <c r="BN647" s="4"/>
      <c r="BO647" s="4"/>
      <c r="BP647" s="4"/>
      <c r="BQ647" s="4"/>
      <c r="BR647" s="4"/>
      <c r="BS647" s="4"/>
      <c r="BT647" s="4"/>
    </row>
    <row r="648" spans="66:72" x14ac:dyDescent="0.25">
      <c r="BN648" s="4"/>
      <c r="BO648" s="4"/>
      <c r="BP648" s="4"/>
      <c r="BQ648" s="4"/>
      <c r="BR648" s="4"/>
      <c r="BS648" s="4"/>
      <c r="BT648" s="4"/>
    </row>
    <row r="649" spans="66:72" x14ac:dyDescent="0.25">
      <c r="BN649" s="4"/>
      <c r="BO649" s="4"/>
      <c r="BP649" s="4"/>
      <c r="BQ649" s="4"/>
      <c r="BR649" s="4"/>
      <c r="BS649" s="4"/>
      <c r="BT649" s="4"/>
    </row>
    <row r="650" spans="66:72" x14ac:dyDescent="0.25">
      <c r="BN650" s="4"/>
      <c r="BO650" s="4"/>
      <c r="BP650" s="4"/>
      <c r="BQ650" s="4"/>
      <c r="BR650" s="4"/>
      <c r="BS650" s="4"/>
      <c r="BT650" s="4"/>
    </row>
    <row r="651" spans="66:72" x14ac:dyDescent="0.25">
      <c r="BN651" s="4"/>
      <c r="BO651" s="4"/>
      <c r="BP651" s="4"/>
      <c r="BQ651" s="4"/>
      <c r="BR651" s="4"/>
      <c r="BS651" s="4"/>
      <c r="BT651" s="4"/>
    </row>
    <row r="652" spans="66:72" x14ac:dyDescent="0.25">
      <c r="BN652" s="4"/>
      <c r="BO652" s="4"/>
      <c r="BP652" s="4"/>
      <c r="BQ652" s="4"/>
      <c r="BR652" s="4"/>
      <c r="BS652" s="4"/>
      <c r="BT652" s="4"/>
    </row>
    <row r="653" spans="66:72" x14ac:dyDescent="0.25">
      <c r="BN653" s="4"/>
      <c r="BO653" s="4"/>
      <c r="BP653" s="4"/>
      <c r="BQ653" s="4"/>
      <c r="BR653" s="4"/>
      <c r="BS653" s="4"/>
      <c r="BT653" s="4"/>
    </row>
    <row r="654" spans="66:72" x14ac:dyDescent="0.25">
      <c r="BN654" s="4"/>
      <c r="BO654" s="4"/>
      <c r="BP654" s="4"/>
      <c r="BQ654" s="4"/>
      <c r="BR654" s="4"/>
      <c r="BS654" s="4"/>
      <c r="BT654" s="4"/>
    </row>
    <row r="655" spans="66:72" x14ac:dyDescent="0.25">
      <c r="BN655" s="4"/>
      <c r="BO655" s="4"/>
      <c r="BP655" s="4"/>
      <c r="BQ655" s="4"/>
      <c r="BR655" s="4"/>
      <c r="BS655" s="4"/>
      <c r="BT655" s="4"/>
    </row>
    <row r="656" spans="66:72" x14ac:dyDescent="0.25">
      <c r="BN656" s="4"/>
      <c r="BO656" s="4"/>
      <c r="BP656" s="4"/>
      <c r="BQ656" s="4"/>
      <c r="BR656" s="4"/>
      <c r="BS656" s="4"/>
      <c r="BT656" s="4"/>
    </row>
    <row r="657" spans="66:72" x14ac:dyDescent="0.25">
      <c r="BN657" s="4"/>
      <c r="BO657" s="4"/>
      <c r="BP657" s="4"/>
      <c r="BQ657" s="4"/>
      <c r="BR657" s="4"/>
      <c r="BS657" s="4"/>
      <c r="BT657" s="4"/>
    </row>
    <row r="658" spans="66:72" x14ac:dyDescent="0.25">
      <c r="BN658" s="4"/>
      <c r="BO658" s="4"/>
      <c r="BP658" s="4"/>
      <c r="BQ658" s="4"/>
      <c r="BR658" s="4"/>
      <c r="BS658" s="4"/>
      <c r="BT658" s="4"/>
    </row>
    <row r="659" spans="66:72" x14ac:dyDescent="0.25">
      <c r="BN659" s="4"/>
      <c r="BO659" s="4"/>
      <c r="BP659" s="4"/>
      <c r="BQ659" s="4"/>
      <c r="BR659" s="4"/>
      <c r="BS659" s="4"/>
      <c r="BT659" s="4"/>
    </row>
    <row r="660" spans="66:72" x14ac:dyDescent="0.25">
      <c r="BN660" s="4"/>
      <c r="BO660" s="4"/>
      <c r="BP660" s="4"/>
      <c r="BQ660" s="4"/>
      <c r="BR660" s="4"/>
      <c r="BS660" s="4"/>
      <c r="BT660" s="4"/>
    </row>
    <row r="661" spans="66:72" x14ac:dyDescent="0.25">
      <c r="BN661" s="4"/>
      <c r="BO661" s="4"/>
      <c r="BP661" s="4"/>
      <c r="BQ661" s="4"/>
      <c r="BR661" s="4"/>
      <c r="BS661" s="4"/>
      <c r="BT661" s="4"/>
    </row>
    <row r="662" spans="66:72" x14ac:dyDescent="0.25">
      <c r="BN662" s="4"/>
      <c r="BO662" s="4"/>
      <c r="BP662" s="4"/>
      <c r="BQ662" s="4"/>
      <c r="BR662" s="4"/>
      <c r="BS662" s="4"/>
      <c r="BT662" s="4"/>
    </row>
    <row r="663" spans="66:72" x14ac:dyDescent="0.25">
      <c r="BN663" s="4"/>
      <c r="BO663" s="4"/>
      <c r="BP663" s="4"/>
      <c r="BQ663" s="4"/>
      <c r="BR663" s="4"/>
      <c r="BS663" s="4"/>
      <c r="BT663" s="4"/>
    </row>
    <row r="664" spans="66:72" x14ac:dyDescent="0.25">
      <c r="BN664" s="4"/>
      <c r="BO664" s="4"/>
      <c r="BP664" s="4"/>
      <c r="BQ664" s="4"/>
      <c r="BR664" s="4"/>
      <c r="BS664" s="4"/>
      <c r="BT664" s="4"/>
    </row>
    <row r="665" spans="66:72" x14ac:dyDescent="0.25">
      <c r="BN665" s="4"/>
      <c r="BO665" s="4"/>
      <c r="BP665" s="4"/>
      <c r="BQ665" s="4"/>
      <c r="BR665" s="4"/>
      <c r="BS665" s="4"/>
      <c r="BT665" s="4"/>
    </row>
    <row r="666" spans="66:72" x14ac:dyDescent="0.25">
      <c r="BN666" s="4"/>
      <c r="BO666" s="4"/>
      <c r="BP666" s="4"/>
      <c r="BQ666" s="4"/>
      <c r="BR666" s="4"/>
      <c r="BS666" s="4"/>
      <c r="BT666" s="4"/>
    </row>
    <row r="667" spans="66:72" x14ac:dyDescent="0.25">
      <c r="BN667" s="4"/>
      <c r="BO667" s="4"/>
      <c r="BP667" s="4"/>
      <c r="BQ667" s="4"/>
      <c r="BR667" s="4"/>
      <c r="BS667" s="4"/>
      <c r="BT667" s="4"/>
    </row>
    <row r="668" spans="66:72" x14ac:dyDescent="0.25">
      <c r="BN668" s="4"/>
      <c r="BO668" s="4"/>
      <c r="BP668" s="4"/>
      <c r="BQ668" s="4"/>
      <c r="BR668" s="4"/>
      <c r="BS668" s="4"/>
      <c r="BT668" s="4"/>
    </row>
    <row r="669" spans="66:72" x14ac:dyDescent="0.25">
      <c r="BN669" s="4"/>
      <c r="BO669" s="4"/>
      <c r="BP669" s="4"/>
      <c r="BQ669" s="4"/>
      <c r="BR669" s="4"/>
      <c r="BS669" s="4"/>
      <c r="BT669" s="4"/>
    </row>
    <row r="670" spans="66:72" x14ac:dyDescent="0.25">
      <c r="BN670" s="4"/>
      <c r="BO670" s="4"/>
      <c r="BP670" s="4"/>
      <c r="BQ670" s="4"/>
      <c r="BR670" s="4"/>
      <c r="BS670" s="4"/>
      <c r="BT670" s="4"/>
    </row>
    <row r="671" spans="66:72" x14ac:dyDescent="0.25">
      <c r="BN671" s="4"/>
      <c r="BO671" s="4"/>
      <c r="BP671" s="4"/>
      <c r="BQ671" s="4"/>
      <c r="BR671" s="4"/>
      <c r="BS671" s="4"/>
      <c r="BT671" s="4"/>
    </row>
    <row r="672" spans="66:72" x14ac:dyDescent="0.25">
      <c r="BN672" s="4"/>
      <c r="BO672" s="4"/>
      <c r="BP672" s="4"/>
      <c r="BQ672" s="4"/>
      <c r="BR672" s="4"/>
      <c r="BS672" s="4"/>
      <c r="BT672" s="4"/>
    </row>
    <row r="673" spans="66:72" x14ac:dyDescent="0.25">
      <c r="BN673" s="4"/>
      <c r="BO673" s="4"/>
      <c r="BP673" s="4"/>
      <c r="BQ673" s="4"/>
      <c r="BR673" s="4"/>
      <c r="BS673" s="4"/>
      <c r="BT673" s="4"/>
    </row>
    <row r="674" spans="66:72" x14ac:dyDescent="0.25">
      <c r="BN674" s="4"/>
      <c r="BO674" s="4"/>
      <c r="BP674" s="4"/>
      <c r="BQ674" s="4"/>
      <c r="BR674" s="4"/>
      <c r="BS674" s="4"/>
      <c r="BT674" s="4"/>
    </row>
    <row r="675" spans="66:72" x14ac:dyDescent="0.25">
      <c r="BN675" s="4"/>
      <c r="BO675" s="4"/>
      <c r="BP675" s="4"/>
      <c r="BQ675" s="4"/>
      <c r="BR675" s="4"/>
      <c r="BS675" s="4"/>
      <c r="BT675" s="4"/>
    </row>
    <row r="676" spans="66:72" x14ac:dyDescent="0.25">
      <c r="BN676" s="4"/>
      <c r="BO676" s="4"/>
      <c r="BP676" s="4"/>
      <c r="BQ676" s="4"/>
      <c r="BR676" s="4"/>
      <c r="BS676" s="4"/>
      <c r="BT676" s="4"/>
    </row>
    <row r="677" spans="66:72" x14ac:dyDescent="0.25">
      <c r="BN677" s="4"/>
      <c r="BO677" s="4"/>
      <c r="BP677" s="4"/>
      <c r="BQ677" s="4"/>
      <c r="BR677" s="4"/>
      <c r="BS677" s="4"/>
      <c r="BT677" s="4"/>
    </row>
    <row r="678" spans="66:72" x14ac:dyDescent="0.25">
      <c r="BN678" s="4"/>
      <c r="BO678" s="4"/>
      <c r="BP678" s="4"/>
      <c r="BQ678" s="4"/>
      <c r="BR678" s="4"/>
      <c r="BS678" s="4"/>
      <c r="BT678" s="4"/>
    </row>
    <row r="679" spans="66:72" x14ac:dyDescent="0.25">
      <c r="BN679" s="4"/>
      <c r="BO679" s="4"/>
      <c r="BP679" s="4"/>
      <c r="BQ679" s="4"/>
      <c r="BR679" s="4"/>
      <c r="BS679" s="4"/>
      <c r="BT679" s="4"/>
    </row>
    <row r="680" spans="66:72" x14ac:dyDescent="0.25">
      <c r="BN680" s="4"/>
      <c r="BO680" s="4"/>
      <c r="BP680" s="4"/>
      <c r="BQ680" s="4"/>
      <c r="BR680" s="4"/>
      <c r="BS680" s="4"/>
      <c r="BT680" s="4"/>
    </row>
    <row r="681" spans="66:72" x14ac:dyDescent="0.25">
      <c r="BN681" s="4"/>
      <c r="BO681" s="4"/>
      <c r="BP681" s="4"/>
      <c r="BQ681" s="4"/>
      <c r="BR681" s="4"/>
      <c r="BS681" s="4"/>
      <c r="BT681" s="4"/>
    </row>
    <row r="682" spans="66:72" x14ac:dyDescent="0.25">
      <c r="BN682" s="4"/>
      <c r="BO682" s="4"/>
      <c r="BP682" s="4"/>
      <c r="BQ682" s="4"/>
      <c r="BR682" s="4"/>
      <c r="BS682" s="4"/>
      <c r="BT682" s="4"/>
    </row>
    <row r="683" spans="66:72" x14ac:dyDescent="0.25">
      <c r="BN683" s="4"/>
      <c r="BO683" s="4"/>
      <c r="BP683" s="4"/>
      <c r="BQ683" s="4"/>
      <c r="BR683" s="4"/>
      <c r="BS683" s="4"/>
      <c r="BT683" s="4"/>
    </row>
    <row r="684" spans="66:72" x14ac:dyDescent="0.25">
      <c r="BN684" s="4"/>
      <c r="BO684" s="4"/>
      <c r="BP684" s="4"/>
      <c r="BQ684" s="4"/>
      <c r="BR684" s="4"/>
      <c r="BS684" s="4"/>
      <c r="BT684" s="4"/>
    </row>
    <row r="685" spans="66:72" x14ac:dyDescent="0.25">
      <c r="BN685" s="4"/>
      <c r="BO685" s="4"/>
      <c r="BP685" s="4"/>
      <c r="BQ685" s="4"/>
      <c r="BR685" s="4"/>
      <c r="BS685" s="4"/>
      <c r="BT685" s="4"/>
    </row>
    <row r="686" spans="66:72" x14ac:dyDescent="0.25">
      <c r="BN686" s="4"/>
      <c r="BO686" s="4"/>
      <c r="BP686" s="4"/>
      <c r="BQ686" s="4"/>
      <c r="BR686" s="4"/>
      <c r="BS686" s="4"/>
      <c r="BT686" s="4"/>
    </row>
    <row r="687" spans="66:72" x14ac:dyDescent="0.25">
      <c r="BN687" s="4"/>
      <c r="BO687" s="4"/>
      <c r="BP687" s="4"/>
      <c r="BQ687" s="4"/>
      <c r="BR687" s="4"/>
      <c r="BS687" s="4"/>
      <c r="BT687" s="4"/>
    </row>
    <row r="688" spans="66:72" x14ac:dyDescent="0.25">
      <c r="BN688" s="4"/>
      <c r="BO688" s="4"/>
      <c r="BP688" s="4"/>
      <c r="BQ688" s="4"/>
      <c r="BR688" s="4"/>
      <c r="BS688" s="4"/>
      <c r="BT688" s="4"/>
    </row>
    <row r="689" spans="66:72" x14ac:dyDescent="0.25">
      <c r="BN689" s="4"/>
      <c r="BO689" s="4"/>
      <c r="BP689" s="4"/>
      <c r="BQ689" s="4"/>
      <c r="BR689" s="4"/>
      <c r="BS689" s="4"/>
      <c r="BT689" s="4"/>
    </row>
    <row r="690" spans="66:72" x14ac:dyDescent="0.25">
      <c r="BN690" s="4"/>
      <c r="BO690" s="4"/>
      <c r="BP690" s="4"/>
      <c r="BQ690" s="4"/>
      <c r="BR690" s="4"/>
      <c r="BS690" s="4"/>
      <c r="BT690" s="4"/>
    </row>
    <row r="691" spans="66:72" x14ac:dyDescent="0.25">
      <c r="BN691" s="4"/>
      <c r="BO691" s="4"/>
      <c r="BP691" s="4"/>
      <c r="BQ691" s="4"/>
      <c r="BR691" s="4"/>
      <c r="BS691" s="4"/>
      <c r="BT691" s="4"/>
    </row>
    <row r="692" spans="66:72" x14ac:dyDescent="0.25">
      <c r="BN692" s="4"/>
      <c r="BO692" s="4"/>
      <c r="BP692" s="4"/>
      <c r="BQ692" s="4"/>
      <c r="BR692" s="4"/>
      <c r="BS692" s="4"/>
      <c r="BT692" s="4"/>
    </row>
    <row r="693" spans="66:72" x14ac:dyDescent="0.25">
      <c r="BN693" s="4"/>
      <c r="BO693" s="4"/>
      <c r="BP693" s="4"/>
      <c r="BQ693" s="4"/>
      <c r="BR693" s="4"/>
      <c r="BS693" s="4"/>
      <c r="BT693" s="4"/>
    </row>
    <row r="694" spans="66:72" x14ac:dyDescent="0.25">
      <c r="BN694" s="4"/>
      <c r="BO694" s="4"/>
      <c r="BP694" s="4"/>
      <c r="BQ694" s="4"/>
      <c r="BR694" s="4"/>
      <c r="BS694" s="4"/>
      <c r="BT694" s="4"/>
    </row>
    <row r="695" spans="66:72" x14ac:dyDescent="0.25">
      <c r="BN695" s="4"/>
      <c r="BO695" s="4"/>
      <c r="BP695" s="4"/>
      <c r="BQ695" s="4"/>
      <c r="BR695" s="4"/>
      <c r="BS695" s="4"/>
      <c r="BT695" s="4"/>
    </row>
    <row r="696" spans="66:72" x14ac:dyDescent="0.25">
      <c r="BN696" s="4"/>
      <c r="BO696" s="4"/>
      <c r="BP696" s="4"/>
      <c r="BQ696" s="4"/>
      <c r="BR696" s="4"/>
      <c r="BS696" s="4"/>
      <c r="BT696" s="4"/>
    </row>
    <row r="697" spans="66:72" x14ac:dyDescent="0.25">
      <c r="BN697" s="4"/>
      <c r="BO697" s="4"/>
      <c r="BP697" s="4"/>
      <c r="BQ697" s="4"/>
      <c r="BR697" s="4"/>
      <c r="BS697" s="4"/>
      <c r="BT697" s="4"/>
    </row>
    <row r="698" spans="66:72" x14ac:dyDescent="0.25">
      <c r="BN698" s="4"/>
      <c r="BO698" s="4"/>
      <c r="BP698" s="4"/>
      <c r="BQ698" s="4"/>
      <c r="BR698" s="4"/>
      <c r="BS698" s="4"/>
      <c r="BT698" s="4"/>
    </row>
    <row r="699" spans="66:72" x14ac:dyDescent="0.25">
      <c r="BN699" s="4"/>
      <c r="BO699" s="4"/>
      <c r="BP699" s="4"/>
      <c r="BQ699" s="4"/>
      <c r="BR699" s="4"/>
      <c r="BS699" s="4"/>
      <c r="BT699" s="4"/>
    </row>
    <row r="700" spans="66:72" x14ac:dyDescent="0.25">
      <c r="BN700" s="4"/>
      <c r="BO700" s="4"/>
      <c r="BP700" s="4"/>
      <c r="BQ700" s="4"/>
      <c r="BR700" s="4"/>
      <c r="BS700" s="4"/>
      <c r="BT700" s="4"/>
    </row>
    <row r="701" spans="66:72" x14ac:dyDescent="0.25">
      <c r="BN701" s="4"/>
      <c r="BO701" s="4"/>
      <c r="BP701" s="4"/>
      <c r="BQ701" s="4"/>
      <c r="BR701" s="4"/>
      <c r="BS701" s="4"/>
      <c r="BT701" s="4"/>
    </row>
    <row r="702" spans="66:72" x14ac:dyDescent="0.25">
      <c r="BN702" s="4"/>
      <c r="BO702" s="4"/>
      <c r="BP702" s="4"/>
      <c r="BQ702" s="4"/>
      <c r="BR702" s="4"/>
      <c r="BS702" s="4"/>
      <c r="BT702" s="4"/>
    </row>
    <row r="703" spans="66:72" x14ac:dyDescent="0.25">
      <c r="BN703" s="4"/>
      <c r="BO703" s="4"/>
      <c r="BP703" s="4"/>
      <c r="BQ703" s="4"/>
      <c r="BR703" s="4"/>
      <c r="BS703" s="4"/>
      <c r="BT703" s="4"/>
    </row>
    <row r="704" spans="66:72" x14ac:dyDescent="0.25">
      <c r="BN704" s="4"/>
      <c r="BO704" s="4"/>
      <c r="BP704" s="4"/>
      <c r="BQ704" s="4"/>
      <c r="BR704" s="4"/>
      <c r="BS704" s="4"/>
      <c r="BT704" s="4"/>
    </row>
    <row r="705" spans="66:72" x14ac:dyDescent="0.25">
      <c r="BN705" s="4"/>
      <c r="BO705" s="4"/>
      <c r="BP705" s="4"/>
      <c r="BQ705" s="4"/>
      <c r="BR705" s="4"/>
      <c r="BS705" s="4"/>
      <c r="BT705" s="4"/>
    </row>
    <row r="706" spans="66:72" x14ac:dyDescent="0.25">
      <c r="BN706" s="4"/>
      <c r="BO706" s="4"/>
      <c r="BP706" s="4"/>
      <c r="BQ706" s="4"/>
      <c r="BR706" s="4"/>
      <c r="BS706" s="4"/>
      <c r="BT706" s="4"/>
    </row>
    <row r="707" spans="66:72" x14ac:dyDescent="0.25">
      <c r="BN707" s="4"/>
      <c r="BO707" s="4"/>
      <c r="BP707" s="4"/>
      <c r="BQ707" s="4"/>
      <c r="BR707" s="4"/>
      <c r="BS707" s="4"/>
      <c r="BT707" s="4"/>
    </row>
    <row r="708" spans="66:72" x14ac:dyDescent="0.25">
      <c r="BN708" s="4"/>
      <c r="BO708" s="4"/>
      <c r="BP708" s="4"/>
      <c r="BQ708" s="4"/>
      <c r="BR708" s="4"/>
      <c r="BS708" s="4"/>
      <c r="BT708" s="4"/>
    </row>
    <row r="709" spans="66:72" x14ac:dyDescent="0.25">
      <c r="BN709" s="4"/>
      <c r="BO709" s="4"/>
      <c r="BP709" s="4"/>
      <c r="BQ709" s="4"/>
      <c r="BR709" s="4"/>
      <c r="BS709" s="4"/>
      <c r="BT709" s="4"/>
    </row>
    <row r="710" spans="66:72" x14ac:dyDescent="0.25">
      <c r="BN710" s="4"/>
      <c r="BO710" s="4"/>
      <c r="BP710" s="4"/>
      <c r="BQ710" s="4"/>
      <c r="BR710" s="4"/>
      <c r="BS710" s="4"/>
      <c r="BT710" s="4"/>
    </row>
    <row r="711" spans="66:72" x14ac:dyDescent="0.25">
      <c r="BN711" s="4"/>
      <c r="BO711" s="4"/>
      <c r="BP711" s="4"/>
      <c r="BQ711" s="4"/>
      <c r="BR711" s="4"/>
      <c r="BS711" s="4"/>
      <c r="BT711" s="4"/>
    </row>
    <row r="712" spans="66:72" x14ac:dyDescent="0.25">
      <c r="BN712" s="4"/>
      <c r="BO712" s="4"/>
      <c r="BP712" s="4"/>
      <c r="BQ712" s="4"/>
      <c r="BR712" s="4"/>
      <c r="BS712" s="4"/>
      <c r="BT712" s="4"/>
    </row>
    <row r="713" spans="66:72" x14ac:dyDescent="0.25">
      <c r="BN713" s="4"/>
      <c r="BO713" s="4"/>
      <c r="BP713" s="4"/>
      <c r="BQ713" s="4"/>
      <c r="BR713" s="4"/>
      <c r="BS713" s="4"/>
      <c r="BT713" s="4"/>
    </row>
    <row r="714" spans="66:72" x14ac:dyDescent="0.25">
      <c r="BN714" s="4"/>
      <c r="BO714" s="4"/>
      <c r="BP714" s="4"/>
      <c r="BQ714" s="4"/>
      <c r="BR714" s="4"/>
      <c r="BS714" s="4"/>
      <c r="BT714" s="4"/>
    </row>
    <row r="715" spans="66:72" x14ac:dyDescent="0.25">
      <c r="BN715" s="4"/>
      <c r="BO715" s="4"/>
      <c r="BP715" s="4"/>
      <c r="BQ715" s="4"/>
      <c r="BR715" s="4"/>
      <c r="BS715" s="4"/>
      <c r="BT715" s="4"/>
    </row>
    <row r="716" spans="66:72" x14ac:dyDescent="0.25">
      <c r="BN716" s="4"/>
      <c r="BO716" s="4"/>
      <c r="BP716" s="4"/>
      <c r="BQ716" s="4"/>
      <c r="BR716" s="4"/>
      <c r="BS716" s="4"/>
      <c r="BT716" s="4"/>
    </row>
    <row r="717" spans="66:72" x14ac:dyDescent="0.25">
      <c r="BN717" s="4"/>
      <c r="BO717" s="4"/>
      <c r="BP717" s="4"/>
      <c r="BQ717" s="4"/>
      <c r="BR717" s="4"/>
      <c r="BS717" s="4"/>
      <c r="BT717" s="4"/>
    </row>
    <row r="718" spans="66:72" x14ac:dyDescent="0.25">
      <c r="BN718" s="4"/>
      <c r="BO718" s="4"/>
      <c r="BP718" s="4"/>
      <c r="BQ718" s="4"/>
      <c r="BR718" s="4"/>
      <c r="BS718" s="4"/>
      <c r="BT718" s="4"/>
    </row>
    <row r="719" spans="66:72" x14ac:dyDescent="0.25">
      <c r="BN719" s="4"/>
      <c r="BO719" s="4"/>
      <c r="BP719" s="4"/>
      <c r="BQ719" s="4"/>
      <c r="BR719" s="4"/>
      <c r="BS719" s="4"/>
      <c r="BT719" s="4"/>
    </row>
    <row r="720" spans="66:72" x14ac:dyDescent="0.25">
      <c r="BN720" s="4"/>
      <c r="BO720" s="4"/>
      <c r="BP720" s="4"/>
      <c r="BQ720" s="4"/>
      <c r="BR720" s="4"/>
      <c r="BS720" s="4"/>
      <c r="BT720" s="4"/>
    </row>
    <row r="721" spans="66:72" x14ac:dyDescent="0.25">
      <c r="BN721" s="4"/>
      <c r="BO721" s="4"/>
      <c r="BP721" s="4"/>
      <c r="BQ721" s="4"/>
      <c r="BR721" s="4"/>
      <c r="BS721" s="4"/>
      <c r="BT721" s="4"/>
    </row>
    <row r="722" spans="66:72" x14ac:dyDescent="0.25">
      <c r="BN722" s="4"/>
      <c r="BO722" s="4"/>
      <c r="BP722" s="4"/>
      <c r="BQ722" s="4"/>
      <c r="BR722" s="4"/>
      <c r="BS722" s="4"/>
      <c r="BT722" s="4"/>
    </row>
    <row r="723" spans="66:72" x14ac:dyDescent="0.25">
      <c r="BN723" s="4"/>
      <c r="BO723" s="4"/>
      <c r="BP723" s="4"/>
      <c r="BQ723" s="4"/>
      <c r="BR723" s="4"/>
      <c r="BS723" s="4"/>
      <c r="BT723" s="4"/>
    </row>
    <row r="724" spans="66:72" x14ac:dyDescent="0.25">
      <c r="BN724" s="4"/>
      <c r="BO724" s="4"/>
      <c r="BP724" s="4"/>
      <c r="BQ724" s="4"/>
      <c r="BR724" s="4"/>
      <c r="BS724" s="4"/>
      <c r="BT724" s="4"/>
    </row>
    <row r="725" spans="66:72" x14ac:dyDescent="0.25">
      <c r="BN725" s="4"/>
      <c r="BO725" s="4"/>
      <c r="BP725" s="4"/>
      <c r="BQ725" s="4"/>
      <c r="BR725" s="4"/>
      <c r="BS725" s="4"/>
      <c r="BT725" s="4"/>
    </row>
    <row r="726" spans="66:72" x14ac:dyDescent="0.25">
      <c r="BN726" s="4"/>
      <c r="BO726" s="4"/>
      <c r="BP726" s="4"/>
      <c r="BQ726" s="4"/>
      <c r="BR726" s="4"/>
      <c r="BS726" s="4"/>
      <c r="BT726" s="4"/>
    </row>
    <row r="727" spans="66:72" x14ac:dyDescent="0.25">
      <c r="BN727" s="4"/>
      <c r="BO727" s="4"/>
      <c r="BP727" s="4"/>
      <c r="BQ727" s="4"/>
      <c r="BR727" s="4"/>
      <c r="BS727" s="4"/>
      <c r="BT727" s="4"/>
    </row>
    <row r="728" spans="66:72" x14ac:dyDescent="0.25">
      <c r="BN728" s="4"/>
      <c r="BO728" s="4"/>
      <c r="BP728" s="4"/>
      <c r="BQ728" s="4"/>
      <c r="BR728" s="4"/>
      <c r="BS728" s="4"/>
      <c r="BT728" s="4"/>
    </row>
    <row r="729" spans="66:72" x14ac:dyDescent="0.25">
      <c r="BN729" s="4"/>
      <c r="BO729" s="4"/>
      <c r="BP729" s="4"/>
      <c r="BQ729" s="4"/>
      <c r="BR729" s="4"/>
      <c r="BS729" s="4"/>
      <c r="BT729" s="4"/>
    </row>
    <row r="730" spans="66:72" x14ac:dyDescent="0.25">
      <c r="BN730" s="4"/>
      <c r="BO730" s="4"/>
      <c r="BP730" s="4"/>
      <c r="BQ730" s="4"/>
      <c r="BR730" s="4"/>
      <c r="BS730" s="4"/>
      <c r="BT730" s="4"/>
    </row>
    <row r="731" spans="66:72" x14ac:dyDescent="0.25">
      <c r="BN731" s="4"/>
      <c r="BO731" s="4"/>
      <c r="BP731" s="4"/>
      <c r="BQ731" s="4"/>
      <c r="BR731" s="4"/>
      <c r="BS731" s="4"/>
      <c r="BT731" s="4"/>
    </row>
    <row r="732" spans="66:72" x14ac:dyDescent="0.25">
      <c r="BN732" s="4"/>
      <c r="BO732" s="4"/>
      <c r="BP732" s="4"/>
      <c r="BQ732" s="4"/>
      <c r="BR732" s="4"/>
      <c r="BS732" s="4"/>
      <c r="BT732" s="4"/>
    </row>
    <row r="733" spans="66:72" x14ac:dyDescent="0.25">
      <c r="BN733" s="4"/>
      <c r="BO733" s="4"/>
      <c r="BP733" s="4"/>
      <c r="BQ733" s="4"/>
      <c r="BR733" s="4"/>
      <c r="BS733" s="4"/>
      <c r="BT733" s="4"/>
    </row>
    <row r="734" spans="66:72" x14ac:dyDescent="0.25">
      <c r="BN734" s="4"/>
      <c r="BO734" s="4"/>
      <c r="BP734" s="4"/>
      <c r="BQ734" s="4"/>
      <c r="BR734" s="4"/>
      <c r="BS734" s="4"/>
      <c r="BT734" s="4"/>
    </row>
    <row r="735" spans="66:72" x14ac:dyDescent="0.25">
      <c r="BN735" s="4"/>
      <c r="BO735" s="4"/>
      <c r="BP735" s="4"/>
      <c r="BQ735" s="4"/>
      <c r="BR735" s="4"/>
      <c r="BS735" s="4"/>
      <c r="BT735" s="4"/>
    </row>
    <row r="736" spans="66:72" x14ac:dyDescent="0.25">
      <c r="BN736" s="4"/>
      <c r="BO736" s="4"/>
      <c r="BP736" s="4"/>
      <c r="BQ736" s="4"/>
      <c r="BR736" s="4"/>
      <c r="BS736" s="4"/>
      <c r="BT736" s="4"/>
    </row>
    <row r="737" spans="66:72" x14ac:dyDescent="0.25">
      <c r="BN737" s="4"/>
      <c r="BO737" s="4"/>
      <c r="BP737" s="4"/>
      <c r="BQ737" s="4"/>
      <c r="BR737" s="4"/>
      <c r="BS737" s="4"/>
      <c r="BT737" s="4"/>
    </row>
    <row r="738" spans="66:72" x14ac:dyDescent="0.25">
      <c r="BN738" s="4"/>
      <c r="BO738" s="4"/>
      <c r="BP738" s="4"/>
      <c r="BQ738" s="4"/>
      <c r="BR738" s="4"/>
      <c r="BS738" s="4"/>
      <c r="BT738" s="4"/>
    </row>
    <row r="739" spans="66:72" x14ac:dyDescent="0.25">
      <c r="BN739" s="4"/>
      <c r="BO739" s="4"/>
      <c r="BP739" s="4"/>
      <c r="BQ739" s="4"/>
      <c r="BR739" s="4"/>
      <c r="BS739" s="4"/>
      <c r="BT739" s="4"/>
    </row>
    <row r="740" spans="66:72" x14ac:dyDescent="0.25">
      <c r="BN740" s="4"/>
      <c r="BO740" s="4"/>
      <c r="BP740" s="4"/>
      <c r="BQ740" s="4"/>
      <c r="BR740" s="4"/>
      <c r="BS740" s="4"/>
      <c r="BT740" s="4"/>
    </row>
    <row r="741" spans="66:72" x14ac:dyDescent="0.25">
      <c r="BN741" s="4"/>
      <c r="BO741" s="4"/>
      <c r="BP741" s="4"/>
      <c r="BQ741" s="4"/>
      <c r="BR741" s="4"/>
      <c r="BS741" s="4"/>
      <c r="BT741" s="4"/>
    </row>
    <row r="742" spans="66:72" x14ac:dyDescent="0.25">
      <c r="BN742" s="4"/>
      <c r="BO742" s="4"/>
      <c r="BP742" s="4"/>
      <c r="BQ742" s="4"/>
      <c r="BR742" s="4"/>
      <c r="BS742" s="4"/>
      <c r="BT742" s="4"/>
    </row>
    <row r="743" spans="66:72" x14ac:dyDescent="0.25">
      <c r="BN743" s="4"/>
      <c r="BO743" s="4"/>
      <c r="BP743" s="4"/>
      <c r="BQ743" s="4"/>
      <c r="BR743" s="4"/>
      <c r="BS743" s="4"/>
      <c r="BT743" s="4"/>
    </row>
    <row r="744" spans="66:72" x14ac:dyDescent="0.25">
      <c r="BN744" s="4"/>
      <c r="BO744" s="4"/>
      <c r="BP744" s="4"/>
      <c r="BQ744" s="4"/>
      <c r="BR744" s="4"/>
      <c r="BS744" s="4"/>
      <c r="BT744" s="4"/>
    </row>
    <row r="745" spans="66:72" x14ac:dyDescent="0.25">
      <c r="BN745" s="4"/>
      <c r="BO745" s="4"/>
      <c r="BP745" s="4"/>
      <c r="BQ745" s="4"/>
      <c r="BR745" s="4"/>
      <c r="BS745" s="4"/>
      <c r="BT745" s="4"/>
    </row>
    <row r="746" spans="66:72" x14ac:dyDescent="0.25">
      <c r="BN746" s="4"/>
      <c r="BO746" s="4"/>
      <c r="BP746" s="4"/>
      <c r="BQ746" s="4"/>
      <c r="BR746" s="4"/>
      <c r="BS746" s="4"/>
      <c r="BT746" s="4"/>
    </row>
    <row r="747" spans="66:72" x14ac:dyDescent="0.25">
      <c r="BN747" s="4"/>
      <c r="BO747" s="4"/>
      <c r="BP747" s="4"/>
      <c r="BQ747" s="4"/>
      <c r="BR747" s="4"/>
      <c r="BS747" s="4"/>
      <c r="BT747" s="4"/>
    </row>
    <row r="748" spans="66:72" x14ac:dyDescent="0.25">
      <c r="BN748" s="4"/>
      <c r="BO748" s="4"/>
      <c r="BP748" s="4"/>
      <c r="BQ748" s="4"/>
      <c r="BR748" s="4"/>
      <c r="BS748" s="4"/>
      <c r="BT748" s="4"/>
    </row>
    <row r="749" spans="66:72" x14ac:dyDescent="0.25">
      <c r="BN749" s="4"/>
      <c r="BO749" s="4"/>
      <c r="BP749" s="4"/>
      <c r="BQ749" s="4"/>
      <c r="BR749" s="4"/>
      <c r="BS749" s="4"/>
      <c r="BT749" s="4"/>
    </row>
    <row r="750" spans="66:72" x14ac:dyDescent="0.25">
      <c r="BN750" s="4"/>
      <c r="BO750" s="4"/>
      <c r="BP750" s="4"/>
      <c r="BQ750" s="4"/>
      <c r="BR750" s="4"/>
      <c r="BS750" s="4"/>
      <c r="BT750" s="4"/>
    </row>
    <row r="751" spans="66:72" x14ac:dyDescent="0.25">
      <c r="BN751" s="4"/>
      <c r="BO751" s="4"/>
      <c r="BP751" s="4"/>
      <c r="BQ751" s="4"/>
      <c r="BR751" s="4"/>
      <c r="BS751" s="4"/>
      <c r="BT751" s="4"/>
    </row>
    <row r="752" spans="66:72" x14ac:dyDescent="0.25">
      <c r="BN752" s="4"/>
      <c r="BO752" s="4"/>
      <c r="BP752" s="4"/>
      <c r="BQ752" s="4"/>
      <c r="BR752" s="4"/>
      <c r="BS752" s="4"/>
      <c r="BT752" s="4"/>
    </row>
    <row r="753" spans="66:72" x14ac:dyDescent="0.25">
      <c r="BN753" s="4"/>
      <c r="BO753" s="4"/>
      <c r="BP753" s="4"/>
      <c r="BQ753" s="4"/>
      <c r="BR753" s="4"/>
      <c r="BS753" s="4"/>
      <c r="BT753" s="4"/>
    </row>
    <row r="754" spans="66:72" x14ac:dyDescent="0.25">
      <c r="BN754" s="4"/>
      <c r="BO754" s="4"/>
      <c r="BP754" s="4"/>
      <c r="BQ754" s="4"/>
      <c r="BR754" s="4"/>
      <c r="BS754" s="4"/>
      <c r="BT754" s="4"/>
    </row>
    <row r="755" spans="66:72" x14ac:dyDescent="0.25">
      <c r="BN755" s="4"/>
      <c r="BO755" s="4"/>
      <c r="BP755" s="4"/>
      <c r="BQ755" s="4"/>
      <c r="BR755" s="4"/>
      <c r="BS755" s="4"/>
      <c r="BT755" s="4"/>
    </row>
    <row r="756" spans="66:72" x14ac:dyDescent="0.25">
      <c r="BN756" s="4"/>
      <c r="BO756" s="4"/>
      <c r="BP756" s="4"/>
      <c r="BQ756" s="4"/>
      <c r="BR756" s="4"/>
      <c r="BS756" s="4"/>
      <c r="BT756" s="4"/>
    </row>
    <row r="757" spans="66:72" x14ac:dyDescent="0.25">
      <c r="BN757" s="4"/>
      <c r="BO757" s="4"/>
      <c r="BP757" s="4"/>
      <c r="BQ757" s="4"/>
      <c r="BR757" s="4"/>
      <c r="BS757" s="4"/>
      <c r="BT757" s="4"/>
    </row>
    <row r="758" spans="66:72" x14ac:dyDescent="0.25">
      <c r="BN758" s="4"/>
      <c r="BO758" s="4"/>
      <c r="BP758" s="4"/>
      <c r="BQ758" s="4"/>
      <c r="BR758" s="4"/>
      <c r="BS758" s="4"/>
      <c r="BT758" s="4"/>
    </row>
    <row r="759" spans="66:72" x14ac:dyDescent="0.25">
      <c r="BN759" s="4"/>
      <c r="BO759" s="4"/>
      <c r="BP759" s="4"/>
      <c r="BQ759" s="4"/>
      <c r="BR759" s="4"/>
      <c r="BS759" s="4"/>
      <c r="BT759" s="4"/>
    </row>
    <row r="760" spans="66:72" x14ac:dyDescent="0.25">
      <c r="BN760" s="4"/>
      <c r="BO760" s="4"/>
      <c r="BP760" s="4"/>
      <c r="BQ760" s="4"/>
      <c r="BR760" s="4"/>
      <c r="BS760" s="4"/>
      <c r="BT760" s="4"/>
    </row>
    <row r="761" spans="66:72" x14ac:dyDescent="0.25">
      <c r="BN761" s="4"/>
      <c r="BO761" s="4"/>
      <c r="BP761" s="4"/>
      <c r="BQ761" s="4"/>
      <c r="BR761" s="4"/>
      <c r="BS761" s="4"/>
      <c r="BT761" s="4"/>
    </row>
    <row r="762" spans="66:72" x14ac:dyDescent="0.25">
      <c r="BN762" s="4"/>
      <c r="BO762" s="4"/>
      <c r="BP762" s="4"/>
      <c r="BQ762" s="4"/>
      <c r="BR762" s="4"/>
      <c r="BS762" s="4"/>
      <c r="BT762" s="4"/>
    </row>
    <row r="763" spans="66:72" x14ac:dyDescent="0.25">
      <c r="BN763" s="4"/>
      <c r="BO763" s="4"/>
      <c r="BP763" s="4"/>
      <c r="BQ763" s="4"/>
      <c r="BR763" s="4"/>
      <c r="BS763" s="4"/>
      <c r="BT763" s="4"/>
    </row>
    <row r="764" spans="66:72" x14ac:dyDescent="0.25">
      <c r="BN764" s="4"/>
      <c r="BO764" s="4"/>
      <c r="BP764" s="4"/>
      <c r="BQ764" s="4"/>
      <c r="BR764" s="4"/>
      <c r="BS764" s="4"/>
      <c r="BT764" s="4"/>
    </row>
    <row r="765" spans="66:72" x14ac:dyDescent="0.25">
      <c r="BN765" s="4"/>
      <c r="BO765" s="4"/>
      <c r="BP765" s="4"/>
      <c r="BQ765" s="4"/>
      <c r="BR765" s="4"/>
      <c r="BS765" s="4"/>
      <c r="BT765" s="4"/>
    </row>
    <row r="766" spans="66:72" x14ac:dyDescent="0.25">
      <c r="BN766" s="4"/>
      <c r="BO766" s="4"/>
      <c r="BP766" s="4"/>
      <c r="BQ766" s="4"/>
      <c r="BR766" s="4"/>
      <c r="BS766" s="4"/>
      <c r="BT766" s="4"/>
    </row>
    <row r="767" spans="66:72" x14ac:dyDescent="0.25">
      <c r="BN767" s="4"/>
      <c r="BO767" s="4"/>
      <c r="BP767" s="4"/>
      <c r="BQ767" s="4"/>
      <c r="BR767" s="4"/>
      <c r="BS767" s="4"/>
      <c r="BT767" s="4"/>
    </row>
    <row r="768" spans="66:72" x14ac:dyDescent="0.25">
      <c r="BN768" s="4"/>
      <c r="BO768" s="4"/>
      <c r="BP768" s="4"/>
      <c r="BQ768" s="4"/>
      <c r="BR768" s="4"/>
      <c r="BS768" s="4"/>
      <c r="BT768" s="4"/>
    </row>
    <row r="769" spans="66:72" x14ac:dyDescent="0.25">
      <c r="BN769" s="4"/>
      <c r="BO769" s="4"/>
      <c r="BP769" s="4"/>
      <c r="BQ769" s="4"/>
      <c r="BR769" s="4"/>
      <c r="BS769" s="4"/>
      <c r="BT769" s="4"/>
    </row>
    <row r="770" spans="66:72" x14ac:dyDescent="0.25">
      <c r="BN770" s="4"/>
      <c r="BO770" s="4"/>
      <c r="BP770" s="4"/>
      <c r="BQ770" s="4"/>
      <c r="BR770" s="4"/>
      <c r="BS770" s="4"/>
      <c r="BT770" s="4"/>
    </row>
    <row r="771" spans="66:72" x14ac:dyDescent="0.25">
      <c r="BN771" s="4"/>
      <c r="BO771" s="4"/>
      <c r="BP771" s="4"/>
      <c r="BQ771" s="4"/>
      <c r="BR771" s="4"/>
      <c r="BS771" s="4"/>
      <c r="BT771" s="4"/>
    </row>
    <row r="772" spans="66:72" x14ac:dyDescent="0.25">
      <c r="BN772" s="4"/>
      <c r="BO772" s="4"/>
      <c r="BP772" s="4"/>
      <c r="BQ772" s="4"/>
      <c r="BR772" s="4"/>
      <c r="BS772" s="4"/>
      <c r="BT772" s="4"/>
    </row>
    <row r="773" spans="66:72" x14ac:dyDescent="0.25">
      <c r="BN773" s="4"/>
      <c r="BO773" s="4"/>
      <c r="BP773" s="4"/>
      <c r="BQ773" s="4"/>
      <c r="BR773" s="4"/>
      <c r="BS773" s="4"/>
      <c r="BT773" s="4"/>
    </row>
    <row r="774" spans="66:72" x14ac:dyDescent="0.25">
      <c r="BN774" s="4"/>
      <c r="BO774" s="4"/>
      <c r="BP774" s="4"/>
      <c r="BQ774" s="4"/>
      <c r="BR774" s="4"/>
      <c r="BS774" s="4"/>
      <c r="BT774" s="4"/>
    </row>
    <row r="775" spans="66:72" x14ac:dyDescent="0.25">
      <c r="BN775" s="4"/>
      <c r="BO775" s="4"/>
      <c r="BP775" s="4"/>
      <c r="BQ775" s="4"/>
      <c r="BR775" s="4"/>
      <c r="BS775" s="4"/>
      <c r="BT775" s="4"/>
    </row>
    <row r="776" spans="66:72" x14ac:dyDescent="0.25">
      <c r="BN776" s="4"/>
      <c r="BO776" s="4"/>
      <c r="BP776" s="4"/>
      <c r="BQ776" s="4"/>
      <c r="BR776" s="4"/>
      <c r="BS776" s="4"/>
      <c r="BT776" s="4"/>
    </row>
    <row r="777" spans="66:72" x14ac:dyDescent="0.25">
      <c r="BN777" s="4"/>
      <c r="BO777" s="4"/>
      <c r="BP777" s="4"/>
      <c r="BQ777" s="4"/>
      <c r="BR777" s="4"/>
      <c r="BS777" s="4"/>
      <c r="BT777" s="4"/>
    </row>
    <row r="778" spans="66:72" x14ac:dyDescent="0.25">
      <c r="BN778" s="4"/>
      <c r="BO778" s="4"/>
      <c r="BP778" s="4"/>
      <c r="BQ778" s="4"/>
      <c r="BR778" s="4"/>
      <c r="BS778" s="4"/>
      <c r="BT778" s="4"/>
    </row>
    <row r="779" spans="66:72" x14ac:dyDescent="0.25">
      <c r="BN779" s="4"/>
      <c r="BO779" s="4"/>
      <c r="BP779" s="4"/>
      <c r="BQ779" s="4"/>
      <c r="BR779" s="4"/>
      <c r="BS779" s="4"/>
      <c r="BT779" s="4"/>
    </row>
    <row r="780" spans="66:72" x14ac:dyDescent="0.25">
      <c r="BN780" s="4"/>
      <c r="BO780" s="4"/>
      <c r="BP780" s="4"/>
      <c r="BQ780" s="4"/>
      <c r="BR780" s="4"/>
      <c r="BS780" s="4"/>
      <c r="BT780" s="4"/>
    </row>
    <row r="781" spans="66:72" x14ac:dyDescent="0.25">
      <c r="BN781" s="4"/>
      <c r="BO781" s="4"/>
      <c r="BP781" s="4"/>
      <c r="BQ781" s="4"/>
      <c r="BR781" s="4"/>
      <c r="BS781" s="4"/>
      <c r="BT781" s="4"/>
    </row>
    <row r="782" spans="66:72" x14ac:dyDescent="0.25">
      <c r="BN782" s="4"/>
      <c r="BO782" s="4"/>
      <c r="BP782" s="4"/>
      <c r="BQ782" s="4"/>
      <c r="BR782" s="4"/>
      <c r="BS782" s="4"/>
      <c r="BT782" s="4"/>
    </row>
    <row r="783" spans="66:72" x14ac:dyDescent="0.25">
      <c r="BN783" s="4"/>
      <c r="BO783" s="4"/>
      <c r="BP783" s="4"/>
      <c r="BQ783" s="4"/>
      <c r="BR783" s="4"/>
      <c r="BS783" s="4"/>
      <c r="BT783" s="4"/>
    </row>
    <row r="784" spans="66:72" x14ac:dyDescent="0.25">
      <c r="BN784" s="4"/>
      <c r="BO784" s="4"/>
      <c r="BP784" s="4"/>
      <c r="BQ784" s="4"/>
      <c r="BR784" s="4"/>
      <c r="BS784" s="4"/>
      <c r="BT784" s="4"/>
    </row>
    <row r="785" spans="66:72" x14ac:dyDescent="0.25">
      <c r="BN785" s="4"/>
      <c r="BO785" s="4"/>
      <c r="BP785" s="4"/>
      <c r="BQ785" s="4"/>
      <c r="BR785" s="4"/>
      <c r="BS785" s="4"/>
      <c r="BT785" s="4"/>
    </row>
    <row r="786" spans="66:72" x14ac:dyDescent="0.25">
      <c r="BN786" s="4"/>
      <c r="BO786" s="4"/>
      <c r="BP786" s="4"/>
      <c r="BQ786" s="4"/>
      <c r="BR786" s="4"/>
      <c r="BS786" s="4"/>
      <c r="BT786" s="4"/>
    </row>
    <row r="787" spans="66:72" x14ac:dyDescent="0.25">
      <c r="BN787" s="4"/>
      <c r="BO787" s="4"/>
      <c r="BP787" s="4"/>
      <c r="BQ787" s="4"/>
      <c r="BR787" s="4"/>
      <c r="BS787" s="4"/>
      <c r="BT787" s="4"/>
    </row>
    <row r="788" spans="66:72" x14ac:dyDescent="0.25">
      <c r="BN788" s="4"/>
      <c r="BO788" s="4"/>
      <c r="BP788" s="4"/>
      <c r="BQ788" s="4"/>
      <c r="BR788" s="4"/>
      <c r="BS788" s="4"/>
      <c r="BT788" s="4"/>
    </row>
    <row r="789" spans="66:72" x14ac:dyDescent="0.25">
      <c r="BN789" s="4"/>
      <c r="BO789" s="4"/>
      <c r="BP789" s="4"/>
      <c r="BQ789" s="4"/>
      <c r="BR789" s="4"/>
      <c r="BS789" s="4"/>
      <c r="BT789" s="4"/>
    </row>
    <row r="790" spans="66:72" x14ac:dyDescent="0.25">
      <c r="BN790" s="4"/>
      <c r="BO790" s="4"/>
      <c r="BP790" s="4"/>
      <c r="BQ790" s="4"/>
      <c r="BR790" s="4"/>
      <c r="BS790" s="4"/>
      <c r="BT790" s="4"/>
    </row>
    <row r="791" spans="66:72" x14ac:dyDescent="0.25">
      <c r="BN791" s="4"/>
      <c r="BO791" s="4"/>
      <c r="BP791" s="4"/>
      <c r="BQ791" s="4"/>
      <c r="BR791" s="4"/>
      <c r="BS791" s="4"/>
      <c r="BT791" s="4"/>
    </row>
    <row r="792" spans="66:72" x14ac:dyDescent="0.25">
      <c r="BN792" s="4"/>
      <c r="BO792" s="4"/>
      <c r="BP792" s="4"/>
      <c r="BQ792" s="4"/>
      <c r="BR792" s="4"/>
      <c r="BS792" s="4"/>
      <c r="BT792" s="4"/>
    </row>
    <row r="793" spans="66:72" x14ac:dyDescent="0.25">
      <c r="BN793" s="4"/>
      <c r="BO793" s="4"/>
      <c r="BP793" s="4"/>
      <c r="BQ793" s="4"/>
      <c r="BR793" s="4"/>
      <c r="BS793" s="4"/>
      <c r="BT793" s="4"/>
    </row>
    <row r="794" spans="66:72" x14ac:dyDescent="0.25">
      <c r="BN794" s="4"/>
      <c r="BO794" s="4"/>
      <c r="BP794" s="4"/>
      <c r="BQ794" s="4"/>
      <c r="BR794" s="4"/>
      <c r="BS794" s="4"/>
      <c r="BT794" s="4"/>
    </row>
    <row r="795" spans="66:72" x14ac:dyDescent="0.25">
      <c r="BN795" s="4"/>
      <c r="BO795" s="4"/>
      <c r="BP795" s="4"/>
      <c r="BQ795" s="4"/>
      <c r="BR795" s="4"/>
      <c r="BS795" s="4"/>
      <c r="BT795" s="4"/>
    </row>
    <row r="796" spans="66:72" x14ac:dyDescent="0.25">
      <c r="BN796" s="4"/>
      <c r="BO796" s="4"/>
      <c r="BP796" s="4"/>
      <c r="BQ796" s="4"/>
      <c r="BR796" s="4"/>
      <c r="BS796" s="4"/>
      <c r="BT796" s="4"/>
    </row>
    <row r="797" spans="66:72" x14ac:dyDescent="0.25">
      <c r="BN797" s="4"/>
      <c r="BO797" s="4"/>
      <c r="BP797" s="4"/>
      <c r="BQ797" s="4"/>
      <c r="BR797" s="4"/>
      <c r="BS797" s="4"/>
      <c r="BT797" s="4"/>
    </row>
    <row r="798" spans="66:72" x14ac:dyDescent="0.25">
      <c r="BN798" s="4"/>
      <c r="BO798" s="4"/>
      <c r="BP798" s="4"/>
      <c r="BQ798" s="4"/>
      <c r="BR798" s="4"/>
      <c r="BS798" s="4"/>
      <c r="BT798" s="4"/>
    </row>
    <row r="799" spans="66:72" x14ac:dyDescent="0.25">
      <c r="BN799" s="4"/>
      <c r="BO799" s="4"/>
      <c r="BP799" s="4"/>
      <c r="BQ799" s="4"/>
      <c r="BR799" s="4"/>
      <c r="BS799" s="4"/>
      <c r="BT799" s="4"/>
    </row>
    <row r="800" spans="66:72" x14ac:dyDescent="0.25">
      <c r="BN800" s="4"/>
      <c r="BO800" s="4"/>
      <c r="BP800" s="4"/>
      <c r="BQ800" s="4"/>
      <c r="BR800" s="4"/>
      <c r="BS800" s="4"/>
      <c r="BT800" s="4"/>
    </row>
    <row r="801" spans="66:72" x14ac:dyDescent="0.25">
      <c r="BN801" s="4"/>
      <c r="BO801" s="4"/>
      <c r="BP801" s="4"/>
      <c r="BQ801" s="4"/>
      <c r="BR801" s="4"/>
      <c r="BS801" s="4"/>
      <c r="BT801" s="4"/>
    </row>
    <row r="802" spans="66:72" x14ac:dyDescent="0.25">
      <c r="BN802" s="4"/>
      <c r="BO802" s="4"/>
      <c r="BP802" s="4"/>
      <c r="BQ802" s="4"/>
      <c r="BR802" s="4"/>
      <c r="BS802" s="4"/>
      <c r="BT802" s="4"/>
    </row>
    <row r="803" spans="66:72" x14ac:dyDescent="0.25">
      <c r="BN803" s="4"/>
      <c r="BO803" s="4"/>
      <c r="BP803" s="4"/>
      <c r="BQ803" s="4"/>
      <c r="BR803" s="4"/>
      <c r="BS803" s="4"/>
      <c r="BT803" s="4"/>
    </row>
    <row r="804" spans="66:72" x14ac:dyDescent="0.25">
      <c r="BN804" s="4"/>
      <c r="BO804" s="4"/>
      <c r="BP804" s="4"/>
      <c r="BQ804" s="4"/>
      <c r="BR804" s="4"/>
      <c r="BS804" s="4"/>
      <c r="BT804" s="4"/>
    </row>
    <row r="805" spans="66:72" x14ac:dyDescent="0.25">
      <c r="BN805" s="4"/>
      <c r="BO805" s="4"/>
      <c r="BP805" s="4"/>
      <c r="BQ805" s="4"/>
      <c r="BR805" s="4"/>
      <c r="BS805" s="4"/>
      <c r="BT805" s="4"/>
    </row>
    <row r="806" spans="66:72" x14ac:dyDescent="0.25">
      <c r="BN806" s="4"/>
      <c r="BO806" s="4"/>
      <c r="BP806" s="4"/>
      <c r="BQ806" s="4"/>
      <c r="BR806" s="4"/>
      <c r="BS806" s="4"/>
      <c r="BT806" s="4"/>
    </row>
    <row r="807" spans="66:72" x14ac:dyDescent="0.25">
      <c r="BN807" s="4"/>
      <c r="BO807" s="4"/>
      <c r="BP807" s="4"/>
      <c r="BQ807" s="4"/>
      <c r="BR807" s="4"/>
      <c r="BS807" s="4"/>
      <c r="BT807" s="4"/>
    </row>
    <row r="808" spans="66:72" x14ac:dyDescent="0.25">
      <c r="BN808" s="4"/>
      <c r="BO808" s="4"/>
      <c r="BP808" s="4"/>
      <c r="BQ808" s="4"/>
      <c r="BR808" s="4"/>
      <c r="BS808" s="4"/>
      <c r="BT808" s="4"/>
    </row>
    <row r="809" spans="66:72" x14ac:dyDescent="0.25">
      <c r="BN809" s="4"/>
      <c r="BO809" s="4"/>
      <c r="BP809" s="4"/>
      <c r="BQ809" s="4"/>
      <c r="BR809" s="4"/>
      <c r="BS809" s="4"/>
      <c r="BT809" s="4"/>
    </row>
    <row r="810" spans="66:72" x14ac:dyDescent="0.25">
      <c r="BN810" s="4"/>
      <c r="BO810" s="4"/>
      <c r="BP810" s="4"/>
      <c r="BQ810" s="4"/>
      <c r="BR810" s="4"/>
      <c r="BS810" s="4"/>
      <c r="BT810" s="4"/>
    </row>
    <row r="811" spans="66:72" x14ac:dyDescent="0.25">
      <c r="BN811" s="4"/>
      <c r="BO811" s="4"/>
      <c r="BP811" s="4"/>
      <c r="BQ811" s="4"/>
      <c r="BR811" s="4"/>
      <c r="BS811" s="4"/>
      <c r="BT811" s="4"/>
    </row>
    <row r="812" spans="66:72" x14ac:dyDescent="0.25">
      <c r="BN812" s="4"/>
      <c r="BO812" s="4"/>
      <c r="BP812" s="4"/>
      <c r="BQ812" s="4"/>
      <c r="BR812" s="4"/>
      <c r="BS812" s="4"/>
      <c r="BT812" s="4"/>
    </row>
    <row r="813" spans="66:72" x14ac:dyDescent="0.25">
      <c r="BN813" s="4"/>
      <c r="BO813" s="4"/>
      <c r="BP813" s="4"/>
      <c r="BQ813" s="4"/>
      <c r="BR813" s="4"/>
      <c r="BS813" s="4"/>
      <c r="BT813" s="4"/>
    </row>
    <row r="814" spans="66:72" x14ac:dyDescent="0.25">
      <c r="BN814" s="4"/>
      <c r="BO814" s="4"/>
      <c r="BP814" s="4"/>
      <c r="BQ814" s="4"/>
      <c r="BR814" s="4"/>
      <c r="BS814" s="4"/>
      <c r="BT814" s="4"/>
    </row>
    <row r="815" spans="66:72" x14ac:dyDescent="0.25">
      <c r="BN815" s="4"/>
      <c r="BO815" s="4"/>
      <c r="BP815" s="4"/>
      <c r="BQ815" s="4"/>
      <c r="BR815" s="4"/>
      <c r="BS815" s="4"/>
      <c r="BT815" s="4"/>
    </row>
    <row r="816" spans="66:72" x14ac:dyDescent="0.25">
      <c r="BN816" s="4"/>
      <c r="BO816" s="4"/>
      <c r="BP816" s="4"/>
      <c r="BQ816" s="4"/>
      <c r="BR816" s="4"/>
      <c r="BS816" s="4"/>
      <c r="BT816" s="4"/>
    </row>
    <row r="817" spans="66:72" x14ac:dyDescent="0.25">
      <c r="BN817" s="4"/>
      <c r="BO817" s="4"/>
      <c r="BP817" s="4"/>
      <c r="BQ817" s="4"/>
      <c r="BR817" s="4"/>
      <c r="BS817" s="4"/>
      <c r="BT817" s="4"/>
    </row>
    <row r="818" spans="66:72" x14ac:dyDescent="0.25">
      <c r="BN818" s="4"/>
      <c r="BO818" s="4"/>
      <c r="BP818" s="4"/>
      <c r="BQ818" s="4"/>
      <c r="BR818" s="4"/>
      <c r="BS818" s="4"/>
      <c r="BT818" s="4"/>
    </row>
    <row r="819" spans="66:72" x14ac:dyDescent="0.25">
      <c r="BN819" s="4"/>
      <c r="BO819" s="4"/>
      <c r="BP819" s="4"/>
      <c r="BQ819" s="4"/>
      <c r="BR819" s="4"/>
      <c r="BS819" s="4"/>
      <c r="BT819" s="4"/>
    </row>
    <row r="820" spans="66:72" x14ac:dyDescent="0.25">
      <c r="BN820" s="4"/>
      <c r="BO820" s="4"/>
      <c r="BP820" s="4"/>
      <c r="BQ820" s="4"/>
      <c r="BR820" s="4"/>
      <c r="BS820" s="4"/>
      <c r="BT820" s="4"/>
    </row>
    <row r="821" spans="66:72" x14ac:dyDescent="0.25">
      <c r="BN821" s="4"/>
      <c r="BO821" s="4"/>
      <c r="BP821" s="4"/>
      <c r="BQ821" s="4"/>
      <c r="BR821" s="4"/>
      <c r="BS821" s="4"/>
      <c r="BT821" s="4"/>
    </row>
    <row r="822" spans="66:72" x14ac:dyDescent="0.25">
      <c r="BN822" s="4"/>
      <c r="BO822" s="4"/>
      <c r="BP822" s="4"/>
      <c r="BQ822" s="4"/>
      <c r="BR822" s="4"/>
      <c r="BS822" s="4"/>
      <c r="BT822" s="4"/>
    </row>
    <row r="823" spans="66:72" x14ac:dyDescent="0.25">
      <c r="BN823" s="4"/>
      <c r="BO823" s="4"/>
      <c r="BP823" s="4"/>
      <c r="BQ823" s="4"/>
      <c r="BR823" s="4"/>
      <c r="BS823" s="4"/>
      <c r="BT823" s="4"/>
    </row>
    <row r="824" spans="66:72" x14ac:dyDescent="0.25">
      <c r="BN824" s="4"/>
      <c r="BO824" s="4"/>
      <c r="BP824" s="4"/>
      <c r="BQ824" s="4"/>
      <c r="BR824" s="4"/>
      <c r="BS824" s="4"/>
      <c r="BT824" s="4"/>
    </row>
    <row r="825" spans="66:72" x14ac:dyDescent="0.25">
      <c r="BN825" s="4"/>
      <c r="BO825" s="4"/>
      <c r="BP825" s="4"/>
      <c r="BQ825" s="4"/>
      <c r="BR825" s="4"/>
      <c r="BS825" s="4"/>
      <c r="BT825" s="4"/>
    </row>
    <row r="826" spans="66:72" x14ac:dyDescent="0.25">
      <c r="BN826" s="4"/>
      <c r="BO826" s="4"/>
      <c r="BP826" s="4"/>
      <c r="BQ826" s="4"/>
      <c r="BR826" s="4"/>
      <c r="BS826" s="4"/>
      <c r="BT826" s="4"/>
    </row>
    <row r="827" spans="66:72" x14ac:dyDescent="0.25">
      <c r="BN827" s="4"/>
      <c r="BO827" s="4"/>
      <c r="BP827" s="4"/>
      <c r="BQ827" s="4"/>
      <c r="BR827" s="4"/>
      <c r="BS827" s="4"/>
      <c r="BT827" s="4"/>
    </row>
    <row r="828" spans="66:72" x14ac:dyDescent="0.25">
      <c r="BN828" s="4"/>
      <c r="BO828" s="4"/>
      <c r="BP828" s="4"/>
      <c r="BQ828" s="4"/>
      <c r="BR828" s="4"/>
      <c r="BS828" s="4"/>
      <c r="BT828" s="4"/>
    </row>
    <row r="829" spans="66:72" x14ac:dyDescent="0.25">
      <c r="BN829" s="4"/>
      <c r="BO829" s="4"/>
      <c r="BP829" s="4"/>
      <c r="BQ829" s="4"/>
      <c r="BR829" s="4"/>
      <c r="BS829" s="4"/>
      <c r="BT829" s="4"/>
    </row>
    <row r="830" spans="66:72" x14ac:dyDescent="0.25">
      <c r="BN830" s="4"/>
      <c r="BO830" s="4"/>
      <c r="BP830" s="4"/>
      <c r="BQ830" s="4"/>
      <c r="BR830" s="4"/>
      <c r="BS830" s="4"/>
      <c r="BT830" s="4"/>
    </row>
    <row r="831" spans="66:72" x14ac:dyDescent="0.25">
      <c r="BN831" s="4"/>
      <c r="BO831" s="4"/>
      <c r="BP831" s="4"/>
      <c r="BQ831" s="4"/>
      <c r="BR831" s="4"/>
      <c r="BS831" s="4"/>
      <c r="BT831" s="4"/>
    </row>
    <row r="832" spans="66:72" x14ac:dyDescent="0.25">
      <c r="BN832" s="4"/>
      <c r="BO832" s="4"/>
      <c r="BP832" s="4"/>
      <c r="BQ832" s="4"/>
      <c r="BR832" s="4"/>
      <c r="BS832" s="4"/>
      <c r="BT832" s="4"/>
    </row>
    <row r="833" spans="66:72" x14ac:dyDescent="0.25">
      <c r="BN833" s="4"/>
      <c r="BO833" s="4"/>
      <c r="BP833" s="4"/>
      <c r="BQ833" s="4"/>
      <c r="BR833" s="4"/>
      <c r="BS833" s="4"/>
      <c r="BT833" s="4"/>
    </row>
    <row r="834" spans="66:72" x14ac:dyDescent="0.25">
      <c r="BN834" s="4"/>
      <c r="BO834" s="4"/>
      <c r="BP834" s="4"/>
      <c r="BQ834" s="4"/>
      <c r="BR834" s="4"/>
      <c r="BS834" s="4"/>
      <c r="BT834" s="4"/>
    </row>
    <row r="835" spans="66:72" x14ac:dyDescent="0.25">
      <c r="BN835" s="4"/>
      <c r="BO835" s="4"/>
      <c r="BP835" s="4"/>
      <c r="BQ835" s="4"/>
      <c r="BR835" s="4"/>
      <c r="BS835" s="4"/>
      <c r="BT835" s="4"/>
    </row>
    <row r="836" spans="66:72" x14ac:dyDescent="0.25">
      <c r="BN836" s="4"/>
      <c r="BO836" s="4"/>
      <c r="BP836" s="4"/>
      <c r="BQ836" s="4"/>
      <c r="BR836" s="4"/>
      <c r="BS836" s="4"/>
      <c r="BT836" s="4"/>
    </row>
    <row r="837" spans="66:72" x14ac:dyDescent="0.25">
      <c r="BN837" s="4"/>
      <c r="BO837" s="4"/>
      <c r="BP837" s="4"/>
      <c r="BQ837" s="4"/>
      <c r="BR837" s="4"/>
      <c r="BS837" s="4"/>
      <c r="BT837" s="4"/>
    </row>
    <row r="838" spans="66:72" x14ac:dyDescent="0.25">
      <c r="BN838" s="4"/>
      <c r="BO838" s="4"/>
      <c r="BP838" s="4"/>
      <c r="BQ838" s="4"/>
      <c r="BR838" s="4"/>
      <c r="BS838" s="4"/>
      <c r="BT838" s="4"/>
    </row>
    <row r="839" spans="66:72" x14ac:dyDescent="0.25">
      <c r="BN839" s="4"/>
      <c r="BO839" s="4"/>
      <c r="BP839" s="4"/>
      <c r="BQ839" s="4"/>
      <c r="BR839" s="4"/>
      <c r="BS839" s="4"/>
      <c r="BT839" s="4"/>
    </row>
    <row r="840" spans="66:72" x14ac:dyDescent="0.25">
      <c r="BN840" s="4"/>
      <c r="BO840" s="4"/>
      <c r="BP840" s="4"/>
      <c r="BQ840" s="4"/>
      <c r="BR840" s="4"/>
      <c r="BS840" s="4"/>
      <c r="BT840" s="4"/>
    </row>
    <row r="841" spans="66:72" x14ac:dyDescent="0.25">
      <c r="BN841" s="4"/>
      <c r="BO841" s="4"/>
      <c r="BP841" s="4"/>
      <c r="BQ841" s="4"/>
      <c r="BR841" s="4"/>
      <c r="BS841" s="4"/>
      <c r="BT841" s="4"/>
    </row>
    <row r="842" spans="66:72" x14ac:dyDescent="0.25">
      <c r="BN842" s="4"/>
      <c r="BO842" s="4"/>
      <c r="BP842" s="4"/>
      <c r="BQ842" s="4"/>
      <c r="BR842" s="4"/>
      <c r="BS842" s="4"/>
      <c r="BT842" s="4"/>
    </row>
    <row r="843" spans="66:72" x14ac:dyDescent="0.25">
      <c r="BN843" s="4"/>
      <c r="BO843" s="4"/>
      <c r="BP843" s="4"/>
      <c r="BQ843" s="4"/>
      <c r="BR843" s="4"/>
      <c r="BS843" s="4"/>
      <c r="BT843" s="4"/>
    </row>
    <row r="844" spans="66:72" x14ac:dyDescent="0.25">
      <c r="BN844" s="4"/>
      <c r="BO844" s="4"/>
      <c r="BP844" s="4"/>
      <c r="BQ844" s="4"/>
      <c r="BR844" s="4"/>
      <c r="BS844" s="4"/>
      <c r="BT844" s="4"/>
    </row>
    <row r="845" spans="66:72" x14ac:dyDescent="0.25">
      <c r="BN845" s="4"/>
      <c r="BO845" s="4"/>
      <c r="BP845" s="4"/>
      <c r="BQ845" s="4"/>
      <c r="BR845" s="4"/>
      <c r="BS845" s="4"/>
      <c r="BT845" s="4"/>
    </row>
    <row r="846" spans="66:72" x14ac:dyDescent="0.25">
      <c r="BN846" s="4"/>
      <c r="BO846" s="4"/>
      <c r="BP846" s="4"/>
      <c r="BQ846" s="4"/>
      <c r="BR846" s="4"/>
      <c r="BS846" s="4"/>
      <c r="BT846" s="4"/>
    </row>
    <row r="847" spans="66:72" x14ac:dyDescent="0.25">
      <c r="BN847" s="4"/>
      <c r="BO847" s="4"/>
      <c r="BP847" s="4"/>
      <c r="BQ847" s="4"/>
      <c r="BR847" s="4"/>
      <c r="BS847" s="4"/>
      <c r="BT847" s="4"/>
    </row>
    <row r="848" spans="66:72" x14ac:dyDescent="0.25">
      <c r="BN848" s="4"/>
      <c r="BO848" s="4"/>
      <c r="BP848" s="4"/>
      <c r="BQ848" s="4"/>
      <c r="BR848" s="4"/>
      <c r="BS848" s="4"/>
      <c r="BT848" s="4"/>
    </row>
    <row r="849" spans="66:72" x14ac:dyDescent="0.25">
      <c r="BN849" s="4"/>
      <c r="BO849" s="4"/>
      <c r="BP849" s="4"/>
      <c r="BQ849" s="4"/>
      <c r="BR849" s="4"/>
      <c r="BS849" s="4"/>
      <c r="BT849" s="4"/>
    </row>
    <row r="850" spans="66:72" x14ac:dyDescent="0.25">
      <c r="BN850" s="4"/>
      <c r="BO850" s="4"/>
      <c r="BP850" s="4"/>
      <c r="BQ850" s="4"/>
      <c r="BR850" s="4"/>
      <c r="BS850" s="4"/>
      <c r="BT850" s="4"/>
    </row>
    <row r="851" spans="66:72" x14ac:dyDescent="0.25">
      <c r="BN851" s="4"/>
      <c r="BO851" s="4"/>
      <c r="BP851" s="4"/>
      <c r="BQ851" s="4"/>
      <c r="BR851" s="4"/>
      <c r="BS851" s="4"/>
      <c r="BT851" s="4"/>
    </row>
    <row r="852" spans="66:72" x14ac:dyDescent="0.25">
      <c r="BN852" s="4"/>
      <c r="BO852" s="4"/>
      <c r="BP852" s="4"/>
      <c r="BQ852" s="4"/>
      <c r="BR852" s="4"/>
      <c r="BS852" s="4"/>
      <c r="BT852" s="4"/>
    </row>
    <row r="853" spans="66:72" x14ac:dyDescent="0.25">
      <c r="BN853" s="4"/>
      <c r="BO853" s="4"/>
      <c r="BP853" s="4"/>
      <c r="BQ853" s="4"/>
      <c r="BR853" s="4"/>
      <c r="BS853" s="4"/>
      <c r="BT853" s="4"/>
    </row>
    <row r="854" spans="66:72" x14ac:dyDescent="0.25">
      <c r="BN854" s="4"/>
      <c r="BO854" s="4"/>
      <c r="BP854" s="4"/>
      <c r="BQ854" s="4"/>
      <c r="BR854" s="4"/>
      <c r="BS854" s="4"/>
      <c r="BT854" s="4"/>
    </row>
    <row r="855" spans="66:72" x14ac:dyDescent="0.25">
      <c r="BN855" s="4"/>
      <c r="BO855" s="4"/>
      <c r="BP855" s="4"/>
      <c r="BQ855" s="4"/>
      <c r="BR855" s="4"/>
      <c r="BS855" s="4"/>
      <c r="BT855" s="4"/>
    </row>
    <row r="856" spans="66:72" x14ac:dyDescent="0.25">
      <c r="BN856" s="4"/>
      <c r="BO856" s="4"/>
      <c r="BP856" s="4"/>
      <c r="BQ856" s="4"/>
      <c r="BR856" s="4"/>
      <c r="BS856" s="4"/>
      <c r="BT856" s="4"/>
    </row>
    <row r="857" spans="66:72" x14ac:dyDescent="0.25">
      <c r="BN857" s="4"/>
      <c r="BO857" s="4"/>
      <c r="BP857" s="4"/>
      <c r="BQ857" s="4"/>
      <c r="BR857" s="4"/>
      <c r="BS857" s="4"/>
      <c r="BT857" s="4"/>
    </row>
    <row r="858" spans="66:72" x14ac:dyDescent="0.25">
      <c r="BN858" s="4"/>
      <c r="BO858" s="4"/>
      <c r="BP858" s="4"/>
      <c r="BQ858" s="4"/>
      <c r="BR858" s="4"/>
      <c r="BS858" s="4"/>
      <c r="BT858" s="4"/>
    </row>
    <row r="859" spans="66:72" x14ac:dyDescent="0.25">
      <c r="BN859" s="4"/>
      <c r="BO859" s="4"/>
      <c r="BP859" s="4"/>
      <c r="BQ859" s="4"/>
      <c r="BR859" s="4"/>
      <c r="BS859" s="4"/>
      <c r="BT859" s="4"/>
    </row>
    <row r="860" spans="66:72" x14ac:dyDescent="0.25">
      <c r="BN860" s="4"/>
      <c r="BO860" s="4"/>
      <c r="BP860" s="4"/>
      <c r="BQ860" s="4"/>
      <c r="BR860" s="4"/>
      <c r="BS860" s="4"/>
      <c r="BT860" s="4"/>
    </row>
    <row r="861" spans="66:72" x14ac:dyDescent="0.25">
      <c r="BN861" s="4"/>
      <c r="BO861" s="4"/>
      <c r="BP861" s="4"/>
      <c r="BQ861" s="4"/>
      <c r="BR861" s="4"/>
      <c r="BS861" s="4"/>
      <c r="BT861" s="4"/>
    </row>
    <row r="862" spans="66:72" x14ac:dyDescent="0.25">
      <c r="BN862" s="4"/>
      <c r="BO862" s="4"/>
      <c r="BP862" s="4"/>
      <c r="BQ862" s="4"/>
      <c r="BR862" s="4"/>
      <c r="BS862" s="4"/>
      <c r="BT862" s="4"/>
    </row>
    <row r="863" spans="66:72" x14ac:dyDescent="0.25">
      <c r="BN863" s="4"/>
      <c r="BO863" s="4"/>
      <c r="BP863" s="4"/>
      <c r="BQ863" s="4"/>
      <c r="BR863" s="4"/>
      <c r="BS863" s="4"/>
      <c r="BT863" s="4"/>
    </row>
    <row r="864" spans="66:72" x14ac:dyDescent="0.25">
      <c r="BN864" s="4"/>
      <c r="BO864" s="4"/>
      <c r="BP864" s="4"/>
      <c r="BQ864" s="4"/>
      <c r="BR864" s="4"/>
      <c r="BS864" s="4"/>
      <c r="BT864" s="4"/>
    </row>
    <row r="865" spans="66:72" x14ac:dyDescent="0.25">
      <c r="BN865" s="4"/>
      <c r="BO865" s="4"/>
      <c r="BP865" s="4"/>
      <c r="BQ865" s="4"/>
      <c r="BR865" s="4"/>
      <c r="BS865" s="4"/>
      <c r="BT865" s="4"/>
    </row>
    <row r="866" spans="66:72" x14ac:dyDescent="0.25">
      <c r="BN866" s="4"/>
      <c r="BO866" s="4"/>
      <c r="BP866" s="4"/>
      <c r="BQ866" s="4"/>
      <c r="BR866" s="4"/>
      <c r="BS866" s="4"/>
      <c r="BT866" s="4"/>
    </row>
    <row r="867" spans="66:72" x14ac:dyDescent="0.25">
      <c r="BN867" s="4"/>
      <c r="BO867" s="4"/>
      <c r="BP867" s="4"/>
      <c r="BQ867" s="4"/>
      <c r="BR867" s="4"/>
      <c r="BS867" s="4"/>
      <c r="BT867" s="4"/>
    </row>
    <row r="868" spans="66:72" x14ac:dyDescent="0.25">
      <c r="BN868" s="4"/>
      <c r="BO868" s="4"/>
      <c r="BP868" s="4"/>
      <c r="BQ868" s="4"/>
      <c r="BR868" s="4"/>
      <c r="BS868" s="4"/>
      <c r="BT868" s="4"/>
    </row>
    <row r="869" spans="66:72" x14ac:dyDescent="0.25">
      <c r="BN869" s="4"/>
      <c r="BO869" s="4"/>
      <c r="BP869" s="4"/>
      <c r="BQ869" s="4"/>
      <c r="BR869" s="4"/>
      <c r="BS869" s="4"/>
      <c r="BT869" s="4"/>
    </row>
    <row r="870" spans="66:72" x14ac:dyDescent="0.25">
      <c r="BN870" s="4"/>
      <c r="BO870" s="4"/>
      <c r="BP870" s="4"/>
      <c r="BQ870" s="4"/>
      <c r="BR870" s="4"/>
      <c r="BS870" s="4"/>
      <c r="BT870" s="4"/>
    </row>
    <row r="871" spans="66:72" x14ac:dyDescent="0.25">
      <c r="BN871" s="4"/>
      <c r="BO871" s="4"/>
      <c r="BP871" s="4"/>
      <c r="BQ871" s="4"/>
      <c r="BR871" s="4"/>
      <c r="BS871" s="4"/>
      <c r="BT871" s="4"/>
    </row>
    <row r="872" spans="66:72" x14ac:dyDescent="0.25">
      <c r="BN872" s="4"/>
      <c r="BO872" s="4"/>
      <c r="BP872" s="4"/>
      <c r="BQ872" s="4"/>
      <c r="BR872" s="4"/>
      <c r="BS872" s="4"/>
      <c r="BT872" s="4"/>
    </row>
    <row r="873" spans="66:72" x14ac:dyDescent="0.25">
      <c r="BN873" s="4"/>
      <c r="BO873" s="4"/>
      <c r="BP873" s="4"/>
      <c r="BQ873" s="4"/>
      <c r="BR873" s="4"/>
      <c r="BS873" s="4"/>
      <c r="BT873" s="4"/>
    </row>
    <row r="874" spans="66:72" x14ac:dyDescent="0.25">
      <c r="BN874" s="4"/>
      <c r="BO874" s="4"/>
      <c r="BP874" s="4"/>
      <c r="BQ874" s="4"/>
      <c r="BR874" s="4"/>
      <c r="BS874" s="4"/>
      <c r="BT874" s="4"/>
    </row>
    <row r="875" spans="66:72" x14ac:dyDescent="0.25">
      <c r="BN875" s="4"/>
      <c r="BO875" s="4"/>
      <c r="BP875" s="4"/>
      <c r="BQ875" s="4"/>
      <c r="BR875" s="4"/>
      <c r="BS875" s="4"/>
      <c r="BT875" s="4"/>
    </row>
    <row r="876" spans="66:72" x14ac:dyDescent="0.25">
      <c r="BN876" s="4"/>
      <c r="BO876" s="4"/>
      <c r="BP876" s="4"/>
      <c r="BQ876" s="4"/>
      <c r="BR876" s="4"/>
      <c r="BS876" s="4"/>
      <c r="BT876" s="4"/>
    </row>
    <row r="877" spans="66:72" x14ac:dyDescent="0.25">
      <c r="BN877" s="4"/>
      <c r="BO877" s="4"/>
      <c r="BP877" s="4"/>
      <c r="BQ877" s="4"/>
      <c r="BR877" s="4"/>
      <c r="BS877" s="4"/>
      <c r="BT877" s="4"/>
    </row>
    <row r="878" spans="66:72" x14ac:dyDescent="0.25">
      <c r="BN878" s="4"/>
      <c r="BO878" s="4"/>
      <c r="BP878" s="4"/>
      <c r="BQ878" s="4"/>
      <c r="BR878" s="4"/>
      <c r="BS878" s="4"/>
      <c r="BT878" s="4"/>
    </row>
    <row r="879" spans="66:72" x14ac:dyDescent="0.25">
      <c r="BN879" s="4"/>
      <c r="BO879" s="4"/>
      <c r="BP879" s="4"/>
      <c r="BQ879" s="4"/>
      <c r="BR879" s="4"/>
      <c r="BS879" s="4"/>
      <c r="BT879" s="4"/>
    </row>
    <row r="880" spans="66:72" x14ac:dyDescent="0.25">
      <c r="BN880" s="4"/>
      <c r="BO880" s="4"/>
      <c r="BP880" s="4"/>
      <c r="BQ880" s="4"/>
      <c r="BR880" s="4"/>
      <c r="BS880" s="4"/>
      <c r="BT880" s="4"/>
    </row>
    <row r="881" spans="66:72" x14ac:dyDescent="0.25">
      <c r="BN881" s="4"/>
      <c r="BO881" s="4"/>
      <c r="BP881" s="4"/>
      <c r="BQ881" s="4"/>
      <c r="BR881" s="4"/>
      <c r="BS881" s="4"/>
      <c r="BT881" s="4"/>
    </row>
    <row r="882" spans="66:72" x14ac:dyDescent="0.25">
      <c r="BN882" s="4"/>
      <c r="BO882" s="4"/>
      <c r="BP882" s="4"/>
      <c r="BQ882" s="4"/>
      <c r="BR882" s="4"/>
      <c r="BS882" s="4"/>
      <c r="BT882" s="4"/>
    </row>
    <row r="883" spans="66:72" x14ac:dyDescent="0.25">
      <c r="BN883" s="4"/>
      <c r="BO883" s="4"/>
      <c r="BP883" s="4"/>
      <c r="BQ883" s="4"/>
      <c r="BR883" s="4"/>
      <c r="BS883" s="4"/>
      <c r="BT883" s="4"/>
    </row>
    <row r="884" spans="66:72" x14ac:dyDescent="0.25">
      <c r="BN884" s="4"/>
      <c r="BO884" s="4"/>
      <c r="BP884" s="4"/>
      <c r="BQ884" s="4"/>
      <c r="BR884" s="4"/>
      <c r="BS884" s="4"/>
      <c r="BT884" s="4"/>
    </row>
    <row r="885" spans="66:72" x14ac:dyDescent="0.25">
      <c r="BN885" s="4"/>
      <c r="BO885" s="4"/>
      <c r="BP885" s="4"/>
      <c r="BQ885" s="4"/>
      <c r="BR885" s="4"/>
      <c r="BS885" s="4"/>
      <c r="BT885" s="4"/>
    </row>
    <row r="886" spans="66:72" x14ac:dyDescent="0.25">
      <c r="BN886" s="4"/>
      <c r="BO886" s="4"/>
      <c r="BP886" s="4"/>
      <c r="BQ886" s="4"/>
      <c r="BR886" s="4"/>
      <c r="BS886" s="4"/>
      <c r="BT886" s="4"/>
    </row>
    <row r="887" spans="66:72" x14ac:dyDescent="0.25">
      <c r="BN887" s="4"/>
      <c r="BO887" s="4"/>
      <c r="BP887" s="4"/>
      <c r="BQ887" s="4"/>
      <c r="BR887" s="4"/>
      <c r="BS887" s="4"/>
      <c r="BT887" s="4"/>
    </row>
    <row r="888" spans="66:72" x14ac:dyDescent="0.25">
      <c r="BN888" s="4"/>
      <c r="BO888" s="4"/>
      <c r="BP888" s="4"/>
      <c r="BQ888" s="4"/>
      <c r="BR888" s="4"/>
      <c r="BS888" s="4"/>
      <c r="BT888" s="4"/>
    </row>
    <row r="889" spans="66:72" x14ac:dyDescent="0.25">
      <c r="BN889" s="4"/>
      <c r="BO889" s="4"/>
      <c r="BP889" s="4"/>
      <c r="BQ889" s="4"/>
      <c r="BR889" s="4"/>
      <c r="BS889" s="4"/>
      <c r="BT889" s="4"/>
    </row>
    <row r="890" spans="66:72" x14ac:dyDescent="0.25">
      <c r="BN890" s="4"/>
      <c r="BO890" s="4"/>
      <c r="BP890" s="4"/>
      <c r="BQ890" s="4"/>
      <c r="BR890" s="4"/>
      <c r="BS890" s="4"/>
      <c r="BT890" s="4"/>
    </row>
    <row r="891" spans="66:72" x14ac:dyDescent="0.25">
      <c r="BN891" s="4"/>
      <c r="BO891" s="4"/>
      <c r="BP891" s="4"/>
      <c r="BQ891" s="4"/>
      <c r="BR891" s="4"/>
      <c r="BS891" s="4"/>
      <c r="BT891" s="4"/>
    </row>
    <row r="892" spans="66:72" x14ac:dyDescent="0.25">
      <c r="BN892" s="4"/>
      <c r="BO892" s="4"/>
      <c r="BP892" s="4"/>
      <c r="BQ892" s="4"/>
      <c r="BR892" s="4"/>
      <c r="BS892" s="4"/>
      <c r="BT892" s="4"/>
    </row>
    <row r="893" spans="66:72" x14ac:dyDescent="0.25">
      <c r="BN893" s="4"/>
      <c r="BO893" s="4"/>
      <c r="BP893" s="4"/>
      <c r="BQ893" s="4"/>
      <c r="BR893" s="4"/>
      <c r="BS893" s="4"/>
      <c r="BT893" s="4"/>
    </row>
    <row r="894" spans="66:72" x14ac:dyDescent="0.25">
      <c r="BN894" s="4"/>
      <c r="BO894" s="4"/>
      <c r="BP894" s="4"/>
      <c r="BQ894" s="4"/>
      <c r="BR894" s="4"/>
      <c r="BS894" s="4"/>
      <c r="BT894" s="4"/>
    </row>
    <row r="895" spans="66:72" x14ac:dyDescent="0.25">
      <c r="BN895" s="4"/>
      <c r="BO895" s="4"/>
      <c r="BP895" s="4"/>
      <c r="BQ895" s="4"/>
      <c r="BR895" s="4"/>
      <c r="BS895" s="4"/>
      <c r="BT895" s="4"/>
    </row>
    <row r="896" spans="66:72" x14ac:dyDescent="0.25">
      <c r="BN896" s="4"/>
      <c r="BO896" s="4"/>
      <c r="BP896" s="4"/>
      <c r="BQ896" s="4"/>
      <c r="BR896" s="4"/>
      <c r="BS896" s="4"/>
      <c r="BT896" s="4"/>
    </row>
    <row r="897" spans="66:72" x14ac:dyDescent="0.25">
      <c r="BN897" s="4"/>
      <c r="BO897" s="4"/>
      <c r="BP897" s="4"/>
      <c r="BQ897" s="4"/>
      <c r="BR897" s="4"/>
      <c r="BS897" s="4"/>
      <c r="BT897" s="4"/>
    </row>
    <row r="898" spans="66:72" x14ac:dyDescent="0.25">
      <c r="BN898" s="4"/>
      <c r="BO898" s="4"/>
      <c r="BP898" s="4"/>
      <c r="BQ898" s="4"/>
      <c r="BR898" s="4"/>
      <c r="BS898" s="4"/>
      <c r="BT898" s="4"/>
    </row>
    <row r="899" spans="66:72" x14ac:dyDescent="0.25">
      <c r="BN899" s="4"/>
      <c r="BO899" s="4"/>
      <c r="BP899" s="4"/>
      <c r="BQ899" s="4"/>
      <c r="BR899" s="4"/>
      <c r="BS899" s="4"/>
      <c r="BT899" s="4"/>
    </row>
    <row r="900" spans="66:72" x14ac:dyDescent="0.25">
      <c r="BN900" s="4"/>
      <c r="BO900" s="4"/>
      <c r="BP900" s="4"/>
      <c r="BQ900" s="4"/>
      <c r="BR900" s="4"/>
      <c r="BS900" s="4"/>
      <c r="BT900" s="4"/>
    </row>
    <row r="901" spans="66:72" x14ac:dyDescent="0.25">
      <c r="BN901" s="4"/>
      <c r="BO901" s="4"/>
      <c r="BP901" s="4"/>
      <c r="BQ901" s="4"/>
      <c r="BR901" s="4"/>
      <c r="BS901" s="4"/>
      <c r="BT901" s="4"/>
    </row>
    <row r="902" spans="66:72" x14ac:dyDescent="0.25">
      <c r="BN902" s="4"/>
      <c r="BO902" s="4"/>
      <c r="BP902" s="4"/>
      <c r="BQ902" s="4"/>
      <c r="BR902" s="4"/>
      <c r="BS902" s="4"/>
      <c r="BT902" s="4"/>
    </row>
    <row r="903" spans="66:72" x14ac:dyDescent="0.25">
      <c r="BN903" s="4"/>
      <c r="BO903" s="4"/>
      <c r="BP903" s="4"/>
      <c r="BQ903" s="4"/>
      <c r="BR903" s="4"/>
      <c r="BS903" s="4"/>
      <c r="BT903" s="4"/>
    </row>
    <row r="904" spans="66:72" x14ac:dyDescent="0.25">
      <c r="BN904" s="4"/>
      <c r="BO904" s="4"/>
      <c r="BP904" s="4"/>
      <c r="BQ904" s="4"/>
      <c r="BR904" s="4"/>
      <c r="BS904" s="4"/>
      <c r="BT904" s="4"/>
    </row>
    <row r="905" spans="66:72" x14ac:dyDescent="0.25">
      <c r="BN905" s="4"/>
      <c r="BO905" s="4"/>
      <c r="BP905" s="4"/>
      <c r="BQ905" s="4"/>
      <c r="BR905" s="4"/>
      <c r="BS905" s="4"/>
      <c r="BT905" s="4"/>
    </row>
    <row r="906" spans="66:72" x14ac:dyDescent="0.25">
      <c r="BN906" s="4"/>
      <c r="BO906" s="4"/>
      <c r="BP906" s="4"/>
      <c r="BQ906" s="4"/>
      <c r="BR906" s="4"/>
      <c r="BS906" s="4"/>
      <c r="BT906" s="4"/>
    </row>
    <row r="907" spans="66:72" x14ac:dyDescent="0.25">
      <c r="BN907" s="4"/>
      <c r="BO907" s="4"/>
      <c r="BP907" s="4"/>
      <c r="BQ907" s="4"/>
      <c r="BR907" s="4"/>
      <c r="BS907" s="4"/>
      <c r="BT907" s="4"/>
    </row>
    <row r="908" spans="66:72" x14ac:dyDescent="0.25">
      <c r="BN908" s="4"/>
      <c r="BO908" s="4"/>
      <c r="BP908" s="4"/>
      <c r="BQ908" s="4"/>
      <c r="BR908" s="4"/>
      <c r="BS908" s="4"/>
      <c r="BT908" s="4"/>
    </row>
    <row r="909" spans="66:72" x14ac:dyDescent="0.25">
      <c r="BN909" s="4"/>
      <c r="BO909" s="4"/>
      <c r="BP909" s="4"/>
      <c r="BQ909" s="4"/>
      <c r="BR909" s="4"/>
      <c r="BS909" s="4"/>
      <c r="BT909" s="4"/>
    </row>
    <row r="910" spans="66:72" x14ac:dyDescent="0.25">
      <c r="BN910" s="4"/>
      <c r="BO910" s="4"/>
      <c r="BP910" s="4"/>
      <c r="BQ910" s="4"/>
      <c r="BR910" s="4"/>
      <c r="BS910" s="4"/>
      <c r="BT910" s="4"/>
    </row>
    <row r="911" spans="66:72" x14ac:dyDescent="0.25">
      <c r="BN911" s="4"/>
      <c r="BO911" s="4"/>
      <c r="BP911" s="4"/>
      <c r="BQ911" s="4"/>
      <c r="BR911" s="4"/>
      <c r="BS911" s="4"/>
      <c r="BT911" s="4"/>
    </row>
    <row r="912" spans="66:72" x14ac:dyDescent="0.25">
      <c r="BN912" s="4"/>
      <c r="BO912" s="4"/>
      <c r="BP912" s="4"/>
      <c r="BQ912" s="4"/>
      <c r="BR912" s="4"/>
      <c r="BS912" s="4"/>
      <c r="BT912" s="4"/>
    </row>
    <row r="913" spans="66:72" x14ac:dyDescent="0.25">
      <c r="BN913" s="4"/>
      <c r="BO913" s="4"/>
      <c r="BP913" s="4"/>
      <c r="BQ913" s="4"/>
      <c r="BR913" s="4"/>
      <c r="BS913" s="4"/>
      <c r="BT913" s="4"/>
    </row>
    <row r="914" spans="66:72" x14ac:dyDescent="0.25">
      <c r="BN914" s="4"/>
      <c r="BO914" s="4"/>
      <c r="BP914" s="4"/>
      <c r="BQ914" s="4"/>
      <c r="BR914" s="4"/>
      <c r="BS914" s="4"/>
      <c r="BT914" s="4"/>
    </row>
    <row r="915" spans="66:72" x14ac:dyDescent="0.25">
      <c r="BN915" s="4"/>
      <c r="BO915" s="4"/>
      <c r="BP915" s="4"/>
      <c r="BQ915" s="4"/>
      <c r="BR915" s="4"/>
      <c r="BS915" s="4"/>
      <c r="BT915" s="4"/>
    </row>
    <row r="916" spans="66:72" x14ac:dyDescent="0.25">
      <c r="BN916" s="4"/>
      <c r="BO916" s="4"/>
      <c r="BP916" s="4"/>
      <c r="BQ916" s="4"/>
      <c r="BR916" s="4"/>
      <c r="BS916" s="4"/>
      <c r="BT916" s="4"/>
    </row>
    <row r="917" spans="66:72" x14ac:dyDescent="0.25">
      <c r="BN917" s="4"/>
      <c r="BO917" s="4"/>
      <c r="BP917" s="4"/>
      <c r="BQ917" s="4"/>
      <c r="BR917" s="4"/>
      <c r="BS917" s="4"/>
      <c r="BT917" s="4"/>
    </row>
    <row r="918" spans="66:72" x14ac:dyDescent="0.25">
      <c r="BN918" s="4"/>
      <c r="BO918" s="4"/>
      <c r="BP918" s="4"/>
      <c r="BQ918" s="4"/>
      <c r="BR918" s="4"/>
      <c r="BS918" s="4"/>
      <c r="BT918" s="4"/>
    </row>
    <row r="919" spans="66:72" x14ac:dyDescent="0.25">
      <c r="BN919" s="4"/>
      <c r="BO919" s="4"/>
      <c r="BP919" s="4"/>
      <c r="BQ919" s="4"/>
      <c r="BR919" s="4"/>
      <c r="BS919" s="4"/>
      <c r="BT919" s="4"/>
    </row>
    <row r="920" spans="66:72" x14ac:dyDescent="0.25">
      <c r="BN920" s="4"/>
      <c r="BO920" s="4"/>
      <c r="BP920" s="4"/>
      <c r="BQ920" s="4"/>
      <c r="BR920" s="4"/>
      <c r="BS920" s="4"/>
      <c r="BT920" s="4"/>
    </row>
    <row r="921" spans="66:72" x14ac:dyDescent="0.25">
      <c r="BN921" s="4"/>
      <c r="BO921" s="4"/>
      <c r="BP921" s="4"/>
      <c r="BQ921" s="4"/>
      <c r="BR921" s="4"/>
      <c r="BS921" s="4"/>
      <c r="BT921" s="4"/>
    </row>
    <row r="922" spans="66:72" x14ac:dyDescent="0.25">
      <c r="BN922" s="4"/>
      <c r="BO922" s="4"/>
      <c r="BP922" s="4"/>
      <c r="BQ922" s="4"/>
      <c r="BR922" s="4"/>
      <c r="BS922" s="4"/>
      <c r="BT922" s="4"/>
    </row>
    <row r="923" spans="66:72" x14ac:dyDescent="0.25">
      <c r="BN923" s="4"/>
      <c r="BO923" s="4"/>
      <c r="BP923" s="4"/>
      <c r="BQ923" s="4"/>
      <c r="BR923" s="4"/>
      <c r="BS923" s="4"/>
      <c r="BT923" s="4"/>
    </row>
    <row r="924" spans="66:72" x14ac:dyDescent="0.25">
      <c r="BN924" s="4"/>
      <c r="BO924" s="4"/>
      <c r="BP924" s="4"/>
      <c r="BQ924" s="4"/>
      <c r="BR924" s="4"/>
      <c r="BS924" s="4"/>
      <c r="BT924" s="4"/>
    </row>
    <row r="925" spans="66:72" x14ac:dyDescent="0.25">
      <c r="BN925" s="4"/>
      <c r="BO925" s="4"/>
      <c r="BP925" s="4"/>
      <c r="BQ925" s="4"/>
      <c r="BR925" s="4"/>
      <c r="BS925" s="4"/>
      <c r="BT925" s="4"/>
    </row>
    <row r="926" spans="66:72" x14ac:dyDescent="0.25">
      <c r="BN926" s="4"/>
      <c r="BO926" s="4"/>
      <c r="BP926" s="4"/>
      <c r="BQ926" s="4"/>
      <c r="BR926" s="4"/>
      <c r="BS926" s="4"/>
      <c r="BT926" s="4"/>
    </row>
    <row r="927" spans="66:72" x14ac:dyDescent="0.25">
      <c r="BN927" s="4"/>
      <c r="BO927" s="4"/>
      <c r="BP927" s="4"/>
      <c r="BQ927" s="4"/>
      <c r="BR927" s="4"/>
      <c r="BS927" s="4"/>
      <c r="BT927" s="4"/>
    </row>
    <row r="928" spans="66:72" x14ac:dyDescent="0.25">
      <c r="BN928" s="4"/>
      <c r="BO928" s="4"/>
      <c r="BP928" s="4"/>
      <c r="BQ928" s="4"/>
      <c r="BR928" s="4"/>
      <c r="BS928" s="4"/>
      <c r="BT928" s="4"/>
    </row>
    <row r="929" spans="66:72" x14ac:dyDescent="0.25">
      <c r="BN929" s="4"/>
      <c r="BO929" s="4"/>
      <c r="BP929" s="4"/>
      <c r="BQ929" s="4"/>
      <c r="BR929" s="4"/>
      <c r="BS929" s="4"/>
      <c r="BT929" s="4"/>
    </row>
    <row r="930" spans="66:72" x14ac:dyDescent="0.25">
      <c r="BN930" s="4"/>
      <c r="BO930" s="4"/>
      <c r="BP930" s="4"/>
      <c r="BQ930" s="4"/>
      <c r="BR930" s="4"/>
      <c r="BS930" s="4"/>
      <c r="BT930" s="4"/>
    </row>
    <row r="931" spans="66:72" x14ac:dyDescent="0.25">
      <c r="BN931" s="4"/>
      <c r="BO931" s="4"/>
      <c r="BP931" s="4"/>
      <c r="BQ931" s="4"/>
      <c r="BR931" s="4"/>
      <c r="BS931" s="4"/>
      <c r="BT931" s="4"/>
    </row>
    <row r="932" spans="66:72" x14ac:dyDescent="0.25">
      <c r="BN932" s="4"/>
      <c r="BO932" s="4"/>
      <c r="BP932" s="4"/>
      <c r="BQ932" s="4"/>
      <c r="BR932" s="4"/>
      <c r="BS932" s="4"/>
      <c r="BT932" s="4"/>
    </row>
    <row r="933" spans="66:72" x14ac:dyDescent="0.25">
      <c r="BN933" s="4"/>
      <c r="BO933" s="4"/>
      <c r="BP933" s="4"/>
      <c r="BQ933" s="4"/>
      <c r="BR933" s="4"/>
      <c r="BS933" s="4"/>
      <c r="BT933" s="4"/>
    </row>
    <row r="934" spans="66:72" x14ac:dyDescent="0.25">
      <c r="BN934" s="4"/>
      <c r="BO934" s="4"/>
      <c r="BP934" s="4"/>
      <c r="BQ934" s="4"/>
      <c r="BR934" s="4"/>
      <c r="BS934" s="4"/>
      <c r="BT934" s="4"/>
    </row>
    <row r="935" spans="66:72" x14ac:dyDescent="0.25">
      <c r="BN935" s="4"/>
      <c r="BO935" s="4"/>
      <c r="BP935" s="4"/>
      <c r="BQ935" s="4"/>
      <c r="BR935" s="4"/>
      <c r="BS935" s="4"/>
      <c r="BT935" s="4"/>
    </row>
    <row r="936" spans="66:72" x14ac:dyDescent="0.25">
      <c r="BN936" s="4"/>
      <c r="BO936" s="4"/>
      <c r="BP936" s="4"/>
      <c r="BQ936" s="4"/>
      <c r="BR936" s="4"/>
      <c r="BS936" s="4"/>
      <c r="BT936" s="4"/>
    </row>
    <row r="937" spans="66:72" x14ac:dyDescent="0.25">
      <c r="BN937" s="4"/>
      <c r="BO937" s="4"/>
      <c r="BP937" s="4"/>
      <c r="BQ937" s="4"/>
      <c r="BR937" s="4"/>
      <c r="BS937" s="4"/>
      <c r="BT937" s="4"/>
    </row>
    <row r="938" spans="66:72" x14ac:dyDescent="0.25">
      <c r="BN938" s="4"/>
      <c r="BO938" s="4"/>
      <c r="BP938" s="4"/>
      <c r="BQ938" s="4"/>
      <c r="BR938" s="4"/>
      <c r="BS938" s="4"/>
      <c r="BT938" s="4"/>
    </row>
    <row r="939" spans="66:72" x14ac:dyDescent="0.25">
      <c r="BN939" s="4"/>
      <c r="BO939" s="4"/>
      <c r="BP939" s="4"/>
      <c r="BQ939" s="4"/>
      <c r="BR939" s="4"/>
      <c r="BS939" s="4"/>
      <c r="BT939" s="4"/>
    </row>
    <row r="940" spans="66:72" x14ac:dyDescent="0.25">
      <c r="BN940" s="4"/>
      <c r="BO940" s="4"/>
      <c r="BP940" s="4"/>
      <c r="BQ940" s="4"/>
      <c r="BR940" s="4"/>
      <c r="BS940" s="4"/>
      <c r="BT940" s="4"/>
    </row>
    <row r="941" spans="66:72" x14ac:dyDescent="0.25">
      <c r="BN941" s="4"/>
      <c r="BO941" s="4"/>
      <c r="BP941" s="4"/>
      <c r="BQ941" s="4"/>
      <c r="BR941" s="4"/>
      <c r="BS941" s="4"/>
      <c r="BT941" s="4"/>
    </row>
    <row r="942" spans="66:72" x14ac:dyDescent="0.25">
      <c r="BN942" s="4"/>
      <c r="BO942" s="4"/>
      <c r="BP942" s="4"/>
      <c r="BQ942" s="4"/>
      <c r="BR942" s="4"/>
      <c r="BS942" s="4"/>
      <c r="BT942" s="4"/>
    </row>
    <row r="943" spans="66:72" x14ac:dyDescent="0.25">
      <c r="BN943" s="4"/>
      <c r="BO943" s="4"/>
      <c r="BP943" s="4"/>
      <c r="BQ943" s="4"/>
      <c r="BR943" s="4"/>
      <c r="BS943" s="4"/>
      <c r="BT943" s="4"/>
    </row>
    <row r="944" spans="66:72" x14ac:dyDescent="0.25">
      <c r="BN944" s="4"/>
      <c r="BO944" s="4"/>
      <c r="BP944" s="4"/>
      <c r="BQ944" s="4"/>
      <c r="BR944" s="4"/>
      <c r="BS944" s="4"/>
      <c r="BT944" s="4"/>
    </row>
    <row r="945" spans="66:72" x14ac:dyDescent="0.25">
      <c r="BN945" s="4"/>
      <c r="BO945" s="4"/>
      <c r="BP945" s="4"/>
      <c r="BQ945" s="4"/>
      <c r="BR945" s="4"/>
      <c r="BS945" s="4"/>
      <c r="BT945" s="4"/>
    </row>
    <row r="946" spans="66:72" x14ac:dyDescent="0.25">
      <c r="BN946" s="4"/>
      <c r="BO946" s="4"/>
      <c r="BP946" s="4"/>
      <c r="BQ946" s="4"/>
      <c r="BR946" s="4"/>
      <c r="BS946" s="4"/>
      <c r="BT946" s="4"/>
    </row>
    <row r="947" spans="66:72" x14ac:dyDescent="0.25">
      <c r="BN947" s="4"/>
      <c r="BO947" s="4"/>
      <c r="BP947" s="4"/>
      <c r="BQ947" s="4"/>
      <c r="BR947" s="4"/>
      <c r="BS947" s="4"/>
      <c r="BT947" s="4"/>
    </row>
    <row r="948" spans="66:72" x14ac:dyDescent="0.25">
      <c r="BN948" s="4"/>
      <c r="BO948" s="4"/>
      <c r="BP948" s="4"/>
      <c r="BQ948" s="4"/>
      <c r="BR948" s="4"/>
      <c r="BS948" s="4"/>
      <c r="BT948" s="4"/>
    </row>
    <row r="949" spans="66:72" x14ac:dyDescent="0.25">
      <c r="BN949" s="4"/>
      <c r="BO949" s="4"/>
      <c r="BP949" s="4"/>
      <c r="BQ949" s="4"/>
      <c r="BR949" s="4"/>
      <c r="BS949" s="4"/>
      <c r="BT949" s="4"/>
    </row>
    <row r="950" spans="66:72" x14ac:dyDescent="0.25">
      <c r="BN950" s="4"/>
      <c r="BO950" s="4"/>
      <c r="BP950" s="4"/>
      <c r="BQ950" s="4"/>
      <c r="BR950" s="4"/>
      <c r="BS950" s="4"/>
      <c r="BT950" s="4"/>
    </row>
    <row r="951" spans="66:72" x14ac:dyDescent="0.25">
      <c r="BN951" s="4"/>
      <c r="BO951" s="4"/>
      <c r="BP951" s="4"/>
      <c r="BQ951" s="4"/>
      <c r="BR951" s="4"/>
      <c r="BS951" s="4"/>
      <c r="BT951" s="4"/>
    </row>
    <row r="952" spans="66:72" x14ac:dyDescent="0.25">
      <c r="BN952" s="4"/>
      <c r="BO952" s="4"/>
      <c r="BP952" s="4"/>
      <c r="BQ952" s="4"/>
      <c r="BR952" s="4"/>
      <c r="BS952" s="4"/>
      <c r="BT952" s="4"/>
    </row>
    <row r="953" spans="66:72" x14ac:dyDescent="0.25">
      <c r="BN953" s="4"/>
      <c r="BO953" s="4"/>
      <c r="BP953" s="4"/>
      <c r="BQ953" s="4"/>
      <c r="BR953" s="4"/>
      <c r="BS953" s="4"/>
      <c r="BT953" s="4"/>
    </row>
    <row r="954" spans="66:72" x14ac:dyDescent="0.25">
      <c r="BN954" s="4"/>
      <c r="BO954" s="4"/>
      <c r="BP954" s="4"/>
      <c r="BQ954" s="4"/>
      <c r="BR954" s="4"/>
      <c r="BS954" s="4"/>
      <c r="BT954" s="4"/>
    </row>
    <row r="955" spans="66:72" x14ac:dyDescent="0.25">
      <c r="BN955" s="4"/>
      <c r="BO955" s="4"/>
      <c r="BP955" s="4"/>
      <c r="BQ955" s="4"/>
      <c r="BR955" s="4"/>
      <c r="BS955" s="4"/>
      <c r="BT955" s="4"/>
    </row>
    <row r="956" spans="66:72" x14ac:dyDescent="0.25">
      <c r="BN956" s="4"/>
      <c r="BO956" s="4"/>
      <c r="BP956" s="4"/>
      <c r="BQ956" s="4"/>
      <c r="BR956" s="4"/>
      <c r="BS956" s="4"/>
      <c r="BT956" s="4"/>
    </row>
    <row r="957" spans="66:72" x14ac:dyDescent="0.25">
      <c r="BN957" s="4"/>
      <c r="BO957" s="4"/>
      <c r="BP957" s="4"/>
      <c r="BQ957" s="4"/>
      <c r="BR957" s="4"/>
      <c r="BS957" s="4"/>
      <c r="BT957" s="4"/>
    </row>
    <row r="958" spans="66:72" x14ac:dyDescent="0.25">
      <c r="BN958" s="4"/>
      <c r="BO958" s="4"/>
      <c r="BP958" s="4"/>
      <c r="BQ958" s="4"/>
      <c r="BR958" s="4"/>
      <c r="BS958" s="4"/>
      <c r="BT958" s="4"/>
    </row>
    <row r="959" spans="66:72" x14ac:dyDescent="0.25">
      <c r="BN959" s="4"/>
      <c r="BO959" s="4"/>
      <c r="BP959" s="4"/>
      <c r="BQ959" s="4"/>
      <c r="BR959" s="4"/>
      <c r="BS959" s="4"/>
      <c r="BT959" s="4"/>
    </row>
    <row r="960" spans="66:72" x14ac:dyDescent="0.25">
      <c r="BN960" s="4"/>
      <c r="BO960" s="4"/>
      <c r="BP960" s="4"/>
      <c r="BQ960" s="4"/>
      <c r="BR960" s="4"/>
      <c r="BS960" s="4"/>
      <c r="BT960" s="4"/>
    </row>
    <row r="961" spans="66:72" x14ac:dyDescent="0.25">
      <c r="BN961" s="4"/>
      <c r="BO961" s="4"/>
      <c r="BP961" s="4"/>
      <c r="BQ961" s="4"/>
      <c r="BR961" s="4"/>
      <c r="BS961" s="4"/>
      <c r="BT961" s="4"/>
    </row>
    <row r="962" spans="66:72" x14ac:dyDescent="0.25">
      <c r="BN962" s="4"/>
      <c r="BO962" s="4"/>
      <c r="BP962" s="4"/>
      <c r="BQ962" s="4"/>
      <c r="BR962" s="4"/>
      <c r="BS962" s="4"/>
      <c r="BT962" s="4"/>
    </row>
    <row r="963" spans="66:72" x14ac:dyDescent="0.25">
      <c r="BN963" s="4"/>
      <c r="BO963" s="4"/>
      <c r="BP963" s="4"/>
      <c r="BQ963" s="4"/>
      <c r="BR963" s="4"/>
      <c r="BS963" s="4"/>
      <c r="BT963" s="4"/>
    </row>
    <row r="964" spans="66:72" x14ac:dyDescent="0.25">
      <c r="BN964" s="4"/>
      <c r="BO964" s="4"/>
      <c r="BP964" s="4"/>
      <c r="BQ964" s="4"/>
      <c r="BR964" s="4"/>
      <c r="BS964" s="4"/>
      <c r="BT964" s="4"/>
    </row>
    <row r="965" spans="66:72" x14ac:dyDescent="0.25">
      <c r="BN965" s="4"/>
      <c r="BO965" s="4"/>
      <c r="BP965" s="4"/>
      <c r="BQ965" s="4"/>
      <c r="BR965" s="4"/>
      <c r="BS965" s="4"/>
      <c r="BT965" s="4"/>
    </row>
    <row r="966" spans="66:72" x14ac:dyDescent="0.25">
      <c r="BN966" s="4"/>
      <c r="BO966" s="4"/>
      <c r="BP966" s="4"/>
      <c r="BQ966" s="4"/>
      <c r="BR966" s="4"/>
      <c r="BS966" s="4"/>
      <c r="BT966" s="4"/>
    </row>
    <row r="967" spans="66:72" x14ac:dyDescent="0.25">
      <c r="BN967" s="4"/>
      <c r="BO967" s="4"/>
      <c r="BP967" s="4"/>
      <c r="BQ967" s="4"/>
      <c r="BR967" s="4"/>
      <c r="BS967" s="4"/>
      <c r="BT967" s="4"/>
    </row>
    <row r="968" spans="66:72" x14ac:dyDescent="0.25">
      <c r="BN968" s="4"/>
      <c r="BO968" s="4"/>
      <c r="BP968" s="4"/>
      <c r="BQ968" s="4"/>
      <c r="BR968" s="4"/>
      <c r="BS968" s="4"/>
      <c r="BT968" s="4"/>
    </row>
    <row r="969" spans="66:72" x14ac:dyDescent="0.25">
      <c r="BN969" s="4"/>
      <c r="BO969" s="4"/>
      <c r="BP969" s="4"/>
      <c r="BQ969" s="4"/>
      <c r="BR969" s="4"/>
      <c r="BS969" s="4"/>
      <c r="BT969" s="4"/>
    </row>
    <row r="970" spans="66:72" x14ac:dyDescent="0.25">
      <c r="BN970" s="4"/>
      <c r="BO970" s="4"/>
      <c r="BP970" s="4"/>
      <c r="BQ970" s="4"/>
      <c r="BR970" s="4"/>
      <c r="BS970" s="4"/>
      <c r="BT970" s="4"/>
    </row>
    <row r="971" spans="66:72" x14ac:dyDescent="0.25">
      <c r="BN971" s="4"/>
      <c r="BO971" s="4"/>
      <c r="BP971" s="4"/>
      <c r="BQ971" s="4"/>
      <c r="BR971" s="4"/>
      <c r="BS971" s="4"/>
      <c r="BT971" s="4"/>
    </row>
    <row r="972" spans="66:72" x14ac:dyDescent="0.25">
      <c r="BN972" s="4"/>
      <c r="BO972" s="4"/>
      <c r="BP972" s="4"/>
      <c r="BQ972" s="4"/>
      <c r="BR972" s="4"/>
      <c r="BS972" s="4"/>
      <c r="BT972" s="4"/>
    </row>
    <row r="973" spans="66:72" x14ac:dyDescent="0.25">
      <c r="BN973" s="4"/>
      <c r="BO973" s="4"/>
      <c r="BP973" s="4"/>
      <c r="BQ973" s="4"/>
      <c r="BR973" s="4"/>
      <c r="BS973" s="4"/>
      <c r="BT973" s="4"/>
    </row>
    <row r="974" spans="66:72" x14ac:dyDescent="0.25">
      <c r="BN974" s="4"/>
      <c r="BO974" s="4"/>
      <c r="BP974" s="4"/>
      <c r="BQ974" s="4"/>
      <c r="BR974" s="4"/>
      <c r="BS974" s="4"/>
      <c r="BT974" s="4"/>
    </row>
    <row r="975" spans="66:72" x14ac:dyDescent="0.25">
      <c r="BN975" s="4"/>
      <c r="BO975" s="4"/>
      <c r="BP975" s="4"/>
      <c r="BQ975" s="4"/>
      <c r="BR975" s="4"/>
      <c r="BS975" s="4"/>
      <c r="BT975" s="4"/>
    </row>
    <row r="976" spans="66:72" x14ac:dyDescent="0.25">
      <c r="BN976" s="4"/>
      <c r="BO976" s="4"/>
      <c r="BP976" s="4"/>
      <c r="BQ976" s="4"/>
      <c r="BR976" s="4"/>
      <c r="BS976" s="4"/>
      <c r="BT976" s="4"/>
    </row>
    <row r="977" spans="66:72" x14ac:dyDescent="0.25">
      <c r="BN977" s="4"/>
      <c r="BO977" s="4"/>
      <c r="BP977" s="4"/>
      <c r="BQ977" s="4"/>
      <c r="BR977" s="4"/>
      <c r="BS977" s="4"/>
      <c r="BT977" s="4"/>
    </row>
    <row r="978" spans="66:72" x14ac:dyDescent="0.25">
      <c r="BN978" s="4"/>
      <c r="BO978" s="4"/>
      <c r="BP978" s="4"/>
      <c r="BQ978" s="4"/>
      <c r="BR978" s="4"/>
      <c r="BS978" s="4"/>
      <c r="BT978" s="4"/>
    </row>
    <row r="979" spans="66:72" x14ac:dyDescent="0.25">
      <c r="BN979" s="4"/>
      <c r="BO979" s="4"/>
      <c r="BP979" s="4"/>
      <c r="BQ979" s="4"/>
      <c r="BR979" s="4"/>
      <c r="BS979" s="4"/>
      <c r="BT979" s="4"/>
    </row>
    <row r="980" spans="66:72" x14ac:dyDescent="0.25">
      <c r="BN980" s="4"/>
      <c r="BO980" s="4"/>
      <c r="BP980" s="4"/>
      <c r="BQ980" s="4"/>
      <c r="BR980" s="4"/>
      <c r="BS980" s="4"/>
      <c r="BT980" s="4"/>
    </row>
    <row r="981" spans="66:72" x14ac:dyDescent="0.25">
      <c r="BN981" s="4"/>
      <c r="BO981" s="4"/>
      <c r="BP981" s="4"/>
      <c r="BQ981" s="4"/>
      <c r="BR981" s="4"/>
      <c r="BS981" s="4"/>
      <c r="BT981" s="4"/>
    </row>
    <row r="982" spans="66:72" x14ac:dyDescent="0.25">
      <c r="BN982" s="4"/>
      <c r="BO982" s="4"/>
      <c r="BP982" s="4"/>
      <c r="BQ982" s="4"/>
      <c r="BR982" s="4"/>
      <c r="BS982" s="4"/>
      <c r="BT982" s="4"/>
    </row>
    <row r="983" spans="66:72" x14ac:dyDescent="0.25">
      <c r="BN983" s="4"/>
      <c r="BO983" s="4"/>
      <c r="BP983" s="4"/>
      <c r="BQ983" s="4"/>
      <c r="BR983" s="4"/>
      <c r="BS983" s="4"/>
      <c r="BT983" s="4"/>
    </row>
    <row r="984" spans="66:72" x14ac:dyDescent="0.25">
      <c r="BN984" s="4"/>
      <c r="BO984" s="4"/>
      <c r="BP984" s="4"/>
      <c r="BQ984" s="4"/>
      <c r="BR984" s="4"/>
      <c r="BS984" s="4"/>
      <c r="BT984" s="4"/>
    </row>
    <row r="985" spans="66:72" x14ac:dyDescent="0.25">
      <c r="BN985" s="4"/>
      <c r="BO985" s="4"/>
      <c r="BP985" s="4"/>
      <c r="BQ985" s="4"/>
      <c r="BR985" s="4"/>
      <c r="BS985" s="4"/>
      <c r="BT985" s="4"/>
    </row>
    <row r="986" spans="66:72" x14ac:dyDescent="0.25">
      <c r="BN986" s="4"/>
      <c r="BO986" s="4"/>
      <c r="BP986" s="4"/>
      <c r="BQ986" s="4"/>
      <c r="BR986" s="4"/>
      <c r="BS986" s="4"/>
      <c r="BT986" s="4"/>
    </row>
    <row r="987" spans="66:72" x14ac:dyDescent="0.25">
      <c r="BN987" s="4"/>
      <c r="BO987" s="4"/>
      <c r="BP987" s="4"/>
      <c r="BQ987" s="4"/>
      <c r="BR987" s="4"/>
      <c r="BS987" s="4"/>
      <c r="BT987" s="4"/>
    </row>
    <row r="988" spans="66:72" x14ac:dyDescent="0.25">
      <c r="BN988" s="4"/>
      <c r="BO988" s="4"/>
      <c r="BP988" s="4"/>
      <c r="BQ988" s="4"/>
      <c r="BR988" s="4"/>
      <c r="BS988" s="4"/>
      <c r="BT988" s="4"/>
    </row>
    <row r="989" spans="66:72" x14ac:dyDescent="0.25">
      <c r="BN989" s="4"/>
      <c r="BO989" s="4"/>
      <c r="BP989" s="4"/>
      <c r="BQ989" s="4"/>
      <c r="BR989" s="4"/>
      <c r="BS989" s="4"/>
      <c r="BT989" s="4"/>
    </row>
    <row r="990" spans="66:72" x14ac:dyDescent="0.25">
      <c r="BN990" s="4"/>
      <c r="BO990" s="4"/>
      <c r="BP990" s="4"/>
      <c r="BQ990" s="4"/>
      <c r="BR990" s="4"/>
      <c r="BS990" s="4"/>
      <c r="BT990" s="4"/>
    </row>
    <row r="991" spans="66:72" x14ac:dyDescent="0.25">
      <c r="BN991" s="4"/>
      <c r="BO991" s="4"/>
      <c r="BP991" s="4"/>
      <c r="BQ991" s="4"/>
      <c r="BR991" s="4"/>
      <c r="BS991" s="4"/>
      <c r="BT991" s="4"/>
    </row>
    <row r="992" spans="66:72" x14ac:dyDescent="0.25">
      <c r="BN992" s="4"/>
      <c r="BO992" s="4"/>
      <c r="BP992" s="4"/>
      <c r="BQ992" s="4"/>
      <c r="BR992" s="4"/>
      <c r="BS992" s="4"/>
      <c r="BT992" s="4"/>
    </row>
    <row r="993" spans="66:72" x14ac:dyDescent="0.25">
      <c r="BN993" s="4"/>
      <c r="BO993" s="4"/>
      <c r="BP993" s="4"/>
      <c r="BQ993" s="4"/>
      <c r="BR993" s="4"/>
      <c r="BS993" s="4"/>
      <c r="BT993" s="4"/>
    </row>
    <row r="994" spans="66:72" x14ac:dyDescent="0.25">
      <c r="BN994" s="4"/>
      <c r="BO994" s="4"/>
      <c r="BP994" s="4"/>
      <c r="BQ994" s="4"/>
      <c r="BR994" s="4"/>
      <c r="BS994" s="4"/>
      <c r="BT994" s="4"/>
    </row>
    <row r="995" spans="66:72" x14ac:dyDescent="0.25">
      <c r="BN995" s="4"/>
      <c r="BO995" s="4"/>
      <c r="BP995" s="4"/>
      <c r="BQ995" s="4"/>
      <c r="BR995" s="4"/>
      <c r="BS995" s="4"/>
      <c r="BT995" s="4"/>
    </row>
    <row r="996" spans="66:72" x14ac:dyDescent="0.25">
      <c r="BN996" s="4"/>
      <c r="BO996" s="4"/>
      <c r="BP996" s="4"/>
      <c r="BQ996" s="4"/>
      <c r="BR996" s="4"/>
      <c r="BS996" s="4"/>
      <c r="BT996" s="4"/>
    </row>
    <row r="997" spans="66:72" x14ac:dyDescent="0.25">
      <c r="BN997" s="4"/>
      <c r="BO997" s="4"/>
      <c r="BP997" s="4"/>
      <c r="BQ997" s="4"/>
      <c r="BR997" s="4"/>
      <c r="BS997" s="4"/>
      <c r="BT997" s="4"/>
    </row>
    <row r="998" spans="66:72" x14ac:dyDescent="0.25">
      <c r="BN998" s="4"/>
      <c r="BO998" s="4"/>
      <c r="BP998" s="4"/>
      <c r="BQ998" s="4"/>
      <c r="BR998" s="4"/>
      <c r="BS998" s="4"/>
      <c r="BT998" s="4"/>
    </row>
    <row r="999" spans="66:72" x14ac:dyDescent="0.25">
      <c r="BN999" s="4"/>
      <c r="BO999" s="4"/>
      <c r="BP999" s="4"/>
      <c r="BQ999" s="4"/>
      <c r="BR999" s="4"/>
      <c r="BS999" s="4"/>
      <c r="BT999" s="4"/>
    </row>
    <row r="1000" spans="66:72" x14ac:dyDescent="0.25">
      <c r="BN1000" s="4"/>
      <c r="BO1000" s="4"/>
      <c r="BP1000" s="4"/>
      <c r="BQ1000" s="4"/>
      <c r="BR1000" s="4"/>
      <c r="BS1000" s="4"/>
      <c r="BT1000" s="4"/>
    </row>
    <row r="1001" spans="66:72" x14ac:dyDescent="0.25">
      <c r="BN1001" s="4"/>
      <c r="BO1001" s="4"/>
      <c r="BP1001" s="4"/>
      <c r="BQ1001" s="4"/>
      <c r="BR1001" s="4"/>
      <c r="BS1001" s="4"/>
      <c r="BT1001" s="4"/>
    </row>
    <row r="1002" spans="66:72" x14ac:dyDescent="0.25">
      <c r="BN1002" s="4"/>
      <c r="BO1002" s="4"/>
      <c r="BP1002" s="4"/>
      <c r="BQ1002" s="4"/>
      <c r="BR1002" s="4"/>
      <c r="BS1002" s="4"/>
      <c r="BT1002" s="4"/>
    </row>
    <row r="1003" spans="66:72" x14ac:dyDescent="0.25">
      <c r="BN1003" s="4"/>
      <c r="BO1003" s="4"/>
      <c r="BP1003" s="4"/>
      <c r="BQ1003" s="4"/>
      <c r="BR1003" s="4"/>
      <c r="BS1003" s="4"/>
      <c r="BT1003" s="4"/>
    </row>
    <row r="1004" spans="66:72" x14ac:dyDescent="0.25">
      <c r="BN1004" s="4"/>
      <c r="BO1004" s="4"/>
      <c r="BP1004" s="4"/>
      <c r="BQ1004" s="4"/>
      <c r="BR1004" s="4"/>
      <c r="BS1004" s="4"/>
      <c r="BT1004" s="4"/>
    </row>
    <row r="1005" spans="66:72" x14ac:dyDescent="0.25">
      <c r="BN1005" s="4"/>
      <c r="BO1005" s="4"/>
      <c r="BP1005" s="4"/>
      <c r="BQ1005" s="4"/>
      <c r="BR1005" s="4"/>
      <c r="BS1005" s="4"/>
      <c r="BT1005" s="4"/>
    </row>
    <row r="1006" spans="66:72" x14ac:dyDescent="0.25">
      <c r="BN1006" s="4"/>
      <c r="BO1006" s="4"/>
      <c r="BP1006" s="4"/>
      <c r="BQ1006" s="4"/>
      <c r="BR1006" s="4"/>
      <c r="BS1006" s="4"/>
      <c r="BT1006" s="4"/>
    </row>
    <row r="1007" spans="66:72" x14ac:dyDescent="0.25">
      <c r="BN1007" s="4"/>
      <c r="BO1007" s="4"/>
      <c r="BP1007" s="4"/>
      <c r="BQ1007" s="4"/>
      <c r="BR1007" s="4"/>
      <c r="BS1007" s="4"/>
      <c r="BT1007" s="4"/>
    </row>
    <row r="1008" spans="66:72" x14ac:dyDescent="0.25">
      <c r="BN1008" s="4"/>
      <c r="BO1008" s="4"/>
      <c r="BP1008" s="4"/>
      <c r="BQ1008" s="4"/>
      <c r="BR1008" s="4"/>
      <c r="BS1008" s="4"/>
      <c r="BT1008" s="4"/>
    </row>
    <row r="1009" spans="66:72" x14ac:dyDescent="0.25">
      <c r="BN1009" s="4"/>
      <c r="BO1009" s="4"/>
      <c r="BP1009" s="4"/>
      <c r="BQ1009" s="4"/>
      <c r="BR1009" s="4"/>
      <c r="BS1009" s="4"/>
      <c r="BT1009" s="4"/>
    </row>
    <row r="1010" spans="66:72" x14ac:dyDescent="0.25">
      <c r="BN1010" s="4"/>
      <c r="BO1010" s="4"/>
      <c r="BP1010" s="4"/>
      <c r="BQ1010" s="4"/>
      <c r="BR1010" s="4"/>
      <c r="BS1010" s="4"/>
      <c r="BT1010" s="4"/>
    </row>
    <row r="1011" spans="66:72" x14ac:dyDescent="0.25">
      <c r="BN1011" s="4"/>
      <c r="BO1011" s="4"/>
      <c r="BP1011" s="4"/>
      <c r="BQ1011" s="4"/>
      <c r="BR1011" s="4"/>
      <c r="BS1011" s="4"/>
      <c r="BT1011" s="4"/>
    </row>
    <row r="1012" spans="66:72" x14ac:dyDescent="0.25">
      <c r="BN1012" s="4"/>
      <c r="BO1012" s="4"/>
      <c r="BP1012" s="4"/>
      <c r="BQ1012" s="4"/>
      <c r="BR1012" s="4"/>
      <c r="BS1012" s="4"/>
      <c r="BT1012" s="4"/>
    </row>
    <row r="1013" spans="66:72" x14ac:dyDescent="0.25">
      <c r="BN1013" s="4"/>
      <c r="BO1013" s="4"/>
      <c r="BP1013" s="4"/>
      <c r="BQ1013" s="4"/>
      <c r="BR1013" s="4"/>
      <c r="BS1013" s="4"/>
      <c r="BT1013" s="4"/>
    </row>
    <row r="1014" spans="66:72" x14ac:dyDescent="0.25">
      <c r="BN1014" s="4"/>
      <c r="BO1014" s="4"/>
      <c r="BP1014" s="4"/>
      <c r="BQ1014" s="4"/>
      <c r="BR1014" s="4"/>
      <c r="BS1014" s="4"/>
      <c r="BT1014" s="4"/>
    </row>
    <row r="1015" spans="66:72" x14ac:dyDescent="0.25">
      <c r="BN1015" s="4"/>
      <c r="BO1015" s="4"/>
      <c r="BP1015" s="4"/>
      <c r="BQ1015" s="4"/>
      <c r="BR1015" s="4"/>
      <c r="BS1015" s="4"/>
      <c r="BT1015" s="4"/>
    </row>
    <row r="1016" spans="66:72" x14ac:dyDescent="0.25">
      <c r="BN1016" s="4"/>
      <c r="BO1016" s="4"/>
      <c r="BP1016" s="4"/>
      <c r="BQ1016" s="4"/>
      <c r="BR1016" s="4"/>
      <c r="BS1016" s="4"/>
      <c r="BT1016" s="4"/>
    </row>
    <row r="1017" spans="66:72" x14ac:dyDescent="0.25">
      <c r="BN1017" s="4"/>
      <c r="BO1017" s="4"/>
      <c r="BP1017" s="4"/>
      <c r="BQ1017" s="4"/>
      <c r="BR1017" s="4"/>
      <c r="BS1017" s="4"/>
      <c r="BT1017" s="4"/>
    </row>
    <row r="1018" spans="66:72" x14ac:dyDescent="0.25">
      <c r="BN1018" s="4"/>
      <c r="BO1018" s="4"/>
      <c r="BP1018" s="4"/>
      <c r="BQ1018" s="4"/>
      <c r="BR1018" s="4"/>
      <c r="BS1018" s="4"/>
      <c r="BT1018" s="4"/>
    </row>
    <row r="1019" spans="66:72" x14ac:dyDescent="0.25">
      <c r="BN1019" s="4"/>
      <c r="BO1019" s="4"/>
      <c r="BP1019" s="4"/>
      <c r="BQ1019" s="4"/>
      <c r="BR1019" s="4"/>
      <c r="BS1019" s="4"/>
      <c r="BT1019" s="4"/>
    </row>
    <row r="1020" spans="66:72" x14ac:dyDescent="0.25">
      <c r="BN1020" s="4"/>
      <c r="BO1020" s="4"/>
      <c r="BP1020" s="4"/>
      <c r="BQ1020" s="4"/>
      <c r="BR1020" s="4"/>
      <c r="BS1020" s="4"/>
      <c r="BT1020" s="4"/>
    </row>
    <row r="1021" spans="66:72" x14ac:dyDescent="0.25">
      <c r="BN1021" s="4"/>
      <c r="BO1021" s="4"/>
      <c r="BP1021" s="4"/>
      <c r="BQ1021" s="4"/>
      <c r="BR1021" s="4"/>
      <c r="BS1021" s="4"/>
      <c r="BT1021" s="4"/>
    </row>
    <row r="1022" spans="66:72" x14ac:dyDescent="0.25">
      <c r="BN1022" s="4"/>
      <c r="BO1022" s="4"/>
      <c r="BP1022" s="4"/>
      <c r="BQ1022" s="4"/>
      <c r="BR1022" s="4"/>
      <c r="BS1022" s="4"/>
      <c r="BT1022" s="4"/>
    </row>
    <row r="1023" spans="66:72" x14ac:dyDescent="0.25">
      <c r="BN1023" s="4"/>
      <c r="BO1023" s="4"/>
      <c r="BP1023" s="4"/>
      <c r="BQ1023" s="4"/>
      <c r="BR1023" s="4"/>
      <c r="BS1023" s="4"/>
      <c r="BT1023" s="4"/>
    </row>
    <row r="1024" spans="66:72" x14ac:dyDescent="0.25">
      <c r="BN1024" s="4"/>
      <c r="BO1024" s="4"/>
      <c r="BP1024" s="4"/>
      <c r="BQ1024" s="4"/>
      <c r="BR1024" s="4"/>
      <c r="BS1024" s="4"/>
      <c r="BT1024" s="4"/>
    </row>
    <row r="1025" spans="66:72" x14ac:dyDescent="0.25">
      <c r="BN1025" s="4"/>
      <c r="BO1025" s="4"/>
      <c r="BP1025" s="4"/>
      <c r="BQ1025" s="4"/>
      <c r="BR1025" s="4"/>
      <c r="BS1025" s="4"/>
      <c r="BT1025" s="4"/>
    </row>
    <row r="1026" spans="66:72" x14ac:dyDescent="0.25">
      <c r="BN1026" s="4"/>
      <c r="BO1026" s="4"/>
      <c r="BP1026" s="4"/>
      <c r="BQ1026" s="4"/>
      <c r="BR1026" s="4"/>
      <c r="BS1026" s="4"/>
      <c r="BT1026" s="4"/>
    </row>
    <row r="1027" spans="66:72" x14ac:dyDescent="0.25">
      <c r="BN1027" s="4"/>
      <c r="BO1027" s="4"/>
      <c r="BP1027" s="4"/>
      <c r="BQ1027" s="4"/>
      <c r="BR1027" s="4"/>
      <c r="BS1027" s="4"/>
      <c r="BT1027" s="4"/>
    </row>
    <row r="1028" spans="66:72" x14ac:dyDescent="0.25">
      <c r="BN1028" s="4"/>
      <c r="BO1028" s="4"/>
      <c r="BP1028" s="4"/>
      <c r="BQ1028" s="4"/>
      <c r="BR1028" s="4"/>
      <c r="BS1028" s="4"/>
      <c r="BT1028" s="4"/>
    </row>
    <row r="1029" spans="66:72" x14ac:dyDescent="0.25">
      <c r="BN1029" s="4"/>
      <c r="BO1029" s="4"/>
      <c r="BP1029" s="4"/>
      <c r="BQ1029" s="4"/>
      <c r="BR1029" s="4"/>
      <c r="BS1029" s="4"/>
      <c r="BT1029" s="4"/>
    </row>
    <row r="1030" spans="66:72" x14ac:dyDescent="0.25">
      <c r="BN1030" s="4"/>
      <c r="BO1030" s="4"/>
      <c r="BP1030" s="4"/>
      <c r="BQ1030" s="4"/>
      <c r="BR1030" s="4"/>
      <c r="BS1030" s="4"/>
      <c r="BT1030" s="4"/>
    </row>
    <row r="1031" spans="66:72" x14ac:dyDescent="0.25">
      <c r="BN1031" s="4"/>
      <c r="BO1031" s="4"/>
      <c r="BP1031" s="4"/>
      <c r="BQ1031" s="4"/>
      <c r="BR1031" s="4"/>
      <c r="BS1031" s="4"/>
      <c r="BT1031" s="4"/>
    </row>
    <row r="1032" spans="66:72" x14ac:dyDescent="0.25">
      <c r="BN1032" s="4"/>
      <c r="BO1032" s="4"/>
      <c r="BP1032" s="4"/>
      <c r="BQ1032" s="4"/>
      <c r="BR1032" s="4"/>
      <c r="BS1032" s="4"/>
      <c r="BT1032" s="4"/>
    </row>
    <row r="1033" spans="66:72" x14ac:dyDescent="0.25">
      <c r="BN1033" s="4"/>
      <c r="BO1033" s="4"/>
      <c r="BP1033" s="4"/>
      <c r="BQ1033" s="4"/>
      <c r="BR1033" s="4"/>
      <c r="BS1033" s="4"/>
      <c r="BT1033" s="4"/>
    </row>
    <row r="1034" spans="66:72" x14ac:dyDescent="0.25">
      <c r="BN1034" s="4"/>
      <c r="BO1034" s="4"/>
      <c r="BP1034" s="4"/>
      <c r="BQ1034" s="4"/>
      <c r="BR1034" s="4"/>
      <c r="BS1034" s="4"/>
      <c r="BT1034" s="4"/>
    </row>
    <row r="1035" spans="66:72" x14ac:dyDescent="0.25">
      <c r="BN1035" s="4"/>
      <c r="BO1035" s="4"/>
      <c r="BP1035" s="4"/>
      <c r="BQ1035" s="4"/>
      <c r="BR1035" s="4"/>
      <c r="BS1035" s="4"/>
      <c r="BT1035" s="4"/>
    </row>
    <row r="1036" spans="66:72" x14ac:dyDescent="0.25">
      <c r="BN1036" s="4"/>
      <c r="BO1036" s="4"/>
      <c r="BP1036" s="4"/>
      <c r="BQ1036" s="4"/>
      <c r="BR1036" s="4"/>
      <c r="BS1036" s="4"/>
      <c r="BT1036" s="4"/>
    </row>
    <row r="1037" spans="66:72" x14ac:dyDescent="0.25">
      <c r="BN1037" s="4"/>
      <c r="BO1037" s="4"/>
      <c r="BP1037" s="4"/>
      <c r="BQ1037" s="4"/>
      <c r="BR1037" s="4"/>
      <c r="BS1037" s="4"/>
      <c r="BT1037" s="4"/>
    </row>
    <row r="1038" spans="66:72" x14ac:dyDescent="0.25">
      <c r="BN1038" s="4"/>
      <c r="BO1038" s="4"/>
      <c r="BP1038" s="4"/>
      <c r="BQ1038" s="4"/>
      <c r="BR1038" s="4"/>
      <c r="BS1038" s="4"/>
      <c r="BT1038" s="4"/>
    </row>
    <row r="1039" spans="66:72" x14ac:dyDescent="0.25">
      <c r="BN1039" s="4"/>
      <c r="BO1039" s="4"/>
      <c r="BP1039" s="4"/>
      <c r="BQ1039" s="4"/>
      <c r="BR1039" s="4"/>
      <c r="BS1039" s="4"/>
      <c r="BT1039" s="4"/>
    </row>
    <row r="1040" spans="66:72" x14ac:dyDescent="0.25">
      <c r="BN1040" s="4"/>
      <c r="BO1040" s="4"/>
      <c r="BP1040" s="4"/>
      <c r="BQ1040" s="4"/>
      <c r="BR1040" s="4"/>
      <c r="BS1040" s="4"/>
      <c r="BT1040" s="4"/>
    </row>
    <row r="1041" spans="66:72" x14ac:dyDescent="0.25">
      <c r="BN1041" s="4"/>
      <c r="BO1041" s="4"/>
      <c r="BP1041" s="4"/>
      <c r="BQ1041" s="4"/>
      <c r="BR1041" s="4"/>
      <c r="BS1041" s="4"/>
      <c r="BT1041" s="4"/>
    </row>
    <row r="1042" spans="66:72" x14ac:dyDescent="0.25">
      <c r="BN1042" s="4"/>
      <c r="BO1042" s="4"/>
      <c r="BP1042" s="4"/>
      <c r="BQ1042" s="4"/>
      <c r="BR1042" s="4"/>
      <c r="BS1042" s="4"/>
      <c r="BT1042" s="4"/>
    </row>
    <row r="1043" spans="66:72" x14ac:dyDescent="0.25">
      <c r="BN1043" s="4"/>
      <c r="BO1043" s="4"/>
      <c r="BP1043" s="4"/>
      <c r="BQ1043" s="4"/>
      <c r="BR1043" s="4"/>
      <c r="BS1043" s="4"/>
      <c r="BT1043" s="4"/>
    </row>
    <row r="1044" spans="66:72" x14ac:dyDescent="0.25">
      <c r="BN1044" s="4"/>
      <c r="BO1044" s="4"/>
      <c r="BP1044" s="4"/>
      <c r="BQ1044" s="4"/>
      <c r="BR1044" s="4"/>
      <c r="BS1044" s="4"/>
      <c r="BT1044" s="4"/>
    </row>
    <row r="1045" spans="66:72" x14ac:dyDescent="0.25">
      <c r="BN1045" s="4"/>
      <c r="BO1045" s="4"/>
      <c r="BP1045" s="4"/>
      <c r="BQ1045" s="4"/>
      <c r="BR1045" s="4"/>
      <c r="BS1045" s="4"/>
      <c r="BT1045" s="4"/>
    </row>
    <row r="1046" spans="66:72" x14ac:dyDescent="0.25">
      <c r="BN1046" s="4"/>
      <c r="BO1046" s="4"/>
      <c r="BP1046" s="4"/>
      <c r="BQ1046" s="4"/>
      <c r="BR1046" s="4"/>
      <c r="BS1046" s="4"/>
      <c r="BT1046" s="4"/>
    </row>
    <row r="1047" spans="66:72" x14ac:dyDescent="0.25">
      <c r="BN1047" s="4"/>
      <c r="BO1047" s="4"/>
      <c r="BP1047" s="4"/>
      <c r="BQ1047" s="4"/>
      <c r="BR1047" s="4"/>
      <c r="BS1047" s="4"/>
      <c r="BT1047" s="4"/>
    </row>
    <row r="1048" spans="66:72" x14ac:dyDescent="0.25">
      <c r="BN1048" s="4"/>
      <c r="BO1048" s="4"/>
      <c r="BP1048" s="4"/>
      <c r="BQ1048" s="4"/>
      <c r="BR1048" s="4"/>
      <c r="BS1048" s="4"/>
      <c r="BT1048" s="4"/>
    </row>
    <row r="1049" spans="66:72" x14ac:dyDescent="0.25">
      <c r="BN1049" s="4"/>
      <c r="BO1049" s="4"/>
      <c r="BP1049" s="4"/>
      <c r="BQ1049" s="4"/>
      <c r="BR1049" s="4"/>
      <c r="BS1049" s="4"/>
      <c r="BT1049" s="4"/>
    </row>
    <row r="1050" spans="66:72" x14ac:dyDescent="0.25">
      <c r="BN1050" s="4"/>
      <c r="BO1050" s="4"/>
      <c r="BP1050" s="4"/>
      <c r="BQ1050" s="4"/>
      <c r="BR1050" s="4"/>
      <c r="BS1050" s="4"/>
      <c r="BT1050" s="4"/>
    </row>
    <row r="1051" spans="66:72" x14ac:dyDescent="0.25">
      <c r="BN1051" s="4"/>
      <c r="BO1051" s="4"/>
      <c r="BP1051" s="4"/>
      <c r="BQ1051" s="4"/>
      <c r="BR1051" s="4"/>
      <c r="BS1051" s="4"/>
      <c r="BT1051" s="4"/>
    </row>
    <row r="1052" spans="66:72" x14ac:dyDescent="0.25">
      <c r="BN1052" s="4"/>
      <c r="BO1052" s="4"/>
      <c r="BP1052" s="4"/>
      <c r="BQ1052" s="4"/>
      <c r="BR1052" s="4"/>
      <c r="BS1052" s="4"/>
      <c r="BT1052" s="4"/>
    </row>
    <row r="1053" spans="66:72" x14ac:dyDescent="0.25">
      <c r="BN1053" s="4"/>
      <c r="BO1053" s="4"/>
      <c r="BP1053" s="4"/>
      <c r="BQ1053" s="4"/>
      <c r="BR1053" s="4"/>
      <c r="BS1053" s="4"/>
      <c r="BT1053" s="4"/>
    </row>
    <row r="1054" spans="66:72" x14ac:dyDescent="0.25">
      <c r="BN1054" s="4"/>
      <c r="BO1054" s="4"/>
      <c r="BP1054" s="4"/>
      <c r="BQ1054" s="4"/>
      <c r="BR1054" s="4"/>
      <c r="BS1054" s="4"/>
      <c r="BT1054" s="4"/>
    </row>
    <row r="1055" spans="66:72" x14ac:dyDescent="0.25">
      <c r="BN1055" s="4"/>
      <c r="BO1055" s="4"/>
      <c r="BP1055" s="4"/>
      <c r="BQ1055" s="4"/>
      <c r="BR1055" s="4"/>
      <c r="BS1055" s="4"/>
      <c r="BT1055" s="4"/>
    </row>
    <row r="1056" spans="66:72" x14ac:dyDescent="0.25">
      <c r="BN1056" s="4"/>
      <c r="BO1056" s="4"/>
      <c r="BP1056" s="4"/>
      <c r="BQ1056" s="4"/>
      <c r="BR1056" s="4"/>
      <c r="BS1056" s="4"/>
      <c r="BT1056" s="4"/>
    </row>
    <row r="1057" spans="66:72" x14ac:dyDescent="0.25">
      <c r="BN1057" s="4"/>
      <c r="BO1057" s="4"/>
      <c r="BP1057" s="4"/>
      <c r="BQ1057" s="4"/>
      <c r="BR1057" s="4"/>
      <c r="BS1057" s="4"/>
      <c r="BT1057" s="4"/>
    </row>
    <row r="1058" spans="66:72" x14ac:dyDescent="0.25">
      <c r="BN1058" s="4"/>
      <c r="BO1058" s="4"/>
      <c r="BP1058" s="4"/>
      <c r="BQ1058" s="4"/>
      <c r="BR1058" s="4"/>
      <c r="BS1058" s="4"/>
      <c r="BT1058" s="4"/>
    </row>
    <row r="1059" spans="66:72" x14ac:dyDescent="0.25">
      <c r="BN1059" s="4"/>
      <c r="BO1059" s="4"/>
      <c r="BP1059" s="4"/>
      <c r="BQ1059" s="4"/>
      <c r="BR1059" s="4"/>
      <c r="BS1059" s="4"/>
      <c r="BT1059" s="4"/>
    </row>
    <row r="1060" spans="66:72" x14ac:dyDescent="0.25">
      <c r="BN1060" s="4"/>
      <c r="BO1060" s="4"/>
      <c r="BP1060" s="4"/>
      <c r="BQ1060" s="4"/>
      <c r="BR1060" s="4"/>
      <c r="BS1060" s="4"/>
      <c r="BT1060" s="4"/>
    </row>
    <row r="1061" spans="66:72" x14ac:dyDescent="0.25">
      <c r="BN1061" s="4"/>
      <c r="BO1061" s="4"/>
      <c r="BP1061" s="4"/>
      <c r="BQ1061" s="4"/>
      <c r="BR1061" s="4"/>
      <c r="BS1061" s="4"/>
      <c r="BT1061" s="4"/>
    </row>
    <row r="1062" spans="66:72" x14ac:dyDescent="0.25">
      <c r="BN1062" s="4"/>
      <c r="BO1062" s="4"/>
      <c r="BP1062" s="4"/>
      <c r="BQ1062" s="4"/>
      <c r="BR1062" s="4"/>
      <c r="BS1062" s="4"/>
      <c r="BT1062" s="4"/>
    </row>
    <row r="1063" spans="66:72" x14ac:dyDescent="0.25">
      <c r="BN1063" s="4"/>
      <c r="BO1063" s="4"/>
      <c r="BP1063" s="4"/>
      <c r="BQ1063" s="4"/>
      <c r="BR1063" s="4"/>
      <c r="BS1063" s="4"/>
      <c r="BT1063" s="4"/>
    </row>
    <row r="1064" spans="66:72" x14ac:dyDescent="0.25">
      <c r="BN1064" s="4"/>
      <c r="BO1064" s="4"/>
      <c r="BP1064" s="4"/>
      <c r="BQ1064" s="4"/>
      <c r="BR1064" s="4"/>
      <c r="BS1064" s="4"/>
      <c r="BT1064" s="4"/>
    </row>
    <row r="1065" spans="66:72" x14ac:dyDescent="0.25">
      <c r="BN1065" s="4"/>
      <c r="BO1065" s="4"/>
      <c r="BP1065" s="4"/>
      <c r="BQ1065" s="4"/>
      <c r="BR1065" s="4"/>
      <c r="BS1065" s="4"/>
      <c r="BT1065" s="4"/>
    </row>
    <row r="1066" spans="66:72" x14ac:dyDescent="0.25">
      <c r="BN1066" s="4"/>
      <c r="BO1066" s="4"/>
      <c r="BP1066" s="4"/>
      <c r="BQ1066" s="4"/>
      <c r="BR1066" s="4"/>
      <c r="BS1066" s="4"/>
      <c r="BT1066" s="4"/>
    </row>
    <row r="1067" spans="66:72" x14ac:dyDescent="0.25">
      <c r="BN1067" s="4"/>
      <c r="BO1067" s="4"/>
      <c r="BP1067" s="4"/>
      <c r="BQ1067" s="4"/>
      <c r="BR1067" s="4"/>
      <c r="BS1067" s="4"/>
      <c r="BT1067" s="4"/>
    </row>
    <row r="1068" spans="66:72" x14ac:dyDescent="0.25">
      <c r="BN1068" s="4"/>
      <c r="BO1068" s="4"/>
      <c r="BP1068" s="4"/>
      <c r="BQ1068" s="4"/>
      <c r="BR1068" s="4"/>
      <c r="BS1068" s="4"/>
      <c r="BT1068" s="4"/>
    </row>
    <row r="1069" spans="66:72" x14ac:dyDescent="0.25">
      <c r="BN1069" s="4"/>
      <c r="BO1069" s="4"/>
      <c r="BP1069" s="4"/>
      <c r="BQ1069" s="4"/>
      <c r="BR1069" s="4"/>
      <c r="BS1069" s="4"/>
      <c r="BT1069" s="4"/>
    </row>
    <row r="1070" spans="66:72" x14ac:dyDescent="0.25">
      <c r="BN1070" s="4"/>
      <c r="BO1070" s="4"/>
      <c r="BP1070" s="4"/>
      <c r="BQ1070" s="4"/>
      <c r="BR1070" s="4"/>
      <c r="BS1070" s="4"/>
      <c r="BT1070" s="4"/>
    </row>
    <row r="1071" spans="66:72" x14ac:dyDescent="0.25">
      <c r="BN1071" s="4"/>
      <c r="BO1071" s="4"/>
      <c r="BP1071" s="4"/>
      <c r="BQ1071" s="4"/>
      <c r="BR1071" s="4"/>
      <c r="BS1071" s="4"/>
      <c r="BT1071" s="4"/>
    </row>
    <row r="1072" spans="66:72" x14ac:dyDescent="0.25">
      <c r="BN1072" s="4"/>
      <c r="BO1072" s="4"/>
      <c r="BP1072" s="4"/>
      <c r="BQ1072" s="4"/>
      <c r="BR1072" s="4"/>
      <c r="BS1072" s="4"/>
      <c r="BT1072" s="4"/>
    </row>
    <row r="1073" spans="66:72" x14ac:dyDescent="0.25">
      <c r="BN1073" s="4"/>
      <c r="BO1073" s="4"/>
      <c r="BP1073" s="4"/>
      <c r="BQ1073" s="4"/>
      <c r="BR1073" s="4"/>
      <c r="BS1073" s="4"/>
      <c r="BT1073" s="4"/>
    </row>
    <row r="1074" spans="66:72" x14ac:dyDescent="0.25">
      <c r="BN1074" s="4"/>
      <c r="BO1074" s="4"/>
      <c r="BP1074" s="4"/>
      <c r="BQ1074" s="4"/>
      <c r="BR1074" s="4"/>
      <c r="BS1074" s="4"/>
      <c r="BT1074" s="4"/>
    </row>
    <row r="1075" spans="66:72" x14ac:dyDescent="0.25">
      <c r="BN1075" s="4"/>
      <c r="BO1075" s="4"/>
      <c r="BP1075" s="4"/>
      <c r="BQ1075" s="4"/>
      <c r="BR1075" s="4"/>
      <c r="BS1075" s="4"/>
      <c r="BT1075" s="4"/>
    </row>
    <row r="1076" spans="66:72" x14ac:dyDescent="0.25">
      <c r="BN1076" s="4"/>
      <c r="BO1076" s="4"/>
      <c r="BP1076" s="4"/>
      <c r="BQ1076" s="4"/>
      <c r="BR1076" s="4"/>
      <c r="BS1076" s="4"/>
      <c r="BT1076" s="4"/>
    </row>
    <row r="1077" spans="66:72" x14ac:dyDescent="0.25">
      <c r="BN1077" s="4"/>
      <c r="BO1077" s="4"/>
      <c r="BP1077" s="4"/>
      <c r="BQ1077" s="4"/>
      <c r="BR1077" s="4"/>
      <c r="BS1077" s="4"/>
      <c r="BT1077" s="4"/>
    </row>
    <row r="1078" spans="66:72" x14ac:dyDescent="0.25">
      <c r="BN1078" s="4"/>
      <c r="BO1078" s="4"/>
      <c r="BP1078" s="4"/>
      <c r="BQ1078" s="4"/>
      <c r="BR1078" s="4"/>
      <c r="BS1078" s="4"/>
      <c r="BT1078" s="4"/>
    </row>
    <row r="1079" spans="66:72" x14ac:dyDescent="0.25">
      <c r="BN1079" s="4"/>
      <c r="BO1079" s="4"/>
      <c r="BP1079" s="4"/>
      <c r="BQ1079" s="4"/>
      <c r="BR1079" s="4"/>
      <c r="BS1079" s="4"/>
      <c r="BT1079" s="4"/>
    </row>
    <row r="1080" spans="66:72" x14ac:dyDescent="0.25">
      <c r="BN1080" s="4"/>
      <c r="BO1080" s="4"/>
      <c r="BP1080" s="4"/>
      <c r="BQ1080" s="4"/>
      <c r="BR1080" s="4"/>
      <c r="BS1080" s="4"/>
      <c r="BT1080" s="4"/>
    </row>
    <row r="1081" spans="66:72" x14ac:dyDescent="0.25">
      <c r="BN1081" s="4"/>
      <c r="BO1081" s="4"/>
      <c r="BP1081" s="4"/>
      <c r="BQ1081" s="4"/>
      <c r="BR1081" s="4"/>
      <c r="BS1081" s="4"/>
      <c r="BT1081" s="4"/>
    </row>
    <row r="1082" spans="66:72" x14ac:dyDescent="0.25">
      <c r="BN1082" s="4"/>
      <c r="BO1082" s="4"/>
      <c r="BP1082" s="4"/>
      <c r="BQ1082" s="4"/>
      <c r="BR1082" s="4"/>
      <c r="BS1082" s="4"/>
      <c r="BT1082" s="4"/>
    </row>
    <row r="1083" spans="66:72" x14ac:dyDescent="0.25">
      <c r="BN1083" s="4"/>
      <c r="BO1083" s="4"/>
      <c r="BP1083" s="4"/>
      <c r="BQ1083" s="4"/>
      <c r="BR1083" s="4"/>
      <c r="BS1083" s="4"/>
      <c r="BT1083" s="4"/>
    </row>
    <row r="1084" spans="66:72" x14ac:dyDescent="0.25">
      <c r="BN1084" s="4"/>
      <c r="BO1084" s="4"/>
      <c r="BP1084" s="4"/>
      <c r="BQ1084" s="4"/>
      <c r="BR1084" s="4"/>
      <c r="BS1084" s="4"/>
      <c r="BT1084" s="4"/>
    </row>
    <row r="1085" spans="66:72" x14ac:dyDescent="0.25">
      <c r="BN1085" s="4"/>
      <c r="BO1085" s="4"/>
      <c r="BP1085" s="4"/>
      <c r="BQ1085" s="4"/>
      <c r="BR1085" s="4"/>
      <c r="BS1085" s="4"/>
      <c r="BT1085" s="4"/>
    </row>
    <row r="1086" spans="66:72" x14ac:dyDescent="0.25">
      <c r="BN1086" s="4"/>
      <c r="BO1086" s="4"/>
      <c r="BP1086" s="4"/>
      <c r="BQ1086" s="4"/>
      <c r="BR1086" s="4"/>
      <c r="BS1086" s="4"/>
      <c r="BT1086" s="4"/>
    </row>
    <row r="1087" spans="66:72" x14ac:dyDescent="0.25">
      <c r="BN1087" s="4"/>
      <c r="BO1087" s="4"/>
      <c r="BP1087" s="4"/>
      <c r="BQ1087" s="4"/>
      <c r="BR1087" s="4"/>
      <c r="BS1087" s="4"/>
      <c r="BT1087" s="4"/>
    </row>
    <row r="1088" spans="66:72" x14ac:dyDescent="0.25">
      <c r="BN1088" s="4"/>
      <c r="BO1088" s="4"/>
      <c r="BP1088" s="4"/>
      <c r="BQ1088" s="4"/>
      <c r="BR1088" s="4"/>
      <c r="BS1088" s="4"/>
      <c r="BT1088" s="4"/>
    </row>
    <row r="1089" spans="66:72" x14ac:dyDescent="0.25">
      <c r="BN1089" s="4"/>
      <c r="BO1089" s="4"/>
      <c r="BP1089" s="4"/>
      <c r="BQ1089" s="4"/>
      <c r="BR1089" s="4"/>
      <c r="BS1089" s="4"/>
      <c r="BT1089" s="4"/>
    </row>
    <row r="1090" spans="66:72" x14ac:dyDescent="0.25">
      <c r="BN1090" s="4"/>
      <c r="BO1090" s="4"/>
      <c r="BP1090" s="4"/>
      <c r="BQ1090" s="4"/>
      <c r="BR1090" s="4"/>
      <c r="BS1090" s="4"/>
      <c r="BT1090" s="4"/>
    </row>
    <row r="1091" spans="66:72" x14ac:dyDescent="0.25">
      <c r="BN1091" s="4"/>
      <c r="BO1091" s="4"/>
      <c r="BP1091" s="4"/>
      <c r="BQ1091" s="4"/>
      <c r="BR1091" s="4"/>
      <c r="BS1091" s="4"/>
      <c r="BT1091" s="4"/>
    </row>
    <row r="1092" spans="66:72" x14ac:dyDescent="0.25">
      <c r="BN1092" s="4"/>
      <c r="BO1092" s="4"/>
      <c r="BP1092" s="4"/>
      <c r="BQ1092" s="4"/>
      <c r="BR1092" s="4"/>
      <c r="BS1092" s="4"/>
      <c r="BT1092" s="4"/>
    </row>
    <row r="1093" spans="66:72" x14ac:dyDescent="0.25">
      <c r="BN1093" s="4"/>
      <c r="BO1093" s="4"/>
      <c r="BP1093" s="4"/>
      <c r="BQ1093" s="4"/>
      <c r="BR1093" s="4"/>
      <c r="BS1093" s="4"/>
      <c r="BT1093" s="4"/>
    </row>
    <row r="1094" spans="66:72" x14ac:dyDescent="0.25">
      <c r="BN1094" s="4"/>
      <c r="BO1094" s="4"/>
      <c r="BP1094" s="4"/>
      <c r="BQ1094" s="4"/>
      <c r="BR1094" s="4"/>
      <c r="BS1094" s="4"/>
      <c r="BT1094" s="4"/>
    </row>
    <row r="1095" spans="66:72" x14ac:dyDescent="0.25">
      <c r="BN1095" s="4"/>
      <c r="BO1095" s="4"/>
      <c r="BP1095" s="4"/>
      <c r="BQ1095" s="4"/>
      <c r="BR1095" s="4"/>
      <c r="BS1095" s="4"/>
      <c r="BT1095" s="4"/>
    </row>
    <row r="1096" spans="66:72" x14ac:dyDescent="0.25">
      <c r="BN1096" s="4"/>
      <c r="BO1096" s="4"/>
      <c r="BP1096" s="4"/>
      <c r="BQ1096" s="4"/>
      <c r="BR1096" s="4"/>
      <c r="BS1096" s="4"/>
      <c r="BT1096" s="4"/>
    </row>
    <row r="1097" spans="66:72" x14ac:dyDescent="0.25">
      <c r="BN1097" s="4"/>
      <c r="BO1097" s="4"/>
      <c r="BP1097" s="4"/>
      <c r="BQ1097" s="4"/>
      <c r="BR1097" s="4"/>
      <c r="BS1097" s="4"/>
      <c r="BT1097" s="4"/>
    </row>
    <row r="1098" spans="66:72" x14ac:dyDescent="0.25">
      <c r="BN1098" s="4"/>
      <c r="BO1098" s="4"/>
      <c r="BP1098" s="4"/>
      <c r="BQ1098" s="4"/>
      <c r="BR1098" s="4"/>
      <c r="BS1098" s="4"/>
      <c r="BT1098" s="4"/>
    </row>
    <row r="1099" spans="66:72" x14ac:dyDescent="0.25">
      <c r="BN1099" s="4"/>
      <c r="BO1099" s="4"/>
      <c r="BP1099" s="4"/>
      <c r="BQ1099" s="4"/>
      <c r="BR1099" s="4"/>
      <c r="BS1099" s="4"/>
      <c r="BT1099" s="4"/>
    </row>
    <row r="1100" spans="66:72" x14ac:dyDescent="0.25">
      <c r="BN1100" s="4"/>
      <c r="BO1100" s="4"/>
      <c r="BP1100" s="4"/>
      <c r="BQ1100" s="4"/>
      <c r="BR1100" s="4"/>
      <c r="BS1100" s="4"/>
      <c r="BT1100" s="4"/>
    </row>
    <row r="1101" spans="66:72" x14ac:dyDescent="0.25">
      <c r="BN1101" s="4"/>
      <c r="BO1101" s="4"/>
      <c r="BP1101" s="4"/>
      <c r="BQ1101" s="4"/>
      <c r="BR1101" s="4"/>
      <c r="BS1101" s="4"/>
      <c r="BT1101" s="4"/>
    </row>
    <row r="1102" spans="66:72" x14ac:dyDescent="0.25">
      <c r="BN1102" s="4"/>
      <c r="BO1102" s="4"/>
      <c r="BP1102" s="4"/>
      <c r="BQ1102" s="4"/>
      <c r="BR1102" s="4"/>
      <c r="BS1102" s="4"/>
      <c r="BT1102" s="4"/>
    </row>
    <row r="1103" spans="66:72" x14ac:dyDescent="0.25">
      <c r="BN1103" s="4"/>
      <c r="BO1103" s="4"/>
      <c r="BP1103" s="4"/>
      <c r="BQ1103" s="4"/>
      <c r="BR1103" s="4"/>
      <c r="BS1103" s="4"/>
      <c r="BT1103" s="4"/>
    </row>
    <row r="1104" spans="66:72" x14ac:dyDescent="0.25">
      <c r="BN1104" s="4"/>
      <c r="BO1104" s="4"/>
      <c r="BP1104" s="4"/>
      <c r="BQ1104" s="4"/>
      <c r="BR1104" s="4"/>
      <c r="BS1104" s="4"/>
      <c r="BT1104" s="4"/>
    </row>
    <row r="1105" spans="66:72" x14ac:dyDescent="0.25">
      <c r="BN1105" s="4"/>
      <c r="BO1105" s="4"/>
      <c r="BP1105" s="4"/>
      <c r="BQ1105" s="4"/>
      <c r="BR1105" s="4"/>
      <c r="BS1105" s="4"/>
      <c r="BT1105" s="4"/>
    </row>
    <row r="1106" spans="66:72" x14ac:dyDescent="0.25">
      <c r="BN1106" s="4"/>
      <c r="BO1106" s="4"/>
      <c r="BP1106" s="4"/>
      <c r="BQ1106" s="4"/>
      <c r="BR1106" s="4"/>
      <c r="BS1106" s="4"/>
      <c r="BT1106" s="4"/>
    </row>
    <row r="1107" spans="66:72" x14ac:dyDescent="0.25">
      <c r="BN1107" s="4"/>
      <c r="BO1107" s="4"/>
      <c r="BP1107" s="4"/>
      <c r="BQ1107" s="4"/>
      <c r="BR1107" s="4"/>
      <c r="BS1107" s="4"/>
      <c r="BT1107" s="4"/>
    </row>
    <row r="1108" spans="66:72" x14ac:dyDescent="0.25">
      <c r="BN1108" s="4"/>
      <c r="BO1108" s="4"/>
      <c r="BP1108" s="4"/>
      <c r="BQ1108" s="4"/>
      <c r="BR1108" s="4"/>
      <c r="BS1108" s="4"/>
      <c r="BT1108" s="4"/>
    </row>
    <row r="1109" spans="66:72" x14ac:dyDescent="0.25">
      <c r="BN1109" s="4"/>
      <c r="BO1109" s="4"/>
      <c r="BP1109" s="4"/>
      <c r="BQ1109" s="4"/>
      <c r="BR1109" s="4"/>
      <c r="BS1109" s="4"/>
      <c r="BT1109" s="4"/>
    </row>
    <row r="1110" spans="66:72" x14ac:dyDescent="0.25">
      <c r="BN1110" s="4"/>
      <c r="BO1110" s="4"/>
      <c r="BP1110" s="4"/>
      <c r="BQ1110" s="4"/>
      <c r="BR1110" s="4"/>
      <c r="BS1110" s="4"/>
      <c r="BT1110" s="4"/>
    </row>
    <row r="1111" spans="66:72" x14ac:dyDescent="0.25">
      <c r="BN1111" s="4"/>
      <c r="BO1111" s="4"/>
      <c r="BP1111" s="4"/>
      <c r="BQ1111" s="4"/>
      <c r="BR1111" s="4"/>
      <c r="BS1111" s="4"/>
      <c r="BT1111" s="4"/>
    </row>
    <row r="1112" spans="66:72" x14ac:dyDescent="0.25">
      <c r="BN1112" s="4"/>
      <c r="BO1112" s="4"/>
      <c r="BP1112" s="4"/>
      <c r="BQ1112" s="4"/>
      <c r="BR1112" s="4"/>
      <c r="BS1112" s="4"/>
      <c r="BT1112" s="4"/>
    </row>
    <row r="1113" spans="66:72" x14ac:dyDescent="0.25">
      <c r="BN1113" s="4"/>
      <c r="BO1113" s="4"/>
      <c r="BP1113" s="4"/>
      <c r="BQ1113" s="4"/>
      <c r="BR1113" s="4"/>
      <c r="BS1113" s="4"/>
      <c r="BT1113" s="4"/>
    </row>
    <row r="1114" spans="66:72" x14ac:dyDescent="0.25">
      <c r="BN1114" s="4"/>
      <c r="BO1114" s="4"/>
      <c r="BP1114" s="4"/>
      <c r="BQ1114" s="4"/>
      <c r="BR1114" s="4"/>
      <c r="BS1114" s="4"/>
      <c r="BT1114" s="4"/>
    </row>
    <row r="1115" spans="66:72" x14ac:dyDescent="0.25">
      <c r="BN1115" s="4"/>
      <c r="BO1115" s="4"/>
      <c r="BP1115" s="4"/>
      <c r="BQ1115" s="4"/>
      <c r="BR1115" s="4"/>
      <c r="BS1115" s="4"/>
      <c r="BT1115" s="4"/>
    </row>
    <row r="1116" spans="66:72" x14ac:dyDescent="0.25">
      <c r="BN1116" s="4"/>
      <c r="BO1116" s="4"/>
      <c r="BP1116" s="4"/>
      <c r="BQ1116" s="4"/>
      <c r="BR1116" s="4"/>
      <c r="BS1116" s="4"/>
      <c r="BT1116" s="4"/>
    </row>
    <row r="1117" spans="66:72" x14ac:dyDescent="0.25">
      <c r="BN1117" s="4"/>
      <c r="BO1117" s="4"/>
      <c r="BP1117" s="4"/>
      <c r="BQ1117" s="4"/>
      <c r="BR1117" s="4"/>
      <c r="BS1117" s="4"/>
      <c r="BT1117" s="4"/>
    </row>
    <row r="1118" spans="66:72" x14ac:dyDescent="0.25">
      <c r="BN1118" s="4"/>
      <c r="BO1118" s="4"/>
      <c r="BP1118" s="4"/>
      <c r="BQ1118" s="4"/>
      <c r="BR1118" s="4"/>
      <c r="BS1118" s="4"/>
      <c r="BT1118" s="4"/>
    </row>
    <row r="1119" spans="66:72" x14ac:dyDescent="0.25">
      <c r="BN1119" s="4"/>
      <c r="BO1119" s="4"/>
      <c r="BP1119" s="4"/>
      <c r="BQ1119" s="4"/>
      <c r="BR1119" s="4"/>
      <c r="BS1119" s="4"/>
      <c r="BT1119" s="4"/>
    </row>
    <row r="1120" spans="66:72" x14ac:dyDescent="0.25">
      <c r="BN1120" s="4"/>
      <c r="BO1120" s="4"/>
      <c r="BP1120" s="4"/>
      <c r="BQ1120" s="4"/>
      <c r="BR1120" s="4"/>
      <c r="BS1120" s="4"/>
      <c r="BT1120" s="4"/>
    </row>
    <row r="1121" spans="66:72" x14ac:dyDescent="0.25">
      <c r="BN1121" s="4"/>
      <c r="BO1121" s="4"/>
      <c r="BP1121" s="4"/>
      <c r="BQ1121" s="4"/>
      <c r="BR1121" s="4"/>
      <c r="BS1121" s="4"/>
      <c r="BT1121" s="4"/>
    </row>
    <row r="1122" spans="66:72" x14ac:dyDescent="0.25">
      <c r="BN1122" s="4"/>
      <c r="BO1122" s="4"/>
      <c r="BP1122" s="4"/>
      <c r="BQ1122" s="4"/>
      <c r="BR1122" s="4"/>
      <c r="BS1122" s="4"/>
      <c r="BT1122" s="4"/>
    </row>
    <row r="1123" spans="66:72" x14ac:dyDescent="0.25">
      <c r="BN1123" s="4"/>
      <c r="BO1123" s="4"/>
      <c r="BP1123" s="4"/>
      <c r="BQ1123" s="4"/>
      <c r="BR1123" s="4"/>
      <c r="BS1123" s="4"/>
      <c r="BT1123" s="4"/>
    </row>
    <row r="1124" spans="66:72" x14ac:dyDescent="0.25">
      <c r="BN1124" s="4"/>
      <c r="BO1124" s="4"/>
      <c r="BP1124" s="4"/>
      <c r="BQ1124" s="4"/>
      <c r="BR1124" s="4"/>
      <c r="BS1124" s="4"/>
      <c r="BT1124" s="4"/>
    </row>
    <row r="1125" spans="66:72" x14ac:dyDescent="0.25">
      <c r="BN1125" s="4"/>
      <c r="BO1125" s="4"/>
      <c r="BP1125" s="4"/>
      <c r="BQ1125" s="4"/>
      <c r="BR1125" s="4"/>
      <c r="BS1125" s="4"/>
      <c r="BT1125" s="4"/>
    </row>
    <row r="1126" spans="66:72" x14ac:dyDescent="0.25">
      <c r="BN1126" s="4"/>
      <c r="BO1126" s="4"/>
      <c r="BP1126" s="4"/>
      <c r="BQ1126" s="4"/>
      <c r="BR1126" s="4"/>
      <c r="BS1126" s="4"/>
      <c r="BT1126" s="4"/>
    </row>
    <row r="1127" spans="66:72" x14ac:dyDescent="0.25">
      <c r="BN1127" s="4"/>
      <c r="BO1127" s="4"/>
      <c r="BP1127" s="4"/>
      <c r="BQ1127" s="4"/>
      <c r="BR1127" s="4"/>
      <c r="BS1127" s="4"/>
      <c r="BT1127" s="4"/>
    </row>
    <row r="1128" spans="66:72" x14ac:dyDescent="0.25">
      <c r="BN1128" s="4"/>
      <c r="BO1128" s="4"/>
      <c r="BP1128" s="4"/>
      <c r="BQ1128" s="4"/>
      <c r="BR1128" s="4"/>
      <c r="BS1128" s="4"/>
      <c r="BT1128" s="4"/>
    </row>
    <row r="1129" spans="66:72" x14ac:dyDescent="0.25">
      <c r="BN1129" s="4"/>
      <c r="BO1129" s="4"/>
      <c r="BP1129" s="4"/>
      <c r="BQ1129" s="4"/>
      <c r="BR1129" s="4"/>
      <c r="BS1129" s="4"/>
      <c r="BT1129" s="4"/>
    </row>
    <row r="1130" spans="66:72" x14ac:dyDescent="0.25">
      <c r="BN1130" s="4"/>
      <c r="BO1130" s="4"/>
      <c r="BP1130" s="4"/>
      <c r="BQ1130" s="4"/>
      <c r="BR1130" s="4"/>
      <c r="BS1130" s="4"/>
      <c r="BT1130" s="4"/>
    </row>
    <row r="1131" spans="66:72" x14ac:dyDescent="0.25">
      <c r="BN1131" s="4"/>
      <c r="BO1131" s="4"/>
      <c r="BP1131" s="4"/>
      <c r="BQ1131" s="4"/>
      <c r="BR1131" s="4"/>
      <c r="BS1131" s="4"/>
      <c r="BT1131" s="4"/>
    </row>
    <row r="1132" spans="66:72" x14ac:dyDescent="0.25">
      <c r="BN1132" s="4"/>
      <c r="BO1132" s="4"/>
      <c r="BP1132" s="4"/>
      <c r="BQ1132" s="4"/>
      <c r="BR1132" s="4"/>
      <c r="BS1132" s="4"/>
      <c r="BT1132" s="4"/>
    </row>
    <row r="1133" spans="66:72" x14ac:dyDescent="0.25">
      <c r="BN1133" s="4"/>
      <c r="BO1133" s="4"/>
      <c r="BP1133" s="4"/>
      <c r="BQ1133" s="4"/>
      <c r="BR1133" s="4"/>
      <c r="BS1133" s="4"/>
      <c r="BT1133" s="4"/>
    </row>
    <row r="1134" spans="66:72" x14ac:dyDescent="0.25">
      <c r="BN1134" s="4"/>
      <c r="BO1134" s="4"/>
      <c r="BP1134" s="4"/>
      <c r="BQ1134" s="4"/>
      <c r="BR1134" s="4"/>
      <c r="BS1134" s="4"/>
      <c r="BT1134" s="4"/>
    </row>
    <row r="1135" spans="66:72" x14ac:dyDescent="0.25">
      <c r="BN1135" s="4"/>
      <c r="BO1135" s="4"/>
      <c r="BP1135" s="4"/>
      <c r="BQ1135" s="4"/>
      <c r="BR1135" s="4"/>
      <c r="BS1135" s="4"/>
      <c r="BT1135" s="4"/>
    </row>
    <row r="1136" spans="66:72" x14ac:dyDescent="0.25">
      <c r="BN1136" s="4"/>
      <c r="BO1136" s="4"/>
      <c r="BP1136" s="4"/>
      <c r="BQ1136" s="4"/>
      <c r="BR1136" s="4"/>
      <c r="BS1136" s="4"/>
      <c r="BT1136" s="4"/>
    </row>
    <row r="1137" spans="66:72" x14ac:dyDescent="0.25">
      <c r="BN1137" s="4"/>
      <c r="BO1137" s="4"/>
      <c r="BP1137" s="4"/>
      <c r="BQ1137" s="4"/>
      <c r="BR1137" s="4"/>
      <c r="BS1137" s="4"/>
      <c r="BT1137" s="4"/>
    </row>
    <row r="1138" spans="66:72" x14ac:dyDescent="0.25">
      <c r="BN1138" s="4"/>
      <c r="BO1138" s="4"/>
      <c r="BP1138" s="4"/>
      <c r="BQ1138" s="4"/>
      <c r="BR1138" s="4"/>
      <c r="BS1138" s="4"/>
      <c r="BT1138" s="4"/>
    </row>
    <row r="1139" spans="66:72" x14ac:dyDescent="0.25">
      <c r="BN1139" s="4"/>
      <c r="BO1139" s="4"/>
      <c r="BP1139" s="4"/>
      <c r="BQ1139" s="4"/>
      <c r="BR1139" s="4"/>
      <c r="BS1139" s="4"/>
      <c r="BT1139" s="4"/>
    </row>
    <row r="1140" spans="66:72" x14ac:dyDescent="0.25">
      <c r="BN1140" s="4"/>
      <c r="BO1140" s="4"/>
      <c r="BP1140" s="4"/>
      <c r="BQ1140" s="4"/>
      <c r="BR1140" s="4"/>
      <c r="BS1140" s="4"/>
      <c r="BT1140" s="4"/>
    </row>
    <row r="1141" spans="66:72" x14ac:dyDescent="0.25">
      <c r="BN1141" s="4"/>
      <c r="BO1141" s="4"/>
      <c r="BP1141" s="4"/>
      <c r="BQ1141" s="4"/>
      <c r="BR1141" s="4"/>
      <c r="BS1141" s="4"/>
      <c r="BT1141" s="4"/>
    </row>
    <row r="1142" spans="66:72" x14ac:dyDescent="0.25">
      <c r="BN1142" s="4"/>
      <c r="BO1142" s="4"/>
      <c r="BP1142" s="4"/>
      <c r="BQ1142" s="4"/>
      <c r="BR1142" s="4"/>
      <c r="BS1142" s="4"/>
      <c r="BT1142" s="4"/>
    </row>
    <row r="1143" spans="66:72" x14ac:dyDescent="0.25">
      <c r="BN1143" s="4"/>
      <c r="BO1143" s="4"/>
      <c r="BP1143" s="4"/>
      <c r="BQ1143" s="4"/>
      <c r="BR1143" s="4"/>
      <c r="BS1143" s="4"/>
      <c r="BT1143" s="4"/>
    </row>
    <row r="1144" spans="66:72" x14ac:dyDescent="0.25">
      <c r="BN1144" s="4"/>
      <c r="BO1144" s="4"/>
      <c r="BP1144" s="4"/>
      <c r="BQ1144" s="4"/>
      <c r="BR1144" s="4"/>
      <c r="BS1144" s="4"/>
      <c r="BT1144" s="4"/>
    </row>
    <row r="1145" spans="66:72" x14ac:dyDescent="0.25">
      <c r="BN1145" s="4"/>
      <c r="BO1145" s="4"/>
      <c r="BP1145" s="4"/>
      <c r="BQ1145" s="4"/>
      <c r="BR1145" s="4"/>
      <c r="BS1145" s="4"/>
      <c r="BT1145" s="4"/>
    </row>
    <row r="1146" spans="66:72" x14ac:dyDescent="0.25">
      <c r="BN1146" s="4"/>
      <c r="BO1146" s="4"/>
      <c r="BP1146" s="4"/>
      <c r="BQ1146" s="4"/>
      <c r="BR1146" s="4"/>
      <c r="BS1146" s="4"/>
      <c r="BT1146" s="4"/>
    </row>
    <row r="1147" spans="66:72" x14ac:dyDescent="0.25">
      <c r="BN1147" s="4"/>
      <c r="BO1147" s="4"/>
      <c r="BP1147" s="4"/>
      <c r="BQ1147" s="4"/>
      <c r="BR1147" s="4"/>
      <c r="BS1147" s="4"/>
      <c r="BT1147" s="4"/>
    </row>
    <row r="1148" spans="66:72" x14ac:dyDescent="0.25">
      <c r="BN1148" s="4"/>
      <c r="BO1148" s="4"/>
      <c r="BP1148" s="4"/>
      <c r="BQ1148" s="4"/>
      <c r="BR1148" s="4"/>
      <c r="BS1148" s="4"/>
      <c r="BT1148" s="4"/>
    </row>
    <row r="1149" spans="66:72" x14ac:dyDescent="0.25">
      <c r="BN1149" s="4"/>
      <c r="BO1149" s="4"/>
      <c r="BP1149" s="4"/>
      <c r="BQ1149" s="4"/>
      <c r="BR1149" s="4"/>
      <c r="BS1149" s="4"/>
      <c r="BT1149" s="4"/>
    </row>
    <row r="1150" spans="66:72" x14ac:dyDescent="0.25">
      <c r="BN1150" s="4"/>
      <c r="BO1150" s="4"/>
      <c r="BP1150" s="4"/>
      <c r="BQ1150" s="4"/>
      <c r="BR1150" s="4"/>
      <c r="BS1150" s="4"/>
      <c r="BT1150" s="4"/>
    </row>
    <row r="1151" spans="66:72" x14ac:dyDescent="0.25">
      <c r="BN1151" s="4"/>
      <c r="BO1151" s="4"/>
      <c r="BP1151" s="4"/>
      <c r="BQ1151" s="4"/>
      <c r="BR1151" s="4"/>
      <c r="BS1151" s="4"/>
      <c r="BT1151" s="4"/>
    </row>
    <row r="1152" spans="66:72" x14ac:dyDescent="0.25">
      <c r="BN1152" s="4"/>
      <c r="BO1152" s="4"/>
      <c r="BP1152" s="4"/>
      <c r="BQ1152" s="4"/>
      <c r="BR1152" s="4"/>
      <c r="BS1152" s="4"/>
      <c r="BT1152" s="4"/>
    </row>
    <row r="1153" spans="66:72" x14ac:dyDescent="0.25">
      <c r="BN1153" s="4"/>
      <c r="BO1153" s="4"/>
      <c r="BP1153" s="4"/>
      <c r="BQ1153" s="4"/>
      <c r="BR1153" s="4"/>
      <c r="BS1153" s="4"/>
      <c r="BT1153" s="4"/>
    </row>
    <row r="1154" spans="66:72" x14ac:dyDescent="0.25">
      <c r="BN1154" s="4"/>
      <c r="BO1154" s="4"/>
      <c r="BP1154" s="4"/>
      <c r="BQ1154" s="4"/>
      <c r="BR1154" s="4"/>
      <c r="BS1154" s="4"/>
      <c r="BT1154" s="4"/>
    </row>
    <row r="1155" spans="66:72" x14ac:dyDescent="0.25">
      <c r="BN1155" s="4"/>
      <c r="BO1155" s="4"/>
      <c r="BP1155" s="4"/>
      <c r="BQ1155" s="4"/>
      <c r="BR1155" s="4"/>
      <c r="BS1155" s="4"/>
      <c r="BT1155" s="4"/>
    </row>
    <row r="1156" spans="66:72" x14ac:dyDescent="0.25">
      <c r="BN1156" s="4"/>
      <c r="BO1156" s="4"/>
      <c r="BP1156" s="4"/>
      <c r="BQ1156" s="4"/>
      <c r="BR1156" s="4"/>
      <c r="BS1156" s="4"/>
      <c r="BT1156" s="4"/>
    </row>
    <row r="1157" spans="66:72" x14ac:dyDescent="0.25">
      <c r="BN1157" s="4"/>
      <c r="BO1157" s="4"/>
      <c r="BP1157" s="4"/>
      <c r="BQ1157" s="4"/>
      <c r="BR1157" s="4"/>
      <c r="BS1157" s="4"/>
      <c r="BT1157" s="4"/>
    </row>
    <row r="1158" spans="66:72" x14ac:dyDescent="0.25">
      <c r="BN1158" s="4"/>
      <c r="BO1158" s="4"/>
      <c r="BP1158" s="4"/>
      <c r="BQ1158" s="4"/>
      <c r="BR1158" s="4"/>
      <c r="BS1158" s="4"/>
      <c r="BT1158" s="4"/>
    </row>
    <row r="1159" spans="66:72" x14ac:dyDescent="0.25">
      <c r="BN1159" s="4"/>
      <c r="BO1159" s="4"/>
      <c r="BP1159" s="4"/>
      <c r="BQ1159" s="4"/>
      <c r="BR1159" s="4"/>
      <c r="BS1159" s="4"/>
      <c r="BT1159" s="4"/>
    </row>
    <row r="1160" spans="66:72" x14ac:dyDescent="0.25">
      <c r="BN1160" s="4"/>
      <c r="BO1160" s="4"/>
      <c r="BP1160" s="4"/>
      <c r="BQ1160" s="4"/>
      <c r="BR1160" s="4"/>
      <c r="BS1160" s="4"/>
      <c r="BT1160" s="4"/>
    </row>
    <row r="1161" spans="66:72" x14ac:dyDescent="0.25">
      <c r="BN1161" s="4"/>
      <c r="BO1161" s="4"/>
      <c r="BP1161" s="4"/>
      <c r="BQ1161" s="4"/>
      <c r="BR1161" s="4"/>
      <c r="BS1161" s="4"/>
      <c r="BT1161" s="4"/>
    </row>
    <row r="1162" spans="66:72" x14ac:dyDescent="0.25">
      <c r="BN1162" s="4"/>
      <c r="BO1162" s="4"/>
      <c r="BP1162" s="4"/>
      <c r="BQ1162" s="4"/>
      <c r="BR1162" s="4"/>
      <c r="BS1162" s="4"/>
      <c r="BT1162" s="4"/>
    </row>
    <row r="1163" spans="66:72" x14ac:dyDescent="0.25">
      <c r="BN1163" s="4"/>
      <c r="BO1163" s="4"/>
      <c r="BP1163" s="4"/>
      <c r="BQ1163" s="4"/>
      <c r="BR1163" s="4"/>
      <c r="BS1163" s="4"/>
      <c r="BT1163" s="4"/>
    </row>
    <row r="1164" spans="66:72" x14ac:dyDescent="0.25">
      <c r="BN1164" s="4"/>
      <c r="BO1164" s="4"/>
      <c r="BP1164" s="4"/>
      <c r="BQ1164" s="4"/>
      <c r="BR1164" s="4"/>
      <c r="BS1164" s="4"/>
      <c r="BT1164" s="4"/>
    </row>
    <row r="1165" spans="66:72" x14ac:dyDescent="0.25">
      <c r="BN1165" s="4"/>
      <c r="BO1165" s="4"/>
      <c r="BP1165" s="4"/>
      <c r="BQ1165" s="4"/>
      <c r="BR1165" s="4"/>
      <c r="BS1165" s="4"/>
      <c r="BT1165" s="4"/>
    </row>
    <row r="1166" spans="66:72" x14ac:dyDescent="0.25">
      <c r="BN1166" s="4"/>
      <c r="BO1166" s="4"/>
      <c r="BP1166" s="4"/>
      <c r="BQ1166" s="4"/>
      <c r="BR1166" s="4"/>
      <c r="BS1166" s="4"/>
      <c r="BT1166" s="4"/>
    </row>
    <row r="1167" spans="66:72" x14ac:dyDescent="0.25">
      <c r="BN1167" s="4"/>
      <c r="BO1167" s="4"/>
      <c r="BP1167" s="4"/>
      <c r="BQ1167" s="4"/>
      <c r="BR1167" s="4"/>
      <c r="BS1167" s="4"/>
      <c r="BT1167" s="4"/>
    </row>
    <row r="1168" spans="66:72" x14ac:dyDescent="0.25">
      <c r="BN1168" s="4"/>
      <c r="BO1168" s="4"/>
      <c r="BP1168" s="4"/>
      <c r="BQ1168" s="4"/>
      <c r="BR1168" s="4"/>
      <c r="BS1168" s="4"/>
      <c r="BT1168" s="4"/>
    </row>
    <row r="1169" spans="66:72" x14ac:dyDescent="0.25">
      <c r="BN1169" s="4"/>
      <c r="BO1169" s="4"/>
      <c r="BP1169" s="4"/>
      <c r="BQ1169" s="4"/>
      <c r="BR1169" s="4"/>
      <c r="BS1169" s="4"/>
      <c r="BT1169" s="4"/>
    </row>
    <row r="1170" spans="66:72" x14ac:dyDescent="0.25">
      <c r="BN1170" s="4"/>
      <c r="BO1170" s="4"/>
      <c r="BP1170" s="4"/>
      <c r="BQ1170" s="4"/>
      <c r="BR1170" s="4"/>
      <c r="BS1170" s="4"/>
      <c r="BT1170" s="4"/>
    </row>
    <row r="1171" spans="66:72" x14ac:dyDescent="0.25">
      <c r="BN1171" s="4"/>
      <c r="BO1171" s="4"/>
      <c r="BP1171" s="4"/>
      <c r="BQ1171" s="4"/>
      <c r="BR1171" s="4"/>
      <c r="BS1171" s="4"/>
      <c r="BT1171" s="4"/>
    </row>
    <row r="1172" spans="66:72" x14ac:dyDescent="0.25">
      <c r="BN1172" s="4"/>
      <c r="BO1172" s="4"/>
      <c r="BP1172" s="4"/>
      <c r="BQ1172" s="4"/>
      <c r="BR1172" s="4"/>
      <c r="BS1172" s="4"/>
      <c r="BT1172" s="4"/>
    </row>
    <row r="1173" spans="66:72" x14ac:dyDescent="0.25">
      <c r="BN1173" s="4"/>
      <c r="BO1173" s="4"/>
      <c r="BP1173" s="4"/>
      <c r="BQ1173" s="4"/>
      <c r="BR1173" s="4"/>
      <c r="BS1173" s="4"/>
      <c r="BT1173" s="4"/>
    </row>
    <row r="1174" spans="66:72" x14ac:dyDescent="0.25">
      <c r="BN1174" s="4"/>
      <c r="BO1174" s="4"/>
      <c r="BP1174" s="4"/>
      <c r="BQ1174" s="4"/>
      <c r="BR1174" s="4"/>
      <c r="BS1174" s="4"/>
      <c r="BT1174" s="4"/>
    </row>
    <row r="1175" spans="66:72" x14ac:dyDescent="0.25">
      <c r="BN1175" s="4"/>
      <c r="BO1175" s="4"/>
      <c r="BP1175" s="4"/>
      <c r="BQ1175" s="4"/>
      <c r="BR1175" s="4"/>
      <c r="BS1175" s="4"/>
      <c r="BT1175" s="4"/>
    </row>
    <row r="1176" spans="66:72" x14ac:dyDescent="0.25">
      <c r="BN1176" s="4"/>
      <c r="BO1176" s="4"/>
      <c r="BP1176" s="4"/>
      <c r="BQ1176" s="4"/>
      <c r="BR1176" s="4"/>
      <c r="BS1176" s="4"/>
      <c r="BT1176" s="4"/>
    </row>
    <row r="1177" spans="66:72" x14ac:dyDescent="0.25">
      <c r="BN1177" s="4"/>
      <c r="BO1177" s="4"/>
      <c r="BP1177" s="4"/>
      <c r="BQ1177" s="4"/>
      <c r="BR1177" s="4"/>
      <c r="BS1177" s="4"/>
      <c r="BT1177" s="4"/>
    </row>
    <row r="1178" spans="66:72" x14ac:dyDescent="0.25">
      <c r="BN1178" s="4"/>
      <c r="BO1178" s="4"/>
      <c r="BP1178" s="4"/>
      <c r="BQ1178" s="4"/>
      <c r="BR1178" s="4"/>
      <c r="BS1178" s="4"/>
      <c r="BT1178" s="4"/>
    </row>
    <row r="1179" spans="66:72" x14ac:dyDescent="0.25">
      <c r="BN1179" s="4"/>
      <c r="BO1179" s="4"/>
      <c r="BP1179" s="4"/>
      <c r="BQ1179" s="4"/>
      <c r="BR1179" s="4"/>
      <c r="BS1179" s="4"/>
      <c r="BT1179" s="4"/>
    </row>
    <row r="1180" spans="66:72" x14ac:dyDescent="0.25">
      <c r="BN1180" s="4"/>
      <c r="BO1180" s="4"/>
      <c r="BP1180" s="4"/>
      <c r="BQ1180" s="4"/>
      <c r="BR1180" s="4"/>
      <c r="BS1180" s="4"/>
      <c r="BT1180" s="4"/>
    </row>
    <row r="1181" spans="66:72" x14ac:dyDescent="0.25">
      <c r="BN1181" s="4"/>
      <c r="BO1181" s="4"/>
      <c r="BP1181" s="4"/>
      <c r="BQ1181" s="4"/>
      <c r="BR1181" s="4"/>
      <c r="BS1181" s="4"/>
      <c r="BT1181" s="4"/>
    </row>
    <row r="1182" spans="66:72" x14ac:dyDescent="0.25">
      <c r="BN1182" s="4"/>
      <c r="BO1182" s="4"/>
      <c r="BP1182" s="4"/>
      <c r="BQ1182" s="4"/>
      <c r="BR1182" s="4"/>
      <c r="BS1182" s="4"/>
      <c r="BT1182" s="4"/>
    </row>
    <row r="1183" spans="66:72" x14ac:dyDescent="0.25">
      <c r="BN1183" s="4"/>
      <c r="BO1183" s="4"/>
      <c r="BP1183" s="4"/>
      <c r="BQ1183" s="4"/>
      <c r="BR1183" s="4"/>
      <c r="BS1183" s="4"/>
      <c r="BT1183" s="4"/>
    </row>
    <row r="1184" spans="66:72" x14ac:dyDescent="0.25">
      <c r="BN1184" s="4"/>
      <c r="BO1184" s="4"/>
      <c r="BP1184" s="4"/>
      <c r="BQ1184" s="4"/>
      <c r="BR1184" s="4"/>
      <c r="BS1184" s="4"/>
      <c r="BT1184" s="4"/>
    </row>
    <row r="1185" spans="66:72" x14ac:dyDescent="0.25">
      <c r="BN1185" s="4"/>
      <c r="BO1185" s="4"/>
      <c r="BP1185" s="4"/>
      <c r="BQ1185" s="4"/>
      <c r="BR1185" s="4"/>
      <c r="BS1185" s="4"/>
      <c r="BT1185" s="4"/>
    </row>
    <row r="1186" spans="66:72" x14ac:dyDescent="0.25">
      <c r="BN1186" s="4"/>
      <c r="BO1186" s="4"/>
      <c r="BP1186" s="4"/>
      <c r="BQ1186" s="4"/>
      <c r="BR1186" s="4"/>
      <c r="BS1186" s="4"/>
      <c r="BT1186" s="4"/>
    </row>
    <row r="1187" spans="66:72" x14ac:dyDescent="0.25">
      <c r="BN1187" s="4"/>
      <c r="BO1187" s="4"/>
      <c r="BP1187" s="4"/>
      <c r="BQ1187" s="4"/>
      <c r="BR1187" s="4"/>
      <c r="BS1187" s="4"/>
      <c r="BT1187" s="4"/>
    </row>
    <row r="1188" spans="66:72" x14ac:dyDescent="0.25">
      <c r="BN1188" s="4"/>
      <c r="BO1188" s="4"/>
      <c r="BP1188" s="4"/>
      <c r="BQ1188" s="4"/>
      <c r="BR1188" s="4"/>
      <c r="BS1188" s="4"/>
      <c r="BT1188" s="4"/>
    </row>
    <row r="1189" spans="66:72" x14ac:dyDescent="0.25">
      <c r="BN1189" s="4"/>
      <c r="BO1189" s="4"/>
      <c r="BP1189" s="4"/>
      <c r="BQ1189" s="4"/>
      <c r="BR1189" s="4"/>
      <c r="BS1189" s="4"/>
      <c r="BT1189" s="4"/>
    </row>
    <row r="1190" spans="66:72" x14ac:dyDescent="0.25">
      <c r="BN1190" s="4"/>
      <c r="BO1190" s="4"/>
      <c r="BP1190" s="4"/>
      <c r="BQ1190" s="4"/>
      <c r="BR1190" s="4"/>
      <c r="BS1190" s="4"/>
      <c r="BT1190" s="4"/>
    </row>
    <row r="1191" spans="66:72" x14ac:dyDescent="0.25">
      <c r="BN1191" s="4"/>
      <c r="BO1191" s="4"/>
      <c r="BP1191" s="4"/>
      <c r="BQ1191" s="4"/>
      <c r="BR1191" s="4"/>
      <c r="BS1191" s="4"/>
      <c r="BT1191" s="4"/>
    </row>
    <row r="1192" spans="66:72" x14ac:dyDescent="0.25">
      <c r="BN1192" s="4"/>
      <c r="BO1192" s="4"/>
      <c r="BP1192" s="4"/>
      <c r="BQ1192" s="4"/>
      <c r="BR1192" s="4"/>
      <c r="BS1192" s="4"/>
      <c r="BT1192" s="4"/>
    </row>
    <row r="1193" spans="66:72" x14ac:dyDescent="0.25">
      <c r="BN1193" s="4"/>
      <c r="BO1193" s="4"/>
      <c r="BP1193" s="4"/>
      <c r="BQ1193" s="4"/>
      <c r="BR1193" s="4"/>
      <c r="BS1193" s="4"/>
      <c r="BT1193" s="4"/>
    </row>
    <row r="1194" spans="66:72" x14ac:dyDescent="0.25">
      <c r="BN1194" s="4"/>
      <c r="BO1194" s="4"/>
      <c r="BP1194" s="4"/>
      <c r="BQ1194" s="4"/>
      <c r="BR1194" s="4"/>
      <c r="BS1194" s="4"/>
      <c r="BT1194" s="4"/>
    </row>
    <row r="1195" spans="66:72" x14ac:dyDescent="0.25">
      <c r="BN1195" s="4"/>
      <c r="BO1195" s="4"/>
      <c r="BP1195" s="4"/>
      <c r="BQ1195" s="4"/>
      <c r="BR1195" s="4"/>
      <c r="BS1195" s="4"/>
      <c r="BT1195" s="4"/>
    </row>
    <row r="1196" spans="66:72" x14ac:dyDescent="0.25">
      <c r="BN1196" s="4"/>
      <c r="BO1196" s="4"/>
      <c r="BP1196" s="4"/>
      <c r="BQ1196" s="4"/>
      <c r="BR1196" s="4"/>
      <c r="BS1196" s="4"/>
      <c r="BT1196" s="4"/>
    </row>
    <row r="1197" spans="66:72" x14ac:dyDescent="0.25">
      <c r="BN1197" s="4"/>
      <c r="BO1197" s="4"/>
      <c r="BP1197" s="4"/>
      <c r="BQ1197" s="4"/>
      <c r="BR1197" s="4"/>
      <c r="BS1197" s="4"/>
      <c r="BT1197" s="4"/>
    </row>
    <row r="1198" spans="66:72" x14ac:dyDescent="0.25">
      <c r="BN1198" s="4"/>
      <c r="BO1198" s="4"/>
      <c r="BP1198" s="4"/>
      <c r="BQ1198" s="4"/>
      <c r="BR1198" s="4"/>
      <c r="BS1198" s="4"/>
      <c r="BT1198" s="4"/>
    </row>
    <row r="1199" spans="66:72" x14ac:dyDescent="0.25">
      <c r="BN1199" s="4"/>
      <c r="BO1199" s="4"/>
      <c r="BP1199" s="4"/>
      <c r="BQ1199" s="4"/>
      <c r="BR1199" s="4"/>
      <c r="BS1199" s="4"/>
      <c r="BT1199" s="4"/>
    </row>
    <row r="1200" spans="66:72" x14ac:dyDescent="0.25">
      <c r="BN1200" s="4"/>
      <c r="BO1200" s="4"/>
      <c r="BP1200" s="4"/>
      <c r="BQ1200" s="4"/>
      <c r="BR1200" s="4"/>
      <c r="BS1200" s="4"/>
      <c r="BT1200" s="4"/>
    </row>
    <row r="1201" spans="66:72" x14ac:dyDescent="0.25">
      <c r="BN1201" s="4"/>
      <c r="BO1201" s="4"/>
      <c r="BP1201" s="4"/>
      <c r="BQ1201" s="4"/>
      <c r="BR1201" s="4"/>
      <c r="BS1201" s="4"/>
      <c r="BT1201" s="4"/>
    </row>
    <row r="1202" spans="66:72" x14ac:dyDescent="0.25">
      <c r="BN1202" s="4"/>
      <c r="BO1202" s="4"/>
      <c r="BP1202" s="4"/>
      <c r="BQ1202" s="4"/>
      <c r="BR1202" s="4"/>
      <c r="BS1202" s="4"/>
      <c r="BT1202" s="4"/>
    </row>
    <row r="1203" spans="66:72" x14ac:dyDescent="0.25">
      <c r="BN1203" s="4"/>
      <c r="BO1203" s="4"/>
      <c r="BP1203" s="4"/>
      <c r="BQ1203" s="4"/>
      <c r="BR1203" s="4"/>
      <c r="BS1203" s="4"/>
      <c r="BT1203" s="4"/>
    </row>
    <row r="1204" spans="66:72" x14ac:dyDescent="0.25">
      <c r="BN1204" s="4"/>
      <c r="BO1204" s="4"/>
      <c r="BP1204" s="4"/>
      <c r="BQ1204" s="4"/>
      <c r="BR1204" s="4"/>
      <c r="BS1204" s="4"/>
      <c r="BT1204" s="4"/>
    </row>
    <row r="1205" spans="66:72" x14ac:dyDescent="0.25">
      <c r="BN1205" s="4"/>
      <c r="BO1205" s="4"/>
      <c r="BP1205" s="4"/>
      <c r="BQ1205" s="4"/>
      <c r="BR1205" s="4"/>
      <c r="BS1205" s="4"/>
      <c r="BT1205" s="4"/>
    </row>
    <row r="1206" spans="66:72" x14ac:dyDescent="0.25">
      <c r="BN1206" s="4"/>
      <c r="BO1206" s="4"/>
      <c r="BP1206" s="4"/>
      <c r="BQ1206" s="4"/>
      <c r="BR1206" s="4"/>
      <c r="BS1206" s="4"/>
      <c r="BT1206" s="4"/>
    </row>
    <row r="1207" spans="66:72" x14ac:dyDescent="0.25">
      <c r="BN1207" s="4"/>
      <c r="BO1207" s="4"/>
      <c r="BP1207" s="4"/>
      <c r="BQ1207" s="4"/>
      <c r="BR1207" s="4"/>
      <c r="BS1207" s="4"/>
      <c r="BT1207" s="4"/>
    </row>
    <row r="1208" spans="66:72" x14ac:dyDescent="0.25">
      <c r="BN1208" s="4"/>
      <c r="BO1208" s="4"/>
      <c r="BP1208" s="4"/>
      <c r="BQ1208" s="4"/>
      <c r="BR1208" s="4"/>
      <c r="BS1208" s="4"/>
      <c r="BT1208" s="4"/>
    </row>
    <row r="1209" spans="66:72" x14ac:dyDescent="0.25">
      <c r="BN1209" s="4"/>
      <c r="BO1209" s="4"/>
      <c r="BP1209" s="4"/>
      <c r="BQ1209" s="4"/>
      <c r="BR1209" s="4"/>
      <c r="BS1209" s="4"/>
      <c r="BT1209" s="4"/>
    </row>
    <row r="1210" spans="66:72" x14ac:dyDescent="0.25">
      <c r="BN1210" s="4"/>
      <c r="BO1210" s="4"/>
      <c r="BP1210" s="4"/>
      <c r="BQ1210" s="4"/>
      <c r="BR1210" s="4"/>
      <c r="BS1210" s="4"/>
      <c r="BT1210" s="4"/>
    </row>
    <row r="1211" spans="66:72" x14ac:dyDescent="0.25">
      <c r="BN1211" s="4"/>
      <c r="BO1211" s="4"/>
      <c r="BP1211" s="4"/>
      <c r="BQ1211" s="4"/>
      <c r="BR1211" s="4"/>
      <c r="BS1211" s="4"/>
      <c r="BT1211" s="4"/>
    </row>
    <row r="1212" spans="66:72" x14ac:dyDescent="0.25">
      <c r="BN1212" s="4"/>
      <c r="BO1212" s="4"/>
      <c r="BP1212" s="4"/>
      <c r="BQ1212" s="4"/>
      <c r="BR1212" s="4"/>
      <c r="BS1212" s="4"/>
      <c r="BT1212" s="4"/>
    </row>
    <row r="1213" spans="66:72" x14ac:dyDescent="0.25">
      <c r="BN1213" s="4"/>
      <c r="BO1213" s="4"/>
      <c r="BP1213" s="4"/>
      <c r="BQ1213" s="4"/>
      <c r="BR1213" s="4"/>
      <c r="BS1213" s="4"/>
      <c r="BT1213" s="4"/>
    </row>
    <row r="1214" spans="66:72" x14ac:dyDescent="0.25">
      <c r="BN1214" s="4"/>
      <c r="BO1214" s="4"/>
      <c r="BP1214" s="4"/>
      <c r="BQ1214" s="4"/>
      <c r="BR1214" s="4"/>
      <c r="BS1214" s="4"/>
      <c r="BT1214" s="4"/>
    </row>
    <row r="1215" spans="66:72" x14ac:dyDescent="0.25">
      <c r="BN1215" s="4"/>
      <c r="BO1215" s="4"/>
      <c r="BP1215" s="4"/>
      <c r="BQ1215" s="4"/>
      <c r="BR1215" s="4"/>
      <c r="BS1215" s="4"/>
      <c r="BT1215" s="4"/>
    </row>
    <row r="1216" spans="66:72" x14ac:dyDescent="0.25">
      <c r="BN1216" s="4"/>
      <c r="BO1216" s="4"/>
      <c r="BP1216" s="4"/>
      <c r="BQ1216" s="4"/>
      <c r="BR1216" s="4"/>
      <c r="BS1216" s="4"/>
      <c r="BT1216" s="4"/>
    </row>
    <row r="1217" spans="66:72" x14ac:dyDescent="0.25">
      <c r="BN1217" s="4"/>
      <c r="BO1217" s="4"/>
      <c r="BP1217" s="4"/>
      <c r="BQ1217" s="4"/>
      <c r="BR1217" s="4"/>
      <c r="BS1217" s="4"/>
      <c r="BT1217" s="4"/>
    </row>
    <row r="1218" spans="66:72" x14ac:dyDescent="0.25">
      <c r="BN1218" s="4"/>
      <c r="BO1218" s="4"/>
      <c r="BP1218" s="4"/>
      <c r="BQ1218" s="4"/>
      <c r="BR1218" s="4"/>
      <c r="BS1218" s="4"/>
      <c r="BT1218" s="4"/>
    </row>
    <row r="1219" spans="66:72" x14ac:dyDescent="0.25">
      <c r="BN1219" s="4"/>
      <c r="BO1219" s="4"/>
      <c r="BP1219" s="4"/>
      <c r="BQ1219" s="4"/>
      <c r="BR1219" s="4"/>
      <c r="BS1219" s="4"/>
      <c r="BT1219" s="4"/>
    </row>
    <row r="1220" spans="66:72" x14ac:dyDescent="0.25">
      <c r="BN1220" s="4"/>
      <c r="BO1220" s="4"/>
      <c r="BP1220" s="4"/>
      <c r="BQ1220" s="4"/>
      <c r="BR1220" s="4"/>
      <c r="BS1220" s="4"/>
      <c r="BT1220" s="4"/>
    </row>
    <row r="1221" spans="66:72" x14ac:dyDescent="0.25">
      <c r="BN1221" s="4"/>
      <c r="BO1221" s="4"/>
      <c r="BP1221" s="4"/>
      <c r="BQ1221" s="4"/>
      <c r="BR1221" s="4"/>
      <c r="BS1221" s="4"/>
      <c r="BT1221" s="4"/>
    </row>
    <row r="1222" spans="66:72" x14ac:dyDescent="0.25">
      <c r="BN1222" s="4"/>
      <c r="BO1222" s="4"/>
      <c r="BP1222" s="4"/>
      <c r="BQ1222" s="4"/>
      <c r="BR1222" s="4"/>
      <c r="BS1222" s="4"/>
      <c r="BT1222" s="4"/>
    </row>
    <row r="1223" spans="66:72" x14ac:dyDescent="0.25">
      <c r="BN1223" s="4"/>
      <c r="BO1223" s="4"/>
      <c r="BP1223" s="4"/>
      <c r="BQ1223" s="4"/>
      <c r="BR1223" s="4"/>
      <c r="BS1223" s="4"/>
      <c r="BT1223" s="4"/>
    </row>
    <row r="1224" spans="66:72" x14ac:dyDescent="0.25">
      <c r="BN1224" s="4"/>
      <c r="BO1224" s="4"/>
      <c r="BP1224" s="4"/>
      <c r="BQ1224" s="4"/>
      <c r="BR1224" s="4"/>
      <c r="BS1224" s="4"/>
      <c r="BT1224" s="4"/>
    </row>
    <row r="1225" spans="66:72" x14ac:dyDescent="0.25">
      <c r="BN1225" s="4"/>
      <c r="BO1225" s="4"/>
      <c r="BP1225" s="4"/>
      <c r="BQ1225" s="4"/>
      <c r="BR1225" s="4"/>
      <c r="BS1225" s="4"/>
      <c r="BT1225" s="4"/>
    </row>
    <row r="1226" spans="66:72" x14ac:dyDescent="0.25">
      <c r="BN1226" s="4"/>
      <c r="BO1226" s="4"/>
      <c r="BP1226" s="4"/>
      <c r="BQ1226" s="4"/>
      <c r="BR1226" s="4"/>
      <c r="BS1226" s="4"/>
      <c r="BT1226" s="4"/>
    </row>
    <row r="1227" spans="66:72" x14ac:dyDescent="0.25">
      <c r="BN1227" s="4"/>
      <c r="BO1227" s="4"/>
      <c r="BP1227" s="4"/>
      <c r="BQ1227" s="4"/>
      <c r="BR1227" s="4"/>
      <c r="BS1227" s="4"/>
      <c r="BT1227" s="4"/>
    </row>
    <row r="1228" spans="66:72" x14ac:dyDescent="0.25">
      <c r="BN1228" s="4"/>
      <c r="BO1228" s="4"/>
      <c r="BP1228" s="4"/>
      <c r="BQ1228" s="4"/>
      <c r="BR1228" s="4"/>
      <c r="BS1228" s="4"/>
      <c r="BT1228" s="4"/>
    </row>
    <row r="1229" spans="66:72" x14ac:dyDescent="0.25">
      <c r="BN1229" s="4"/>
      <c r="BO1229" s="4"/>
      <c r="BP1229" s="4"/>
      <c r="BQ1229" s="4"/>
      <c r="BR1229" s="4"/>
      <c r="BS1229" s="4"/>
      <c r="BT1229" s="4"/>
    </row>
    <row r="1230" spans="66:72" x14ac:dyDescent="0.25">
      <c r="BN1230" s="4"/>
      <c r="BO1230" s="4"/>
      <c r="BP1230" s="4"/>
      <c r="BQ1230" s="4"/>
      <c r="BR1230" s="4"/>
      <c r="BS1230" s="4"/>
      <c r="BT1230" s="4"/>
    </row>
    <row r="1231" spans="66:72" x14ac:dyDescent="0.25">
      <c r="BN1231" s="4"/>
      <c r="BO1231" s="4"/>
      <c r="BP1231" s="4"/>
      <c r="BQ1231" s="4"/>
      <c r="BR1231" s="4"/>
      <c r="BS1231" s="4"/>
      <c r="BT1231" s="4"/>
    </row>
    <row r="1232" spans="66:72" x14ac:dyDescent="0.25">
      <c r="BN1232" s="4"/>
      <c r="BO1232" s="4"/>
      <c r="BP1232" s="4"/>
      <c r="BQ1232" s="4"/>
      <c r="BR1232" s="4"/>
      <c r="BS1232" s="4"/>
      <c r="BT1232" s="4"/>
    </row>
    <row r="1233" spans="66:72" x14ac:dyDescent="0.25">
      <c r="BN1233" s="4"/>
      <c r="BO1233" s="4"/>
      <c r="BP1233" s="4"/>
      <c r="BQ1233" s="4"/>
      <c r="BR1233" s="4"/>
      <c r="BS1233" s="4"/>
      <c r="BT1233" s="4"/>
    </row>
    <row r="1234" spans="66:72" x14ac:dyDescent="0.25">
      <c r="BN1234" s="4"/>
      <c r="BO1234" s="4"/>
      <c r="BP1234" s="4"/>
      <c r="BQ1234" s="4"/>
      <c r="BR1234" s="4"/>
      <c r="BS1234" s="4"/>
      <c r="BT1234" s="4"/>
    </row>
    <row r="1235" spans="66:72" x14ac:dyDescent="0.25">
      <c r="BN1235" s="4"/>
      <c r="BO1235" s="4"/>
      <c r="BP1235" s="4"/>
      <c r="BQ1235" s="4"/>
      <c r="BR1235" s="4"/>
      <c r="BS1235" s="4"/>
      <c r="BT1235" s="4"/>
    </row>
    <row r="1236" spans="66:72" x14ac:dyDescent="0.25">
      <c r="BN1236" s="4"/>
      <c r="BO1236" s="4"/>
      <c r="BP1236" s="4"/>
      <c r="BQ1236" s="4"/>
      <c r="BR1236" s="4"/>
      <c r="BS1236" s="4"/>
      <c r="BT1236" s="4"/>
    </row>
    <row r="1237" spans="66:72" x14ac:dyDescent="0.25">
      <c r="BN1237" s="4"/>
      <c r="BO1237" s="4"/>
      <c r="BP1237" s="4"/>
      <c r="BQ1237" s="4"/>
      <c r="BR1237" s="4"/>
      <c r="BS1237" s="4"/>
      <c r="BT1237" s="4"/>
    </row>
    <row r="1238" spans="66:72" x14ac:dyDescent="0.25">
      <c r="BN1238" s="4"/>
      <c r="BO1238" s="4"/>
      <c r="BP1238" s="4"/>
      <c r="BQ1238" s="4"/>
      <c r="BR1238" s="4"/>
      <c r="BS1238" s="4"/>
      <c r="BT1238" s="4"/>
    </row>
    <row r="1239" spans="66:72" x14ac:dyDescent="0.25">
      <c r="BN1239" s="4"/>
      <c r="BO1239" s="4"/>
      <c r="BP1239" s="4"/>
      <c r="BQ1239" s="4"/>
      <c r="BR1239" s="4"/>
      <c r="BS1239" s="4"/>
      <c r="BT1239" s="4"/>
    </row>
    <row r="1240" spans="66:72" x14ac:dyDescent="0.25">
      <c r="BN1240" s="4"/>
      <c r="BO1240" s="4"/>
      <c r="BP1240" s="4"/>
      <c r="BQ1240" s="4"/>
      <c r="BR1240" s="4"/>
      <c r="BS1240" s="4"/>
      <c r="BT1240" s="4"/>
    </row>
    <row r="1241" spans="66:72" x14ac:dyDescent="0.25">
      <c r="BN1241" s="4"/>
      <c r="BO1241" s="4"/>
      <c r="BP1241" s="4"/>
      <c r="BQ1241" s="4"/>
      <c r="BR1241" s="4"/>
      <c r="BS1241" s="4"/>
      <c r="BT1241" s="4"/>
    </row>
    <row r="1242" spans="66:72" x14ac:dyDescent="0.25">
      <c r="BN1242" s="4"/>
      <c r="BO1242" s="4"/>
      <c r="BP1242" s="4"/>
      <c r="BQ1242" s="4"/>
      <c r="BR1242" s="4"/>
      <c r="BS1242" s="4"/>
      <c r="BT1242" s="4"/>
    </row>
    <row r="1243" spans="66:72" x14ac:dyDescent="0.25">
      <c r="BN1243" s="4"/>
      <c r="BO1243" s="4"/>
      <c r="BP1243" s="4"/>
      <c r="BQ1243" s="4"/>
      <c r="BR1243" s="4"/>
      <c r="BS1243" s="4"/>
      <c r="BT1243" s="4"/>
    </row>
    <row r="1244" spans="66:72" x14ac:dyDescent="0.25">
      <c r="BN1244" s="4"/>
      <c r="BO1244" s="4"/>
      <c r="BP1244" s="4"/>
      <c r="BQ1244" s="4"/>
      <c r="BR1244" s="4"/>
      <c r="BS1244" s="4"/>
      <c r="BT1244" s="4"/>
    </row>
    <row r="1245" spans="66:72" x14ac:dyDescent="0.25">
      <c r="BN1245" s="4"/>
      <c r="BO1245" s="4"/>
      <c r="BP1245" s="4"/>
      <c r="BQ1245" s="4"/>
      <c r="BR1245" s="4"/>
      <c r="BS1245" s="4"/>
      <c r="BT1245" s="4"/>
    </row>
    <row r="1246" spans="66:72" x14ac:dyDescent="0.25">
      <c r="BN1246" s="4"/>
      <c r="BO1246" s="4"/>
      <c r="BP1246" s="4"/>
      <c r="BQ1246" s="4"/>
      <c r="BR1246" s="4"/>
      <c r="BS1246" s="4"/>
      <c r="BT1246" s="4"/>
    </row>
    <row r="1247" spans="66:72" x14ac:dyDescent="0.25">
      <c r="BN1247" s="4"/>
      <c r="BO1247" s="4"/>
      <c r="BP1247" s="4"/>
      <c r="BQ1247" s="4"/>
      <c r="BR1247" s="4"/>
      <c r="BS1247" s="4"/>
      <c r="BT1247" s="4"/>
    </row>
    <row r="1248" spans="66:72" x14ac:dyDescent="0.25">
      <c r="BN1248" s="4"/>
      <c r="BO1248" s="4"/>
      <c r="BP1248" s="4"/>
      <c r="BQ1248" s="4"/>
      <c r="BR1248" s="4"/>
      <c r="BS1248" s="4"/>
      <c r="BT1248" s="4"/>
    </row>
    <row r="1249" spans="66:72" x14ac:dyDescent="0.25">
      <c r="BN1249" s="4"/>
      <c r="BO1249" s="4"/>
      <c r="BP1249" s="4"/>
      <c r="BQ1249" s="4"/>
      <c r="BR1249" s="4"/>
      <c r="BS1249" s="4"/>
      <c r="BT1249" s="4"/>
    </row>
    <row r="1250" spans="66:72" x14ac:dyDescent="0.25">
      <c r="BN1250" s="4"/>
      <c r="BO1250" s="4"/>
      <c r="BP1250" s="4"/>
      <c r="BQ1250" s="4"/>
      <c r="BR1250" s="4"/>
      <c r="BS1250" s="4"/>
      <c r="BT1250" s="4"/>
    </row>
    <row r="1251" spans="66:72" x14ac:dyDescent="0.25">
      <c r="BN1251" s="4"/>
      <c r="BO1251" s="4"/>
      <c r="BP1251" s="4"/>
      <c r="BQ1251" s="4"/>
      <c r="BR1251" s="4"/>
      <c r="BS1251" s="4"/>
      <c r="BT1251" s="4"/>
    </row>
    <row r="1252" spans="66:72" x14ac:dyDescent="0.25">
      <c r="BN1252" s="4"/>
      <c r="BO1252" s="4"/>
      <c r="BP1252" s="4"/>
      <c r="BQ1252" s="4"/>
      <c r="BR1252" s="4"/>
      <c r="BS1252" s="4"/>
      <c r="BT1252" s="4"/>
    </row>
    <row r="1253" spans="66:72" x14ac:dyDescent="0.25">
      <c r="BN1253" s="4"/>
      <c r="BO1253" s="4"/>
      <c r="BP1253" s="4"/>
      <c r="BQ1253" s="4"/>
      <c r="BR1253" s="4"/>
      <c r="BS1253" s="4"/>
      <c r="BT1253" s="4"/>
    </row>
    <row r="1254" spans="66:72" x14ac:dyDescent="0.25">
      <c r="BN1254" s="4"/>
      <c r="BO1254" s="4"/>
      <c r="BP1254" s="4"/>
      <c r="BQ1254" s="4"/>
      <c r="BR1254" s="4"/>
      <c r="BS1254" s="4"/>
      <c r="BT1254" s="4"/>
    </row>
    <row r="1255" spans="66:72" x14ac:dyDescent="0.25">
      <c r="BN1255" s="4"/>
      <c r="BO1255" s="4"/>
      <c r="BP1255" s="4"/>
      <c r="BQ1255" s="4"/>
      <c r="BR1255" s="4"/>
      <c r="BS1255" s="4"/>
      <c r="BT1255" s="4"/>
    </row>
    <row r="1256" spans="66:72" x14ac:dyDescent="0.25">
      <c r="BN1256" s="4"/>
      <c r="BO1256" s="4"/>
      <c r="BP1256" s="4"/>
      <c r="BQ1256" s="4"/>
      <c r="BR1256" s="4"/>
      <c r="BS1256" s="4"/>
      <c r="BT1256" s="4"/>
    </row>
    <row r="1257" spans="66:72" x14ac:dyDescent="0.25">
      <c r="BN1257" s="4"/>
      <c r="BO1257" s="4"/>
      <c r="BP1257" s="4"/>
      <c r="BQ1257" s="4"/>
      <c r="BR1257" s="4"/>
      <c r="BS1257" s="4"/>
      <c r="BT1257" s="4"/>
    </row>
    <row r="1258" spans="66:72" x14ac:dyDescent="0.25">
      <c r="BN1258" s="4"/>
      <c r="BO1258" s="4"/>
      <c r="BP1258" s="4"/>
      <c r="BQ1258" s="4"/>
      <c r="BR1258" s="4"/>
      <c r="BS1258" s="4"/>
      <c r="BT1258" s="4"/>
    </row>
    <row r="1259" spans="66:72" x14ac:dyDescent="0.25">
      <c r="BN1259" s="4"/>
      <c r="BO1259" s="4"/>
      <c r="BP1259" s="4"/>
      <c r="BQ1259" s="4"/>
      <c r="BR1259" s="4"/>
      <c r="BS1259" s="4"/>
      <c r="BT1259" s="4"/>
    </row>
    <row r="1260" spans="66:72" x14ac:dyDescent="0.25">
      <c r="BN1260" s="4"/>
      <c r="BO1260" s="4"/>
      <c r="BP1260" s="4"/>
      <c r="BQ1260" s="4"/>
      <c r="BR1260" s="4"/>
      <c r="BS1260" s="4"/>
      <c r="BT1260" s="4"/>
    </row>
    <row r="1261" spans="66:72" x14ac:dyDescent="0.25">
      <c r="BN1261" s="4"/>
      <c r="BO1261" s="4"/>
      <c r="BP1261" s="4"/>
      <c r="BQ1261" s="4"/>
      <c r="BR1261" s="4"/>
      <c r="BS1261" s="4"/>
      <c r="BT1261" s="4"/>
    </row>
    <row r="1262" spans="66:72" x14ac:dyDescent="0.25">
      <c r="BN1262" s="4"/>
      <c r="BO1262" s="4"/>
      <c r="BP1262" s="4"/>
      <c r="BQ1262" s="4"/>
      <c r="BR1262" s="4"/>
      <c r="BS1262" s="4"/>
      <c r="BT1262" s="4"/>
    </row>
    <row r="1263" spans="66:72" x14ac:dyDescent="0.25">
      <c r="BN1263" s="4"/>
      <c r="BO1263" s="4"/>
      <c r="BP1263" s="4"/>
      <c r="BQ1263" s="4"/>
      <c r="BR1263" s="4"/>
      <c r="BS1263" s="4"/>
      <c r="BT1263" s="4"/>
    </row>
    <row r="1264" spans="66:72" x14ac:dyDescent="0.25">
      <c r="BN1264" s="4"/>
      <c r="BO1264" s="4"/>
      <c r="BP1264" s="4"/>
      <c r="BQ1264" s="4"/>
      <c r="BR1264" s="4"/>
      <c r="BS1264" s="4"/>
      <c r="BT1264" s="4"/>
    </row>
    <row r="1265" spans="66:72" x14ac:dyDescent="0.25">
      <c r="BN1265" s="4"/>
      <c r="BO1265" s="4"/>
      <c r="BP1265" s="4"/>
      <c r="BQ1265" s="4"/>
      <c r="BR1265" s="4"/>
      <c r="BS1265" s="4"/>
      <c r="BT1265" s="4"/>
    </row>
    <row r="1266" spans="66:72" x14ac:dyDescent="0.25">
      <c r="BN1266" s="4"/>
      <c r="BO1266" s="4"/>
      <c r="BP1266" s="4"/>
      <c r="BQ1266" s="4"/>
      <c r="BR1266" s="4"/>
      <c r="BS1266" s="4"/>
      <c r="BT1266" s="4"/>
    </row>
    <row r="1267" spans="66:72" x14ac:dyDescent="0.25">
      <c r="BN1267" s="4"/>
      <c r="BO1267" s="4"/>
      <c r="BP1267" s="4"/>
      <c r="BQ1267" s="4"/>
      <c r="BR1267" s="4"/>
      <c r="BS1267" s="4"/>
      <c r="BT1267" s="4"/>
    </row>
    <row r="1268" spans="66:72" x14ac:dyDescent="0.25">
      <c r="BN1268" s="4"/>
      <c r="BO1268" s="4"/>
      <c r="BP1268" s="4"/>
      <c r="BQ1268" s="4"/>
      <c r="BR1268" s="4"/>
      <c r="BS1268" s="4"/>
      <c r="BT1268" s="4"/>
    </row>
    <row r="1269" spans="66:72" x14ac:dyDescent="0.25">
      <c r="BN1269" s="4"/>
      <c r="BO1269" s="4"/>
      <c r="BP1269" s="4"/>
      <c r="BQ1269" s="4"/>
      <c r="BR1269" s="4"/>
      <c r="BS1269" s="4"/>
      <c r="BT1269" s="4"/>
    </row>
    <row r="1270" spans="66:72" x14ac:dyDescent="0.25">
      <c r="BN1270" s="4"/>
      <c r="BO1270" s="4"/>
      <c r="BP1270" s="4"/>
      <c r="BQ1270" s="4"/>
      <c r="BR1270" s="4"/>
      <c r="BS1270" s="4"/>
      <c r="BT1270" s="4"/>
    </row>
    <row r="1271" spans="66:72" x14ac:dyDescent="0.25">
      <c r="BN1271" s="4"/>
      <c r="BO1271" s="4"/>
      <c r="BP1271" s="4"/>
      <c r="BQ1271" s="4"/>
      <c r="BR1271" s="4"/>
      <c r="BS1271" s="4"/>
      <c r="BT1271" s="4"/>
    </row>
    <row r="1272" spans="66:72" x14ac:dyDescent="0.25">
      <c r="BN1272" s="4"/>
      <c r="BO1272" s="4"/>
      <c r="BP1272" s="4"/>
      <c r="BQ1272" s="4"/>
      <c r="BR1272" s="4"/>
      <c r="BS1272" s="4"/>
      <c r="BT1272" s="4"/>
    </row>
    <row r="1273" spans="66:72" x14ac:dyDescent="0.25">
      <c r="BN1273" s="4"/>
      <c r="BO1273" s="4"/>
      <c r="BP1273" s="4"/>
      <c r="BQ1273" s="4"/>
      <c r="BR1273" s="4"/>
      <c r="BS1273" s="4"/>
      <c r="BT1273" s="4"/>
    </row>
    <row r="1274" spans="66:72" x14ac:dyDescent="0.25">
      <c r="BN1274" s="4"/>
      <c r="BO1274" s="4"/>
      <c r="BP1274" s="4"/>
      <c r="BQ1274" s="4"/>
      <c r="BR1274" s="4"/>
      <c r="BS1274" s="4"/>
      <c r="BT1274" s="4"/>
    </row>
    <row r="1275" spans="66:72" x14ac:dyDescent="0.25">
      <c r="BN1275" s="4"/>
      <c r="BO1275" s="4"/>
      <c r="BP1275" s="4"/>
      <c r="BQ1275" s="4"/>
      <c r="BR1275" s="4"/>
      <c r="BS1275" s="4"/>
      <c r="BT1275" s="4"/>
    </row>
    <row r="1276" spans="66:72" x14ac:dyDescent="0.25">
      <c r="BN1276" s="4"/>
      <c r="BO1276" s="4"/>
      <c r="BP1276" s="4"/>
      <c r="BQ1276" s="4"/>
      <c r="BR1276" s="4"/>
      <c r="BS1276" s="4"/>
      <c r="BT1276" s="4"/>
    </row>
    <row r="1277" spans="66:72" x14ac:dyDescent="0.25">
      <c r="BN1277" s="4"/>
      <c r="BO1277" s="4"/>
      <c r="BP1277" s="4"/>
      <c r="BQ1277" s="4"/>
      <c r="BR1277" s="4"/>
      <c r="BS1277" s="4"/>
      <c r="BT1277" s="4"/>
    </row>
    <row r="1278" spans="66:72" x14ac:dyDescent="0.25">
      <c r="BN1278" s="4"/>
      <c r="BO1278" s="4"/>
      <c r="BP1278" s="4"/>
      <c r="BQ1278" s="4"/>
      <c r="BR1278" s="4"/>
      <c r="BS1278" s="4"/>
      <c r="BT1278" s="4"/>
    </row>
    <row r="1279" spans="66:72" x14ac:dyDescent="0.25">
      <c r="BN1279" s="4"/>
      <c r="BO1279" s="4"/>
      <c r="BP1279" s="4"/>
      <c r="BQ1279" s="4"/>
      <c r="BR1279" s="4"/>
      <c r="BS1279" s="4"/>
      <c r="BT1279" s="4"/>
    </row>
    <row r="1280" spans="66:72" x14ac:dyDescent="0.25">
      <c r="BN1280" s="4"/>
      <c r="BO1280" s="4"/>
      <c r="BP1280" s="4"/>
      <c r="BQ1280" s="4"/>
      <c r="BR1280" s="4"/>
      <c r="BS1280" s="4"/>
      <c r="BT1280" s="4"/>
    </row>
    <row r="1281" spans="66:72" x14ac:dyDescent="0.25">
      <c r="BN1281" s="4"/>
      <c r="BO1281" s="4"/>
      <c r="BP1281" s="4"/>
      <c r="BQ1281" s="4"/>
      <c r="BR1281" s="4"/>
      <c r="BS1281" s="4"/>
      <c r="BT1281" s="4"/>
    </row>
    <row r="1282" spans="66:72" x14ac:dyDescent="0.25">
      <c r="BN1282" s="4"/>
      <c r="BO1282" s="4"/>
      <c r="BP1282" s="4"/>
      <c r="BQ1282" s="4"/>
      <c r="BR1282" s="4"/>
      <c r="BS1282" s="4"/>
      <c r="BT1282" s="4"/>
    </row>
    <row r="1283" spans="66:72" x14ac:dyDescent="0.25">
      <c r="BN1283" s="4"/>
      <c r="BO1283" s="4"/>
      <c r="BP1283" s="4"/>
      <c r="BQ1283" s="4"/>
      <c r="BR1283" s="4"/>
      <c r="BS1283" s="4"/>
      <c r="BT1283" s="4"/>
    </row>
    <row r="1284" spans="66:72" x14ac:dyDescent="0.25">
      <c r="BN1284" s="4"/>
      <c r="BO1284" s="4"/>
      <c r="BP1284" s="4"/>
      <c r="BQ1284" s="4"/>
      <c r="BR1284" s="4"/>
      <c r="BS1284" s="4"/>
      <c r="BT1284" s="4"/>
    </row>
    <row r="1285" spans="66:72" x14ac:dyDescent="0.25">
      <c r="BN1285" s="4"/>
      <c r="BO1285" s="4"/>
      <c r="BP1285" s="4"/>
      <c r="BQ1285" s="4"/>
      <c r="BR1285" s="4"/>
      <c r="BS1285" s="4"/>
      <c r="BT1285" s="4"/>
    </row>
    <row r="1286" spans="66:72" x14ac:dyDescent="0.25">
      <c r="BN1286" s="4"/>
      <c r="BO1286" s="4"/>
      <c r="BP1286" s="4"/>
      <c r="BQ1286" s="4"/>
      <c r="BR1286" s="4"/>
      <c r="BS1286" s="4"/>
      <c r="BT1286" s="4"/>
    </row>
    <row r="1287" spans="66:72" x14ac:dyDescent="0.25">
      <c r="BN1287" s="4"/>
      <c r="BO1287" s="4"/>
      <c r="BP1287" s="4"/>
      <c r="BQ1287" s="4"/>
      <c r="BR1287" s="4"/>
      <c r="BS1287" s="4"/>
      <c r="BT1287" s="4"/>
    </row>
    <row r="1288" spans="66:72" x14ac:dyDescent="0.25">
      <c r="BN1288" s="4"/>
      <c r="BO1288" s="4"/>
      <c r="BP1288" s="4"/>
      <c r="BQ1288" s="4"/>
      <c r="BR1288" s="4"/>
      <c r="BS1288" s="4"/>
      <c r="BT1288" s="4"/>
    </row>
    <row r="1289" spans="66:72" x14ac:dyDescent="0.25">
      <c r="BN1289" s="4"/>
      <c r="BO1289" s="4"/>
      <c r="BP1289" s="4"/>
      <c r="BQ1289" s="4"/>
      <c r="BR1289" s="4"/>
      <c r="BS1289" s="4"/>
      <c r="BT1289" s="4"/>
    </row>
    <row r="1290" spans="66:72" x14ac:dyDescent="0.25">
      <c r="BN1290" s="4"/>
      <c r="BO1290" s="4"/>
      <c r="BP1290" s="4"/>
      <c r="BQ1290" s="4"/>
      <c r="BR1290" s="4"/>
      <c r="BS1290" s="4"/>
      <c r="BT1290" s="4"/>
    </row>
    <row r="1291" spans="66:72" x14ac:dyDescent="0.25">
      <c r="BN1291" s="4"/>
      <c r="BO1291" s="4"/>
      <c r="BP1291" s="4"/>
      <c r="BQ1291" s="4"/>
      <c r="BR1291" s="4"/>
      <c r="BS1291" s="4"/>
      <c r="BT1291" s="4"/>
    </row>
    <row r="1292" spans="66:72" x14ac:dyDescent="0.25">
      <c r="BN1292" s="4"/>
      <c r="BO1292" s="4"/>
      <c r="BP1292" s="4"/>
      <c r="BQ1292" s="4"/>
      <c r="BR1292" s="4"/>
      <c r="BS1292" s="4"/>
      <c r="BT1292" s="4"/>
    </row>
    <row r="1293" spans="66:72" x14ac:dyDescent="0.25">
      <c r="BN1293" s="4"/>
      <c r="BO1293" s="4"/>
      <c r="BP1293" s="4"/>
      <c r="BQ1293" s="4"/>
      <c r="BR1293" s="4"/>
      <c r="BS1293" s="4"/>
      <c r="BT1293" s="4"/>
    </row>
    <row r="1294" spans="66:72" x14ac:dyDescent="0.25">
      <c r="BN1294" s="4"/>
      <c r="BO1294" s="4"/>
      <c r="BP1294" s="4"/>
      <c r="BQ1294" s="4"/>
      <c r="BR1294" s="4"/>
      <c r="BS1294" s="4"/>
      <c r="BT1294" s="4"/>
    </row>
    <row r="1295" spans="66:72" x14ac:dyDescent="0.25">
      <c r="BN1295" s="4"/>
      <c r="BO1295" s="4"/>
      <c r="BP1295" s="4"/>
      <c r="BQ1295" s="4"/>
      <c r="BR1295" s="4"/>
      <c r="BS1295" s="4"/>
      <c r="BT1295" s="4"/>
    </row>
    <row r="1296" spans="66:72" x14ac:dyDescent="0.25">
      <c r="BN1296" s="4"/>
      <c r="BO1296" s="4"/>
      <c r="BP1296" s="4"/>
      <c r="BQ1296" s="4"/>
      <c r="BR1296" s="4"/>
      <c r="BS1296" s="4"/>
      <c r="BT1296" s="4"/>
    </row>
    <row r="1297" spans="66:72" x14ac:dyDescent="0.25">
      <c r="BN1297" s="4"/>
      <c r="BO1297" s="4"/>
      <c r="BP1297" s="4"/>
      <c r="BQ1297" s="4"/>
      <c r="BR1297" s="4"/>
      <c r="BS1297" s="4"/>
      <c r="BT1297" s="4"/>
    </row>
    <row r="1298" spans="66:72" x14ac:dyDescent="0.25">
      <c r="BN1298" s="4"/>
      <c r="BO1298" s="4"/>
      <c r="BP1298" s="4"/>
      <c r="BQ1298" s="4"/>
      <c r="BR1298" s="4"/>
      <c r="BS1298" s="4"/>
      <c r="BT1298" s="4"/>
    </row>
    <row r="1299" spans="66:72" x14ac:dyDescent="0.25">
      <c r="BN1299" s="4"/>
      <c r="BO1299" s="4"/>
      <c r="BP1299" s="4"/>
      <c r="BQ1299" s="4"/>
      <c r="BR1299" s="4"/>
      <c r="BS1299" s="4"/>
      <c r="BT1299" s="4"/>
    </row>
    <row r="1300" spans="66:72" x14ac:dyDescent="0.25">
      <c r="BN1300" s="4"/>
      <c r="BO1300" s="4"/>
      <c r="BP1300" s="4"/>
      <c r="BQ1300" s="4"/>
      <c r="BR1300" s="4"/>
      <c r="BS1300" s="4"/>
      <c r="BT1300" s="4"/>
    </row>
    <row r="1301" spans="66:72" x14ac:dyDescent="0.25">
      <c r="BN1301" s="4"/>
      <c r="BO1301" s="4"/>
      <c r="BP1301" s="4"/>
      <c r="BQ1301" s="4"/>
      <c r="BR1301" s="4"/>
      <c r="BS1301" s="4"/>
      <c r="BT1301" s="4"/>
    </row>
    <row r="1302" spans="66:72" x14ac:dyDescent="0.25">
      <c r="BN1302" s="4"/>
      <c r="BO1302" s="4"/>
      <c r="BP1302" s="4"/>
      <c r="BQ1302" s="4"/>
      <c r="BR1302" s="4"/>
      <c r="BS1302" s="4"/>
      <c r="BT1302" s="4"/>
    </row>
    <row r="1303" spans="66:72" x14ac:dyDescent="0.25">
      <c r="BN1303" s="4"/>
      <c r="BO1303" s="4"/>
      <c r="BP1303" s="4"/>
      <c r="BQ1303" s="4"/>
      <c r="BR1303" s="4"/>
      <c r="BS1303" s="4"/>
      <c r="BT1303" s="4"/>
    </row>
    <row r="1304" spans="66:72" x14ac:dyDescent="0.25">
      <c r="BN1304" s="4"/>
      <c r="BO1304" s="4"/>
      <c r="BP1304" s="4"/>
      <c r="BQ1304" s="4"/>
      <c r="BR1304" s="4"/>
      <c r="BS1304" s="4"/>
      <c r="BT1304" s="4"/>
    </row>
    <row r="1305" spans="66:72" x14ac:dyDescent="0.25">
      <c r="BN1305" s="4"/>
      <c r="BO1305" s="4"/>
      <c r="BP1305" s="4"/>
      <c r="BQ1305" s="4"/>
      <c r="BR1305" s="4"/>
      <c r="BS1305" s="4"/>
      <c r="BT1305" s="4"/>
    </row>
    <row r="1306" spans="66:72" x14ac:dyDescent="0.25">
      <c r="BN1306" s="4"/>
      <c r="BO1306" s="4"/>
      <c r="BP1306" s="4"/>
      <c r="BQ1306" s="4"/>
      <c r="BR1306" s="4"/>
      <c r="BS1306" s="4"/>
      <c r="BT1306" s="4"/>
    </row>
    <row r="1307" spans="66:72" x14ac:dyDescent="0.25">
      <c r="BN1307" s="4"/>
      <c r="BO1307" s="4"/>
      <c r="BP1307" s="4"/>
      <c r="BQ1307" s="4"/>
      <c r="BR1307" s="4"/>
      <c r="BS1307" s="4"/>
      <c r="BT1307" s="4"/>
    </row>
    <row r="1308" spans="66:72" x14ac:dyDescent="0.25">
      <c r="BN1308" s="4"/>
      <c r="BO1308" s="4"/>
      <c r="BP1308" s="4"/>
      <c r="BQ1308" s="4"/>
      <c r="BR1308" s="4"/>
      <c r="BS1308" s="4"/>
      <c r="BT1308" s="4"/>
    </row>
    <row r="1309" spans="66:72" x14ac:dyDescent="0.25">
      <c r="BN1309" s="4"/>
      <c r="BO1309" s="4"/>
      <c r="BP1309" s="4"/>
      <c r="BQ1309" s="4"/>
      <c r="BR1309" s="4"/>
      <c r="BS1309" s="4"/>
      <c r="BT1309" s="4"/>
    </row>
    <row r="1310" spans="66:72" x14ac:dyDescent="0.25">
      <c r="BN1310" s="4"/>
      <c r="BO1310" s="4"/>
      <c r="BP1310" s="4"/>
      <c r="BQ1310" s="4"/>
      <c r="BR1310" s="4"/>
      <c r="BS1310" s="4"/>
      <c r="BT1310" s="4"/>
    </row>
    <row r="1311" spans="66:72" x14ac:dyDescent="0.25">
      <c r="BN1311" s="4"/>
      <c r="BO1311" s="4"/>
      <c r="BP1311" s="4"/>
      <c r="BQ1311" s="4"/>
      <c r="BR1311" s="4"/>
      <c r="BS1311" s="4"/>
      <c r="BT1311" s="4"/>
    </row>
    <row r="1312" spans="66:72" x14ac:dyDescent="0.25">
      <c r="BN1312" s="4"/>
      <c r="BO1312" s="4"/>
      <c r="BP1312" s="4"/>
      <c r="BQ1312" s="4"/>
      <c r="BR1312" s="4"/>
      <c r="BS1312" s="4"/>
      <c r="BT1312" s="4"/>
    </row>
    <row r="1313" spans="66:72" x14ac:dyDescent="0.25">
      <c r="BN1313" s="4"/>
      <c r="BO1313" s="4"/>
      <c r="BP1313" s="4"/>
      <c r="BQ1313" s="4"/>
      <c r="BR1313" s="4"/>
      <c r="BS1313" s="4"/>
      <c r="BT1313" s="4"/>
    </row>
    <row r="1314" spans="66:72" x14ac:dyDescent="0.25">
      <c r="BN1314" s="4"/>
      <c r="BO1314" s="4"/>
      <c r="BP1314" s="4"/>
      <c r="BQ1314" s="4"/>
      <c r="BR1314" s="4"/>
      <c r="BS1314" s="4"/>
      <c r="BT1314" s="4"/>
    </row>
    <row r="1315" spans="66:72" x14ac:dyDescent="0.25">
      <c r="BN1315" s="4"/>
      <c r="BO1315" s="4"/>
      <c r="BP1315" s="4"/>
      <c r="BQ1315" s="4"/>
      <c r="BR1315" s="4"/>
      <c r="BS1315" s="4"/>
      <c r="BT1315" s="4"/>
    </row>
    <row r="1316" spans="66:72" x14ac:dyDescent="0.25">
      <c r="BN1316" s="4"/>
      <c r="BO1316" s="4"/>
      <c r="BP1316" s="4"/>
      <c r="BQ1316" s="4"/>
      <c r="BR1316" s="4"/>
      <c r="BS1316" s="4"/>
      <c r="BT1316" s="4"/>
    </row>
    <row r="1317" spans="66:72" x14ac:dyDescent="0.25">
      <c r="BN1317" s="4"/>
      <c r="BO1317" s="4"/>
      <c r="BP1317" s="4"/>
      <c r="BQ1317" s="4"/>
      <c r="BR1317" s="4"/>
      <c r="BS1317" s="4"/>
      <c r="BT1317" s="4"/>
    </row>
    <row r="1318" spans="66:72" x14ac:dyDescent="0.25">
      <c r="BN1318" s="4"/>
      <c r="BO1318" s="4"/>
      <c r="BP1318" s="4"/>
      <c r="BQ1318" s="4"/>
      <c r="BR1318" s="4"/>
      <c r="BS1318" s="4"/>
      <c r="BT1318" s="4"/>
    </row>
    <row r="1319" spans="66:72" x14ac:dyDescent="0.25">
      <c r="BN1319" s="4"/>
      <c r="BO1319" s="4"/>
      <c r="BP1319" s="4"/>
      <c r="BQ1319" s="4"/>
      <c r="BR1319" s="4"/>
      <c r="BS1319" s="4"/>
      <c r="BT1319" s="4"/>
    </row>
    <row r="1320" spans="66:72" x14ac:dyDescent="0.25">
      <c r="BN1320" s="4"/>
      <c r="BO1320" s="4"/>
      <c r="BP1320" s="4"/>
      <c r="BQ1320" s="4"/>
      <c r="BR1320" s="4"/>
      <c r="BS1320" s="4"/>
      <c r="BT1320" s="4"/>
    </row>
    <row r="1321" spans="66:72" x14ac:dyDescent="0.25">
      <c r="BN1321" s="4"/>
      <c r="BO1321" s="4"/>
      <c r="BP1321" s="4"/>
      <c r="BQ1321" s="4"/>
      <c r="BR1321" s="4"/>
      <c r="BS1321" s="4"/>
      <c r="BT1321" s="4"/>
    </row>
    <row r="1322" spans="66:72" x14ac:dyDescent="0.25">
      <c r="BN1322" s="4"/>
      <c r="BO1322" s="4"/>
      <c r="BP1322" s="4"/>
      <c r="BQ1322" s="4"/>
      <c r="BR1322" s="4"/>
      <c r="BS1322" s="4"/>
      <c r="BT1322" s="4"/>
    </row>
    <row r="1323" spans="66:72" x14ac:dyDescent="0.25">
      <c r="BN1323" s="4"/>
      <c r="BO1323" s="4"/>
      <c r="BP1323" s="4"/>
      <c r="BQ1323" s="4"/>
      <c r="BR1323" s="4"/>
      <c r="BS1323" s="4"/>
      <c r="BT1323" s="4"/>
    </row>
    <row r="1324" spans="66:72" x14ac:dyDescent="0.25">
      <c r="BN1324" s="4"/>
      <c r="BO1324" s="4"/>
      <c r="BP1324" s="4"/>
      <c r="BQ1324" s="4"/>
      <c r="BR1324" s="4"/>
      <c r="BS1324" s="4"/>
      <c r="BT1324" s="4"/>
    </row>
    <row r="1325" spans="66:72" x14ac:dyDescent="0.25">
      <c r="BN1325" s="4"/>
      <c r="BO1325" s="4"/>
      <c r="BP1325" s="4"/>
      <c r="BQ1325" s="4"/>
      <c r="BR1325" s="4"/>
      <c r="BS1325" s="4"/>
      <c r="BT1325" s="4"/>
    </row>
    <row r="1326" spans="66:72" x14ac:dyDescent="0.25">
      <c r="BN1326" s="4"/>
      <c r="BO1326" s="4"/>
      <c r="BP1326" s="4"/>
      <c r="BQ1326" s="4"/>
      <c r="BR1326" s="4"/>
      <c r="BS1326" s="4"/>
      <c r="BT1326" s="4"/>
    </row>
    <row r="1327" spans="66:72" x14ac:dyDescent="0.25">
      <c r="BN1327" s="4"/>
      <c r="BO1327" s="4"/>
      <c r="BP1327" s="4"/>
      <c r="BQ1327" s="4"/>
      <c r="BR1327" s="4"/>
      <c r="BS1327" s="4"/>
      <c r="BT1327" s="4"/>
    </row>
    <row r="1328" spans="66:72" x14ac:dyDescent="0.25">
      <c r="BN1328" s="4"/>
      <c r="BO1328" s="4"/>
      <c r="BP1328" s="4"/>
      <c r="BQ1328" s="4"/>
      <c r="BR1328" s="4"/>
      <c r="BS1328" s="4"/>
      <c r="BT1328" s="4"/>
    </row>
    <row r="1329" spans="66:72" x14ac:dyDescent="0.25">
      <c r="BN1329" s="4"/>
      <c r="BO1329" s="4"/>
      <c r="BP1329" s="4"/>
      <c r="BQ1329" s="4"/>
      <c r="BR1329" s="4"/>
      <c r="BS1329" s="4"/>
      <c r="BT1329" s="4"/>
    </row>
    <row r="1330" spans="66:72" x14ac:dyDescent="0.25">
      <c r="BN1330" s="4"/>
      <c r="BO1330" s="4"/>
      <c r="BP1330" s="4"/>
      <c r="BQ1330" s="4"/>
      <c r="BR1330" s="4"/>
      <c r="BS1330" s="4"/>
      <c r="BT1330" s="4"/>
    </row>
    <row r="1331" spans="66:72" x14ac:dyDescent="0.25">
      <c r="BN1331" s="4"/>
      <c r="BO1331" s="4"/>
      <c r="BP1331" s="4"/>
      <c r="BQ1331" s="4"/>
      <c r="BR1331" s="4"/>
      <c r="BS1331" s="4"/>
      <c r="BT1331" s="4"/>
    </row>
    <row r="1332" spans="66:72" x14ac:dyDescent="0.25">
      <c r="BN1332" s="4"/>
      <c r="BO1332" s="4"/>
      <c r="BP1332" s="4"/>
      <c r="BQ1332" s="4"/>
      <c r="BR1332" s="4"/>
      <c r="BS1332" s="4"/>
      <c r="BT1332" s="4"/>
    </row>
    <row r="1333" spans="66:72" x14ac:dyDescent="0.25">
      <c r="BN1333" s="4"/>
      <c r="BO1333" s="4"/>
      <c r="BP1333" s="4"/>
      <c r="BQ1333" s="4"/>
      <c r="BR1333" s="4"/>
      <c r="BS1333" s="4"/>
      <c r="BT1333" s="4"/>
    </row>
    <row r="1334" spans="66:72" x14ac:dyDescent="0.25">
      <c r="BN1334" s="4"/>
      <c r="BO1334" s="4"/>
      <c r="BP1334" s="4"/>
      <c r="BQ1334" s="4"/>
      <c r="BR1334" s="4"/>
      <c r="BS1334" s="4"/>
      <c r="BT1334" s="4"/>
    </row>
    <row r="1335" spans="66:72" x14ac:dyDescent="0.25">
      <c r="BN1335" s="4"/>
      <c r="BO1335" s="4"/>
      <c r="BP1335" s="4"/>
      <c r="BQ1335" s="4"/>
      <c r="BR1335" s="4"/>
      <c r="BS1335" s="4"/>
      <c r="BT1335" s="4"/>
    </row>
    <row r="1336" spans="66:72" x14ac:dyDescent="0.25">
      <c r="BN1336" s="4"/>
      <c r="BO1336" s="4"/>
      <c r="BP1336" s="4"/>
      <c r="BQ1336" s="4"/>
      <c r="BR1336" s="4"/>
      <c r="BS1336" s="4"/>
      <c r="BT1336" s="4"/>
    </row>
    <row r="1337" spans="66:72" x14ac:dyDescent="0.25">
      <c r="BN1337" s="4"/>
      <c r="BO1337" s="4"/>
      <c r="BP1337" s="4"/>
      <c r="BQ1337" s="4"/>
      <c r="BR1337" s="4"/>
      <c r="BS1337" s="4"/>
      <c r="BT1337" s="4"/>
    </row>
    <row r="1338" spans="66:72" x14ac:dyDescent="0.25">
      <c r="BN1338" s="4"/>
      <c r="BO1338" s="4"/>
      <c r="BP1338" s="4"/>
      <c r="BQ1338" s="4"/>
      <c r="BR1338" s="4"/>
      <c r="BS1338" s="4"/>
      <c r="BT1338" s="4"/>
    </row>
    <row r="1339" spans="66:72" x14ac:dyDescent="0.25">
      <c r="BN1339" s="4"/>
      <c r="BO1339" s="4"/>
      <c r="BP1339" s="4"/>
      <c r="BQ1339" s="4"/>
      <c r="BR1339" s="4"/>
      <c r="BS1339" s="4"/>
      <c r="BT1339" s="4"/>
    </row>
    <row r="1340" spans="66:72" x14ac:dyDescent="0.25">
      <c r="BN1340" s="4"/>
      <c r="BO1340" s="4"/>
      <c r="BP1340" s="4"/>
      <c r="BQ1340" s="4"/>
      <c r="BR1340" s="4"/>
      <c r="BS1340" s="4"/>
      <c r="BT1340" s="4"/>
    </row>
    <row r="1341" spans="66:72" x14ac:dyDescent="0.25">
      <c r="BN1341" s="4"/>
      <c r="BO1341" s="4"/>
      <c r="BP1341" s="4"/>
      <c r="BQ1341" s="4"/>
      <c r="BR1341" s="4"/>
      <c r="BS1341" s="4"/>
      <c r="BT1341" s="4"/>
    </row>
    <row r="1342" spans="66:72" x14ac:dyDescent="0.25">
      <c r="BN1342" s="4"/>
      <c r="BO1342" s="4"/>
      <c r="BP1342" s="4"/>
      <c r="BQ1342" s="4"/>
      <c r="BR1342" s="4"/>
      <c r="BS1342" s="4"/>
      <c r="BT1342" s="4"/>
    </row>
    <row r="1343" spans="66:72" x14ac:dyDescent="0.25">
      <c r="BN1343" s="4"/>
      <c r="BO1343" s="4"/>
      <c r="BP1343" s="4"/>
      <c r="BQ1343" s="4"/>
      <c r="BR1343" s="4"/>
      <c r="BS1343" s="4"/>
      <c r="BT1343" s="4"/>
    </row>
    <row r="1344" spans="66:72" x14ac:dyDescent="0.25">
      <c r="BN1344" s="4"/>
      <c r="BO1344" s="4"/>
      <c r="BP1344" s="4"/>
      <c r="BQ1344" s="4"/>
      <c r="BR1344" s="4"/>
      <c r="BS1344" s="4"/>
      <c r="BT1344" s="4"/>
    </row>
    <row r="1345" spans="66:72" x14ac:dyDescent="0.25">
      <c r="BN1345" s="4"/>
      <c r="BO1345" s="4"/>
      <c r="BP1345" s="4"/>
      <c r="BQ1345" s="4"/>
      <c r="BR1345" s="4"/>
      <c r="BS1345" s="4"/>
      <c r="BT1345" s="4"/>
    </row>
    <row r="1346" spans="66:72" x14ac:dyDescent="0.25">
      <c r="BN1346" s="4"/>
      <c r="BO1346" s="4"/>
      <c r="BP1346" s="4"/>
      <c r="BQ1346" s="4"/>
      <c r="BR1346" s="4"/>
      <c r="BS1346" s="4"/>
      <c r="BT1346" s="4"/>
    </row>
    <row r="1347" spans="66:72" x14ac:dyDescent="0.25">
      <c r="BN1347" s="4"/>
      <c r="BO1347" s="4"/>
      <c r="BP1347" s="4"/>
      <c r="BQ1347" s="4"/>
      <c r="BR1347" s="4"/>
      <c r="BS1347" s="4"/>
      <c r="BT1347" s="4"/>
    </row>
    <row r="1348" spans="66:72" x14ac:dyDescent="0.25">
      <c r="BN1348" s="4"/>
      <c r="BO1348" s="4"/>
      <c r="BP1348" s="4"/>
      <c r="BQ1348" s="4"/>
      <c r="BR1348" s="4"/>
      <c r="BS1348" s="4"/>
      <c r="BT1348" s="4"/>
    </row>
    <row r="1349" spans="66:72" x14ac:dyDescent="0.25">
      <c r="BN1349" s="4"/>
      <c r="BO1349" s="4"/>
      <c r="BP1349" s="4"/>
      <c r="BQ1349" s="4"/>
      <c r="BR1349" s="4"/>
      <c r="BS1349" s="4"/>
      <c r="BT1349" s="4"/>
    </row>
    <row r="1350" spans="66:72" x14ac:dyDescent="0.25">
      <c r="BN1350" s="4"/>
      <c r="BO1350" s="4"/>
      <c r="BP1350" s="4"/>
      <c r="BQ1350" s="4"/>
      <c r="BR1350" s="4"/>
      <c r="BS1350" s="4"/>
      <c r="BT1350" s="4"/>
    </row>
    <row r="1351" spans="66:72" x14ac:dyDescent="0.25">
      <c r="BN1351" s="4"/>
      <c r="BO1351" s="4"/>
      <c r="BP1351" s="4"/>
      <c r="BQ1351" s="4"/>
      <c r="BR1351" s="4"/>
      <c r="BS1351" s="4"/>
      <c r="BT1351" s="4"/>
    </row>
    <row r="1352" spans="66:72" x14ac:dyDescent="0.25">
      <c r="BN1352" s="4"/>
      <c r="BO1352" s="4"/>
      <c r="BP1352" s="4"/>
      <c r="BQ1352" s="4"/>
      <c r="BR1352" s="4"/>
      <c r="BS1352" s="4"/>
      <c r="BT1352" s="4"/>
    </row>
    <row r="1353" spans="66:72" x14ac:dyDescent="0.25">
      <c r="BN1353" s="4"/>
      <c r="BO1353" s="4"/>
      <c r="BP1353" s="4"/>
      <c r="BQ1353" s="4"/>
      <c r="BR1353" s="4"/>
      <c r="BS1353" s="4"/>
      <c r="BT1353" s="4"/>
    </row>
    <row r="1354" spans="66:72" x14ac:dyDescent="0.25">
      <c r="BN1354" s="4"/>
      <c r="BO1354" s="4"/>
      <c r="BP1354" s="4"/>
      <c r="BQ1354" s="4"/>
      <c r="BR1354" s="4"/>
      <c r="BS1354" s="4"/>
      <c r="BT1354" s="4"/>
    </row>
    <row r="1355" spans="66:72" x14ac:dyDescent="0.25">
      <c r="BN1355" s="4"/>
      <c r="BO1355" s="4"/>
      <c r="BP1355" s="4"/>
      <c r="BQ1355" s="4"/>
      <c r="BR1355" s="4"/>
      <c r="BS1355" s="4"/>
      <c r="BT1355" s="4"/>
    </row>
    <row r="1356" spans="66:72" x14ac:dyDescent="0.25">
      <c r="BN1356" s="4"/>
      <c r="BO1356" s="4"/>
      <c r="BP1356" s="4"/>
      <c r="BQ1356" s="4"/>
      <c r="BR1356" s="4"/>
      <c r="BS1356" s="4"/>
      <c r="BT1356" s="4"/>
    </row>
    <row r="1357" spans="66:72" x14ac:dyDescent="0.25">
      <c r="BN1357" s="4"/>
      <c r="BO1357" s="4"/>
      <c r="BP1357" s="4"/>
      <c r="BQ1357" s="4"/>
      <c r="BR1357" s="4"/>
      <c r="BS1357" s="4"/>
      <c r="BT1357" s="4"/>
    </row>
    <row r="1358" spans="66:72" x14ac:dyDescent="0.25">
      <c r="BN1358" s="4"/>
      <c r="BO1358" s="4"/>
      <c r="BP1358" s="4"/>
      <c r="BQ1358" s="4"/>
      <c r="BR1358" s="4"/>
      <c r="BS1358" s="4"/>
      <c r="BT1358" s="4"/>
    </row>
    <row r="1359" spans="66:72" x14ac:dyDescent="0.25">
      <c r="BN1359" s="4"/>
      <c r="BO1359" s="4"/>
      <c r="BP1359" s="4"/>
      <c r="BQ1359" s="4"/>
      <c r="BR1359" s="4"/>
      <c r="BS1359" s="4"/>
      <c r="BT1359" s="4"/>
    </row>
    <row r="1360" spans="66:72" x14ac:dyDescent="0.25">
      <c r="BN1360" s="4"/>
      <c r="BO1360" s="4"/>
      <c r="BP1360" s="4"/>
      <c r="BQ1360" s="4"/>
      <c r="BR1360" s="4"/>
      <c r="BS1360" s="4"/>
      <c r="BT1360" s="4"/>
    </row>
    <row r="1361" spans="66:72" x14ac:dyDescent="0.25">
      <c r="BN1361" s="4"/>
      <c r="BO1361" s="4"/>
      <c r="BP1361" s="4"/>
      <c r="BQ1361" s="4"/>
      <c r="BR1361" s="4"/>
      <c r="BS1361" s="4"/>
      <c r="BT1361" s="4"/>
    </row>
    <row r="1362" spans="66:72" x14ac:dyDescent="0.25">
      <c r="BN1362" s="4"/>
      <c r="BO1362" s="4"/>
      <c r="BP1362" s="4"/>
      <c r="BQ1362" s="4"/>
      <c r="BR1362" s="4"/>
      <c r="BS1362" s="4"/>
      <c r="BT1362" s="4"/>
    </row>
    <row r="1363" spans="66:72" x14ac:dyDescent="0.25">
      <c r="BN1363" s="4"/>
      <c r="BO1363" s="4"/>
      <c r="BP1363" s="4"/>
      <c r="BQ1363" s="4"/>
      <c r="BR1363" s="4"/>
      <c r="BS1363" s="4"/>
      <c r="BT1363" s="4"/>
    </row>
    <row r="1364" spans="66:72" x14ac:dyDescent="0.25">
      <c r="BN1364" s="4"/>
      <c r="BO1364" s="4"/>
      <c r="BP1364" s="4"/>
      <c r="BQ1364" s="4"/>
      <c r="BR1364" s="4"/>
      <c r="BS1364" s="4"/>
      <c r="BT1364" s="4"/>
    </row>
    <row r="1365" spans="66:72" x14ac:dyDescent="0.25">
      <c r="BN1365" s="4"/>
      <c r="BO1365" s="4"/>
      <c r="BP1365" s="4"/>
      <c r="BQ1365" s="4"/>
      <c r="BR1365" s="4"/>
      <c r="BS1365" s="4"/>
      <c r="BT1365" s="4"/>
    </row>
    <row r="1366" spans="66:72" x14ac:dyDescent="0.25">
      <c r="BN1366" s="4"/>
      <c r="BO1366" s="4"/>
      <c r="BP1366" s="4"/>
      <c r="BQ1366" s="4"/>
      <c r="BR1366" s="4"/>
      <c r="BS1366" s="4"/>
      <c r="BT1366" s="4"/>
    </row>
    <row r="1367" spans="66:72" x14ac:dyDescent="0.25">
      <c r="BN1367" s="4"/>
      <c r="BO1367" s="4"/>
      <c r="BP1367" s="4"/>
      <c r="BQ1367" s="4"/>
      <c r="BR1367" s="4"/>
      <c r="BS1367" s="4"/>
      <c r="BT1367" s="4"/>
    </row>
    <row r="1368" spans="66:72" x14ac:dyDescent="0.25">
      <c r="BN1368" s="4"/>
      <c r="BO1368" s="4"/>
      <c r="BP1368" s="4"/>
      <c r="BQ1368" s="4"/>
      <c r="BR1368" s="4"/>
      <c r="BS1368" s="4"/>
      <c r="BT1368" s="4"/>
    </row>
    <row r="1369" spans="66:72" x14ac:dyDescent="0.25">
      <c r="BN1369" s="4"/>
      <c r="BO1369" s="4"/>
      <c r="BP1369" s="4"/>
      <c r="BQ1369" s="4"/>
      <c r="BR1369" s="4"/>
      <c r="BS1369" s="4"/>
      <c r="BT1369" s="4"/>
    </row>
    <row r="1370" spans="66:72" x14ac:dyDescent="0.25">
      <c r="BN1370" s="4"/>
      <c r="BO1370" s="4"/>
      <c r="BP1370" s="4"/>
      <c r="BQ1370" s="4"/>
      <c r="BR1370" s="4"/>
      <c r="BS1370" s="4"/>
      <c r="BT1370" s="4"/>
    </row>
    <row r="1371" spans="66:72" x14ac:dyDescent="0.25">
      <c r="BN1371" s="4"/>
      <c r="BO1371" s="4"/>
      <c r="BP1371" s="4"/>
      <c r="BQ1371" s="4"/>
      <c r="BR1371" s="4"/>
      <c r="BS1371" s="4"/>
      <c r="BT1371" s="4"/>
    </row>
    <row r="1372" spans="66:72" x14ac:dyDescent="0.25">
      <c r="BN1372" s="4"/>
      <c r="BO1372" s="4"/>
      <c r="BP1372" s="4"/>
      <c r="BQ1372" s="4"/>
      <c r="BR1372" s="4"/>
      <c r="BS1372" s="4"/>
      <c r="BT1372" s="4"/>
    </row>
    <row r="1373" spans="66:72" x14ac:dyDescent="0.25">
      <c r="BN1373" s="4"/>
      <c r="BO1373" s="4"/>
      <c r="BP1373" s="4"/>
      <c r="BQ1373" s="4"/>
      <c r="BR1373" s="4"/>
      <c r="BS1373" s="4"/>
      <c r="BT1373" s="4"/>
    </row>
    <row r="1374" spans="66:72" x14ac:dyDescent="0.25">
      <c r="BN1374" s="4"/>
      <c r="BO1374" s="4"/>
      <c r="BP1374" s="4"/>
      <c r="BQ1374" s="4"/>
      <c r="BR1374" s="4"/>
      <c r="BS1374" s="4"/>
      <c r="BT1374" s="4"/>
    </row>
    <row r="1375" spans="66:72" x14ac:dyDescent="0.25">
      <c r="BN1375" s="4"/>
      <c r="BO1375" s="4"/>
      <c r="BP1375" s="4"/>
      <c r="BQ1375" s="4"/>
      <c r="BR1375" s="4"/>
      <c r="BS1375" s="4"/>
      <c r="BT1375" s="4"/>
    </row>
    <row r="1376" spans="66:72" x14ac:dyDescent="0.25">
      <c r="BN1376" s="4"/>
      <c r="BO1376" s="4"/>
      <c r="BP1376" s="4"/>
      <c r="BQ1376" s="4"/>
      <c r="BR1376" s="4"/>
      <c r="BS1376" s="4"/>
      <c r="BT1376" s="4"/>
    </row>
    <row r="1377" spans="66:72" x14ac:dyDescent="0.25">
      <c r="BN1377" s="4"/>
      <c r="BO1377" s="4"/>
      <c r="BP1377" s="4"/>
      <c r="BQ1377" s="4"/>
      <c r="BR1377" s="4"/>
      <c r="BS1377" s="4"/>
      <c r="BT1377" s="4"/>
    </row>
    <row r="1378" spans="66:72" x14ac:dyDescent="0.25">
      <c r="BN1378" s="4"/>
      <c r="BO1378" s="4"/>
      <c r="BP1378" s="4"/>
      <c r="BQ1378" s="4"/>
      <c r="BR1378" s="4"/>
      <c r="BS1378" s="4"/>
      <c r="BT1378" s="4"/>
    </row>
    <row r="1379" spans="66:72" x14ac:dyDescent="0.25">
      <c r="BN1379" s="4"/>
      <c r="BO1379" s="4"/>
      <c r="BP1379" s="4"/>
      <c r="BQ1379" s="4"/>
      <c r="BR1379" s="4"/>
      <c r="BS1379" s="4"/>
      <c r="BT1379" s="4"/>
    </row>
    <row r="1380" spans="66:72" x14ac:dyDescent="0.25">
      <c r="BN1380" s="4"/>
      <c r="BO1380" s="4"/>
      <c r="BP1380" s="4"/>
      <c r="BQ1380" s="4"/>
      <c r="BR1380" s="4"/>
      <c r="BS1380" s="4"/>
      <c r="BT1380" s="4"/>
    </row>
    <row r="1381" spans="66:72" x14ac:dyDescent="0.25">
      <c r="BN1381" s="4"/>
      <c r="BO1381" s="4"/>
      <c r="BP1381" s="4"/>
      <c r="BQ1381" s="4"/>
      <c r="BR1381" s="4"/>
      <c r="BS1381" s="4"/>
      <c r="BT1381" s="4"/>
    </row>
    <row r="1382" spans="66:72" x14ac:dyDescent="0.25">
      <c r="BN1382" s="4"/>
      <c r="BO1382" s="4"/>
      <c r="BP1382" s="4"/>
      <c r="BQ1382" s="4"/>
      <c r="BR1382" s="4"/>
      <c r="BS1382" s="4"/>
      <c r="BT1382" s="4"/>
    </row>
    <row r="1383" spans="66:72" x14ac:dyDescent="0.25">
      <c r="BN1383" s="4"/>
      <c r="BO1383" s="4"/>
      <c r="BP1383" s="4"/>
      <c r="BQ1383" s="4"/>
      <c r="BR1383" s="4"/>
      <c r="BS1383" s="4"/>
      <c r="BT1383" s="4"/>
    </row>
    <row r="1384" spans="66:72" x14ac:dyDescent="0.25">
      <c r="BN1384" s="4"/>
      <c r="BO1384" s="4"/>
      <c r="BP1384" s="4"/>
      <c r="BQ1384" s="4"/>
      <c r="BR1384" s="4"/>
      <c r="BS1384" s="4"/>
      <c r="BT1384" s="4"/>
    </row>
    <row r="1385" spans="66:72" x14ac:dyDescent="0.25">
      <c r="BN1385" s="4"/>
      <c r="BO1385" s="4"/>
      <c r="BP1385" s="4"/>
      <c r="BQ1385" s="4"/>
      <c r="BR1385" s="4"/>
      <c r="BS1385" s="4"/>
      <c r="BT1385" s="4"/>
    </row>
    <row r="1386" spans="66:72" x14ac:dyDescent="0.25">
      <c r="BN1386" s="4"/>
      <c r="BO1386" s="4"/>
      <c r="BP1386" s="4"/>
      <c r="BQ1386" s="4"/>
      <c r="BR1386" s="4"/>
      <c r="BS1386" s="4"/>
      <c r="BT1386" s="4"/>
    </row>
    <row r="1387" spans="66:72" x14ac:dyDescent="0.25">
      <c r="BN1387" s="4"/>
      <c r="BO1387" s="4"/>
      <c r="BP1387" s="4"/>
      <c r="BQ1387" s="4"/>
      <c r="BR1387" s="4"/>
      <c r="BS1387" s="4"/>
      <c r="BT1387" s="4"/>
    </row>
    <row r="1388" spans="66:72" x14ac:dyDescent="0.25">
      <c r="BN1388" s="4"/>
      <c r="BO1388" s="4"/>
      <c r="BP1388" s="4"/>
      <c r="BQ1388" s="4"/>
      <c r="BR1388" s="4"/>
      <c r="BS1388" s="4"/>
      <c r="BT1388" s="4"/>
    </row>
    <row r="1389" spans="66:72" x14ac:dyDescent="0.25">
      <c r="BN1389" s="4"/>
      <c r="BO1389" s="4"/>
      <c r="BP1389" s="4"/>
      <c r="BQ1389" s="4"/>
      <c r="BR1389" s="4"/>
      <c r="BS1389" s="4"/>
      <c r="BT1389" s="4"/>
    </row>
    <row r="1390" spans="66:72" x14ac:dyDescent="0.25">
      <c r="BN1390" s="4"/>
      <c r="BO1390" s="4"/>
      <c r="BP1390" s="4"/>
      <c r="BQ1390" s="4"/>
      <c r="BR1390" s="4"/>
      <c r="BS1390" s="4"/>
      <c r="BT1390" s="4"/>
    </row>
    <row r="1391" spans="66:72" x14ac:dyDescent="0.25">
      <c r="BN1391" s="4"/>
      <c r="BO1391" s="4"/>
      <c r="BP1391" s="4"/>
      <c r="BQ1391" s="4"/>
      <c r="BR1391" s="4"/>
      <c r="BS1391" s="4"/>
      <c r="BT1391" s="4"/>
    </row>
    <row r="1392" spans="66:72" x14ac:dyDescent="0.25">
      <c r="BN1392" s="4"/>
      <c r="BO1392" s="4"/>
      <c r="BP1392" s="4"/>
      <c r="BQ1392" s="4"/>
      <c r="BR1392" s="4"/>
      <c r="BS1392" s="4"/>
      <c r="BT1392" s="4"/>
    </row>
    <row r="1393" spans="66:72" x14ac:dyDescent="0.25">
      <c r="BN1393" s="4"/>
      <c r="BO1393" s="4"/>
      <c r="BP1393" s="4"/>
      <c r="BQ1393" s="4"/>
      <c r="BR1393" s="4"/>
      <c r="BS1393" s="4"/>
      <c r="BT1393" s="4"/>
    </row>
    <row r="1394" spans="66:72" x14ac:dyDescent="0.25">
      <c r="BN1394" s="4"/>
      <c r="BO1394" s="4"/>
      <c r="BP1394" s="4"/>
      <c r="BQ1394" s="4"/>
      <c r="BR1394" s="4"/>
      <c r="BS1394" s="4"/>
      <c r="BT1394" s="4"/>
    </row>
    <row r="1395" spans="66:72" x14ac:dyDescent="0.25">
      <c r="BN1395" s="4"/>
      <c r="BO1395" s="4"/>
      <c r="BP1395" s="4"/>
      <c r="BQ1395" s="4"/>
      <c r="BR1395" s="4"/>
      <c r="BS1395" s="4"/>
      <c r="BT1395" s="4"/>
    </row>
    <row r="1396" spans="66:72" x14ac:dyDescent="0.25">
      <c r="BN1396" s="4"/>
      <c r="BO1396" s="4"/>
      <c r="BP1396" s="4"/>
      <c r="BQ1396" s="4"/>
      <c r="BR1396" s="4"/>
      <c r="BS1396" s="4"/>
      <c r="BT1396" s="4"/>
    </row>
    <row r="1397" spans="66:72" x14ac:dyDescent="0.25">
      <c r="BN1397" s="4"/>
      <c r="BO1397" s="4"/>
      <c r="BP1397" s="4"/>
      <c r="BQ1397" s="4"/>
      <c r="BR1397" s="4"/>
      <c r="BS1397" s="4"/>
      <c r="BT1397" s="4"/>
    </row>
    <row r="1398" spans="66:72" x14ac:dyDescent="0.25">
      <c r="BN1398" s="4"/>
      <c r="BO1398" s="4"/>
      <c r="BP1398" s="4"/>
      <c r="BQ1398" s="4"/>
      <c r="BR1398" s="4"/>
      <c r="BS1398" s="4"/>
      <c r="BT1398" s="4"/>
    </row>
    <row r="1399" spans="66:72" x14ac:dyDescent="0.25">
      <c r="BN1399" s="4"/>
      <c r="BO1399" s="4"/>
      <c r="BP1399" s="4"/>
      <c r="BQ1399" s="4"/>
      <c r="BR1399" s="4"/>
      <c r="BS1399" s="4"/>
      <c r="BT1399" s="4"/>
    </row>
    <row r="1400" spans="66:72" x14ac:dyDescent="0.25">
      <c r="BN1400" s="4"/>
      <c r="BO1400" s="4"/>
      <c r="BP1400" s="4"/>
      <c r="BQ1400" s="4"/>
      <c r="BR1400" s="4"/>
      <c r="BS1400" s="4"/>
      <c r="BT1400" s="4"/>
    </row>
    <row r="1401" spans="66:72" x14ac:dyDescent="0.25">
      <c r="BN1401" s="4"/>
      <c r="BO1401" s="4"/>
      <c r="BP1401" s="4"/>
      <c r="BQ1401" s="4"/>
      <c r="BR1401" s="4"/>
      <c r="BS1401" s="4"/>
      <c r="BT1401" s="4"/>
    </row>
    <row r="1402" spans="66:72" x14ac:dyDescent="0.25">
      <c r="BN1402" s="4"/>
      <c r="BO1402" s="4"/>
      <c r="BP1402" s="4"/>
      <c r="BQ1402" s="4"/>
      <c r="BR1402" s="4"/>
      <c r="BS1402" s="4"/>
      <c r="BT1402" s="4"/>
    </row>
    <row r="1403" spans="66:72" x14ac:dyDescent="0.25">
      <c r="BN1403" s="4"/>
      <c r="BO1403" s="4"/>
      <c r="BP1403" s="4"/>
      <c r="BQ1403" s="4"/>
      <c r="BR1403" s="4"/>
      <c r="BS1403" s="4"/>
      <c r="BT1403" s="4"/>
    </row>
    <row r="1404" spans="66:72" x14ac:dyDescent="0.25">
      <c r="BN1404" s="4"/>
      <c r="BO1404" s="4"/>
      <c r="BP1404" s="4"/>
      <c r="BQ1404" s="4"/>
      <c r="BR1404" s="4"/>
      <c r="BS1404" s="4"/>
      <c r="BT1404" s="4"/>
    </row>
    <row r="1405" spans="66:72" x14ac:dyDescent="0.25">
      <c r="BN1405" s="4"/>
      <c r="BO1405" s="4"/>
      <c r="BP1405" s="4"/>
      <c r="BQ1405" s="4"/>
      <c r="BR1405" s="4"/>
      <c r="BS1405" s="4"/>
      <c r="BT1405" s="4"/>
    </row>
    <row r="1406" spans="66:72" x14ac:dyDescent="0.25">
      <c r="BN1406" s="4"/>
      <c r="BO1406" s="4"/>
      <c r="BP1406" s="4"/>
      <c r="BQ1406" s="4"/>
      <c r="BR1406" s="4"/>
      <c r="BS1406" s="4"/>
      <c r="BT1406" s="4"/>
    </row>
    <row r="1407" spans="66:72" x14ac:dyDescent="0.25">
      <c r="BN1407" s="4"/>
      <c r="BO1407" s="4"/>
      <c r="BP1407" s="4"/>
      <c r="BQ1407" s="4"/>
      <c r="BR1407" s="4"/>
      <c r="BS1407" s="4"/>
      <c r="BT1407" s="4"/>
    </row>
    <row r="1408" spans="66:72" x14ac:dyDescent="0.25">
      <c r="BN1408" s="4"/>
      <c r="BO1408" s="4"/>
      <c r="BP1408" s="4"/>
      <c r="BQ1408" s="4"/>
      <c r="BR1408" s="4"/>
      <c r="BS1408" s="4"/>
      <c r="BT1408" s="4"/>
    </row>
    <row r="1409" spans="66:72" x14ac:dyDescent="0.25">
      <c r="BN1409" s="4"/>
      <c r="BO1409" s="4"/>
      <c r="BP1409" s="4"/>
      <c r="BQ1409" s="4"/>
      <c r="BR1409" s="4"/>
      <c r="BS1409" s="4"/>
      <c r="BT1409" s="4"/>
    </row>
    <row r="1410" spans="66:72" x14ac:dyDescent="0.25">
      <c r="BN1410" s="4"/>
      <c r="BO1410" s="4"/>
      <c r="BP1410" s="4"/>
      <c r="BQ1410" s="4"/>
      <c r="BR1410" s="4"/>
      <c r="BS1410" s="4"/>
      <c r="BT1410" s="4"/>
    </row>
    <row r="1411" spans="66:72" x14ac:dyDescent="0.25">
      <c r="BN1411" s="4"/>
      <c r="BO1411" s="4"/>
      <c r="BP1411" s="4"/>
      <c r="BQ1411" s="4"/>
      <c r="BR1411" s="4"/>
      <c r="BS1411" s="4"/>
      <c r="BT1411" s="4"/>
    </row>
    <row r="1412" spans="66:72" x14ac:dyDescent="0.25">
      <c r="BN1412" s="4"/>
      <c r="BO1412" s="4"/>
      <c r="BP1412" s="4"/>
      <c r="BQ1412" s="4"/>
      <c r="BR1412" s="4"/>
      <c r="BS1412" s="4"/>
      <c r="BT1412" s="4"/>
    </row>
    <row r="1413" spans="66:72" x14ac:dyDescent="0.25">
      <c r="BN1413" s="4"/>
      <c r="BO1413" s="4"/>
      <c r="BP1413" s="4"/>
      <c r="BQ1413" s="4"/>
      <c r="BR1413" s="4"/>
      <c r="BS1413" s="4"/>
      <c r="BT1413" s="4"/>
    </row>
    <row r="1414" spans="66:72" x14ac:dyDescent="0.25">
      <c r="BN1414" s="4"/>
      <c r="BO1414" s="4"/>
      <c r="BP1414" s="4"/>
      <c r="BQ1414" s="4"/>
      <c r="BR1414" s="4"/>
      <c r="BS1414" s="4"/>
      <c r="BT1414" s="4"/>
    </row>
    <row r="1415" spans="66:72" x14ac:dyDescent="0.25">
      <c r="BN1415" s="4"/>
      <c r="BO1415" s="4"/>
      <c r="BP1415" s="4"/>
      <c r="BQ1415" s="4"/>
      <c r="BR1415" s="4"/>
      <c r="BS1415" s="4"/>
      <c r="BT1415" s="4"/>
    </row>
    <row r="1416" spans="66:72" x14ac:dyDescent="0.25">
      <c r="BN1416" s="4"/>
      <c r="BO1416" s="4"/>
      <c r="BP1416" s="4"/>
      <c r="BQ1416" s="4"/>
      <c r="BR1416" s="4"/>
      <c r="BS1416" s="4"/>
      <c r="BT1416" s="4"/>
    </row>
    <row r="1417" spans="66:72" x14ac:dyDescent="0.25">
      <c r="BN1417" s="4"/>
      <c r="BO1417" s="4"/>
      <c r="BP1417" s="4"/>
      <c r="BQ1417" s="4"/>
      <c r="BR1417" s="4"/>
      <c r="BS1417" s="4"/>
      <c r="BT1417" s="4"/>
    </row>
    <row r="1418" spans="66:72" x14ac:dyDescent="0.25">
      <c r="BN1418" s="4"/>
      <c r="BO1418" s="4"/>
      <c r="BP1418" s="4"/>
      <c r="BQ1418" s="4"/>
      <c r="BR1418" s="4"/>
      <c r="BS1418" s="4"/>
      <c r="BT1418" s="4"/>
    </row>
    <row r="1419" spans="66:72" x14ac:dyDescent="0.25">
      <c r="BN1419" s="4"/>
      <c r="BO1419" s="4"/>
      <c r="BP1419" s="4"/>
      <c r="BQ1419" s="4"/>
      <c r="BR1419" s="4"/>
      <c r="BS1419" s="4"/>
      <c r="BT1419" s="4"/>
    </row>
    <row r="1420" spans="66:72" x14ac:dyDescent="0.25">
      <c r="BN1420" s="4"/>
      <c r="BO1420" s="4"/>
      <c r="BP1420" s="4"/>
      <c r="BQ1420" s="4"/>
      <c r="BR1420" s="4"/>
      <c r="BS1420" s="4"/>
      <c r="BT1420" s="4"/>
    </row>
    <row r="1421" spans="66:72" x14ac:dyDescent="0.25">
      <c r="BN1421" s="4"/>
      <c r="BO1421" s="4"/>
      <c r="BP1421" s="4"/>
      <c r="BQ1421" s="4"/>
      <c r="BR1421" s="4"/>
      <c r="BS1421" s="4"/>
      <c r="BT1421" s="4"/>
    </row>
    <row r="1422" spans="66:72" x14ac:dyDescent="0.25">
      <c r="BN1422" s="4"/>
      <c r="BO1422" s="4"/>
      <c r="BP1422" s="4"/>
      <c r="BQ1422" s="4"/>
      <c r="BR1422" s="4"/>
      <c r="BS1422" s="4"/>
      <c r="BT1422" s="4"/>
    </row>
    <row r="1423" spans="66:72" x14ac:dyDescent="0.25">
      <c r="BN1423" s="4"/>
      <c r="BO1423" s="4"/>
      <c r="BP1423" s="4"/>
      <c r="BQ1423" s="4"/>
      <c r="BR1423" s="4"/>
      <c r="BS1423" s="4"/>
      <c r="BT1423" s="4"/>
    </row>
    <row r="1424" spans="66:72" x14ac:dyDescent="0.25">
      <c r="BN1424" s="4"/>
      <c r="BO1424" s="4"/>
      <c r="BP1424" s="4"/>
      <c r="BQ1424" s="4"/>
      <c r="BR1424" s="4"/>
      <c r="BS1424" s="4"/>
      <c r="BT1424" s="4"/>
    </row>
    <row r="1425" spans="66:72" x14ac:dyDescent="0.25">
      <c r="BN1425" s="4"/>
      <c r="BO1425" s="4"/>
      <c r="BP1425" s="4"/>
      <c r="BQ1425" s="4"/>
      <c r="BR1425" s="4"/>
      <c r="BS1425" s="4"/>
      <c r="BT1425" s="4"/>
    </row>
    <row r="1426" spans="66:72" x14ac:dyDescent="0.25">
      <c r="BN1426" s="4"/>
      <c r="BO1426" s="4"/>
      <c r="BP1426" s="4"/>
      <c r="BQ1426" s="4"/>
      <c r="BR1426" s="4"/>
      <c r="BS1426" s="4"/>
      <c r="BT1426" s="4"/>
    </row>
    <row r="1427" spans="66:72" x14ac:dyDescent="0.25">
      <c r="BN1427" s="4"/>
      <c r="BO1427" s="4"/>
      <c r="BP1427" s="4"/>
      <c r="BQ1427" s="4"/>
      <c r="BR1427" s="4"/>
      <c r="BS1427" s="4"/>
      <c r="BT1427" s="4"/>
    </row>
    <row r="1428" spans="66:72" x14ac:dyDescent="0.25">
      <c r="BN1428" s="4"/>
      <c r="BO1428" s="4"/>
      <c r="BP1428" s="4"/>
      <c r="BQ1428" s="4"/>
      <c r="BR1428" s="4"/>
      <c r="BS1428" s="4"/>
      <c r="BT1428" s="4"/>
    </row>
    <row r="1429" spans="66:72" x14ac:dyDescent="0.25">
      <c r="BN1429" s="4"/>
      <c r="BO1429" s="4"/>
      <c r="BP1429" s="4"/>
      <c r="BQ1429" s="4"/>
      <c r="BR1429" s="4"/>
      <c r="BS1429" s="4"/>
      <c r="BT1429" s="4"/>
    </row>
    <row r="1430" spans="66:72" x14ac:dyDescent="0.25">
      <c r="BN1430" s="4"/>
      <c r="BO1430" s="4"/>
      <c r="BP1430" s="4"/>
      <c r="BQ1430" s="4"/>
      <c r="BR1430" s="4"/>
      <c r="BS1430" s="4"/>
      <c r="BT1430" s="4"/>
    </row>
    <row r="1431" spans="66:72" x14ac:dyDescent="0.25">
      <c r="BN1431" s="4"/>
      <c r="BO1431" s="4"/>
      <c r="BP1431" s="4"/>
      <c r="BQ1431" s="4"/>
      <c r="BR1431" s="4"/>
      <c r="BS1431" s="4"/>
      <c r="BT1431" s="4"/>
    </row>
    <row r="1432" spans="66:72" x14ac:dyDescent="0.25">
      <c r="BN1432" s="4"/>
      <c r="BO1432" s="4"/>
      <c r="BP1432" s="4"/>
      <c r="BQ1432" s="4"/>
      <c r="BR1432" s="4"/>
      <c r="BS1432" s="4"/>
      <c r="BT1432" s="4"/>
    </row>
    <row r="1433" spans="66:72" x14ac:dyDescent="0.25">
      <c r="BN1433" s="4"/>
      <c r="BO1433" s="4"/>
      <c r="BP1433" s="4"/>
      <c r="BQ1433" s="4"/>
      <c r="BR1433" s="4"/>
      <c r="BS1433" s="4"/>
      <c r="BT1433" s="4"/>
    </row>
    <row r="1434" spans="66:72" x14ac:dyDescent="0.25">
      <c r="BN1434" s="4"/>
      <c r="BO1434" s="4"/>
      <c r="BP1434" s="4"/>
      <c r="BQ1434" s="4"/>
      <c r="BR1434" s="4"/>
      <c r="BS1434" s="4"/>
      <c r="BT1434" s="4"/>
    </row>
    <row r="1435" spans="66:72" x14ac:dyDescent="0.25">
      <c r="BN1435" s="4"/>
      <c r="BO1435" s="4"/>
      <c r="BP1435" s="4"/>
      <c r="BQ1435" s="4"/>
      <c r="BR1435" s="4"/>
      <c r="BS1435" s="4"/>
      <c r="BT1435" s="4"/>
    </row>
    <row r="1436" spans="66:72" x14ac:dyDescent="0.25">
      <c r="BN1436" s="4"/>
      <c r="BO1436" s="4"/>
      <c r="BP1436" s="4"/>
      <c r="BQ1436" s="4"/>
      <c r="BR1436" s="4"/>
      <c r="BS1436" s="4"/>
      <c r="BT1436" s="4"/>
    </row>
    <row r="1437" spans="66:72" x14ac:dyDescent="0.25">
      <c r="BN1437" s="4"/>
      <c r="BO1437" s="4"/>
      <c r="BP1437" s="4"/>
      <c r="BQ1437" s="4"/>
      <c r="BR1437" s="4"/>
      <c r="BS1437" s="4"/>
      <c r="BT1437" s="4"/>
    </row>
    <row r="1438" spans="66:72" x14ac:dyDescent="0.25">
      <c r="BN1438" s="4"/>
      <c r="BO1438" s="4"/>
      <c r="BP1438" s="4"/>
      <c r="BQ1438" s="4"/>
      <c r="BR1438" s="4"/>
      <c r="BS1438" s="4"/>
      <c r="BT1438" s="4"/>
    </row>
    <row r="1439" spans="66:72" x14ac:dyDescent="0.25">
      <c r="BN1439" s="4"/>
      <c r="BO1439" s="4"/>
      <c r="BP1439" s="4"/>
      <c r="BQ1439" s="4"/>
      <c r="BR1439" s="4"/>
      <c r="BS1439" s="4"/>
      <c r="BT1439" s="4"/>
    </row>
    <row r="1440" spans="66:72" x14ac:dyDescent="0.25">
      <c r="BN1440" s="4"/>
      <c r="BO1440" s="4"/>
      <c r="BP1440" s="4"/>
      <c r="BQ1440" s="4"/>
      <c r="BR1440" s="4"/>
      <c r="BS1440" s="4"/>
      <c r="BT1440" s="4"/>
    </row>
    <row r="1441" spans="66:72" x14ac:dyDescent="0.25">
      <c r="BN1441" s="4"/>
      <c r="BO1441" s="4"/>
      <c r="BP1441" s="4"/>
      <c r="BQ1441" s="4"/>
      <c r="BR1441" s="4"/>
      <c r="BS1441" s="4"/>
      <c r="BT1441" s="4"/>
    </row>
    <row r="1442" spans="66:72" x14ac:dyDescent="0.25">
      <c r="BN1442" s="4"/>
      <c r="BO1442" s="4"/>
      <c r="BP1442" s="4"/>
      <c r="BQ1442" s="4"/>
      <c r="BR1442" s="4"/>
      <c r="BS1442" s="4"/>
      <c r="BT1442" s="4"/>
    </row>
    <row r="1443" spans="66:72" x14ac:dyDescent="0.25">
      <c r="BN1443" s="4"/>
      <c r="BO1443" s="4"/>
      <c r="BP1443" s="4"/>
      <c r="BQ1443" s="4"/>
      <c r="BR1443" s="4"/>
      <c r="BS1443" s="4"/>
      <c r="BT1443" s="4"/>
    </row>
    <row r="1444" spans="66:72" x14ac:dyDescent="0.25">
      <c r="BN1444" s="4"/>
      <c r="BO1444" s="4"/>
      <c r="BP1444" s="4"/>
      <c r="BQ1444" s="4"/>
      <c r="BR1444" s="4"/>
      <c r="BS1444" s="4"/>
      <c r="BT1444" s="4"/>
    </row>
    <row r="1445" spans="66:72" x14ac:dyDescent="0.25">
      <c r="BN1445" s="4"/>
      <c r="BO1445" s="4"/>
      <c r="BP1445" s="4"/>
      <c r="BQ1445" s="4"/>
      <c r="BR1445" s="4"/>
      <c r="BS1445" s="4"/>
      <c r="BT1445" s="4"/>
    </row>
    <row r="1446" spans="66:72" x14ac:dyDescent="0.25">
      <c r="BN1446" s="4"/>
      <c r="BO1446" s="4"/>
      <c r="BP1446" s="4"/>
      <c r="BQ1446" s="4"/>
      <c r="BR1446" s="4"/>
      <c r="BS1446" s="4"/>
      <c r="BT1446" s="4"/>
    </row>
    <row r="1447" spans="66:72" x14ac:dyDescent="0.25">
      <c r="BN1447" s="4"/>
      <c r="BO1447" s="4"/>
      <c r="BP1447" s="4"/>
      <c r="BQ1447" s="4"/>
      <c r="BR1447" s="4"/>
      <c r="BS1447" s="4"/>
      <c r="BT1447" s="4"/>
    </row>
    <row r="1448" spans="66:72" x14ac:dyDescent="0.25">
      <c r="BN1448" s="4"/>
      <c r="BO1448" s="4"/>
      <c r="BP1448" s="4"/>
      <c r="BQ1448" s="4"/>
      <c r="BR1448" s="4"/>
      <c r="BS1448" s="4"/>
      <c r="BT1448" s="4"/>
    </row>
    <row r="1449" spans="66:72" x14ac:dyDescent="0.25">
      <c r="BN1449" s="4"/>
      <c r="BO1449" s="4"/>
      <c r="BP1449" s="4"/>
      <c r="BQ1449" s="4"/>
      <c r="BR1449" s="4"/>
      <c r="BS1449" s="4"/>
      <c r="BT1449" s="4"/>
    </row>
    <row r="1450" spans="66:72" x14ac:dyDescent="0.25">
      <c r="BN1450" s="4"/>
      <c r="BO1450" s="4"/>
      <c r="BP1450" s="4"/>
      <c r="BQ1450" s="4"/>
      <c r="BR1450" s="4"/>
      <c r="BS1450" s="4"/>
      <c r="BT1450" s="4"/>
    </row>
    <row r="1451" spans="66:72" x14ac:dyDescent="0.25">
      <c r="BN1451" s="4"/>
      <c r="BO1451" s="4"/>
      <c r="BP1451" s="4"/>
      <c r="BQ1451" s="4"/>
      <c r="BR1451" s="4"/>
      <c r="BS1451" s="4"/>
      <c r="BT1451" s="4"/>
    </row>
    <row r="1452" spans="66:72" x14ac:dyDescent="0.25">
      <c r="BN1452" s="4"/>
      <c r="BO1452" s="4"/>
      <c r="BP1452" s="4"/>
      <c r="BQ1452" s="4"/>
      <c r="BR1452" s="4"/>
      <c r="BS1452" s="4"/>
      <c r="BT1452" s="4"/>
    </row>
    <row r="1453" spans="66:72" x14ac:dyDescent="0.25">
      <c r="BN1453" s="4"/>
      <c r="BO1453" s="4"/>
      <c r="BP1453" s="4"/>
      <c r="BQ1453" s="4"/>
      <c r="BR1453" s="4"/>
      <c r="BS1453" s="4"/>
      <c r="BT1453" s="4"/>
    </row>
    <row r="1454" spans="66:72" x14ac:dyDescent="0.25">
      <c r="BN1454" s="4"/>
      <c r="BO1454" s="4"/>
      <c r="BP1454" s="4"/>
      <c r="BQ1454" s="4"/>
      <c r="BR1454" s="4"/>
      <c r="BS1454" s="4"/>
      <c r="BT1454" s="4"/>
    </row>
    <row r="1455" spans="66:72" x14ac:dyDescent="0.25">
      <c r="BN1455" s="4"/>
      <c r="BO1455" s="4"/>
      <c r="BP1455" s="4"/>
      <c r="BQ1455" s="4"/>
      <c r="BR1455" s="4"/>
      <c r="BS1455" s="4"/>
      <c r="BT1455" s="4"/>
    </row>
    <row r="1456" spans="66:72" x14ac:dyDescent="0.25">
      <c r="BN1456" s="4"/>
      <c r="BO1456" s="4"/>
      <c r="BP1456" s="4"/>
      <c r="BQ1456" s="4"/>
      <c r="BR1456" s="4"/>
      <c r="BS1456" s="4"/>
      <c r="BT1456" s="4"/>
    </row>
    <row r="1457" spans="66:72" x14ac:dyDescent="0.25">
      <c r="BN1457" s="4"/>
      <c r="BO1457" s="4"/>
      <c r="BP1457" s="4"/>
      <c r="BQ1457" s="4"/>
      <c r="BR1457" s="4"/>
      <c r="BS1457" s="4"/>
      <c r="BT1457" s="4"/>
    </row>
    <row r="1458" spans="66:72" x14ac:dyDescent="0.25">
      <c r="BN1458" s="4"/>
      <c r="BO1458" s="4"/>
      <c r="BP1458" s="4"/>
      <c r="BQ1458" s="4"/>
      <c r="BR1458" s="4"/>
      <c r="BS1458" s="4"/>
      <c r="BT1458" s="4"/>
    </row>
    <row r="1459" spans="66:72" x14ac:dyDescent="0.25">
      <c r="BN1459" s="4"/>
      <c r="BO1459" s="4"/>
      <c r="BP1459" s="4"/>
      <c r="BQ1459" s="4"/>
      <c r="BR1459" s="4"/>
      <c r="BS1459" s="4"/>
      <c r="BT1459" s="4"/>
    </row>
    <row r="1460" spans="66:72" x14ac:dyDescent="0.25">
      <c r="BN1460" s="4"/>
      <c r="BO1460" s="4"/>
      <c r="BP1460" s="4"/>
      <c r="BQ1460" s="4"/>
      <c r="BR1460" s="4"/>
      <c r="BS1460" s="4"/>
      <c r="BT1460" s="4"/>
    </row>
    <row r="1461" spans="66:72" x14ac:dyDescent="0.25">
      <c r="BN1461" s="4"/>
      <c r="BO1461" s="4"/>
      <c r="BP1461" s="4"/>
      <c r="BQ1461" s="4"/>
      <c r="BR1461" s="4"/>
      <c r="BS1461" s="4"/>
      <c r="BT1461" s="4"/>
    </row>
    <row r="1462" spans="66:72" x14ac:dyDescent="0.25">
      <c r="BN1462" s="4"/>
      <c r="BO1462" s="4"/>
      <c r="BP1462" s="4"/>
      <c r="BQ1462" s="4"/>
      <c r="BR1462" s="4"/>
      <c r="BS1462" s="4"/>
      <c r="BT1462" s="4"/>
    </row>
    <row r="1463" spans="66:72" x14ac:dyDescent="0.25">
      <c r="BN1463" s="4"/>
      <c r="BO1463" s="4"/>
      <c r="BP1463" s="4"/>
      <c r="BQ1463" s="4"/>
      <c r="BR1463" s="4"/>
      <c r="BS1463" s="4"/>
      <c r="BT1463" s="4"/>
    </row>
    <row r="1464" spans="66:72" x14ac:dyDescent="0.25">
      <c r="BN1464" s="4"/>
      <c r="BO1464" s="4"/>
      <c r="BP1464" s="4"/>
      <c r="BQ1464" s="4"/>
      <c r="BR1464" s="4"/>
      <c r="BS1464" s="4"/>
      <c r="BT1464" s="4"/>
    </row>
    <row r="1465" spans="66:72" x14ac:dyDescent="0.25">
      <c r="BN1465" s="4"/>
      <c r="BO1465" s="4"/>
      <c r="BP1465" s="4"/>
      <c r="BQ1465" s="4"/>
      <c r="BR1465" s="4"/>
      <c r="BS1465" s="4"/>
      <c r="BT1465" s="4"/>
    </row>
    <row r="1466" spans="66:72" x14ac:dyDescent="0.25">
      <c r="BN1466" s="4"/>
      <c r="BO1466" s="4"/>
      <c r="BP1466" s="4"/>
      <c r="BQ1466" s="4"/>
      <c r="BR1466" s="4"/>
      <c r="BS1466" s="4"/>
      <c r="BT1466" s="4"/>
    </row>
    <row r="1467" spans="66:72" x14ac:dyDescent="0.25">
      <c r="BN1467" s="4"/>
      <c r="BO1467" s="4"/>
      <c r="BP1467" s="4"/>
      <c r="BQ1467" s="4"/>
      <c r="BR1467" s="4"/>
      <c r="BS1467" s="4"/>
      <c r="BT1467" s="4"/>
    </row>
    <row r="1468" spans="66:72" x14ac:dyDescent="0.25">
      <c r="BN1468" s="4"/>
      <c r="BO1468" s="4"/>
      <c r="BP1468" s="4"/>
      <c r="BQ1468" s="4"/>
      <c r="BR1468" s="4"/>
      <c r="BS1468" s="4"/>
      <c r="BT1468" s="4"/>
    </row>
    <row r="1469" spans="66:72" x14ac:dyDescent="0.25">
      <c r="BN1469" s="4"/>
      <c r="BO1469" s="4"/>
      <c r="BP1469" s="4"/>
      <c r="BQ1469" s="4"/>
      <c r="BR1469" s="4"/>
      <c r="BS1469" s="4"/>
      <c r="BT1469" s="4"/>
    </row>
    <row r="1470" spans="66:72" x14ac:dyDescent="0.25">
      <c r="BN1470" s="4"/>
      <c r="BO1470" s="4"/>
      <c r="BP1470" s="4"/>
      <c r="BQ1470" s="4"/>
      <c r="BR1470" s="4"/>
      <c r="BS1470" s="4"/>
      <c r="BT1470" s="4"/>
    </row>
    <row r="1471" spans="66:72" x14ac:dyDescent="0.25">
      <c r="BN1471" s="4"/>
      <c r="BO1471" s="4"/>
      <c r="BP1471" s="4"/>
      <c r="BQ1471" s="4"/>
      <c r="BR1471" s="4"/>
      <c r="BS1471" s="4"/>
      <c r="BT1471" s="4"/>
    </row>
    <row r="1472" spans="66:72" x14ac:dyDescent="0.25">
      <c r="BN1472" s="4"/>
      <c r="BO1472" s="4"/>
      <c r="BP1472" s="4"/>
      <c r="BQ1472" s="4"/>
      <c r="BR1472" s="4"/>
      <c r="BS1472" s="4"/>
      <c r="BT1472" s="4"/>
    </row>
    <row r="1473" spans="66:72" x14ac:dyDescent="0.25">
      <c r="BN1473" s="4"/>
      <c r="BO1473" s="4"/>
      <c r="BP1473" s="4"/>
      <c r="BQ1473" s="4"/>
      <c r="BR1473" s="4"/>
      <c r="BS1473" s="4"/>
      <c r="BT1473" s="4"/>
    </row>
    <row r="1474" spans="66:72" x14ac:dyDescent="0.25">
      <c r="BN1474" s="4"/>
      <c r="BO1474" s="4"/>
      <c r="BP1474" s="4"/>
      <c r="BQ1474" s="4"/>
      <c r="BR1474" s="4"/>
      <c r="BS1474" s="4"/>
      <c r="BT1474" s="4"/>
    </row>
    <row r="1475" spans="66:72" x14ac:dyDescent="0.25">
      <c r="BN1475" s="4"/>
      <c r="BO1475" s="4"/>
      <c r="BP1475" s="4"/>
      <c r="BQ1475" s="4"/>
      <c r="BR1475" s="4"/>
      <c r="BS1475" s="4"/>
      <c r="BT1475" s="4"/>
    </row>
    <row r="1476" spans="66:72" x14ac:dyDescent="0.25">
      <c r="BN1476" s="4"/>
      <c r="BO1476" s="4"/>
      <c r="BP1476" s="4"/>
      <c r="BQ1476" s="4"/>
      <c r="BR1476" s="4"/>
      <c r="BS1476" s="4"/>
      <c r="BT1476" s="4"/>
    </row>
    <row r="1477" spans="66:72" x14ac:dyDescent="0.25">
      <c r="BN1477" s="4"/>
      <c r="BO1477" s="4"/>
      <c r="BP1477" s="4"/>
      <c r="BQ1477" s="4"/>
      <c r="BR1477" s="4"/>
      <c r="BS1477" s="4"/>
      <c r="BT1477" s="4"/>
    </row>
    <row r="1478" spans="66:72" x14ac:dyDescent="0.25">
      <c r="BN1478" s="4"/>
      <c r="BO1478" s="4"/>
      <c r="BP1478" s="4"/>
      <c r="BQ1478" s="4"/>
      <c r="BR1478" s="4"/>
      <c r="BS1478" s="4"/>
      <c r="BT1478" s="4"/>
    </row>
    <row r="1479" spans="66:72" x14ac:dyDescent="0.25">
      <c r="BN1479" s="4"/>
      <c r="BO1479" s="4"/>
      <c r="BP1479" s="4"/>
      <c r="BQ1479" s="4"/>
      <c r="BR1479" s="4"/>
      <c r="BS1479" s="4"/>
      <c r="BT1479" s="4"/>
    </row>
    <row r="1480" spans="66:72" x14ac:dyDescent="0.25">
      <c r="BN1480" s="4"/>
      <c r="BO1480" s="4"/>
      <c r="BP1480" s="4"/>
      <c r="BQ1480" s="4"/>
      <c r="BR1480" s="4"/>
      <c r="BS1480" s="4"/>
      <c r="BT1480" s="4"/>
    </row>
    <row r="1481" spans="66:72" x14ac:dyDescent="0.25">
      <c r="BN1481" s="4"/>
      <c r="BO1481" s="4"/>
      <c r="BP1481" s="4"/>
      <c r="BQ1481" s="4"/>
      <c r="BR1481" s="4"/>
      <c r="BS1481" s="4"/>
      <c r="BT1481" s="4"/>
    </row>
    <row r="1482" spans="66:72" x14ac:dyDescent="0.25">
      <c r="BN1482" s="4"/>
      <c r="BO1482" s="4"/>
      <c r="BP1482" s="4"/>
      <c r="BQ1482" s="4"/>
      <c r="BR1482" s="4"/>
      <c r="BS1482" s="4"/>
      <c r="BT1482" s="4"/>
    </row>
    <row r="1483" spans="66:72" x14ac:dyDescent="0.25">
      <c r="BN1483" s="4"/>
      <c r="BO1483" s="4"/>
      <c r="BP1483" s="4"/>
      <c r="BQ1483" s="4"/>
      <c r="BR1483" s="4"/>
      <c r="BS1483" s="4"/>
      <c r="BT1483" s="4"/>
    </row>
    <row r="1484" spans="66:72" x14ac:dyDescent="0.25">
      <c r="BN1484" s="4"/>
      <c r="BO1484" s="4"/>
      <c r="BP1484" s="4"/>
      <c r="BQ1484" s="4"/>
      <c r="BR1484" s="4"/>
      <c r="BS1484" s="4"/>
      <c r="BT1484" s="4"/>
    </row>
    <row r="1485" spans="66:72" x14ac:dyDescent="0.25">
      <c r="BN1485" s="4"/>
      <c r="BO1485" s="4"/>
      <c r="BP1485" s="4"/>
      <c r="BQ1485" s="4"/>
      <c r="BR1485" s="4"/>
      <c r="BS1485" s="4"/>
      <c r="BT1485" s="4"/>
    </row>
    <row r="1486" spans="66:72" x14ac:dyDescent="0.25">
      <c r="BN1486" s="4"/>
      <c r="BO1486" s="4"/>
      <c r="BP1486" s="4"/>
      <c r="BQ1486" s="4"/>
      <c r="BR1486" s="4"/>
      <c r="BS1486" s="4"/>
      <c r="BT1486" s="4"/>
    </row>
    <row r="1487" spans="66:72" x14ac:dyDescent="0.25">
      <c r="BN1487" s="4"/>
      <c r="BO1487" s="4"/>
      <c r="BP1487" s="4"/>
      <c r="BQ1487" s="4"/>
      <c r="BR1487" s="4"/>
      <c r="BS1487" s="4"/>
      <c r="BT1487" s="4"/>
    </row>
    <row r="1488" spans="66:72" x14ac:dyDescent="0.25">
      <c r="BN1488" s="4"/>
      <c r="BO1488" s="4"/>
      <c r="BP1488" s="4"/>
      <c r="BQ1488" s="4"/>
      <c r="BR1488" s="4"/>
      <c r="BS1488" s="4"/>
      <c r="BT1488" s="4"/>
    </row>
    <row r="1489" spans="66:72" x14ac:dyDescent="0.25">
      <c r="BN1489" s="4"/>
      <c r="BO1489" s="4"/>
      <c r="BP1489" s="4"/>
      <c r="BQ1489" s="4"/>
      <c r="BR1489" s="4"/>
      <c r="BS1489" s="4"/>
      <c r="BT1489" s="4"/>
    </row>
    <row r="1490" spans="66:72" x14ac:dyDescent="0.25">
      <c r="BN1490" s="4"/>
      <c r="BO1490" s="4"/>
      <c r="BP1490" s="4"/>
      <c r="BQ1490" s="4"/>
      <c r="BR1490" s="4"/>
      <c r="BS1490" s="4"/>
      <c r="BT1490" s="4"/>
    </row>
    <row r="1491" spans="66:72" x14ac:dyDescent="0.25">
      <c r="BN1491" s="4"/>
      <c r="BO1491" s="4"/>
      <c r="BP1491" s="4"/>
      <c r="BQ1491" s="4"/>
      <c r="BR1491" s="4"/>
      <c r="BS1491" s="4"/>
      <c r="BT1491" s="4"/>
    </row>
    <row r="1492" spans="66:72" x14ac:dyDescent="0.25">
      <c r="BN1492" s="4"/>
      <c r="BO1492" s="4"/>
      <c r="BP1492" s="4"/>
      <c r="BQ1492" s="4"/>
      <c r="BR1492" s="4"/>
      <c r="BS1492" s="4"/>
      <c r="BT1492" s="4"/>
    </row>
    <row r="1493" spans="66:72" x14ac:dyDescent="0.25">
      <c r="BN1493" s="4"/>
      <c r="BO1493" s="4"/>
      <c r="BP1493" s="4"/>
      <c r="BQ1493" s="4"/>
      <c r="BR1493" s="4"/>
      <c r="BS1493" s="4"/>
      <c r="BT1493" s="4"/>
    </row>
    <row r="1494" spans="66:72" x14ac:dyDescent="0.25">
      <c r="BN1494" s="4"/>
      <c r="BO1494" s="4"/>
      <c r="BP1494" s="4"/>
      <c r="BQ1494" s="4"/>
      <c r="BR1494" s="4"/>
      <c r="BS1494" s="4"/>
      <c r="BT1494" s="4"/>
    </row>
    <row r="1495" spans="66:72" x14ac:dyDescent="0.25">
      <c r="BN1495" s="4"/>
      <c r="BO1495" s="4"/>
      <c r="BP1495" s="4"/>
      <c r="BQ1495" s="4"/>
      <c r="BR1495" s="4"/>
      <c r="BS1495" s="4"/>
      <c r="BT1495" s="4"/>
    </row>
    <row r="1496" spans="66:72" x14ac:dyDescent="0.25">
      <c r="BN1496" s="4"/>
      <c r="BO1496" s="4"/>
      <c r="BP1496" s="4"/>
      <c r="BQ1496" s="4"/>
      <c r="BR1496" s="4"/>
      <c r="BS1496" s="4"/>
      <c r="BT1496" s="4"/>
    </row>
    <row r="1497" spans="66:72" x14ac:dyDescent="0.25">
      <c r="BN1497" s="4"/>
      <c r="BO1497" s="4"/>
      <c r="BP1497" s="4"/>
      <c r="BQ1497" s="4"/>
      <c r="BR1497" s="4"/>
      <c r="BS1497" s="4"/>
      <c r="BT1497" s="4"/>
    </row>
    <row r="1498" spans="66:72" x14ac:dyDescent="0.25">
      <c r="BN1498" s="4"/>
      <c r="BO1498" s="4"/>
      <c r="BP1498" s="4"/>
      <c r="BQ1498" s="4"/>
      <c r="BR1498" s="4"/>
      <c r="BS1498" s="4"/>
      <c r="BT1498" s="4"/>
    </row>
    <row r="1499" spans="66:72" x14ac:dyDescent="0.25">
      <c r="BN1499" s="4"/>
      <c r="BO1499" s="4"/>
      <c r="BP1499" s="4"/>
      <c r="BQ1499" s="4"/>
      <c r="BR1499" s="4"/>
      <c r="BS1499" s="4"/>
      <c r="BT1499" s="4"/>
    </row>
    <row r="1500" spans="66:72" x14ac:dyDescent="0.25">
      <c r="BN1500" s="4"/>
      <c r="BO1500" s="4"/>
      <c r="BP1500" s="4"/>
      <c r="BQ1500" s="4"/>
      <c r="BR1500" s="4"/>
      <c r="BS1500" s="4"/>
      <c r="BT1500" s="4"/>
    </row>
    <row r="1501" spans="66:72" x14ac:dyDescent="0.25">
      <c r="BN1501" s="4"/>
      <c r="BO1501" s="4"/>
      <c r="BP1501" s="4"/>
      <c r="BQ1501" s="4"/>
      <c r="BR1501" s="4"/>
      <c r="BS1501" s="4"/>
      <c r="BT1501" s="4"/>
    </row>
    <row r="1502" spans="66:72" x14ac:dyDescent="0.25">
      <c r="BN1502" s="4"/>
      <c r="BO1502" s="4"/>
      <c r="BP1502" s="4"/>
      <c r="BQ1502" s="4"/>
      <c r="BR1502" s="4"/>
      <c r="BS1502" s="4"/>
      <c r="BT1502" s="4"/>
    </row>
    <row r="1503" spans="66:72" x14ac:dyDescent="0.25">
      <c r="BN1503" s="4"/>
      <c r="BO1503" s="4"/>
      <c r="BP1503" s="4"/>
      <c r="BQ1503" s="4"/>
      <c r="BR1503" s="4"/>
      <c r="BS1503" s="4"/>
      <c r="BT1503" s="4"/>
    </row>
    <row r="1504" spans="66:72" x14ac:dyDescent="0.25">
      <c r="BN1504" s="4"/>
      <c r="BO1504" s="4"/>
      <c r="BP1504" s="4"/>
      <c r="BQ1504" s="4"/>
      <c r="BR1504" s="4"/>
      <c r="BS1504" s="4"/>
      <c r="BT1504" s="4"/>
    </row>
    <row r="1505" spans="66:72" x14ac:dyDescent="0.25">
      <c r="BN1505" s="4"/>
      <c r="BO1505" s="4"/>
      <c r="BP1505" s="4"/>
      <c r="BQ1505" s="4"/>
      <c r="BR1505" s="4"/>
      <c r="BS1505" s="4"/>
      <c r="BT1505" s="4"/>
    </row>
    <row r="1506" spans="66:72" x14ac:dyDescent="0.25">
      <c r="BN1506" s="4"/>
      <c r="BO1506" s="4"/>
      <c r="BP1506" s="4"/>
      <c r="BQ1506" s="4"/>
      <c r="BR1506" s="4"/>
      <c r="BS1506" s="4"/>
      <c r="BT1506" s="4"/>
    </row>
    <row r="1507" spans="66:72" x14ac:dyDescent="0.25">
      <c r="BN1507" s="4"/>
      <c r="BO1507" s="4"/>
      <c r="BP1507" s="4"/>
      <c r="BQ1507" s="4"/>
      <c r="BR1507" s="4"/>
      <c r="BS1507" s="4"/>
      <c r="BT1507" s="4"/>
    </row>
    <row r="1508" spans="66:72" x14ac:dyDescent="0.25">
      <c r="BN1508" s="4"/>
      <c r="BO1508" s="4"/>
      <c r="BP1508" s="4"/>
      <c r="BQ1508" s="4"/>
      <c r="BR1508" s="4"/>
      <c r="BS1508" s="4"/>
      <c r="BT1508" s="4"/>
    </row>
    <row r="1509" spans="66:72" x14ac:dyDescent="0.25">
      <c r="BN1509" s="4"/>
      <c r="BO1509" s="4"/>
      <c r="BP1509" s="4"/>
      <c r="BQ1509" s="4"/>
      <c r="BR1509" s="4"/>
      <c r="BS1509" s="4"/>
      <c r="BT1509" s="4"/>
    </row>
    <row r="1510" spans="66:72" x14ac:dyDescent="0.25">
      <c r="BN1510" s="4"/>
      <c r="BO1510" s="4"/>
      <c r="BP1510" s="4"/>
      <c r="BQ1510" s="4"/>
      <c r="BR1510" s="4"/>
      <c r="BS1510" s="4"/>
      <c r="BT1510" s="4"/>
    </row>
    <row r="1511" spans="66:72" x14ac:dyDescent="0.25">
      <c r="BN1511" s="4"/>
      <c r="BO1511" s="4"/>
      <c r="BP1511" s="4"/>
      <c r="BQ1511" s="4"/>
      <c r="BR1511" s="4"/>
      <c r="BS1511" s="4"/>
      <c r="BT1511" s="4"/>
    </row>
    <row r="1512" spans="66:72" x14ac:dyDescent="0.25">
      <c r="BN1512" s="4"/>
      <c r="BO1512" s="4"/>
      <c r="BP1512" s="4"/>
      <c r="BQ1512" s="4"/>
      <c r="BR1512" s="4"/>
      <c r="BS1512" s="4"/>
      <c r="BT1512" s="4"/>
    </row>
    <row r="1513" spans="66:72" x14ac:dyDescent="0.25">
      <c r="BN1513" s="4"/>
      <c r="BO1513" s="4"/>
      <c r="BP1513" s="4"/>
      <c r="BQ1513" s="4"/>
      <c r="BR1513" s="4"/>
      <c r="BS1513" s="4"/>
      <c r="BT1513" s="4"/>
    </row>
    <row r="1514" spans="66:72" x14ac:dyDescent="0.25">
      <c r="BN1514" s="4"/>
      <c r="BO1514" s="4"/>
      <c r="BP1514" s="4"/>
      <c r="BQ1514" s="4"/>
      <c r="BR1514" s="4"/>
      <c r="BS1514" s="4"/>
      <c r="BT1514" s="4"/>
    </row>
    <row r="1515" spans="66:72" x14ac:dyDescent="0.25">
      <c r="BN1515" s="4"/>
      <c r="BO1515" s="4"/>
      <c r="BP1515" s="4"/>
      <c r="BQ1515" s="4"/>
      <c r="BR1515" s="4"/>
      <c r="BS1515" s="4"/>
      <c r="BT1515" s="4"/>
    </row>
    <row r="1516" spans="66:72" x14ac:dyDescent="0.25">
      <c r="BN1516" s="4"/>
      <c r="BO1516" s="4"/>
      <c r="BP1516" s="4"/>
      <c r="BQ1516" s="4"/>
      <c r="BR1516" s="4"/>
      <c r="BS1516" s="4"/>
      <c r="BT1516" s="4"/>
    </row>
    <row r="1517" spans="66:72" x14ac:dyDescent="0.25">
      <c r="BN1517" s="4"/>
      <c r="BO1517" s="4"/>
      <c r="BP1517" s="4"/>
      <c r="BQ1517" s="4"/>
      <c r="BR1517" s="4"/>
      <c r="BS1517" s="4"/>
      <c r="BT1517" s="4"/>
    </row>
    <row r="1518" spans="66:72" x14ac:dyDescent="0.25">
      <c r="BN1518" s="4"/>
      <c r="BO1518" s="4"/>
      <c r="BP1518" s="4"/>
      <c r="BQ1518" s="4"/>
      <c r="BR1518" s="4"/>
      <c r="BS1518" s="4"/>
      <c r="BT1518" s="4"/>
    </row>
    <row r="1519" spans="66:72" x14ac:dyDescent="0.25">
      <c r="BN1519" s="4"/>
      <c r="BO1519" s="4"/>
      <c r="BP1519" s="4"/>
      <c r="BQ1519" s="4"/>
      <c r="BR1519" s="4"/>
      <c r="BS1519" s="4"/>
      <c r="BT1519" s="4"/>
    </row>
    <row r="1520" spans="66:72" x14ac:dyDescent="0.25">
      <c r="BN1520" s="4"/>
      <c r="BO1520" s="4"/>
      <c r="BP1520" s="4"/>
      <c r="BQ1520" s="4"/>
      <c r="BR1520" s="4"/>
      <c r="BS1520" s="4"/>
      <c r="BT1520" s="4"/>
    </row>
    <row r="1521" spans="66:72" x14ac:dyDescent="0.25">
      <c r="BN1521" s="4"/>
      <c r="BO1521" s="4"/>
      <c r="BP1521" s="4"/>
      <c r="BQ1521" s="4"/>
      <c r="BR1521" s="4"/>
      <c r="BS1521" s="4"/>
      <c r="BT1521" s="4"/>
    </row>
    <row r="1522" spans="66:72" x14ac:dyDescent="0.25">
      <c r="BN1522" s="4"/>
      <c r="BO1522" s="4"/>
      <c r="BP1522" s="4"/>
      <c r="BQ1522" s="4"/>
      <c r="BR1522" s="4"/>
      <c r="BS1522" s="4"/>
      <c r="BT1522" s="4"/>
    </row>
    <row r="1523" spans="66:72" x14ac:dyDescent="0.25">
      <c r="BN1523" s="4"/>
      <c r="BO1523" s="4"/>
      <c r="BP1523" s="4"/>
      <c r="BQ1523" s="4"/>
      <c r="BR1523" s="4"/>
      <c r="BS1523" s="4"/>
      <c r="BT1523" s="4"/>
    </row>
    <row r="1524" spans="66:72" x14ac:dyDescent="0.25">
      <c r="BN1524" s="4"/>
      <c r="BO1524" s="4"/>
      <c r="BP1524" s="4"/>
      <c r="BQ1524" s="4"/>
      <c r="BR1524" s="4"/>
      <c r="BS1524" s="4"/>
      <c r="BT1524" s="4"/>
    </row>
    <row r="1525" spans="66:72" x14ac:dyDescent="0.25">
      <c r="BN1525" s="4"/>
      <c r="BO1525" s="4"/>
      <c r="BP1525" s="4"/>
      <c r="BQ1525" s="4"/>
      <c r="BR1525" s="4"/>
      <c r="BS1525" s="4"/>
      <c r="BT1525" s="4"/>
    </row>
    <row r="1526" spans="66:72" x14ac:dyDescent="0.25">
      <c r="BN1526" s="4"/>
      <c r="BO1526" s="4"/>
      <c r="BP1526" s="4"/>
      <c r="BQ1526" s="4"/>
      <c r="BR1526" s="4"/>
      <c r="BS1526" s="4"/>
      <c r="BT1526" s="4"/>
    </row>
    <row r="1527" spans="66:72" x14ac:dyDescent="0.25">
      <c r="BN1527" s="4"/>
      <c r="BO1527" s="4"/>
      <c r="BP1527" s="4"/>
      <c r="BQ1527" s="4"/>
      <c r="BR1527" s="4"/>
      <c r="BS1527" s="4"/>
      <c r="BT1527" s="4"/>
    </row>
    <row r="1528" spans="66:72" x14ac:dyDescent="0.25">
      <c r="BN1528" s="4"/>
      <c r="BO1528" s="4"/>
      <c r="BP1528" s="4"/>
      <c r="BQ1528" s="4"/>
      <c r="BR1528" s="4"/>
      <c r="BS1528" s="4"/>
      <c r="BT1528" s="4"/>
    </row>
    <row r="1529" spans="66:72" x14ac:dyDescent="0.25">
      <c r="BN1529" s="4"/>
      <c r="BO1529" s="4"/>
      <c r="BP1529" s="4"/>
      <c r="BQ1529" s="4"/>
      <c r="BR1529" s="4"/>
      <c r="BS1529" s="4"/>
      <c r="BT1529" s="4"/>
    </row>
    <row r="1530" spans="66:72" x14ac:dyDescent="0.25">
      <c r="BN1530" s="4"/>
      <c r="BO1530" s="4"/>
      <c r="BP1530" s="4"/>
      <c r="BQ1530" s="4"/>
      <c r="BR1530" s="4"/>
      <c r="BS1530" s="4"/>
      <c r="BT1530" s="4"/>
    </row>
    <row r="1531" spans="66:72" x14ac:dyDescent="0.25">
      <c r="BN1531" s="4"/>
      <c r="BO1531" s="4"/>
      <c r="BP1531" s="4"/>
      <c r="BQ1531" s="4"/>
      <c r="BR1531" s="4"/>
      <c r="BS1531" s="4"/>
      <c r="BT1531" s="4"/>
    </row>
    <row r="1532" spans="66:72" x14ac:dyDescent="0.25">
      <c r="BN1532" s="4"/>
      <c r="BO1532" s="4"/>
      <c r="BP1532" s="4"/>
      <c r="BQ1532" s="4"/>
      <c r="BR1532" s="4"/>
      <c r="BS1532" s="4"/>
      <c r="BT1532" s="4"/>
    </row>
    <row r="1533" spans="66:72" x14ac:dyDescent="0.25">
      <c r="BN1533" s="4"/>
      <c r="BO1533" s="4"/>
      <c r="BP1533" s="4"/>
      <c r="BQ1533" s="4"/>
      <c r="BR1533" s="4"/>
      <c r="BS1533" s="4"/>
      <c r="BT1533" s="4"/>
    </row>
    <row r="1534" spans="66:72" x14ac:dyDescent="0.25">
      <c r="BN1534" s="4"/>
      <c r="BO1534" s="4"/>
      <c r="BP1534" s="4"/>
      <c r="BQ1534" s="4"/>
      <c r="BR1534" s="4"/>
      <c r="BS1534" s="4"/>
      <c r="BT1534" s="4"/>
    </row>
    <row r="1535" spans="66:72" x14ac:dyDescent="0.25">
      <c r="BN1535" s="4"/>
      <c r="BO1535" s="4"/>
      <c r="BP1535" s="4"/>
      <c r="BQ1535" s="4"/>
      <c r="BR1535" s="4"/>
      <c r="BS1535" s="4"/>
      <c r="BT1535" s="4"/>
    </row>
    <row r="1536" spans="66:72" x14ac:dyDescent="0.25">
      <c r="BN1536" s="4"/>
      <c r="BO1536" s="4"/>
      <c r="BP1536" s="4"/>
      <c r="BQ1536" s="4"/>
      <c r="BR1536" s="4"/>
      <c r="BS1536" s="4"/>
      <c r="BT1536" s="4"/>
    </row>
    <row r="1537" spans="66:72" x14ac:dyDescent="0.25">
      <c r="BN1537" s="4"/>
      <c r="BO1537" s="4"/>
      <c r="BP1537" s="4"/>
      <c r="BQ1537" s="4"/>
      <c r="BR1537" s="4"/>
      <c r="BS1537" s="4"/>
      <c r="BT1537" s="4"/>
    </row>
    <row r="1538" spans="66:72" x14ac:dyDescent="0.25">
      <c r="BN1538" s="4"/>
      <c r="BO1538" s="4"/>
      <c r="BP1538" s="4"/>
      <c r="BQ1538" s="4"/>
      <c r="BR1538" s="4"/>
      <c r="BS1538" s="4"/>
      <c r="BT1538" s="4"/>
    </row>
    <row r="1539" spans="66:72" x14ac:dyDescent="0.25">
      <c r="BN1539" s="4"/>
      <c r="BO1539" s="4"/>
      <c r="BP1539" s="4"/>
      <c r="BQ1539" s="4"/>
      <c r="BR1539" s="4"/>
      <c r="BS1539" s="4"/>
      <c r="BT1539" s="4"/>
    </row>
    <row r="1540" spans="66:72" x14ac:dyDescent="0.25">
      <c r="BN1540" s="4"/>
      <c r="BO1540" s="4"/>
      <c r="BP1540" s="4"/>
      <c r="BQ1540" s="4"/>
      <c r="BR1540" s="4"/>
      <c r="BS1540" s="4"/>
      <c r="BT1540" s="4"/>
    </row>
    <row r="1541" spans="66:72" x14ac:dyDescent="0.25">
      <c r="BN1541" s="4"/>
      <c r="BO1541" s="4"/>
      <c r="BP1541" s="4"/>
      <c r="BQ1541" s="4"/>
      <c r="BR1541" s="4"/>
      <c r="BS1541" s="4"/>
      <c r="BT1541" s="4"/>
    </row>
    <row r="1542" spans="66:72" x14ac:dyDescent="0.25">
      <c r="BN1542" s="4"/>
      <c r="BO1542" s="4"/>
      <c r="BP1542" s="4"/>
      <c r="BQ1542" s="4"/>
      <c r="BR1542" s="4"/>
      <c r="BS1542" s="4"/>
      <c r="BT1542" s="4"/>
    </row>
    <row r="1543" spans="66:72" x14ac:dyDescent="0.25">
      <c r="BN1543" s="4"/>
      <c r="BO1543" s="4"/>
      <c r="BP1543" s="4"/>
      <c r="BQ1543" s="4"/>
      <c r="BR1543" s="4"/>
      <c r="BS1543" s="4"/>
      <c r="BT1543" s="4"/>
    </row>
    <row r="1544" spans="66:72" x14ac:dyDescent="0.25">
      <c r="BN1544" s="4"/>
      <c r="BO1544" s="4"/>
      <c r="BP1544" s="4"/>
      <c r="BQ1544" s="4"/>
      <c r="BR1544" s="4"/>
      <c r="BS1544" s="4"/>
      <c r="BT1544" s="4"/>
    </row>
    <row r="1545" spans="66:72" x14ac:dyDescent="0.25">
      <c r="BN1545" s="4"/>
      <c r="BO1545" s="4"/>
      <c r="BP1545" s="4"/>
      <c r="BQ1545" s="4"/>
      <c r="BR1545" s="4"/>
      <c r="BS1545" s="4"/>
      <c r="BT1545" s="4"/>
    </row>
    <row r="1546" spans="66:72" x14ac:dyDescent="0.25">
      <c r="BN1546" s="4"/>
      <c r="BO1546" s="4"/>
      <c r="BP1546" s="4"/>
      <c r="BQ1546" s="4"/>
      <c r="BR1546" s="4"/>
      <c r="BS1546" s="4"/>
      <c r="BT1546" s="4"/>
    </row>
    <row r="1547" spans="66:72" x14ac:dyDescent="0.25">
      <c r="BN1547" s="4"/>
      <c r="BO1547" s="4"/>
      <c r="BP1547" s="4"/>
      <c r="BQ1547" s="4"/>
      <c r="BR1547" s="4"/>
      <c r="BS1547" s="4"/>
      <c r="BT1547" s="4"/>
    </row>
    <row r="1548" spans="66:72" x14ac:dyDescent="0.25">
      <c r="BN1548" s="4"/>
      <c r="BO1548" s="4"/>
      <c r="BP1548" s="4"/>
      <c r="BQ1548" s="4"/>
      <c r="BR1548" s="4"/>
      <c r="BS1548" s="4"/>
      <c r="BT1548" s="4"/>
    </row>
    <row r="1549" spans="66:72" x14ac:dyDescent="0.25">
      <c r="BN1549" s="4"/>
      <c r="BO1549" s="4"/>
      <c r="BP1549" s="4"/>
      <c r="BQ1549" s="4"/>
      <c r="BR1549" s="4"/>
      <c r="BS1549" s="4"/>
      <c r="BT1549" s="4"/>
    </row>
    <row r="1550" spans="66:72" x14ac:dyDescent="0.25">
      <c r="BN1550" s="4"/>
      <c r="BO1550" s="4"/>
      <c r="BP1550" s="4"/>
      <c r="BQ1550" s="4"/>
      <c r="BR1550" s="4"/>
      <c r="BS1550" s="4"/>
      <c r="BT1550" s="4"/>
    </row>
    <row r="1551" spans="66:72" x14ac:dyDescent="0.25">
      <c r="BN1551" s="4"/>
      <c r="BO1551" s="4"/>
      <c r="BP1551" s="4"/>
      <c r="BQ1551" s="4"/>
      <c r="BR1551" s="4"/>
      <c r="BS1551" s="4"/>
      <c r="BT1551" s="4"/>
    </row>
    <row r="1552" spans="66:72" x14ac:dyDescent="0.25">
      <c r="BN1552" s="4"/>
      <c r="BO1552" s="4"/>
      <c r="BP1552" s="4"/>
      <c r="BQ1552" s="4"/>
      <c r="BR1552" s="4"/>
      <c r="BS1552" s="4"/>
      <c r="BT1552" s="4"/>
    </row>
    <row r="1553" spans="66:72" x14ac:dyDescent="0.25">
      <c r="BN1553" s="4"/>
      <c r="BO1553" s="4"/>
      <c r="BP1553" s="4"/>
      <c r="BQ1553" s="4"/>
      <c r="BR1553" s="4"/>
      <c r="BS1553" s="4"/>
      <c r="BT1553" s="4"/>
    </row>
    <row r="1554" spans="66:72" x14ac:dyDescent="0.25">
      <c r="BN1554" s="4"/>
      <c r="BO1554" s="4"/>
      <c r="BP1554" s="4"/>
      <c r="BQ1554" s="4"/>
      <c r="BR1554" s="4"/>
      <c r="BS1554" s="4"/>
      <c r="BT1554" s="4"/>
    </row>
    <row r="1555" spans="66:72" x14ac:dyDescent="0.25">
      <c r="BN1555" s="4"/>
      <c r="BO1555" s="4"/>
      <c r="BP1555" s="4"/>
      <c r="BQ1555" s="4"/>
      <c r="BR1555" s="4"/>
      <c r="BS1555" s="4"/>
      <c r="BT1555" s="4"/>
    </row>
    <row r="1556" spans="66:72" x14ac:dyDescent="0.25">
      <c r="BN1556" s="4"/>
      <c r="BO1556" s="4"/>
      <c r="BP1556" s="4"/>
      <c r="BQ1556" s="4"/>
      <c r="BR1556" s="4"/>
      <c r="BS1556" s="4"/>
      <c r="BT1556" s="4"/>
    </row>
    <row r="1557" spans="66:72" x14ac:dyDescent="0.25">
      <c r="BN1557" s="4"/>
      <c r="BO1557" s="4"/>
      <c r="BP1557" s="4"/>
      <c r="BQ1557" s="4"/>
      <c r="BR1557" s="4"/>
      <c r="BS1557" s="4"/>
      <c r="BT1557" s="4"/>
    </row>
    <row r="1558" spans="66:72" x14ac:dyDescent="0.25">
      <c r="BN1558" s="4"/>
      <c r="BO1558" s="4"/>
      <c r="BP1558" s="4"/>
      <c r="BQ1558" s="4"/>
      <c r="BR1558" s="4"/>
      <c r="BS1558" s="4"/>
      <c r="BT1558" s="4"/>
    </row>
    <row r="1559" spans="66:72" x14ac:dyDescent="0.25">
      <c r="BN1559" s="4"/>
      <c r="BO1559" s="4"/>
      <c r="BP1559" s="4"/>
      <c r="BQ1559" s="4"/>
      <c r="BR1559" s="4"/>
      <c r="BS1559" s="4"/>
      <c r="BT1559" s="4"/>
    </row>
    <row r="1560" spans="66:72" x14ac:dyDescent="0.25">
      <c r="BN1560" s="4"/>
      <c r="BO1560" s="4"/>
      <c r="BP1560" s="4"/>
      <c r="BQ1560" s="4"/>
      <c r="BR1560" s="4"/>
      <c r="BS1560" s="4"/>
      <c r="BT1560" s="4"/>
    </row>
    <row r="1561" spans="66:72" x14ac:dyDescent="0.25">
      <c r="BN1561" s="4"/>
      <c r="BO1561" s="4"/>
      <c r="BP1561" s="4"/>
      <c r="BQ1561" s="4"/>
      <c r="BR1561" s="4"/>
      <c r="BS1561" s="4"/>
      <c r="BT1561" s="4"/>
    </row>
    <row r="1562" spans="66:72" x14ac:dyDescent="0.25">
      <c r="BN1562" s="4"/>
      <c r="BO1562" s="4"/>
      <c r="BP1562" s="4"/>
      <c r="BQ1562" s="4"/>
      <c r="BR1562" s="4"/>
      <c r="BS1562" s="4"/>
      <c r="BT1562" s="4"/>
    </row>
    <row r="1563" spans="66:72" x14ac:dyDescent="0.25">
      <c r="BN1563" s="4"/>
      <c r="BO1563" s="4"/>
      <c r="BP1563" s="4"/>
      <c r="BQ1563" s="4"/>
      <c r="BR1563" s="4"/>
      <c r="BS1563" s="4"/>
      <c r="BT1563" s="4"/>
    </row>
    <row r="1564" spans="66:72" x14ac:dyDescent="0.25">
      <c r="BN1564" s="4"/>
      <c r="BO1564" s="4"/>
      <c r="BP1564" s="4"/>
      <c r="BQ1564" s="4"/>
      <c r="BR1564" s="4"/>
      <c r="BS1564" s="4"/>
      <c r="BT1564" s="4"/>
    </row>
    <row r="1565" spans="66:72" x14ac:dyDescent="0.25">
      <c r="BN1565" s="4"/>
      <c r="BO1565" s="4"/>
      <c r="BP1565" s="4"/>
      <c r="BQ1565" s="4"/>
      <c r="BR1565" s="4"/>
      <c r="BS1565" s="4"/>
      <c r="BT1565" s="4"/>
    </row>
    <row r="1566" spans="66:72" x14ac:dyDescent="0.25">
      <c r="BN1566" s="4"/>
      <c r="BO1566" s="4"/>
      <c r="BP1566" s="4"/>
      <c r="BQ1566" s="4"/>
      <c r="BR1566" s="4"/>
      <c r="BS1566" s="4"/>
      <c r="BT1566" s="4"/>
    </row>
    <row r="1567" spans="66:72" x14ac:dyDescent="0.25">
      <c r="BN1567" s="4"/>
      <c r="BO1567" s="4"/>
      <c r="BP1567" s="4"/>
      <c r="BQ1567" s="4"/>
      <c r="BR1567" s="4"/>
      <c r="BS1567" s="4"/>
      <c r="BT1567" s="4"/>
    </row>
    <row r="1568" spans="66:72" x14ac:dyDescent="0.25">
      <c r="BN1568" s="4"/>
      <c r="BO1568" s="4"/>
      <c r="BP1568" s="4"/>
      <c r="BQ1568" s="4"/>
      <c r="BR1568" s="4"/>
      <c r="BS1568" s="4"/>
      <c r="BT1568" s="4"/>
    </row>
    <row r="1569" spans="66:72" x14ac:dyDescent="0.25">
      <c r="BN1569" s="4"/>
      <c r="BO1569" s="4"/>
      <c r="BP1569" s="4"/>
      <c r="BQ1569" s="4"/>
      <c r="BR1569" s="4"/>
      <c r="BS1569" s="4"/>
      <c r="BT1569" s="4"/>
    </row>
    <row r="1570" spans="66:72" x14ac:dyDescent="0.25">
      <c r="BN1570" s="4"/>
      <c r="BO1570" s="4"/>
      <c r="BP1570" s="4"/>
      <c r="BQ1570" s="4"/>
      <c r="BR1570" s="4"/>
      <c r="BS1570" s="4"/>
      <c r="BT1570" s="4"/>
    </row>
    <row r="1571" spans="66:72" x14ac:dyDescent="0.25">
      <c r="BN1571" s="4"/>
      <c r="BO1571" s="4"/>
      <c r="BP1571" s="4"/>
      <c r="BQ1571" s="4"/>
      <c r="BR1571" s="4"/>
      <c r="BS1571" s="4"/>
      <c r="BT1571" s="4"/>
    </row>
    <row r="1572" spans="66:72" x14ac:dyDescent="0.25">
      <c r="BN1572" s="4"/>
      <c r="BO1572" s="4"/>
      <c r="BP1572" s="4"/>
      <c r="BQ1572" s="4"/>
      <c r="BR1572" s="4"/>
      <c r="BS1572" s="4"/>
      <c r="BT1572" s="4"/>
    </row>
    <row r="1573" spans="66:72" x14ac:dyDescent="0.25">
      <c r="BN1573" s="4"/>
      <c r="BO1573" s="4"/>
      <c r="BP1573" s="4"/>
      <c r="BQ1573" s="4"/>
      <c r="BR1573" s="4"/>
      <c r="BS1573" s="4"/>
      <c r="BT1573" s="4"/>
    </row>
    <row r="1574" spans="66:72" x14ac:dyDescent="0.25">
      <c r="BN1574" s="4"/>
      <c r="BO1574" s="4"/>
      <c r="BP1574" s="4"/>
      <c r="BQ1574" s="4"/>
      <c r="BR1574" s="4"/>
      <c r="BS1574" s="4"/>
      <c r="BT1574" s="4"/>
    </row>
    <row r="1575" spans="66:72" x14ac:dyDescent="0.25">
      <c r="BN1575" s="4"/>
      <c r="BO1575" s="4"/>
      <c r="BP1575" s="4"/>
      <c r="BQ1575" s="4"/>
      <c r="BR1575" s="4"/>
      <c r="BS1575" s="4"/>
      <c r="BT1575" s="4"/>
    </row>
    <row r="1576" spans="66:72" x14ac:dyDescent="0.25">
      <c r="BN1576" s="4"/>
      <c r="BO1576" s="4"/>
      <c r="BP1576" s="4"/>
      <c r="BQ1576" s="4"/>
      <c r="BR1576" s="4"/>
      <c r="BS1576" s="4"/>
      <c r="BT1576" s="4"/>
    </row>
    <row r="1577" spans="66:72" x14ac:dyDescent="0.25">
      <c r="BN1577" s="4"/>
      <c r="BO1577" s="4"/>
      <c r="BP1577" s="4"/>
      <c r="BQ1577" s="4"/>
      <c r="BR1577" s="4"/>
      <c r="BS1577" s="4"/>
      <c r="BT1577" s="4"/>
    </row>
    <row r="1578" spans="66:72" x14ac:dyDescent="0.25">
      <c r="BN1578" s="4"/>
      <c r="BO1578" s="4"/>
      <c r="BP1578" s="4"/>
      <c r="BQ1578" s="4"/>
      <c r="BR1578" s="4"/>
      <c r="BS1578" s="4"/>
      <c r="BT1578" s="4"/>
    </row>
    <row r="1579" spans="66:72" x14ac:dyDescent="0.25">
      <c r="BN1579" s="4"/>
      <c r="BO1579" s="4"/>
      <c r="BP1579" s="4"/>
      <c r="BQ1579" s="4"/>
      <c r="BR1579" s="4"/>
      <c r="BS1579" s="4"/>
      <c r="BT1579" s="4"/>
    </row>
    <row r="1580" spans="66:72" x14ac:dyDescent="0.25">
      <c r="BN1580" s="4"/>
      <c r="BO1580" s="4"/>
      <c r="BP1580" s="4"/>
      <c r="BQ1580" s="4"/>
      <c r="BR1580" s="4"/>
      <c r="BS1580" s="4"/>
      <c r="BT1580" s="4"/>
    </row>
    <row r="1581" spans="66:72" x14ac:dyDescent="0.25">
      <c r="BN1581" s="4"/>
      <c r="BO1581" s="4"/>
      <c r="BP1581" s="4"/>
      <c r="BQ1581" s="4"/>
      <c r="BR1581" s="4"/>
      <c r="BS1581" s="4"/>
      <c r="BT1581" s="4"/>
    </row>
    <row r="1582" spans="66:72" x14ac:dyDescent="0.25">
      <c r="BN1582" s="4"/>
      <c r="BO1582" s="4"/>
      <c r="BP1582" s="4"/>
      <c r="BQ1582" s="4"/>
      <c r="BR1582" s="4"/>
      <c r="BS1582" s="4"/>
      <c r="BT1582" s="4"/>
    </row>
    <row r="1583" spans="66:72" x14ac:dyDescent="0.25">
      <c r="BN1583" s="4"/>
      <c r="BO1583" s="4"/>
      <c r="BP1583" s="4"/>
      <c r="BQ1583" s="4"/>
      <c r="BR1583" s="4"/>
      <c r="BS1583" s="4"/>
      <c r="BT1583" s="4"/>
    </row>
    <row r="1584" spans="66:72" x14ac:dyDescent="0.25">
      <c r="BN1584" s="4"/>
      <c r="BO1584" s="4"/>
      <c r="BP1584" s="4"/>
      <c r="BQ1584" s="4"/>
      <c r="BR1584" s="4"/>
      <c r="BS1584" s="4"/>
      <c r="BT1584" s="4"/>
    </row>
    <row r="1585" spans="66:72" x14ac:dyDescent="0.25">
      <c r="BN1585" s="4"/>
      <c r="BO1585" s="4"/>
      <c r="BP1585" s="4"/>
      <c r="BQ1585" s="4"/>
      <c r="BR1585" s="4"/>
      <c r="BS1585" s="4"/>
      <c r="BT1585" s="4"/>
    </row>
    <row r="1586" spans="66:72" x14ac:dyDescent="0.25">
      <c r="BN1586" s="4"/>
      <c r="BO1586" s="4"/>
      <c r="BP1586" s="4"/>
      <c r="BQ1586" s="4"/>
      <c r="BR1586" s="4"/>
      <c r="BS1586" s="4"/>
      <c r="BT1586" s="4"/>
    </row>
    <row r="1587" spans="66:72" x14ac:dyDescent="0.25">
      <c r="BN1587" s="4"/>
      <c r="BO1587" s="4"/>
      <c r="BP1587" s="4"/>
      <c r="BQ1587" s="4"/>
      <c r="BR1587" s="4"/>
      <c r="BS1587" s="4"/>
      <c r="BT1587" s="4"/>
    </row>
    <row r="1588" spans="66:72" x14ac:dyDescent="0.25">
      <c r="BN1588" s="4"/>
      <c r="BO1588" s="4"/>
      <c r="BP1588" s="4"/>
      <c r="BQ1588" s="4"/>
      <c r="BR1588" s="4"/>
      <c r="BS1588" s="4"/>
      <c r="BT1588" s="4"/>
    </row>
    <row r="1589" spans="66:72" x14ac:dyDescent="0.25">
      <c r="BN1589" s="4"/>
      <c r="BO1589" s="4"/>
      <c r="BP1589" s="4"/>
      <c r="BQ1589" s="4"/>
      <c r="BR1589" s="4"/>
      <c r="BS1589" s="4"/>
      <c r="BT1589" s="4"/>
    </row>
    <row r="1590" spans="66:72" x14ac:dyDescent="0.25">
      <c r="BN1590" s="4"/>
      <c r="BO1590" s="4"/>
      <c r="BP1590" s="4"/>
      <c r="BQ1590" s="4"/>
      <c r="BR1590" s="4"/>
      <c r="BS1590" s="4"/>
      <c r="BT1590" s="4"/>
    </row>
    <row r="1591" spans="66:72" x14ac:dyDescent="0.25">
      <c r="BN1591" s="4"/>
      <c r="BO1591" s="4"/>
      <c r="BP1591" s="4"/>
      <c r="BQ1591" s="4"/>
      <c r="BR1591" s="4"/>
      <c r="BS1591" s="4"/>
      <c r="BT1591" s="4"/>
    </row>
    <row r="1592" spans="66:72" x14ac:dyDescent="0.25">
      <c r="BN1592" s="4"/>
      <c r="BO1592" s="4"/>
      <c r="BP1592" s="4"/>
      <c r="BQ1592" s="4"/>
      <c r="BR1592" s="4"/>
      <c r="BS1592" s="4"/>
      <c r="BT1592" s="4"/>
    </row>
    <row r="1593" spans="66:72" x14ac:dyDescent="0.25">
      <c r="BN1593" s="4"/>
      <c r="BO1593" s="4"/>
      <c r="BP1593" s="4"/>
      <c r="BQ1593" s="4"/>
      <c r="BR1593" s="4"/>
      <c r="BS1593" s="4"/>
      <c r="BT1593" s="4"/>
    </row>
    <row r="1594" spans="66:72" x14ac:dyDescent="0.25">
      <c r="BN1594" s="4"/>
      <c r="BO1594" s="4"/>
      <c r="BP1594" s="4"/>
      <c r="BQ1594" s="4"/>
      <c r="BR1594" s="4"/>
      <c r="BS1594" s="4"/>
      <c r="BT1594" s="4"/>
    </row>
    <row r="1595" spans="66:72" x14ac:dyDescent="0.25">
      <c r="BN1595" s="4"/>
      <c r="BO1595" s="4"/>
      <c r="BP1595" s="4"/>
      <c r="BQ1595" s="4"/>
      <c r="BR1595" s="4"/>
      <c r="BS1595" s="4"/>
      <c r="BT1595" s="4"/>
    </row>
    <row r="1596" spans="66:72" x14ac:dyDescent="0.25">
      <c r="BN1596" s="4"/>
      <c r="BO1596" s="4"/>
      <c r="BP1596" s="4"/>
      <c r="BQ1596" s="4"/>
      <c r="BR1596" s="4"/>
      <c r="BS1596" s="4"/>
      <c r="BT1596" s="4"/>
    </row>
    <row r="1597" spans="66:72" x14ac:dyDescent="0.25">
      <c r="BN1597" s="4"/>
      <c r="BO1597" s="4"/>
      <c r="BP1597" s="4"/>
      <c r="BQ1597" s="4"/>
      <c r="BR1597" s="4"/>
      <c r="BS1597" s="4"/>
      <c r="BT1597" s="4"/>
    </row>
    <row r="1598" spans="66:72" x14ac:dyDescent="0.25">
      <c r="BN1598" s="4"/>
      <c r="BO1598" s="4"/>
      <c r="BP1598" s="4"/>
      <c r="BQ1598" s="4"/>
      <c r="BR1598" s="4"/>
      <c r="BS1598" s="4"/>
      <c r="BT1598" s="4"/>
    </row>
    <row r="1599" spans="66:72" x14ac:dyDescent="0.25">
      <c r="BN1599" s="4"/>
      <c r="BO1599" s="4"/>
      <c r="BP1599" s="4"/>
      <c r="BQ1599" s="4"/>
      <c r="BR1599" s="4"/>
      <c r="BS1599" s="4"/>
      <c r="BT1599" s="4"/>
    </row>
    <row r="1600" spans="66:72" x14ac:dyDescent="0.25">
      <c r="BN1600" s="4"/>
      <c r="BO1600" s="4"/>
      <c r="BP1600" s="4"/>
      <c r="BQ1600" s="4"/>
      <c r="BR1600" s="4"/>
      <c r="BS1600" s="4"/>
      <c r="BT1600" s="4"/>
    </row>
    <row r="1601" spans="66:72" x14ac:dyDescent="0.25">
      <c r="BN1601" s="4"/>
      <c r="BO1601" s="4"/>
      <c r="BP1601" s="4"/>
      <c r="BQ1601" s="4"/>
      <c r="BR1601" s="4"/>
      <c r="BS1601" s="4"/>
      <c r="BT1601" s="4"/>
    </row>
    <row r="1602" spans="66:72" x14ac:dyDescent="0.25">
      <c r="BN1602" s="4"/>
      <c r="BO1602" s="4"/>
      <c r="BP1602" s="4"/>
      <c r="BQ1602" s="4"/>
      <c r="BR1602" s="4"/>
      <c r="BS1602" s="4"/>
      <c r="BT1602" s="4"/>
    </row>
    <row r="1603" spans="66:72" x14ac:dyDescent="0.25">
      <c r="BN1603" s="4"/>
      <c r="BO1603" s="4"/>
      <c r="BP1603" s="4"/>
      <c r="BQ1603" s="4"/>
      <c r="BR1603" s="4"/>
      <c r="BS1603" s="4"/>
      <c r="BT1603" s="4"/>
    </row>
    <row r="1604" spans="66:72" x14ac:dyDescent="0.25">
      <c r="BN1604" s="4"/>
      <c r="BO1604" s="4"/>
      <c r="BP1604" s="4"/>
      <c r="BQ1604" s="4"/>
      <c r="BR1604" s="4"/>
      <c r="BS1604" s="4"/>
      <c r="BT1604" s="4"/>
    </row>
    <row r="1605" spans="66:72" x14ac:dyDescent="0.25">
      <c r="BN1605" s="4"/>
      <c r="BO1605" s="4"/>
      <c r="BP1605" s="4"/>
      <c r="BQ1605" s="4"/>
      <c r="BR1605" s="4"/>
      <c r="BS1605" s="4"/>
      <c r="BT1605" s="4"/>
    </row>
    <row r="1606" spans="66:72" x14ac:dyDescent="0.25">
      <c r="BN1606" s="4"/>
      <c r="BO1606" s="4"/>
      <c r="BP1606" s="4"/>
      <c r="BQ1606" s="4"/>
      <c r="BR1606" s="4"/>
      <c r="BS1606" s="4"/>
      <c r="BT1606" s="4"/>
    </row>
    <row r="1607" spans="66:72" x14ac:dyDescent="0.25">
      <c r="BN1607" s="4"/>
      <c r="BO1607" s="4"/>
      <c r="BP1607" s="4"/>
      <c r="BQ1607" s="4"/>
      <c r="BR1607" s="4"/>
      <c r="BS1607" s="4"/>
      <c r="BT1607" s="4"/>
    </row>
    <row r="1608" spans="66:72" x14ac:dyDescent="0.25">
      <c r="BN1608" s="4"/>
      <c r="BO1608" s="4"/>
      <c r="BP1608" s="4"/>
      <c r="BQ1608" s="4"/>
      <c r="BR1608" s="4"/>
      <c r="BS1608" s="4"/>
      <c r="BT1608" s="4"/>
    </row>
    <row r="1609" spans="66:72" x14ac:dyDescent="0.25">
      <c r="BN1609" s="4"/>
      <c r="BO1609" s="4"/>
      <c r="BP1609" s="4"/>
      <c r="BQ1609" s="4"/>
      <c r="BR1609" s="4"/>
      <c r="BS1609" s="4"/>
      <c r="BT1609" s="4"/>
    </row>
    <row r="1610" spans="66:72" x14ac:dyDescent="0.25">
      <c r="BN1610" s="4"/>
      <c r="BO1610" s="4"/>
      <c r="BP1610" s="4"/>
      <c r="BQ1610" s="4"/>
      <c r="BR1610" s="4"/>
      <c r="BS1610" s="4"/>
      <c r="BT1610" s="4"/>
    </row>
    <row r="1611" spans="66:72" x14ac:dyDescent="0.25">
      <c r="BN1611" s="4"/>
      <c r="BO1611" s="4"/>
      <c r="BP1611" s="4"/>
      <c r="BQ1611" s="4"/>
      <c r="BR1611" s="4"/>
      <c r="BS1611" s="4"/>
      <c r="BT1611" s="4"/>
    </row>
    <row r="1612" spans="66:72" x14ac:dyDescent="0.25">
      <c r="BN1612" s="4"/>
      <c r="BO1612" s="4"/>
      <c r="BP1612" s="4"/>
      <c r="BQ1612" s="4"/>
      <c r="BR1612" s="4"/>
      <c r="BS1612" s="4"/>
      <c r="BT1612" s="4"/>
    </row>
    <row r="1613" spans="66:72" x14ac:dyDescent="0.25">
      <c r="BN1613" s="4"/>
      <c r="BO1613" s="4"/>
      <c r="BP1613" s="4"/>
      <c r="BQ1613" s="4"/>
      <c r="BR1613" s="4"/>
      <c r="BS1613" s="4"/>
      <c r="BT1613" s="4"/>
    </row>
    <row r="1614" spans="66:72" x14ac:dyDescent="0.25">
      <c r="BN1614" s="4"/>
      <c r="BO1614" s="4"/>
      <c r="BP1614" s="4"/>
      <c r="BQ1614" s="4"/>
      <c r="BR1614" s="4"/>
      <c r="BS1614" s="4"/>
      <c r="BT1614" s="4"/>
    </row>
    <row r="1615" spans="66:72" x14ac:dyDescent="0.25">
      <c r="BN1615" s="4"/>
      <c r="BO1615" s="4"/>
      <c r="BP1615" s="4"/>
      <c r="BQ1615" s="4"/>
      <c r="BR1615" s="4"/>
      <c r="BS1615" s="4"/>
      <c r="BT1615" s="4"/>
    </row>
    <row r="1616" spans="66:72" x14ac:dyDescent="0.25">
      <c r="BN1616" s="4"/>
      <c r="BO1616" s="4"/>
      <c r="BP1616" s="4"/>
      <c r="BQ1616" s="4"/>
      <c r="BR1616" s="4"/>
      <c r="BS1616" s="4"/>
      <c r="BT1616" s="4"/>
    </row>
    <row r="1617" spans="66:72" x14ac:dyDescent="0.25">
      <c r="BN1617" s="4"/>
      <c r="BO1617" s="4"/>
      <c r="BP1617" s="4"/>
      <c r="BQ1617" s="4"/>
      <c r="BR1617" s="4"/>
      <c r="BS1617" s="4"/>
      <c r="BT1617" s="4"/>
    </row>
    <row r="1618" spans="66:72" x14ac:dyDescent="0.25">
      <c r="BN1618" s="4"/>
      <c r="BO1618" s="4"/>
      <c r="BP1618" s="4"/>
      <c r="BQ1618" s="4"/>
      <c r="BR1618" s="4"/>
      <c r="BS1618" s="4"/>
      <c r="BT1618" s="4"/>
    </row>
    <row r="1619" spans="66:72" x14ac:dyDescent="0.25">
      <c r="BN1619" s="4"/>
      <c r="BO1619" s="4"/>
      <c r="BP1619" s="4"/>
      <c r="BQ1619" s="4"/>
      <c r="BR1619" s="4"/>
      <c r="BS1619" s="4"/>
      <c r="BT1619" s="4"/>
    </row>
    <row r="1620" spans="66:72" x14ac:dyDescent="0.25">
      <c r="BN1620" s="4"/>
      <c r="BO1620" s="4"/>
      <c r="BP1620" s="4"/>
      <c r="BQ1620" s="4"/>
      <c r="BR1620" s="4"/>
      <c r="BS1620" s="4"/>
      <c r="BT1620" s="4"/>
    </row>
    <row r="1621" spans="66:72" x14ac:dyDescent="0.25">
      <c r="BN1621" s="4"/>
      <c r="BO1621" s="4"/>
      <c r="BP1621" s="4"/>
      <c r="BQ1621" s="4"/>
      <c r="BR1621" s="4"/>
      <c r="BS1621" s="4"/>
      <c r="BT1621" s="4"/>
    </row>
    <row r="1622" spans="66:72" x14ac:dyDescent="0.25">
      <c r="BN1622" s="4"/>
      <c r="BO1622" s="4"/>
      <c r="BP1622" s="4"/>
      <c r="BQ1622" s="4"/>
      <c r="BR1622" s="4"/>
      <c r="BS1622" s="4"/>
      <c r="BT1622" s="4"/>
    </row>
    <row r="1623" spans="66:72" x14ac:dyDescent="0.25">
      <c r="BN1623" s="4"/>
      <c r="BO1623" s="4"/>
      <c r="BP1623" s="4"/>
      <c r="BQ1623" s="4"/>
      <c r="BR1623" s="4"/>
      <c r="BS1623" s="4"/>
      <c r="BT1623" s="4"/>
    </row>
    <row r="1624" spans="66:72" x14ac:dyDescent="0.25">
      <c r="BN1624" s="4"/>
      <c r="BO1624" s="4"/>
      <c r="BP1624" s="4"/>
      <c r="BQ1624" s="4"/>
      <c r="BR1624" s="4"/>
      <c r="BS1624" s="4"/>
      <c r="BT1624" s="4"/>
    </row>
    <row r="1625" spans="66:72" x14ac:dyDescent="0.25">
      <c r="BN1625" s="4"/>
      <c r="BO1625" s="4"/>
      <c r="BP1625" s="4"/>
      <c r="BQ1625" s="4"/>
      <c r="BR1625" s="4"/>
      <c r="BS1625" s="4"/>
      <c r="BT1625" s="4"/>
    </row>
    <row r="1626" spans="66:72" x14ac:dyDescent="0.25">
      <c r="BN1626" s="4"/>
      <c r="BO1626" s="4"/>
      <c r="BP1626" s="4"/>
      <c r="BQ1626" s="4"/>
      <c r="BR1626" s="4"/>
      <c r="BS1626" s="4"/>
      <c r="BT1626" s="4"/>
    </row>
    <row r="1627" spans="66:72" x14ac:dyDescent="0.25">
      <c r="BN1627" s="4"/>
      <c r="BO1627" s="4"/>
      <c r="BP1627" s="4"/>
      <c r="BQ1627" s="4"/>
      <c r="BR1627" s="4"/>
      <c r="BS1627" s="4"/>
      <c r="BT1627" s="4"/>
    </row>
    <row r="1628" spans="66:72" x14ac:dyDescent="0.25">
      <c r="BN1628" s="4"/>
      <c r="BO1628" s="4"/>
      <c r="BP1628" s="4"/>
      <c r="BQ1628" s="4"/>
      <c r="BR1628" s="4"/>
      <c r="BS1628" s="4"/>
      <c r="BT1628" s="4"/>
    </row>
    <row r="1629" spans="66:72" x14ac:dyDescent="0.25">
      <c r="BN1629" s="4"/>
      <c r="BO1629" s="4"/>
      <c r="BP1629" s="4"/>
      <c r="BQ1629" s="4"/>
      <c r="BR1629" s="4"/>
      <c r="BS1629" s="4"/>
      <c r="BT1629" s="4"/>
    </row>
    <row r="1630" spans="66:72" x14ac:dyDescent="0.25">
      <c r="BN1630" s="4"/>
      <c r="BO1630" s="4"/>
      <c r="BP1630" s="4"/>
      <c r="BQ1630" s="4"/>
      <c r="BR1630" s="4"/>
      <c r="BS1630" s="4"/>
      <c r="BT1630" s="4"/>
    </row>
    <row r="1631" spans="66:72" x14ac:dyDescent="0.25">
      <c r="BN1631" s="4"/>
      <c r="BO1631" s="4"/>
      <c r="BP1631" s="4"/>
      <c r="BQ1631" s="4"/>
      <c r="BR1631" s="4"/>
      <c r="BS1631" s="4"/>
      <c r="BT1631" s="4"/>
    </row>
    <row r="1632" spans="66:72" x14ac:dyDescent="0.25">
      <c r="BN1632" s="4"/>
      <c r="BO1632" s="4"/>
      <c r="BP1632" s="4"/>
      <c r="BQ1632" s="4"/>
      <c r="BR1632" s="4"/>
      <c r="BS1632" s="4"/>
      <c r="BT1632" s="4"/>
    </row>
    <row r="1633" spans="66:72" x14ac:dyDescent="0.25">
      <c r="BN1633" s="4"/>
      <c r="BO1633" s="4"/>
      <c r="BP1633" s="4"/>
      <c r="BQ1633" s="4"/>
      <c r="BR1633" s="4"/>
      <c r="BS1633" s="4"/>
      <c r="BT1633" s="4"/>
    </row>
    <row r="1634" spans="66:72" x14ac:dyDescent="0.25">
      <c r="BN1634" s="4"/>
      <c r="BO1634" s="4"/>
      <c r="BP1634" s="4"/>
      <c r="BQ1634" s="4"/>
      <c r="BR1634" s="4"/>
      <c r="BS1634" s="4"/>
      <c r="BT1634" s="4"/>
    </row>
    <row r="1635" spans="66:72" x14ac:dyDescent="0.25">
      <c r="BN1635" s="4"/>
      <c r="BO1635" s="4"/>
      <c r="BP1635" s="4"/>
      <c r="BQ1635" s="4"/>
      <c r="BR1635" s="4"/>
      <c r="BS1635" s="4"/>
      <c r="BT1635" s="4"/>
    </row>
    <row r="1636" spans="66:72" x14ac:dyDescent="0.25">
      <c r="BN1636" s="4"/>
      <c r="BO1636" s="4"/>
      <c r="BP1636" s="4"/>
      <c r="BQ1636" s="4"/>
      <c r="BR1636" s="4"/>
      <c r="BS1636" s="4"/>
      <c r="BT1636" s="4"/>
    </row>
    <row r="1637" spans="66:72" x14ac:dyDescent="0.25">
      <c r="BN1637" s="4"/>
      <c r="BO1637" s="4"/>
      <c r="BP1637" s="4"/>
      <c r="BQ1637" s="4"/>
      <c r="BR1637" s="4"/>
      <c r="BS1637" s="4"/>
      <c r="BT1637" s="4"/>
    </row>
    <row r="1638" spans="66:72" x14ac:dyDescent="0.25">
      <c r="BN1638" s="4"/>
      <c r="BO1638" s="4"/>
      <c r="BP1638" s="4"/>
      <c r="BQ1638" s="4"/>
      <c r="BR1638" s="4"/>
      <c r="BS1638" s="4"/>
      <c r="BT1638" s="4"/>
    </row>
    <row r="1639" spans="66:72" x14ac:dyDescent="0.25">
      <c r="BN1639" s="4"/>
      <c r="BO1639" s="4"/>
      <c r="BP1639" s="4"/>
      <c r="BQ1639" s="4"/>
      <c r="BR1639" s="4"/>
      <c r="BS1639" s="4"/>
      <c r="BT1639" s="4"/>
    </row>
    <row r="1640" spans="66:72" x14ac:dyDescent="0.25">
      <c r="BN1640" s="4"/>
      <c r="BO1640" s="4"/>
      <c r="BP1640" s="4"/>
      <c r="BQ1640" s="4"/>
      <c r="BR1640" s="4"/>
      <c r="BS1640" s="4"/>
      <c r="BT1640" s="4"/>
    </row>
    <row r="1641" spans="66:72" x14ac:dyDescent="0.25">
      <c r="BN1641" s="4"/>
      <c r="BO1641" s="4"/>
      <c r="BP1641" s="4"/>
      <c r="BQ1641" s="4"/>
      <c r="BR1641" s="4"/>
      <c r="BS1641" s="4"/>
      <c r="BT1641" s="4"/>
    </row>
    <row r="1642" spans="66:72" x14ac:dyDescent="0.25">
      <c r="BN1642" s="4"/>
      <c r="BO1642" s="4"/>
      <c r="BP1642" s="4"/>
      <c r="BQ1642" s="4"/>
      <c r="BR1642" s="4"/>
      <c r="BS1642" s="4"/>
      <c r="BT1642" s="4"/>
    </row>
    <row r="1643" spans="66:72" x14ac:dyDescent="0.25">
      <c r="BN1643" s="4"/>
      <c r="BO1643" s="4"/>
      <c r="BP1643" s="4"/>
      <c r="BQ1643" s="4"/>
      <c r="BR1643" s="4"/>
      <c r="BS1643" s="4"/>
      <c r="BT1643" s="4"/>
    </row>
    <row r="1644" spans="66:72" x14ac:dyDescent="0.25">
      <c r="BN1644" s="4"/>
      <c r="BO1644" s="4"/>
      <c r="BP1644" s="4"/>
      <c r="BQ1644" s="4"/>
      <c r="BR1644" s="4"/>
      <c r="BS1644" s="4"/>
      <c r="BT1644" s="4"/>
    </row>
    <row r="1645" spans="66:72" x14ac:dyDescent="0.25">
      <c r="BN1645" s="4"/>
      <c r="BO1645" s="4"/>
      <c r="BP1645" s="4"/>
      <c r="BQ1645" s="4"/>
      <c r="BR1645" s="4"/>
      <c r="BS1645" s="4"/>
      <c r="BT1645" s="4"/>
    </row>
    <row r="1646" spans="66:72" x14ac:dyDescent="0.25">
      <c r="BN1646" s="4"/>
      <c r="BO1646" s="4"/>
      <c r="BP1646" s="4"/>
      <c r="BQ1646" s="4"/>
      <c r="BR1646" s="4"/>
      <c r="BS1646" s="4"/>
      <c r="BT1646" s="4"/>
    </row>
    <row r="1647" spans="66:72" x14ac:dyDescent="0.25">
      <c r="BN1647" s="4"/>
      <c r="BO1647" s="4"/>
      <c r="BP1647" s="4"/>
      <c r="BQ1647" s="4"/>
      <c r="BR1647" s="4"/>
      <c r="BS1647" s="4"/>
      <c r="BT1647" s="4"/>
    </row>
    <row r="1648" spans="66:72" x14ac:dyDescent="0.25">
      <c r="BN1648" s="4"/>
      <c r="BO1648" s="4"/>
      <c r="BP1648" s="4"/>
      <c r="BQ1648" s="4"/>
      <c r="BR1648" s="4"/>
      <c r="BS1648" s="4"/>
      <c r="BT1648" s="4"/>
    </row>
    <row r="1649" spans="66:72" x14ac:dyDescent="0.25">
      <c r="BN1649" s="4"/>
      <c r="BO1649" s="4"/>
      <c r="BP1649" s="4"/>
      <c r="BQ1649" s="4"/>
      <c r="BR1649" s="4"/>
      <c r="BS1649" s="4"/>
      <c r="BT1649" s="4"/>
    </row>
    <row r="1650" spans="66:72" x14ac:dyDescent="0.25">
      <c r="BN1650" s="4"/>
      <c r="BO1650" s="4"/>
      <c r="BP1650" s="4"/>
      <c r="BQ1650" s="4"/>
      <c r="BR1650" s="4"/>
      <c r="BS1650" s="4"/>
      <c r="BT1650" s="4"/>
    </row>
    <row r="1651" spans="66:72" x14ac:dyDescent="0.25">
      <c r="BN1651" s="4"/>
      <c r="BO1651" s="4"/>
      <c r="BP1651" s="4"/>
      <c r="BQ1651" s="4"/>
      <c r="BR1651" s="4"/>
      <c r="BS1651" s="4"/>
      <c r="BT1651" s="4"/>
    </row>
    <row r="1652" spans="66:72" x14ac:dyDescent="0.25">
      <c r="BN1652" s="4"/>
      <c r="BO1652" s="4"/>
      <c r="BP1652" s="4"/>
      <c r="BQ1652" s="4"/>
      <c r="BR1652" s="4"/>
      <c r="BS1652" s="4"/>
      <c r="BT1652" s="4"/>
    </row>
    <row r="1653" spans="66:72" x14ac:dyDescent="0.25">
      <c r="BN1653" s="4"/>
      <c r="BO1653" s="4"/>
      <c r="BP1653" s="4"/>
      <c r="BQ1653" s="4"/>
      <c r="BR1653" s="4"/>
      <c r="BS1653" s="4"/>
      <c r="BT1653" s="4"/>
    </row>
    <row r="1654" spans="66:72" x14ac:dyDescent="0.25">
      <c r="BN1654" s="4"/>
      <c r="BO1654" s="4"/>
      <c r="BP1654" s="4"/>
      <c r="BQ1654" s="4"/>
      <c r="BR1654" s="4"/>
      <c r="BS1654" s="4"/>
      <c r="BT1654" s="4"/>
    </row>
    <row r="1655" spans="66:72" x14ac:dyDescent="0.25">
      <c r="BN1655" s="4"/>
      <c r="BO1655" s="4"/>
      <c r="BP1655" s="4"/>
      <c r="BQ1655" s="4"/>
      <c r="BR1655" s="4"/>
      <c r="BS1655" s="4"/>
      <c r="BT1655" s="4"/>
    </row>
    <row r="1656" spans="66:72" x14ac:dyDescent="0.25">
      <c r="BN1656" s="4"/>
      <c r="BO1656" s="4"/>
      <c r="BP1656" s="4"/>
      <c r="BQ1656" s="4"/>
      <c r="BR1656" s="4"/>
      <c r="BS1656" s="4"/>
      <c r="BT1656" s="4"/>
    </row>
    <row r="1657" spans="66:72" x14ac:dyDescent="0.25">
      <c r="BN1657" s="4"/>
      <c r="BO1657" s="4"/>
      <c r="BP1657" s="4"/>
      <c r="BQ1657" s="4"/>
      <c r="BR1657" s="4"/>
      <c r="BS1657" s="4"/>
      <c r="BT1657" s="4"/>
    </row>
    <row r="1658" spans="66:72" x14ac:dyDescent="0.25">
      <c r="BN1658" s="4"/>
      <c r="BO1658" s="4"/>
      <c r="BP1658" s="4"/>
      <c r="BQ1658" s="4"/>
      <c r="BR1658" s="4"/>
      <c r="BS1658" s="4"/>
      <c r="BT1658" s="4"/>
    </row>
    <row r="1659" spans="66:72" x14ac:dyDescent="0.25">
      <c r="BN1659" s="4"/>
      <c r="BO1659" s="4"/>
      <c r="BP1659" s="4"/>
      <c r="BQ1659" s="4"/>
      <c r="BR1659" s="4"/>
      <c r="BS1659" s="4"/>
      <c r="BT1659" s="4"/>
    </row>
    <row r="1660" spans="66:72" x14ac:dyDescent="0.25">
      <c r="BN1660" s="4"/>
      <c r="BO1660" s="4"/>
      <c r="BP1660" s="4"/>
      <c r="BQ1660" s="4"/>
      <c r="BR1660" s="4"/>
      <c r="BS1660" s="4"/>
      <c r="BT1660" s="4"/>
    </row>
    <row r="1661" spans="66:72" x14ac:dyDescent="0.25">
      <c r="BN1661" s="4"/>
      <c r="BO1661" s="4"/>
      <c r="BP1661" s="4"/>
      <c r="BQ1661" s="4"/>
      <c r="BR1661" s="4"/>
      <c r="BS1661" s="4"/>
      <c r="BT1661" s="4"/>
    </row>
    <row r="1662" spans="66:72" x14ac:dyDescent="0.25">
      <c r="BN1662" s="4"/>
      <c r="BO1662" s="4"/>
      <c r="BP1662" s="4"/>
      <c r="BQ1662" s="4"/>
      <c r="BR1662" s="4"/>
      <c r="BS1662" s="4"/>
      <c r="BT1662" s="4"/>
    </row>
    <row r="1663" spans="66:72" x14ac:dyDescent="0.25">
      <c r="BN1663" s="4"/>
      <c r="BO1663" s="4"/>
      <c r="BP1663" s="4"/>
      <c r="BQ1663" s="4"/>
      <c r="BR1663" s="4"/>
      <c r="BS1663" s="4"/>
      <c r="BT1663" s="4"/>
    </row>
    <row r="1664" spans="66:72" x14ac:dyDescent="0.25">
      <c r="BN1664" s="4"/>
      <c r="BO1664" s="4"/>
      <c r="BP1664" s="4"/>
      <c r="BQ1664" s="4"/>
      <c r="BR1664" s="4"/>
      <c r="BS1664" s="4"/>
      <c r="BT1664" s="4"/>
    </row>
    <row r="1665" spans="66:72" x14ac:dyDescent="0.25">
      <c r="BN1665" s="4"/>
      <c r="BO1665" s="4"/>
      <c r="BP1665" s="4"/>
      <c r="BQ1665" s="4"/>
      <c r="BR1665" s="4"/>
      <c r="BS1665" s="4"/>
      <c r="BT1665" s="4"/>
    </row>
    <row r="1666" spans="66:72" x14ac:dyDescent="0.25">
      <c r="BN1666" s="4"/>
      <c r="BO1666" s="4"/>
      <c r="BP1666" s="4"/>
      <c r="BQ1666" s="4"/>
      <c r="BR1666" s="4"/>
      <c r="BS1666" s="4"/>
      <c r="BT1666" s="4"/>
    </row>
    <row r="1667" spans="66:72" x14ac:dyDescent="0.25">
      <c r="BN1667" s="4"/>
      <c r="BO1667" s="4"/>
      <c r="BP1667" s="4"/>
      <c r="BQ1667" s="4"/>
      <c r="BR1667" s="4"/>
      <c r="BS1667" s="4"/>
      <c r="BT1667" s="4"/>
    </row>
    <row r="1668" spans="66:72" x14ac:dyDescent="0.25">
      <c r="BN1668" s="4"/>
      <c r="BO1668" s="4"/>
      <c r="BP1668" s="4"/>
      <c r="BQ1668" s="4"/>
      <c r="BR1668" s="4"/>
      <c r="BS1668" s="4"/>
      <c r="BT1668" s="4"/>
    </row>
    <row r="1669" spans="66:72" x14ac:dyDescent="0.25">
      <c r="BN1669" s="4"/>
      <c r="BO1669" s="4"/>
      <c r="BP1669" s="4"/>
      <c r="BQ1669" s="4"/>
      <c r="BR1669" s="4"/>
      <c r="BS1669" s="4"/>
      <c r="BT1669" s="4"/>
    </row>
    <row r="1670" spans="66:72" x14ac:dyDescent="0.25">
      <c r="BN1670" s="4"/>
      <c r="BO1670" s="4"/>
      <c r="BP1670" s="4"/>
      <c r="BQ1670" s="4"/>
      <c r="BR1670" s="4"/>
      <c r="BS1670" s="4"/>
      <c r="BT1670" s="4"/>
    </row>
    <row r="1671" spans="66:72" x14ac:dyDescent="0.25">
      <c r="BN1671" s="4"/>
      <c r="BO1671" s="4"/>
      <c r="BP1671" s="4"/>
      <c r="BQ1671" s="4"/>
      <c r="BR1671" s="4"/>
      <c r="BS1671" s="4"/>
      <c r="BT1671" s="4"/>
    </row>
    <row r="1672" spans="66:72" x14ac:dyDescent="0.25">
      <c r="BN1672" s="4"/>
      <c r="BO1672" s="4"/>
      <c r="BP1672" s="4"/>
      <c r="BQ1672" s="4"/>
      <c r="BR1672" s="4"/>
      <c r="BS1672" s="4"/>
      <c r="BT1672" s="4"/>
    </row>
    <row r="1673" spans="66:72" x14ac:dyDescent="0.25">
      <c r="BN1673" s="4"/>
      <c r="BO1673" s="4"/>
      <c r="BP1673" s="4"/>
      <c r="BQ1673" s="4"/>
      <c r="BR1673" s="4"/>
      <c r="BS1673" s="4"/>
      <c r="BT1673" s="4"/>
    </row>
    <row r="1674" spans="66:72" x14ac:dyDescent="0.25">
      <c r="BN1674" s="4"/>
      <c r="BO1674" s="4"/>
      <c r="BP1674" s="4"/>
      <c r="BQ1674" s="4"/>
      <c r="BR1674" s="4"/>
      <c r="BS1674" s="4"/>
      <c r="BT1674" s="4"/>
    </row>
    <row r="1675" spans="66:72" x14ac:dyDescent="0.25">
      <c r="BN1675" s="4"/>
      <c r="BO1675" s="4"/>
      <c r="BP1675" s="4"/>
      <c r="BQ1675" s="4"/>
      <c r="BR1675" s="4"/>
      <c r="BS1675" s="4"/>
      <c r="BT1675" s="4"/>
    </row>
    <row r="1676" spans="66:72" x14ac:dyDescent="0.25">
      <c r="BN1676" s="4"/>
      <c r="BO1676" s="4"/>
      <c r="BP1676" s="4"/>
      <c r="BQ1676" s="4"/>
      <c r="BR1676" s="4"/>
      <c r="BS1676" s="4"/>
      <c r="BT1676" s="4"/>
    </row>
    <row r="1677" spans="66:72" x14ac:dyDescent="0.25">
      <c r="BN1677" s="4"/>
      <c r="BO1677" s="4"/>
      <c r="BP1677" s="4"/>
      <c r="BQ1677" s="4"/>
      <c r="BR1677" s="4"/>
      <c r="BS1677" s="4"/>
      <c r="BT1677" s="4"/>
    </row>
    <row r="1678" spans="66:72" x14ac:dyDescent="0.25">
      <c r="BN1678" s="4"/>
      <c r="BO1678" s="4"/>
      <c r="BP1678" s="4"/>
      <c r="BQ1678" s="4"/>
      <c r="BR1678" s="4"/>
      <c r="BS1678" s="4"/>
      <c r="BT1678" s="4"/>
    </row>
    <row r="1679" spans="66:72" x14ac:dyDescent="0.25">
      <c r="BN1679" s="4"/>
      <c r="BO1679" s="4"/>
      <c r="BP1679" s="4"/>
      <c r="BQ1679" s="4"/>
      <c r="BR1679" s="4"/>
      <c r="BS1679" s="4"/>
      <c r="BT1679" s="4"/>
    </row>
    <row r="1680" spans="66:72" x14ac:dyDescent="0.25">
      <c r="BN1680" s="4"/>
      <c r="BO1680" s="4"/>
      <c r="BP1680" s="4"/>
      <c r="BQ1680" s="4"/>
      <c r="BR1680" s="4"/>
      <c r="BS1680" s="4"/>
      <c r="BT1680" s="4"/>
    </row>
    <row r="1681" spans="66:72" x14ac:dyDescent="0.25">
      <c r="BN1681" s="4"/>
      <c r="BO1681" s="4"/>
      <c r="BP1681" s="4"/>
      <c r="BQ1681" s="4"/>
      <c r="BR1681" s="4"/>
      <c r="BS1681" s="4"/>
      <c r="BT1681" s="4"/>
    </row>
    <row r="1682" spans="66:72" x14ac:dyDescent="0.25">
      <c r="BN1682" s="4"/>
      <c r="BO1682" s="4"/>
      <c r="BP1682" s="4"/>
      <c r="BQ1682" s="4"/>
      <c r="BR1682" s="4"/>
      <c r="BS1682" s="4"/>
      <c r="BT1682" s="4"/>
    </row>
    <row r="1683" spans="66:72" x14ac:dyDescent="0.25">
      <c r="BN1683" s="4"/>
      <c r="BO1683" s="4"/>
      <c r="BP1683" s="4"/>
      <c r="BQ1683" s="4"/>
      <c r="BR1683" s="4"/>
      <c r="BS1683" s="4"/>
      <c r="BT1683" s="4"/>
    </row>
    <row r="1684" spans="66:72" x14ac:dyDescent="0.25">
      <c r="BN1684" s="4"/>
      <c r="BO1684" s="4"/>
      <c r="BP1684" s="4"/>
      <c r="BQ1684" s="4"/>
      <c r="BR1684" s="4"/>
      <c r="BS1684" s="4"/>
      <c r="BT1684" s="4"/>
    </row>
    <row r="1685" spans="66:72" x14ac:dyDescent="0.25">
      <c r="BN1685" s="4"/>
      <c r="BO1685" s="4"/>
      <c r="BP1685" s="4"/>
      <c r="BQ1685" s="4"/>
      <c r="BR1685" s="4"/>
      <c r="BS1685" s="4"/>
      <c r="BT1685" s="4"/>
    </row>
    <row r="1686" spans="66:72" x14ac:dyDescent="0.25">
      <c r="BN1686" s="4"/>
      <c r="BO1686" s="4"/>
      <c r="BP1686" s="4"/>
      <c r="BQ1686" s="4"/>
      <c r="BR1686" s="4"/>
      <c r="BS1686" s="4"/>
      <c r="BT1686" s="4"/>
    </row>
    <row r="1687" spans="66:72" x14ac:dyDescent="0.25">
      <c r="BN1687" s="4"/>
      <c r="BO1687" s="4"/>
      <c r="BP1687" s="4"/>
      <c r="BQ1687" s="4"/>
      <c r="BR1687" s="4"/>
      <c r="BS1687" s="4"/>
      <c r="BT1687" s="4"/>
    </row>
    <row r="1688" spans="66:72" x14ac:dyDescent="0.25">
      <c r="BN1688" s="4"/>
      <c r="BO1688" s="4"/>
      <c r="BP1688" s="4"/>
      <c r="BQ1688" s="4"/>
      <c r="BR1688" s="4"/>
      <c r="BS1688" s="4"/>
      <c r="BT1688" s="4"/>
    </row>
    <row r="1689" spans="66:72" x14ac:dyDescent="0.25">
      <c r="BN1689" s="4"/>
      <c r="BO1689" s="4"/>
      <c r="BP1689" s="4"/>
      <c r="BQ1689" s="4"/>
      <c r="BR1689" s="4"/>
      <c r="BS1689" s="4"/>
      <c r="BT1689" s="4"/>
    </row>
    <row r="1690" spans="66:72" x14ac:dyDescent="0.25">
      <c r="BN1690" s="4"/>
      <c r="BO1690" s="4"/>
      <c r="BP1690" s="4"/>
      <c r="BQ1690" s="4"/>
      <c r="BR1690" s="4"/>
      <c r="BS1690" s="4"/>
      <c r="BT1690" s="4"/>
    </row>
    <row r="1691" spans="66:72" x14ac:dyDescent="0.25">
      <c r="BN1691" s="4"/>
      <c r="BO1691" s="4"/>
      <c r="BP1691" s="4"/>
      <c r="BQ1691" s="4"/>
      <c r="BR1691" s="4"/>
      <c r="BS1691" s="4"/>
      <c r="BT1691" s="4"/>
    </row>
    <row r="1692" spans="66:72" x14ac:dyDescent="0.25">
      <c r="BN1692" s="4"/>
      <c r="BO1692" s="4"/>
      <c r="BP1692" s="4"/>
      <c r="BQ1692" s="4"/>
      <c r="BR1692" s="4"/>
      <c r="BS1692" s="4"/>
      <c r="BT1692" s="4"/>
    </row>
    <row r="1693" spans="66:72" x14ac:dyDescent="0.25">
      <c r="BN1693" s="4"/>
      <c r="BO1693" s="4"/>
      <c r="BP1693" s="4"/>
      <c r="BQ1693" s="4"/>
      <c r="BR1693" s="4"/>
      <c r="BS1693" s="4"/>
      <c r="BT1693" s="4"/>
    </row>
    <row r="1694" spans="66:72" x14ac:dyDescent="0.25">
      <c r="BN1694" s="4"/>
      <c r="BO1694" s="4"/>
      <c r="BP1694" s="4"/>
      <c r="BQ1694" s="4"/>
      <c r="BR1694" s="4"/>
      <c r="BS1694" s="4"/>
      <c r="BT1694" s="4"/>
    </row>
    <row r="1695" spans="66:72" x14ac:dyDescent="0.25">
      <c r="BN1695" s="4"/>
      <c r="BO1695" s="4"/>
      <c r="BP1695" s="4"/>
      <c r="BQ1695" s="4"/>
      <c r="BR1695" s="4"/>
      <c r="BS1695" s="4"/>
      <c r="BT1695" s="4"/>
    </row>
    <row r="1696" spans="66:72" x14ac:dyDescent="0.25">
      <c r="BN1696" s="4"/>
      <c r="BO1696" s="4"/>
      <c r="BP1696" s="4"/>
      <c r="BQ1696" s="4"/>
      <c r="BR1696" s="4"/>
      <c r="BS1696" s="4"/>
      <c r="BT1696" s="4"/>
    </row>
    <row r="1697" spans="66:72" x14ac:dyDescent="0.25">
      <c r="BN1697" s="4"/>
      <c r="BO1697" s="4"/>
      <c r="BP1697" s="4"/>
      <c r="BQ1697" s="4"/>
      <c r="BR1697" s="4"/>
      <c r="BS1697" s="4"/>
      <c r="BT1697" s="4"/>
    </row>
    <row r="1698" spans="66:72" x14ac:dyDescent="0.25">
      <c r="BN1698" s="4"/>
      <c r="BO1698" s="4"/>
      <c r="BP1698" s="4"/>
      <c r="BQ1698" s="4"/>
      <c r="BR1698" s="4"/>
      <c r="BS1698" s="4"/>
      <c r="BT1698" s="4"/>
    </row>
    <row r="1699" spans="66:72" x14ac:dyDescent="0.25">
      <c r="BN1699" s="4"/>
      <c r="BO1699" s="4"/>
      <c r="BP1699" s="4"/>
      <c r="BQ1699" s="4"/>
      <c r="BR1699" s="4"/>
      <c r="BS1699" s="4"/>
      <c r="BT1699" s="4"/>
    </row>
    <row r="1700" spans="66:72" x14ac:dyDescent="0.25">
      <c r="BN1700" s="4"/>
      <c r="BO1700" s="4"/>
      <c r="BP1700" s="4"/>
      <c r="BQ1700" s="4"/>
      <c r="BR1700" s="4"/>
      <c r="BS1700" s="4"/>
      <c r="BT1700" s="4"/>
    </row>
    <row r="1701" spans="66:72" x14ac:dyDescent="0.25">
      <c r="BN1701" s="4"/>
      <c r="BO1701" s="4"/>
      <c r="BP1701" s="4"/>
      <c r="BQ1701" s="4"/>
      <c r="BR1701" s="4"/>
      <c r="BS1701" s="4"/>
      <c r="BT1701" s="4"/>
    </row>
    <row r="1702" spans="66:72" x14ac:dyDescent="0.25">
      <c r="BN1702" s="4"/>
      <c r="BO1702" s="4"/>
      <c r="BP1702" s="4"/>
      <c r="BQ1702" s="4"/>
      <c r="BR1702" s="4"/>
      <c r="BS1702" s="4"/>
      <c r="BT1702" s="4"/>
    </row>
    <row r="1703" spans="66:72" x14ac:dyDescent="0.25">
      <c r="BN1703" s="4"/>
      <c r="BO1703" s="4"/>
      <c r="BP1703" s="4"/>
      <c r="BQ1703" s="4"/>
      <c r="BR1703" s="4"/>
      <c r="BS1703" s="4"/>
      <c r="BT1703" s="4"/>
    </row>
    <row r="1704" spans="66:72" x14ac:dyDescent="0.25">
      <c r="BN1704" s="4"/>
      <c r="BO1704" s="4"/>
      <c r="BP1704" s="4"/>
      <c r="BQ1704" s="4"/>
      <c r="BR1704" s="4"/>
      <c r="BS1704" s="4"/>
      <c r="BT1704" s="4"/>
    </row>
    <row r="1705" spans="66:72" x14ac:dyDescent="0.25">
      <c r="BN1705" s="4"/>
      <c r="BO1705" s="4"/>
      <c r="BP1705" s="4"/>
      <c r="BQ1705" s="4"/>
      <c r="BR1705" s="4"/>
      <c r="BS1705" s="4"/>
      <c r="BT1705" s="4"/>
    </row>
    <row r="1706" spans="66:72" x14ac:dyDescent="0.25">
      <c r="BN1706" s="4"/>
      <c r="BO1706" s="4"/>
      <c r="BP1706" s="4"/>
      <c r="BQ1706" s="4"/>
      <c r="BR1706" s="4"/>
      <c r="BS1706" s="4"/>
      <c r="BT1706" s="4"/>
    </row>
    <row r="1707" spans="66:72" x14ac:dyDescent="0.25">
      <c r="BN1707" s="4"/>
      <c r="BO1707" s="4"/>
      <c r="BP1707" s="4"/>
      <c r="BQ1707" s="4"/>
      <c r="BR1707" s="4"/>
      <c r="BS1707" s="4"/>
      <c r="BT1707" s="4"/>
    </row>
    <row r="1708" spans="66:72" x14ac:dyDescent="0.25">
      <c r="BN1708" s="4"/>
      <c r="BO1708" s="4"/>
      <c r="BP1708" s="4"/>
      <c r="BQ1708" s="4"/>
      <c r="BR1708" s="4"/>
      <c r="BS1708" s="4"/>
      <c r="BT1708" s="4"/>
    </row>
    <row r="1709" spans="66:72" x14ac:dyDescent="0.25">
      <c r="BN1709" s="4"/>
      <c r="BO1709" s="4"/>
      <c r="BP1709" s="4"/>
      <c r="BQ1709" s="4"/>
      <c r="BR1709" s="4"/>
      <c r="BS1709" s="4"/>
      <c r="BT1709" s="4"/>
    </row>
    <row r="1710" spans="66:72" x14ac:dyDescent="0.25">
      <c r="BN1710" s="4"/>
      <c r="BO1710" s="4"/>
      <c r="BP1710" s="4"/>
      <c r="BQ1710" s="4"/>
      <c r="BR1710" s="4"/>
      <c r="BS1710" s="4"/>
      <c r="BT1710" s="4"/>
    </row>
    <row r="1711" spans="66:72" x14ac:dyDescent="0.25">
      <c r="BN1711" s="4"/>
      <c r="BO1711" s="4"/>
      <c r="BP1711" s="4"/>
      <c r="BQ1711" s="4"/>
      <c r="BR1711" s="4"/>
      <c r="BS1711" s="4"/>
      <c r="BT1711" s="4"/>
    </row>
    <row r="1712" spans="66:72" x14ac:dyDescent="0.25">
      <c r="BN1712" s="4"/>
      <c r="BO1712" s="4"/>
      <c r="BP1712" s="4"/>
      <c r="BQ1712" s="4"/>
      <c r="BR1712" s="4"/>
      <c r="BS1712" s="4"/>
      <c r="BT1712" s="4"/>
    </row>
    <row r="1713" spans="66:72" x14ac:dyDescent="0.25">
      <c r="BN1713" s="4"/>
      <c r="BO1713" s="4"/>
      <c r="BP1713" s="4"/>
      <c r="BQ1713" s="4"/>
      <c r="BR1713" s="4"/>
      <c r="BS1713" s="4"/>
      <c r="BT1713" s="4"/>
    </row>
    <row r="1714" spans="66:72" x14ac:dyDescent="0.25">
      <c r="BN1714" s="4"/>
      <c r="BO1714" s="4"/>
      <c r="BP1714" s="4"/>
      <c r="BQ1714" s="4"/>
      <c r="BR1714" s="4"/>
      <c r="BS1714" s="4"/>
      <c r="BT1714" s="4"/>
    </row>
    <row r="1715" spans="66:72" x14ac:dyDescent="0.25">
      <c r="BN1715" s="4"/>
      <c r="BO1715" s="4"/>
      <c r="BP1715" s="4"/>
      <c r="BQ1715" s="4"/>
      <c r="BR1715" s="4"/>
      <c r="BS1715" s="4"/>
      <c r="BT1715" s="4"/>
    </row>
    <row r="1716" spans="66:72" x14ac:dyDescent="0.25">
      <c r="BN1716" s="4"/>
      <c r="BO1716" s="4"/>
      <c r="BP1716" s="4"/>
      <c r="BQ1716" s="4"/>
      <c r="BR1716" s="4"/>
      <c r="BS1716" s="4"/>
      <c r="BT1716" s="4"/>
    </row>
    <row r="1717" spans="66:72" x14ac:dyDescent="0.25">
      <c r="BN1717" s="4"/>
      <c r="BO1717" s="4"/>
      <c r="BP1717" s="4"/>
      <c r="BQ1717" s="4"/>
      <c r="BR1717" s="4"/>
      <c r="BS1717" s="4"/>
      <c r="BT1717" s="4"/>
    </row>
    <row r="1718" spans="66:72" x14ac:dyDescent="0.25">
      <c r="BN1718" s="4"/>
      <c r="BO1718" s="4"/>
      <c r="BP1718" s="4"/>
      <c r="BQ1718" s="4"/>
      <c r="BR1718" s="4"/>
      <c r="BS1718" s="4"/>
      <c r="BT1718" s="4"/>
    </row>
    <row r="1719" spans="66:72" x14ac:dyDescent="0.25">
      <c r="BN1719" s="4"/>
      <c r="BO1719" s="4"/>
      <c r="BP1719" s="4"/>
      <c r="BQ1719" s="4"/>
      <c r="BR1719" s="4"/>
      <c r="BS1719" s="4"/>
      <c r="BT1719" s="4"/>
    </row>
    <row r="1720" spans="66:72" x14ac:dyDescent="0.25">
      <c r="BN1720" s="4"/>
      <c r="BO1720" s="4"/>
      <c r="BP1720" s="4"/>
      <c r="BQ1720" s="4"/>
      <c r="BR1720" s="4"/>
      <c r="BS1720" s="4"/>
      <c r="BT1720" s="4"/>
    </row>
    <row r="1721" spans="66:72" x14ac:dyDescent="0.25">
      <c r="BN1721" s="4"/>
      <c r="BO1721" s="4"/>
      <c r="BP1721" s="4"/>
      <c r="BQ1721" s="4"/>
      <c r="BR1721" s="4"/>
      <c r="BS1721" s="4"/>
      <c r="BT1721" s="4"/>
    </row>
    <row r="1722" spans="66:72" x14ac:dyDescent="0.25">
      <c r="BN1722" s="4"/>
      <c r="BO1722" s="4"/>
      <c r="BP1722" s="4"/>
      <c r="BQ1722" s="4"/>
      <c r="BR1722" s="4"/>
      <c r="BS1722" s="4"/>
      <c r="BT1722" s="4"/>
    </row>
    <row r="1723" spans="66:72" x14ac:dyDescent="0.25">
      <c r="BN1723" s="4"/>
      <c r="BO1723" s="4"/>
      <c r="BP1723" s="4"/>
      <c r="BQ1723" s="4"/>
      <c r="BR1723" s="4"/>
      <c r="BS1723" s="4"/>
      <c r="BT1723" s="4"/>
    </row>
    <row r="1724" spans="66:72" x14ac:dyDescent="0.25">
      <c r="BN1724" s="4"/>
      <c r="BO1724" s="4"/>
      <c r="BP1724" s="4"/>
      <c r="BQ1724" s="4"/>
      <c r="BR1724" s="4"/>
      <c r="BS1724" s="4"/>
      <c r="BT1724" s="4"/>
    </row>
    <row r="1725" spans="66:72" x14ac:dyDescent="0.25">
      <c r="BN1725" s="4"/>
      <c r="BO1725" s="4"/>
      <c r="BP1725" s="4"/>
      <c r="BQ1725" s="4"/>
      <c r="BR1725" s="4"/>
      <c r="BS1725" s="4"/>
      <c r="BT1725" s="4"/>
    </row>
    <row r="1726" spans="66:72" x14ac:dyDescent="0.25">
      <c r="BN1726" s="4"/>
      <c r="BO1726" s="4"/>
      <c r="BP1726" s="4"/>
      <c r="BQ1726" s="4"/>
      <c r="BR1726" s="4"/>
      <c r="BS1726" s="4"/>
      <c r="BT1726" s="4"/>
    </row>
    <row r="1727" spans="66:72" x14ac:dyDescent="0.25">
      <c r="BN1727" s="4"/>
      <c r="BO1727" s="4"/>
      <c r="BP1727" s="4"/>
      <c r="BQ1727" s="4"/>
      <c r="BR1727" s="4"/>
      <c r="BS1727" s="4"/>
      <c r="BT1727" s="4"/>
    </row>
    <row r="1728" spans="66:72" x14ac:dyDescent="0.25">
      <c r="BN1728" s="4"/>
      <c r="BO1728" s="4"/>
      <c r="BP1728" s="4"/>
      <c r="BQ1728" s="4"/>
      <c r="BR1728" s="4"/>
      <c r="BS1728" s="4"/>
      <c r="BT1728" s="4"/>
    </row>
    <row r="1729" spans="66:72" x14ac:dyDescent="0.25">
      <c r="BN1729" s="4"/>
      <c r="BO1729" s="4"/>
      <c r="BP1729" s="4"/>
      <c r="BQ1729" s="4"/>
      <c r="BR1729" s="4"/>
      <c r="BS1729" s="4"/>
      <c r="BT1729" s="4"/>
    </row>
    <row r="1730" spans="66:72" x14ac:dyDescent="0.25">
      <c r="BN1730" s="4"/>
      <c r="BO1730" s="4"/>
      <c r="BP1730" s="4"/>
      <c r="BQ1730" s="4"/>
      <c r="BR1730" s="4"/>
      <c r="BS1730" s="4"/>
      <c r="BT1730" s="4"/>
    </row>
    <row r="1731" spans="66:72" x14ac:dyDescent="0.25">
      <c r="BN1731" s="4"/>
      <c r="BO1731" s="4"/>
      <c r="BP1731" s="4"/>
      <c r="BQ1731" s="4"/>
      <c r="BR1731" s="4"/>
      <c r="BS1731" s="4"/>
      <c r="BT1731" s="4"/>
    </row>
    <row r="1732" spans="66:72" x14ac:dyDescent="0.25">
      <c r="BN1732" s="4"/>
      <c r="BO1732" s="4"/>
      <c r="BP1732" s="4"/>
      <c r="BQ1732" s="4"/>
      <c r="BR1732" s="4"/>
      <c r="BS1732" s="4"/>
      <c r="BT1732" s="4"/>
    </row>
    <row r="1733" spans="66:72" x14ac:dyDescent="0.25">
      <c r="BN1733" s="4"/>
      <c r="BO1733" s="4"/>
      <c r="BP1733" s="4"/>
      <c r="BQ1733" s="4"/>
      <c r="BR1733" s="4"/>
      <c r="BS1733" s="4"/>
      <c r="BT1733" s="4"/>
    </row>
    <row r="1734" spans="66:72" x14ac:dyDescent="0.25">
      <c r="BN1734" s="4"/>
      <c r="BO1734" s="4"/>
      <c r="BP1734" s="4"/>
      <c r="BQ1734" s="4"/>
      <c r="BR1734" s="4"/>
      <c r="BS1734" s="4"/>
      <c r="BT1734" s="4"/>
    </row>
    <row r="1735" spans="66:72" x14ac:dyDescent="0.25">
      <c r="BN1735" s="4"/>
      <c r="BO1735" s="4"/>
      <c r="BP1735" s="4"/>
      <c r="BQ1735" s="4"/>
      <c r="BR1735" s="4"/>
      <c r="BS1735" s="4"/>
      <c r="BT1735" s="4"/>
    </row>
    <row r="1736" spans="66:72" x14ac:dyDescent="0.25">
      <c r="BN1736" s="4"/>
      <c r="BO1736" s="4"/>
      <c r="BP1736" s="4"/>
      <c r="BQ1736" s="4"/>
      <c r="BR1736" s="4"/>
      <c r="BS1736" s="4"/>
      <c r="BT1736" s="4"/>
    </row>
    <row r="1737" spans="66:72" x14ac:dyDescent="0.25">
      <c r="BN1737" s="4"/>
      <c r="BO1737" s="4"/>
      <c r="BP1737" s="4"/>
      <c r="BQ1737" s="4"/>
      <c r="BR1737" s="4"/>
      <c r="BS1737" s="4"/>
      <c r="BT1737" s="4"/>
    </row>
    <row r="1738" spans="66:72" x14ac:dyDescent="0.25">
      <c r="BN1738" s="4"/>
      <c r="BO1738" s="4"/>
      <c r="BP1738" s="4"/>
      <c r="BQ1738" s="4"/>
      <c r="BR1738" s="4"/>
      <c r="BS1738" s="4"/>
      <c r="BT1738" s="4"/>
    </row>
    <row r="1739" spans="66:72" x14ac:dyDescent="0.25">
      <c r="BN1739" s="4"/>
      <c r="BO1739" s="4"/>
      <c r="BP1739" s="4"/>
      <c r="BQ1739" s="4"/>
      <c r="BR1739" s="4"/>
      <c r="BS1739" s="4"/>
      <c r="BT1739" s="4"/>
    </row>
    <row r="1740" spans="66:72" x14ac:dyDescent="0.25">
      <c r="BN1740" s="4"/>
      <c r="BO1740" s="4"/>
      <c r="BP1740" s="4"/>
      <c r="BQ1740" s="4"/>
      <c r="BR1740" s="4"/>
      <c r="BS1740" s="4"/>
      <c r="BT1740" s="4"/>
    </row>
    <row r="1741" spans="66:72" x14ac:dyDescent="0.25">
      <c r="BN1741" s="4"/>
      <c r="BO1741" s="4"/>
      <c r="BP1741" s="4"/>
      <c r="BQ1741" s="4"/>
      <c r="BR1741" s="4"/>
      <c r="BS1741" s="4"/>
      <c r="BT1741" s="4"/>
    </row>
    <row r="1742" spans="66:72" x14ac:dyDescent="0.25">
      <c r="BN1742" s="4"/>
      <c r="BO1742" s="4"/>
      <c r="BP1742" s="4"/>
      <c r="BQ1742" s="4"/>
      <c r="BR1742" s="4"/>
      <c r="BS1742" s="4"/>
      <c r="BT1742" s="4"/>
    </row>
    <row r="1743" spans="66:72" x14ac:dyDescent="0.25">
      <c r="BN1743" s="4"/>
      <c r="BO1743" s="4"/>
      <c r="BP1743" s="4"/>
      <c r="BQ1743" s="4"/>
      <c r="BR1743" s="4"/>
      <c r="BS1743" s="4"/>
      <c r="BT1743" s="4"/>
    </row>
    <row r="1744" spans="66:72" x14ac:dyDescent="0.25">
      <c r="BN1744" s="4"/>
      <c r="BO1744" s="4"/>
      <c r="BP1744" s="4"/>
      <c r="BQ1744" s="4"/>
      <c r="BR1744" s="4"/>
      <c r="BS1744" s="4"/>
      <c r="BT1744" s="4"/>
    </row>
    <row r="1745" spans="66:72" x14ac:dyDescent="0.25">
      <c r="BN1745" s="4"/>
      <c r="BO1745" s="4"/>
      <c r="BP1745" s="4"/>
      <c r="BQ1745" s="4"/>
      <c r="BR1745" s="4"/>
      <c r="BS1745" s="4"/>
      <c r="BT1745" s="4"/>
    </row>
    <row r="1746" spans="66:72" x14ac:dyDescent="0.25">
      <c r="BN1746" s="4"/>
      <c r="BO1746" s="4"/>
      <c r="BP1746" s="4"/>
      <c r="BQ1746" s="4"/>
      <c r="BR1746" s="4"/>
      <c r="BS1746" s="4"/>
      <c r="BT1746" s="4"/>
    </row>
    <row r="1747" spans="66:72" x14ac:dyDescent="0.25">
      <c r="BN1747" s="4"/>
      <c r="BO1747" s="4"/>
      <c r="BP1747" s="4"/>
      <c r="BQ1747" s="4"/>
      <c r="BR1747" s="4"/>
      <c r="BS1747" s="4"/>
      <c r="BT1747" s="4"/>
    </row>
    <row r="1748" spans="66:72" x14ac:dyDescent="0.25">
      <c r="BN1748" s="4"/>
      <c r="BO1748" s="4"/>
      <c r="BP1748" s="4"/>
      <c r="BQ1748" s="4"/>
      <c r="BR1748" s="4"/>
      <c r="BS1748" s="4"/>
      <c r="BT1748" s="4"/>
    </row>
    <row r="1749" spans="66:72" x14ac:dyDescent="0.25">
      <c r="BN1749" s="4"/>
      <c r="BO1749" s="4"/>
      <c r="BP1749" s="4"/>
      <c r="BQ1749" s="4"/>
      <c r="BR1749" s="4"/>
      <c r="BS1749" s="4"/>
      <c r="BT1749" s="4"/>
    </row>
    <row r="1750" spans="66:72" x14ac:dyDescent="0.25">
      <c r="BN1750" s="4"/>
      <c r="BO1750" s="4"/>
      <c r="BP1750" s="4"/>
      <c r="BQ1750" s="4"/>
      <c r="BR1750" s="4"/>
      <c r="BS1750" s="4"/>
      <c r="BT1750" s="4"/>
    </row>
    <row r="1751" spans="66:72" x14ac:dyDescent="0.25">
      <c r="BN1751" s="4"/>
      <c r="BO1751" s="4"/>
      <c r="BP1751" s="4"/>
      <c r="BQ1751" s="4"/>
      <c r="BR1751" s="4"/>
      <c r="BS1751" s="4"/>
      <c r="BT1751" s="4"/>
    </row>
    <row r="1752" spans="66:72" x14ac:dyDescent="0.25">
      <c r="BN1752" s="4"/>
      <c r="BO1752" s="4"/>
      <c r="BP1752" s="4"/>
      <c r="BQ1752" s="4"/>
      <c r="BR1752" s="4"/>
      <c r="BS1752" s="4"/>
      <c r="BT1752" s="4"/>
    </row>
    <row r="1753" spans="66:72" x14ac:dyDescent="0.25">
      <c r="BN1753" s="4"/>
      <c r="BO1753" s="4"/>
      <c r="BP1753" s="4"/>
      <c r="BQ1753" s="4"/>
      <c r="BR1753" s="4"/>
      <c r="BS1753" s="4"/>
      <c r="BT1753" s="4"/>
    </row>
    <row r="1754" spans="66:72" x14ac:dyDescent="0.25">
      <c r="BN1754" s="4"/>
      <c r="BO1754" s="4"/>
      <c r="BP1754" s="4"/>
      <c r="BQ1754" s="4"/>
      <c r="BR1754" s="4"/>
      <c r="BS1754" s="4"/>
      <c r="BT1754" s="4"/>
    </row>
    <row r="1755" spans="66:72" x14ac:dyDescent="0.25">
      <c r="BN1755" s="4"/>
      <c r="BO1755" s="4"/>
      <c r="BP1755" s="4"/>
      <c r="BQ1755" s="4"/>
      <c r="BR1755" s="4"/>
      <c r="BS1755" s="4"/>
      <c r="BT1755" s="4"/>
    </row>
    <row r="1756" spans="66:72" x14ac:dyDescent="0.25">
      <c r="BN1756" s="4"/>
      <c r="BO1756" s="4"/>
      <c r="BP1756" s="4"/>
      <c r="BQ1756" s="4"/>
      <c r="BR1756" s="4"/>
      <c r="BS1756" s="4"/>
      <c r="BT1756" s="4"/>
    </row>
    <row r="1757" spans="66:72" x14ac:dyDescent="0.25">
      <c r="BN1757" s="4"/>
      <c r="BO1757" s="4"/>
      <c r="BP1757" s="4"/>
      <c r="BQ1757" s="4"/>
      <c r="BR1757" s="4"/>
      <c r="BS1757" s="4"/>
      <c r="BT1757" s="4"/>
    </row>
    <row r="1758" spans="66:72" x14ac:dyDescent="0.25">
      <c r="BN1758" s="4"/>
      <c r="BO1758" s="4"/>
      <c r="BP1758" s="4"/>
      <c r="BQ1758" s="4"/>
      <c r="BR1758" s="4"/>
      <c r="BS1758" s="4"/>
      <c r="BT1758" s="4"/>
    </row>
    <row r="1759" spans="66:72" x14ac:dyDescent="0.25">
      <c r="BN1759" s="4"/>
      <c r="BO1759" s="4"/>
      <c r="BP1759" s="4"/>
      <c r="BQ1759" s="4"/>
      <c r="BR1759" s="4"/>
      <c r="BS1759" s="4"/>
      <c r="BT1759" s="4"/>
    </row>
    <row r="1760" spans="66:72" x14ac:dyDescent="0.25">
      <c r="BN1760" s="4"/>
      <c r="BO1760" s="4"/>
      <c r="BP1760" s="4"/>
      <c r="BQ1760" s="4"/>
      <c r="BR1760" s="4"/>
      <c r="BS1760" s="4"/>
      <c r="BT1760" s="4"/>
    </row>
    <row r="1761" spans="66:72" x14ac:dyDescent="0.25">
      <c r="BN1761" s="4"/>
      <c r="BO1761" s="4"/>
      <c r="BP1761" s="4"/>
      <c r="BQ1761" s="4"/>
      <c r="BR1761" s="4"/>
      <c r="BS1761" s="4"/>
      <c r="BT1761" s="4"/>
    </row>
    <row r="1762" spans="66:72" x14ac:dyDescent="0.25">
      <c r="BN1762" s="4"/>
      <c r="BO1762" s="4"/>
      <c r="BP1762" s="4"/>
      <c r="BQ1762" s="4"/>
      <c r="BR1762" s="4"/>
      <c r="BS1762" s="4"/>
      <c r="BT1762" s="4"/>
    </row>
    <row r="1763" spans="66:72" x14ac:dyDescent="0.25">
      <c r="BN1763" s="4"/>
      <c r="BO1763" s="4"/>
      <c r="BP1763" s="4"/>
      <c r="BQ1763" s="4"/>
      <c r="BR1763" s="4"/>
      <c r="BS1763" s="4"/>
      <c r="BT1763" s="4"/>
    </row>
    <row r="1764" spans="66:72" x14ac:dyDescent="0.25">
      <c r="BN1764" s="4"/>
      <c r="BO1764" s="4"/>
      <c r="BP1764" s="4"/>
      <c r="BQ1764" s="4"/>
      <c r="BR1764" s="4"/>
      <c r="BS1764" s="4"/>
      <c r="BT1764" s="4"/>
    </row>
    <row r="1765" spans="66:72" x14ac:dyDescent="0.25">
      <c r="BN1765" s="4"/>
      <c r="BO1765" s="4"/>
      <c r="BP1765" s="4"/>
      <c r="BQ1765" s="4"/>
      <c r="BR1765" s="4"/>
      <c r="BS1765" s="4"/>
      <c r="BT1765" s="4"/>
    </row>
    <row r="1766" spans="66:72" x14ac:dyDescent="0.25">
      <c r="BN1766" s="4"/>
      <c r="BO1766" s="4"/>
      <c r="BP1766" s="4"/>
      <c r="BQ1766" s="4"/>
      <c r="BR1766" s="4"/>
      <c r="BS1766" s="4"/>
      <c r="BT1766" s="4"/>
    </row>
    <row r="1767" spans="66:72" x14ac:dyDescent="0.25">
      <c r="BN1767" s="4"/>
      <c r="BO1767" s="4"/>
      <c r="BP1767" s="4"/>
      <c r="BQ1767" s="4"/>
      <c r="BR1767" s="4"/>
      <c r="BS1767" s="4"/>
      <c r="BT1767" s="4"/>
    </row>
    <row r="1768" spans="66:72" x14ac:dyDescent="0.25">
      <c r="BN1768" s="4"/>
      <c r="BO1768" s="4"/>
      <c r="BP1768" s="4"/>
      <c r="BQ1768" s="4"/>
      <c r="BR1768" s="4"/>
      <c r="BS1768" s="4"/>
      <c r="BT1768" s="4"/>
    </row>
    <row r="1769" spans="66:72" x14ac:dyDescent="0.25">
      <c r="BN1769" s="4"/>
      <c r="BO1769" s="4"/>
      <c r="BP1769" s="4"/>
      <c r="BQ1769" s="4"/>
      <c r="BR1769" s="4"/>
      <c r="BS1769" s="4"/>
      <c r="BT1769" s="4"/>
    </row>
    <row r="1770" spans="66:72" x14ac:dyDescent="0.25">
      <c r="BN1770" s="4"/>
      <c r="BO1770" s="4"/>
      <c r="BP1770" s="4"/>
      <c r="BQ1770" s="4"/>
      <c r="BR1770" s="4"/>
      <c r="BS1770" s="4"/>
      <c r="BT1770" s="4"/>
    </row>
    <row r="1771" spans="66:72" x14ac:dyDescent="0.25">
      <c r="BN1771" s="4"/>
      <c r="BO1771" s="4"/>
      <c r="BP1771" s="4"/>
      <c r="BQ1771" s="4"/>
      <c r="BR1771" s="4"/>
      <c r="BS1771" s="4"/>
      <c r="BT1771" s="4"/>
    </row>
    <row r="1772" spans="66:72" x14ac:dyDescent="0.25">
      <c r="BN1772" s="4"/>
      <c r="BO1772" s="4"/>
      <c r="BP1772" s="4"/>
      <c r="BQ1772" s="4"/>
      <c r="BR1772" s="4"/>
      <c r="BS1772" s="4"/>
      <c r="BT1772" s="4"/>
    </row>
    <row r="1773" spans="66:72" x14ac:dyDescent="0.25">
      <c r="BN1773" s="4"/>
      <c r="BO1773" s="4"/>
      <c r="BP1773" s="4"/>
      <c r="BQ1773" s="4"/>
      <c r="BR1773" s="4"/>
      <c r="BS1773" s="4"/>
      <c r="BT1773" s="4"/>
    </row>
    <row r="1774" spans="66:72" x14ac:dyDescent="0.25">
      <c r="BN1774" s="4"/>
      <c r="BO1774" s="4"/>
      <c r="BP1774" s="4"/>
      <c r="BQ1774" s="4"/>
      <c r="BR1774" s="4"/>
      <c r="BS1774" s="4"/>
      <c r="BT1774" s="4"/>
    </row>
    <row r="1775" spans="66:72" x14ac:dyDescent="0.25">
      <c r="BN1775" s="4"/>
      <c r="BO1775" s="4"/>
      <c r="BP1775" s="4"/>
      <c r="BQ1775" s="4"/>
      <c r="BR1775" s="4"/>
      <c r="BS1775" s="4"/>
      <c r="BT1775" s="4"/>
    </row>
    <row r="1776" spans="66:72" x14ac:dyDescent="0.25">
      <c r="BN1776" s="4"/>
      <c r="BO1776" s="4"/>
      <c r="BP1776" s="4"/>
      <c r="BQ1776" s="4"/>
      <c r="BR1776" s="4"/>
      <c r="BS1776" s="4"/>
      <c r="BT1776" s="4"/>
    </row>
    <row r="1777" spans="66:72" x14ac:dyDescent="0.25">
      <c r="BN1777" s="4"/>
      <c r="BO1777" s="4"/>
      <c r="BP1777" s="4"/>
      <c r="BQ1777" s="4"/>
      <c r="BR1777" s="4"/>
      <c r="BS1777" s="4"/>
      <c r="BT1777" s="4"/>
    </row>
    <row r="1778" spans="66:72" x14ac:dyDescent="0.25">
      <c r="BN1778" s="4"/>
      <c r="BO1778" s="4"/>
      <c r="BP1778" s="4"/>
      <c r="BQ1778" s="4"/>
      <c r="BR1778" s="4"/>
      <c r="BS1778" s="4"/>
      <c r="BT1778" s="4"/>
    </row>
    <row r="1779" spans="66:72" x14ac:dyDescent="0.25">
      <c r="BN1779" s="4"/>
      <c r="BO1779" s="4"/>
      <c r="BP1779" s="4"/>
      <c r="BQ1779" s="4"/>
      <c r="BR1779" s="4"/>
      <c r="BS1779" s="4"/>
      <c r="BT1779" s="4"/>
    </row>
    <row r="1780" spans="66:72" x14ac:dyDescent="0.25">
      <c r="BN1780" s="4"/>
      <c r="BO1780" s="4"/>
      <c r="BP1780" s="4"/>
      <c r="BQ1780" s="4"/>
      <c r="BR1780" s="4"/>
      <c r="BS1780" s="4"/>
      <c r="BT1780" s="4"/>
    </row>
    <row r="1781" spans="66:72" x14ac:dyDescent="0.25">
      <c r="BN1781" s="4"/>
      <c r="BO1781" s="4"/>
      <c r="BP1781" s="4"/>
      <c r="BQ1781" s="4"/>
      <c r="BR1781" s="4"/>
      <c r="BS1781" s="4"/>
      <c r="BT1781" s="4"/>
    </row>
    <row r="1782" spans="66:72" x14ac:dyDescent="0.25">
      <c r="BN1782" s="4"/>
      <c r="BO1782" s="4"/>
      <c r="BP1782" s="4"/>
      <c r="BQ1782" s="4"/>
      <c r="BR1782" s="4"/>
      <c r="BS1782" s="4"/>
      <c r="BT1782" s="4"/>
    </row>
    <row r="1783" spans="66:72" x14ac:dyDescent="0.25">
      <c r="BN1783" s="4"/>
      <c r="BO1783" s="4"/>
      <c r="BP1783" s="4"/>
      <c r="BQ1783" s="4"/>
      <c r="BR1783" s="4"/>
      <c r="BS1783" s="4"/>
      <c r="BT1783" s="4"/>
    </row>
    <row r="1784" spans="66:72" x14ac:dyDescent="0.25">
      <c r="BN1784" s="4"/>
      <c r="BO1784" s="4"/>
      <c r="BP1784" s="4"/>
      <c r="BQ1784" s="4"/>
      <c r="BR1784" s="4"/>
      <c r="BS1784" s="4"/>
      <c r="BT1784" s="4"/>
    </row>
    <row r="1785" spans="66:72" x14ac:dyDescent="0.25">
      <c r="BN1785" s="4"/>
      <c r="BO1785" s="4"/>
      <c r="BP1785" s="4"/>
      <c r="BQ1785" s="4"/>
      <c r="BR1785" s="4"/>
      <c r="BS1785" s="4"/>
      <c r="BT1785" s="4"/>
    </row>
    <row r="1786" spans="66:72" x14ac:dyDescent="0.25">
      <c r="BN1786" s="4"/>
      <c r="BO1786" s="4"/>
      <c r="BP1786" s="4"/>
      <c r="BQ1786" s="4"/>
      <c r="BR1786" s="4"/>
      <c r="BS1786" s="4"/>
      <c r="BT1786" s="4"/>
    </row>
    <row r="1787" spans="66:72" x14ac:dyDescent="0.25">
      <c r="BN1787" s="4"/>
      <c r="BO1787" s="4"/>
      <c r="BP1787" s="4"/>
      <c r="BQ1787" s="4"/>
      <c r="BR1787" s="4"/>
      <c r="BS1787" s="4"/>
      <c r="BT1787" s="4"/>
    </row>
    <row r="1788" spans="66:72" x14ac:dyDescent="0.25">
      <c r="BN1788" s="4"/>
      <c r="BO1788" s="4"/>
      <c r="BP1788" s="4"/>
      <c r="BQ1788" s="4"/>
      <c r="BR1788" s="4"/>
      <c r="BS1788" s="4"/>
      <c r="BT1788" s="4"/>
    </row>
    <row r="1789" spans="66:72" x14ac:dyDescent="0.25">
      <c r="BN1789" s="4"/>
      <c r="BO1789" s="4"/>
      <c r="BP1789" s="4"/>
      <c r="BQ1789" s="4"/>
      <c r="BR1789" s="4"/>
      <c r="BS1789" s="4"/>
      <c r="BT1789" s="4"/>
    </row>
    <row r="1790" spans="66:72" x14ac:dyDescent="0.25">
      <c r="BN1790" s="4"/>
      <c r="BO1790" s="4"/>
      <c r="BP1790" s="4"/>
      <c r="BQ1790" s="4"/>
      <c r="BR1790" s="4"/>
      <c r="BS1790" s="4"/>
      <c r="BT1790" s="4"/>
    </row>
    <row r="1791" spans="66:72" x14ac:dyDescent="0.25">
      <c r="BN1791" s="4"/>
      <c r="BO1791" s="4"/>
      <c r="BP1791" s="4"/>
      <c r="BQ1791" s="4"/>
      <c r="BR1791" s="4"/>
      <c r="BS1791" s="4"/>
      <c r="BT1791" s="4"/>
    </row>
    <row r="1792" spans="66:72" x14ac:dyDescent="0.25">
      <c r="BN1792" s="4"/>
      <c r="BO1792" s="4"/>
      <c r="BP1792" s="4"/>
      <c r="BQ1792" s="4"/>
      <c r="BR1792" s="4"/>
      <c r="BS1792" s="4"/>
      <c r="BT1792" s="4"/>
    </row>
    <row r="1793" spans="66:72" x14ac:dyDescent="0.25">
      <c r="BN1793" s="4"/>
      <c r="BO1793" s="4"/>
      <c r="BP1793" s="4"/>
      <c r="BQ1793" s="4"/>
      <c r="BR1793" s="4"/>
      <c r="BS1793" s="4"/>
      <c r="BT1793" s="4"/>
    </row>
    <row r="1794" spans="66:72" x14ac:dyDescent="0.25">
      <c r="BN1794" s="4"/>
      <c r="BO1794" s="4"/>
      <c r="BP1794" s="4"/>
      <c r="BQ1794" s="4"/>
      <c r="BR1794" s="4"/>
      <c r="BS1794" s="4"/>
      <c r="BT1794" s="4"/>
    </row>
    <row r="1795" spans="66:72" x14ac:dyDescent="0.25">
      <c r="BN1795" s="4"/>
      <c r="BO1795" s="4"/>
      <c r="BP1795" s="4"/>
      <c r="BQ1795" s="4"/>
      <c r="BR1795" s="4"/>
      <c r="BS1795" s="4"/>
      <c r="BT1795" s="4"/>
    </row>
    <row r="1796" spans="66:72" x14ac:dyDescent="0.25">
      <c r="BN1796" s="4"/>
      <c r="BO1796" s="4"/>
      <c r="BP1796" s="4"/>
      <c r="BQ1796" s="4"/>
      <c r="BR1796" s="4"/>
      <c r="BS1796" s="4"/>
      <c r="BT1796" s="4"/>
    </row>
    <row r="1797" spans="66:72" x14ac:dyDescent="0.25">
      <c r="BN1797" s="4"/>
      <c r="BO1797" s="4"/>
      <c r="BP1797" s="4"/>
      <c r="BQ1797" s="4"/>
      <c r="BR1797" s="4"/>
      <c r="BS1797" s="4"/>
      <c r="BT1797" s="4"/>
    </row>
    <row r="1798" spans="66:72" x14ac:dyDescent="0.25">
      <c r="BN1798" s="4"/>
      <c r="BO1798" s="4"/>
      <c r="BP1798" s="4"/>
      <c r="BQ1798" s="4"/>
      <c r="BR1798" s="4"/>
      <c r="BS1798" s="4"/>
      <c r="BT1798" s="4"/>
    </row>
    <row r="1799" spans="66:72" x14ac:dyDescent="0.25">
      <c r="BN1799" s="4"/>
      <c r="BO1799" s="4"/>
      <c r="BP1799" s="4"/>
      <c r="BQ1799" s="4"/>
      <c r="BR1799" s="4"/>
      <c r="BS1799" s="4"/>
      <c r="BT1799" s="4"/>
    </row>
    <row r="1800" spans="66:72" x14ac:dyDescent="0.25">
      <c r="BN1800" s="4"/>
      <c r="BO1800" s="4"/>
      <c r="BP1800" s="4"/>
      <c r="BQ1800" s="4"/>
      <c r="BR1800" s="4"/>
      <c r="BS1800" s="4"/>
      <c r="BT1800" s="4"/>
    </row>
    <row r="1801" spans="66:72" x14ac:dyDescent="0.25">
      <c r="BN1801" s="4"/>
      <c r="BO1801" s="4"/>
      <c r="BP1801" s="4"/>
      <c r="BQ1801" s="4"/>
      <c r="BR1801" s="4"/>
      <c r="BS1801" s="4"/>
      <c r="BT1801" s="4"/>
    </row>
    <row r="1802" spans="66:72" x14ac:dyDescent="0.25">
      <c r="BN1802" s="4"/>
      <c r="BO1802" s="4"/>
      <c r="BP1802" s="4"/>
      <c r="BQ1802" s="4"/>
      <c r="BR1802" s="4"/>
      <c r="BS1802" s="4"/>
      <c r="BT1802" s="4"/>
    </row>
    <row r="1803" spans="66:72" x14ac:dyDescent="0.25">
      <c r="BN1803" s="4"/>
      <c r="BO1803" s="4"/>
      <c r="BP1803" s="4"/>
      <c r="BQ1803" s="4"/>
      <c r="BR1803" s="4"/>
      <c r="BS1803" s="4"/>
      <c r="BT1803" s="4"/>
    </row>
    <row r="1804" spans="66:72" x14ac:dyDescent="0.25">
      <c r="BN1804" s="4"/>
      <c r="BO1804" s="4"/>
      <c r="BP1804" s="4"/>
      <c r="BQ1804" s="4"/>
      <c r="BR1804" s="4"/>
      <c r="BS1804" s="4"/>
      <c r="BT1804" s="4"/>
    </row>
    <row r="1805" spans="66:72" x14ac:dyDescent="0.25">
      <c r="BN1805" s="4"/>
      <c r="BO1805" s="4"/>
      <c r="BP1805" s="4"/>
      <c r="BQ1805" s="4"/>
      <c r="BR1805" s="4"/>
      <c r="BS1805" s="4"/>
      <c r="BT1805" s="4"/>
    </row>
    <row r="1806" spans="66:72" x14ac:dyDescent="0.25">
      <c r="BN1806" s="4"/>
      <c r="BO1806" s="4"/>
      <c r="BP1806" s="4"/>
      <c r="BQ1806" s="4"/>
      <c r="BR1806" s="4"/>
      <c r="BS1806" s="4"/>
      <c r="BT1806" s="4"/>
    </row>
    <row r="1807" spans="66:72" x14ac:dyDescent="0.25">
      <c r="BN1807" s="4"/>
      <c r="BO1807" s="4"/>
      <c r="BP1807" s="4"/>
      <c r="BQ1807" s="4"/>
      <c r="BR1807" s="4"/>
      <c r="BS1807" s="4"/>
      <c r="BT1807" s="4"/>
    </row>
    <row r="1808" spans="66:72" x14ac:dyDescent="0.25">
      <c r="BN1808" s="4"/>
      <c r="BO1808" s="4"/>
      <c r="BP1808" s="4"/>
      <c r="BQ1808" s="4"/>
      <c r="BR1808" s="4"/>
      <c r="BS1808" s="4"/>
      <c r="BT1808" s="4"/>
    </row>
    <row r="1809" spans="66:72" x14ac:dyDescent="0.25">
      <c r="BN1809" s="4"/>
      <c r="BO1809" s="4"/>
      <c r="BP1809" s="4"/>
      <c r="BQ1809" s="4"/>
      <c r="BR1809" s="4"/>
      <c r="BS1809" s="4"/>
      <c r="BT1809" s="4"/>
    </row>
    <row r="1810" spans="66:72" x14ac:dyDescent="0.25">
      <c r="BN1810" s="4"/>
      <c r="BO1810" s="4"/>
      <c r="BP1810" s="4"/>
      <c r="BQ1810" s="4"/>
      <c r="BR1810" s="4"/>
      <c r="BS1810" s="4"/>
      <c r="BT1810" s="4"/>
    </row>
    <row r="1811" spans="66:72" x14ac:dyDescent="0.25">
      <c r="BN1811" s="4"/>
      <c r="BO1811" s="4"/>
      <c r="BP1811" s="4"/>
      <c r="BQ1811" s="4"/>
      <c r="BR1811" s="4"/>
      <c r="BS1811" s="4"/>
      <c r="BT1811" s="4"/>
    </row>
    <row r="1812" spans="66:72" x14ac:dyDescent="0.25">
      <c r="BN1812" s="4"/>
      <c r="BO1812" s="4"/>
      <c r="BP1812" s="4"/>
      <c r="BQ1812" s="4"/>
      <c r="BR1812" s="4"/>
      <c r="BS1812" s="4"/>
      <c r="BT1812" s="4"/>
    </row>
    <row r="1813" spans="66:72" x14ac:dyDescent="0.25">
      <c r="BN1813" s="4"/>
      <c r="BO1813" s="4"/>
      <c r="BP1813" s="4"/>
      <c r="BQ1813" s="4"/>
      <c r="BR1813" s="4"/>
      <c r="BS1813" s="4"/>
      <c r="BT1813" s="4"/>
    </row>
    <row r="1814" spans="66:72" x14ac:dyDescent="0.25">
      <c r="BN1814" s="4"/>
      <c r="BO1814" s="4"/>
      <c r="BP1814" s="4"/>
      <c r="BQ1814" s="4"/>
      <c r="BR1814" s="4"/>
      <c r="BS1814" s="4"/>
      <c r="BT1814" s="4"/>
    </row>
    <row r="1815" spans="66:72" x14ac:dyDescent="0.25">
      <c r="BN1815" s="4"/>
      <c r="BO1815" s="4"/>
      <c r="BP1815" s="4"/>
      <c r="BQ1815" s="4"/>
      <c r="BR1815" s="4"/>
      <c r="BS1815" s="4"/>
      <c r="BT1815" s="4"/>
    </row>
    <row r="1816" spans="66:72" x14ac:dyDescent="0.25">
      <c r="BN1816" s="4"/>
      <c r="BO1816" s="4"/>
      <c r="BP1816" s="4"/>
      <c r="BQ1816" s="4"/>
      <c r="BR1816" s="4"/>
      <c r="BS1816" s="4"/>
      <c r="BT1816" s="4"/>
    </row>
    <row r="1817" spans="66:72" x14ac:dyDescent="0.25">
      <c r="BN1817" s="4"/>
      <c r="BO1817" s="4"/>
      <c r="BP1817" s="4"/>
      <c r="BQ1817" s="4"/>
      <c r="BR1817" s="4"/>
      <c r="BS1817" s="4"/>
      <c r="BT1817" s="4"/>
    </row>
    <row r="1818" spans="66:72" x14ac:dyDescent="0.25">
      <c r="BN1818" s="4"/>
      <c r="BO1818" s="4"/>
      <c r="BP1818" s="4"/>
      <c r="BQ1818" s="4"/>
      <c r="BR1818" s="4"/>
      <c r="BS1818" s="4"/>
      <c r="BT1818" s="4"/>
    </row>
    <row r="1819" spans="66:72" x14ac:dyDescent="0.25">
      <c r="BN1819" s="4"/>
      <c r="BO1819" s="4"/>
      <c r="BP1819" s="4"/>
      <c r="BQ1819" s="4"/>
      <c r="BR1819" s="4"/>
      <c r="BS1819" s="4"/>
      <c r="BT1819" s="4"/>
    </row>
    <row r="1820" spans="66:72" x14ac:dyDescent="0.25">
      <c r="BN1820" s="4"/>
      <c r="BO1820" s="4"/>
      <c r="BP1820" s="4"/>
      <c r="BQ1820" s="4"/>
      <c r="BR1820" s="4"/>
      <c r="BS1820" s="4"/>
      <c r="BT1820" s="4"/>
    </row>
    <row r="1821" spans="66:72" x14ac:dyDescent="0.25">
      <c r="BN1821" s="4"/>
      <c r="BO1821" s="4"/>
      <c r="BP1821" s="4"/>
      <c r="BQ1821" s="4"/>
      <c r="BR1821" s="4"/>
      <c r="BS1821" s="4"/>
      <c r="BT1821" s="4"/>
    </row>
    <row r="1822" spans="66:72" x14ac:dyDescent="0.25">
      <c r="BN1822" s="4"/>
      <c r="BO1822" s="4"/>
      <c r="BP1822" s="4"/>
      <c r="BQ1822" s="4"/>
      <c r="BR1822" s="4"/>
      <c r="BS1822" s="4"/>
      <c r="BT1822" s="4"/>
    </row>
    <row r="1823" spans="66:72" x14ac:dyDescent="0.25">
      <c r="BN1823" s="4"/>
      <c r="BO1823" s="4"/>
      <c r="BP1823" s="4"/>
      <c r="BQ1823" s="4"/>
      <c r="BR1823" s="4"/>
      <c r="BS1823" s="4"/>
      <c r="BT1823" s="4"/>
    </row>
    <row r="1824" spans="66:72" x14ac:dyDescent="0.25">
      <c r="BN1824" s="4"/>
      <c r="BO1824" s="4"/>
      <c r="BP1824" s="4"/>
      <c r="BQ1824" s="4"/>
      <c r="BR1824" s="4"/>
      <c r="BS1824" s="4"/>
      <c r="BT1824" s="4"/>
    </row>
    <row r="1825" spans="66:72" x14ac:dyDescent="0.25">
      <c r="BN1825" s="4"/>
      <c r="BO1825" s="4"/>
      <c r="BP1825" s="4"/>
      <c r="BQ1825" s="4"/>
      <c r="BR1825" s="4"/>
      <c r="BS1825" s="4"/>
      <c r="BT1825" s="4"/>
    </row>
    <row r="1826" spans="66:72" x14ac:dyDescent="0.25">
      <c r="BN1826" s="4"/>
      <c r="BO1826" s="4"/>
      <c r="BP1826" s="4"/>
      <c r="BQ1826" s="4"/>
      <c r="BR1826" s="4"/>
      <c r="BS1826" s="4"/>
      <c r="BT1826" s="4"/>
    </row>
    <row r="1827" spans="66:72" x14ac:dyDescent="0.25">
      <c r="BN1827" s="4"/>
      <c r="BO1827" s="4"/>
      <c r="BP1827" s="4"/>
      <c r="BQ1827" s="4"/>
      <c r="BR1827" s="4"/>
      <c r="BS1827" s="4"/>
      <c r="BT1827" s="4"/>
    </row>
    <row r="1828" spans="66:72" x14ac:dyDescent="0.25">
      <c r="BN1828" s="4"/>
      <c r="BO1828" s="4"/>
      <c r="BP1828" s="4"/>
      <c r="BQ1828" s="4"/>
      <c r="BR1828" s="4"/>
      <c r="BS1828" s="4"/>
      <c r="BT1828" s="4"/>
    </row>
    <row r="1829" spans="66:72" x14ac:dyDescent="0.25">
      <c r="BN1829" s="4"/>
      <c r="BO1829" s="4"/>
      <c r="BP1829" s="4"/>
      <c r="BQ1829" s="4"/>
      <c r="BR1829" s="4"/>
      <c r="BS1829" s="4"/>
      <c r="BT1829" s="4"/>
    </row>
    <row r="1830" spans="66:72" x14ac:dyDescent="0.25">
      <c r="BN1830" s="4"/>
      <c r="BO1830" s="4"/>
      <c r="BP1830" s="4"/>
      <c r="BQ1830" s="4"/>
      <c r="BR1830" s="4"/>
      <c r="BS1830" s="4"/>
      <c r="BT1830" s="4"/>
    </row>
    <row r="1831" spans="66:72" x14ac:dyDescent="0.25">
      <c r="BN1831" s="4"/>
      <c r="BO1831" s="4"/>
      <c r="BP1831" s="4"/>
      <c r="BQ1831" s="4"/>
      <c r="BR1831" s="4"/>
      <c r="BS1831" s="4"/>
      <c r="BT1831" s="4"/>
    </row>
    <row r="1832" spans="66:72" x14ac:dyDescent="0.25">
      <c r="BN1832" s="4"/>
      <c r="BO1832" s="4"/>
      <c r="BP1832" s="4"/>
      <c r="BQ1832" s="4"/>
      <c r="BR1832" s="4"/>
      <c r="BS1832" s="4"/>
      <c r="BT1832" s="4"/>
    </row>
    <row r="1833" spans="66:72" x14ac:dyDescent="0.25">
      <c r="BN1833" s="4"/>
      <c r="BO1833" s="4"/>
      <c r="BP1833" s="4"/>
      <c r="BQ1833" s="4"/>
      <c r="BR1833" s="4"/>
      <c r="BS1833" s="4"/>
      <c r="BT1833" s="4"/>
    </row>
    <row r="1834" spans="66:72" x14ac:dyDescent="0.25">
      <c r="BN1834" s="4"/>
      <c r="BO1834" s="4"/>
      <c r="BP1834" s="4"/>
      <c r="BQ1834" s="4"/>
      <c r="BR1834" s="4"/>
      <c r="BS1834" s="4"/>
      <c r="BT1834" s="4"/>
    </row>
    <row r="1835" spans="66:72" x14ac:dyDescent="0.25">
      <c r="BN1835" s="4"/>
      <c r="BO1835" s="4"/>
      <c r="BP1835" s="4"/>
      <c r="BQ1835" s="4"/>
      <c r="BR1835" s="4"/>
      <c r="BS1835" s="4"/>
      <c r="BT1835" s="4"/>
    </row>
    <row r="1836" spans="66:72" x14ac:dyDescent="0.25">
      <c r="BN1836" s="4"/>
      <c r="BO1836" s="4"/>
      <c r="BP1836" s="4"/>
      <c r="BQ1836" s="4"/>
      <c r="BR1836" s="4"/>
      <c r="BS1836" s="4"/>
      <c r="BT1836" s="4"/>
    </row>
    <row r="1837" spans="66:72" x14ac:dyDescent="0.25">
      <c r="BN1837" s="4"/>
      <c r="BO1837" s="4"/>
      <c r="BP1837" s="4"/>
      <c r="BQ1837" s="4"/>
      <c r="BR1837" s="4"/>
      <c r="BS1837" s="4"/>
      <c r="BT1837" s="4"/>
    </row>
    <row r="1838" spans="66:72" x14ac:dyDescent="0.25">
      <c r="BN1838" s="4"/>
      <c r="BO1838" s="4"/>
      <c r="BP1838" s="4"/>
      <c r="BQ1838" s="4"/>
      <c r="BR1838" s="4"/>
      <c r="BS1838" s="4"/>
      <c r="BT1838" s="4"/>
    </row>
    <row r="1839" spans="66:72" x14ac:dyDescent="0.25">
      <c r="BN1839" s="4"/>
      <c r="BO1839" s="4"/>
      <c r="BP1839" s="4"/>
      <c r="BQ1839" s="4"/>
      <c r="BR1839" s="4"/>
      <c r="BS1839" s="4"/>
      <c r="BT1839" s="4"/>
    </row>
    <row r="1840" spans="66:72" x14ac:dyDescent="0.25">
      <c r="BN1840" s="4"/>
      <c r="BO1840" s="4"/>
      <c r="BP1840" s="4"/>
      <c r="BQ1840" s="4"/>
      <c r="BR1840" s="4"/>
      <c r="BS1840" s="4"/>
      <c r="BT1840" s="4"/>
    </row>
    <row r="1841" spans="66:72" x14ac:dyDescent="0.25">
      <c r="BN1841" s="4"/>
      <c r="BO1841" s="4"/>
      <c r="BP1841" s="4"/>
      <c r="BQ1841" s="4"/>
      <c r="BR1841" s="4"/>
      <c r="BS1841" s="4"/>
      <c r="BT1841" s="4"/>
    </row>
    <row r="1842" spans="66:72" x14ac:dyDescent="0.25">
      <c r="BN1842" s="4"/>
      <c r="BO1842" s="4"/>
      <c r="BP1842" s="4"/>
      <c r="BQ1842" s="4"/>
      <c r="BR1842" s="4"/>
      <c r="BS1842" s="4"/>
      <c r="BT1842" s="4"/>
    </row>
    <row r="1843" spans="66:72" x14ac:dyDescent="0.25">
      <c r="BN1843" s="4"/>
      <c r="BO1843" s="4"/>
      <c r="BP1843" s="4"/>
      <c r="BQ1843" s="4"/>
      <c r="BR1843" s="4"/>
      <c r="BS1843" s="4"/>
      <c r="BT1843" s="4"/>
    </row>
    <row r="1844" spans="66:72" x14ac:dyDescent="0.25">
      <c r="BN1844" s="4"/>
      <c r="BO1844" s="4"/>
      <c r="BP1844" s="4"/>
      <c r="BQ1844" s="4"/>
      <c r="BR1844" s="4"/>
      <c r="BS1844" s="4"/>
      <c r="BT1844" s="4"/>
    </row>
    <row r="1845" spans="66:72" x14ac:dyDescent="0.25">
      <c r="BN1845" s="4"/>
      <c r="BO1845" s="4"/>
      <c r="BP1845" s="4"/>
      <c r="BQ1845" s="4"/>
      <c r="BR1845" s="4"/>
      <c r="BS1845" s="4"/>
      <c r="BT1845" s="4"/>
    </row>
    <row r="1846" spans="66:72" x14ac:dyDescent="0.25">
      <c r="BN1846" s="4"/>
      <c r="BO1846" s="4"/>
      <c r="BP1846" s="4"/>
      <c r="BQ1846" s="4"/>
      <c r="BR1846" s="4"/>
      <c r="BS1846" s="4"/>
      <c r="BT1846" s="4"/>
    </row>
    <row r="1847" spans="66:72" x14ac:dyDescent="0.25">
      <c r="BN1847" s="4"/>
      <c r="BO1847" s="4"/>
      <c r="BP1847" s="4"/>
      <c r="BQ1847" s="4"/>
      <c r="BR1847" s="4"/>
      <c r="BS1847" s="4"/>
      <c r="BT1847" s="4"/>
    </row>
    <row r="1848" spans="66:72" x14ac:dyDescent="0.25">
      <c r="BN1848" s="4"/>
      <c r="BO1848" s="4"/>
      <c r="BP1848" s="4"/>
      <c r="BQ1848" s="4"/>
      <c r="BR1848" s="4"/>
      <c r="BS1848" s="4"/>
      <c r="BT1848" s="4"/>
    </row>
    <row r="1849" spans="66:72" x14ac:dyDescent="0.25">
      <c r="BN1849" s="4"/>
      <c r="BO1849" s="4"/>
      <c r="BP1849" s="4"/>
      <c r="BQ1849" s="4"/>
      <c r="BR1849" s="4"/>
      <c r="BS1849" s="4"/>
      <c r="BT1849" s="4"/>
    </row>
    <row r="1850" spans="66:72" x14ac:dyDescent="0.25">
      <c r="BN1850" s="4"/>
      <c r="BO1850" s="4"/>
      <c r="BP1850" s="4"/>
      <c r="BQ1850" s="4"/>
      <c r="BR1850" s="4"/>
      <c r="BS1850" s="4"/>
      <c r="BT1850" s="4"/>
    </row>
    <row r="1851" spans="66:72" x14ac:dyDescent="0.25">
      <c r="BN1851" s="4"/>
      <c r="BO1851" s="4"/>
      <c r="BP1851" s="4"/>
      <c r="BQ1851" s="4"/>
      <c r="BR1851" s="4"/>
      <c r="BS1851" s="4"/>
      <c r="BT1851" s="4"/>
    </row>
    <row r="1852" spans="66:72" x14ac:dyDescent="0.25">
      <c r="BN1852" s="4"/>
      <c r="BO1852" s="4"/>
      <c r="BP1852" s="4"/>
      <c r="BQ1852" s="4"/>
      <c r="BR1852" s="4"/>
      <c r="BS1852" s="4"/>
      <c r="BT1852" s="4"/>
    </row>
    <row r="1853" spans="66:72" x14ac:dyDescent="0.25">
      <c r="BN1853" s="4"/>
      <c r="BO1853" s="4"/>
      <c r="BP1853" s="4"/>
      <c r="BQ1853" s="4"/>
      <c r="BR1853" s="4"/>
      <c r="BS1853" s="4"/>
      <c r="BT1853" s="4"/>
    </row>
    <row r="1854" spans="66:72" x14ac:dyDescent="0.25">
      <c r="BN1854" s="4"/>
      <c r="BO1854" s="4"/>
      <c r="BP1854" s="4"/>
      <c r="BQ1854" s="4"/>
      <c r="BR1854" s="4"/>
      <c r="BS1854" s="4"/>
      <c r="BT1854" s="4"/>
    </row>
    <row r="1855" spans="66:72" x14ac:dyDescent="0.25">
      <c r="BN1855" s="4"/>
      <c r="BO1855" s="4"/>
      <c r="BP1855" s="4"/>
      <c r="BQ1855" s="4"/>
      <c r="BR1855" s="4"/>
      <c r="BS1855" s="4"/>
      <c r="BT1855" s="4"/>
    </row>
    <row r="1856" spans="66:72" x14ac:dyDescent="0.25">
      <c r="BN1856" s="4"/>
      <c r="BO1856" s="4"/>
      <c r="BP1856" s="4"/>
      <c r="BQ1856" s="4"/>
      <c r="BR1856" s="4"/>
      <c r="BS1856" s="4"/>
      <c r="BT1856" s="4"/>
    </row>
    <row r="1857" spans="66:72" x14ac:dyDescent="0.25">
      <c r="BN1857" s="4"/>
      <c r="BO1857" s="4"/>
      <c r="BP1857" s="4"/>
      <c r="BQ1857" s="4"/>
      <c r="BR1857" s="4"/>
      <c r="BS1857" s="4"/>
      <c r="BT1857" s="4"/>
    </row>
    <row r="1858" spans="66:72" x14ac:dyDescent="0.25">
      <c r="BN1858" s="4"/>
      <c r="BO1858" s="4"/>
      <c r="BP1858" s="4"/>
      <c r="BQ1858" s="4"/>
      <c r="BR1858" s="4"/>
      <c r="BS1858" s="4"/>
      <c r="BT1858" s="4"/>
    </row>
    <row r="1859" spans="66:72" x14ac:dyDescent="0.25">
      <c r="BN1859" s="4"/>
      <c r="BO1859" s="4"/>
      <c r="BP1859" s="4"/>
      <c r="BQ1859" s="4"/>
      <c r="BR1859" s="4"/>
      <c r="BS1859" s="4"/>
      <c r="BT1859" s="4"/>
    </row>
    <row r="1860" spans="66:72" x14ac:dyDescent="0.25">
      <c r="BN1860" s="4"/>
      <c r="BO1860" s="4"/>
      <c r="BP1860" s="4"/>
      <c r="BQ1860" s="4"/>
      <c r="BR1860" s="4"/>
      <c r="BS1860" s="4"/>
      <c r="BT1860" s="4"/>
    </row>
    <row r="1861" spans="66:72" x14ac:dyDescent="0.25">
      <c r="BN1861" s="4"/>
      <c r="BO1861" s="4"/>
      <c r="BP1861" s="4"/>
      <c r="BQ1861" s="4"/>
      <c r="BR1861" s="4"/>
      <c r="BS1861" s="4"/>
      <c r="BT1861" s="4"/>
    </row>
    <row r="1862" spans="66:72" x14ac:dyDescent="0.25">
      <c r="BN1862" s="4"/>
      <c r="BO1862" s="4"/>
      <c r="BP1862" s="4"/>
      <c r="BQ1862" s="4"/>
      <c r="BR1862" s="4"/>
      <c r="BS1862" s="4"/>
      <c r="BT1862" s="4"/>
    </row>
    <row r="1863" spans="66:72" x14ac:dyDescent="0.25">
      <c r="BN1863" s="4"/>
      <c r="BO1863" s="4"/>
      <c r="BP1863" s="4"/>
      <c r="BQ1863" s="4"/>
      <c r="BR1863" s="4"/>
      <c r="BS1863" s="4"/>
      <c r="BT1863" s="4"/>
    </row>
    <row r="1864" spans="66:72" x14ac:dyDescent="0.25">
      <c r="BN1864" s="4"/>
      <c r="BO1864" s="4"/>
      <c r="BP1864" s="4"/>
      <c r="BQ1864" s="4"/>
      <c r="BR1864" s="4"/>
      <c r="BS1864" s="4"/>
      <c r="BT1864" s="4"/>
    </row>
    <row r="1865" spans="66:72" x14ac:dyDescent="0.25">
      <c r="BN1865" s="4"/>
      <c r="BO1865" s="4"/>
      <c r="BP1865" s="4"/>
      <c r="BQ1865" s="4"/>
      <c r="BR1865" s="4"/>
      <c r="BS1865" s="4"/>
      <c r="BT1865" s="4"/>
    </row>
    <row r="1866" spans="66:72" x14ac:dyDescent="0.25">
      <c r="BN1866" s="4"/>
      <c r="BO1866" s="4"/>
      <c r="BP1866" s="4"/>
      <c r="BQ1866" s="4"/>
      <c r="BR1866" s="4"/>
      <c r="BS1866" s="4"/>
      <c r="BT1866" s="4"/>
    </row>
    <row r="1867" spans="66:72" x14ac:dyDescent="0.25">
      <c r="BN1867" s="4"/>
      <c r="BO1867" s="4"/>
      <c r="BP1867" s="4"/>
      <c r="BQ1867" s="4"/>
      <c r="BR1867" s="4"/>
      <c r="BS1867" s="4"/>
      <c r="BT1867" s="4"/>
    </row>
    <row r="1868" spans="66:72" x14ac:dyDescent="0.25">
      <c r="BN1868" s="4"/>
      <c r="BO1868" s="4"/>
      <c r="BP1868" s="4"/>
      <c r="BQ1868" s="4"/>
      <c r="BR1868" s="4"/>
      <c r="BS1868" s="4"/>
      <c r="BT1868" s="4"/>
    </row>
    <row r="1869" spans="66:72" x14ac:dyDescent="0.25">
      <c r="BN1869" s="4"/>
      <c r="BO1869" s="4"/>
      <c r="BP1869" s="4"/>
      <c r="BQ1869" s="4"/>
      <c r="BR1869" s="4"/>
      <c r="BS1869" s="4"/>
      <c r="BT1869" s="4"/>
    </row>
    <row r="1870" spans="66:72" x14ac:dyDescent="0.25">
      <c r="BN1870" s="4"/>
      <c r="BO1870" s="4"/>
      <c r="BP1870" s="4"/>
      <c r="BQ1870" s="4"/>
      <c r="BR1870" s="4"/>
      <c r="BS1870" s="4"/>
      <c r="BT1870" s="4"/>
    </row>
    <row r="1871" spans="66:72" x14ac:dyDescent="0.25">
      <c r="BN1871" s="4"/>
      <c r="BO1871" s="4"/>
      <c r="BP1871" s="4"/>
      <c r="BQ1871" s="4"/>
      <c r="BR1871" s="4"/>
      <c r="BS1871" s="4"/>
      <c r="BT1871" s="4"/>
    </row>
    <row r="1872" spans="66:72" x14ac:dyDescent="0.25">
      <c r="BN1872" s="4"/>
      <c r="BO1872" s="4"/>
      <c r="BP1872" s="4"/>
      <c r="BQ1872" s="4"/>
      <c r="BR1872" s="4"/>
      <c r="BS1872" s="4"/>
      <c r="BT1872" s="4"/>
    </row>
    <row r="1873" spans="66:72" x14ac:dyDescent="0.25">
      <c r="BN1873" s="4"/>
      <c r="BO1873" s="4"/>
      <c r="BP1873" s="4"/>
      <c r="BQ1873" s="4"/>
      <c r="BR1873" s="4"/>
      <c r="BS1873" s="4"/>
      <c r="BT1873" s="4"/>
    </row>
    <row r="1874" spans="66:72" x14ac:dyDescent="0.25">
      <c r="BN1874" s="4"/>
      <c r="BO1874" s="4"/>
      <c r="BP1874" s="4"/>
      <c r="BQ1874" s="4"/>
      <c r="BR1874" s="4"/>
      <c r="BS1874" s="4"/>
      <c r="BT1874" s="4"/>
    </row>
    <row r="1875" spans="66:72" x14ac:dyDescent="0.25">
      <c r="BN1875" s="4"/>
      <c r="BO1875" s="4"/>
      <c r="BP1875" s="4"/>
      <c r="BQ1875" s="4"/>
      <c r="BR1875" s="4"/>
      <c r="BS1875" s="4"/>
      <c r="BT1875" s="4"/>
    </row>
    <row r="1876" spans="66:72" x14ac:dyDescent="0.25">
      <c r="BN1876" s="4"/>
      <c r="BO1876" s="4"/>
      <c r="BP1876" s="4"/>
      <c r="BQ1876" s="4"/>
      <c r="BR1876" s="4"/>
      <c r="BS1876" s="4"/>
      <c r="BT1876" s="4"/>
    </row>
    <row r="1877" spans="66:72" x14ac:dyDescent="0.25">
      <c r="BN1877" s="4"/>
      <c r="BO1877" s="4"/>
      <c r="BP1877" s="4"/>
      <c r="BQ1877" s="4"/>
      <c r="BR1877" s="4"/>
      <c r="BS1877" s="4"/>
      <c r="BT1877" s="4"/>
    </row>
    <row r="1878" spans="66:72" x14ac:dyDescent="0.25">
      <c r="BN1878" s="4"/>
      <c r="BO1878" s="4"/>
      <c r="BP1878" s="4"/>
      <c r="BQ1878" s="4"/>
      <c r="BR1878" s="4"/>
      <c r="BS1878" s="4"/>
      <c r="BT1878" s="4"/>
    </row>
    <row r="1879" spans="66:72" x14ac:dyDescent="0.25">
      <c r="BN1879" s="4"/>
      <c r="BO1879" s="4"/>
      <c r="BP1879" s="4"/>
      <c r="BQ1879" s="4"/>
      <c r="BR1879" s="4"/>
      <c r="BS1879" s="4"/>
      <c r="BT1879" s="4"/>
    </row>
    <row r="1880" spans="66:72" x14ac:dyDescent="0.25">
      <c r="BN1880" s="4"/>
      <c r="BO1880" s="4"/>
      <c r="BP1880" s="4"/>
      <c r="BQ1880" s="4"/>
      <c r="BR1880" s="4"/>
      <c r="BS1880" s="4"/>
      <c r="BT1880" s="4"/>
    </row>
    <row r="1881" spans="66:72" x14ac:dyDescent="0.25">
      <c r="BN1881" s="4"/>
      <c r="BO1881" s="4"/>
      <c r="BP1881" s="4"/>
      <c r="BQ1881" s="4"/>
      <c r="BR1881" s="4"/>
      <c r="BS1881" s="4"/>
      <c r="BT1881" s="4"/>
    </row>
    <row r="1882" spans="66:72" x14ac:dyDescent="0.25">
      <c r="BN1882" s="4"/>
      <c r="BO1882" s="4"/>
      <c r="BP1882" s="4"/>
      <c r="BQ1882" s="4"/>
      <c r="BR1882" s="4"/>
      <c r="BS1882" s="4"/>
      <c r="BT1882" s="4"/>
    </row>
    <row r="1883" spans="66:72" x14ac:dyDescent="0.25">
      <c r="BN1883" s="4"/>
      <c r="BO1883" s="4"/>
      <c r="BP1883" s="4"/>
      <c r="BQ1883" s="4"/>
      <c r="BR1883" s="4"/>
      <c r="BS1883" s="4"/>
      <c r="BT1883" s="4"/>
    </row>
    <row r="1884" spans="66:72" x14ac:dyDescent="0.25">
      <c r="BN1884" s="4"/>
      <c r="BO1884" s="4"/>
      <c r="BP1884" s="4"/>
      <c r="BQ1884" s="4"/>
      <c r="BR1884" s="4"/>
      <c r="BS1884" s="4"/>
      <c r="BT1884" s="4"/>
    </row>
    <row r="1885" spans="66:72" x14ac:dyDescent="0.25">
      <c r="BN1885" s="4"/>
      <c r="BO1885" s="4"/>
      <c r="BP1885" s="4"/>
      <c r="BQ1885" s="4"/>
      <c r="BR1885" s="4"/>
      <c r="BS1885" s="4"/>
      <c r="BT1885" s="4"/>
    </row>
    <row r="1886" spans="66:72" x14ac:dyDescent="0.25">
      <c r="BN1886" s="4"/>
      <c r="BO1886" s="4"/>
      <c r="BP1886" s="4"/>
      <c r="BQ1886" s="4"/>
      <c r="BR1886" s="4"/>
      <c r="BS1886" s="4"/>
      <c r="BT1886" s="4"/>
    </row>
    <row r="1887" spans="66:72" x14ac:dyDescent="0.25">
      <c r="BN1887" s="4"/>
      <c r="BO1887" s="4"/>
      <c r="BP1887" s="4"/>
      <c r="BQ1887" s="4"/>
      <c r="BR1887" s="4"/>
      <c r="BS1887" s="4"/>
      <c r="BT1887" s="4"/>
    </row>
    <row r="1888" spans="66:72" x14ac:dyDescent="0.25">
      <c r="BN1888" s="4"/>
      <c r="BO1888" s="4"/>
      <c r="BP1888" s="4"/>
      <c r="BQ1888" s="4"/>
      <c r="BR1888" s="4"/>
      <c r="BS1888" s="4"/>
      <c r="BT1888" s="4"/>
    </row>
    <row r="1889" spans="66:72" x14ac:dyDescent="0.25">
      <c r="BN1889" s="4"/>
      <c r="BO1889" s="4"/>
      <c r="BP1889" s="4"/>
      <c r="BQ1889" s="4"/>
      <c r="BR1889" s="4"/>
      <c r="BS1889" s="4"/>
      <c r="BT1889" s="4"/>
    </row>
    <row r="1890" spans="66:72" x14ac:dyDescent="0.25">
      <c r="BN1890" s="4"/>
      <c r="BO1890" s="4"/>
      <c r="BP1890" s="4"/>
      <c r="BQ1890" s="4"/>
      <c r="BR1890" s="4"/>
      <c r="BS1890" s="4"/>
      <c r="BT1890" s="4"/>
    </row>
    <row r="1891" spans="66:72" x14ac:dyDescent="0.25">
      <c r="BN1891" s="4"/>
      <c r="BO1891" s="4"/>
      <c r="BP1891" s="4"/>
      <c r="BQ1891" s="4"/>
      <c r="BR1891" s="4"/>
      <c r="BS1891" s="4"/>
      <c r="BT1891" s="4"/>
    </row>
    <row r="1892" spans="66:72" x14ac:dyDescent="0.25">
      <c r="BN1892" s="4"/>
      <c r="BO1892" s="4"/>
      <c r="BP1892" s="4"/>
      <c r="BQ1892" s="4"/>
      <c r="BR1892" s="4"/>
      <c r="BS1892" s="4"/>
      <c r="BT1892" s="4"/>
    </row>
    <row r="1893" spans="66:72" x14ac:dyDescent="0.25">
      <c r="BN1893" s="4"/>
      <c r="BO1893" s="4"/>
      <c r="BP1893" s="4"/>
      <c r="BQ1893" s="4"/>
      <c r="BR1893" s="4"/>
      <c r="BS1893" s="4"/>
      <c r="BT1893" s="4"/>
    </row>
    <row r="1894" spans="66:72" x14ac:dyDescent="0.25">
      <c r="BN1894" s="4"/>
      <c r="BO1894" s="4"/>
      <c r="BP1894" s="4"/>
      <c r="BQ1894" s="4"/>
      <c r="BR1894" s="4"/>
      <c r="BS1894" s="4"/>
      <c r="BT1894" s="4"/>
    </row>
    <row r="1895" spans="66:72" x14ac:dyDescent="0.25">
      <c r="BN1895" s="4"/>
      <c r="BO1895" s="4"/>
      <c r="BP1895" s="4"/>
      <c r="BQ1895" s="4"/>
      <c r="BR1895" s="4"/>
      <c r="BS1895" s="4"/>
      <c r="BT1895" s="4"/>
    </row>
    <row r="1896" spans="66:72" x14ac:dyDescent="0.25">
      <c r="BN1896" s="4"/>
      <c r="BO1896" s="4"/>
      <c r="BP1896" s="4"/>
      <c r="BQ1896" s="4"/>
      <c r="BR1896" s="4"/>
      <c r="BS1896" s="4"/>
      <c r="BT1896" s="4"/>
    </row>
    <row r="1897" spans="66:72" x14ac:dyDescent="0.25">
      <c r="BN1897" s="4"/>
      <c r="BO1897" s="4"/>
      <c r="BP1897" s="4"/>
      <c r="BQ1897" s="4"/>
      <c r="BR1897" s="4"/>
      <c r="BS1897" s="4"/>
      <c r="BT1897" s="4"/>
    </row>
    <row r="1898" spans="66:72" x14ac:dyDescent="0.25">
      <c r="BN1898" s="4"/>
      <c r="BO1898" s="4"/>
      <c r="BP1898" s="4"/>
      <c r="BQ1898" s="4"/>
      <c r="BR1898" s="4"/>
      <c r="BS1898" s="4"/>
      <c r="BT1898" s="4"/>
    </row>
    <row r="1899" spans="66:72" x14ac:dyDescent="0.25">
      <c r="BN1899" s="4"/>
      <c r="BO1899" s="4"/>
      <c r="BP1899" s="4"/>
      <c r="BQ1899" s="4"/>
      <c r="BR1899" s="4"/>
      <c r="BS1899" s="4"/>
      <c r="BT1899" s="4"/>
    </row>
    <row r="1900" spans="66:72" x14ac:dyDescent="0.25">
      <c r="BN1900" s="4"/>
      <c r="BO1900" s="4"/>
      <c r="BP1900" s="4"/>
      <c r="BQ1900" s="4"/>
      <c r="BR1900" s="4"/>
      <c r="BS1900" s="4"/>
      <c r="BT1900" s="4"/>
    </row>
    <row r="1901" spans="66:72" x14ac:dyDescent="0.25">
      <c r="BN1901" s="4"/>
      <c r="BO1901" s="4"/>
      <c r="BP1901" s="4"/>
      <c r="BQ1901" s="4"/>
      <c r="BR1901" s="4"/>
      <c r="BS1901" s="4"/>
      <c r="BT1901" s="4"/>
    </row>
    <row r="1902" spans="66:72" x14ac:dyDescent="0.25">
      <c r="BN1902" s="4"/>
      <c r="BO1902" s="4"/>
      <c r="BP1902" s="4"/>
      <c r="BQ1902" s="4"/>
      <c r="BR1902" s="4"/>
      <c r="BS1902" s="4"/>
      <c r="BT1902" s="4"/>
    </row>
    <row r="1903" spans="66:72" x14ac:dyDescent="0.25">
      <c r="BN1903" s="4"/>
      <c r="BO1903" s="4"/>
      <c r="BP1903" s="4"/>
      <c r="BQ1903" s="4"/>
      <c r="BR1903" s="4"/>
      <c r="BS1903" s="4"/>
      <c r="BT1903" s="4"/>
    </row>
    <row r="1904" spans="66:72" x14ac:dyDescent="0.25">
      <c r="BN1904" s="4"/>
      <c r="BO1904" s="4"/>
      <c r="BP1904" s="4"/>
      <c r="BQ1904" s="4"/>
      <c r="BR1904" s="4"/>
      <c r="BS1904" s="4"/>
      <c r="BT1904" s="4"/>
    </row>
    <row r="1905" spans="66:72" x14ac:dyDescent="0.25">
      <c r="BN1905" s="4"/>
      <c r="BO1905" s="4"/>
      <c r="BP1905" s="4"/>
      <c r="BQ1905" s="4"/>
      <c r="BR1905" s="4"/>
      <c r="BS1905" s="4"/>
      <c r="BT1905" s="4"/>
    </row>
    <row r="1906" spans="66:72" x14ac:dyDescent="0.25">
      <c r="BN1906" s="4"/>
      <c r="BO1906" s="4"/>
      <c r="BP1906" s="4"/>
      <c r="BQ1906" s="4"/>
      <c r="BR1906" s="4"/>
      <c r="BS1906" s="4"/>
      <c r="BT1906" s="4"/>
    </row>
    <row r="1907" spans="66:72" x14ac:dyDescent="0.25">
      <c r="BN1907" s="4"/>
      <c r="BO1907" s="4"/>
      <c r="BP1907" s="4"/>
      <c r="BQ1907" s="4"/>
      <c r="BR1907" s="4"/>
      <c r="BS1907" s="4"/>
      <c r="BT1907" s="4"/>
    </row>
    <row r="1908" spans="66:72" x14ac:dyDescent="0.25">
      <c r="BN1908" s="4"/>
      <c r="BO1908" s="4"/>
      <c r="BP1908" s="4"/>
      <c r="BQ1908" s="4"/>
      <c r="BR1908" s="4"/>
      <c r="BS1908" s="4"/>
      <c r="BT1908" s="4"/>
    </row>
    <row r="1909" spans="66:72" x14ac:dyDescent="0.25">
      <c r="BN1909" s="4"/>
      <c r="BO1909" s="4"/>
      <c r="BP1909" s="4"/>
      <c r="BQ1909" s="4"/>
      <c r="BR1909" s="4"/>
      <c r="BS1909" s="4"/>
      <c r="BT1909" s="4"/>
    </row>
    <row r="1910" spans="66:72" x14ac:dyDescent="0.25">
      <c r="BN1910" s="4"/>
      <c r="BO1910" s="4"/>
      <c r="BP1910" s="4"/>
      <c r="BQ1910" s="4"/>
      <c r="BR1910" s="4"/>
      <c r="BS1910" s="4"/>
      <c r="BT1910" s="4"/>
    </row>
    <row r="1911" spans="66:72" x14ac:dyDescent="0.25">
      <c r="BN1911" s="4"/>
      <c r="BO1911" s="4"/>
      <c r="BP1911" s="4"/>
      <c r="BQ1911" s="4"/>
      <c r="BR1911" s="4"/>
      <c r="BS1911" s="4"/>
      <c r="BT1911" s="4"/>
    </row>
    <row r="1912" spans="66:72" x14ac:dyDescent="0.25">
      <c r="BN1912" s="4"/>
      <c r="BO1912" s="4"/>
      <c r="BP1912" s="4"/>
      <c r="BQ1912" s="4"/>
      <c r="BR1912" s="4"/>
      <c r="BS1912" s="4"/>
      <c r="BT1912" s="4"/>
    </row>
    <row r="1913" spans="66:72" x14ac:dyDescent="0.25">
      <c r="BN1913" s="4"/>
      <c r="BO1913" s="4"/>
      <c r="BP1913" s="4"/>
      <c r="BQ1913" s="4"/>
      <c r="BR1913" s="4"/>
      <c r="BS1913" s="4"/>
      <c r="BT1913" s="4"/>
    </row>
    <row r="1914" spans="66:72" x14ac:dyDescent="0.25">
      <c r="BN1914" s="4"/>
      <c r="BO1914" s="4"/>
      <c r="BP1914" s="4"/>
      <c r="BQ1914" s="4"/>
      <c r="BR1914" s="4"/>
      <c r="BS1914" s="4"/>
      <c r="BT1914" s="4"/>
    </row>
    <row r="1915" spans="66:72" x14ac:dyDescent="0.25">
      <c r="BN1915" s="4"/>
      <c r="BO1915" s="4"/>
      <c r="BP1915" s="4"/>
      <c r="BQ1915" s="4"/>
      <c r="BR1915" s="4"/>
      <c r="BS1915" s="4"/>
      <c r="BT1915" s="4"/>
    </row>
    <row r="1916" spans="66:72" x14ac:dyDescent="0.25">
      <c r="BN1916" s="4"/>
      <c r="BO1916" s="4"/>
      <c r="BP1916" s="4"/>
      <c r="BQ1916" s="4"/>
      <c r="BR1916" s="4"/>
      <c r="BS1916" s="4"/>
      <c r="BT1916" s="4"/>
    </row>
    <row r="1917" spans="66:72" x14ac:dyDescent="0.25">
      <c r="BN1917" s="4"/>
      <c r="BO1917" s="4"/>
      <c r="BP1917" s="4"/>
      <c r="BQ1917" s="4"/>
      <c r="BR1917" s="4"/>
      <c r="BS1917" s="4"/>
      <c r="BT1917" s="4"/>
    </row>
    <row r="1918" spans="66:72" x14ac:dyDescent="0.25">
      <c r="BN1918" s="4"/>
      <c r="BO1918" s="4"/>
      <c r="BP1918" s="4"/>
      <c r="BQ1918" s="4"/>
      <c r="BR1918" s="4"/>
      <c r="BS1918" s="4"/>
      <c r="BT1918" s="4"/>
    </row>
    <row r="1919" spans="66:72" x14ac:dyDescent="0.25">
      <c r="BN1919" s="4"/>
      <c r="BO1919" s="4"/>
      <c r="BP1919" s="4"/>
      <c r="BQ1919" s="4"/>
      <c r="BR1919" s="4"/>
      <c r="BS1919" s="4"/>
      <c r="BT1919" s="4"/>
    </row>
    <row r="1920" spans="66:72" x14ac:dyDescent="0.25">
      <c r="BN1920" s="4"/>
      <c r="BO1920" s="4"/>
      <c r="BP1920" s="4"/>
      <c r="BQ1920" s="4"/>
      <c r="BR1920" s="4"/>
      <c r="BS1920" s="4"/>
      <c r="BT1920" s="4"/>
    </row>
    <row r="1921" spans="66:72" x14ac:dyDescent="0.25">
      <c r="BN1921" s="4"/>
      <c r="BO1921" s="4"/>
      <c r="BP1921" s="4"/>
      <c r="BQ1921" s="4"/>
      <c r="BR1921" s="4"/>
      <c r="BS1921" s="4"/>
      <c r="BT1921" s="4"/>
    </row>
    <row r="1922" spans="66:72" x14ac:dyDescent="0.25">
      <c r="BN1922" s="4"/>
      <c r="BO1922" s="4"/>
      <c r="BP1922" s="4"/>
      <c r="BQ1922" s="4"/>
      <c r="BR1922" s="4"/>
      <c r="BS1922" s="4"/>
      <c r="BT1922" s="4"/>
    </row>
    <row r="1923" spans="66:72" x14ac:dyDescent="0.25">
      <c r="BN1923" s="4"/>
      <c r="BO1923" s="4"/>
      <c r="BP1923" s="4"/>
      <c r="BQ1923" s="4"/>
      <c r="BR1923" s="4"/>
      <c r="BS1923" s="4"/>
      <c r="BT1923" s="4"/>
    </row>
    <row r="1924" spans="66:72" x14ac:dyDescent="0.25">
      <c r="BN1924" s="4"/>
      <c r="BO1924" s="4"/>
      <c r="BP1924" s="4"/>
      <c r="BQ1924" s="4"/>
      <c r="BR1924" s="4"/>
      <c r="BS1924" s="4"/>
      <c r="BT1924" s="4"/>
    </row>
    <row r="1925" spans="66:72" x14ac:dyDescent="0.25">
      <c r="BN1925" s="4"/>
      <c r="BO1925" s="4"/>
      <c r="BP1925" s="4"/>
      <c r="BQ1925" s="4"/>
      <c r="BR1925" s="4"/>
      <c r="BS1925" s="4"/>
      <c r="BT1925" s="4"/>
    </row>
    <row r="1926" spans="66:72" x14ac:dyDescent="0.25">
      <c r="BN1926" s="4"/>
      <c r="BO1926" s="4"/>
      <c r="BP1926" s="4"/>
      <c r="BQ1926" s="4"/>
      <c r="BR1926" s="4"/>
      <c r="BS1926" s="4"/>
      <c r="BT1926" s="4"/>
    </row>
    <row r="1927" spans="66:72" x14ac:dyDescent="0.25">
      <c r="BN1927" s="4"/>
      <c r="BO1927" s="4"/>
      <c r="BP1927" s="4"/>
      <c r="BQ1927" s="4"/>
      <c r="BR1927" s="4"/>
      <c r="BS1927" s="4"/>
      <c r="BT1927" s="4"/>
    </row>
    <row r="1928" spans="66:72" x14ac:dyDescent="0.25">
      <c r="BN1928" s="4"/>
      <c r="BO1928" s="4"/>
      <c r="BP1928" s="4"/>
      <c r="BQ1928" s="4"/>
      <c r="BR1928" s="4"/>
      <c r="BS1928" s="4"/>
      <c r="BT1928" s="4"/>
    </row>
    <row r="1929" spans="66:72" x14ac:dyDescent="0.25">
      <c r="BN1929" s="4"/>
      <c r="BO1929" s="4"/>
      <c r="BP1929" s="4"/>
      <c r="BQ1929" s="4"/>
      <c r="BR1929" s="4"/>
      <c r="BS1929" s="4"/>
      <c r="BT1929" s="4"/>
    </row>
    <row r="1930" spans="66:72" x14ac:dyDescent="0.25">
      <c r="BN1930" s="4"/>
      <c r="BO1930" s="4"/>
      <c r="BP1930" s="4"/>
      <c r="BQ1930" s="4"/>
      <c r="BR1930" s="4"/>
      <c r="BS1930" s="4"/>
      <c r="BT1930" s="4"/>
    </row>
    <row r="1931" spans="66:72" x14ac:dyDescent="0.25">
      <c r="BN1931" s="4"/>
      <c r="BO1931" s="4"/>
      <c r="BP1931" s="4"/>
      <c r="BQ1931" s="4"/>
      <c r="BR1931" s="4"/>
      <c r="BS1931" s="4"/>
      <c r="BT1931" s="4"/>
    </row>
    <row r="1932" spans="66:72" x14ac:dyDescent="0.25">
      <c r="BN1932" s="4"/>
      <c r="BO1932" s="4"/>
      <c r="BP1932" s="4"/>
      <c r="BQ1932" s="4"/>
      <c r="BR1932" s="4"/>
      <c r="BS1932" s="4"/>
      <c r="BT1932" s="4"/>
    </row>
    <row r="1933" spans="66:72" x14ac:dyDescent="0.25">
      <c r="BN1933" s="4"/>
      <c r="BO1933" s="4"/>
      <c r="BP1933" s="4"/>
      <c r="BQ1933" s="4"/>
      <c r="BR1933" s="4"/>
      <c r="BS1933" s="4"/>
      <c r="BT1933" s="4"/>
    </row>
    <row r="1934" spans="66:72" x14ac:dyDescent="0.25">
      <c r="BN1934" s="4"/>
      <c r="BO1934" s="4"/>
      <c r="BP1934" s="4"/>
      <c r="BQ1934" s="4"/>
      <c r="BR1934" s="4"/>
      <c r="BS1934" s="4"/>
      <c r="BT1934" s="4"/>
    </row>
    <row r="1935" spans="66:72" x14ac:dyDescent="0.25">
      <c r="BN1935" s="4"/>
      <c r="BO1935" s="4"/>
      <c r="BP1935" s="4"/>
      <c r="BQ1935" s="4"/>
      <c r="BR1935" s="4"/>
      <c r="BS1935" s="4"/>
      <c r="BT1935" s="4"/>
    </row>
    <row r="1936" spans="66:72" x14ac:dyDescent="0.25">
      <c r="BN1936" s="4"/>
      <c r="BO1936" s="4"/>
      <c r="BP1936" s="4"/>
      <c r="BQ1936" s="4"/>
      <c r="BR1936" s="4"/>
      <c r="BS1936" s="4"/>
      <c r="BT1936" s="4"/>
    </row>
    <row r="1937" spans="66:72" x14ac:dyDescent="0.25">
      <c r="BN1937" s="4"/>
      <c r="BO1937" s="4"/>
      <c r="BP1937" s="4"/>
      <c r="BQ1937" s="4"/>
      <c r="BR1937" s="4"/>
      <c r="BS1937" s="4"/>
      <c r="BT1937" s="4"/>
    </row>
    <row r="1938" spans="66:72" x14ac:dyDescent="0.25">
      <c r="BN1938" s="4"/>
      <c r="BO1938" s="4"/>
      <c r="BP1938" s="4"/>
      <c r="BQ1938" s="4"/>
      <c r="BR1938" s="4"/>
      <c r="BS1938" s="4"/>
      <c r="BT1938" s="4"/>
    </row>
    <row r="1939" spans="66:72" x14ac:dyDescent="0.25">
      <c r="BN1939" s="4"/>
      <c r="BO1939" s="4"/>
      <c r="BP1939" s="4"/>
      <c r="BQ1939" s="4"/>
      <c r="BR1939" s="4"/>
      <c r="BS1939" s="4"/>
      <c r="BT1939" s="4"/>
    </row>
    <row r="1940" spans="66:72" x14ac:dyDescent="0.25">
      <c r="BN1940" s="4"/>
      <c r="BO1940" s="4"/>
      <c r="BP1940" s="4"/>
      <c r="BQ1940" s="4"/>
      <c r="BR1940" s="4"/>
      <c r="BS1940" s="4"/>
      <c r="BT1940" s="4"/>
    </row>
    <row r="1941" spans="66:72" x14ac:dyDescent="0.25">
      <c r="BN1941" s="4"/>
      <c r="BO1941" s="4"/>
      <c r="BP1941" s="4"/>
      <c r="BQ1941" s="4"/>
      <c r="BR1941" s="4"/>
      <c r="BS1941" s="4"/>
      <c r="BT1941" s="4"/>
    </row>
    <row r="1942" spans="66:72" x14ac:dyDescent="0.25">
      <c r="BN1942" s="4"/>
      <c r="BO1942" s="4"/>
      <c r="BP1942" s="4"/>
      <c r="BQ1942" s="4"/>
      <c r="BR1942" s="4"/>
      <c r="BS1942" s="4"/>
      <c r="BT1942" s="4"/>
    </row>
    <row r="1943" spans="66:72" x14ac:dyDescent="0.25">
      <c r="BN1943" s="4"/>
      <c r="BO1943" s="4"/>
      <c r="BP1943" s="4"/>
      <c r="BQ1943" s="4"/>
      <c r="BR1943" s="4"/>
      <c r="BS1943" s="4"/>
      <c r="BT1943" s="4"/>
    </row>
    <row r="1944" spans="66:72" x14ac:dyDescent="0.25">
      <c r="BN1944" s="4"/>
      <c r="BO1944" s="4"/>
      <c r="BP1944" s="4"/>
      <c r="BQ1944" s="4"/>
      <c r="BR1944" s="4"/>
      <c r="BS1944" s="4"/>
      <c r="BT1944" s="4"/>
    </row>
    <row r="1945" spans="66:72" x14ac:dyDescent="0.25">
      <c r="BN1945" s="4"/>
      <c r="BO1945" s="4"/>
      <c r="BP1945" s="4"/>
      <c r="BQ1945" s="4"/>
      <c r="BR1945" s="4"/>
      <c r="BS1945" s="4"/>
      <c r="BT1945" s="4"/>
    </row>
    <row r="1946" spans="66:72" x14ac:dyDescent="0.25">
      <c r="BN1946" s="4"/>
      <c r="BO1946" s="4"/>
      <c r="BP1946" s="4"/>
      <c r="BQ1946" s="4"/>
      <c r="BR1946" s="4"/>
      <c r="BS1946" s="4"/>
      <c r="BT1946" s="4"/>
    </row>
    <row r="1947" spans="66:72" x14ac:dyDescent="0.25">
      <c r="BN1947" s="4"/>
      <c r="BO1947" s="4"/>
      <c r="BP1947" s="4"/>
      <c r="BQ1947" s="4"/>
      <c r="BR1947" s="4"/>
      <c r="BS1947" s="4"/>
      <c r="BT1947" s="4"/>
    </row>
    <row r="1948" spans="66:72" x14ac:dyDescent="0.25">
      <c r="BN1948" s="4"/>
      <c r="BO1948" s="4"/>
      <c r="BP1948" s="4"/>
      <c r="BQ1948" s="4"/>
      <c r="BR1948" s="4"/>
      <c r="BS1948" s="4"/>
      <c r="BT1948" s="4"/>
    </row>
    <row r="1949" spans="66:72" x14ac:dyDescent="0.25">
      <c r="BN1949" s="4"/>
      <c r="BO1949" s="4"/>
      <c r="BP1949" s="4"/>
      <c r="BQ1949" s="4"/>
      <c r="BR1949" s="4"/>
      <c r="BS1949" s="4"/>
      <c r="BT1949" s="4"/>
    </row>
    <row r="1950" spans="66:72" x14ac:dyDescent="0.25">
      <c r="BN1950" s="4"/>
      <c r="BO1950" s="4"/>
      <c r="BP1950" s="4"/>
      <c r="BQ1950" s="4"/>
      <c r="BR1950" s="4"/>
      <c r="BS1950" s="4"/>
      <c r="BT1950" s="4"/>
    </row>
    <row r="1951" spans="66:72" x14ac:dyDescent="0.25">
      <c r="BN1951" s="4"/>
      <c r="BO1951" s="4"/>
      <c r="BP1951" s="4"/>
      <c r="BQ1951" s="4"/>
      <c r="BR1951" s="4"/>
      <c r="BS1951" s="4"/>
      <c r="BT1951" s="4"/>
    </row>
    <row r="1952" spans="66:72" x14ac:dyDescent="0.25">
      <c r="BN1952" s="4"/>
      <c r="BO1952" s="4"/>
      <c r="BP1952" s="4"/>
      <c r="BQ1952" s="4"/>
      <c r="BR1952" s="4"/>
      <c r="BS1952" s="4"/>
      <c r="BT1952" s="4"/>
    </row>
    <row r="1953" spans="66:72" x14ac:dyDescent="0.25">
      <c r="BN1953" s="4"/>
      <c r="BO1953" s="4"/>
      <c r="BP1953" s="4"/>
      <c r="BQ1953" s="4"/>
      <c r="BR1953" s="4"/>
      <c r="BS1953" s="4"/>
      <c r="BT1953" s="4"/>
    </row>
    <row r="1954" spans="66:72" x14ac:dyDescent="0.25">
      <c r="BN1954" s="4"/>
      <c r="BO1954" s="4"/>
      <c r="BP1954" s="4"/>
      <c r="BQ1954" s="4"/>
      <c r="BR1954" s="4"/>
      <c r="BS1954" s="4"/>
      <c r="BT1954" s="4"/>
    </row>
    <row r="1955" spans="66:72" x14ac:dyDescent="0.25">
      <c r="BN1955" s="4"/>
      <c r="BO1955" s="4"/>
      <c r="BP1955" s="4"/>
      <c r="BQ1955" s="4"/>
      <c r="BR1955" s="4"/>
      <c r="BS1955" s="4"/>
      <c r="BT1955" s="4"/>
    </row>
    <row r="1956" spans="66:72" x14ac:dyDescent="0.25">
      <c r="BN1956" s="4"/>
      <c r="BO1956" s="4"/>
      <c r="BP1956" s="4"/>
      <c r="BQ1956" s="4"/>
      <c r="BR1956" s="4"/>
      <c r="BS1956" s="4"/>
      <c r="BT1956" s="4"/>
    </row>
    <row r="1957" spans="66:72" x14ac:dyDescent="0.25">
      <c r="BN1957" s="4"/>
      <c r="BO1957" s="4"/>
      <c r="BP1957" s="4"/>
      <c r="BQ1957" s="4"/>
      <c r="BR1957" s="4"/>
      <c r="BS1957" s="4"/>
      <c r="BT1957" s="4"/>
    </row>
    <row r="1958" spans="66:72" x14ac:dyDescent="0.25">
      <c r="BN1958" s="4"/>
      <c r="BO1958" s="4"/>
      <c r="BP1958" s="4"/>
      <c r="BQ1958" s="4"/>
      <c r="BR1958" s="4"/>
      <c r="BS1958" s="4"/>
      <c r="BT1958" s="4"/>
    </row>
    <row r="1959" spans="66:72" x14ac:dyDescent="0.25">
      <c r="BN1959" s="4"/>
      <c r="BO1959" s="4"/>
      <c r="BP1959" s="4"/>
      <c r="BQ1959" s="4"/>
      <c r="BR1959" s="4"/>
      <c r="BS1959" s="4"/>
      <c r="BT1959" s="4"/>
    </row>
    <row r="1960" spans="66:72" x14ac:dyDescent="0.25">
      <c r="BN1960" s="4"/>
      <c r="BO1960" s="4"/>
      <c r="BP1960" s="4"/>
      <c r="BQ1960" s="4"/>
      <c r="BR1960" s="4"/>
      <c r="BS1960" s="4"/>
      <c r="BT1960" s="4"/>
    </row>
    <row r="1961" spans="66:72" x14ac:dyDescent="0.25">
      <c r="BN1961" s="4"/>
      <c r="BO1961" s="4"/>
      <c r="BP1961" s="4"/>
      <c r="BQ1961" s="4"/>
      <c r="BR1961" s="4"/>
      <c r="BS1961" s="4"/>
      <c r="BT1961" s="4"/>
    </row>
    <row r="1962" spans="66:72" x14ac:dyDescent="0.25">
      <c r="BN1962" s="4"/>
      <c r="BO1962" s="4"/>
      <c r="BP1962" s="4"/>
      <c r="BQ1962" s="4"/>
      <c r="BR1962" s="4"/>
      <c r="BS1962" s="4"/>
      <c r="BT1962" s="4"/>
    </row>
    <row r="1963" spans="66:72" x14ac:dyDescent="0.25">
      <c r="BN1963" s="4"/>
      <c r="BO1963" s="4"/>
      <c r="BP1963" s="4"/>
      <c r="BQ1963" s="4"/>
      <c r="BR1963" s="4"/>
      <c r="BS1963" s="4"/>
      <c r="BT1963" s="4"/>
    </row>
    <row r="1964" spans="66:72" x14ac:dyDescent="0.25">
      <c r="BN1964" s="4"/>
      <c r="BO1964" s="4"/>
      <c r="BP1964" s="4"/>
      <c r="BQ1964" s="4"/>
      <c r="BR1964" s="4"/>
      <c r="BS1964" s="4"/>
      <c r="BT1964" s="4"/>
    </row>
    <row r="1965" spans="66:72" x14ac:dyDescent="0.25">
      <c r="BN1965" s="4"/>
      <c r="BO1965" s="4"/>
      <c r="BP1965" s="4"/>
      <c r="BQ1965" s="4"/>
      <c r="BR1965" s="4"/>
      <c r="BS1965" s="4"/>
      <c r="BT1965" s="4"/>
    </row>
    <row r="1966" spans="66:72" x14ac:dyDescent="0.25">
      <c r="BN1966" s="4"/>
      <c r="BO1966" s="4"/>
      <c r="BP1966" s="4"/>
      <c r="BQ1966" s="4"/>
      <c r="BR1966" s="4"/>
      <c r="BS1966" s="4"/>
      <c r="BT1966" s="4"/>
    </row>
    <row r="1967" spans="66:72" x14ac:dyDescent="0.25">
      <c r="BN1967" s="4"/>
      <c r="BO1967" s="4"/>
      <c r="BP1967" s="4"/>
      <c r="BQ1967" s="4"/>
      <c r="BR1967" s="4"/>
      <c r="BS1967" s="4"/>
      <c r="BT1967" s="4"/>
    </row>
    <row r="1968" spans="66:72" x14ac:dyDescent="0.25">
      <c r="BN1968" s="4"/>
      <c r="BO1968" s="4"/>
      <c r="BP1968" s="4"/>
      <c r="BQ1968" s="4"/>
      <c r="BR1968" s="4"/>
      <c r="BS1968" s="4"/>
      <c r="BT1968" s="4"/>
    </row>
    <row r="1969" spans="66:72" x14ac:dyDescent="0.25">
      <c r="BN1969" s="4"/>
      <c r="BO1969" s="4"/>
      <c r="BP1969" s="4"/>
      <c r="BQ1969" s="4"/>
      <c r="BR1969" s="4"/>
      <c r="BS1969" s="4"/>
      <c r="BT1969" s="4"/>
    </row>
    <row r="1970" spans="66:72" x14ac:dyDescent="0.25">
      <c r="BN1970" s="4"/>
      <c r="BO1970" s="4"/>
      <c r="BP1970" s="4"/>
      <c r="BQ1970" s="4"/>
      <c r="BR1970" s="4"/>
      <c r="BS1970" s="4"/>
      <c r="BT1970" s="4"/>
    </row>
    <row r="1971" spans="66:72" x14ac:dyDescent="0.25">
      <c r="BN1971" s="4"/>
      <c r="BO1971" s="4"/>
      <c r="BP1971" s="4"/>
      <c r="BQ1971" s="4"/>
      <c r="BR1971" s="4"/>
      <c r="BS1971" s="4"/>
      <c r="BT1971" s="4"/>
    </row>
    <row r="1972" spans="66:72" x14ac:dyDescent="0.25">
      <c r="BN1972" s="4"/>
      <c r="BO1972" s="4"/>
      <c r="BP1972" s="4"/>
      <c r="BQ1972" s="4"/>
      <c r="BR1972" s="4"/>
      <c r="BS1972" s="4"/>
      <c r="BT1972" s="4"/>
    </row>
    <row r="1973" spans="66:72" x14ac:dyDescent="0.25">
      <c r="BN1973" s="4"/>
      <c r="BO1973" s="4"/>
      <c r="BP1973" s="4"/>
      <c r="BQ1973" s="4"/>
      <c r="BR1973" s="4"/>
      <c r="BS1973" s="4"/>
      <c r="BT1973" s="4"/>
    </row>
    <row r="1974" spans="66:72" x14ac:dyDescent="0.25">
      <c r="BN1974" s="4"/>
      <c r="BO1974" s="4"/>
      <c r="BP1974" s="4"/>
      <c r="BQ1974" s="4"/>
      <c r="BR1974" s="4"/>
      <c r="BS1974" s="4"/>
      <c r="BT1974" s="4"/>
    </row>
    <row r="1975" spans="66:72" x14ac:dyDescent="0.25">
      <c r="BN1975" s="4"/>
      <c r="BO1975" s="4"/>
      <c r="BP1975" s="4"/>
      <c r="BQ1975" s="4"/>
      <c r="BR1975" s="4"/>
      <c r="BS1975" s="4"/>
      <c r="BT1975" s="4"/>
    </row>
    <row r="1976" spans="66:72" x14ac:dyDescent="0.25">
      <c r="BN1976" s="4"/>
      <c r="BO1976" s="4"/>
      <c r="BP1976" s="4"/>
      <c r="BQ1976" s="4"/>
      <c r="BR1976" s="4"/>
      <c r="BS1976" s="4"/>
      <c r="BT1976" s="4"/>
    </row>
    <row r="1977" spans="66:72" x14ac:dyDescent="0.25">
      <c r="BN1977" s="4"/>
      <c r="BO1977" s="4"/>
      <c r="BP1977" s="4"/>
      <c r="BQ1977" s="4"/>
      <c r="BR1977" s="4"/>
      <c r="BS1977" s="4"/>
      <c r="BT1977" s="4"/>
    </row>
    <row r="1978" spans="66:72" x14ac:dyDescent="0.25">
      <c r="BN1978" s="4"/>
      <c r="BO1978" s="4"/>
      <c r="BP1978" s="4"/>
      <c r="BQ1978" s="4"/>
      <c r="BR1978" s="4"/>
      <c r="BS1978" s="4"/>
      <c r="BT1978" s="4"/>
    </row>
    <row r="1979" spans="66:72" x14ac:dyDescent="0.25">
      <c r="BN1979" s="4"/>
      <c r="BO1979" s="4"/>
      <c r="BP1979" s="4"/>
      <c r="BQ1979" s="4"/>
      <c r="BR1979" s="4"/>
      <c r="BS1979" s="4"/>
      <c r="BT1979" s="4"/>
    </row>
    <row r="1980" spans="66:72" x14ac:dyDescent="0.25">
      <c r="BN1980" s="4"/>
      <c r="BO1980" s="4"/>
      <c r="BP1980" s="4"/>
      <c r="BQ1980" s="4"/>
      <c r="BR1980" s="4"/>
      <c r="BS1980" s="4"/>
      <c r="BT1980" s="4"/>
    </row>
    <row r="1981" spans="66:72" x14ac:dyDescent="0.25">
      <c r="BN1981" s="4"/>
      <c r="BO1981" s="4"/>
      <c r="BP1981" s="4"/>
      <c r="BQ1981" s="4"/>
      <c r="BR1981" s="4"/>
      <c r="BS1981" s="4"/>
      <c r="BT1981" s="4"/>
    </row>
    <row r="1982" spans="66:72" x14ac:dyDescent="0.25">
      <c r="BN1982" s="4"/>
      <c r="BO1982" s="4"/>
      <c r="BP1982" s="4"/>
      <c r="BQ1982" s="4"/>
      <c r="BR1982" s="4"/>
      <c r="BS1982" s="4"/>
      <c r="BT1982" s="4"/>
    </row>
    <row r="1983" spans="66:72" x14ac:dyDescent="0.25">
      <c r="BN1983" s="4"/>
      <c r="BO1983" s="4"/>
      <c r="BP1983" s="4"/>
      <c r="BQ1983" s="4"/>
      <c r="BR1983" s="4"/>
      <c r="BS1983" s="4"/>
      <c r="BT1983" s="4"/>
    </row>
    <row r="1984" spans="66:72" x14ac:dyDescent="0.25">
      <c r="BN1984" s="4"/>
      <c r="BO1984" s="4"/>
      <c r="BP1984" s="4"/>
      <c r="BQ1984" s="4"/>
      <c r="BR1984" s="4"/>
      <c r="BS1984" s="4"/>
      <c r="BT1984" s="4"/>
    </row>
    <row r="1985" spans="66:72" x14ac:dyDescent="0.25">
      <c r="BN1985" s="4"/>
      <c r="BO1985" s="4"/>
      <c r="BP1985" s="4"/>
      <c r="BQ1985" s="4"/>
      <c r="BR1985" s="4"/>
      <c r="BS1985" s="4"/>
      <c r="BT1985" s="4"/>
    </row>
    <row r="1986" spans="66:72" x14ac:dyDescent="0.25">
      <c r="BN1986" s="4"/>
      <c r="BO1986" s="4"/>
      <c r="BP1986" s="4"/>
      <c r="BQ1986" s="4"/>
      <c r="BR1986" s="4"/>
      <c r="BS1986" s="4"/>
      <c r="BT1986" s="4"/>
    </row>
    <row r="1987" spans="66:72" x14ac:dyDescent="0.25">
      <c r="BN1987" s="4"/>
      <c r="BO1987" s="4"/>
      <c r="BP1987" s="4"/>
      <c r="BQ1987" s="4"/>
      <c r="BR1987" s="4"/>
      <c r="BS1987" s="4"/>
      <c r="BT1987" s="4"/>
    </row>
    <row r="1988" spans="66:72" x14ac:dyDescent="0.25">
      <c r="BN1988" s="4"/>
      <c r="BO1988" s="4"/>
      <c r="BP1988" s="4"/>
      <c r="BQ1988" s="4"/>
      <c r="BR1988" s="4"/>
      <c r="BS1988" s="4"/>
      <c r="BT1988" s="4"/>
    </row>
    <row r="1989" spans="66:72" x14ac:dyDescent="0.25">
      <c r="BN1989" s="4"/>
      <c r="BO1989" s="4"/>
      <c r="BP1989" s="4"/>
      <c r="BQ1989" s="4"/>
      <c r="BR1989" s="4"/>
      <c r="BS1989" s="4"/>
      <c r="BT1989" s="4"/>
    </row>
    <row r="1990" spans="66:72" x14ac:dyDescent="0.25">
      <c r="BN1990" s="4"/>
      <c r="BO1990" s="4"/>
      <c r="BP1990" s="4"/>
      <c r="BQ1990" s="4"/>
      <c r="BR1990" s="4"/>
      <c r="BS1990" s="4"/>
      <c r="BT1990" s="4"/>
    </row>
    <row r="1991" spans="66:72" x14ac:dyDescent="0.25">
      <c r="BN1991" s="4"/>
      <c r="BO1991" s="4"/>
      <c r="BP1991" s="4"/>
      <c r="BQ1991" s="4"/>
      <c r="BR1991" s="4"/>
      <c r="BS1991" s="4"/>
      <c r="BT1991" s="4"/>
    </row>
    <row r="1992" spans="66:72" x14ac:dyDescent="0.25">
      <c r="BN1992" s="4"/>
      <c r="BO1992" s="4"/>
      <c r="BP1992" s="4"/>
      <c r="BQ1992" s="4"/>
      <c r="BR1992" s="4"/>
      <c r="BS1992" s="4"/>
      <c r="BT1992" s="4"/>
    </row>
    <row r="1993" spans="66:72" x14ac:dyDescent="0.25">
      <c r="BN1993" s="4"/>
      <c r="BO1993" s="4"/>
      <c r="BP1993" s="4"/>
      <c r="BQ1993" s="4"/>
      <c r="BR1993" s="4"/>
      <c r="BS1993" s="4"/>
      <c r="BT1993" s="4"/>
    </row>
    <row r="1994" spans="66:72" x14ac:dyDescent="0.25">
      <c r="BN1994" s="4"/>
      <c r="BO1994" s="4"/>
      <c r="BP1994" s="4"/>
      <c r="BQ1994" s="4"/>
      <c r="BR1994" s="4"/>
      <c r="BS1994" s="4"/>
      <c r="BT1994" s="4"/>
    </row>
    <row r="1995" spans="66:72" x14ac:dyDescent="0.25">
      <c r="BN1995" s="4"/>
      <c r="BO1995" s="4"/>
      <c r="BP1995" s="4"/>
      <c r="BQ1995" s="4"/>
      <c r="BR1995" s="4"/>
      <c r="BS1995" s="4"/>
      <c r="BT1995" s="4"/>
    </row>
    <row r="1996" spans="66:72" x14ac:dyDescent="0.25">
      <c r="BN1996" s="4"/>
      <c r="BO1996" s="4"/>
      <c r="BP1996" s="4"/>
      <c r="BQ1996" s="4"/>
      <c r="BR1996" s="4"/>
      <c r="BS1996" s="4"/>
      <c r="BT1996" s="4"/>
    </row>
    <row r="1997" spans="66:72" x14ac:dyDescent="0.25">
      <c r="BN1997" s="4"/>
      <c r="BO1997" s="4"/>
      <c r="BP1997" s="4"/>
      <c r="BQ1997" s="4"/>
      <c r="BR1997" s="4"/>
      <c r="BS1997" s="4"/>
      <c r="BT1997" s="4"/>
    </row>
    <row r="1998" spans="66:72" x14ac:dyDescent="0.25">
      <c r="BN1998" s="4"/>
      <c r="BO1998" s="4"/>
      <c r="BP1998" s="4"/>
      <c r="BQ1998" s="4"/>
      <c r="BR1998" s="4"/>
      <c r="BS1998" s="4"/>
      <c r="BT1998" s="4"/>
    </row>
    <row r="1999" spans="66:72" x14ac:dyDescent="0.25">
      <c r="BN1999" s="4"/>
      <c r="BO1999" s="4"/>
      <c r="BP1999" s="4"/>
      <c r="BQ1999" s="4"/>
      <c r="BR1999" s="4"/>
      <c r="BS1999" s="4"/>
      <c r="BT1999" s="4"/>
    </row>
    <row r="2000" spans="66:72" x14ac:dyDescent="0.25">
      <c r="BN2000" s="4"/>
      <c r="BO2000" s="4"/>
      <c r="BP2000" s="4"/>
      <c r="BQ2000" s="4"/>
      <c r="BR2000" s="4"/>
      <c r="BS2000" s="4"/>
      <c r="BT2000" s="4"/>
    </row>
    <row r="2001" spans="66:72" x14ac:dyDescent="0.25">
      <c r="BN2001" s="4"/>
      <c r="BO2001" s="4"/>
      <c r="BP2001" s="4"/>
      <c r="BQ2001" s="4"/>
      <c r="BR2001" s="4"/>
      <c r="BS2001" s="4"/>
      <c r="BT2001" s="4"/>
    </row>
    <row r="2002" spans="66:72" x14ac:dyDescent="0.25">
      <c r="BN2002" s="4"/>
      <c r="BO2002" s="4"/>
      <c r="BP2002" s="4"/>
      <c r="BQ2002" s="4"/>
      <c r="BR2002" s="4"/>
      <c r="BS2002" s="4"/>
      <c r="BT2002" s="4"/>
    </row>
    <row r="2003" spans="66:72" x14ac:dyDescent="0.25">
      <c r="BN2003" s="4"/>
      <c r="BO2003" s="4"/>
      <c r="BP2003" s="4"/>
      <c r="BQ2003" s="4"/>
      <c r="BR2003" s="4"/>
      <c r="BS2003" s="4"/>
      <c r="BT2003" s="4"/>
    </row>
    <row r="2004" spans="66:72" x14ac:dyDescent="0.25">
      <c r="BN2004" s="4"/>
      <c r="BO2004" s="4"/>
      <c r="BP2004" s="4"/>
      <c r="BQ2004" s="4"/>
      <c r="BR2004" s="4"/>
      <c r="BS2004" s="4"/>
      <c r="BT2004" s="4"/>
    </row>
    <row r="2005" spans="66:72" x14ac:dyDescent="0.25">
      <c r="BN2005" s="4"/>
      <c r="BO2005" s="4"/>
      <c r="BP2005" s="4"/>
      <c r="BQ2005" s="4"/>
      <c r="BR2005" s="4"/>
      <c r="BS2005" s="4"/>
      <c r="BT2005" s="4"/>
    </row>
    <row r="2006" spans="66:72" x14ac:dyDescent="0.25">
      <c r="BN2006" s="4"/>
      <c r="BO2006" s="4"/>
      <c r="BP2006" s="4"/>
      <c r="BQ2006" s="4"/>
      <c r="BR2006" s="4"/>
      <c r="BS2006" s="4"/>
      <c r="BT2006" s="4"/>
    </row>
    <row r="2007" spans="66:72" x14ac:dyDescent="0.25">
      <c r="BN2007" s="4"/>
      <c r="BO2007" s="4"/>
      <c r="BP2007" s="4"/>
      <c r="BQ2007" s="4"/>
      <c r="BR2007" s="4"/>
      <c r="BS2007" s="4"/>
      <c r="BT2007" s="4"/>
    </row>
    <row r="2008" spans="66:72" x14ac:dyDescent="0.25">
      <c r="BN2008" s="4"/>
      <c r="BO2008" s="4"/>
      <c r="BP2008" s="4"/>
      <c r="BQ2008" s="4"/>
      <c r="BR2008" s="4"/>
      <c r="BS2008" s="4"/>
      <c r="BT2008" s="4"/>
    </row>
    <row r="2009" spans="66:72" x14ac:dyDescent="0.25">
      <c r="BN2009" s="4"/>
      <c r="BO2009" s="4"/>
      <c r="BP2009" s="4"/>
      <c r="BQ2009" s="4"/>
      <c r="BR2009" s="4"/>
      <c r="BS2009" s="4"/>
      <c r="BT2009" s="4"/>
    </row>
    <row r="2010" spans="66:72" x14ac:dyDescent="0.25">
      <c r="BN2010" s="4"/>
      <c r="BO2010" s="4"/>
      <c r="BP2010" s="4"/>
      <c r="BQ2010" s="4"/>
      <c r="BR2010" s="4"/>
      <c r="BS2010" s="4"/>
      <c r="BT2010" s="4"/>
    </row>
    <row r="2011" spans="66:72" x14ac:dyDescent="0.25">
      <c r="BN2011" s="4"/>
      <c r="BO2011" s="4"/>
      <c r="BP2011" s="4"/>
      <c r="BQ2011" s="4"/>
      <c r="BR2011" s="4"/>
      <c r="BS2011" s="4"/>
      <c r="BT2011" s="4"/>
    </row>
    <row r="2012" spans="66:72" x14ac:dyDescent="0.25">
      <c r="BN2012" s="4"/>
      <c r="BO2012" s="4"/>
      <c r="BP2012" s="4"/>
      <c r="BQ2012" s="4"/>
      <c r="BR2012" s="4"/>
      <c r="BS2012" s="4"/>
      <c r="BT2012" s="4"/>
    </row>
    <row r="2013" spans="66:72" x14ac:dyDescent="0.25">
      <c r="BN2013" s="4"/>
      <c r="BO2013" s="4"/>
      <c r="BP2013" s="4"/>
      <c r="BQ2013" s="4"/>
      <c r="BR2013" s="4"/>
      <c r="BS2013" s="4"/>
      <c r="BT2013" s="4"/>
    </row>
    <row r="2014" spans="66:72" x14ac:dyDescent="0.25">
      <c r="BN2014" s="4"/>
      <c r="BO2014" s="4"/>
      <c r="BP2014" s="4"/>
      <c r="BQ2014" s="4"/>
      <c r="BR2014" s="4"/>
      <c r="BS2014" s="4"/>
      <c r="BT2014" s="4"/>
    </row>
    <row r="2015" spans="66:72" x14ac:dyDescent="0.25">
      <c r="BN2015" s="4"/>
      <c r="BO2015" s="4"/>
      <c r="BP2015" s="4"/>
      <c r="BQ2015" s="4"/>
      <c r="BR2015" s="4"/>
      <c r="BS2015" s="4"/>
      <c r="BT2015" s="4"/>
    </row>
    <row r="2016" spans="66:72" x14ac:dyDescent="0.25">
      <c r="BN2016" s="4"/>
      <c r="BO2016" s="4"/>
      <c r="BP2016" s="4"/>
      <c r="BQ2016" s="4"/>
      <c r="BR2016" s="4"/>
      <c r="BS2016" s="4"/>
      <c r="BT2016" s="4"/>
    </row>
    <row r="2017" spans="66:72" x14ac:dyDescent="0.25">
      <c r="BN2017" s="4"/>
      <c r="BO2017" s="4"/>
      <c r="BP2017" s="4"/>
      <c r="BQ2017" s="4"/>
      <c r="BR2017" s="4"/>
      <c r="BS2017" s="4"/>
      <c r="BT2017" s="4"/>
    </row>
    <row r="2018" spans="66:72" x14ac:dyDescent="0.25">
      <c r="BN2018" s="4"/>
      <c r="BO2018" s="4"/>
      <c r="BP2018" s="4"/>
      <c r="BQ2018" s="4"/>
      <c r="BR2018" s="4"/>
      <c r="BS2018" s="4"/>
      <c r="BT2018" s="4"/>
    </row>
    <row r="2019" spans="66:72" x14ac:dyDescent="0.25">
      <c r="BN2019" s="4"/>
      <c r="BO2019" s="4"/>
      <c r="BP2019" s="4"/>
      <c r="BQ2019" s="4"/>
      <c r="BR2019" s="4"/>
      <c r="BS2019" s="4"/>
      <c r="BT2019" s="4"/>
    </row>
    <row r="2020" spans="66:72" x14ac:dyDescent="0.25">
      <c r="BN2020" s="4"/>
      <c r="BO2020" s="4"/>
      <c r="BP2020" s="4"/>
      <c r="BQ2020" s="4"/>
      <c r="BR2020" s="4"/>
      <c r="BS2020" s="4"/>
      <c r="BT2020" s="4"/>
    </row>
    <row r="2021" spans="66:72" x14ac:dyDescent="0.25">
      <c r="BN2021" s="4"/>
      <c r="BO2021" s="4"/>
      <c r="BP2021" s="4"/>
      <c r="BQ2021" s="4"/>
      <c r="BR2021" s="4"/>
      <c r="BS2021" s="4"/>
      <c r="BT2021" s="4"/>
    </row>
    <row r="2022" spans="66:72" x14ac:dyDescent="0.25">
      <c r="BN2022" s="4"/>
      <c r="BO2022" s="4"/>
      <c r="BP2022" s="4"/>
      <c r="BQ2022" s="4"/>
      <c r="BR2022" s="4"/>
      <c r="BS2022" s="4"/>
      <c r="BT2022" s="4"/>
    </row>
    <row r="2023" spans="66:72" x14ac:dyDescent="0.25">
      <c r="BN2023" s="4"/>
      <c r="BO2023" s="4"/>
      <c r="BP2023" s="4"/>
      <c r="BQ2023" s="4"/>
      <c r="BR2023" s="4"/>
      <c r="BS2023" s="4"/>
      <c r="BT2023" s="4"/>
    </row>
    <row r="2024" spans="66:72" x14ac:dyDescent="0.25">
      <c r="BN2024" s="4"/>
      <c r="BO2024" s="4"/>
      <c r="BP2024" s="4"/>
      <c r="BQ2024" s="4"/>
      <c r="BR2024" s="4"/>
      <c r="BS2024" s="4"/>
      <c r="BT2024" s="4"/>
    </row>
    <row r="2025" spans="66:72" x14ac:dyDescent="0.25">
      <c r="BN2025" s="4"/>
      <c r="BO2025" s="4"/>
      <c r="BP2025" s="4"/>
      <c r="BQ2025" s="4"/>
      <c r="BR2025" s="4"/>
      <c r="BS2025" s="4"/>
      <c r="BT2025" s="4"/>
    </row>
    <row r="2026" spans="66:72" x14ac:dyDescent="0.25">
      <c r="BN2026" s="4"/>
      <c r="BO2026" s="4"/>
      <c r="BP2026" s="4"/>
      <c r="BQ2026" s="4"/>
      <c r="BR2026" s="4"/>
      <c r="BS2026" s="4"/>
      <c r="BT2026" s="4"/>
    </row>
    <row r="2027" spans="66:72" x14ac:dyDescent="0.25">
      <c r="BN2027" s="4"/>
      <c r="BO2027" s="4"/>
      <c r="BP2027" s="4"/>
      <c r="BQ2027" s="4"/>
      <c r="BR2027" s="4"/>
      <c r="BS2027" s="4"/>
      <c r="BT2027" s="4"/>
    </row>
    <row r="2028" spans="66:72" x14ac:dyDescent="0.25">
      <c r="BN2028" s="4"/>
      <c r="BO2028" s="4"/>
      <c r="BP2028" s="4"/>
      <c r="BQ2028" s="4"/>
      <c r="BR2028" s="4"/>
      <c r="BS2028" s="4"/>
      <c r="BT2028" s="4"/>
    </row>
    <row r="2029" spans="66:72" x14ac:dyDescent="0.25">
      <c r="BN2029" s="4"/>
      <c r="BO2029" s="4"/>
      <c r="BP2029" s="4"/>
      <c r="BQ2029" s="4"/>
      <c r="BR2029" s="4"/>
      <c r="BS2029" s="4"/>
      <c r="BT2029" s="4"/>
    </row>
    <row r="2030" spans="66:72" x14ac:dyDescent="0.25">
      <c r="BN2030" s="4"/>
      <c r="BO2030" s="4"/>
      <c r="BP2030" s="4"/>
      <c r="BQ2030" s="4"/>
      <c r="BR2030" s="4"/>
      <c r="BS2030" s="4"/>
      <c r="BT2030" s="4"/>
    </row>
    <row r="2031" spans="66:72" x14ac:dyDescent="0.25">
      <c r="BN2031" s="4"/>
      <c r="BO2031" s="4"/>
      <c r="BP2031" s="4"/>
      <c r="BQ2031" s="4"/>
      <c r="BR2031" s="4"/>
      <c r="BS2031" s="4"/>
      <c r="BT2031" s="4"/>
    </row>
    <row r="2032" spans="66:72" x14ac:dyDescent="0.25">
      <c r="BN2032" s="4"/>
      <c r="BO2032" s="4"/>
      <c r="BP2032" s="4"/>
      <c r="BQ2032" s="4"/>
      <c r="BR2032" s="4"/>
      <c r="BS2032" s="4"/>
      <c r="BT2032" s="4"/>
    </row>
    <row r="2033" spans="66:72" x14ac:dyDescent="0.25">
      <c r="BN2033" s="4"/>
      <c r="BO2033" s="4"/>
      <c r="BP2033" s="4"/>
      <c r="BQ2033" s="4"/>
      <c r="BR2033" s="4"/>
      <c r="BS2033" s="4"/>
      <c r="BT2033" s="4"/>
    </row>
    <row r="2034" spans="66:72" x14ac:dyDescent="0.25">
      <c r="BN2034" s="4"/>
      <c r="BO2034" s="4"/>
      <c r="BP2034" s="4"/>
      <c r="BQ2034" s="4"/>
      <c r="BR2034" s="4"/>
      <c r="BS2034" s="4"/>
      <c r="BT2034" s="4"/>
    </row>
    <row r="2035" spans="66:72" x14ac:dyDescent="0.25">
      <c r="BN2035" s="4"/>
      <c r="BO2035" s="4"/>
      <c r="BP2035" s="4"/>
      <c r="BQ2035" s="4"/>
      <c r="BR2035" s="4"/>
      <c r="BS2035" s="4"/>
      <c r="BT2035" s="4"/>
    </row>
    <row r="2036" spans="66:72" x14ac:dyDescent="0.25">
      <c r="BN2036" s="4"/>
      <c r="BO2036" s="4"/>
      <c r="BP2036" s="4"/>
      <c r="BQ2036" s="4"/>
      <c r="BR2036" s="4"/>
      <c r="BS2036" s="4"/>
      <c r="BT2036" s="4"/>
    </row>
    <row r="2037" spans="66:72" x14ac:dyDescent="0.25">
      <c r="BN2037" s="4"/>
      <c r="BO2037" s="4"/>
      <c r="BP2037" s="4"/>
      <c r="BQ2037" s="4"/>
      <c r="BR2037" s="4"/>
      <c r="BS2037" s="4"/>
      <c r="BT2037" s="4"/>
    </row>
    <row r="2038" spans="66:72" x14ac:dyDescent="0.25">
      <c r="BN2038" s="4"/>
      <c r="BO2038" s="4"/>
      <c r="BP2038" s="4"/>
      <c r="BQ2038" s="4"/>
      <c r="BR2038" s="4"/>
      <c r="BS2038" s="4"/>
      <c r="BT2038" s="4"/>
    </row>
    <row r="2039" spans="66:72" x14ac:dyDescent="0.25">
      <c r="BN2039" s="4"/>
      <c r="BO2039" s="4"/>
      <c r="BP2039" s="4"/>
      <c r="BQ2039" s="4"/>
      <c r="BR2039" s="4"/>
      <c r="BS2039" s="4"/>
      <c r="BT2039" s="4"/>
    </row>
    <row r="2040" spans="66:72" x14ac:dyDescent="0.25">
      <c r="BN2040" s="4"/>
      <c r="BO2040" s="4"/>
      <c r="BP2040" s="4"/>
      <c r="BQ2040" s="4"/>
      <c r="BR2040" s="4"/>
      <c r="BS2040" s="4"/>
      <c r="BT2040" s="4"/>
    </row>
    <row r="2041" spans="66:72" x14ac:dyDescent="0.25">
      <c r="BN2041" s="4"/>
      <c r="BO2041" s="4"/>
      <c r="BP2041" s="4"/>
      <c r="BQ2041" s="4"/>
      <c r="BR2041" s="4"/>
      <c r="BS2041" s="4"/>
      <c r="BT2041" s="4"/>
    </row>
    <row r="2042" spans="66:72" x14ac:dyDescent="0.25">
      <c r="BN2042" s="4"/>
      <c r="BO2042" s="4"/>
      <c r="BP2042" s="4"/>
      <c r="BQ2042" s="4"/>
      <c r="BR2042" s="4"/>
      <c r="BS2042" s="4"/>
      <c r="BT2042" s="4"/>
    </row>
    <row r="2043" spans="66:72" x14ac:dyDescent="0.25">
      <c r="BN2043" s="4"/>
      <c r="BO2043" s="4"/>
      <c r="BP2043" s="4"/>
      <c r="BQ2043" s="4"/>
      <c r="BR2043" s="4"/>
      <c r="BS2043" s="4"/>
      <c r="BT2043" s="4"/>
    </row>
    <row r="2044" spans="66:72" x14ac:dyDescent="0.25">
      <c r="BN2044" s="4"/>
      <c r="BO2044" s="4"/>
      <c r="BP2044" s="4"/>
      <c r="BQ2044" s="4"/>
      <c r="BR2044" s="4"/>
      <c r="BS2044" s="4"/>
      <c r="BT2044" s="4"/>
    </row>
    <row r="2045" spans="66:72" x14ac:dyDescent="0.25">
      <c r="BN2045" s="4"/>
      <c r="BO2045" s="4"/>
      <c r="BP2045" s="4"/>
      <c r="BQ2045" s="4"/>
      <c r="BR2045" s="4"/>
      <c r="BS2045" s="4"/>
      <c r="BT2045" s="4"/>
    </row>
    <row r="2046" spans="66:72" x14ac:dyDescent="0.25">
      <c r="BN2046" s="4"/>
      <c r="BO2046" s="4"/>
      <c r="BP2046" s="4"/>
      <c r="BQ2046" s="4"/>
      <c r="BR2046" s="4"/>
      <c r="BS2046" s="4"/>
      <c r="BT2046" s="4"/>
    </row>
    <row r="2047" spans="66:72" x14ac:dyDescent="0.25">
      <c r="BN2047" s="4"/>
      <c r="BO2047" s="4"/>
      <c r="BP2047" s="4"/>
      <c r="BQ2047" s="4"/>
      <c r="BR2047" s="4"/>
      <c r="BS2047" s="4"/>
      <c r="BT2047" s="4"/>
    </row>
    <row r="2048" spans="66:72" x14ac:dyDescent="0.25">
      <c r="BN2048" s="4"/>
      <c r="BO2048" s="4"/>
      <c r="BP2048" s="4"/>
      <c r="BQ2048" s="4"/>
      <c r="BR2048" s="4"/>
      <c r="BS2048" s="4"/>
      <c r="BT2048" s="4"/>
    </row>
    <row r="2049" spans="66:72" x14ac:dyDescent="0.25">
      <c r="BN2049" s="4"/>
      <c r="BO2049" s="4"/>
      <c r="BP2049" s="4"/>
      <c r="BQ2049" s="4"/>
      <c r="BR2049" s="4"/>
      <c r="BS2049" s="4"/>
      <c r="BT2049" s="4"/>
    </row>
    <row r="2050" spans="66:72" x14ac:dyDescent="0.25">
      <c r="BN2050" s="4"/>
      <c r="BO2050" s="4"/>
      <c r="BP2050" s="4"/>
      <c r="BQ2050" s="4"/>
      <c r="BR2050" s="4"/>
      <c r="BS2050" s="4"/>
      <c r="BT2050" s="4"/>
    </row>
    <row r="2051" spans="66:72" x14ac:dyDescent="0.25">
      <c r="BN2051" s="4"/>
      <c r="BO2051" s="4"/>
      <c r="BP2051" s="4"/>
      <c r="BQ2051" s="4"/>
      <c r="BR2051" s="4"/>
      <c r="BS2051" s="4"/>
      <c r="BT2051" s="4"/>
    </row>
    <row r="2052" spans="66:72" x14ac:dyDescent="0.25">
      <c r="BN2052" s="4"/>
      <c r="BO2052" s="4"/>
      <c r="BP2052" s="4"/>
      <c r="BQ2052" s="4"/>
      <c r="BR2052" s="4"/>
      <c r="BS2052" s="4"/>
      <c r="BT2052" s="4"/>
    </row>
    <row r="2053" spans="66:72" x14ac:dyDescent="0.25">
      <c r="BN2053" s="4"/>
      <c r="BO2053" s="4"/>
      <c r="BP2053" s="4"/>
      <c r="BQ2053" s="4"/>
      <c r="BR2053" s="4"/>
      <c r="BS2053" s="4"/>
      <c r="BT2053" s="4"/>
    </row>
    <row r="2054" spans="66:72" x14ac:dyDescent="0.25">
      <c r="BN2054" s="4"/>
      <c r="BO2054" s="4"/>
      <c r="BP2054" s="4"/>
      <c r="BQ2054" s="4"/>
      <c r="BR2054" s="4"/>
      <c r="BS2054" s="4"/>
      <c r="BT2054" s="4"/>
    </row>
    <row r="2055" spans="66:72" x14ac:dyDescent="0.25">
      <c r="BN2055" s="4"/>
      <c r="BO2055" s="4"/>
      <c r="BP2055" s="4"/>
      <c r="BQ2055" s="4"/>
      <c r="BR2055" s="4"/>
      <c r="BS2055" s="4"/>
      <c r="BT2055" s="4"/>
    </row>
    <row r="2056" spans="66:72" x14ac:dyDescent="0.25">
      <c r="BN2056" s="4"/>
      <c r="BO2056" s="4"/>
      <c r="BP2056" s="4"/>
      <c r="BQ2056" s="4"/>
      <c r="BR2056" s="4"/>
      <c r="BS2056" s="4"/>
      <c r="BT2056" s="4"/>
    </row>
    <row r="2057" spans="66:72" x14ac:dyDescent="0.25">
      <c r="BN2057" s="4"/>
      <c r="BO2057" s="4"/>
      <c r="BP2057" s="4"/>
      <c r="BQ2057" s="4"/>
      <c r="BR2057" s="4"/>
      <c r="BS2057" s="4"/>
      <c r="BT2057" s="4"/>
    </row>
    <row r="2058" spans="66:72" x14ac:dyDescent="0.25">
      <c r="BN2058" s="4"/>
      <c r="BO2058" s="4"/>
      <c r="BP2058" s="4"/>
      <c r="BQ2058" s="4"/>
      <c r="BR2058" s="4"/>
      <c r="BS2058" s="4"/>
      <c r="BT2058" s="4"/>
    </row>
    <row r="2059" spans="66:72" x14ac:dyDescent="0.25">
      <c r="BN2059" s="4"/>
      <c r="BO2059" s="4"/>
      <c r="BP2059" s="4"/>
      <c r="BQ2059" s="4"/>
      <c r="BR2059" s="4"/>
      <c r="BS2059" s="4"/>
      <c r="BT2059" s="4"/>
    </row>
    <row r="2060" spans="66:72" x14ac:dyDescent="0.25">
      <c r="BN2060" s="4"/>
      <c r="BO2060" s="4"/>
      <c r="BP2060" s="4"/>
      <c r="BQ2060" s="4"/>
      <c r="BR2060" s="4"/>
      <c r="BS2060" s="4"/>
      <c r="BT2060" s="4"/>
    </row>
    <row r="2061" spans="66:72" x14ac:dyDescent="0.25">
      <c r="BN2061" s="4"/>
      <c r="BO2061" s="4"/>
      <c r="BP2061" s="4"/>
      <c r="BQ2061" s="4"/>
      <c r="BR2061" s="4"/>
      <c r="BS2061" s="4"/>
      <c r="BT2061" s="4"/>
    </row>
    <row r="2062" spans="66:72" x14ac:dyDescent="0.25">
      <c r="BN2062" s="4"/>
      <c r="BO2062" s="4"/>
      <c r="BP2062" s="4"/>
      <c r="BQ2062" s="4"/>
      <c r="BR2062" s="4"/>
      <c r="BS2062" s="4"/>
      <c r="BT2062" s="4"/>
    </row>
    <row r="2063" spans="66:72" x14ac:dyDescent="0.25">
      <c r="BN2063" s="4"/>
      <c r="BO2063" s="4"/>
      <c r="BP2063" s="4"/>
      <c r="BQ2063" s="4"/>
      <c r="BR2063" s="4"/>
      <c r="BS2063" s="4"/>
      <c r="BT2063" s="4"/>
    </row>
    <row r="2064" spans="66:72" x14ac:dyDescent="0.25">
      <c r="BN2064" s="4"/>
      <c r="BO2064" s="4"/>
      <c r="BP2064" s="4"/>
      <c r="BQ2064" s="4"/>
      <c r="BR2064" s="4"/>
      <c r="BS2064" s="4"/>
      <c r="BT2064" s="4"/>
    </row>
    <row r="2065" spans="66:72" x14ac:dyDescent="0.25">
      <c r="BN2065" s="4"/>
      <c r="BO2065" s="4"/>
      <c r="BP2065" s="4"/>
      <c r="BQ2065" s="4"/>
      <c r="BR2065" s="4"/>
      <c r="BS2065" s="4"/>
      <c r="BT2065" s="4"/>
    </row>
    <row r="2066" spans="66:72" x14ac:dyDescent="0.25">
      <c r="BN2066" s="4"/>
      <c r="BO2066" s="4"/>
      <c r="BP2066" s="4"/>
      <c r="BQ2066" s="4"/>
      <c r="BR2066" s="4"/>
      <c r="BS2066" s="4"/>
      <c r="BT2066" s="4"/>
    </row>
    <row r="2067" spans="66:72" x14ac:dyDescent="0.25">
      <c r="BN2067" s="4"/>
      <c r="BO2067" s="4"/>
      <c r="BP2067" s="4"/>
      <c r="BQ2067" s="4"/>
      <c r="BR2067" s="4"/>
      <c r="BS2067" s="4"/>
      <c r="BT2067" s="4"/>
    </row>
    <row r="2068" spans="66:72" x14ac:dyDescent="0.25">
      <c r="BN2068" s="4"/>
      <c r="BO2068" s="4"/>
      <c r="BP2068" s="4"/>
      <c r="BQ2068" s="4"/>
      <c r="BR2068" s="4"/>
      <c r="BS2068" s="4"/>
      <c r="BT2068" s="4"/>
    </row>
    <row r="2069" spans="66:72" x14ac:dyDescent="0.25">
      <c r="BN2069" s="4"/>
      <c r="BO2069" s="4"/>
      <c r="BP2069" s="4"/>
      <c r="BQ2069" s="4"/>
      <c r="BR2069" s="4"/>
      <c r="BS2069" s="4"/>
      <c r="BT2069" s="4"/>
    </row>
    <row r="2070" spans="66:72" x14ac:dyDescent="0.25">
      <c r="BN2070" s="4"/>
      <c r="BO2070" s="4"/>
      <c r="BP2070" s="4"/>
      <c r="BQ2070" s="4"/>
      <c r="BR2070" s="4"/>
      <c r="BS2070" s="4"/>
      <c r="BT2070" s="4"/>
    </row>
    <row r="2071" spans="66:72" x14ac:dyDescent="0.25">
      <c r="BN2071" s="4"/>
      <c r="BO2071" s="4"/>
      <c r="BP2071" s="4"/>
      <c r="BQ2071" s="4"/>
      <c r="BR2071" s="4"/>
      <c r="BS2071" s="4"/>
      <c r="BT2071" s="4"/>
    </row>
    <row r="2072" spans="66:72" x14ac:dyDescent="0.25">
      <c r="BN2072" s="4"/>
      <c r="BO2072" s="4"/>
      <c r="BP2072" s="4"/>
      <c r="BQ2072" s="4"/>
      <c r="BR2072" s="4"/>
      <c r="BS2072" s="4"/>
      <c r="BT2072" s="4"/>
    </row>
    <row r="2073" spans="66:72" x14ac:dyDescent="0.25">
      <c r="BN2073" s="4"/>
      <c r="BO2073" s="4"/>
      <c r="BP2073" s="4"/>
      <c r="BQ2073" s="4"/>
      <c r="BR2073" s="4"/>
      <c r="BS2073" s="4"/>
      <c r="BT2073" s="4"/>
    </row>
    <row r="2074" spans="66:72" x14ac:dyDescent="0.25">
      <c r="BN2074" s="4"/>
      <c r="BO2074" s="4"/>
      <c r="BP2074" s="4"/>
      <c r="BQ2074" s="4"/>
      <c r="BR2074" s="4"/>
      <c r="BS2074" s="4"/>
      <c r="BT2074" s="4"/>
    </row>
    <row r="2075" spans="66:72" x14ac:dyDescent="0.25">
      <c r="BN2075" s="4"/>
      <c r="BO2075" s="4"/>
      <c r="BP2075" s="4"/>
      <c r="BQ2075" s="4"/>
      <c r="BR2075" s="4"/>
      <c r="BS2075" s="4"/>
      <c r="BT2075" s="4"/>
    </row>
    <row r="2076" spans="66:72" x14ac:dyDescent="0.25">
      <c r="BN2076" s="4"/>
      <c r="BO2076" s="4"/>
      <c r="BP2076" s="4"/>
      <c r="BQ2076" s="4"/>
      <c r="BR2076" s="4"/>
      <c r="BS2076" s="4"/>
      <c r="BT2076" s="4"/>
    </row>
    <row r="2077" spans="66:72" x14ac:dyDescent="0.25">
      <c r="BN2077" s="4"/>
      <c r="BO2077" s="4"/>
      <c r="BP2077" s="4"/>
      <c r="BQ2077" s="4"/>
      <c r="BR2077" s="4"/>
      <c r="BS2077" s="4"/>
      <c r="BT2077" s="4"/>
    </row>
    <row r="2078" spans="66:72" x14ac:dyDescent="0.25">
      <c r="BN2078" s="4"/>
      <c r="BO2078" s="4"/>
      <c r="BP2078" s="4"/>
      <c r="BQ2078" s="4"/>
      <c r="BR2078" s="4"/>
      <c r="BS2078" s="4"/>
      <c r="BT2078" s="4"/>
    </row>
    <row r="2079" spans="66:72" x14ac:dyDescent="0.25">
      <c r="BN2079" s="4"/>
      <c r="BO2079" s="4"/>
      <c r="BP2079" s="4"/>
      <c r="BQ2079" s="4"/>
      <c r="BR2079" s="4"/>
      <c r="BS2079" s="4"/>
      <c r="BT2079" s="4"/>
    </row>
    <row r="2080" spans="66:72" x14ac:dyDescent="0.25">
      <c r="BN2080" s="4"/>
      <c r="BO2080" s="4"/>
      <c r="BP2080" s="4"/>
      <c r="BQ2080" s="4"/>
      <c r="BR2080" s="4"/>
      <c r="BS2080" s="4"/>
      <c r="BT2080" s="4"/>
    </row>
    <row r="2081" spans="66:72" x14ac:dyDescent="0.25">
      <c r="BN2081" s="4"/>
      <c r="BO2081" s="4"/>
      <c r="BP2081" s="4"/>
      <c r="BQ2081" s="4"/>
      <c r="BR2081" s="4"/>
      <c r="BS2081" s="4"/>
      <c r="BT2081" s="4"/>
    </row>
    <row r="2082" spans="66:72" x14ac:dyDescent="0.25">
      <c r="BN2082" s="4"/>
      <c r="BO2082" s="4"/>
      <c r="BP2082" s="4"/>
      <c r="BQ2082" s="4"/>
      <c r="BR2082" s="4"/>
      <c r="BS2082" s="4"/>
      <c r="BT2082" s="4"/>
    </row>
    <row r="2083" spans="66:72" x14ac:dyDescent="0.25">
      <c r="BN2083" s="4"/>
      <c r="BO2083" s="4"/>
      <c r="BP2083" s="4"/>
      <c r="BQ2083" s="4"/>
      <c r="BR2083" s="4"/>
      <c r="BS2083" s="4"/>
      <c r="BT2083" s="4"/>
    </row>
    <row r="2084" spans="66:72" x14ac:dyDescent="0.25">
      <c r="BN2084" s="4"/>
      <c r="BO2084" s="4"/>
      <c r="BP2084" s="4"/>
      <c r="BQ2084" s="4"/>
      <c r="BR2084" s="4"/>
      <c r="BS2084" s="4"/>
      <c r="BT2084" s="4"/>
    </row>
    <row r="2085" spans="66:72" x14ac:dyDescent="0.25">
      <c r="BN2085" s="4"/>
      <c r="BO2085" s="4"/>
      <c r="BP2085" s="4"/>
      <c r="BQ2085" s="4"/>
      <c r="BR2085" s="4"/>
      <c r="BS2085" s="4"/>
      <c r="BT2085" s="4"/>
    </row>
    <row r="2086" spans="66:72" x14ac:dyDescent="0.25">
      <c r="BN2086" s="4"/>
      <c r="BO2086" s="4"/>
      <c r="BP2086" s="4"/>
      <c r="BQ2086" s="4"/>
      <c r="BR2086" s="4"/>
      <c r="BS2086" s="4"/>
      <c r="BT2086" s="4"/>
    </row>
    <row r="2087" spans="66:72" x14ac:dyDescent="0.25">
      <c r="BN2087" s="4"/>
      <c r="BO2087" s="4"/>
      <c r="BP2087" s="4"/>
      <c r="BQ2087" s="4"/>
      <c r="BR2087" s="4"/>
      <c r="BS2087" s="4"/>
      <c r="BT2087" s="4"/>
    </row>
    <row r="2088" spans="66:72" x14ac:dyDescent="0.25">
      <c r="BN2088" s="4"/>
      <c r="BO2088" s="4"/>
      <c r="BP2088" s="4"/>
      <c r="BQ2088" s="4"/>
      <c r="BR2088" s="4"/>
      <c r="BS2088" s="4"/>
      <c r="BT2088" s="4"/>
    </row>
    <row r="2089" spans="66:72" x14ac:dyDescent="0.25">
      <c r="BN2089" s="4"/>
      <c r="BO2089" s="4"/>
      <c r="BP2089" s="4"/>
      <c r="BQ2089" s="4"/>
      <c r="BR2089" s="4"/>
      <c r="BS2089" s="4"/>
      <c r="BT2089" s="4"/>
    </row>
    <row r="2090" spans="66:72" x14ac:dyDescent="0.25">
      <c r="BN2090" s="4"/>
      <c r="BO2090" s="4"/>
      <c r="BP2090" s="4"/>
      <c r="BQ2090" s="4"/>
      <c r="BR2090" s="4"/>
      <c r="BS2090" s="4"/>
      <c r="BT2090" s="4"/>
    </row>
    <row r="2091" spans="66:72" x14ac:dyDescent="0.25">
      <c r="BN2091" s="4"/>
      <c r="BO2091" s="4"/>
      <c r="BP2091" s="4"/>
      <c r="BQ2091" s="4"/>
      <c r="BR2091" s="4"/>
      <c r="BS2091" s="4"/>
      <c r="BT2091" s="4"/>
    </row>
    <row r="2092" spans="66:72" x14ac:dyDescent="0.25">
      <c r="BN2092" s="4"/>
      <c r="BO2092" s="4"/>
      <c r="BP2092" s="4"/>
      <c r="BQ2092" s="4"/>
      <c r="BR2092" s="4"/>
      <c r="BS2092" s="4"/>
      <c r="BT2092" s="4"/>
    </row>
    <row r="2093" spans="66:72" x14ac:dyDescent="0.25">
      <c r="BN2093" s="4"/>
      <c r="BO2093" s="4"/>
      <c r="BP2093" s="4"/>
      <c r="BQ2093" s="4"/>
      <c r="BR2093" s="4"/>
      <c r="BS2093" s="4"/>
      <c r="BT2093" s="4"/>
    </row>
    <row r="2094" spans="66:72" x14ac:dyDescent="0.25">
      <c r="BN2094" s="4"/>
      <c r="BO2094" s="4"/>
      <c r="BP2094" s="4"/>
      <c r="BQ2094" s="4"/>
      <c r="BR2094" s="4"/>
      <c r="BS2094" s="4"/>
      <c r="BT2094" s="4"/>
    </row>
    <row r="2095" spans="66:72" x14ac:dyDescent="0.25">
      <c r="BN2095" s="4"/>
      <c r="BO2095" s="4"/>
      <c r="BP2095" s="4"/>
      <c r="BQ2095" s="4"/>
      <c r="BR2095" s="4"/>
      <c r="BS2095" s="4"/>
      <c r="BT2095" s="4"/>
    </row>
    <row r="2096" spans="66:72" x14ac:dyDescent="0.25">
      <c r="BN2096" s="4"/>
      <c r="BO2096" s="4"/>
      <c r="BP2096" s="4"/>
      <c r="BQ2096" s="4"/>
      <c r="BR2096" s="4"/>
      <c r="BS2096" s="4"/>
      <c r="BT2096" s="4"/>
    </row>
    <row r="2097" spans="66:72" x14ac:dyDescent="0.25">
      <c r="BN2097" s="4"/>
      <c r="BO2097" s="4"/>
      <c r="BP2097" s="4"/>
      <c r="BQ2097" s="4"/>
      <c r="BR2097" s="4"/>
      <c r="BS2097" s="4"/>
      <c r="BT2097" s="4"/>
    </row>
    <row r="2098" spans="66:72" x14ac:dyDescent="0.25">
      <c r="BN2098" s="4"/>
      <c r="BO2098" s="4"/>
      <c r="BP2098" s="4"/>
      <c r="BQ2098" s="4"/>
      <c r="BR2098" s="4"/>
      <c r="BS2098" s="4"/>
      <c r="BT2098" s="4"/>
    </row>
    <row r="2099" spans="66:72" x14ac:dyDescent="0.25">
      <c r="BN2099" s="4"/>
      <c r="BO2099" s="4"/>
      <c r="BP2099" s="4"/>
      <c r="BQ2099" s="4"/>
      <c r="BR2099" s="4"/>
      <c r="BS2099" s="4"/>
      <c r="BT2099" s="4"/>
    </row>
    <row r="2100" spans="66:72" x14ac:dyDescent="0.25">
      <c r="BN2100" s="4"/>
      <c r="BO2100" s="4"/>
      <c r="BP2100" s="4"/>
      <c r="BQ2100" s="4"/>
      <c r="BR2100" s="4"/>
      <c r="BS2100" s="4"/>
      <c r="BT2100" s="4"/>
    </row>
    <row r="2101" spans="66:72" x14ac:dyDescent="0.25">
      <c r="BN2101" s="4"/>
      <c r="BO2101" s="4"/>
      <c r="BP2101" s="4"/>
      <c r="BQ2101" s="4"/>
      <c r="BR2101" s="4"/>
      <c r="BS2101" s="4"/>
      <c r="BT2101" s="4"/>
    </row>
    <row r="2102" spans="66:72" x14ac:dyDescent="0.25">
      <c r="BN2102" s="4"/>
      <c r="BO2102" s="4"/>
      <c r="BP2102" s="4"/>
      <c r="BQ2102" s="4"/>
      <c r="BR2102" s="4"/>
      <c r="BS2102" s="4"/>
      <c r="BT2102" s="4"/>
    </row>
    <row r="2103" spans="66:72" x14ac:dyDescent="0.25">
      <c r="BN2103" s="4"/>
      <c r="BO2103" s="4"/>
      <c r="BP2103" s="4"/>
      <c r="BQ2103" s="4"/>
      <c r="BR2103" s="4"/>
      <c r="BS2103" s="4"/>
      <c r="BT2103" s="4"/>
    </row>
    <row r="2104" spans="66:72" x14ac:dyDescent="0.25">
      <c r="BN2104" s="4"/>
      <c r="BO2104" s="4"/>
      <c r="BP2104" s="4"/>
      <c r="BQ2104" s="4"/>
      <c r="BR2104" s="4"/>
      <c r="BS2104" s="4"/>
      <c r="BT2104" s="4"/>
    </row>
    <row r="2105" spans="66:72" x14ac:dyDescent="0.25">
      <c r="BN2105" s="4"/>
      <c r="BO2105" s="4"/>
      <c r="BP2105" s="4"/>
      <c r="BQ2105" s="4"/>
      <c r="BR2105" s="4"/>
      <c r="BS2105" s="4"/>
      <c r="BT2105" s="4"/>
    </row>
    <row r="2106" spans="66:72" x14ac:dyDescent="0.25">
      <c r="BN2106" s="4"/>
      <c r="BO2106" s="4"/>
      <c r="BP2106" s="4"/>
      <c r="BQ2106" s="4"/>
      <c r="BR2106" s="4"/>
      <c r="BS2106" s="4"/>
      <c r="BT2106" s="4"/>
    </row>
    <row r="2107" spans="66:72" x14ac:dyDescent="0.25">
      <c r="BN2107" s="4"/>
      <c r="BO2107" s="4"/>
      <c r="BP2107" s="4"/>
      <c r="BQ2107" s="4"/>
      <c r="BR2107" s="4"/>
      <c r="BS2107" s="4"/>
      <c r="BT2107" s="4"/>
    </row>
    <row r="2108" spans="66:72" x14ac:dyDescent="0.25">
      <c r="BN2108" s="4"/>
      <c r="BO2108" s="4"/>
      <c r="BP2108" s="4"/>
      <c r="BQ2108" s="4"/>
      <c r="BR2108" s="4"/>
      <c r="BS2108" s="4"/>
      <c r="BT2108" s="4"/>
    </row>
    <row r="2109" spans="66:72" x14ac:dyDescent="0.25">
      <c r="BN2109" s="4"/>
      <c r="BO2109" s="4"/>
      <c r="BP2109" s="4"/>
      <c r="BQ2109" s="4"/>
      <c r="BR2109" s="4"/>
      <c r="BS2109" s="4"/>
      <c r="BT2109" s="4"/>
    </row>
    <row r="2110" spans="66:72" x14ac:dyDescent="0.25">
      <c r="BN2110" s="4"/>
      <c r="BO2110" s="4"/>
      <c r="BP2110" s="4"/>
      <c r="BQ2110" s="4"/>
      <c r="BR2110" s="4"/>
      <c r="BS2110" s="4"/>
      <c r="BT2110" s="4"/>
    </row>
    <row r="2111" spans="66:72" x14ac:dyDescent="0.25">
      <c r="BN2111" s="4"/>
      <c r="BO2111" s="4"/>
      <c r="BP2111" s="4"/>
      <c r="BQ2111" s="4"/>
      <c r="BR2111" s="4"/>
      <c r="BS2111" s="4"/>
      <c r="BT2111" s="4"/>
    </row>
    <row r="2112" spans="66:72" x14ac:dyDescent="0.25">
      <c r="BN2112" s="4"/>
      <c r="BO2112" s="4"/>
      <c r="BP2112" s="4"/>
      <c r="BQ2112" s="4"/>
      <c r="BR2112" s="4"/>
      <c r="BS2112" s="4"/>
      <c r="BT2112" s="4"/>
    </row>
    <row r="2113" spans="66:72" x14ac:dyDescent="0.25">
      <c r="BN2113" s="4"/>
      <c r="BO2113" s="4"/>
      <c r="BP2113" s="4"/>
      <c r="BQ2113" s="4"/>
      <c r="BR2113" s="4"/>
      <c r="BS2113" s="4"/>
      <c r="BT2113" s="4"/>
    </row>
    <row r="2114" spans="66:72" x14ac:dyDescent="0.25">
      <c r="BN2114" s="4"/>
      <c r="BO2114" s="4"/>
      <c r="BP2114" s="4"/>
      <c r="BQ2114" s="4"/>
      <c r="BR2114" s="4"/>
      <c r="BS2114" s="4"/>
      <c r="BT2114" s="4"/>
    </row>
    <row r="2115" spans="66:72" x14ac:dyDescent="0.25">
      <c r="BN2115" s="4"/>
      <c r="BO2115" s="4"/>
      <c r="BP2115" s="4"/>
      <c r="BQ2115" s="4"/>
      <c r="BR2115" s="4"/>
      <c r="BS2115" s="4"/>
      <c r="BT2115" s="4"/>
    </row>
    <row r="2116" spans="66:72" x14ac:dyDescent="0.25">
      <c r="BN2116" s="4"/>
      <c r="BO2116" s="4"/>
      <c r="BP2116" s="4"/>
      <c r="BQ2116" s="4"/>
      <c r="BR2116" s="4"/>
      <c r="BS2116" s="4"/>
      <c r="BT2116" s="4"/>
    </row>
    <row r="2117" spans="66:72" x14ac:dyDescent="0.25">
      <c r="BN2117" s="4"/>
      <c r="BO2117" s="4"/>
      <c r="BP2117" s="4"/>
      <c r="BQ2117" s="4"/>
      <c r="BR2117" s="4"/>
      <c r="BS2117" s="4"/>
      <c r="BT2117" s="4"/>
    </row>
    <row r="2118" spans="66:72" x14ac:dyDescent="0.25">
      <c r="BN2118" s="4"/>
      <c r="BO2118" s="4"/>
      <c r="BP2118" s="4"/>
      <c r="BQ2118" s="4"/>
      <c r="BR2118" s="4"/>
      <c r="BS2118" s="4"/>
      <c r="BT2118" s="4"/>
    </row>
    <row r="2119" spans="66:72" x14ac:dyDescent="0.25">
      <c r="BN2119" s="4"/>
      <c r="BO2119" s="4"/>
      <c r="BP2119" s="4"/>
      <c r="BQ2119" s="4"/>
      <c r="BR2119" s="4"/>
      <c r="BS2119" s="4"/>
      <c r="BT2119" s="4"/>
    </row>
    <row r="2120" spans="66:72" x14ac:dyDescent="0.25">
      <c r="BN2120" s="4"/>
      <c r="BO2120" s="4"/>
      <c r="BP2120" s="4"/>
      <c r="BQ2120" s="4"/>
      <c r="BR2120" s="4"/>
      <c r="BS2120" s="4"/>
      <c r="BT2120" s="4"/>
    </row>
    <row r="2121" spans="66:72" x14ac:dyDescent="0.25">
      <c r="BN2121" s="4"/>
      <c r="BO2121" s="4"/>
      <c r="BP2121" s="4"/>
      <c r="BQ2121" s="4"/>
      <c r="BR2121" s="4"/>
      <c r="BS2121" s="4"/>
      <c r="BT2121" s="4"/>
    </row>
    <row r="2122" spans="66:72" x14ac:dyDescent="0.25">
      <c r="BN2122" s="4"/>
      <c r="BO2122" s="4"/>
      <c r="BP2122" s="4"/>
      <c r="BQ2122" s="4"/>
      <c r="BR2122" s="4"/>
      <c r="BS2122" s="4"/>
      <c r="BT2122" s="4"/>
    </row>
    <row r="2123" spans="66:72" x14ac:dyDescent="0.25">
      <c r="BN2123" s="4"/>
      <c r="BO2123" s="4"/>
      <c r="BP2123" s="4"/>
      <c r="BQ2123" s="4"/>
      <c r="BR2123" s="4"/>
      <c r="BS2123" s="4"/>
      <c r="BT2123" s="4"/>
    </row>
    <row r="2124" spans="66:72" x14ac:dyDescent="0.25">
      <c r="BN2124" s="4"/>
      <c r="BO2124" s="4"/>
      <c r="BP2124" s="4"/>
      <c r="BQ2124" s="4"/>
      <c r="BR2124" s="4"/>
      <c r="BS2124" s="4"/>
      <c r="BT2124" s="4"/>
    </row>
    <row r="2125" spans="66:72" x14ac:dyDescent="0.25">
      <c r="BN2125" s="4"/>
      <c r="BO2125" s="4"/>
      <c r="BP2125" s="4"/>
      <c r="BQ2125" s="4"/>
      <c r="BR2125" s="4"/>
      <c r="BS2125" s="4"/>
      <c r="BT2125" s="4"/>
    </row>
    <row r="2126" spans="66:72" x14ac:dyDescent="0.25">
      <c r="BN2126" s="4"/>
      <c r="BO2126" s="4"/>
      <c r="BP2126" s="4"/>
      <c r="BQ2126" s="4"/>
      <c r="BR2126" s="4"/>
      <c r="BS2126" s="4"/>
      <c r="BT2126" s="4"/>
    </row>
    <row r="2127" spans="66:72" x14ac:dyDescent="0.25">
      <c r="BN2127" s="4"/>
      <c r="BO2127" s="4"/>
      <c r="BP2127" s="4"/>
      <c r="BQ2127" s="4"/>
      <c r="BR2127" s="4"/>
      <c r="BS2127" s="4"/>
      <c r="BT2127" s="4"/>
    </row>
    <row r="2128" spans="66:72" x14ac:dyDescent="0.25">
      <c r="BN2128" s="4"/>
      <c r="BO2128" s="4"/>
      <c r="BP2128" s="4"/>
      <c r="BQ2128" s="4"/>
      <c r="BR2128" s="4"/>
      <c r="BS2128" s="4"/>
      <c r="BT2128" s="4"/>
    </row>
    <row r="2129" spans="66:72" x14ac:dyDescent="0.25">
      <c r="BN2129" s="4"/>
      <c r="BO2129" s="4"/>
      <c r="BP2129" s="4"/>
      <c r="BQ2129" s="4"/>
      <c r="BR2129" s="4"/>
      <c r="BS2129" s="4"/>
      <c r="BT2129" s="4"/>
    </row>
    <row r="2130" spans="66:72" x14ac:dyDescent="0.25">
      <c r="BN2130" s="4"/>
      <c r="BO2130" s="4"/>
      <c r="BP2130" s="4"/>
      <c r="BQ2130" s="4"/>
      <c r="BR2130" s="4"/>
      <c r="BS2130" s="4"/>
      <c r="BT2130" s="4"/>
    </row>
    <row r="2131" spans="66:72" x14ac:dyDescent="0.25">
      <c r="BN2131" s="4"/>
      <c r="BO2131" s="4"/>
      <c r="BP2131" s="4"/>
      <c r="BQ2131" s="4"/>
      <c r="BR2131" s="4"/>
      <c r="BS2131" s="4"/>
      <c r="BT2131" s="4"/>
    </row>
    <row r="2132" spans="66:72" x14ac:dyDescent="0.25">
      <c r="BN2132" s="4"/>
      <c r="BO2132" s="4"/>
      <c r="BP2132" s="4"/>
      <c r="BQ2132" s="4"/>
      <c r="BR2132" s="4"/>
      <c r="BS2132" s="4"/>
      <c r="BT2132" s="4"/>
    </row>
    <row r="2133" spans="66:72" x14ac:dyDescent="0.25">
      <c r="BN2133" s="4"/>
      <c r="BO2133" s="4"/>
      <c r="BP2133" s="4"/>
      <c r="BQ2133" s="4"/>
      <c r="BR2133" s="4"/>
      <c r="BS2133" s="4"/>
      <c r="BT2133" s="4"/>
    </row>
    <row r="2134" spans="66:72" x14ac:dyDescent="0.25">
      <c r="BN2134" s="4"/>
      <c r="BO2134" s="4"/>
      <c r="BP2134" s="4"/>
      <c r="BQ2134" s="4"/>
      <c r="BR2134" s="4"/>
      <c r="BS2134" s="4"/>
      <c r="BT2134" s="4"/>
    </row>
    <row r="2135" spans="66:72" x14ac:dyDescent="0.25">
      <c r="BN2135" s="4"/>
      <c r="BO2135" s="4"/>
      <c r="BP2135" s="4"/>
      <c r="BQ2135" s="4"/>
      <c r="BR2135" s="4"/>
      <c r="BS2135" s="4"/>
      <c r="BT2135" s="4"/>
    </row>
    <row r="2136" spans="66:72" x14ac:dyDescent="0.25">
      <c r="BN2136" s="4"/>
      <c r="BO2136" s="4"/>
      <c r="BP2136" s="4"/>
      <c r="BQ2136" s="4"/>
      <c r="BR2136" s="4"/>
      <c r="BS2136" s="4"/>
      <c r="BT2136" s="4"/>
    </row>
    <row r="2137" spans="66:72" x14ac:dyDescent="0.25">
      <c r="BN2137" s="4"/>
      <c r="BO2137" s="4"/>
      <c r="BP2137" s="4"/>
      <c r="BQ2137" s="4"/>
      <c r="BR2137" s="4"/>
      <c r="BS2137" s="4"/>
      <c r="BT2137" s="4"/>
    </row>
    <row r="2138" spans="66:72" x14ac:dyDescent="0.25">
      <c r="BN2138" s="4"/>
      <c r="BO2138" s="4"/>
      <c r="BP2138" s="4"/>
      <c r="BQ2138" s="4"/>
      <c r="BR2138" s="4"/>
      <c r="BS2138" s="4"/>
      <c r="BT2138" s="4"/>
    </row>
    <row r="2139" spans="66:72" x14ac:dyDescent="0.25">
      <c r="BN2139" s="4"/>
      <c r="BO2139" s="4"/>
      <c r="BP2139" s="4"/>
      <c r="BQ2139" s="4"/>
      <c r="BR2139" s="4"/>
      <c r="BS2139" s="4"/>
      <c r="BT2139" s="4"/>
    </row>
    <row r="2140" spans="66:72" x14ac:dyDescent="0.25">
      <c r="BN2140" s="4"/>
      <c r="BO2140" s="4"/>
      <c r="BP2140" s="4"/>
      <c r="BQ2140" s="4"/>
      <c r="BR2140" s="4"/>
      <c r="BS2140" s="4"/>
      <c r="BT2140" s="4"/>
    </row>
    <row r="2141" spans="66:72" x14ac:dyDescent="0.25">
      <c r="BN2141" s="4"/>
      <c r="BO2141" s="4"/>
      <c r="BP2141" s="4"/>
      <c r="BQ2141" s="4"/>
      <c r="BR2141" s="4"/>
      <c r="BS2141" s="4"/>
      <c r="BT2141" s="4"/>
    </row>
    <row r="2142" spans="66:72" x14ac:dyDescent="0.25">
      <c r="BN2142" s="4"/>
      <c r="BO2142" s="4"/>
      <c r="BP2142" s="4"/>
      <c r="BQ2142" s="4"/>
      <c r="BR2142" s="4"/>
      <c r="BS2142" s="4"/>
      <c r="BT2142" s="4"/>
    </row>
    <row r="2143" spans="66:72" x14ac:dyDescent="0.25">
      <c r="BN2143" s="4"/>
      <c r="BO2143" s="4"/>
      <c r="BP2143" s="4"/>
      <c r="BQ2143" s="4"/>
      <c r="BR2143" s="4"/>
      <c r="BS2143" s="4"/>
      <c r="BT2143" s="4"/>
    </row>
    <row r="2144" spans="66:72" x14ac:dyDescent="0.25">
      <c r="BN2144" s="4"/>
      <c r="BO2144" s="4"/>
      <c r="BP2144" s="4"/>
      <c r="BQ2144" s="4"/>
      <c r="BR2144" s="4"/>
      <c r="BS2144" s="4"/>
      <c r="BT2144" s="4"/>
    </row>
    <row r="2145" spans="66:72" x14ac:dyDescent="0.25">
      <c r="BN2145" s="4"/>
      <c r="BO2145" s="4"/>
      <c r="BP2145" s="4"/>
      <c r="BQ2145" s="4"/>
      <c r="BR2145" s="4"/>
      <c r="BS2145" s="4"/>
      <c r="BT2145" s="4"/>
    </row>
    <row r="2146" spans="66:72" x14ac:dyDescent="0.25">
      <c r="BN2146" s="4"/>
      <c r="BO2146" s="4"/>
      <c r="BP2146" s="4"/>
      <c r="BQ2146" s="4"/>
      <c r="BR2146" s="4"/>
      <c r="BS2146" s="4"/>
      <c r="BT2146" s="4"/>
    </row>
    <row r="2147" spans="66:72" x14ac:dyDescent="0.25">
      <c r="BN2147" s="4"/>
      <c r="BO2147" s="4"/>
      <c r="BP2147" s="4"/>
      <c r="BQ2147" s="4"/>
      <c r="BR2147" s="4"/>
      <c r="BS2147" s="4"/>
      <c r="BT2147" s="4"/>
    </row>
    <row r="2148" spans="66:72" x14ac:dyDescent="0.25">
      <c r="BN2148" s="4"/>
      <c r="BO2148" s="4"/>
      <c r="BP2148" s="4"/>
      <c r="BQ2148" s="4"/>
      <c r="BR2148" s="4"/>
      <c r="BS2148" s="4"/>
      <c r="BT2148" s="4"/>
    </row>
    <row r="2149" spans="66:72" x14ac:dyDescent="0.25">
      <c r="BN2149" s="4"/>
      <c r="BO2149" s="4"/>
      <c r="BP2149" s="4"/>
      <c r="BQ2149" s="4"/>
      <c r="BR2149" s="4"/>
      <c r="BS2149" s="4"/>
      <c r="BT2149" s="4"/>
    </row>
    <row r="2150" spans="66:72" x14ac:dyDescent="0.25">
      <c r="BN2150" s="4"/>
      <c r="BO2150" s="4"/>
      <c r="BP2150" s="4"/>
      <c r="BQ2150" s="4"/>
      <c r="BR2150" s="4"/>
      <c r="BS2150" s="4"/>
      <c r="BT2150" s="4"/>
    </row>
    <row r="2151" spans="66:72" x14ac:dyDescent="0.25">
      <c r="BN2151" s="4"/>
      <c r="BO2151" s="4"/>
      <c r="BP2151" s="4"/>
      <c r="BQ2151" s="4"/>
      <c r="BR2151" s="4"/>
      <c r="BS2151" s="4"/>
      <c r="BT2151" s="4"/>
    </row>
    <row r="2152" spans="66:72" x14ac:dyDescent="0.25">
      <c r="BN2152" s="4"/>
      <c r="BO2152" s="4"/>
      <c r="BP2152" s="4"/>
      <c r="BQ2152" s="4"/>
      <c r="BR2152" s="4"/>
      <c r="BS2152" s="4"/>
      <c r="BT2152" s="4"/>
    </row>
    <row r="2153" spans="66:72" x14ac:dyDescent="0.25">
      <c r="BN2153" s="4"/>
      <c r="BO2153" s="4"/>
      <c r="BP2153" s="4"/>
      <c r="BQ2153" s="4"/>
      <c r="BR2153" s="4"/>
      <c r="BS2153" s="4"/>
      <c r="BT2153" s="4"/>
    </row>
    <row r="2154" spans="66:72" x14ac:dyDescent="0.25">
      <c r="BN2154" s="4"/>
      <c r="BO2154" s="4"/>
      <c r="BP2154" s="4"/>
      <c r="BQ2154" s="4"/>
      <c r="BR2154" s="4"/>
      <c r="BS2154" s="4"/>
      <c r="BT2154" s="4"/>
    </row>
    <row r="2155" spans="66:72" x14ac:dyDescent="0.25">
      <c r="BN2155" s="4"/>
      <c r="BO2155" s="4"/>
      <c r="BP2155" s="4"/>
      <c r="BQ2155" s="4"/>
      <c r="BR2155" s="4"/>
      <c r="BS2155" s="4"/>
      <c r="BT2155" s="4"/>
    </row>
    <row r="2156" spans="66:72" x14ac:dyDescent="0.25">
      <c r="BN2156" s="4"/>
      <c r="BO2156" s="4"/>
      <c r="BP2156" s="4"/>
      <c r="BQ2156" s="4"/>
      <c r="BR2156" s="4"/>
      <c r="BS2156" s="4"/>
      <c r="BT2156" s="4"/>
    </row>
    <row r="2157" spans="66:72" x14ac:dyDescent="0.25">
      <c r="BN2157" s="4"/>
      <c r="BO2157" s="4"/>
      <c r="BP2157" s="4"/>
      <c r="BQ2157" s="4"/>
      <c r="BR2157" s="4"/>
      <c r="BS2157" s="4"/>
      <c r="BT2157" s="4"/>
    </row>
    <row r="2158" spans="66:72" x14ac:dyDescent="0.25">
      <c r="BN2158" s="4"/>
      <c r="BO2158" s="4"/>
      <c r="BP2158" s="4"/>
      <c r="BQ2158" s="4"/>
      <c r="BR2158" s="4"/>
      <c r="BS2158" s="4"/>
      <c r="BT2158" s="4"/>
    </row>
    <row r="2159" spans="66:72" x14ac:dyDescent="0.25">
      <c r="BN2159" s="4"/>
      <c r="BO2159" s="4"/>
      <c r="BP2159" s="4"/>
      <c r="BQ2159" s="4"/>
      <c r="BR2159" s="4"/>
      <c r="BS2159" s="4"/>
      <c r="BT2159" s="4"/>
    </row>
    <row r="2160" spans="66:72" x14ac:dyDescent="0.25">
      <c r="BN2160" s="4"/>
      <c r="BO2160" s="4"/>
      <c r="BP2160" s="4"/>
      <c r="BQ2160" s="4"/>
      <c r="BR2160" s="4"/>
      <c r="BS2160" s="4"/>
      <c r="BT2160" s="4"/>
    </row>
    <row r="2161" spans="66:72" x14ac:dyDescent="0.25">
      <c r="BN2161" s="4"/>
      <c r="BO2161" s="4"/>
      <c r="BP2161" s="4"/>
      <c r="BQ2161" s="4"/>
      <c r="BR2161" s="4"/>
      <c r="BS2161" s="4"/>
      <c r="BT2161" s="4"/>
    </row>
    <row r="2162" spans="66:72" x14ac:dyDescent="0.25">
      <c r="BN2162" s="4"/>
      <c r="BO2162" s="4"/>
      <c r="BP2162" s="4"/>
      <c r="BQ2162" s="4"/>
      <c r="BR2162" s="4"/>
      <c r="BS2162" s="4"/>
      <c r="BT2162" s="4"/>
    </row>
    <row r="2163" spans="66:72" x14ac:dyDescent="0.25">
      <c r="BN2163" s="4"/>
      <c r="BO2163" s="4"/>
      <c r="BP2163" s="4"/>
      <c r="BQ2163" s="4"/>
      <c r="BR2163" s="4"/>
      <c r="BS2163" s="4"/>
      <c r="BT2163" s="4"/>
    </row>
    <row r="2164" spans="66:72" x14ac:dyDescent="0.25">
      <c r="BN2164" s="4"/>
      <c r="BO2164" s="4"/>
      <c r="BP2164" s="4"/>
      <c r="BQ2164" s="4"/>
      <c r="BR2164" s="4"/>
      <c r="BS2164" s="4"/>
      <c r="BT2164" s="4"/>
    </row>
    <row r="2165" spans="66:72" x14ac:dyDescent="0.25">
      <c r="BN2165" s="4"/>
      <c r="BO2165" s="4"/>
      <c r="BP2165" s="4"/>
      <c r="BQ2165" s="4"/>
      <c r="BR2165" s="4"/>
      <c r="BS2165" s="4"/>
      <c r="BT2165" s="4"/>
    </row>
    <row r="2166" spans="66:72" x14ac:dyDescent="0.25">
      <c r="BN2166" s="4"/>
      <c r="BO2166" s="4"/>
      <c r="BP2166" s="4"/>
      <c r="BQ2166" s="4"/>
      <c r="BR2166" s="4"/>
      <c r="BS2166" s="4"/>
      <c r="BT2166" s="4"/>
    </row>
    <row r="2167" spans="66:72" x14ac:dyDescent="0.25">
      <c r="BN2167" s="4"/>
      <c r="BO2167" s="4"/>
      <c r="BP2167" s="4"/>
      <c r="BQ2167" s="4"/>
      <c r="BR2167" s="4"/>
      <c r="BS2167" s="4"/>
      <c r="BT2167" s="4"/>
    </row>
    <row r="2168" spans="66:72" x14ac:dyDescent="0.25">
      <c r="BN2168" s="4"/>
      <c r="BO2168" s="4"/>
      <c r="BP2168" s="4"/>
      <c r="BQ2168" s="4"/>
      <c r="BR2168" s="4"/>
      <c r="BS2168" s="4"/>
      <c r="BT2168" s="4"/>
    </row>
    <row r="2169" spans="66:72" x14ac:dyDescent="0.25">
      <c r="BN2169" s="4"/>
      <c r="BO2169" s="4"/>
      <c r="BP2169" s="4"/>
      <c r="BQ2169" s="4"/>
      <c r="BR2169" s="4"/>
      <c r="BS2169" s="4"/>
      <c r="BT2169" s="4"/>
    </row>
    <row r="2170" spans="66:72" x14ac:dyDescent="0.25">
      <c r="BN2170" s="4"/>
      <c r="BO2170" s="4"/>
      <c r="BP2170" s="4"/>
      <c r="BQ2170" s="4"/>
      <c r="BR2170" s="4"/>
      <c r="BS2170" s="4"/>
      <c r="BT2170" s="4"/>
    </row>
    <row r="2171" spans="66:72" x14ac:dyDescent="0.25">
      <c r="BN2171" s="4"/>
      <c r="BO2171" s="4"/>
      <c r="BP2171" s="4"/>
      <c r="BQ2171" s="4"/>
      <c r="BR2171" s="4"/>
      <c r="BS2171" s="4"/>
      <c r="BT2171" s="4"/>
    </row>
    <row r="2172" spans="66:72" x14ac:dyDescent="0.25">
      <c r="BN2172" s="4"/>
      <c r="BO2172" s="4"/>
      <c r="BP2172" s="4"/>
      <c r="BQ2172" s="4"/>
      <c r="BR2172" s="4"/>
      <c r="BS2172" s="4"/>
      <c r="BT2172" s="4"/>
    </row>
    <row r="2173" spans="66:72" x14ac:dyDescent="0.25">
      <c r="BN2173" s="4"/>
      <c r="BO2173" s="4"/>
      <c r="BP2173" s="4"/>
      <c r="BQ2173" s="4"/>
      <c r="BR2173" s="4"/>
      <c r="BS2173" s="4"/>
      <c r="BT2173" s="4"/>
    </row>
    <row r="2174" spans="66:72" x14ac:dyDescent="0.25">
      <c r="BN2174" s="4"/>
      <c r="BO2174" s="4"/>
      <c r="BP2174" s="4"/>
      <c r="BQ2174" s="4"/>
      <c r="BR2174" s="4"/>
      <c r="BS2174" s="4"/>
      <c r="BT2174" s="4"/>
    </row>
    <row r="2175" spans="66:72" x14ac:dyDescent="0.25">
      <c r="BN2175" s="4"/>
      <c r="BO2175" s="4"/>
      <c r="BP2175" s="4"/>
      <c r="BQ2175" s="4"/>
      <c r="BR2175" s="4"/>
      <c r="BS2175" s="4"/>
      <c r="BT2175" s="4"/>
    </row>
    <row r="2176" spans="66:72" x14ac:dyDescent="0.25">
      <c r="BN2176" s="4"/>
      <c r="BO2176" s="4"/>
      <c r="BP2176" s="4"/>
      <c r="BQ2176" s="4"/>
      <c r="BR2176" s="4"/>
      <c r="BS2176" s="4"/>
      <c r="BT2176" s="4"/>
    </row>
    <row r="2177" spans="66:72" x14ac:dyDescent="0.25">
      <c r="BN2177" s="4"/>
      <c r="BO2177" s="4"/>
      <c r="BP2177" s="4"/>
      <c r="BQ2177" s="4"/>
      <c r="BR2177" s="4"/>
      <c r="BS2177" s="4"/>
      <c r="BT2177" s="4"/>
    </row>
    <row r="2178" spans="66:72" x14ac:dyDescent="0.25">
      <c r="BN2178" s="4"/>
      <c r="BO2178" s="4"/>
      <c r="BP2178" s="4"/>
      <c r="BQ2178" s="4"/>
      <c r="BR2178" s="4"/>
      <c r="BS2178" s="4"/>
      <c r="BT2178" s="4"/>
    </row>
    <row r="2179" spans="66:72" x14ac:dyDescent="0.25">
      <c r="BN2179" s="4"/>
      <c r="BO2179" s="4"/>
      <c r="BP2179" s="4"/>
      <c r="BQ2179" s="4"/>
      <c r="BR2179" s="4"/>
      <c r="BS2179" s="4"/>
      <c r="BT2179" s="4"/>
    </row>
    <row r="2180" spans="66:72" x14ac:dyDescent="0.25">
      <c r="BN2180" s="4"/>
      <c r="BO2180" s="4"/>
      <c r="BP2180" s="4"/>
      <c r="BQ2180" s="4"/>
      <c r="BR2180" s="4"/>
      <c r="BS2180" s="4"/>
      <c r="BT2180" s="4"/>
    </row>
    <row r="2181" spans="66:72" x14ac:dyDescent="0.25">
      <c r="BN2181" s="4"/>
      <c r="BO2181" s="4"/>
      <c r="BP2181" s="4"/>
      <c r="BQ2181" s="4"/>
      <c r="BR2181" s="4"/>
      <c r="BS2181" s="4"/>
      <c r="BT2181" s="4"/>
    </row>
    <row r="2182" spans="66:72" x14ac:dyDescent="0.25">
      <c r="BN2182" s="4"/>
      <c r="BO2182" s="4"/>
      <c r="BP2182" s="4"/>
      <c r="BQ2182" s="4"/>
      <c r="BR2182" s="4"/>
      <c r="BS2182" s="4"/>
      <c r="BT2182" s="4"/>
    </row>
    <row r="2183" spans="66:72" x14ac:dyDescent="0.25">
      <c r="BN2183" s="4"/>
      <c r="BO2183" s="4"/>
      <c r="BP2183" s="4"/>
      <c r="BQ2183" s="4"/>
      <c r="BR2183" s="4"/>
      <c r="BS2183" s="4"/>
      <c r="BT2183" s="4"/>
    </row>
    <row r="2184" spans="66:72" x14ac:dyDescent="0.25">
      <c r="BN2184" s="4"/>
      <c r="BO2184" s="4"/>
      <c r="BP2184" s="4"/>
      <c r="BQ2184" s="4"/>
      <c r="BR2184" s="4"/>
      <c r="BS2184" s="4"/>
      <c r="BT2184" s="4"/>
    </row>
    <row r="2185" spans="66:72" x14ac:dyDescent="0.25">
      <c r="BN2185" s="4"/>
      <c r="BO2185" s="4"/>
      <c r="BP2185" s="4"/>
      <c r="BQ2185" s="4"/>
      <c r="BR2185" s="4"/>
      <c r="BS2185" s="4"/>
      <c r="BT2185" s="4"/>
    </row>
    <row r="2186" spans="66:72" x14ac:dyDescent="0.25">
      <c r="BN2186" s="4"/>
      <c r="BO2186" s="4"/>
      <c r="BP2186" s="4"/>
      <c r="BQ2186" s="4"/>
      <c r="BR2186" s="4"/>
      <c r="BS2186" s="4"/>
      <c r="BT2186" s="4"/>
    </row>
    <row r="2187" spans="66:72" x14ac:dyDescent="0.25">
      <c r="BN2187" s="4"/>
      <c r="BO2187" s="4"/>
      <c r="BP2187" s="4"/>
      <c r="BQ2187" s="4"/>
      <c r="BR2187" s="4"/>
      <c r="BS2187" s="4"/>
      <c r="BT2187" s="4"/>
    </row>
    <row r="2188" spans="66:72" x14ac:dyDescent="0.25">
      <c r="BN2188" s="4"/>
      <c r="BO2188" s="4"/>
      <c r="BP2188" s="4"/>
      <c r="BQ2188" s="4"/>
      <c r="BR2188" s="4"/>
      <c r="BS2188" s="4"/>
      <c r="BT2188" s="4"/>
    </row>
    <row r="2189" spans="66:72" x14ac:dyDescent="0.25">
      <c r="BN2189" s="4"/>
      <c r="BO2189" s="4"/>
      <c r="BP2189" s="4"/>
      <c r="BQ2189" s="4"/>
      <c r="BR2189" s="4"/>
      <c r="BS2189" s="4"/>
      <c r="BT2189" s="4"/>
    </row>
    <row r="2190" spans="66:72" x14ac:dyDescent="0.25">
      <c r="BN2190" s="4"/>
      <c r="BO2190" s="4"/>
      <c r="BP2190" s="4"/>
      <c r="BQ2190" s="4"/>
      <c r="BR2190" s="4"/>
      <c r="BS2190" s="4"/>
      <c r="BT2190" s="4"/>
    </row>
    <row r="2191" spans="66:72" x14ac:dyDescent="0.25">
      <c r="BN2191" s="4"/>
      <c r="BO2191" s="4"/>
      <c r="BP2191" s="4"/>
      <c r="BQ2191" s="4"/>
      <c r="BR2191" s="4"/>
      <c r="BS2191" s="4"/>
      <c r="BT2191" s="4"/>
    </row>
    <row r="2192" spans="66:72" x14ac:dyDescent="0.25">
      <c r="BN2192" s="4"/>
      <c r="BO2192" s="4"/>
      <c r="BP2192" s="4"/>
      <c r="BQ2192" s="4"/>
      <c r="BR2192" s="4"/>
      <c r="BS2192" s="4"/>
      <c r="BT2192" s="4"/>
    </row>
    <row r="2193" spans="66:72" x14ac:dyDescent="0.25">
      <c r="BN2193" s="4"/>
      <c r="BO2193" s="4"/>
      <c r="BP2193" s="4"/>
      <c r="BQ2193" s="4"/>
      <c r="BR2193" s="4"/>
      <c r="BS2193" s="4"/>
      <c r="BT2193" s="4"/>
    </row>
    <row r="2194" spans="66:72" x14ac:dyDescent="0.25">
      <c r="BN2194" s="4"/>
      <c r="BO2194" s="4"/>
      <c r="BP2194" s="4"/>
      <c r="BQ2194" s="4"/>
      <c r="BR2194" s="4"/>
      <c r="BS2194" s="4"/>
      <c r="BT2194" s="4"/>
    </row>
    <row r="2195" spans="66:72" x14ac:dyDescent="0.25">
      <c r="BN2195" s="4"/>
      <c r="BO2195" s="4"/>
      <c r="BP2195" s="4"/>
      <c r="BQ2195" s="4"/>
      <c r="BR2195" s="4"/>
      <c r="BS2195" s="4"/>
      <c r="BT2195" s="4"/>
    </row>
    <row r="2196" spans="66:72" x14ac:dyDescent="0.25">
      <c r="BN2196" s="4"/>
      <c r="BO2196" s="4"/>
      <c r="BP2196" s="4"/>
      <c r="BQ2196" s="4"/>
      <c r="BR2196" s="4"/>
      <c r="BS2196" s="4"/>
      <c r="BT2196" s="4"/>
    </row>
    <row r="2197" spans="66:72" x14ac:dyDescent="0.25">
      <c r="BN2197" s="4"/>
      <c r="BO2197" s="4"/>
      <c r="BP2197" s="4"/>
      <c r="BQ2197" s="4"/>
      <c r="BR2197" s="4"/>
      <c r="BS2197" s="4"/>
      <c r="BT2197" s="4"/>
    </row>
    <row r="2198" spans="66:72" x14ac:dyDescent="0.25">
      <c r="BN2198" s="4"/>
      <c r="BO2198" s="4"/>
      <c r="BP2198" s="4"/>
      <c r="BQ2198" s="4"/>
      <c r="BR2198" s="4"/>
      <c r="BS2198" s="4"/>
      <c r="BT2198" s="4"/>
    </row>
    <row r="2199" spans="66:72" x14ac:dyDescent="0.25">
      <c r="BN2199" s="4"/>
      <c r="BO2199" s="4"/>
      <c r="BP2199" s="4"/>
      <c r="BQ2199" s="4"/>
      <c r="BR2199" s="4"/>
      <c r="BS2199" s="4"/>
      <c r="BT2199" s="4"/>
    </row>
    <row r="2200" spans="66:72" x14ac:dyDescent="0.25">
      <c r="BN2200" s="4"/>
      <c r="BO2200" s="4"/>
      <c r="BP2200" s="4"/>
      <c r="BQ2200" s="4"/>
      <c r="BR2200" s="4"/>
      <c r="BS2200" s="4"/>
      <c r="BT2200" s="4"/>
    </row>
    <row r="2201" spans="66:72" x14ac:dyDescent="0.25">
      <c r="BN2201" s="4"/>
      <c r="BO2201" s="4"/>
      <c r="BP2201" s="4"/>
      <c r="BQ2201" s="4"/>
      <c r="BR2201" s="4"/>
      <c r="BS2201" s="4"/>
      <c r="BT2201" s="4"/>
    </row>
    <row r="2202" spans="66:72" x14ac:dyDescent="0.25">
      <c r="BN2202" s="4"/>
      <c r="BO2202" s="4"/>
      <c r="BP2202" s="4"/>
      <c r="BQ2202" s="4"/>
      <c r="BR2202" s="4"/>
      <c r="BS2202" s="4"/>
      <c r="BT2202" s="4"/>
    </row>
    <row r="2203" spans="66:72" x14ac:dyDescent="0.25">
      <c r="BN2203" s="4"/>
      <c r="BO2203" s="4"/>
      <c r="BP2203" s="4"/>
      <c r="BQ2203" s="4"/>
      <c r="BR2203" s="4"/>
      <c r="BS2203" s="4"/>
      <c r="BT2203" s="4"/>
    </row>
    <row r="2204" spans="66:72" x14ac:dyDescent="0.25">
      <c r="BN2204" s="4"/>
      <c r="BO2204" s="4"/>
      <c r="BP2204" s="4"/>
      <c r="BQ2204" s="4"/>
      <c r="BR2204" s="4"/>
      <c r="BS2204" s="4"/>
      <c r="BT2204" s="4"/>
    </row>
    <row r="2205" spans="66:72" x14ac:dyDescent="0.25">
      <c r="BN2205" s="4"/>
      <c r="BO2205" s="4"/>
      <c r="BP2205" s="4"/>
      <c r="BQ2205" s="4"/>
      <c r="BR2205" s="4"/>
      <c r="BS2205" s="4"/>
      <c r="BT2205" s="4"/>
    </row>
    <row r="2206" spans="66:72" x14ac:dyDescent="0.25">
      <c r="BN2206" s="4"/>
      <c r="BO2206" s="4"/>
      <c r="BP2206" s="4"/>
      <c r="BQ2206" s="4"/>
      <c r="BR2206" s="4"/>
      <c r="BS2206" s="4"/>
      <c r="BT2206" s="4"/>
    </row>
    <row r="2207" spans="66:72" x14ac:dyDescent="0.25">
      <c r="BN2207" s="4"/>
      <c r="BO2207" s="4"/>
      <c r="BP2207" s="4"/>
      <c r="BQ2207" s="4"/>
      <c r="BR2207" s="4"/>
      <c r="BS2207" s="4"/>
      <c r="BT2207" s="4"/>
    </row>
    <row r="2208" spans="66:72" x14ac:dyDescent="0.25">
      <c r="BN2208" s="4"/>
      <c r="BO2208" s="4"/>
      <c r="BP2208" s="4"/>
      <c r="BQ2208" s="4"/>
      <c r="BR2208" s="4"/>
      <c r="BS2208" s="4"/>
      <c r="BT2208" s="4"/>
    </row>
    <row r="2209" spans="66:72" x14ac:dyDescent="0.25">
      <c r="BN2209" s="4"/>
      <c r="BO2209" s="4"/>
      <c r="BP2209" s="4"/>
      <c r="BQ2209" s="4"/>
      <c r="BR2209" s="4"/>
      <c r="BS2209" s="4"/>
      <c r="BT2209" s="4"/>
    </row>
    <row r="2210" spans="66:72" x14ac:dyDescent="0.25">
      <c r="BN2210" s="4"/>
      <c r="BO2210" s="4"/>
      <c r="BP2210" s="4"/>
      <c r="BQ2210" s="4"/>
      <c r="BR2210" s="4"/>
      <c r="BS2210" s="4"/>
      <c r="BT2210" s="4"/>
    </row>
    <row r="2211" spans="66:72" x14ac:dyDescent="0.25">
      <c r="BN2211" s="4"/>
      <c r="BO2211" s="4"/>
      <c r="BP2211" s="4"/>
      <c r="BQ2211" s="4"/>
      <c r="BR2211" s="4"/>
      <c r="BS2211" s="4"/>
      <c r="BT2211" s="4"/>
    </row>
    <row r="2212" spans="66:72" x14ac:dyDescent="0.25">
      <c r="BN2212" s="4"/>
      <c r="BO2212" s="4"/>
      <c r="BP2212" s="4"/>
      <c r="BQ2212" s="4"/>
      <c r="BR2212" s="4"/>
      <c r="BS2212" s="4"/>
      <c r="BT2212" s="4"/>
    </row>
    <row r="2213" spans="66:72" x14ac:dyDescent="0.25">
      <c r="BN2213" s="4"/>
      <c r="BO2213" s="4"/>
      <c r="BP2213" s="4"/>
      <c r="BQ2213" s="4"/>
      <c r="BR2213" s="4"/>
      <c r="BS2213" s="4"/>
      <c r="BT2213" s="4"/>
    </row>
    <row r="2214" spans="66:72" x14ac:dyDescent="0.25">
      <c r="BN2214" s="4"/>
      <c r="BO2214" s="4"/>
      <c r="BP2214" s="4"/>
      <c r="BQ2214" s="4"/>
      <c r="BR2214" s="4"/>
      <c r="BS2214" s="4"/>
      <c r="BT2214" s="4"/>
    </row>
    <row r="2215" spans="66:72" x14ac:dyDescent="0.25">
      <c r="BN2215" s="4"/>
      <c r="BO2215" s="4"/>
      <c r="BP2215" s="4"/>
      <c r="BQ2215" s="4"/>
      <c r="BR2215" s="4"/>
      <c r="BS2215" s="4"/>
      <c r="BT2215" s="4"/>
    </row>
    <row r="2216" spans="66:72" x14ac:dyDescent="0.25">
      <c r="BN2216" s="4"/>
      <c r="BO2216" s="4"/>
      <c r="BP2216" s="4"/>
      <c r="BQ2216" s="4"/>
      <c r="BR2216" s="4"/>
      <c r="BS2216" s="4"/>
      <c r="BT2216" s="4"/>
    </row>
    <row r="2217" spans="66:72" x14ac:dyDescent="0.25">
      <c r="BN2217" s="4"/>
      <c r="BO2217" s="4"/>
      <c r="BP2217" s="4"/>
      <c r="BQ2217" s="4"/>
      <c r="BR2217" s="4"/>
      <c r="BS2217" s="4"/>
      <c r="BT2217" s="4"/>
    </row>
    <row r="2218" spans="66:72" x14ac:dyDescent="0.25">
      <c r="BN2218" s="4"/>
      <c r="BO2218" s="4"/>
      <c r="BP2218" s="4"/>
      <c r="BQ2218" s="4"/>
      <c r="BR2218" s="4"/>
      <c r="BS2218" s="4"/>
      <c r="BT2218" s="4"/>
    </row>
    <row r="2219" spans="66:72" x14ac:dyDescent="0.25">
      <c r="BN2219" s="4"/>
      <c r="BO2219" s="4"/>
      <c r="BP2219" s="4"/>
      <c r="BQ2219" s="4"/>
      <c r="BR2219" s="4"/>
      <c r="BS2219" s="4"/>
      <c r="BT2219" s="4"/>
    </row>
    <row r="2220" spans="66:72" x14ac:dyDescent="0.25">
      <c r="BN2220" s="4"/>
      <c r="BO2220" s="4"/>
      <c r="BP2220" s="4"/>
      <c r="BQ2220" s="4"/>
      <c r="BR2220" s="4"/>
      <c r="BS2220" s="4"/>
      <c r="BT2220" s="4"/>
    </row>
    <row r="2221" spans="66:72" x14ac:dyDescent="0.25">
      <c r="BN2221" s="4"/>
      <c r="BO2221" s="4"/>
      <c r="BP2221" s="4"/>
      <c r="BQ2221" s="4"/>
      <c r="BR2221" s="4"/>
      <c r="BS2221" s="4"/>
      <c r="BT2221" s="4"/>
    </row>
    <row r="2222" spans="66:72" x14ac:dyDescent="0.25">
      <c r="BN2222" s="4"/>
      <c r="BO2222" s="4"/>
      <c r="BP2222" s="4"/>
      <c r="BQ2222" s="4"/>
      <c r="BR2222" s="4"/>
      <c r="BS2222" s="4"/>
      <c r="BT2222" s="4"/>
    </row>
    <row r="2223" spans="66:72" x14ac:dyDescent="0.25">
      <c r="BN2223" s="4"/>
      <c r="BO2223" s="4"/>
      <c r="BP2223" s="4"/>
      <c r="BQ2223" s="4"/>
      <c r="BR2223" s="4"/>
      <c r="BS2223" s="4"/>
      <c r="BT2223" s="4"/>
    </row>
    <row r="2224" spans="66:72" x14ac:dyDescent="0.25">
      <c r="BN2224" s="4"/>
      <c r="BO2224" s="4"/>
      <c r="BP2224" s="4"/>
      <c r="BQ2224" s="4"/>
      <c r="BR2224" s="4"/>
      <c r="BS2224" s="4"/>
      <c r="BT2224" s="4"/>
    </row>
    <row r="2225" spans="66:72" x14ac:dyDescent="0.25">
      <c r="BN2225" s="4"/>
      <c r="BO2225" s="4"/>
      <c r="BP2225" s="4"/>
      <c r="BQ2225" s="4"/>
      <c r="BR2225" s="4"/>
      <c r="BS2225" s="4"/>
      <c r="BT2225" s="4"/>
    </row>
    <row r="2226" spans="66:72" x14ac:dyDescent="0.25">
      <c r="BN2226" s="4"/>
      <c r="BO2226" s="4"/>
      <c r="BP2226" s="4"/>
      <c r="BQ2226" s="4"/>
      <c r="BR2226" s="4"/>
      <c r="BS2226" s="4"/>
      <c r="BT2226" s="4"/>
    </row>
    <row r="2227" spans="66:72" x14ac:dyDescent="0.25">
      <c r="BN2227" s="4"/>
      <c r="BO2227" s="4"/>
      <c r="BP2227" s="4"/>
      <c r="BQ2227" s="4"/>
      <c r="BR2227" s="4"/>
      <c r="BS2227" s="4"/>
      <c r="BT2227" s="4"/>
    </row>
    <row r="2228" spans="66:72" x14ac:dyDescent="0.25">
      <c r="BN2228" s="4"/>
      <c r="BO2228" s="4"/>
      <c r="BP2228" s="4"/>
      <c r="BQ2228" s="4"/>
      <c r="BR2228" s="4"/>
      <c r="BS2228" s="4"/>
      <c r="BT2228" s="4"/>
    </row>
    <row r="2229" spans="66:72" x14ac:dyDescent="0.25">
      <c r="BN2229" s="4"/>
      <c r="BO2229" s="4"/>
      <c r="BP2229" s="4"/>
      <c r="BQ2229" s="4"/>
      <c r="BR2229" s="4"/>
      <c r="BS2229" s="4"/>
      <c r="BT2229" s="4"/>
    </row>
    <row r="2230" spans="66:72" x14ac:dyDescent="0.25">
      <c r="BN2230" s="4"/>
      <c r="BO2230" s="4"/>
      <c r="BP2230" s="4"/>
      <c r="BQ2230" s="4"/>
      <c r="BR2230" s="4"/>
      <c r="BS2230" s="4"/>
      <c r="BT2230" s="4"/>
    </row>
    <row r="2231" spans="66:72" x14ac:dyDescent="0.25">
      <c r="BN2231" s="4"/>
      <c r="BO2231" s="4"/>
      <c r="BP2231" s="4"/>
      <c r="BQ2231" s="4"/>
      <c r="BR2231" s="4"/>
      <c r="BS2231" s="4"/>
      <c r="BT2231" s="4"/>
    </row>
    <row r="2232" spans="66:72" x14ac:dyDescent="0.25">
      <c r="BN2232" s="4"/>
      <c r="BO2232" s="4"/>
      <c r="BP2232" s="4"/>
      <c r="BQ2232" s="4"/>
      <c r="BR2232" s="4"/>
      <c r="BS2232" s="4"/>
      <c r="BT2232" s="4"/>
    </row>
    <row r="2233" spans="66:72" x14ac:dyDescent="0.25">
      <c r="BN2233" s="4"/>
      <c r="BO2233" s="4"/>
      <c r="BP2233" s="4"/>
      <c r="BQ2233" s="4"/>
      <c r="BR2233" s="4"/>
      <c r="BS2233" s="4"/>
      <c r="BT2233" s="4"/>
    </row>
    <row r="2234" spans="66:72" x14ac:dyDescent="0.25">
      <c r="BN2234" s="4"/>
      <c r="BO2234" s="4"/>
      <c r="BP2234" s="4"/>
      <c r="BQ2234" s="4"/>
      <c r="BR2234" s="4"/>
      <c r="BS2234" s="4"/>
      <c r="BT2234" s="4"/>
    </row>
    <row r="2235" spans="66:72" x14ac:dyDescent="0.25">
      <c r="BN2235" s="4"/>
      <c r="BO2235" s="4"/>
      <c r="BP2235" s="4"/>
      <c r="BQ2235" s="4"/>
      <c r="BR2235" s="4"/>
      <c r="BS2235" s="4"/>
      <c r="BT2235" s="4"/>
    </row>
    <row r="2236" spans="66:72" x14ac:dyDescent="0.25">
      <c r="BN2236" s="4"/>
      <c r="BO2236" s="4"/>
      <c r="BP2236" s="4"/>
      <c r="BQ2236" s="4"/>
      <c r="BR2236" s="4"/>
      <c r="BS2236" s="4"/>
      <c r="BT2236" s="4"/>
    </row>
    <row r="2237" spans="66:72" x14ac:dyDescent="0.25">
      <c r="BN2237" s="4"/>
      <c r="BO2237" s="4"/>
      <c r="BP2237" s="4"/>
      <c r="BQ2237" s="4"/>
      <c r="BR2237" s="4"/>
      <c r="BS2237" s="4"/>
      <c r="BT2237" s="4"/>
    </row>
    <row r="2238" spans="66:72" x14ac:dyDescent="0.25">
      <c r="BN2238" s="4"/>
      <c r="BO2238" s="4"/>
      <c r="BP2238" s="4"/>
      <c r="BQ2238" s="4"/>
      <c r="BR2238" s="4"/>
      <c r="BS2238" s="4"/>
      <c r="BT2238" s="4"/>
    </row>
    <row r="2239" spans="66:72" x14ac:dyDescent="0.25">
      <c r="BN2239" s="4"/>
      <c r="BO2239" s="4"/>
      <c r="BP2239" s="4"/>
      <c r="BQ2239" s="4"/>
      <c r="BR2239" s="4"/>
      <c r="BS2239" s="4"/>
      <c r="BT2239" s="4"/>
    </row>
    <row r="2240" spans="66:72" x14ac:dyDescent="0.25">
      <c r="BN2240" s="4"/>
      <c r="BO2240" s="4"/>
      <c r="BP2240" s="4"/>
      <c r="BQ2240" s="4"/>
      <c r="BR2240" s="4"/>
      <c r="BS2240" s="4"/>
      <c r="BT2240" s="4"/>
    </row>
    <row r="2241" spans="66:72" x14ac:dyDescent="0.25">
      <c r="BN2241" s="4"/>
      <c r="BO2241" s="4"/>
      <c r="BP2241" s="4"/>
      <c r="BQ2241" s="4"/>
      <c r="BR2241" s="4"/>
      <c r="BS2241" s="4"/>
      <c r="BT2241" s="4"/>
    </row>
    <row r="2242" spans="66:72" x14ac:dyDescent="0.25">
      <c r="BN2242" s="4"/>
      <c r="BO2242" s="4"/>
      <c r="BP2242" s="4"/>
      <c r="BQ2242" s="4"/>
      <c r="BR2242" s="4"/>
      <c r="BS2242" s="4"/>
      <c r="BT2242" s="4"/>
    </row>
    <row r="2243" spans="66:72" x14ac:dyDescent="0.25">
      <c r="BN2243" s="4"/>
      <c r="BO2243" s="4"/>
      <c r="BP2243" s="4"/>
      <c r="BQ2243" s="4"/>
      <c r="BR2243" s="4"/>
      <c r="BS2243" s="4"/>
      <c r="BT2243" s="4"/>
    </row>
    <row r="2244" spans="66:72" x14ac:dyDescent="0.25">
      <c r="BN2244" s="4"/>
      <c r="BO2244" s="4"/>
      <c r="BP2244" s="4"/>
      <c r="BQ2244" s="4"/>
      <c r="BR2244" s="4"/>
      <c r="BS2244" s="4"/>
      <c r="BT2244" s="4"/>
    </row>
    <row r="2245" spans="66:72" x14ac:dyDescent="0.25">
      <c r="BN2245" s="4"/>
      <c r="BO2245" s="4"/>
      <c r="BP2245" s="4"/>
      <c r="BQ2245" s="4"/>
      <c r="BR2245" s="4"/>
      <c r="BS2245" s="4"/>
      <c r="BT2245" s="4"/>
    </row>
    <row r="2246" spans="66:72" x14ac:dyDescent="0.25">
      <c r="BN2246" s="4"/>
      <c r="BO2246" s="4"/>
      <c r="BP2246" s="4"/>
      <c r="BQ2246" s="4"/>
      <c r="BR2246" s="4"/>
      <c r="BS2246" s="4"/>
      <c r="BT2246" s="4"/>
    </row>
    <row r="2247" spans="66:72" x14ac:dyDescent="0.25">
      <c r="BN2247" s="4"/>
      <c r="BO2247" s="4"/>
      <c r="BP2247" s="4"/>
      <c r="BQ2247" s="4"/>
      <c r="BR2247" s="4"/>
      <c r="BS2247" s="4"/>
      <c r="BT2247" s="4"/>
    </row>
    <row r="2248" spans="66:72" x14ac:dyDescent="0.25">
      <c r="BN2248" s="4"/>
      <c r="BO2248" s="4"/>
      <c r="BP2248" s="4"/>
      <c r="BQ2248" s="4"/>
      <c r="BR2248" s="4"/>
      <c r="BS2248" s="4"/>
      <c r="BT2248" s="4"/>
    </row>
    <row r="2249" spans="66:72" x14ac:dyDescent="0.25">
      <c r="BN2249" s="4"/>
      <c r="BO2249" s="4"/>
      <c r="BP2249" s="4"/>
      <c r="BQ2249" s="4"/>
      <c r="BR2249" s="4"/>
      <c r="BS2249" s="4"/>
      <c r="BT2249" s="4"/>
    </row>
    <row r="2250" spans="66:72" x14ac:dyDescent="0.25">
      <c r="BN2250" s="4"/>
      <c r="BO2250" s="4"/>
      <c r="BP2250" s="4"/>
      <c r="BQ2250" s="4"/>
      <c r="BR2250" s="4"/>
      <c r="BS2250" s="4"/>
      <c r="BT2250" s="4"/>
    </row>
    <row r="2251" spans="66:72" x14ac:dyDescent="0.25">
      <c r="BN2251" s="4"/>
      <c r="BO2251" s="4"/>
      <c r="BP2251" s="4"/>
      <c r="BQ2251" s="4"/>
      <c r="BR2251" s="4"/>
      <c r="BS2251" s="4"/>
      <c r="BT2251" s="4"/>
    </row>
    <row r="2252" spans="66:72" x14ac:dyDescent="0.25">
      <c r="BN2252" s="4"/>
      <c r="BO2252" s="4"/>
      <c r="BP2252" s="4"/>
      <c r="BQ2252" s="4"/>
      <c r="BR2252" s="4"/>
      <c r="BS2252" s="4"/>
      <c r="BT2252" s="4"/>
    </row>
    <row r="2253" spans="66:72" x14ac:dyDescent="0.25">
      <c r="BN2253" s="4"/>
      <c r="BO2253" s="4"/>
      <c r="BP2253" s="4"/>
      <c r="BQ2253" s="4"/>
      <c r="BR2253" s="4"/>
      <c r="BS2253" s="4"/>
      <c r="BT2253" s="4"/>
    </row>
    <row r="2254" spans="66:72" x14ac:dyDescent="0.25">
      <c r="BN2254" s="4"/>
      <c r="BO2254" s="4"/>
      <c r="BP2254" s="4"/>
      <c r="BQ2254" s="4"/>
      <c r="BR2254" s="4"/>
      <c r="BS2254" s="4"/>
      <c r="BT2254" s="4"/>
    </row>
    <row r="2255" spans="66:72" x14ac:dyDescent="0.25">
      <c r="BN2255" s="4"/>
      <c r="BO2255" s="4"/>
      <c r="BP2255" s="4"/>
      <c r="BQ2255" s="4"/>
      <c r="BR2255" s="4"/>
      <c r="BS2255" s="4"/>
      <c r="BT2255" s="4"/>
    </row>
    <row r="2256" spans="66:72" x14ac:dyDescent="0.25">
      <c r="BN2256" s="4"/>
      <c r="BO2256" s="4"/>
      <c r="BP2256" s="4"/>
      <c r="BQ2256" s="4"/>
      <c r="BR2256" s="4"/>
      <c r="BS2256" s="4"/>
      <c r="BT2256" s="4"/>
    </row>
    <row r="2257" spans="66:72" x14ac:dyDescent="0.25">
      <c r="BN2257" s="4"/>
      <c r="BO2257" s="4"/>
      <c r="BP2257" s="4"/>
      <c r="BQ2257" s="4"/>
      <c r="BR2257" s="4"/>
      <c r="BS2257" s="4"/>
      <c r="BT2257" s="4"/>
    </row>
    <row r="2258" spans="66:72" x14ac:dyDescent="0.25">
      <c r="BN2258" s="4"/>
      <c r="BO2258" s="4"/>
      <c r="BP2258" s="4"/>
      <c r="BQ2258" s="4"/>
      <c r="BR2258" s="4"/>
      <c r="BS2258" s="4"/>
      <c r="BT2258" s="4"/>
    </row>
    <row r="2259" spans="66:72" x14ac:dyDescent="0.25">
      <c r="BN2259" s="4"/>
      <c r="BO2259" s="4"/>
      <c r="BP2259" s="4"/>
      <c r="BQ2259" s="4"/>
      <c r="BR2259" s="4"/>
      <c r="BS2259" s="4"/>
      <c r="BT2259" s="4"/>
    </row>
    <row r="2260" spans="66:72" x14ac:dyDescent="0.25">
      <c r="BN2260" s="4"/>
      <c r="BO2260" s="4"/>
      <c r="BP2260" s="4"/>
      <c r="BQ2260" s="4"/>
      <c r="BR2260" s="4"/>
      <c r="BS2260" s="4"/>
      <c r="BT2260" s="4"/>
    </row>
    <row r="2261" spans="66:72" x14ac:dyDescent="0.25">
      <c r="BN2261" s="4"/>
      <c r="BO2261" s="4"/>
      <c r="BP2261" s="4"/>
      <c r="BQ2261" s="4"/>
      <c r="BR2261" s="4"/>
      <c r="BS2261" s="4"/>
      <c r="BT2261" s="4"/>
    </row>
    <row r="2262" spans="66:72" x14ac:dyDescent="0.25">
      <c r="BN2262" s="4"/>
      <c r="BO2262" s="4"/>
      <c r="BP2262" s="4"/>
      <c r="BQ2262" s="4"/>
      <c r="BR2262" s="4"/>
      <c r="BS2262" s="4"/>
      <c r="BT2262" s="4"/>
    </row>
    <row r="2263" spans="66:72" x14ac:dyDescent="0.25">
      <c r="BN2263" s="4"/>
      <c r="BO2263" s="4"/>
      <c r="BP2263" s="4"/>
      <c r="BQ2263" s="4"/>
      <c r="BR2263" s="4"/>
      <c r="BS2263" s="4"/>
      <c r="BT2263" s="4"/>
    </row>
    <row r="2264" spans="66:72" x14ac:dyDescent="0.25">
      <c r="BN2264" s="4"/>
      <c r="BO2264" s="4"/>
      <c r="BP2264" s="4"/>
      <c r="BQ2264" s="4"/>
      <c r="BR2264" s="4"/>
      <c r="BS2264" s="4"/>
      <c r="BT2264" s="4"/>
    </row>
    <row r="2265" spans="66:72" x14ac:dyDescent="0.25">
      <c r="BN2265" s="4"/>
      <c r="BO2265" s="4"/>
      <c r="BP2265" s="4"/>
      <c r="BQ2265" s="4"/>
      <c r="BR2265" s="4"/>
      <c r="BS2265" s="4"/>
      <c r="BT2265" s="4"/>
    </row>
    <row r="2266" spans="66:72" x14ac:dyDescent="0.25">
      <c r="BN2266" s="4"/>
      <c r="BO2266" s="4"/>
      <c r="BP2266" s="4"/>
      <c r="BQ2266" s="4"/>
      <c r="BR2266" s="4"/>
      <c r="BS2266" s="4"/>
      <c r="BT2266" s="4"/>
    </row>
    <row r="2267" spans="66:72" x14ac:dyDescent="0.25">
      <c r="BN2267" s="4"/>
      <c r="BO2267" s="4"/>
      <c r="BP2267" s="4"/>
      <c r="BQ2267" s="4"/>
      <c r="BR2267" s="4"/>
      <c r="BS2267" s="4"/>
      <c r="BT2267" s="4"/>
    </row>
    <row r="2268" spans="66:72" x14ac:dyDescent="0.25">
      <c r="BN2268" s="4"/>
      <c r="BO2268" s="4"/>
      <c r="BP2268" s="4"/>
      <c r="BQ2268" s="4"/>
      <c r="BR2268" s="4"/>
      <c r="BS2268" s="4"/>
      <c r="BT2268" s="4"/>
    </row>
    <row r="2269" spans="66:72" x14ac:dyDescent="0.25">
      <c r="BN2269" s="4"/>
      <c r="BO2269" s="4"/>
      <c r="BP2269" s="4"/>
      <c r="BQ2269" s="4"/>
      <c r="BR2269" s="4"/>
      <c r="BS2269" s="4"/>
      <c r="BT2269" s="4"/>
    </row>
    <row r="2270" spans="66:72" x14ac:dyDescent="0.25">
      <c r="BN2270" s="4"/>
      <c r="BO2270" s="4"/>
      <c r="BP2270" s="4"/>
      <c r="BQ2270" s="4"/>
      <c r="BR2270" s="4"/>
      <c r="BS2270" s="4"/>
      <c r="BT2270" s="4"/>
    </row>
    <row r="2271" spans="66:72" x14ac:dyDescent="0.25">
      <c r="BN2271" s="4"/>
      <c r="BO2271" s="4"/>
      <c r="BP2271" s="4"/>
      <c r="BQ2271" s="4"/>
      <c r="BR2271" s="4"/>
      <c r="BS2271" s="4"/>
      <c r="BT2271" s="4"/>
    </row>
    <row r="2272" spans="66:72" x14ac:dyDescent="0.25">
      <c r="BN2272" s="4"/>
      <c r="BO2272" s="4"/>
      <c r="BP2272" s="4"/>
      <c r="BQ2272" s="4"/>
      <c r="BR2272" s="4"/>
      <c r="BS2272" s="4"/>
      <c r="BT2272" s="4"/>
    </row>
    <row r="2273" spans="66:72" x14ac:dyDescent="0.25">
      <c r="BN2273" s="4"/>
      <c r="BO2273" s="4"/>
      <c r="BP2273" s="4"/>
      <c r="BQ2273" s="4"/>
      <c r="BR2273" s="4"/>
      <c r="BS2273" s="4"/>
      <c r="BT2273" s="4"/>
    </row>
    <row r="2274" spans="66:72" x14ac:dyDescent="0.25">
      <c r="BN2274" s="4"/>
      <c r="BO2274" s="4"/>
      <c r="BP2274" s="4"/>
      <c r="BQ2274" s="4"/>
      <c r="BR2274" s="4"/>
      <c r="BS2274" s="4"/>
      <c r="BT2274" s="4"/>
    </row>
    <row r="2275" spans="66:72" x14ac:dyDescent="0.25">
      <c r="BN2275" s="4"/>
      <c r="BO2275" s="4"/>
      <c r="BP2275" s="4"/>
      <c r="BQ2275" s="4"/>
      <c r="BR2275" s="4"/>
      <c r="BS2275" s="4"/>
      <c r="BT2275" s="4"/>
    </row>
    <row r="2276" spans="66:72" x14ac:dyDescent="0.25">
      <c r="BN2276" s="4"/>
      <c r="BO2276" s="4"/>
      <c r="BP2276" s="4"/>
      <c r="BQ2276" s="4"/>
      <c r="BR2276" s="4"/>
      <c r="BS2276" s="4"/>
      <c r="BT2276" s="4"/>
    </row>
    <row r="2277" spans="66:72" x14ac:dyDescent="0.25">
      <c r="BN2277" s="4"/>
      <c r="BO2277" s="4"/>
      <c r="BP2277" s="4"/>
      <c r="BQ2277" s="4"/>
      <c r="BR2277" s="4"/>
      <c r="BS2277" s="4"/>
      <c r="BT2277" s="4"/>
    </row>
    <row r="2278" spans="66:72" x14ac:dyDescent="0.25">
      <c r="BN2278" s="4"/>
      <c r="BO2278" s="4"/>
      <c r="BP2278" s="4"/>
      <c r="BQ2278" s="4"/>
      <c r="BR2278" s="4"/>
      <c r="BS2278" s="4"/>
      <c r="BT2278" s="4"/>
    </row>
    <row r="2279" spans="66:72" x14ac:dyDescent="0.25">
      <c r="BN2279" s="4"/>
      <c r="BO2279" s="4"/>
      <c r="BP2279" s="4"/>
      <c r="BQ2279" s="4"/>
      <c r="BR2279" s="4"/>
      <c r="BS2279" s="4"/>
      <c r="BT2279" s="4"/>
    </row>
    <row r="2280" spans="66:72" x14ac:dyDescent="0.25">
      <c r="BN2280" s="4"/>
      <c r="BO2280" s="4"/>
      <c r="BP2280" s="4"/>
      <c r="BQ2280" s="4"/>
      <c r="BR2280" s="4"/>
      <c r="BS2280" s="4"/>
      <c r="BT2280" s="4"/>
    </row>
    <row r="2281" spans="66:72" x14ac:dyDescent="0.25">
      <c r="BN2281" s="4"/>
      <c r="BO2281" s="4"/>
      <c r="BP2281" s="4"/>
      <c r="BQ2281" s="4"/>
      <c r="BR2281" s="4"/>
      <c r="BS2281" s="4"/>
      <c r="BT2281" s="4"/>
    </row>
    <row r="2282" spans="66:72" x14ac:dyDescent="0.25">
      <c r="BN2282" s="4"/>
      <c r="BO2282" s="4"/>
      <c r="BP2282" s="4"/>
      <c r="BQ2282" s="4"/>
      <c r="BR2282" s="4"/>
      <c r="BS2282" s="4"/>
      <c r="BT2282" s="4"/>
    </row>
    <row r="2283" spans="66:72" x14ac:dyDescent="0.25">
      <c r="BN2283" s="4"/>
      <c r="BO2283" s="4"/>
      <c r="BP2283" s="4"/>
      <c r="BQ2283" s="4"/>
      <c r="BR2283" s="4"/>
      <c r="BS2283" s="4"/>
      <c r="BT2283" s="4"/>
    </row>
    <row r="2284" spans="66:72" x14ac:dyDescent="0.25">
      <c r="BN2284" s="4"/>
      <c r="BO2284" s="4"/>
      <c r="BP2284" s="4"/>
      <c r="BQ2284" s="4"/>
      <c r="BR2284" s="4"/>
      <c r="BS2284" s="4"/>
      <c r="BT2284" s="4"/>
    </row>
    <row r="2285" spans="66:72" x14ac:dyDescent="0.25">
      <c r="BN2285" s="4"/>
      <c r="BO2285" s="4"/>
      <c r="BP2285" s="4"/>
      <c r="BQ2285" s="4"/>
      <c r="BR2285" s="4"/>
      <c r="BS2285" s="4"/>
      <c r="BT2285" s="4"/>
    </row>
    <row r="2286" spans="66:72" x14ac:dyDescent="0.25">
      <c r="BN2286" s="4"/>
      <c r="BO2286" s="4"/>
      <c r="BP2286" s="4"/>
      <c r="BQ2286" s="4"/>
      <c r="BR2286" s="4"/>
      <c r="BS2286" s="4"/>
      <c r="BT2286" s="4"/>
    </row>
    <row r="2287" spans="66:72" x14ac:dyDescent="0.25">
      <c r="BN2287" s="4"/>
      <c r="BO2287" s="4"/>
      <c r="BP2287" s="4"/>
      <c r="BQ2287" s="4"/>
      <c r="BR2287" s="4"/>
      <c r="BS2287" s="4"/>
      <c r="BT2287" s="4"/>
    </row>
    <row r="2288" spans="66:72" x14ac:dyDescent="0.25">
      <c r="BN2288" s="4"/>
      <c r="BO2288" s="4"/>
      <c r="BP2288" s="4"/>
      <c r="BQ2288" s="4"/>
      <c r="BR2288" s="4"/>
      <c r="BS2288" s="4"/>
      <c r="BT2288" s="4"/>
    </row>
    <row r="2289" spans="66:72" x14ac:dyDescent="0.25">
      <c r="BN2289" s="4"/>
      <c r="BO2289" s="4"/>
      <c r="BP2289" s="4"/>
      <c r="BQ2289" s="4"/>
      <c r="BR2289" s="4"/>
      <c r="BS2289" s="4"/>
      <c r="BT2289" s="4"/>
    </row>
    <row r="2290" spans="66:72" x14ac:dyDescent="0.25">
      <c r="BN2290" s="4"/>
      <c r="BO2290" s="4"/>
      <c r="BP2290" s="4"/>
      <c r="BQ2290" s="4"/>
      <c r="BR2290" s="4"/>
      <c r="BS2290" s="4"/>
      <c r="BT2290" s="4"/>
    </row>
    <row r="2291" spans="66:72" x14ac:dyDescent="0.25">
      <c r="BN2291" s="4"/>
      <c r="BO2291" s="4"/>
      <c r="BP2291" s="4"/>
      <c r="BQ2291" s="4"/>
      <c r="BR2291" s="4"/>
      <c r="BS2291" s="4"/>
      <c r="BT2291" s="4"/>
    </row>
    <row r="2292" spans="66:72" x14ac:dyDescent="0.25">
      <c r="BN2292" s="4"/>
      <c r="BO2292" s="4"/>
      <c r="BP2292" s="4"/>
      <c r="BQ2292" s="4"/>
      <c r="BR2292" s="4"/>
      <c r="BS2292" s="4"/>
      <c r="BT2292" s="4"/>
    </row>
    <row r="2293" spans="66:72" x14ac:dyDescent="0.25">
      <c r="BN2293" s="4"/>
      <c r="BO2293" s="4"/>
      <c r="BP2293" s="4"/>
      <c r="BQ2293" s="4"/>
      <c r="BR2293" s="4"/>
      <c r="BS2293" s="4"/>
      <c r="BT2293" s="4"/>
    </row>
    <row r="2294" spans="66:72" x14ac:dyDescent="0.25">
      <c r="BN2294" s="4"/>
      <c r="BO2294" s="4"/>
      <c r="BP2294" s="4"/>
      <c r="BQ2294" s="4"/>
      <c r="BR2294" s="4"/>
      <c r="BS2294" s="4"/>
      <c r="BT2294" s="4"/>
    </row>
    <row r="2295" spans="66:72" x14ac:dyDescent="0.25">
      <c r="BN2295" s="4"/>
      <c r="BO2295" s="4"/>
      <c r="BP2295" s="4"/>
      <c r="BQ2295" s="4"/>
      <c r="BR2295" s="4"/>
      <c r="BS2295" s="4"/>
      <c r="BT2295" s="4"/>
    </row>
    <row r="2296" spans="66:72" x14ac:dyDescent="0.25">
      <c r="BN2296" s="4"/>
      <c r="BO2296" s="4"/>
      <c r="BP2296" s="4"/>
      <c r="BQ2296" s="4"/>
      <c r="BR2296" s="4"/>
      <c r="BS2296" s="4"/>
      <c r="BT2296" s="4"/>
    </row>
    <row r="2297" spans="66:72" x14ac:dyDescent="0.25">
      <c r="BN2297" s="4"/>
      <c r="BO2297" s="4"/>
      <c r="BP2297" s="4"/>
      <c r="BQ2297" s="4"/>
      <c r="BR2297" s="4"/>
      <c r="BS2297" s="4"/>
      <c r="BT2297" s="4"/>
    </row>
    <row r="2298" spans="66:72" x14ac:dyDescent="0.25">
      <c r="BN2298" s="4"/>
      <c r="BO2298" s="4"/>
      <c r="BP2298" s="4"/>
      <c r="BQ2298" s="4"/>
      <c r="BR2298" s="4"/>
      <c r="BS2298" s="4"/>
      <c r="BT2298" s="4"/>
    </row>
    <row r="2299" spans="66:72" x14ac:dyDescent="0.25">
      <c r="BN2299" s="4"/>
      <c r="BO2299" s="4"/>
      <c r="BP2299" s="4"/>
      <c r="BQ2299" s="4"/>
      <c r="BR2299" s="4"/>
      <c r="BS2299" s="4"/>
      <c r="BT2299" s="4"/>
    </row>
    <row r="2300" spans="66:72" x14ac:dyDescent="0.25">
      <c r="BN2300" s="4"/>
      <c r="BO2300" s="4"/>
      <c r="BP2300" s="4"/>
      <c r="BQ2300" s="4"/>
      <c r="BR2300" s="4"/>
      <c r="BS2300" s="4"/>
      <c r="BT2300" s="4"/>
    </row>
    <row r="2301" spans="66:72" x14ac:dyDescent="0.25">
      <c r="BN2301" s="4"/>
      <c r="BO2301" s="4"/>
      <c r="BP2301" s="4"/>
      <c r="BQ2301" s="4"/>
      <c r="BR2301" s="4"/>
      <c r="BS2301" s="4"/>
      <c r="BT2301" s="4"/>
    </row>
    <row r="2302" spans="66:72" x14ac:dyDescent="0.25">
      <c r="BN2302" s="4"/>
      <c r="BO2302" s="4"/>
      <c r="BP2302" s="4"/>
      <c r="BQ2302" s="4"/>
      <c r="BR2302" s="4"/>
      <c r="BS2302" s="4"/>
      <c r="BT2302" s="4"/>
    </row>
    <row r="2303" spans="66:72" x14ac:dyDescent="0.25">
      <c r="BN2303" s="4"/>
      <c r="BO2303" s="4"/>
      <c r="BP2303" s="4"/>
      <c r="BQ2303" s="4"/>
      <c r="BR2303" s="4"/>
      <c r="BS2303" s="4"/>
      <c r="BT2303" s="4"/>
    </row>
    <row r="2304" spans="66:72" x14ac:dyDescent="0.25">
      <c r="BN2304" s="4"/>
      <c r="BO2304" s="4"/>
      <c r="BP2304" s="4"/>
      <c r="BQ2304" s="4"/>
      <c r="BR2304" s="4"/>
      <c r="BS2304" s="4"/>
      <c r="BT2304" s="4"/>
    </row>
    <row r="2305" spans="66:72" x14ac:dyDescent="0.25">
      <c r="BN2305" s="4"/>
      <c r="BO2305" s="4"/>
      <c r="BP2305" s="4"/>
      <c r="BQ2305" s="4"/>
      <c r="BR2305" s="4"/>
      <c r="BS2305" s="4"/>
      <c r="BT2305" s="4"/>
    </row>
    <row r="2306" spans="66:72" x14ac:dyDescent="0.25">
      <c r="BN2306" s="4"/>
      <c r="BO2306" s="4"/>
      <c r="BP2306" s="4"/>
      <c r="BQ2306" s="4"/>
      <c r="BR2306" s="4"/>
      <c r="BS2306" s="4"/>
      <c r="BT2306" s="4"/>
    </row>
    <row r="2307" spans="66:72" x14ac:dyDescent="0.25">
      <c r="BN2307" s="4"/>
      <c r="BO2307" s="4"/>
      <c r="BP2307" s="4"/>
      <c r="BQ2307" s="4"/>
      <c r="BR2307" s="4"/>
      <c r="BS2307" s="4"/>
      <c r="BT2307" s="4"/>
    </row>
    <row r="2308" spans="66:72" x14ac:dyDescent="0.25">
      <c r="BN2308" s="4"/>
      <c r="BO2308" s="4"/>
      <c r="BP2308" s="4"/>
      <c r="BQ2308" s="4"/>
      <c r="BR2308" s="4"/>
      <c r="BS2308" s="4"/>
      <c r="BT2308" s="4"/>
    </row>
    <row r="2309" spans="66:72" x14ac:dyDescent="0.25">
      <c r="BN2309" s="4"/>
      <c r="BO2309" s="4"/>
      <c r="BP2309" s="4"/>
      <c r="BQ2309" s="4"/>
      <c r="BR2309" s="4"/>
      <c r="BS2309" s="4"/>
      <c r="BT2309" s="4"/>
    </row>
    <row r="2310" spans="66:72" x14ac:dyDescent="0.25">
      <c r="BN2310" s="4"/>
      <c r="BO2310" s="4"/>
      <c r="BP2310" s="4"/>
      <c r="BQ2310" s="4"/>
      <c r="BR2310" s="4"/>
      <c r="BS2310" s="4"/>
      <c r="BT2310" s="4"/>
    </row>
    <row r="2311" spans="66:72" x14ac:dyDescent="0.25">
      <c r="BN2311" s="4"/>
      <c r="BO2311" s="4"/>
      <c r="BP2311" s="4"/>
      <c r="BQ2311" s="4"/>
      <c r="BR2311" s="4"/>
      <c r="BS2311" s="4"/>
      <c r="BT2311" s="4"/>
    </row>
    <row r="2312" spans="66:72" x14ac:dyDescent="0.25">
      <c r="BN2312" s="4"/>
      <c r="BO2312" s="4"/>
      <c r="BP2312" s="4"/>
      <c r="BQ2312" s="4"/>
      <c r="BR2312" s="4"/>
      <c r="BS2312" s="4"/>
      <c r="BT2312" s="4"/>
    </row>
    <row r="2313" spans="66:72" x14ac:dyDescent="0.25">
      <c r="BN2313" s="4"/>
      <c r="BO2313" s="4"/>
      <c r="BP2313" s="4"/>
      <c r="BQ2313" s="4"/>
      <c r="BR2313" s="4"/>
      <c r="BS2313" s="4"/>
      <c r="BT2313" s="4"/>
    </row>
    <row r="2314" spans="66:72" x14ac:dyDescent="0.25">
      <c r="BN2314" s="4"/>
      <c r="BO2314" s="4"/>
      <c r="BP2314" s="4"/>
      <c r="BQ2314" s="4"/>
      <c r="BR2314" s="4"/>
      <c r="BS2314" s="4"/>
      <c r="BT2314" s="4"/>
    </row>
    <row r="2315" spans="66:72" x14ac:dyDescent="0.25">
      <c r="BN2315" s="4"/>
      <c r="BO2315" s="4"/>
      <c r="BP2315" s="4"/>
      <c r="BQ2315" s="4"/>
      <c r="BR2315" s="4"/>
      <c r="BS2315" s="4"/>
      <c r="BT2315" s="4"/>
    </row>
    <row r="2316" spans="66:72" x14ac:dyDescent="0.25">
      <c r="BN2316" s="4"/>
      <c r="BO2316" s="4"/>
      <c r="BP2316" s="4"/>
      <c r="BQ2316" s="4"/>
      <c r="BR2316" s="4"/>
      <c r="BS2316" s="4"/>
      <c r="BT2316" s="4"/>
    </row>
    <row r="2317" spans="66:72" x14ac:dyDescent="0.25">
      <c r="BN2317" s="4"/>
      <c r="BO2317" s="4"/>
      <c r="BP2317" s="4"/>
      <c r="BQ2317" s="4"/>
      <c r="BR2317" s="4"/>
      <c r="BS2317" s="4"/>
      <c r="BT2317" s="4"/>
    </row>
    <row r="2318" spans="66:72" x14ac:dyDescent="0.25">
      <c r="BN2318" s="4"/>
      <c r="BO2318" s="4"/>
      <c r="BP2318" s="4"/>
      <c r="BQ2318" s="4"/>
      <c r="BR2318" s="4"/>
      <c r="BS2318" s="4"/>
      <c r="BT2318" s="4"/>
    </row>
    <row r="2319" spans="66:72" x14ac:dyDescent="0.25">
      <c r="BN2319" s="4"/>
      <c r="BO2319" s="4"/>
      <c r="BP2319" s="4"/>
      <c r="BQ2319" s="4"/>
      <c r="BR2319" s="4"/>
      <c r="BS2319" s="4"/>
      <c r="BT2319" s="4"/>
    </row>
    <row r="2320" spans="66:72" x14ac:dyDescent="0.25">
      <c r="BN2320" s="4"/>
      <c r="BO2320" s="4"/>
      <c r="BP2320" s="4"/>
      <c r="BQ2320" s="4"/>
      <c r="BR2320" s="4"/>
      <c r="BS2320" s="4"/>
      <c r="BT2320" s="4"/>
    </row>
    <row r="2321" spans="66:72" x14ac:dyDescent="0.25">
      <c r="BN2321" s="4"/>
      <c r="BO2321" s="4"/>
      <c r="BP2321" s="4"/>
      <c r="BQ2321" s="4"/>
      <c r="BR2321" s="4"/>
      <c r="BS2321" s="4"/>
      <c r="BT2321" s="4"/>
    </row>
    <row r="2322" spans="66:72" x14ac:dyDescent="0.25">
      <c r="BN2322" s="4"/>
      <c r="BO2322" s="4"/>
      <c r="BP2322" s="4"/>
      <c r="BQ2322" s="4"/>
      <c r="BR2322" s="4"/>
      <c r="BS2322" s="4"/>
      <c r="BT2322" s="4"/>
    </row>
    <row r="2323" spans="66:72" x14ac:dyDescent="0.25">
      <c r="BN2323" s="4"/>
      <c r="BO2323" s="4"/>
      <c r="BP2323" s="4"/>
      <c r="BQ2323" s="4"/>
      <c r="BR2323" s="4"/>
      <c r="BS2323" s="4"/>
      <c r="BT2323" s="4"/>
    </row>
    <row r="2324" spans="66:72" x14ac:dyDescent="0.25">
      <c r="BN2324" s="4"/>
      <c r="BO2324" s="4"/>
      <c r="BP2324" s="4"/>
      <c r="BQ2324" s="4"/>
      <c r="BR2324" s="4"/>
      <c r="BS2324" s="4"/>
      <c r="BT2324" s="4"/>
    </row>
    <row r="2325" spans="66:72" x14ac:dyDescent="0.25">
      <c r="BN2325" s="4"/>
      <c r="BO2325" s="4"/>
      <c r="BP2325" s="4"/>
      <c r="BQ2325" s="4"/>
      <c r="BR2325" s="4"/>
      <c r="BS2325" s="4"/>
      <c r="BT2325" s="4"/>
    </row>
    <row r="2326" spans="66:72" x14ac:dyDescent="0.25">
      <c r="BN2326" s="4"/>
      <c r="BO2326" s="4"/>
      <c r="BP2326" s="4"/>
      <c r="BQ2326" s="4"/>
      <c r="BR2326" s="4"/>
      <c r="BS2326" s="4"/>
      <c r="BT2326" s="4"/>
    </row>
    <row r="2327" spans="66:72" x14ac:dyDescent="0.25">
      <c r="BN2327" s="4"/>
      <c r="BO2327" s="4"/>
      <c r="BP2327" s="4"/>
      <c r="BQ2327" s="4"/>
      <c r="BR2327" s="4"/>
      <c r="BS2327" s="4"/>
      <c r="BT2327" s="4"/>
    </row>
    <row r="2328" spans="66:72" x14ac:dyDescent="0.25">
      <c r="BN2328" s="4"/>
      <c r="BO2328" s="4"/>
      <c r="BP2328" s="4"/>
      <c r="BQ2328" s="4"/>
      <c r="BR2328" s="4"/>
      <c r="BS2328" s="4"/>
      <c r="BT2328" s="4"/>
    </row>
    <row r="2329" spans="66:72" x14ac:dyDescent="0.25">
      <c r="BN2329" s="4"/>
      <c r="BO2329" s="4"/>
      <c r="BP2329" s="4"/>
      <c r="BQ2329" s="4"/>
      <c r="BR2329" s="4"/>
      <c r="BS2329" s="4"/>
      <c r="BT2329" s="4"/>
    </row>
    <row r="2330" spans="66:72" x14ac:dyDescent="0.25">
      <c r="BN2330" s="4"/>
      <c r="BO2330" s="4"/>
      <c r="BP2330" s="4"/>
      <c r="BQ2330" s="4"/>
      <c r="BR2330" s="4"/>
      <c r="BS2330" s="4"/>
      <c r="BT2330" s="4"/>
    </row>
    <row r="2331" spans="66:72" x14ac:dyDescent="0.25">
      <c r="BN2331" s="4"/>
      <c r="BO2331" s="4"/>
      <c r="BP2331" s="4"/>
      <c r="BQ2331" s="4"/>
      <c r="BR2331" s="4"/>
      <c r="BS2331" s="4"/>
      <c r="BT2331" s="4"/>
    </row>
    <row r="2332" spans="66:72" x14ac:dyDescent="0.25">
      <c r="BN2332" s="4"/>
      <c r="BO2332" s="4"/>
      <c r="BP2332" s="4"/>
      <c r="BQ2332" s="4"/>
      <c r="BR2332" s="4"/>
      <c r="BS2332" s="4"/>
      <c r="BT2332" s="4"/>
    </row>
    <row r="2333" spans="66:72" x14ac:dyDescent="0.25">
      <c r="BN2333" s="4"/>
      <c r="BO2333" s="4"/>
      <c r="BP2333" s="4"/>
      <c r="BQ2333" s="4"/>
      <c r="BR2333" s="4"/>
      <c r="BS2333" s="4"/>
      <c r="BT2333" s="4"/>
    </row>
    <row r="2334" spans="66:72" x14ac:dyDescent="0.25">
      <c r="BN2334" s="4"/>
      <c r="BO2334" s="4"/>
      <c r="BP2334" s="4"/>
      <c r="BQ2334" s="4"/>
      <c r="BR2334" s="4"/>
      <c r="BS2334" s="4"/>
      <c r="BT2334" s="4"/>
    </row>
    <row r="2335" spans="66:72" x14ac:dyDescent="0.25">
      <c r="BN2335" s="4"/>
      <c r="BO2335" s="4"/>
      <c r="BP2335" s="4"/>
      <c r="BQ2335" s="4"/>
      <c r="BR2335" s="4"/>
      <c r="BS2335" s="4"/>
      <c r="BT2335" s="4"/>
    </row>
    <row r="2336" spans="66:72" x14ac:dyDescent="0.25">
      <c r="BN2336" s="4"/>
      <c r="BO2336" s="4"/>
      <c r="BP2336" s="4"/>
      <c r="BQ2336" s="4"/>
      <c r="BR2336" s="4"/>
      <c r="BS2336" s="4"/>
      <c r="BT2336" s="4"/>
    </row>
    <row r="2337" spans="66:72" x14ac:dyDescent="0.25">
      <c r="BN2337" s="4"/>
      <c r="BO2337" s="4"/>
      <c r="BP2337" s="4"/>
      <c r="BQ2337" s="4"/>
      <c r="BR2337" s="4"/>
      <c r="BS2337" s="4"/>
      <c r="BT2337" s="4"/>
    </row>
    <row r="2338" spans="66:72" x14ac:dyDescent="0.25">
      <c r="BN2338" s="4"/>
      <c r="BO2338" s="4"/>
      <c r="BP2338" s="4"/>
      <c r="BQ2338" s="4"/>
      <c r="BR2338" s="4"/>
      <c r="BS2338" s="4"/>
      <c r="BT2338" s="4"/>
    </row>
    <row r="2339" spans="66:72" x14ac:dyDescent="0.25">
      <c r="BN2339" s="4"/>
      <c r="BO2339" s="4"/>
      <c r="BP2339" s="4"/>
      <c r="BQ2339" s="4"/>
      <c r="BR2339" s="4"/>
      <c r="BS2339" s="4"/>
      <c r="BT2339" s="4"/>
    </row>
    <row r="2340" spans="66:72" x14ac:dyDescent="0.25">
      <c r="BN2340" s="4"/>
      <c r="BO2340" s="4"/>
      <c r="BP2340" s="4"/>
      <c r="BQ2340" s="4"/>
      <c r="BR2340" s="4"/>
      <c r="BS2340" s="4"/>
      <c r="BT2340" s="4"/>
    </row>
    <row r="2341" spans="66:72" x14ac:dyDescent="0.25">
      <c r="BN2341" s="4"/>
      <c r="BO2341" s="4"/>
      <c r="BP2341" s="4"/>
      <c r="BQ2341" s="4"/>
      <c r="BR2341" s="4"/>
      <c r="BS2341" s="4"/>
      <c r="BT2341" s="4"/>
    </row>
    <row r="2342" spans="66:72" x14ac:dyDescent="0.25">
      <c r="BN2342" s="4"/>
      <c r="BO2342" s="4"/>
      <c r="BP2342" s="4"/>
      <c r="BQ2342" s="4"/>
      <c r="BR2342" s="4"/>
      <c r="BS2342" s="4"/>
      <c r="BT2342" s="4"/>
    </row>
    <row r="2343" spans="66:72" x14ac:dyDescent="0.25">
      <c r="BN2343" s="4"/>
      <c r="BO2343" s="4"/>
      <c r="BP2343" s="4"/>
      <c r="BQ2343" s="4"/>
      <c r="BR2343" s="4"/>
      <c r="BS2343" s="4"/>
      <c r="BT2343" s="4"/>
    </row>
    <row r="2344" spans="66:72" x14ac:dyDescent="0.25">
      <c r="BN2344" s="4"/>
      <c r="BO2344" s="4"/>
      <c r="BP2344" s="4"/>
      <c r="BQ2344" s="4"/>
      <c r="BR2344" s="4"/>
      <c r="BS2344" s="4"/>
      <c r="BT2344" s="4"/>
    </row>
    <row r="2345" spans="66:72" x14ac:dyDescent="0.25">
      <c r="BN2345" s="4"/>
      <c r="BO2345" s="4"/>
      <c r="BP2345" s="4"/>
      <c r="BQ2345" s="4"/>
      <c r="BR2345" s="4"/>
      <c r="BS2345" s="4"/>
      <c r="BT2345" s="4"/>
    </row>
    <row r="2346" spans="66:72" x14ac:dyDescent="0.25">
      <c r="BN2346" s="4"/>
      <c r="BO2346" s="4"/>
      <c r="BP2346" s="4"/>
      <c r="BQ2346" s="4"/>
      <c r="BR2346" s="4"/>
      <c r="BS2346" s="4"/>
      <c r="BT2346" s="4"/>
    </row>
    <row r="2347" spans="66:72" x14ac:dyDescent="0.25">
      <c r="BN2347" s="4"/>
      <c r="BO2347" s="4"/>
      <c r="BP2347" s="4"/>
      <c r="BQ2347" s="4"/>
      <c r="BR2347" s="4"/>
      <c r="BS2347" s="4"/>
      <c r="BT2347" s="4"/>
    </row>
    <row r="2348" spans="66:72" x14ac:dyDescent="0.25">
      <c r="BN2348" s="4"/>
      <c r="BO2348" s="4"/>
      <c r="BP2348" s="4"/>
      <c r="BQ2348" s="4"/>
      <c r="BR2348" s="4"/>
      <c r="BS2348" s="4"/>
      <c r="BT2348" s="4"/>
    </row>
    <row r="2349" spans="66:72" x14ac:dyDescent="0.25">
      <c r="BN2349" s="4"/>
      <c r="BO2349" s="4"/>
      <c r="BP2349" s="4"/>
      <c r="BQ2349" s="4"/>
      <c r="BR2349" s="4"/>
      <c r="BS2349" s="4"/>
      <c r="BT2349" s="4"/>
    </row>
    <row r="2350" spans="66:72" x14ac:dyDescent="0.25">
      <c r="BN2350" s="4"/>
      <c r="BO2350" s="4"/>
      <c r="BP2350" s="4"/>
      <c r="BQ2350" s="4"/>
      <c r="BR2350" s="4"/>
      <c r="BS2350" s="4"/>
      <c r="BT2350" s="4"/>
    </row>
    <row r="2351" spans="66:72" x14ac:dyDescent="0.25">
      <c r="BN2351" s="4"/>
      <c r="BO2351" s="4"/>
      <c r="BP2351" s="4"/>
      <c r="BQ2351" s="4"/>
      <c r="BR2351" s="4"/>
      <c r="BS2351" s="4"/>
      <c r="BT2351" s="4"/>
    </row>
    <row r="2352" spans="66:72" x14ac:dyDescent="0.25">
      <c r="BN2352" s="4"/>
      <c r="BO2352" s="4"/>
      <c r="BP2352" s="4"/>
      <c r="BQ2352" s="4"/>
      <c r="BR2352" s="4"/>
      <c r="BS2352" s="4"/>
      <c r="BT2352" s="4"/>
    </row>
    <row r="2353" spans="66:72" x14ac:dyDescent="0.25">
      <c r="BN2353" s="4"/>
      <c r="BO2353" s="4"/>
      <c r="BP2353" s="4"/>
      <c r="BQ2353" s="4"/>
      <c r="BR2353" s="4"/>
      <c r="BS2353" s="4"/>
      <c r="BT2353" s="4"/>
    </row>
    <row r="2354" spans="66:72" x14ac:dyDescent="0.25">
      <c r="BN2354" s="4"/>
      <c r="BO2354" s="4"/>
      <c r="BP2354" s="4"/>
      <c r="BQ2354" s="4"/>
      <c r="BR2354" s="4"/>
      <c r="BS2354" s="4"/>
      <c r="BT2354" s="4"/>
    </row>
    <row r="2355" spans="66:72" x14ac:dyDescent="0.25">
      <c r="BN2355" s="4"/>
      <c r="BO2355" s="4"/>
      <c r="BP2355" s="4"/>
      <c r="BQ2355" s="4"/>
      <c r="BR2355" s="4"/>
      <c r="BS2355" s="4"/>
      <c r="BT2355" s="4"/>
    </row>
    <row r="2356" spans="66:72" x14ac:dyDescent="0.25">
      <c r="BN2356" s="4"/>
      <c r="BO2356" s="4"/>
      <c r="BP2356" s="4"/>
      <c r="BQ2356" s="4"/>
      <c r="BR2356" s="4"/>
      <c r="BS2356" s="4"/>
      <c r="BT2356" s="4"/>
    </row>
    <row r="2357" spans="66:72" x14ac:dyDescent="0.25">
      <c r="BN2357" s="4"/>
      <c r="BO2357" s="4"/>
      <c r="BP2357" s="4"/>
      <c r="BQ2357" s="4"/>
      <c r="BR2357" s="4"/>
      <c r="BS2357" s="4"/>
      <c r="BT2357" s="4"/>
    </row>
    <row r="2358" spans="66:72" x14ac:dyDescent="0.25">
      <c r="BN2358" s="4"/>
      <c r="BO2358" s="4"/>
      <c r="BP2358" s="4"/>
      <c r="BQ2358" s="4"/>
      <c r="BR2358" s="4"/>
      <c r="BS2358" s="4"/>
      <c r="BT2358" s="4"/>
    </row>
    <row r="2359" spans="66:72" x14ac:dyDescent="0.25">
      <c r="BN2359" s="4"/>
      <c r="BO2359" s="4"/>
      <c r="BP2359" s="4"/>
      <c r="BQ2359" s="4"/>
      <c r="BR2359" s="4"/>
      <c r="BS2359" s="4"/>
      <c r="BT2359" s="4"/>
    </row>
    <row r="2360" spans="66:72" x14ac:dyDescent="0.25">
      <c r="BN2360" s="4"/>
      <c r="BO2360" s="4"/>
      <c r="BP2360" s="4"/>
      <c r="BQ2360" s="4"/>
      <c r="BR2360" s="4"/>
      <c r="BS2360" s="4"/>
      <c r="BT2360" s="4"/>
    </row>
    <row r="2361" spans="66:72" x14ac:dyDescent="0.25">
      <c r="BN2361" s="4"/>
      <c r="BO2361" s="4"/>
      <c r="BP2361" s="4"/>
      <c r="BQ2361" s="4"/>
      <c r="BR2361" s="4"/>
      <c r="BS2361" s="4"/>
      <c r="BT2361" s="4"/>
    </row>
    <row r="2362" spans="66:72" x14ac:dyDescent="0.25">
      <c r="BN2362" s="4"/>
      <c r="BO2362" s="4"/>
      <c r="BP2362" s="4"/>
      <c r="BQ2362" s="4"/>
      <c r="BR2362" s="4"/>
      <c r="BS2362" s="4"/>
      <c r="BT2362" s="4"/>
    </row>
    <row r="2363" spans="66:72" x14ac:dyDescent="0.25">
      <c r="BN2363" s="4"/>
      <c r="BO2363" s="4"/>
      <c r="BP2363" s="4"/>
      <c r="BQ2363" s="4"/>
      <c r="BR2363" s="4"/>
      <c r="BS2363" s="4"/>
      <c r="BT2363" s="4"/>
    </row>
    <row r="2364" spans="66:72" x14ac:dyDescent="0.25">
      <c r="BN2364" s="4"/>
      <c r="BO2364" s="4"/>
      <c r="BP2364" s="4"/>
      <c r="BQ2364" s="4"/>
      <c r="BR2364" s="4"/>
      <c r="BS2364" s="4"/>
      <c r="BT2364" s="4"/>
    </row>
    <row r="2365" spans="66:72" x14ac:dyDescent="0.25">
      <c r="BN2365" s="4"/>
      <c r="BO2365" s="4"/>
      <c r="BP2365" s="4"/>
      <c r="BQ2365" s="4"/>
      <c r="BR2365" s="4"/>
      <c r="BS2365" s="4"/>
      <c r="BT2365" s="4"/>
    </row>
    <row r="2366" spans="66:72" x14ac:dyDescent="0.25">
      <c r="BN2366" s="4"/>
      <c r="BO2366" s="4"/>
      <c r="BP2366" s="4"/>
      <c r="BQ2366" s="4"/>
      <c r="BR2366" s="4"/>
      <c r="BS2366" s="4"/>
      <c r="BT2366" s="4"/>
    </row>
    <row r="2367" spans="66:72" x14ac:dyDescent="0.25">
      <c r="BN2367" s="4"/>
      <c r="BO2367" s="4"/>
      <c r="BP2367" s="4"/>
      <c r="BQ2367" s="4"/>
      <c r="BR2367" s="4"/>
      <c r="BS2367" s="4"/>
      <c r="BT2367" s="4"/>
    </row>
    <row r="2368" spans="66:72" x14ac:dyDescent="0.25">
      <c r="BN2368" s="4"/>
      <c r="BO2368" s="4"/>
      <c r="BP2368" s="4"/>
      <c r="BQ2368" s="4"/>
      <c r="BR2368" s="4"/>
      <c r="BS2368" s="4"/>
      <c r="BT2368" s="4"/>
    </row>
    <row r="2369" spans="66:72" x14ac:dyDescent="0.25">
      <c r="BN2369" s="4"/>
      <c r="BO2369" s="4"/>
      <c r="BP2369" s="4"/>
      <c r="BQ2369" s="4"/>
      <c r="BR2369" s="4"/>
      <c r="BS2369" s="4"/>
      <c r="BT2369" s="4"/>
    </row>
    <row r="2370" spans="66:72" x14ac:dyDescent="0.25">
      <c r="BN2370" s="4"/>
      <c r="BO2370" s="4"/>
      <c r="BP2370" s="4"/>
      <c r="BQ2370" s="4"/>
      <c r="BR2370" s="4"/>
      <c r="BS2370" s="4"/>
      <c r="BT2370" s="4"/>
    </row>
    <row r="2371" spans="66:72" x14ac:dyDescent="0.25">
      <c r="BN2371" s="4"/>
      <c r="BO2371" s="4"/>
      <c r="BP2371" s="4"/>
      <c r="BQ2371" s="4"/>
      <c r="BR2371" s="4"/>
      <c r="BS2371" s="4"/>
      <c r="BT2371" s="4"/>
    </row>
    <row r="2372" spans="66:72" x14ac:dyDescent="0.25">
      <c r="BN2372" s="4"/>
      <c r="BO2372" s="4"/>
      <c r="BP2372" s="4"/>
      <c r="BQ2372" s="4"/>
      <c r="BR2372" s="4"/>
      <c r="BS2372" s="4"/>
      <c r="BT2372" s="4"/>
    </row>
    <row r="2373" spans="66:72" x14ac:dyDescent="0.25">
      <c r="BN2373" s="4"/>
      <c r="BO2373" s="4"/>
      <c r="BP2373" s="4"/>
      <c r="BQ2373" s="4"/>
      <c r="BR2373" s="4"/>
      <c r="BS2373" s="4"/>
      <c r="BT2373" s="4"/>
    </row>
    <row r="2374" spans="66:72" x14ac:dyDescent="0.25">
      <c r="BN2374" s="4"/>
      <c r="BO2374" s="4"/>
      <c r="BP2374" s="4"/>
      <c r="BQ2374" s="4"/>
      <c r="BR2374" s="4"/>
      <c r="BS2374" s="4"/>
      <c r="BT2374" s="4"/>
    </row>
    <row r="2375" spans="66:72" x14ac:dyDescent="0.25">
      <c r="BN2375" s="4"/>
      <c r="BO2375" s="4"/>
      <c r="BP2375" s="4"/>
      <c r="BQ2375" s="4"/>
      <c r="BR2375" s="4"/>
      <c r="BS2375" s="4"/>
      <c r="BT2375" s="4"/>
    </row>
    <row r="2376" spans="66:72" x14ac:dyDescent="0.25">
      <c r="BN2376" s="4"/>
      <c r="BO2376" s="4"/>
      <c r="BP2376" s="4"/>
      <c r="BQ2376" s="4"/>
      <c r="BR2376" s="4"/>
      <c r="BS2376" s="4"/>
      <c r="BT2376" s="4"/>
    </row>
    <row r="2377" spans="66:72" x14ac:dyDescent="0.25">
      <c r="BN2377" s="4"/>
      <c r="BO2377" s="4"/>
      <c r="BP2377" s="4"/>
      <c r="BQ2377" s="4"/>
      <c r="BR2377" s="4"/>
      <c r="BS2377" s="4"/>
      <c r="BT2377" s="4"/>
    </row>
    <row r="2378" spans="66:72" x14ac:dyDescent="0.25">
      <c r="BN2378" s="4"/>
      <c r="BO2378" s="4"/>
      <c r="BP2378" s="4"/>
      <c r="BQ2378" s="4"/>
      <c r="BR2378" s="4"/>
      <c r="BS2378" s="4"/>
      <c r="BT2378" s="4"/>
    </row>
    <row r="2379" spans="66:72" x14ac:dyDescent="0.25">
      <c r="BN2379" s="4"/>
      <c r="BO2379" s="4"/>
      <c r="BP2379" s="4"/>
      <c r="BQ2379" s="4"/>
      <c r="BR2379" s="4"/>
      <c r="BS2379" s="4"/>
      <c r="BT2379" s="4"/>
    </row>
    <row r="2380" spans="66:72" x14ac:dyDescent="0.25">
      <c r="BN2380" s="4"/>
      <c r="BO2380" s="4"/>
      <c r="BP2380" s="4"/>
      <c r="BQ2380" s="4"/>
      <c r="BR2380" s="4"/>
      <c r="BS2380" s="4"/>
      <c r="BT2380" s="4"/>
    </row>
    <row r="2381" spans="66:72" x14ac:dyDescent="0.25">
      <c r="BN2381" s="4"/>
      <c r="BO2381" s="4"/>
      <c r="BP2381" s="4"/>
      <c r="BQ2381" s="4"/>
      <c r="BR2381" s="4"/>
      <c r="BS2381" s="4"/>
      <c r="BT2381" s="4"/>
    </row>
    <row r="2382" spans="66:72" x14ac:dyDescent="0.25">
      <c r="BN2382" s="4"/>
      <c r="BO2382" s="4"/>
      <c r="BP2382" s="4"/>
      <c r="BQ2382" s="4"/>
      <c r="BR2382" s="4"/>
      <c r="BS2382" s="4"/>
      <c r="BT2382" s="4"/>
    </row>
    <row r="2383" spans="66:72" x14ac:dyDescent="0.25">
      <c r="BN2383" s="4"/>
      <c r="BO2383" s="4"/>
      <c r="BP2383" s="4"/>
      <c r="BQ2383" s="4"/>
      <c r="BR2383" s="4"/>
      <c r="BS2383" s="4"/>
      <c r="BT2383" s="4"/>
    </row>
    <row r="2384" spans="66:72" x14ac:dyDescent="0.25">
      <c r="BN2384" s="4"/>
      <c r="BO2384" s="4"/>
      <c r="BP2384" s="4"/>
      <c r="BQ2384" s="4"/>
      <c r="BR2384" s="4"/>
      <c r="BS2384" s="4"/>
      <c r="BT2384" s="4"/>
    </row>
    <row r="2385" spans="66:72" x14ac:dyDescent="0.25">
      <c r="BN2385" s="4"/>
      <c r="BO2385" s="4"/>
      <c r="BP2385" s="4"/>
      <c r="BQ2385" s="4"/>
      <c r="BR2385" s="4"/>
      <c r="BS2385" s="4"/>
      <c r="BT2385" s="4"/>
    </row>
    <row r="2386" spans="66:72" x14ac:dyDescent="0.25">
      <c r="BN2386" s="4"/>
      <c r="BO2386" s="4"/>
      <c r="BP2386" s="4"/>
      <c r="BQ2386" s="4"/>
      <c r="BR2386" s="4"/>
      <c r="BS2386" s="4"/>
      <c r="BT2386" s="4"/>
    </row>
    <row r="2387" spans="66:72" x14ac:dyDescent="0.25">
      <c r="BN2387" s="4"/>
      <c r="BO2387" s="4"/>
      <c r="BP2387" s="4"/>
      <c r="BQ2387" s="4"/>
      <c r="BR2387" s="4"/>
      <c r="BS2387" s="4"/>
      <c r="BT2387" s="4"/>
    </row>
    <row r="2388" spans="66:72" x14ac:dyDescent="0.25">
      <c r="BN2388" s="4"/>
      <c r="BO2388" s="4"/>
      <c r="BP2388" s="4"/>
      <c r="BQ2388" s="4"/>
      <c r="BR2388" s="4"/>
      <c r="BS2388" s="4"/>
      <c r="BT2388" s="4"/>
    </row>
    <row r="2389" spans="66:72" x14ac:dyDescent="0.25">
      <c r="BN2389" s="4"/>
      <c r="BO2389" s="4"/>
      <c r="BP2389" s="4"/>
      <c r="BQ2389" s="4"/>
      <c r="BR2389" s="4"/>
      <c r="BS2389" s="4"/>
      <c r="BT2389" s="4"/>
    </row>
    <row r="2390" spans="66:72" x14ac:dyDescent="0.25">
      <c r="BN2390" s="4"/>
      <c r="BO2390" s="4"/>
      <c r="BP2390" s="4"/>
      <c r="BQ2390" s="4"/>
      <c r="BR2390" s="4"/>
      <c r="BS2390" s="4"/>
      <c r="BT2390" s="4"/>
    </row>
    <row r="2391" spans="66:72" x14ac:dyDescent="0.25">
      <c r="BN2391" s="4"/>
      <c r="BO2391" s="4"/>
      <c r="BP2391" s="4"/>
      <c r="BQ2391" s="4"/>
      <c r="BR2391" s="4"/>
      <c r="BS2391" s="4"/>
      <c r="BT2391" s="4"/>
    </row>
    <row r="2392" spans="66:72" x14ac:dyDescent="0.25">
      <c r="BN2392" s="4"/>
      <c r="BO2392" s="4"/>
      <c r="BP2392" s="4"/>
      <c r="BQ2392" s="4"/>
      <c r="BR2392" s="4"/>
      <c r="BS2392" s="4"/>
      <c r="BT2392" s="4"/>
    </row>
    <row r="2393" spans="66:72" x14ac:dyDescent="0.25">
      <c r="BN2393" s="4"/>
      <c r="BO2393" s="4"/>
      <c r="BP2393" s="4"/>
      <c r="BQ2393" s="4"/>
      <c r="BR2393" s="4"/>
      <c r="BS2393" s="4"/>
      <c r="BT2393" s="4"/>
    </row>
    <row r="2394" spans="66:72" x14ac:dyDescent="0.25">
      <c r="BN2394" s="4"/>
      <c r="BO2394" s="4"/>
      <c r="BP2394" s="4"/>
      <c r="BQ2394" s="4"/>
      <c r="BR2394" s="4"/>
      <c r="BS2394" s="4"/>
      <c r="BT2394" s="4"/>
    </row>
    <row r="2395" spans="66:72" x14ac:dyDescent="0.25">
      <c r="BN2395" s="4"/>
      <c r="BO2395" s="4"/>
      <c r="BP2395" s="4"/>
      <c r="BQ2395" s="4"/>
      <c r="BR2395" s="4"/>
      <c r="BS2395" s="4"/>
      <c r="BT2395" s="4"/>
    </row>
    <row r="2396" spans="66:72" x14ac:dyDescent="0.25">
      <c r="BN2396" s="4"/>
      <c r="BO2396" s="4"/>
      <c r="BP2396" s="4"/>
      <c r="BQ2396" s="4"/>
      <c r="BR2396" s="4"/>
      <c r="BS2396" s="4"/>
      <c r="BT2396" s="4"/>
    </row>
    <row r="2397" spans="66:72" x14ac:dyDescent="0.25">
      <c r="BN2397" s="4"/>
      <c r="BO2397" s="4"/>
      <c r="BP2397" s="4"/>
      <c r="BQ2397" s="4"/>
      <c r="BR2397" s="4"/>
      <c r="BS2397" s="4"/>
      <c r="BT2397" s="4"/>
    </row>
    <row r="2398" spans="66:72" x14ac:dyDescent="0.25">
      <c r="BN2398" s="4"/>
      <c r="BO2398" s="4"/>
      <c r="BP2398" s="4"/>
      <c r="BQ2398" s="4"/>
      <c r="BR2398" s="4"/>
      <c r="BS2398" s="4"/>
      <c r="BT2398" s="4"/>
    </row>
    <row r="2399" spans="66:72" x14ac:dyDescent="0.25">
      <c r="BN2399" s="4"/>
      <c r="BO2399" s="4"/>
      <c r="BP2399" s="4"/>
      <c r="BQ2399" s="4"/>
      <c r="BR2399" s="4"/>
      <c r="BS2399" s="4"/>
      <c r="BT2399" s="4"/>
    </row>
    <row r="2400" spans="66:72" x14ac:dyDescent="0.25">
      <c r="BN2400" s="4"/>
      <c r="BO2400" s="4"/>
      <c r="BP2400" s="4"/>
      <c r="BQ2400" s="4"/>
      <c r="BR2400" s="4"/>
      <c r="BS2400" s="4"/>
      <c r="BT2400" s="4"/>
    </row>
    <row r="2401" spans="66:72" x14ac:dyDescent="0.25">
      <c r="BN2401" s="4"/>
      <c r="BO2401" s="4"/>
      <c r="BP2401" s="4"/>
      <c r="BQ2401" s="4"/>
      <c r="BR2401" s="4"/>
      <c r="BS2401" s="4"/>
      <c r="BT2401" s="4"/>
    </row>
    <row r="2402" spans="66:72" x14ac:dyDescent="0.25">
      <c r="BN2402" s="4"/>
      <c r="BO2402" s="4"/>
      <c r="BP2402" s="4"/>
      <c r="BQ2402" s="4"/>
      <c r="BR2402" s="4"/>
      <c r="BS2402" s="4"/>
      <c r="BT2402" s="4"/>
    </row>
    <row r="2403" spans="66:72" x14ac:dyDescent="0.25">
      <c r="BN2403" s="4"/>
      <c r="BO2403" s="4"/>
      <c r="BP2403" s="4"/>
      <c r="BQ2403" s="4"/>
      <c r="BR2403" s="4"/>
      <c r="BS2403" s="4"/>
      <c r="BT2403" s="4"/>
    </row>
    <row r="2404" spans="66:72" x14ac:dyDescent="0.25">
      <c r="BN2404" s="4"/>
      <c r="BO2404" s="4"/>
      <c r="BP2404" s="4"/>
      <c r="BQ2404" s="4"/>
      <c r="BR2404" s="4"/>
      <c r="BS2404" s="4"/>
      <c r="BT2404" s="4"/>
    </row>
    <row r="2405" spans="66:72" x14ac:dyDescent="0.25">
      <c r="BN2405" s="4"/>
      <c r="BO2405" s="4"/>
      <c r="BP2405" s="4"/>
      <c r="BQ2405" s="4"/>
      <c r="BR2405" s="4"/>
      <c r="BS2405" s="4"/>
      <c r="BT2405" s="4"/>
    </row>
    <row r="2406" spans="66:72" x14ac:dyDescent="0.25">
      <c r="BN2406" s="4"/>
      <c r="BO2406" s="4"/>
      <c r="BP2406" s="4"/>
      <c r="BQ2406" s="4"/>
      <c r="BR2406" s="4"/>
      <c r="BS2406" s="4"/>
      <c r="BT2406" s="4"/>
    </row>
    <row r="2407" spans="66:72" x14ac:dyDescent="0.25">
      <c r="BN2407" s="4"/>
      <c r="BO2407" s="4"/>
      <c r="BP2407" s="4"/>
      <c r="BQ2407" s="4"/>
      <c r="BR2407" s="4"/>
      <c r="BS2407" s="4"/>
      <c r="BT2407" s="4"/>
    </row>
    <row r="2408" spans="66:72" x14ac:dyDescent="0.25">
      <c r="BN2408" s="4"/>
      <c r="BO2408" s="4"/>
      <c r="BP2408" s="4"/>
      <c r="BQ2408" s="4"/>
      <c r="BR2408" s="4"/>
      <c r="BS2408" s="4"/>
      <c r="BT2408" s="4"/>
    </row>
    <row r="2409" spans="66:72" x14ac:dyDescent="0.25">
      <c r="BN2409" s="4"/>
      <c r="BO2409" s="4"/>
      <c r="BP2409" s="4"/>
      <c r="BQ2409" s="4"/>
      <c r="BR2409" s="4"/>
      <c r="BS2409" s="4"/>
      <c r="BT2409" s="4"/>
    </row>
    <row r="2410" spans="66:72" x14ac:dyDescent="0.25">
      <c r="BN2410" s="4"/>
      <c r="BO2410" s="4"/>
      <c r="BP2410" s="4"/>
      <c r="BQ2410" s="4"/>
      <c r="BR2410" s="4"/>
      <c r="BS2410" s="4"/>
      <c r="BT2410" s="4"/>
    </row>
    <row r="2411" spans="66:72" x14ac:dyDescent="0.25">
      <c r="BN2411" s="4"/>
      <c r="BO2411" s="4"/>
      <c r="BP2411" s="4"/>
      <c r="BQ2411" s="4"/>
      <c r="BR2411" s="4"/>
      <c r="BS2411" s="4"/>
      <c r="BT2411" s="4"/>
    </row>
    <row r="2412" spans="66:72" x14ac:dyDescent="0.25">
      <c r="BN2412" s="4"/>
      <c r="BO2412" s="4"/>
      <c r="BP2412" s="4"/>
      <c r="BQ2412" s="4"/>
      <c r="BR2412" s="4"/>
      <c r="BS2412" s="4"/>
      <c r="BT2412" s="4"/>
    </row>
    <row r="2413" spans="66:72" x14ac:dyDescent="0.25">
      <c r="BN2413" s="4"/>
      <c r="BO2413" s="4"/>
      <c r="BP2413" s="4"/>
      <c r="BQ2413" s="4"/>
      <c r="BR2413" s="4"/>
      <c r="BS2413" s="4"/>
      <c r="BT2413" s="4"/>
    </row>
    <row r="2414" spans="66:72" x14ac:dyDescent="0.25">
      <c r="BN2414" s="4"/>
      <c r="BO2414" s="4"/>
      <c r="BP2414" s="4"/>
      <c r="BQ2414" s="4"/>
      <c r="BR2414" s="4"/>
      <c r="BS2414" s="4"/>
      <c r="BT2414" s="4"/>
    </row>
    <row r="2415" spans="66:72" x14ac:dyDescent="0.25">
      <c r="BN2415" s="4"/>
      <c r="BO2415" s="4"/>
      <c r="BP2415" s="4"/>
      <c r="BQ2415" s="4"/>
      <c r="BR2415" s="4"/>
      <c r="BS2415" s="4"/>
      <c r="BT2415" s="4"/>
    </row>
    <row r="2416" spans="66:72" x14ac:dyDescent="0.25">
      <c r="BN2416" s="4"/>
      <c r="BO2416" s="4"/>
      <c r="BP2416" s="4"/>
      <c r="BQ2416" s="4"/>
      <c r="BR2416" s="4"/>
      <c r="BS2416" s="4"/>
      <c r="BT2416" s="4"/>
    </row>
    <row r="2417" spans="66:72" x14ac:dyDescent="0.25">
      <c r="BN2417" s="4"/>
      <c r="BO2417" s="4"/>
      <c r="BP2417" s="4"/>
      <c r="BQ2417" s="4"/>
      <c r="BR2417" s="4"/>
      <c r="BS2417" s="4"/>
      <c r="BT2417" s="4"/>
    </row>
    <row r="2418" spans="66:72" x14ac:dyDescent="0.25">
      <c r="BN2418" s="4"/>
      <c r="BO2418" s="4"/>
      <c r="BP2418" s="4"/>
      <c r="BQ2418" s="4"/>
      <c r="BR2418" s="4"/>
      <c r="BS2418" s="4"/>
      <c r="BT2418" s="4"/>
    </row>
    <row r="2419" spans="66:72" x14ac:dyDescent="0.25">
      <c r="BN2419" s="4"/>
      <c r="BO2419" s="4"/>
      <c r="BP2419" s="4"/>
      <c r="BQ2419" s="4"/>
      <c r="BR2419" s="4"/>
      <c r="BS2419" s="4"/>
      <c r="BT2419" s="4"/>
    </row>
    <row r="2420" spans="66:72" x14ac:dyDescent="0.25">
      <c r="BN2420" s="4"/>
      <c r="BO2420" s="4"/>
      <c r="BP2420" s="4"/>
      <c r="BQ2420" s="4"/>
      <c r="BR2420" s="4"/>
      <c r="BS2420" s="4"/>
      <c r="BT2420" s="4"/>
    </row>
    <row r="2421" spans="66:72" x14ac:dyDescent="0.25">
      <c r="BN2421" s="4"/>
      <c r="BO2421" s="4"/>
      <c r="BP2421" s="4"/>
      <c r="BQ2421" s="4"/>
      <c r="BR2421" s="4"/>
      <c r="BS2421" s="4"/>
      <c r="BT2421" s="4"/>
    </row>
    <row r="2422" spans="66:72" x14ac:dyDescent="0.25">
      <c r="BN2422" s="4"/>
      <c r="BO2422" s="4"/>
      <c r="BP2422" s="4"/>
      <c r="BQ2422" s="4"/>
      <c r="BR2422" s="4"/>
      <c r="BS2422" s="4"/>
      <c r="BT2422" s="4"/>
    </row>
    <row r="2423" spans="66:72" x14ac:dyDescent="0.25">
      <c r="BN2423" s="4"/>
      <c r="BO2423" s="4"/>
      <c r="BP2423" s="4"/>
      <c r="BQ2423" s="4"/>
      <c r="BR2423" s="4"/>
      <c r="BS2423" s="4"/>
      <c r="BT2423" s="4"/>
    </row>
    <row r="2424" spans="66:72" x14ac:dyDescent="0.25">
      <c r="BN2424" s="4"/>
      <c r="BO2424" s="4"/>
      <c r="BP2424" s="4"/>
      <c r="BQ2424" s="4"/>
      <c r="BR2424" s="4"/>
      <c r="BS2424" s="4"/>
      <c r="BT2424" s="4"/>
    </row>
    <row r="2425" spans="66:72" x14ac:dyDescent="0.25">
      <c r="BN2425" s="4"/>
      <c r="BO2425" s="4"/>
      <c r="BP2425" s="4"/>
      <c r="BQ2425" s="4"/>
      <c r="BR2425" s="4"/>
      <c r="BS2425" s="4"/>
      <c r="BT2425" s="4"/>
    </row>
    <row r="2426" spans="66:72" x14ac:dyDescent="0.25">
      <c r="BN2426" s="4"/>
      <c r="BO2426" s="4"/>
      <c r="BP2426" s="4"/>
      <c r="BQ2426" s="4"/>
      <c r="BR2426" s="4"/>
      <c r="BS2426" s="4"/>
      <c r="BT2426" s="4"/>
    </row>
    <row r="2427" spans="66:72" x14ac:dyDescent="0.25">
      <c r="BN2427" s="4"/>
      <c r="BO2427" s="4"/>
      <c r="BP2427" s="4"/>
      <c r="BQ2427" s="4"/>
      <c r="BR2427" s="4"/>
      <c r="BS2427" s="4"/>
      <c r="BT2427" s="4"/>
    </row>
    <row r="2428" spans="66:72" x14ac:dyDescent="0.25">
      <c r="BN2428" s="4"/>
      <c r="BO2428" s="4"/>
      <c r="BP2428" s="4"/>
      <c r="BQ2428" s="4"/>
      <c r="BR2428" s="4"/>
      <c r="BS2428" s="4"/>
      <c r="BT2428" s="4"/>
    </row>
    <row r="2429" spans="66:72" x14ac:dyDescent="0.25">
      <c r="BN2429" s="4"/>
      <c r="BO2429" s="4"/>
      <c r="BP2429" s="4"/>
      <c r="BQ2429" s="4"/>
      <c r="BR2429" s="4"/>
      <c r="BS2429" s="4"/>
      <c r="BT2429" s="4"/>
    </row>
    <row r="2430" spans="66:72" x14ac:dyDescent="0.25">
      <c r="BN2430" s="4"/>
      <c r="BO2430" s="4"/>
      <c r="BP2430" s="4"/>
      <c r="BQ2430" s="4"/>
      <c r="BR2430" s="4"/>
      <c r="BS2430" s="4"/>
      <c r="BT2430" s="4"/>
    </row>
    <row r="2431" spans="66:72" x14ac:dyDescent="0.25">
      <c r="BN2431" s="4"/>
      <c r="BO2431" s="4"/>
      <c r="BP2431" s="4"/>
      <c r="BQ2431" s="4"/>
      <c r="BR2431" s="4"/>
      <c r="BS2431" s="4"/>
      <c r="BT2431" s="4"/>
    </row>
    <row r="2432" spans="66:72" x14ac:dyDescent="0.25">
      <c r="BN2432" s="4"/>
      <c r="BO2432" s="4"/>
      <c r="BP2432" s="4"/>
      <c r="BQ2432" s="4"/>
      <c r="BR2432" s="4"/>
      <c r="BS2432" s="4"/>
      <c r="BT2432" s="4"/>
    </row>
    <row r="2433" spans="66:72" x14ac:dyDescent="0.25">
      <c r="BN2433" s="4"/>
      <c r="BO2433" s="4"/>
      <c r="BP2433" s="4"/>
      <c r="BQ2433" s="4"/>
      <c r="BR2433" s="4"/>
      <c r="BS2433" s="4"/>
      <c r="BT2433" s="4"/>
    </row>
    <row r="2434" spans="66:72" x14ac:dyDescent="0.25">
      <c r="BN2434" s="4"/>
      <c r="BO2434" s="4"/>
      <c r="BP2434" s="4"/>
      <c r="BQ2434" s="4"/>
      <c r="BR2434" s="4"/>
      <c r="BS2434" s="4"/>
      <c r="BT2434" s="4"/>
    </row>
    <row r="2435" spans="66:72" x14ac:dyDescent="0.25">
      <c r="BN2435" s="4"/>
      <c r="BO2435" s="4"/>
      <c r="BP2435" s="4"/>
      <c r="BQ2435" s="4"/>
      <c r="BR2435" s="4"/>
      <c r="BS2435" s="4"/>
      <c r="BT2435" s="4"/>
    </row>
    <row r="2436" spans="66:72" x14ac:dyDescent="0.25">
      <c r="BN2436" s="4"/>
      <c r="BO2436" s="4"/>
      <c r="BP2436" s="4"/>
      <c r="BQ2436" s="4"/>
      <c r="BR2436" s="4"/>
      <c r="BS2436" s="4"/>
      <c r="BT2436" s="4"/>
    </row>
    <row r="2437" spans="66:72" x14ac:dyDescent="0.25">
      <c r="BN2437" s="4"/>
      <c r="BO2437" s="4"/>
      <c r="BP2437" s="4"/>
      <c r="BQ2437" s="4"/>
      <c r="BR2437" s="4"/>
      <c r="BS2437" s="4"/>
      <c r="BT2437" s="4"/>
    </row>
    <row r="2438" spans="66:72" x14ac:dyDescent="0.25">
      <c r="BN2438" s="4"/>
      <c r="BO2438" s="4"/>
      <c r="BP2438" s="4"/>
      <c r="BQ2438" s="4"/>
      <c r="BR2438" s="4"/>
      <c r="BS2438" s="4"/>
      <c r="BT2438" s="4"/>
    </row>
    <row r="2439" spans="66:72" x14ac:dyDescent="0.25">
      <c r="BN2439" s="4"/>
      <c r="BO2439" s="4"/>
      <c r="BP2439" s="4"/>
      <c r="BQ2439" s="4"/>
      <c r="BR2439" s="4"/>
      <c r="BS2439" s="4"/>
      <c r="BT2439" s="4"/>
    </row>
    <row r="2440" spans="66:72" x14ac:dyDescent="0.25">
      <c r="BN2440" s="4"/>
      <c r="BO2440" s="4"/>
      <c r="BP2440" s="4"/>
      <c r="BQ2440" s="4"/>
      <c r="BR2440" s="4"/>
      <c r="BS2440" s="4"/>
      <c r="BT2440" s="4"/>
    </row>
    <row r="2441" spans="66:72" x14ac:dyDescent="0.25">
      <c r="BN2441" s="4"/>
      <c r="BO2441" s="4"/>
      <c r="BP2441" s="4"/>
      <c r="BQ2441" s="4"/>
      <c r="BR2441" s="4"/>
      <c r="BS2441" s="4"/>
      <c r="BT2441" s="4"/>
    </row>
    <row r="2442" spans="66:72" x14ac:dyDescent="0.25">
      <c r="BN2442" s="4"/>
      <c r="BO2442" s="4"/>
      <c r="BP2442" s="4"/>
      <c r="BQ2442" s="4"/>
      <c r="BR2442" s="4"/>
      <c r="BS2442" s="4"/>
      <c r="BT2442" s="4"/>
    </row>
    <row r="2443" spans="66:72" x14ac:dyDescent="0.25">
      <c r="BN2443" s="4"/>
      <c r="BO2443" s="4"/>
      <c r="BP2443" s="4"/>
      <c r="BQ2443" s="4"/>
      <c r="BR2443" s="4"/>
      <c r="BS2443" s="4"/>
      <c r="BT2443" s="4"/>
    </row>
    <row r="2444" spans="66:72" x14ac:dyDescent="0.25">
      <c r="BN2444" s="4"/>
      <c r="BO2444" s="4"/>
      <c r="BP2444" s="4"/>
      <c r="BQ2444" s="4"/>
      <c r="BR2444" s="4"/>
      <c r="BS2444" s="4"/>
      <c r="BT2444" s="4"/>
    </row>
    <row r="2445" spans="66:72" x14ac:dyDescent="0.25">
      <c r="BN2445" s="4"/>
      <c r="BO2445" s="4"/>
      <c r="BP2445" s="4"/>
      <c r="BQ2445" s="4"/>
      <c r="BR2445" s="4"/>
      <c r="BS2445" s="4"/>
      <c r="BT2445" s="4"/>
    </row>
    <row r="2446" spans="66:72" x14ac:dyDescent="0.25">
      <c r="BN2446" s="4"/>
      <c r="BO2446" s="4"/>
      <c r="BP2446" s="4"/>
      <c r="BQ2446" s="4"/>
      <c r="BR2446" s="4"/>
      <c r="BS2446" s="4"/>
      <c r="BT2446" s="4"/>
    </row>
    <row r="2447" spans="66:72" x14ac:dyDescent="0.25">
      <c r="BN2447" s="4"/>
      <c r="BO2447" s="4"/>
      <c r="BP2447" s="4"/>
      <c r="BQ2447" s="4"/>
      <c r="BR2447" s="4"/>
      <c r="BS2447" s="4"/>
      <c r="BT2447" s="4"/>
    </row>
    <row r="2448" spans="66:72" x14ac:dyDescent="0.25">
      <c r="BN2448" s="4"/>
      <c r="BO2448" s="4"/>
      <c r="BP2448" s="4"/>
      <c r="BQ2448" s="4"/>
      <c r="BR2448" s="4"/>
      <c r="BS2448" s="4"/>
      <c r="BT2448" s="4"/>
    </row>
    <row r="2449" spans="66:72" x14ac:dyDescent="0.25">
      <c r="BN2449" s="4"/>
      <c r="BO2449" s="4"/>
      <c r="BP2449" s="4"/>
      <c r="BQ2449" s="4"/>
      <c r="BR2449" s="4"/>
      <c r="BS2449" s="4"/>
      <c r="BT2449" s="4"/>
    </row>
    <row r="2450" spans="66:72" x14ac:dyDescent="0.25">
      <c r="BN2450" s="4"/>
      <c r="BO2450" s="4"/>
      <c r="BP2450" s="4"/>
      <c r="BQ2450" s="4"/>
      <c r="BR2450" s="4"/>
      <c r="BS2450" s="4"/>
      <c r="BT2450" s="4"/>
    </row>
    <row r="2451" spans="66:72" x14ac:dyDescent="0.25">
      <c r="BN2451" s="4"/>
      <c r="BO2451" s="4"/>
      <c r="BP2451" s="4"/>
      <c r="BQ2451" s="4"/>
      <c r="BR2451" s="4"/>
      <c r="BS2451" s="4"/>
      <c r="BT2451" s="4"/>
    </row>
    <row r="2452" spans="66:72" x14ac:dyDescent="0.25">
      <c r="BN2452" s="4"/>
      <c r="BO2452" s="4"/>
      <c r="BP2452" s="4"/>
      <c r="BQ2452" s="4"/>
      <c r="BR2452" s="4"/>
      <c r="BS2452" s="4"/>
      <c r="BT2452" s="4"/>
    </row>
    <row r="2453" spans="66:72" x14ac:dyDescent="0.25">
      <c r="BN2453" s="4"/>
      <c r="BO2453" s="4"/>
      <c r="BP2453" s="4"/>
      <c r="BQ2453" s="4"/>
      <c r="BR2453" s="4"/>
      <c r="BS2453" s="4"/>
      <c r="BT2453" s="4"/>
    </row>
    <row r="2454" spans="66:72" x14ac:dyDescent="0.25">
      <c r="BN2454" s="4"/>
      <c r="BO2454" s="4"/>
      <c r="BP2454" s="4"/>
      <c r="BQ2454" s="4"/>
      <c r="BR2454" s="4"/>
      <c r="BS2454" s="4"/>
      <c r="BT2454" s="4"/>
    </row>
    <row r="2455" spans="66:72" x14ac:dyDescent="0.25">
      <c r="BN2455" s="4"/>
      <c r="BO2455" s="4"/>
      <c r="BP2455" s="4"/>
      <c r="BQ2455" s="4"/>
      <c r="BR2455" s="4"/>
      <c r="BS2455" s="4"/>
      <c r="BT2455" s="4"/>
    </row>
    <row r="2456" spans="66:72" x14ac:dyDescent="0.25">
      <c r="BN2456" s="4"/>
      <c r="BO2456" s="4"/>
      <c r="BP2456" s="4"/>
      <c r="BQ2456" s="4"/>
      <c r="BR2456" s="4"/>
      <c r="BS2456" s="4"/>
      <c r="BT2456" s="4"/>
    </row>
    <row r="2457" spans="66:72" x14ac:dyDescent="0.25">
      <c r="BN2457" s="4"/>
      <c r="BO2457" s="4"/>
      <c r="BP2457" s="4"/>
      <c r="BQ2457" s="4"/>
      <c r="BR2457" s="4"/>
      <c r="BS2457" s="4"/>
      <c r="BT2457" s="4"/>
    </row>
    <row r="2458" spans="66:72" x14ac:dyDescent="0.25">
      <c r="BN2458" s="4"/>
      <c r="BO2458" s="4"/>
      <c r="BP2458" s="4"/>
      <c r="BQ2458" s="4"/>
      <c r="BR2458" s="4"/>
      <c r="BS2458" s="4"/>
      <c r="BT2458" s="4"/>
    </row>
    <row r="2459" spans="66:72" x14ac:dyDescent="0.25">
      <c r="BN2459" s="4"/>
      <c r="BO2459" s="4"/>
      <c r="BP2459" s="4"/>
      <c r="BQ2459" s="4"/>
      <c r="BR2459" s="4"/>
      <c r="BS2459" s="4"/>
      <c r="BT2459" s="4"/>
    </row>
    <row r="2460" spans="66:72" x14ac:dyDescent="0.25">
      <c r="BN2460" s="4"/>
      <c r="BO2460" s="4"/>
      <c r="BP2460" s="4"/>
      <c r="BQ2460" s="4"/>
      <c r="BR2460" s="4"/>
      <c r="BS2460" s="4"/>
      <c r="BT2460" s="4"/>
    </row>
    <row r="2461" spans="66:72" x14ac:dyDescent="0.25">
      <c r="BN2461" s="4"/>
      <c r="BO2461" s="4"/>
      <c r="BP2461" s="4"/>
      <c r="BQ2461" s="4"/>
      <c r="BR2461" s="4"/>
      <c r="BS2461" s="4"/>
      <c r="BT2461" s="4"/>
    </row>
    <row r="2462" spans="66:72" x14ac:dyDescent="0.25">
      <c r="BN2462" s="4"/>
      <c r="BO2462" s="4"/>
      <c r="BP2462" s="4"/>
      <c r="BQ2462" s="4"/>
      <c r="BR2462" s="4"/>
      <c r="BS2462" s="4"/>
      <c r="BT2462" s="4"/>
    </row>
    <row r="2463" spans="66:72" x14ac:dyDescent="0.25">
      <c r="BN2463" s="4"/>
      <c r="BO2463" s="4"/>
      <c r="BP2463" s="4"/>
      <c r="BQ2463" s="4"/>
      <c r="BR2463" s="4"/>
      <c r="BS2463" s="4"/>
      <c r="BT2463" s="4"/>
    </row>
    <row r="2464" spans="66:72" x14ac:dyDescent="0.25">
      <c r="BN2464" s="4"/>
      <c r="BO2464" s="4"/>
      <c r="BP2464" s="4"/>
      <c r="BQ2464" s="4"/>
      <c r="BR2464" s="4"/>
      <c r="BS2464" s="4"/>
      <c r="BT2464" s="4"/>
    </row>
    <row r="2465" spans="66:72" x14ac:dyDescent="0.25">
      <c r="BN2465" s="4"/>
      <c r="BO2465" s="4"/>
      <c r="BP2465" s="4"/>
      <c r="BQ2465" s="4"/>
      <c r="BR2465" s="4"/>
      <c r="BS2465" s="4"/>
      <c r="BT2465" s="4"/>
    </row>
    <row r="2466" spans="66:72" x14ac:dyDescent="0.25">
      <c r="BN2466" s="4"/>
      <c r="BO2466" s="4"/>
      <c r="BP2466" s="4"/>
      <c r="BQ2466" s="4"/>
      <c r="BR2466" s="4"/>
      <c r="BS2466" s="4"/>
      <c r="BT2466" s="4"/>
    </row>
    <row r="2467" spans="66:72" x14ac:dyDescent="0.25">
      <c r="BN2467" s="4"/>
      <c r="BO2467" s="4"/>
      <c r="BP2467" s="4"/>
      <c r="BQ2467" s="4"/>
      <c r="BR2467" s="4"/>
      <c r="BS2467" s="4"/>
      <c r="BT2467" s="4"/>
    </row>
    <row r="2468" spans="66:72" x14ac:dyDescent="0.25">
      <c r="BN2468" s="4"/>
      <c r="BO2468" s="4"/>
      <c r="BP2468" s="4"/>
      <c r="BQ2468" s="4"/>
      <c r="BR2468" s="4"/>
      <c r="BS2468" s="4"/>
      <c r="BT2468" s="4"/>
    </row>
    <row r="2469" spans="66:72" x14ac:dyDescent="0.25">
      <c r="BN2469" s="4"/>
      <c r="BO2469" s="4"/>
      <c r="BP2469" s="4"/>
      <c r="BQ2469" s="4"/>
      <c r="BR2469" s="4"/>
      <c r="BS2469" s="4"/>
      <c r="BT2469" s="4"/>
    </row>
    <row r="2470" spans="66:72" x14ac:dyDescent="0.25">
      <c r="BN2470" s="4"/>
      <c r="BO2470" s="4"/>
      <c r="BP2470" s="4"/>
      <c r="BQ2470" s="4"/>
      <c r="BR2470" s="4"/>
      <c r="BS2470" s="4"/>
      <c r="BT2470" s="4"/>
    </row>
    <row r="2471" spans="66:72" x14ac:dyDescent="0.25">
      <c r="BN2471" s="4"/>
      <c r="BO2471" s="4"/>
      <c r="BP2471" s="4"/>
      <c r="BQ2471" s="4"/>
      <c r="BR2471" s="4"/>
      <c r="BS2471" s="4"/>
      <c r="BT2471" s="4"/>
    </row>
    <row r="2472" spans="66:72" x14ac:dyDescent="0.25">
      <c r="BN2472" s="4"/>
      <c r="BO2472" s="4"/>
      <c r="BP2472" s="4"/>
      <c r="BQ2472" s="4"/>
      <c r="BR2472" s="4"/>
      <c r="BS2472" s="4"/>
      <c r="BT2472" s="4"/>
    </row>
    <row r="2473" spans="66:72" x14ac:dyDescent="0.25">
      <c r="BN2473" s="4"/>
      <c r="BO2473" s="4"/>
      <c r="BP2473" s="4"/>
      <c r="BQ2473" s="4"/>
      <c r="BR2473" s="4"/>
      <c r="BS2473" s="4"/>
      <c r="BT2473" s="4"/>
    </row>
    <row r="2474" spans="66:72" x14ac:dyDescent="0.25">
      <c r="BN2474" s="4"/>
      <c r="BO2474" s="4"/>
      <c r="BP2474" s="4"/>
      <c r="BQ2474" s="4"/>
      <c r="BR2474" s="4"/>
      <c r="BS2474" s="4"/>
      <c r="BT2474" s="4"/>
    </row>
    <row r="2475" spans="66:72" x14ac:dyDescent="0.25">
      <c r="BN2475" s="4"/>
      <c r="BO2475" s="4"/>
      <c r="BP2475" s="4"/>
      <c r="BQ2475" s="4"/>
      <c r="BR2475" s="4"/>
      <c r="BS2475" s="4"/>
      <c r="BT2475" s="4"/>
    </row>
    <row r="2476" spans="66:72" x14ac:dyDescent="0.25">
      <c r="BN2476" s="4"/>
      <c r="BO2476" s="4"/>
      <c r="BP2476" s="4"/>
      <c r="BQ2476" s="4"/>
      <c r="BR2476" s="4"/>
      <c r="BS2476" s="4"/>
      <c r="BT2476" s="4"/>
    </row>
    <row r="2477" spans="66:72" x14ac:dyDescent="0.25">
      <c r="BN2477" s="4"/>
      <c r="BO2477" s="4"/>
      <c r="BP2477" s="4"/>
      <c r="BQ2477" s="4"/>
      <c r="BR2477" s="4"/>
      <c r="BS2477" s="4"/>
      <c r="BT2477" s="4"/>
    </row>
    <row r="2478" spans="66:72" x14ac:dyDescent="0.25">
      <c r="BN2478" s="4"/>
      <c r="BO2478" s="4"/>
      <c r="BP2478" s="4"/>
      <c r="BQ2478" s="4"/>
      <c r="BR2478" s="4"/>
      <c r="BS2478" s="4"/>
      <c r="BT2478" s="4"/>
    </row>
    <row r="2479" spans="66:72" x14ac:dyDescent="0.25">
      <c r="BN2479" s="4"/>
      <c r="BO2479" s="4"/>
      <c r="BP2479" s="4"/>
      <c r="BQ2479" s="4"/>
      <c r="BR2479" s="4"/>
      <c r="BS2479" s="4"/>
      <c r="BT2479" s="4"/>
    </row>
    <row r="2480" spans="66:72" x14ac:dyDescent="0.25">
      <c r="BN2480" s="4"/>
      <c r="BO2480" s="4"/>
      <c r="BP2480" s="4"/>
      <c r="BQ2480" s="4"/>
      <c r="BR2480" s="4"/>
      <c r="BS2480" s="4"/>
      <c r="BT2480" s="4"/>
    </row>
    <row r="2481" spans="66:72" x14ac:dyDescent="0.25">
      <c r="BN2481" s="4"/>
      <c r="BO2481" s="4"/>
      <c r="BP2481" s="4"/>
      <c r="BQ2481" s="4"/>
      <c r="BR2481" s="4"/>
      <c r="BS2481" s="4"/>
      <c r="BT2481" s="4"/>
    </row>
    <row r="2482" spans="66:72" x14ac:dyDescent="0.25">
      <c r="BN2482" s="4"/>
      <c r="BO2482" s="4"/>
      <c r="BP2482" s="4"/>
      <c r="BQ2482" s="4"/>
      <c r="BR2482" s="4"/>
      <c r="BS2482" s="4"/>
      <c r="BT2482" s="4"/>
    </row>
    <row r="2483" spans="66:72" x14ac:dyDescent="0.25">
      <c r="BN2483" s="4"/>
      <c r="BO2483" s="4"/>
      <c r="BP2483" s="4"/>
      <c r="BQ2483" s="4"/>
      <c r="BR2483" s="4"/>
      <c r="BS2483" s="4"/>
      <c r="BT2483" s="4"/>
    </row>
    <row r="2484" spans="66:72" x14ac:dyDescent="0.25">
      <c r="BN2484" s="4"/>
      <c r="BO2484" s="4"/>
      <c r="BP2484" s="4"/>
      <c r="BQ2484" s="4"/>
      <c r="BR2484" s="4"/>
      <c r="BS2484" s="4"/>
      <c r="BT2484" s="4"/>
    </row>
    <row r="2485" spans="66:72" x14ac:dyDescent="0.25">
      <c r="BN2485" s="4"/>
      <c r="BO2485" s="4"/>
      <c r="BP2485" s="4"/>
      <c r="BQ2485" s="4"/>
      <c r="BR2485" s="4"/>
      <c r="BS2485" s="4"/>
      <c r="BT2485" s="4"/>
    </row>
    <row r="2486" spans="66:72" x14ac:dyDescent="0.25">
      <c r="BN2486" s="4"/>
      <c r="BO2486" s="4"/>
      <c r="BP2486" s="4"/>
      <c r="BQ2486" s="4"/>
      <c r="BR2486" s="4"/>
      <c r="BS2486" s="4"/>
      <c r="BT2486" s="4"/>
    </row>
    <row r="2487" spans="66:72" x14ac:dyDescent="0.25">
      <c r="BN2487" s="4"/>
      <c r="BO2487" s="4"/>
      <c r="BP2487" s="4"/>
      <c r="BQ2487" s="4"/>
      <c r="BR2487" s="4"/>
      <c r="BS2487" s="4"/>
      <c r="BT2487" s="4"/>
    </row>
    <row r="2488" spans="66:72" x14ac:dyDescent="0.25">
      <c r="BN2488" s="4"/>
      <c r="BO2488" s="4"/>
      <c r="BP2488" s="4"/>
      <c r="BQ2488" s="4"/>
      <c r="BR2488" s="4"/>
      <c r="BS2488" s="4"/>
      <c r="BT2488" s="4"/>
    </row>
    <row r="2489" spans="66:72" x14ac:dyDescent="0.25">
      <c r="BN2489" s="4"/>
      <c r="BO2489" s="4"/>
      <c r="BP2489" s="4"/>
      <c r="BQ2489" s="4"/>
      <c r="BR2489" s="4"/>
      <c r="BS2489" s="4"/>
      <c r="BT2489" s="4"/>
    </row>
    <row r="2490" spans="66:72" x14ac:dyDescent="0.25">
      <c r="BN2490" s="4"/>
      <c r="BO2490" s="4"/>
      <c r="BP2490" s="4"/>
      <c r="BQ2490" s="4"/>
      <c r="BR2490" s="4"/>
      <c r="BS2490" s="4"/>
      <c r="BT2490" s="4"/>
    </row>
    <row r="2491" spans="66:72" x14ac:dyDescent="0.25">
      <c r="BN2491" s="4"/>
      <c r="BO2491" s="4"/>
      <c r="BP2491" s="4"/>
      <c r="BQ2491" s="4"/>
      <c r="BR2491" s="4"/>
      <c r="BS2491" s="4"/>
      <c r="BT2491" s="4"/>
    </row>
    <row r="2492" spans="66:72" x14ac:dyDescent="0.25">
      <c r="BN2492" s="4"/>
      <c r="BO2492" s="4"/>
      <c r="BP2492" s="4"/>
      <c r="BQ2492" s="4"/>
      <c r="BR2492" s="4"/>
      <c r="BS2492" s="4"/>
      <c r="BT2492" s="4"/>
    </row>
    <row r="2493" spans="66:72" x14ac:dyDescent="0.25">
      <c r="BN2493" s="4"/>
      <c r="BO2493" s="4"/>
      <c r="BP2493" s="4"/>
      <c r="BQ2493" s="4"/>
      <c r="BR2493" s="4"/>
      <c r="BS2493" s="4"/>
      <c r="BT2493" s="4"/>
    </row>
    <row r="2494" spans="66:72" x14ac:dyDescent="0.25">
      <c r="BN2494" s="4"/>
      <c r="BO2494" s="4"/>
      <c r="BP2494" s="4"/>
      <c r="BQ2494" s="4"/>
      <c r="BR2494" s="4"/>
      <c r="BS2494" s="4"/>
      <c r="BT2494" s="4"/>
    </row>
    <row r="2495" spans="66:72" x14ac:dyDescent="0.25">
      <c r="BN2495" s="4"/>
      <c r="BO2495" s="4"/>
      <c r="BP2495" s="4"/>
      <c r="BQ2495" s="4"/>
      <c r="BR2495" s="4"/>
      <c r="BS2495" s="4"/>
      <c r="BT2495" s="4"/>
    </row>
    <row r="2496" spans="66:72" x14ac:dyDescent="0.25">
      <c r="BN2496" s="4"/>
      <c r="BO2496" s="4"/>
      <c r="BP2496" s="4"/>
      <c r="BQ2496" s="4"/>
      <c r="BR2496" s="4"/>
      <c r="BS2496" s="4"/>
      <c r="BT2496" s="4"/>
    </row>
    <row r="2497" spans="66:72" x14ac:dyDescent="0.25">
      <c r="BN2497" s="4"/>
      <c r="BO2497" s="4"/>
      <c r="BP2497" s="4"/>
      <c r="BQ2497" s="4"/>
      <c r="BR2497" s="4"/>
      <c r="BS2497" s="4"/>
      <c r="BT2497" s="4"/>
    </row>
    <row r="2498" spans="66:72" x14ac:dyDescent="0.25">
      <c r="BN2498" s="4"/>
      <c r="BO2498" s="4"/>
      <c r="BP2498" s="4"/>
      <c r="BQ2498" s="4"/>
      <c r="BR2498" s="4"/>
      <c r="BS2498" s="4"/>
      <c r="BT2498" s="4"/>
    </row>
    <row r="2499" spans="66:72" x14ac:dyDescent="0.25">
      <c r="BN2499" s="4"/>
      <c r="BO2499" s="4"/>
      <c r="BP2499" s="4"/>
      <c r="BQ2499" s="4"/>
      <c r="BR2499" s="4"/>
      <c r="BS2499" s="4"/>
      <c r="BT2499" s="4"/>
    </row>
    <row r="2500" spans="66:72" x14ac:dyDescent="0.25">
      <c r="BN2500" s="4"/>
      <c r="BO2500" s="4"/>
      <c r="BP2500" s="4"/>
      <c r="BQ2500" s="4"/>
      <c r="BR2500" s="4"/>
      <c r="BS2500" s="4"/>
      <c r="BT2500" s="4"/>
    </row>
    <row r="2501" spans="66:72" x14ac:dyDescent="0.25">
      <c r="BN2501" s="4"/>
      <c r="BO2501" s="4"/>
      <c r="BP2501" s="4"/>
      <c r="BQ2501" s="4"/>
      <c r="BR2501" s="4"/>
      <c r="BS2501" s="4"/>
      <c r="BT2501" s="4"/>
    </row>
    <row r="2502" spans="66:72" x14ac:dyDescent="0.25">
      <c r="BN2502" s="4"/>
      <c r="BO2502" s="4"/>
      <c r="BP2502" s="4"/>
      <c r="BQ2502" s="4"/>
      <c r="BR2502" s="4"/>
      <c r="BS2502" s="4"/>
      <c r="BT2502" s="4"/>
    </row>
    <row r="2503" spans="66:72" x14ac:dyDescent="0.25">
      <c r="BN2503" s="4"/>
      <c r="BO2503" s="4"/>
      <c r="BP2503" s="4"/>
      <c r="BQ2503" s="4"/>
      <c r="BR2503" s="4"/>
      <c r="BS2503" s="4"/>
      <c r="BT2503" s="4"/>
    </row>
    <row r="2504" spans="66:72" x14ac:dyDescent="0.25">
      <c r="BN2504" s="4"/>
      <c r="BO2504" s="4"/>
      <c r="BP2504" s="4"/>
      <c r="BQ2504" s="4"/>
      <c r="BR2504" s="4"/>
      <c r="BS2504" s="4"/>
      <c r="BT2504" s="4"/>
    </row>
    <row r="2505" spans="66:72" x14ac:dyDescent="0.25">
      <c r="BN2505" s="4"/>
      <c r="BO2505" s="4"/>
      <c r="BP2505" s="4"/>
      <c r="BQ2505" s="4"/>
      <c r="BR2505" s="4"/>
      <c r="BS2505" s="4"/>
      <c r="BT2505" s="4"/>
    </row>
    <row r="2506" spans="66:72" x14ac:dyDescent="0.25">
      <c r="BN2506" s="4"/>
      <c r="BO2506" s="4"/>
      <c r="BP2506" s="4"/>
      <c r="BQ2506" s="4"/>
      <c r="BR2506" s="4"/>
      <c r="BS2506" s="4"/>
      <c r="BT2506" s="4"/>
    </row>
    <row r="2507" spans="66:72" x14ac:dyDescent="0.25">
      <c r="BN2507" s="4"/>
      <c r="BO2507" s="4"/>
      <c r="BP2507" s="4"/>
      <c r="BQ2507" s="4"/>
      <c r="BR2507" s="4"/>
      <c r="BS2507" s="4"/>
      <c r="BT2507" s="4"/>
    </row>
    <row r="2508" spans="66:72" x14ac:dyDescent="0.25">
      <c r="BN2508" s="4"/>
      <c r="BO2508" s="4"/>
      <c r="BP2508" s="4"/>
      <c r="BQ2508" s="4"/>
      <c r="BR2508" s="4"/>
      <c r="BS2508" s="4"/>
      <c r="BT2508" s="4"/>
    </row>
    <row r="2509" spans="66:72" x14ac:dyDescent="0.25">
      <c r="BN2509" s="4"/>
      <c r="BO2509" s="4"/>
      <c r="BP2509" s="4"/>
      <c r="BQ2509" s="4"/>
      <c r="BR2509" s="4"/>
      <c r="BS2509" s="4"/>
      <c r="BT2509" s="4"/>
    </row>
    <row r="2510" spans="66:72" x14ac:dyDescent="0.25">
      <c r="BN2510" s="4"/>
      <c r="BO2510" s="4"/>
      <c r="BP2510" s="4"/>
      <c r="BQ2510" s="4"/>
      <c r="BR2510" s="4"/>
      <c r="BS2510" s="4"/>
      <c r="BT2510" s="4"/>
    </row>
    <row r="2511" spans="66:72" x14ac:dyDescent="0.25">
      <c r="BN2511" s="4"/>
      <c r="BO2511" s="4"/>
      <c r="BP2511" s="4"/>
      <c r="BQ2511" s="4"/>
      <c r="BR2511" s="4"/>
      <c r="BS2511" s="4"/>
      <c r="BT2511" s="4"/>
    </row>
    <row r="2512" spans="66:72" x14ac:dyDescent="0.25">
      <c r="BN2512" s="4"/>
      <c r="BO2512" s="4"/>
      <c r="BP2512" s="4"/>
      <c r="BQ2512" s="4"/>
      <c r="BR2512" s="4"/>
      <c r="BS2512" s="4"/>
      <c r="BT2512" s="4"/>
    </row>
    <row r="2513" spans="66:72" x14ac:dyDescent="0.25">
      <c r="BN2513" s="4"/>
      <c r="BO2513" s="4"/>
      <c r="BP2513" s="4"/>
      <c r="BQ2513" s="4"/>
      <c r="BR2513" s="4"/>
      <c r="BS2513" s="4"/>
      <c r="BT2513" s="4"/>
    </row>
    <row r="2514" spans="66:72" x14ac:dyDescent="0.25">
      <c r="BN2514" s="4"/>
      <c r="BO2514" s="4"/>
      <c r="BP2514" s="4"/>
      <c r="BQ2514" s="4"/>
      <c r="BR2514" s="4"/>
      <c r="BS2514" s="4"/>
      <c r="BT2514" s="4"/>
    </row>
    <row r="2515" spans="66:72" x14ac:dyDescent="0.25">
      <c r="BN2515" s="4"/>
      <c r="BO2515" s="4"/>
      <c r="BP2515" s="4"/>
      <c r="BQ2515" s="4"/>
      <c r="BR2515" s="4"/>
      <c r="BS2515" s="4"/>
      <c r="BT2515" s="4"/>
    </row>
    <row r="2516" spans="66:72" x14ac:dyDescent="0.25">
      <c r="BN2516" s="4"/>
      <c r="BO2516" s="4"/>
      <c r="BP2516" s="4"/>
      <c r="BQ2516" s="4"/>
      <c r="BR2516" s="4"/>
      <c r="BS2516" s="4"/>
      <c r="BT2516" s="4"/>
    </row>
    <row r="2517" spans="66:72" x14ac:dyDescent="0.25">
      <c r="BN2517" s="4"/>
      <c r="BO2517" s="4"/>
      <c r="BP2517" s="4"/>
      <c r="BQ2517" s="4"/>
      <c r="BR2517" s="4"/>
      <c r="BS2517" s="4"/>
      <c r="BT2517" s="4"/>
    </row>
    <row r="2518" spans="66:72" x14ac:dyDescent="0.25">
      <c r="BN2518" s="4"/>
      <c r="BO2518" s="4"/>
      <c r="BP2518" s="4"/>
      <c r="BQ2518" s="4"/>
      <c r="BR2518" s="4"/>
      <c r="BS2518" s="4"/>
      <c r="BT2518" s="4"/>
    </row>
    <row r="2519" spans="66:72" x14ac:dyDescent="0.25">
      <c r="BN2519" s="4"/>
      <c r="BO2519" s="4"/>
      <c r="BP2519" s="4"/>
      <c r="BQ2519" s="4"/>
      <c r="BR2519" s="4"/>
      <c r="BS2519" s="4"/>
      <c r="BT2519" s="4"/>
    </row>
    <row r="2520" spans="66:72" x14ac:dyDescent="0.25">
      <c r="BN2520" s="4"/>
      <c r="BO2520" s="4"/>
      <c r="BP2520" s="4"/>
      <c r="BQ2520" s="4"/>
      <c r="BR2520" s="4"/>
      <c r="BS2520" s="4"/>
      <c r="BT2520" s="4"/>
    </row>
    <row r="2521" spans="66:72" x14ac:dyDescent="0.25">
      <c r="BN2521" s="4"/>
      <c r="BO2521" s="4"/>
      <c r="BP2521" s="4"/>
      <c r="BQ2521" s="4"/>
      <c r="BR2521" s="4"/>
      <c r="BS2521" s="4"/>
      <c r="BT2521" s="4"/>
    </row>
    <row r="2522" spans="66:72" x14ac:dyDescent="0.25">
      <c r="BN2522" s="4"/>
      <c r="BO2522" s="4"/>
      <c r="BP2522" s="4"/>
      <c r="BQ2522" s="4"/>
      <c r="BR2522" s="4"/>
      <c r="BS2522" s="4"/>
      <c r="BT2522" s="4"/>
    </row>
    <row r="2523" spans="66:72" x14ac:dyDescent="0.25">
      <c r="BN2523" s="4"/>
      <c r="BO2523" s="4"/>
      <c r="BP2523" s="4"/>
      <c r="BQ2523" s="4"/>
      <c r="BR2523" s="4"/>
      <c r="BS2523" s="4"/>
      <c r="BT2523" s="4"/>
    </row>
    <row r="2524" spans="66:72" x14ac:dyDescent="0.25">
      <c r="BN2524" s="4"/>
      <c r="BO2524" s="4"/>
      <c r="BP2524" s="4"/>
      <c r="BQ2524" s="4"/>
      <c r="BR2524" s="4"/>
      <c r="BS2524" s="4"/>
      <c r="BT2524" s="4"/>
    </row>
    <row r="2525" spans="66:72" x14ac:dyDescent="0.25">
      <c r="BN2525" s="4"/>
      <c r="BO2525" s="4"/>
      <c r="BP2525" s="4"/>
      <c r="BQ2525" s="4"/>
      <c r="BR2525" s="4"/>
      <c r="BS2525" s="4"/>
      <c r="BT2525" s="4"/>
    </row>
    <row r="2526" spans="66:72" x14ac:dyDescent="0.25">
      <c r="BN2526" s="4"/>
      <c r="BO2526" s="4"/>
      <c r="BP2526" s="4"/>
      <c r="BQ2526" s="4"/>
      <c r="BR2526" s="4"/>
      <c r="BS2526" s="4"/>
      <c r="BT2526" s="4"/>
    </row>
    <row r="2527" spans="66:72" x14ac:dyDescent="0.25">
      <c r="BN2527" s="4"/>
      <c r="BO2527" s="4"/>
      <c r="BP2527" s="4"/>
      <c r="BQ2527" s="4"/>
      <c r="BR2527" s="4"/>
      <c r="BS2527" s="4"/>
      <c r="BT2527" s="4"/>
    </row>
    <row r="2528" spans="66:72" x14ac:dyDescent="0.25">
      <c r="BN2528" s="4"/>
      <c r="BO2528" s="4"/>
      <c r="BP2528" s="4"/>
      <c r="BQ2528" s="4"/>
      <c r="BR2528" s="4"/>
      <c r="BS2528" s="4"/>
      <c r="BT2528" s="4"/>
    </row>
    <row r="2529" spans="66:72" x14ac:dyDescent="0.25">
      <c r="BN2529" s="4"/>
      <c r="BO2529" s="4"/>
      <c r="BP2529" s="4"/>
      <c r="BQ2529" s="4"/>
      <c r="BR2529" s="4"/>
      <c r="BS2529" s="4"/>
      <c r="BT2529" s="4"/>
    </row>
    <row r="2530" spans="66:72" x14ac:dyDescent="0.25">
      <c r="BN2530" s="4"/>
      <c r="BO2530" s="4"/>
      <c r="BP2530" s="4"/>
      <c r="BQ2530" s="4"/>
      <c r="BR2530" s="4"/>
      <c r="BS2530" s="4"/>
      <c r="BT2530" s="4"/>
    </row>
    <row r="2531" spans="66:72" x14ac:dyDescent="0.25">
      <c r="BN2531" s="4"/>
      <c r="BO2531" s="4"/>
      <c r="BP2531" s="4"/>
      <c r="BQ2531" s="4"/>
      <c r="BR2531" s="4"/>
      <c r="BS2531" s="4"/>
      <c r="BT2531" s="4"/>
    </row>
    <row r="2532" spans="66:72" x14ac:dyDescent="0.25">
      <c r="BN2532" s="4"/>
      <c r="BO2532" s="4"/>
      <c r="BP2532" s="4"/>
      <c r="BQ2532" s="4"/>
      <c r="BR2532" s="4"/>
      <c r="BS2532" s="4"/>
      <c r="BT2532" s="4"/>
    </row>
    <row r="2533" spans="66:72" x14ac:dyDescent="0.25">
      <c r="BN2533" s="4"/>
      <c r="BO2533" s="4"/>
      <c r="BP2533" s="4"/>
      <c r="BQ2533" s="4"/>
      <c r="BR2533" s="4"/>
      <c r="BS2533" s="4"/>
      <c r="BT2533" s="4"/>
    </row>
    <row r="2534" spans="66:72" x14ac:dyDescent="0.25">
      <c r="BN2534" s="4"/>
      <c r="BO2534" s="4"/>
      <c r="BP2534" s="4"/>
      <c r="BQ2534" s="4"/>
      <c r="BR2534" s="4"/>
      <c r="BS2534" s="4"/>
      <c r="BT2534" s="4"/>
    </row>
    <row r="2535" spans="66:72" x14ac:dyDescent="0.25">
      <c r="BN2535" s="4"/>
      <c r="BO2535" s="4"/>
      <c r="BP2535" s="4"/>
      <c r="BQ2535" s="4"/>
      <c r="BR2535" s="4"/>
      <c r="BS2535" s="4"/>
      <c r="BT2535" s="4"/>
    </row>
    <row r="2536" spans="66:72" x14ac:dyDescent="0.25">
      <c r="BN2536" s="4"/>
      <c r="BO2536" s="4"/>
      <c r="BP2536" s="4"/>
      <c r="BQ2536" s="4"/>
      <c r="BR2536" s="4"/>
      <c r="BS2536" s="4"/>
      <c r="BT2536" s="4"/>
    </row>
    <row r="2537" spans="66:72" x14ac:dyDescent="0.25">
      <c r="BN2537" s="4"/>
      <c r="BO2537" s="4"/>
      <c r="BP2537" s="4"/>
      <c r="BQ2537" s="4"/>
      <c r="BR2537" s="4"/>
      <c r="BS2537" s="4"/>
      <c r="BT2537" s="4"/>
    </row>
    <row r="2538" spans="66:72" x14ac:dyDescent="0.25">
      <c r="BN2538" s="4"/>
      <c r="BO2538" s="4"/>
      <c r="BP2538" s="4"/>
      <c r="BQ2538" s="4"/>
      <c r="BR2538" s="4"/>
      <c r="BS2538" s="4"/>
      <c r="BT2538" s="4"/>
    </row>
    <row r="2539" spans="66:72" x14ac:dyDescent="0.25">
      <c r="BN2539" s="4"/>
      <c r="BO2539" s="4"/>
      <c r="BP2539" s="4"/>
      <c r="BQ2539" s="4"/>
      <c r="BR2539" s="4"/>
      <c r="BS2539" s="4"/>
      <c r="BT2539" s="4"/>
    </row>
    <row r="2540" spans="66:72" x14ac:dyDescent="0.25">
      <c r="BN2540" s="4"/>
      <c r="BO2540" s="4"/>
      <c r="BP2540" s="4"/>
      <c r="BQ2540" s="4"/>
      <c r="BR2540" s="4"/>
      <c r="BS2540" s="4"/>
      <c r="BT2540" s="4"/>
    </row>
    <row r="2541" spans="66:72" x14ac:dyDescent="0.25">
      <c r="BN2541" s="4"/>
      <c r="BO2541" s="4"/>
      <c r="BP2541" s="4"/>
      <c r="BQ2541" s="4"/>
      <c r="BR2541" s="4"/>
      <c r="BS2541" s="4"/>
      <c r="BT2541" s="4"/>
    </row>
    <row r="2542" spans="66:72" x14ac:dyDescent="0.25">
      <c r="BN2542" s="4"/>
      <c r="BO2542" s="4"/>
      <c r="BP2542" s="4"/>
      <c r="BQ2542" s="4"/>
      <c r="BR2542" s="4"/>
      <c r="BS2542" s="4"/>
      <c r="BT2542" s="4"/>
    </row>
    <row r="2543" spans="66:72" x14ac:dyDescent="0.25">
      <c r="BN2543" s="4"/>
      <c r="BO2543" s="4"/>
      <c r="BP2543" s="4"/>
      <c r="BQ2543" s="4"/>
      <c r="BR2543" s="4"/>
      <c r="BS2543" s="4"/>
      <c r="BT2543" s="4"/>
    </row>
    <row r="2544" spans="66:72" x14ac:dyDescent="0.25">
      <c r="BN2544" s="4"/>
      <c r="BO2544" s="4"/>
      <c r="BP2544" s="4"/>
      <c r="BQ2544" s="4"/>
      <c r="BR2544" s="4"/>
      <c r="BS2544" s="4"/>
      <c r="BT2544" s="4"/>
    </row>
    <row r="2545" spans="66:72" x14ac:dyDescent="0.25">
      <c r="BN2545" s="4"/>
      <c r="BO2545" s="4"/>
      <c r="BP2545" s="4"/>
      <c r="BQ2545" s="4"/>
      <c r="BR2545" s="4"/>
      <c r="BS2545" s="4"/>
      <c r="BT2545" s="4"/>
    </row>
    <row r="2546" spans="66:72" x14ac:dyDescent="0.25">
      <c r="BN2546" s="4"/>
      <c r="BO2546" s="4"/>
      <c r="BP2546" s="4"/>
      <c r="BQ2546" s="4"/>
      <c r="BR2546" s="4"/>
      <c r="BS2546" s="4"/>
      <c r="BT2546" s="4"/>
    </row>
    <row r="2547" spans="66:72" x14ac:dyDescent="0.25">
      <c r="BN2547" s="4"/>
      <c r="BO2547" s="4"/>
      <c r="BP2547" s="4"/>
      <c r="BQ2547" s="4"/>
      <c r="BR2547" s="4"/>
      <c r="BS2547" s="4"/>
      <c r="BT2547" s="4"/>
    </row>
    <row r="2548" spans="66:72" x14ac:dyDescent="0.25">
      <c r="BN2548" s="4"/>
      <c r="BO2548" s="4"/>
      <c r="BP2548" s="4"/>
      <c r="BQ2548" s="4"/>
      <c r="BR2548" s="4"/>
      <c r="BS2548" s="4"/>
      <c r="BT2548" s="4"/>
    </row>
    <row r="2549" spans="66:72" x14ac:dyDescent="0.25">
      <c r="BN2549" s="4"/>
      <c r="BO2549" s="4"/>
      <c r="BP2549" s="4"/>
      <c r="BQ2549" s="4"/>
      <c r="BR2549" s="4"/>
      <c r="BS2549" s="4"/>
      <c r="BT2549" s="4"/>
    </row>
    <row r="2550" spans="66:72" x14ac:dyDescent="0.25">
      <c r="BN2550" s="4"/>
      <c r="BO2550" s="4"/>
      <c r="BP2550" s="4"/>
      <c r="BQ2550" s="4"/>
      <c r="BR2550" s="4"/>
      <c r="BS2550" s="4"/>
      <c r="BT2550" s="4"/>
    </row>
    <row r="2551" spans="66:72" x14ac:dyDescent="0.25">
      <c r="BN2551" s="4"/>
      <c r="BO2551" s="4"/>
      <c r="BP2551" s="4"/>
      <c r="BQ2551" s="4"/>
      <c r="BR2551" s="4"/>
      <c r="BS2551" s="4"/>
      <c r="BT2551" s="4"/>
    </row>
    <row r="2552" spans="66:72" x14ac:dyDescent="0.25">
      <c r="BN2552" s="4"/>
      <c r="BO2552" s="4"/>
      <c r="BP2552" s="4"/>
      <c r="BQ2552" s="4"/>
      <c r="BR2552" s="4"/>
      <c r="BS2552" s="4"/>
      <c r="BT2552" s="4"/>
    </row>
    <row r="2553" spans="66:72" x14ac:dyDescent="0.25">
      <c r="BN2553" s="4"/>
      <c r="BO2553" s="4"/>
      <c r="BP2553" s="4"/>
      <c r="BQ2553" s="4"/>
      <c r="BR2553" s="4"/>
      <c r="BS2553" s="4"/>
      <c r="BT2553" s="4"/>
    </row>
    <row r="2554" spans="66:72" x14ac:dyDescent="0.25">
      <c r="BN2554" s="4"/>
      <c r="BO2554" s="4"/>
      <c r="BP2554" s="4"/>
      <c r="BQ2554" s="4"/>
      <c r="BR2554" s="4"/>
      <c r="BS2554" s="4"/>
      <c r="BT2554" s="4"/>
    </row>
    <row r="2555" spans="66:72" x14ac:dyDescent="0.25">
      <c r="BN2555" s="4"/>
      <c r="BO2555" s="4"/>
      <c r="BP2555" s="4"/>
      <c r="BQ2555" s="4"/>
      <c r="BR2555" s="4"/>
      <c r="BS2555" s="4"/>
      <c r="BT2555" s="4"/>
    </row>
    <row r="2556" spans="66:72" x14ac:dyDescent="0.25">
      <c r="BN2556" s="4"/>
      <c r="BO2556" s="4"/>
      <c r="BP2556" s="4"/>
      <c r="BQ2556" s="4"/>
      <c r="BR2556" s="4"/>
      <c r="BS2556" s="4"/>
      <c r="BT2556" s="4"/>
    </row>
    <row r="2557" spans="66:72" x14ac:dyDescent="0.25">
      <c r="BN2557" s="4"/>
      <c r="BO2557" s="4"/>
      <c r="BP2557" s="4"/>
      <c r="BQ2557" s="4"/>
      <c r="BR2557" s="4"/>
      <c r="BS2557" s="4"/>
      <c r="BT2557" s="4"/>
    </row>
    <row r="2558" spans="66:72" x14ac:dyDescent="0.25">
      <c r="BN2558" s="4"/>
      <c r="BO2558" s="4"/>
      <c r="BP2558" s="4"/>
      <c r="BQ2558" s="4"/>
      <c r="BR2558" s="4"/>
      <c r="BS2558" s="4"/>
      <c r="BT2558" s="4"/>
    </row>
    <row r="2559" spans="66:72" x14ac:dyDescent="0.25">
      <c r="BN2559" s="4"/>
      <c r="BO2559" s="4"/>
      <c r="BP2559" s="4"/>
      <c r="BQ2559" s="4"/>
      <c r="BR2559" s="4"/>
      <c r="BS2559" s="4"/>
      <c r="BT2559" s="4"/>
    </row>
    <row r="2560" spans="66:72" x14ac:dyDescent="0.25">
      <c r="BN2560" s="4"/>
      <c r="BO2560" s="4"/>
      <c r="BP2560" s="4"/>
      <c r="BQ2560" s="4"/>
      <c r="BR2560" s="4"/>
      <c r="BS2560" s="4"/>
      <c r="BT2560" s="4"/>
    </row>
    <row r="2561" spans="66:72" x14ac:dyDescent="0.25">
      <c r="BN2561" s="4"/>
      <c r="BO2561" s="4"/>
      <c r="BP2561" s="4"/>
      <c r="BQ2561" s="4"/>
      <c r="BR2561" s="4"/>
      <c r="BS2561" s="4"/>
      <c r="BT2561" s="4"/>
    </row>
    <row r="2562" spans="66:72" x14ac:dyDescent="0.25">
      <c r="BN2562" s="4"/>
      <c r="BO2562" s="4"/>
      <c r="BP2562" s="4"/>
      <c r="BQ2562" s="4"/>
      <c r="BR2562" s="4"/>
      <c r="BS2562" s="4"/>
      <c r="BT2562" s="4"/>
    </row>
    <row r="2563" spans="66:72" x14ac:dyDescent="0.25">
      <c r="BN2563" s="4"/>
      <c r="BO2563" s="4"/>
      <c r="BP2563" s="4"/>
      <c r="BQ2563" s="4"/>
      <c r="BR2563" s="4"/>
      <c r="BS2563" s="4"/>
      <c r="BT2563" s="4"/>
    </row>
    <row r="2564" spans="66:72" x14ac:dyDescent="0.25">
      <c r="BN2564" s="4"/>
      <c r="BO2564" s="4"/>
      <c r="BP2564" s="4"/>
      <c r="BQ2564" s="4"/>
      <c r="BR2564" s="4"/>
      <c r="BS2564" s="4"/>
      <c r="BT2564" s="4"/>
    </row>
    <row r="2565" spans="66:72" x14ac:dyDescent="0.25">
      <c r="BN2565" s="4"/>
      <c r="BO2565" s="4"/>
      <c r="BP2565" s="4"/>
      <c r="BQ2565" s="4"/>
      <c r="BR2565" s="4"/>
      <c r="BS2565" s="4"/>
      <c r="BT2565" s="4"/>
    </row>
    <row r="2566" spans="66:72" x14ac:dyDescent="0.25">
      <c r="BN2566" s="4"/>
      <c r="BO2566" s="4"/>
      <c r="BP2566" s="4"/>
      <c r="BQ2566" s="4"/>
      <c r="BR2566" s="4"/>
      <c r="BS2566" s="4"/>
      <c r="BT2566" s="4"/>
    </row>
    <row r="2567" spans="66:72" x14ac:dyDescent="0.25">
      <c r="BN2567" s="4"/>
      <c r="BO2567" s="4"/>
      <c r="BP2567" s="4"/>
      <c r="BQ2567" s="4"/>
      <c r="BR2567" s="4"/>
      <c r="BS2567" s="4"/>
      <c r="BT2567" s="4"/>
    </row>
    <row r="2568" spans="66:72" x14ac:dyDescent="0.25">
      <c r="BN2568" s="4"/>
      <c r="BO2568" s="4"/>
      <c r="BP2568" s="4"/>
      <c r="BQ2568" s="4"/>
      <c r="BR2568" s="4"/>
      <c r="BS2568" s="4"/>
      <c r="BT2568" s="4"/>
    </row>
    <row r="2569" spans="66:72" x14ac:dyDescent="0.25">
      <c r="BN2569" s="4"/>
      <c r="BO2569" s="4"/>
      <c r="BP2569" s="4"/>
      <c r="BQ2569" s="4"/>
      <c r="BR2569" s="4"/>
      <c r="BS2569" s="4"/>
      <c r="BT2569" s="4"/>
    </row>
    <row r="2570" spans="66:72" x14ac:dyDescent="0.25">
      <c r="BN2570" s="4"/>
      <c r="BO2570" s="4"/>
      <c r="BP2570" s="4"/>
      <c r="BQ2570" s="4"/>
      <c r="BR2570" s="4"/>
      <c r="BS2570" s="4"/>
      <c r="BT2570" s="4"/>
    </row>
    <row r="2571" spans="66:72" x14ac:dyDescent="0.25">
      <c r="BN2571" s="4"/>
      <c r="BO2571" s="4"/>
      <c r="BP2571" s="4"/>
      <c r="BQ2571" s="4"/>
      <c r="BR2571" s="4"/>
      <c r="BS2571" s="4"/>
      <c r="BT2571" s="4"/>
    </row>
    <row r="2572" spans="66:72" x14ac:dyDescent="0.25">
      <c r="BN2572" s="4"/>
      <c r="BO2572" s="4"/>
      <c r="BP2572" s="4"/>
      <c r="BQ2572" s="4"/>
      <c r="BR2572" s="4"/>
      <c r="BS2572" s="4"/>
      <c r="BT2572" s="4"/>
    </row>
    <row r="2573" spans="66:72" x14ac:dyDescent="0.25">
      <c r="BN2573" s="4"/>
      <c r="BO2573" s="4"/>
      <c r="BP2573" s="4"/>
      <c r="BQ2573" s="4"/>
      <c r="BR2573" s="4"/>
      <c r="BS2573" s="4"/>
      <c r="BT2573" s="4"/>
    </row>
    <row r="2574" spans="66:72" x14ac:dyDescent="0.25">
      <c r="BN2574" s="4"/>
      <c r="BO2574" s="4"/>
      <c r="BP2574" s="4"/>
      <c r="BQ2574" s="4"/>
      <c r="BR2574" s="4"/>
      <c r="BS2574" s="4"/>
      <c r="BT2574" s="4"/>
    </row>
    <row r="2575" spans="66:72" x14ac:dyDescent="0.25">
      <c r="BN2575" s="4"/>
      <c r="BO2575" s="4"/>
      <c r="BP2575" s="4"/>
      <c r="BQ2575" s="4"/>
      <c r="BR2575" s="4"/>
      <c r="BS2575" s="4"/>
      <c r="BT2575" s="4"/>
    </row>
    <row r="2576" spans="66:72" x14ac:dyDescent="0.25">
      <c r="BN2576" s="4"/>
      <c r="BO2576" s="4"/>
      <c r="BP2576" s="4"/>
      <c r="BQ2576" s="4"/>
      <c r="BR2576" s="4"/>
      <c r="BS2576" s="4"/>
      <c r="BT2576" s="4"/>
    </row>
    <row r="2577" spans="66:72" x14ac:dyDescent="0.25">
      <c r="BN2577" s="4"/>
      <c r="BO2577" s="4"/>
      <c r="BP2577" s="4"/>
      <c r="BQ2577" s="4"/>
      <c r="BR2577" s="4"/>
      <c r="BS2577" s="4"/>
      <c r="BT2577" s="4"/>
    </row>
    <row r="2578" spans="66:72" x14ac:dyDescent="0.25">
      <c r="BN2578" s="4"/>
      <c r="BO2578" s="4"/>
      <c r="BP2578" s="4"/>
      <c r="BQ2578" s="4"/>
      <c r="BR2578" s="4"/>
      <c r="BS2578" s="4"/>
      <c r="BT2578" s="4"/>
    </row>
    <row r="2579" spans="66:72" x14ac:dyDescent="0.25">
      <c r="BN2579" s="4"/>
      <c r="BO2579" s="4"/>
      <c r="BP2579" s="4"/>
      <c r="BQ2579" s="4"/>
      <c r="BR2579" s="4"/>
      <c r="BS2579" s="4"/>
      <c r="BT2579" s="4"/>
    </row>
    <row r="2580" spans="66:72" x14ac:dyDescent="0.25">
      <c r="BN2580" s="4"/>
      <c r="BO2580" s="4"/>
      <c r="BP2580" s="4"/>
      <c r="BQ2580" s="4"/>
      <c r="BR2580" s="4"/>
      <c r="BS2580" s="4"/>
      <c r="BT2580" s="4"/>
    </row>
    <row r="2581" spans="66:72" x14ac:dyDescent="0.25">
      <c r="BN2581" s="4"/>
      <c r="BO2581" s="4"/>
      <c r="BP2581" s="4"/>
      <c r="BQ2581" s="4"/>
      <c r="BR2581" s="4"/>
      <c r="BS2581" s="4"/>
      <c r="BT2581" s="4"/>
    </row>
    <row r="2582" spans="66:72" x14ac:dyDescent="0.25">
      <c r="BN2582" s="4"/>
      <c r="BO2582" s="4"/>
      <c r="BP2582" s="4"/>
      <c r="BQ2582" s="4"/>
      <c r="BR2582" s="4"/>
      <c r="BS2582" s="4"/>
      <c r="BT2582" s="4"/>
    </row>
    <row r="2583" spans="66:72" x14ac:dyDescent="0.25">
      <c r="BN2583" s="4"/>
      <c r="BO2583" s="4"/>
      <c r="BP2583" s="4"/>
      <c r="BQ2583" s="4"/>
      <c r="BR2583" s="4"/>
      <c r="BS2583" s="4"/>
      <c r="BT2583" s="4"/>
    </row>
    <row r="2584" spans="66:72" x14ac:dyDescent="0.25">
      <c r="BN2584" s="4"/>
      <c r="BO2584" s="4"/>
      <c r="BP2584" s="4"/>
      <c r="BQ2584" s="4"/>
      <c r="BR2584" s="4"/>
      <c r="BS2584" s="4"/>
      <c r="BT2584" s="4"/>
    </row>
    <row r="2585" spans="66:72" x14ac:dyDescent="0.25">
      <c r="BN2585" s="4"/>
      <c r="BO2585" s="4"/>
      <c r="BP2585" s="4"/>
      <c r="BQ2585" s="4"/>
      <c r="BR2585" s="4"/>
      <c r="BS2585" s="4"/>
      <c r="BT2585" s="4"/>
    </row>
    <row r="2586" spans="66:72" x14ac:dyDescent="0.25">
      <c r="BN2586" s="4"/>
      <c r="BO2586" s="4"/>
      <c r="BP2586" s="4"/>
      <c r="BQ2586" s="4"/>
      <c r="BR2586" s="4"/>
      <c r="BS2586" s="4"/>
      <c r="BT2586" s="4"/>
    </row>
    <row r="2587" spans="66:72" x14ac:dyDescent="0.25">
      <c r="BN2587" s="4"/>
      <c r="BO2587" s="4"/>
      <c r="BP2587" s="4"/>
      <c r="BQ2587" s="4"/>
      <c r="BR2587" s="4"/>
      <c r="BS2587" s="4"/>
      <c r="BT2587" s="4"/>
    </row>
    <row r="2588" spans="66:72" x14ac:dyDescent="0.25">
      <c r="BN2588" s="4"/>
      <c r="BO2588" s="4"/>
      <c r="BP2588" s="4"/>
      <c r="BQ2588" s="4"/>
      <c r="BR2588" s="4"/>
      <c r="BS2588" s="4"/>
      <c r="BT2588" s="4"/>
    </row>
    <row r="2589" spans="66:72" x14ac:dyDescent="0.25">
      <c r="BN2589" s="4"/>
      <c r="BO2589" s="4"/>
      <c r="BP2589" s="4"/>
      <c r="BQ2589" s="4"/>
      <c r="BR2589" s="4"/>
      <c r="BS2589" s="4"/>
      <c r="BT2589" s="4"/>
    </row>
    <row r="2590" spans="66:72" x14ac:dyDescent="0.25">
      <c r="BN2590" s="4"/>
      <c r="BO2590" s="4"/>
      <c r="BP2590" s="4"/>
      <c r="BQ2590" s="4"/>
      <c r="BR2590" s="4"/>
      <c r="BS2590" s="4"/>
      <c r="BT2590" s="4"/>
    </row>
    <row r="2591" spans="66:72" x14ac:dyDescent="0.25">
      <c r="BN2591" s="4"/>
      <c r="BO2591" s="4"/>
      <c r="BP2591" s="4"/>
      <c r="BQ2591" s="4"/>
      <c r="BR2591" s="4"/>
      <c r="BS2591" s="4"/>
      <c r="BT2591" s="4"/>
    </row>
    <row r="2592" spans="66:72" x14ac:dyDescent="0.25">
      <c r="BN2592" s="4"/>
      <c r="BO2592" s="4"/>
      <c r="BP2592" s="4"/>
      <c r="BQ2592" s="4"/>
      <c r="BR2592" s="4"/>
      <c r="BS2592" s="4"/>
      <c r="BT2592" s="4"/>
    </row>
    <row r="2593" spans="66:72" x14ac:dyDescent="0.25">
      <c r="BN2593" s="4"/>
      <c r="BO2593" s="4"/>
      <c r="BP2593" s="4"/>
      <c r="BQ2593" s="4"/>
      <c r="BR2593" s="4"/>
      <c r="BS2593" s="4"/>
      <c r="BT2593" s="4"/>
    </row>
    <row r="2594" spans="66:72" x14ac:dyDescent="0.25">
      <c r="BN2594" s="4"/>
      <c r="BO2594" s="4"/>
      <c r="BP2594" s="4"/>
      <c r="BQ2594" s="4"/>
      <c r="BR2594" s="4"/>
      <c r="BS2594" s="4"/>
      <c r="BT2594" s="4"/>
    </row>
    <row r="2595" spans="66:72" x14ac:dyDescent="0.25">
      <c r="BN2595" s="4"/>
      <c r="BO2595" s="4"/>
      <c r="BP2595" s="4"/>
      <c r="BQ2595" s="4"/>
      <c r="BR2595" s="4"/>
      <c r="BS2595" s="4"/>
      <c r="BT2595" s="4"/>
    </row>
    <row r="2596" spans="66:72" x14ac:dyDescent="0.25">
      <c r="BN2596" s="4"/>
      <c r="BO2596" s="4"/>
      <c r="BP2596" s="4"/>
      <c r="BQ2596" s="4"/>
      <c r="BR2596" s="4"/>
      <c r="BS2596" s="4"/>
      <c r="BT2596" s="4"/>
    </row>
    <row r="2597" spans="66:72" x14ac:dyDescent="0.25">
      <c r="BN2597" s="4"/>
      <c r="BO2597" s="4"/>
      <c r="BP2597" s="4"/>
      <c r="BQ2597" s="4"/>
      <c r="BR2597" s="4"/>
      <c r="BS2597" s="4"/>
      <c r="BT2597" s="4"/>
    </row>
    <row r="2598" spans="66:72" x14ac:dyDescent="0.25">
      <c r="BN2598" s="4"/>
      <c r="BO2598" s="4"/>
      <c r="BP2598" s="4"/>
      <c r="BQ2598" s="4"/>
      <c r="BR2598" s="4"/>
      <c r="BS2598" s="4"/>
      <c r="BT2598" s="4"/>
    </row>
    <row r="2599" spans="66:72" x14ac:dyDescent="0.25">
      <c r="BN2599" s="4"/>
      <c r="BO2599" s="4"/>
      <c r="BP2599" s="4"/>
      <c r="BQ2599" s="4"/>
      <c r="BR2599" s="4"/>
      <c r="BS2599" s="4"/>
      <c r="BT2599" s="4"/>
    </row>
    <row r="2600" spans="66:72" x14ac:dyDescent="0.25">
      <c r="BN2600" s="4"/>
      <c r="BO2600" s="4"/>
      <c r="BP2600" s="4"/>
      <c r="BQ2600" s="4"/>
      <c r="BR2600" s="4"/>
      <c r="BS2600" s="4"/>
      <c r="BT2600" s="4"/>
    </row>
    <row r="2601" spans="66:72" x14ac:dyDescent="0.25">
      <c r="BN2601" s="4"/>
      <c r="BO2601" s="4"/>
      <c r="BP2601" s="4"/>
      <c r="BQ2601" s="4"/>
      <c r="BR2601" s="4"/>
      <c r="BS2601" s="4"/>
      <c r="BT2601" s="4"/>
    </row>
    <row r="2602" spans="66:72" x14ac:dyDescent="0.25">
      <c r="BN2602" s="4"/>
      <c r="BO2602" s="4"/>
      <c r="BP2602" s="4"/>
      <c r="BQ2602" s="4"/>
      <c r="BR2602" s="4"/>
      <c r="BS2602" s="4"/>
      <c r="BT2602" s="4"/>
    </row>
    <row r="2603" spans="66:72" x14ac:dyDescent="0.25">
      <c r="BN2603" s="4"/>
      <c r="BO2603" s="4"/>
      <c r="BP2603" s="4"/>
      <c r="BQ2603" s="4"/>
      <c r="BR2603" s="4"/>
      <c r="BS2603" s="4"/>
      <c r="BT2603" s="4"/>
    </row>
    <row r="2604" spans="66:72" x14ac:dyDescent="0.25">
      <c r="BN2604" s="4"/>
      <c r="BO2604" s="4"/>
      <c r="BP2604" s="4"/>
      <c r="BQ2604" s="4"/>
      <c r="BR2604" s="4"/>
      <c r="BS2604" s="4"/>
      <c r="BT2604" s="4"/>
    </row>
    <row r="2605" spans="66:72" x14ac:dyDescent="0.25">
      <c r="BN2605" s="4"/>
      <c r="BO2605" s="4"/>
      <c r="BP2605" s="4"/>
      <c r="BQ2605" s="4"/>
      <c r="BR2605" s="4"/>
      <c r="BS2605" s="4"/>
      <c r="BT2605" s="4"/>
    </row>
    <row r="2606" spans="66:72" x14ac:dyDescent="0.25">
      <c r="BN2606" s="4"/>
      <c r="BO2606" s="4"/>
      <c r="BP2606" s="4"/>
      <c r="BQ2606" s="4"/>
      <c r="BR2606" s="4"/>
      <c r="BS2606" s="4"/>
      <c r="BT2606" s="4"/>
    </row>
    <row r="2607" spans="66:72" x14ac:dyDescent="0.25">
      <c r="BN2607" s="4"/>
      <c r="BO2607" s="4"/>
      <c r="BP2607" s="4"/>
      <c r="BQ2607" s="4"/>
      <c r="BR2607" s="4"/>
      <c r="BS2607" s="4"/>
      <c r="BT2607" s="4"/>
    </row>
    <row r="2608" spans="66:72" x14ac:dyDescent="0.25">
      <c r="BN2608" s="4"/>
      <c r="BO2608" s="4"/>
      <c r="BP2608" s="4"/>
      <c r="BQ2608" s="4"/>
      <c r="BR2608" s="4"/>
      <c r="BS2608" s="4"/>
      <c r="BT2608" s="4"/>
    </row>
    <row r="2609" spans="66:72" x14ac:dyDescent="0.25">
      <c r="BN2609" s="4"/>
      <c r="BO2609" s="4"/>
      <c r="BP2609" s="4"/>
      <c r="BQ2609" s="4"/>
      <c r="BR2609" s="4"/>
      <c r="BS2609" s="4"/>
      <c r="BT2609" s="4"/>
    </row>
    <row r="2610" spans="66:72" x14ac:dyDescent="0.25">
      <c r="BN2610" s="4"/>
      <c r="BO2610" s="4"/>
      <c r="BP2610" s="4"/>
      <c r="BQ2610" s="4"/>
      <c r="BR2610" s="4"/>
      <c r="BS2610" s="4"/>
      <c r="BT2610" s="4"/>
    </row>
    <row r="2611" spans="66:72" x14ac:dyDescent="0.25">
      <c r="BN2611" s="4"/>
      <c r="BO2611" s="4"/>
      <c r="BP2611" s="4"/>
      <c r="BQ2611" s="4"/>
      <c r="BR2611" s="4"/>
      <c r="BS2611" s="4"/>
      <c r="BT2611" s="4"/>
    </row>
    <row r="2612" spans="66:72" x14ac:dyDescent="0.25">
      <c r="BN2612" s="4"/>
      <c r="BO2612" s="4"/>
      <c r="BP2612" s="4"/>
      <c r="BQ2612" s="4"/>
      <c r="BR2612" s="4"/>
      <c r="BS2612" s="4"/>
      <c r="BT2612" s="4"/>
    </row>
    <row r="2613" spans="66:72" x14ac:dyDescent="0.25">
      <c r="BN2613" s="4"/>
      <c r="BO2613" s="4"/>
      <c r="BP2613" s="4"/>
      <c r="BQ2613" s="4"/>
      <c r="BR2613" s="4"/>
      <c r="BS2613" s="4"/>
      <c r="BT2613" s="4"/>
    </row>
    <row r="2614" spans="66:72" x14ac:dyDescent="0.25">
      <c r="BN2614" s="4"/>
      <c r="BO2614" s="4"/>
      <c r="BP2614" s="4"/>
      <c r="BQ2614" s="4"/>
      <c r="BR2614" s="4"/>
      <c r="BS2614" s="4"/>
      <c r="BT2614" s="4"/>
    </row>
    <row r="2615" spans="66:72" x14ac:dyDescent="0.25">
      <c r="BN2615" s="4"/>
      <c r="BO2615" s="4"/>
      <c r="BP2615" s="4"/>
      <c r="BQ2615" s="4"/>
      <c r="BR2615" s="4"/>
      <c r="BS2615" s="4"/>
      <c r="BT2615" s="4"/>
    </row>
    <row r="2616" spans="66:72" x14ac:dyDescent="0.25">
      <c r="BN2616" s="4"/>
      <c r="BO2616" s="4"/>
      <c r="BP2616" s="4"/>
      <c r="BQ2616" s="4"/>
      <c r="BR2616" s="4"/>
      <c r="BS2616" s="4"/>
      <c r="BT2616" s="4"/>
    </row>
    <row r="2617" spans="66:72" x14ac:dyDescent="0.25">
      <c r="BN2617" s="4"/>
      <c r="BO2617" s="4"/>
      <c r="BP2617" s="4"/>
      <c r="BQ2617" s="4"/>
      <c r="BR2617" s="4"/>
      <c r="BS2617" s="4"/>
      <c r="BT2617" s="4"/>
    </row>
    <row r="2618" spans="66:72" x14ac:dyDescent="0.25">
      <c r="BN2618" s="4"/>
      <c r="BO2618" s="4"/>
      <c r="BP2618" s="4"/>
      <c r="BQ2618" s="4"/>
      <c r="BR2618" s="4"/>
      <c r="BS2618" s="4"/>
      <c r="BT2618" s="4"/>
    </row>
    <row r="2619" spans="66:72" x14ac:dyDescent="0.25">
      <c r="BN2619" s="4"/>
      <c r="BO2619" s="4"/>
      <c r="BP2619" s="4"/>
      <c r="BQ2619" s="4"/>
      <c r="BR2619" s="4"/>
      <c r="BS2619" s="4"/>
      <c r="BT2619" s="4"/>
    </row>
    <row r="2620" spans="66:72" x14ac:dyDescent="0.25">
      <c r="BN2620" s="4"/>
      <c r="BO2620" s="4"/>
      <c r="BP2620" s="4"/>
      <c r="BQ2620" s="4"/>
      <c r="BR2620" s="4"/>
      <c r="BS2620" s="4"/>
      <c r="BT2620" s="4"/>
    </row>
    <row r="2621" spans="66:72" x14ac:dyDescent="0.25">
      <c r="BN2621" s="4"/>
      <c r="BO2621" s="4"/>
      <c r="BP2621" s="4"/>
      <c r="BQ2621" s="4"/>
      <c r="BR2621" s="4"/>
      <c r="BS2621" s="4"/>
      <c r="BT2621" s="4"/>
    </row>
    <row r="2622" spans="66:72" x14ac:dyDescent="0.25">
      <c r="BN2622" s="4"/>
      <c r="BO2622" s="4"/>
      <c r="BP2622" s="4"/>
      <c r="BQ2622" s="4"/>
      <c r="BR2622" s="4"/>
      <c r="BS2622" s="4"/>
      <c r="BT2622" s="4"/>
    </row>
    <row r="2623" spans="66:72" x14ac:dyDescent="0.25">
      <c r="BN2623" s="4"/>
      <c r="BO2623" s="4"/>
      <c r="BP2623" s="4"/>
      <c r="BQ2623" s="4"/>
      <c r="BR2623" s="4"/>
      <c r="BS2623" s="4"/>
      <c r="BT2623" s="4"/>
    </row>
    <row r="2624" spans="66:72" x14ac:dyDescent="0.25">
      <c r="BN2624" s="4"/>
      <c r="BO2624" s="4"/>
      <c r="BP2624" s="4"/>
      <c r="BQ2624" s="4"/>
      <c r="BR2624" s="4"/>
      <c r="BS2624" s="4"/>
      <c r="BT2624" s="4"/>
    </row>
    <row r="2625" spans="66:72" x14ac:dyDescent="0.25">
      <c r="BN2625" s="4"/>
      <c r="BO2625" s="4"/>
      <c r="BP2625" s="4"/>
      <c r="BQ2625" s="4"/>
      <c r="BR2625" s="4"/>
      <c r="BS2625" s="4"/>
      <c r="BT2625" s="4"/>
    </row>
    <row r="2626" spans="66:72" x14ac:dyDescent="0.25">
      <c r="BN2626" s="4"/>
      <c r="BO2626" s="4"/>
      <c r="BP2626" s="4"/>
      <c r="BQ2626" s="4"/>
      <c r="BR2626" s="4"/>
      <c r="BS2626" s="4"/>
      <c r="BT2626" s="4"/>
    </row>
    <row r="2627" spans="66:72" x14ac:dyDescent="0.25">
      <c r="BN2627" s="4"/>
      <c r="BO2627" s="4"/>
      <c r="BP2627" s="4"/>
      <c r="BQ2627" s="4"/>
      <c r="BR2627" s="4"/>
      <c r="BS2627" s="4"/>
      <c r="BT2627" s="4"/>
    </row>
    <row r="2628" spans="66:72" x14ac:dyDescent="0.25">
      <c r="BN2628" s="4"/>
      <c r="BO2628" s="4"/>
      <c r="BP2628" s="4"/>
      <c r="BQ2628" s="4"/>
      <c r="BR2628" s="4"/>
      <c r="BS2628" s="4"/>
      <c r="BT2628" s="4"/>
    </row>
    <row r="2629" spans="66:72" x14ac:dyDescent="0.25">
      <c r="BN2629" s="4"/>
      <c r="BO2629" s="4"/>
      <c r="BP2629" s="4"/>
      <c r="BQ2629" s="4"/>
      <c r="BR2629" s="4"/>
      <c r="BS2629" s="4"/>
      <c r="BT2629" s="4"/>
    </row>
    <row r="2630" spans="66:72" x14ac:dyDescent="0.25">
      <c r="BN2630" s="4"/>
      <c r="BO2630" s="4"/>
      <c r="BP2630" s="4"/>
      <c r="BQ2630" s="4"/>
      <c r="BR2630" s="4"/>
      <c r="BS2630" s="4"/>
      <c r="BT2630" s="4"/>
    </row>
    <row r="2631" spans="66:72" x14ac:dyDescent="0.25">
      <c r="BN2631" s="4"/>
      <c r="BO2631" s="4"/>
      <c r="BP2631" s="4"/>
      <c r="BQ2631" s="4"/>
      <c r="BR2631" s="4"/>
      <c r="BS2631" s="4"/>
      <c r="BT2631" s="4"/>
    </row>
    <row r="2632" spans="66:72" x14ac:dyDescent="0.25">
      <c r="BN2632" s="4"/>
      <c r="BO2632" s="4"/>
      <c r="BP2632" s="4"/>
      <c r="BQ2632" s="4"/>
      <c r="BR2632" s="4"/>
      <c r="BS2632" s="4"/>
      <c r="BT2632" s="4"/>
    </row>
    <row r="2633" spans="66:72" x14ac:dyDescent="0.25">
      <c r="BN2633" s="4"/>
      <c r="BO2633" s="4"/>
      <c r="BP2633" s="4"/>
      <c r="BQ2633" s="4"/>
      <c r="BR2633" s="4"/>
      <c r="BS2633" s="4"/>
      <c r="BT2633" s="4"/>
    </row>
    <row r="2634" spans="66:72" x14ac:dyDescent="0.25">
      <c r="BN2634" s="4"/>
      <c r="BO2634" s="4"/>
      <c r="BP2634" s="4"/>
      <c r="BQ2634" s="4"/>
      <c r="BR2634" s="4"/>
      <c r="BS2634" s="4"/>
      <c r="BT2634" s="4"/>
    </row>
    <row r="2635" spans="66:72" x14ac:dyDescent="0.25">
      <c r="BN2635" s="4"/>
      <c r="BO2635" s="4"/>
      <c r="BP2635" s="4"/>
      <c r="BQ2635" s="4"/>
      <c r="BR2635" s="4"/>
      <c r="BS2635" s="4"/>
      <c r="BT2635" s="4"/>
    </row>
    <row r="2636" spans="66:72" x14ac:dyDescent="0.25">
      <c r="BN2636" s="4"/>
      <c r="BO2636" s="4"/>
      <c r="BP2636" s="4"/>
      <c r="BQ2636" s="4"/>
      <c r="BR2636" s="4"/>
      <c r="BS2636" s="4"/>
      <c r="BT2636" s="4"/>
    </row>
    <row r="2637" spans="66:72" x14ac:dyDescent="0.25">
      <c r="BN2637" s="4"/>
      <c r="BO2637" s="4"/>
      <c r="BP2637" s="4"/>
      <c r="BQ2637" s="4"/>
      <c r="BR2637" s="4"/>
      <c r="BS2637" s="4"/>
      <c r="BT2637" s="4"/>
    </row>
    <row r="2638" spans="66:72" x14ac:dyDescent="0.25">
      <c r="BN2638" s="4"/>
      <c r="BO2638" s="4"/>
      <c r="BP2638" s="4"/>
      <c r="BQ2638" s="4"/>
      <c r="BR2638" s="4"/>
      <c r="BS2638" s="4"/>
      <c r="BT2638" s="4"/>
    </row>
    <row r="2639" spans="66:72" x14ac:dyDescent="0.25">
      <c r="BN2639" s="4"/>
      <c r="BO2639" s="4"/>
      <c r="BP2639" s="4"/>
      <c r="BQ2639" s="4"/>
      <c r="BR2639" s="4"/>
      <c r="BS2639" s="4"/>
      <c r="BT2639" s="4"/>
    </row>
    <row r="2640" spans="66:72" x14ac:dyDescent="0.25">
      <c r="BN2640" s="4"/>
      <c r="BO2640" s="4"/>
      <c r="BP2640" s="4"/>
      <c r="BQ2640" s="4"/>
      <c r="BR2640" s="4"/>
      <c r="BS2640" s="4"/>
      <c r="BT2640" s="4"/>
    </row>
    <row r="2641" spans="66:72" x14ac:dyDescent="0.25">
      <c r="BN2641" s="4"/>
      <c r="BO2641" s="4"/>
      <c r="BP2641" s="4"/>
      <c r="BQ2641" s="4"/>
      <c r="BR2641" s="4"/>
      <c r="BS2641" s="4"/>
      <c r="BT2641" s="4"/>
    </row>
    <row r="2642" spans="66:72" x14ac:dyDescent="0.25">
      <c r="BN2642" s="4"/>
      <c r="BO2642" s="4"/>
      <c r="BP2642" s="4"/>
      <c r="BQ2642" s="4"/>
      <c r="BR2642" s="4"/>
      <c r="BS2642" s="4"/>
      <c r="BT2642" s="4"/>
    </row>
    <row r="2643" spans="66:72" x14ac:dyDescent="0.25">
      <c r="BN2643" s="4"/>
      <c r="BO2643" s="4"/>
      <c r="BP2643" s="4"/>
      <c r="BQ2643" s="4"/>
      <c r="BR2643" s="4"/>
      <c r="BS2643" s="4"/>
      <c r="BT2643" s="4"/>
    </row>
    <row r="2644" spans="66:72" x14ac:dyDescent="0.25">
      <c r="BN2644" s="4"/>
      <c r="BO2644" s="4"/>
      <c r="BP2644" s="4"/>
      <c r="BQ2644" s="4"/>
      <c r="BR2644" s="4"/>
      <c r="BS2644" s="4"/>
      <c r="BT2644" s="4"/>
    </row>
    <row r="2645" spans="66:72" x14ac:dyDescent="0.25">
      <c r="BN2645" s="4"/>
      <c r="BO2645" s="4"/>
      <c r="BP2645" s="4"/>
      <c r="BQ2645" s="4"/>
      <c r="BR2645" s="4"/>
      <c r="BS2645" s="4"/>
      <c r="BT2645" s="4"/>
    </row>
    <row r="2646" spans="66:72" x14ac:dyDescent="0.25">
      <c r="BN2646" s="4"/>
      <c r="BO2646" s="4"/>
      <c r="BP2646" s="4"/>
      <c r="BQ2646" s="4"/>
      <c r="BR2646" s="4"/>
      <c r="BS2646" s="4"/>
      <c r="BT2646" s="4"/>
    </row>
    <row r="2647" spans="66:72" x14ac:dyDescent="0.25">
      <c r="BN2647" s="4"/>
      <c r="BO2647" s="4"/>
      <c r="BP2647" s="4"/>
      <c r="BQ2647" s="4"/>
      <c r="BR2647" s="4"/>
      <c r="BS2647" s="4"/>
      <c r="BT2647" s="4"/>
    </row>
    <row r="2648" spans="66:72" x14ac:dyDescent="0.25">
      <c r="BN2648" s="4"/>
      <c r="BO2648" s="4"/>
      <c r="BP2648" s="4"/>
      <c r="BQ2648" s="4"/>
      <c r="BR2648" s="4"/>
      <c r="BS2648" s="4"/>
      <c r="BT2648" s="4"/>
    </row>
    <row r="2649" spans="66:72" x14ac:dyDescent="0.25">
      <c r="BN2649" s="4"/>
      <c r="BO2649" s="4"/>
      <c r="BP2649" s="4"/>
      <c r="BQ2649" s="4"/>
      <c r="BR2649" s="4"/>
      <c r="BS2649" s="4"/>
      <c r="BT2649" s="4"/>
    </row>
    <row r="2650" spans="66:72" x14ac:dyDescent="0.25">
      <c r="BN2650" s="4"/>
      <c r="BO2650" s="4"/>
      <c r="BP2650" s="4"/>
      <c r="BQ2650" s="4"/>
      <c r="BR2650" s="4"/>
      <c r="BS2650" s="4"/>
      <c r="BT2650" s="4"/>
    </row>
    <row r="2651" spans="66:72" x14ac:dyDescent="0.25">
      <c r="BN2651" s="4"/>
      <c r="BO2651" s="4"/>
      <c r="BP2651" s="4"/>
      <c r="BQ2651" s="4"/>
      <c r="BR2651" s="4"/>
      <c r="BS2651" s="4"/>
      <c r="BT2651" s="4"/>
    </row>
    <row r="2652" spans="66:72" x14ac:dyDescent="0.25">
      <c r="BN2652" s="4"/>
      <c r="BO2652" s="4"/>
      <c r="BP2652" s="4"/>
      <c r="BQ2652" s="4"/>
      <c r="BR2652" s="4"/>
      <c r="BS2652" s="4"/>
      <c r="BT2652" s="4"/>
    </row>
    <row r="2653" spans="66:72" x14ac:dyDescent="0.25">
      <c r="BN2653" s="4"/>
      <c r="BO2653" s="4"/>
      <c r="BP2653" s="4"/>
      <c r="BQ2653" s="4"/>
      <c r="BR2653" s="4"/>
      <c r="BS2653" s="4"/>
      <c r="BT2653" s="4"/>
    </row>
    <row r="2654" spans="66:72" x14ac:dyDescent="0.25">
      <c r="BN2654" s="4"/>
      <c r="BO2654" s="4"/>
      <c r="BP2654" s="4"/>
      <c r="BQ2654" s="4"/>
      <c r="BR2654" s="4"/>
      <c r="BS2654" s="4"/>
      <c r="BT2654" s="4"/>
    </row>
    <row r="2655" spans="66:72" x14ac:dyDescent="0.25">
      <c r="BN2655" s="4"/>
      <c r="BO2655" s="4"/>
      <c r="BP2655" s="4"/>
      <c r="BQ2655" s="4"/>
      <c r="BR2655" s="4"/>
      <c r="BS2655" s="4"/>
      <c r="BT2655" s="4"/>
    </row>
    <row r="2656" spans="66:72" x14ac:dyDescent="0.25">
      <c r="BN2656" s="4"/>
      <c r="BO2656" s="4"/>
      <c r="BP2656" s="4"/>
      <c r="BQ2656" s="4"/>
      <c r="BR2656" s="4"/>
      <c r="BS2656" s="4"/>
      <c r="BT2656" s="4"/>
    </row>
    <row r="2657" spans="66:72" x14ac:dyDescent="0.25">
      <c r="BN2657" s="4"/>
      <c r="BO2657" s="4"/>
      <c r="BP2657" s="4"/>
      <c r="BQ2657" s="4"/>
      <c r="BR2657" s="4"/>
      <c r="BS2657" s="4"/>
      <c r="BT2657" s="4"/>
    </row>
    <row r="2658" spans="66:72" x14ac:dyDescent="0.25">
      <c r="BN2658" s="4"/>
      <c r="BO2658" s="4"/>
      <c r="BP2658" s="4"/>
      <c r="BQ2658" s="4"/>
      <c r="BR2658" s="4"/>
      <c r="BS2658" s="4"/>
      <c r="BT2658" s="4"/>
    </row>
    <row r="2659" spans="66:72" x14ac:dyDescent="0.25">
      <c r="BN2659" s="4"/>
      <c r="BO2659" s="4"/>
      <c r="BP2659" s="4"/>
      <c r="BQ2659" s="4"/>
      <c r="BR2659" s="4"/>
      <c r="BS2659" s="4"/>
      <c r="BT2659" s="4"/>
    </row>
    <row r="2660" spans="66:72" x14ac:dyDescent="0.25">
      <c r="BN2660" s="4"/>
      <c r="BO2660" s="4"/>
      <c r="BP2660" s="4"/>
      <c r="BQ2660" s="4"/>
      <c r="BR2660" s="4"/>
      <c r="BS2660" s="4"/>
      <c r="BT2660" s="4"/>
    </row>
    <row r="2661" spans="66:72" x14ac:dyDescent="0.25">
      <c r="BN2661" s="4"/>
      <c r="BO2661" s="4"/>
      <c r="BP2661" s="4"/>
      <c r="BQ2661" s="4"/>
      <c r="BR2661" s="4"/>
      <c r="BS2661" s="4"/>
      <c r="BT2661" s="4"/>
    </row>
    <row r="2662" spans="66:72" x14ac:dyDescent="0.25">
      <c r="BN2662" s="4"/>
      <c r="BO2662" s="4"/>
      <c r="BP2662" s="4"/>
      <c r="BQ2662" s="4"/>
      <c r="BR2662" s="4"/>
      <c r="BS2662" s="4"/>
      <c r="BT2662" s="4"/>
    </row>
    <row r="2663" spans="66:72" x14ac:dyDescent="0.25">
      <c r="BN2663" s="4"/>
      <c r="BO2663" s="4"/>
      <c r="BP2663" s="4"/>
      <c r="BQ2663" s="4"/>
      <c r="BR2663" s="4"/>
      <c r="BS2663" s="4"/>
      <c r="BT2663" s="4"/>
    </row>
    <row r="2664" spans="66:72" x14ac:dyDescent="0.25">
      <c r="BN2664" s="4"/>
      <c r="BO2664" s="4"/>
      <c r="BP2664" s="4"/>
      <c r="BQ2664" s="4"/>
      <c r="BR2664" s="4"/>
      <c r="BS2664" s="4"/>
      <c r="BT2664" s="4"/>
    </row>
    <row r="2665" spans="66:72" x14ac:dyDescent="0.25">
      <c r="BN2665" s="4"/>
      <c r="BO2665" s="4"/>
      <c r="BP2665" s="4"/>
      <c r="BQ2665" s="4"/>
      <c r="BR2665" s="4"/>
      <c r="BS2665" s="4"/>
      <c r="BT2665" s="4"/>
    </row>
    <row r="2666" spans="66:72" x14ac:dyDescent="0.25">
      <c r="BN2666" s="4"/>
      <c r="BO2666" s="4"/>
      <c r="BP2666" s="4"/>
      <c r="BQ2666" s="4"/>
      <c r="BR2666" s="4"/>
      <c r="BS2666" s="4"/>
      <c r="BT2666" s="4"/>
    </row>
    <row r="2667" spans="66:72" x14ac:dyDescent="0.25">
      <c r="BN2667" s="4"/>
      <c r="BO2667" s="4"/>
      <c r="BP2667" s="4"/>
      <c r="BQ2667" s="4"/>
      <c r="BR2667" s="4"/>
      <c r="BS2667" s="4"/>
      <c r="BT2667" s="4"/>
    </row>
    <row r="2668" spans="66:72" x14ac:dyDescent="0.25">
      <c r="BN2668" s="4"/>
      <c r="BO2668" s="4"/>
      <c r="BP2668" s="4"/>
      <c r="BQ2668" s="4"/>
      <c r="BR2668" s="4"/>
      <c r="BS2668" s="4"/>
      <c r="BT2668" s="4"/>
    </row>
    <row r="2669" spans="66:72" x14ac:dyDescent="0.25">
      <c r="BN2669" s="4"/>
      <c r="BO2669" s="4"/>
      <c r="BP2669" s="4"/>
      <c r="BQ2669" s="4"/>
      <c r="BR2669" s="4"/>
      <c r="BS2669" s="4"/>
      <c r="BT2669" s="4"/>
    </row>
    <row r="2670" spans="66:72" x14ac:dyDescent="0.25">
      <c r="BN2670" s="4"/>
      <c r="BO2670" s="4"/>
      <c r="BP2670" s="4"/>
      <c r="BQ2670" s="4"/>
      <c r="BR2670" s="4"/>
      <c r="BS2670" s="4"/>
      <c r="BT2670" s="4"/>
    </row>
    <row r="2671" spans="66:72" x14ac:dyDescent="0.25">
      <c r="BN2671" s="4"/>
      <c r="BO2671" s="4"/>
      <c r="BP2671" s="4"/>
      <c r="BQ2671" s="4"/>
      <c r="BR2671" s="4"/>
      <c r="BS2671" s="4"/>
      <c r="BT2671" s="4"/>
    </row>
    <row r="2672" spans="66:72" x14ac:dyDescent="0.25">
      <c r="BN2672" s="4"/>
      <c r="BO2672" s="4"/>
      <c r="BP2672" s="4"/>
      <c r="BQ2672" s="4"/>
      <c r="BR2672" s="4"/>
      <c r="BS2672" s="4"/>
      <c r="BT2672" s="4"/>
    </row>
    <row r="2673" spans="66:72" x14ac:dyDescent="0.25">
      <c r="BN2673" s="4"/>
      <c r="BO2673" s="4"/>
      <c r="BP2673" s="4"/>
      <c r="BQ2673" s="4"/>
      <c r="BR2673" s="4"/>
      <c r="BS2673" s="4"/>
      <c r="BT2673" s="4"/>
    </row>
    <row r="2674" spans="66:72" x14ac:dyDescent="0.25">
      <c r="BN2674" s="4"/>
      <c r="BO2674" s="4"/>
      <c r="BP2674" s="4"/>
      <c r="BQ2674" s="4"/>
      <c r="BR2674" s="4"/>
      <c r="BS2674" s="4"/>
      <c r="BT2674" s="4"/>
    </row>
    <row r="2675" spans="66:72" x14ac:dyDescent="0.25">
      <c r="BN2675" s="4"/>
      <c r="BO2675" s="4"/>
      <c r="BP2675" s="4"/>
      <c r="BQ2675" s="4"/>
      <c r="BR2675" s="4"/>
      <c r="BS2675" s="4"/>
      <c r="BT2675" s="4"/>
    </row>
    <row r="2676" spans="66:72" x14ac:dyDescent="0.25">
      <c r="BN2676" s="4"/>
      <c r="BO2676" s="4"/>
      <c r="BP2676" s="4"/>
      <c r="BQ2676" s="4"/>
      <c r="BR2676" s="4"/>
      <c r="BS2676" s="4"/>
      <c r="BT2676" s="4"/>
    </row>
    <row r="2677" spans="66:72" x14ac:dyDescent="0.25">
      <c r="BN2677" s="4"/>
      <c r="BO2677" s="4"/>
      <c r="BP2677" s="4"/>
      <c r="BQ2677" s="4"/>
      <c r="BR2677" s="4"/>
      <c r="BS2677" s="4"/>
      <c r="BT2677" s="4"/>
    </row>
    <row r="2678" spans="66:72" x14ac:dyDescent="0.25">
      <c r="BN2678" s="4"/>
      <c r="BO2678" s="4"/>
      <c r="BP2678" s="4"/>
      <c r="BQ2678" s="4"/>
      <c r="BR2678" s="4"/>
      <c r="BS2678" s="4"/>
      <c r="BT2678" s="4"/>
    </row>
    <row r="2679" spans="66:72" x14ac:dyDescent="0.25">
      <c r="BN2679" s="4"/>
      <c r="BO2679" s="4"/>
      <c r="BP2679" s="4"/>
      <c r="BQ2679" s="4"/>
      <c r="BR2679" s="4"/>
      <c r="BS2679" s="4"/>
      <c r="BT2679" s="4"/>
    </row>
    <row r="2680" spans="66:72" x14ac:dyDescent="0.25">
      <c r="BN2680" s="4"/>
      <c r="BO2680" s="4"/>
      <c r="BP2680" s="4"/>
      <c r="BQ2680" s="4"/>
      <c r="BR2680" s="4"/>
      <c r="BS2680" s="4"/>
      <c r="BT2680" s="4"/>
    </row>
    <row r="2681" spans="66:72" x14ac:dyDescent="0.25">
      <c r="BN2681" s="4"/>
      <c r="BO2681" s="4"/>
      <c r="BP2681" s="4"/>
      <c r="BQ2681" s="4"/>
      <c r="BR2681" s="4"/>
      <c r="BS2681" s="4"/>
      <c r="BT2681" s="4"/>
    </row>
    <row r="2682" spans="66:72" x14ac:dyDescent="0.25">
      <c r="BN2682" s="4"/>
      <c r="BO2682" s="4"/>
      <c r="BP2682" s="4"/>
      <c r="BQ2682" s="4"/>
      <c r="BR2682" s="4"/>
      <c r="BS2682" s="4"/>
      <c r="BT2682" s="4"/>
    </row>
    <row r="2683" spans="66:72" x14ac:dyDescent="0.25">
      <c r="BN2683" s="4"/>
      <c r="BO2683" s="4"/>
      <c r="BP2683" s="4"/>
      <c r="BQ2683" s="4"/>
      <c r="BR2683" s="4"/>
      <c r="BS2683" s="4"/>
      <c r="BT2683" s="4"/>
    </row>
    <row r="2684" spans="66:72" x14ac:dyDescent="0.25">
      <c r="BN2684" s="4"/>
      <c r="BO2684" s="4"/>
      <c r="BP2684" s="4"/>
      <c r="BQ2684" s="4"/>
      <c r="BR2684" s="4"/>
      <c r="BS2684" s="4"/>
      <c r="BT2684" s="4"/>
    </row>
    <row r="2685" spans="66:72" x14ac:dyDescent="0.25">
      <c r="BN2685" s="4"/>
      <c r="BO2685" s="4"/>
      <c r="BP2685" s="4"/>
      <c r="BQ2685" s="4"/>
      <c r="BR2685" s="4"/>
      <c r="BS2685" s="4"/>
      <c r="BT2685" s="4"/>
    </row>
    <row r="2686" spans="66:72" x14ac:dyDescent="0.25">
      <c r="BN2686" s="4"/>
      <c r="BO2686" s="4"/>
      <c r="BP2686" s="4"/>
      <c r="BQ2686" s="4"/>
      <c r="BR2686" s="4"/>
      <c r="BS2686" s="4"/>
      <c r="BT2686" s="4"/>
    </row>
    <row r="2687" spans="66:72" x14ac:dyDescent="0.25">
      <c r="BN2687" s="4"/>
      <c r="BO2687" s="4"/>
      <c r="BP2687" s="4"/>
      <c r="BQ2687" s="4"/>
      <c r="BR2687" s="4"/>
      <c r="BS2687" s="4"/>
      <c r="BT2687" s="4"/>
    </row>
    <row r="2688" spans="66:72" x14ac:dyDescent="0.25">
      <c r="BN2688" s="4"/>
      <c r="BO2688" s="4"/>
      <c r="BP2688" s="4"/>
      <c r="BQ2688" s="4"/>
      <c r="BR2688" s="4"/>
      <c r="BS2688" s="4"/>
      <c r="BT2688" s="4"/>
    </row>
    <row r="2689" spans="66:72" x14ac:dyDescent="0.25">
      <c r="BN2689" s="4"/>
      <c r="BO2689" s="4"/>
      <c r="BP2689" s="4"/>
      <c r="BQ2689" s="4"/>
      <c r="BR2689" s="4"/>
      <c r="BS2689" s="4"/>
      <c r="BT2689" s="4"/>
    </row>
    <row r="2690" spans="66:72" x14ac:dyDescent="0.25">
      <c r="BN2690" s="4"/>
      <c r="BO2690" s="4"/>
      <c r="BP2690" s="4"/>
      <c r="BQ2690" s="4"/>
      <c r="BR2690" s="4"/>
      <c r="BS2690" s="4"/>
      <c r="BT2690" s="4"/>
    </row>
    <row r="2691" spans="66:72" x14ac:dyDescent="0.25">
      <c r="BN2691" s="4"/>
      <c r="BO2691" s="4"/>
      <c r="BP2691" s="4"/>
      <c r="BQ2691" s="4"/>
      <c r="BR2691" s="4"/>
      <c r="BS2691" s="4"/>
      <c r="BT2691" s="4"/>
    </row>
    <row r="2692" spans="66:72" x14ac:dyDescent="0.25">
      <c r="BN2692" s="4"/>
      <c r="BO2692" s="4"/>
      <c r="BP2692" s="4"/>
      <c r="BQ2692" s="4"/>
      <c r="BR2692" s="4"/>
      <c r="BS2692" s="4"/>
      <c r="BT2692" s="4"/>
    </row>
    <row r="2693" spans="66:72" x14ac:dyDescent="0.25">
      <c r="BN2693" s="4"/>
      <c r="BO2693" s="4"/>
      <c r="BP2693" s="4"/>
      <c r="BQ2693" s="4"/>
      <c r="BR2693" s="4"/>
      <c r="BS2693" s="4"/>
      <c r="BT2693" s="4"/>
    </row>
    <row r="2694" spans="66:72" x14ac:dyDescent="0.25">
      <c r="BN2694" s="4"/>
      <c r="BO2694" s="4"/>
      <c r="BP2694" s="4"/>
      <c r="BQ2694" s="4"/>
      <c r="BR2694" s="4"/>
      <c r="BS2694" s="4"/>
      <c r="BT2694" s="4"/>
    </row>
    <row r="2695" spans="66:72" x14ac:dyDescent="0.25">
      <c r="BN2695" s="4"/>
      <c r="BO2695" s="4"/>
      <c r="BP2695" s="4"/>
      <c r="BQ2695" s="4"/>
      <c r="BR2695" s="4"/>
      <c r="BS2695" s="4"/>
      <c r="BT2695" s="4"/>
    </row>
    <row r="2696" spans="66:72" x14ac:dyDescent="0.25">
      <c r="BN2696" s="4"/>
      <c r="BO2696" s="4"/>
      <c r="BP2696" s="4"/>
      <c r="BQ2696" s="4"/>
      <c r="BR2696" s="4"/>
      <c r="BS2696" s="4"/>
      <c r="BT2696" s="4"/>
    </row>
    <row r="2697" spans="66:72" x14ac:dyDescent="0.25">
      <c r="BN2697" s="4"/>
      <c r="BO2697" s="4"/>
      <c r="BP2697" s="4"/>
      <c r="BQ2697" s="4"/>
      <c r="BR2697" s="4"/>
      <c r="BS2697" s="4"/>
      <c r="BT2697" s="4"/>
    </row>
    <row r="2698" spans="66:72" x14ac:dyDescent="0.25">
      <c r="BN2698" s="4"/>
      <c r="BO2698" s="4"/>
      <c r="BP2698" s="4"/>
      <c r="BQ2698" s="4"/>
      <c r="BR2698" s="4"/>
      <c r="BS2698" s="4"/>
      <c r="BT2698" s="4"/>
    </row>
    <row r="2699" spans="66:72" x14ac:dyDescent="0.25">
      <c r="BN2699" s="4"/>
      <c r="BO2699" s="4"/>
      <c r="BP2699" s="4"/>
      <c r="BQ2699" s="4"/>
      <c r="BR2699" s="4"/>
      <c r="BS2699" s="4"/>
      <c r="BT2699" s="4"/>
    </row>
    <row r="2700" spans="66:72" x14ac:dyDescent="0.25">
      <c r="BN2700" s="4"/>
      <c r="BO2700" s="4"/>
      <c r="BP2700" s="4"/>
      <c r="BQ2700" s="4"/>
      <c r="BR2700" s="4"/>
      <c r="BS2700" s="4"/>
      <c r="BT2700" s="4"/>
    </row>
    <row r="2701" spans="66:72" x14ac:dyDescent="0.25">
      <c r="BN2701" s="4"/>
      <c r="BO2701" s="4"/>
      <c r="BP2701" s="4"/>
      <c r="BQ2701" s="4"/>
      <c r="BR2701" s="4"/>
      <c r="BS2701" s="4"/>
      <c r="BT2701" s="4"/>
    </row>
    <row r="2702" spans="66:72" x14ac:dyDescent="0.25">
      <c r="BN2702" s="4"/>
      <c r="BO2702" s="4"/>
      <c r="BP2702" s="4"/>
      <c r="BQ2702" s="4"/>
      <c r="BR2702" s="4"/>
      <c r="BS2702" s="4"/>
      <c r="BT2702" s="4"/>
    </row>
    <row r="2703" spans="66:72" x14ac:dyDescent="0.25">
      <c r="BN2703" s="4"/>
      <c r="BO2703" s="4"/>
      <c r="BP2703" s="4"/>
      <c r="BQ2703" s="4"/>
      <c r="BR2703" s="4"/>
      <c r="BS2703" s="4"/>
      <c r="BT2703" s="4"/>
    </row>
    <row r="2704" spans="66:72" x14ac:dyDescent="0.25">
      <c r="BN2704" s="4"/>
      <c r="BO2704" s="4"/>
      <c r="BP2704" s="4"/>
      <c r="BQ2704" s="4"/>
      <c r="BR2704" s="4"/>
      <c r="BS2704" s="4"/>
      <c r="BT2704" s="4"/>
    </row>
    <row r="2705" spans="66:72" x14ac:dyDescent="0.25">
      <c r="BN2705" s="4"/>
      <c r="BO2705" s="4"/>
      <c r="BP2705" s="4"/>
      <c r="BQ2705" s="4"/>
      <c r="BR2705" s="4"/>
      <c r="BS2705" s="4"/>
      <c r="BT2705" s="4"/>
    </row>
    <row r="2706" spans="66:72" x14ac:dyDescent="0.25">
      <c r="BN2706" s="4"/>
      <c r="BO2706" s="4"/>
      <c r="BP2706" s="4"/>
      <c r="BQ2706" s="4"/>
      <c r="BR2706" s="4"/>
      <c r="BS2706" s="4"/>
      <c r="BT2706" s="4"/>
    </row>
    <row r="2707" spans="66:72" x14ac:dyDescent="0.25">
      <c r="BN2707" s="4"/>
      <c r="BO2707" s="4"/>
      <c r="BP2707" s="4"/>
      <c r="BQ2707" s="4"/>
      <c r="BR2707" s="4"/>
      <c r="BS2707" s="4"/>
      <c r="BT2707" s="4"/>
    </row>
    <row r="2708" spans="66:72" x14ac:dyDescent="0.25">
      <c r="BN2708" s="4"/>
      <c r="BO2708" s="4"/>
      <c r="BP2708" s="4"/>
      <c r="BQ2708" s="4"/>
      <c r="BR2708" s="4"/>
      <c r="BS2708" s="4"/>
      <c r="BT2708" s="4"/>
    </row>
    <row r="2709" spans="66:72" x14ac:dyDescent="0.25">
      <c r="BN2709" s="4"/>
      <c r="BO2709" s="4"/>
      <c r="BP2709" s="4"/>
      <c r="BQ2709" s="4"/>
      <c r="BR2709" s="4"/>
      <c r="BS2709" s="4"/>
      <c r="BT2709" s="4"/>
    </row>
    <row r="2710" spans="66:72" x14ac:dyDescent="0.25">
      <c r="BN2710" s="4"/>
      <c r="BO2710" s="4"/>
      <c r="BP2710" s="4"/>
      <c r="BQ2710" s="4"/>
      <c r="BR2710" s="4"/>
      <c r="BS2710" s="4"/>
      <c r="BT2710" s="4"/>
    </row>
    <row r="2711" spans="66:72" x14ac:dyDescent="0.25">
      <c r="BN2711" s="4"/>
      <c r="BO2711" s="4"/>
      <c r="BP2711" s="4"/>
      <c r="BQ2711" s="4"/>
      <c r="BR2711" s="4"/>
      <c r="BS2711" s="4"/>
      <c r="BT2711" s="4"/>
    </row>
    <row r="2712" spans="66:72" x14ac:dyDescent="0.25">
      <c r="BN2712" s="4"/>
      <c r="BO2712" s="4"/>
      <c r="BP2712" s="4"/>
      <c r="BQ2712" s="4"/>
      <c r="BR2712" s="4"/>
      <c r="BS2712" s="4"/>
      <c r="BT2712" s="4"/>
    </row>
    <row r="2713" spans="66:72" x14ac:dyDescent="0.25">
      <c r="BN2713" s="4"/>
      <c r="BO2713" s="4"/>
      <c r="BP2713" s="4"/>
      <c r="BQ2713" s="4"/>
      <c r="BR2713" s="4"/>
      <c r="BS2713" s="4"/>
      <c r="BT2713" s="4"/>
    </row>
    <row r="2714" spans="66:72" x14ac:dyDescent="0.25">
      <c r="BN2714" s="4"/>
      <c r="BO2714" s="4"/>
      <c r="BP2714" s="4"/>
      <c r="BQ2714" s="4"/>
      <c r="BR2714" s="4"/>
      <c r="BS2714" s="4"/>
      <c r="BT2714" s="4"/>
    </row>
    <row r="2715" spans="66:72" x14ac:dyDescent="0.25">
      <c r="BN2715" s="4"/>
      <c r="BO2715" s="4"/>
      <c r="BP2715" s="4"/>
      <c r="BQ2715" s="4"/>
      <c r="BR2715" s="4"/>
      <c r="BS2715" s="4"/>
      <c r="BT2715" s="4"/>
    </row>
    <row r="2716" spans="66:72" x14ac:dyDescent="0.25">
      <c r="BN2716" s="4"/>
      <c r="BO2716" s="4"/>
      <c r="BP2716" s="4"/>
      <c r="BQ2716" s="4"/>
      <c r="BR2716" s="4"/>
      <c r="BS2716" s="4"/>
      <c r="BT2716" s="4"/>
    </row>
    <row r="2717" spans="66:72" x14ac:dyDescent="0.25">
      <c r="BN2717" s="4"/>
      <c r="BO2717" s="4"/>
      <c r="BP2717" s="4"/>
      <c r="BQ2717" s="4"/>
      <c r="BR2717" s="4"/>
      <c r="BS2717" s="4"/>
      <c r="BT2717" s="4"/>
    </row>
    <row r="2718" spans="66:72" x14ac:dyDescent="0.25">
      <c r="BN2718" s="4"/>
      <c r="BO2718" s="4"/>
      <c r="BP2718" s="4"/>
      <c r="BQ2718" s="4"/>
      <c r="BR2718" s="4"/>
      <c r="BS2718" s="4"/>
      <c r="BT2718" s="4"/>
    </row>
    <row r="2719" spans="66:72" x14ac:dyDescent="0.25">
      <c r="BN2719" s="4"/>
      <c r="BO2719" s="4"/>
      <c r="BP2719" s="4"/>
      <c r="BQ2719" s="4"/>
      <c r="BR2719" s="4"/>
      <c r="BS2719" s="4"/>
      <c r="BT2719" s="4"/>
    </row>
    <row r="2720" spans="66:72" x14ac:dyDescent="0.25">
      <c r="BN2720" s="4"/>
      <c r="BO2720" s="4"/>
      <c r="BP2720" s="4"/>
      <c r="BQ2720" s="4"/>
      <c r="BR2720" s="4"/>
      <c r="BS2720" s="4"/>
      <c r="BT2720" s="4"/>
    </row>
    <row r="2721" spans="66:72" x14ac:dyDescent="0.25">
      <c r="BN2721" s="4"/>
      <c r="BO2721" s="4"/>
      <c r="BP2721" s="4"/>
      <c r="BQ2721" s="4"/>
      <c r="BR2721" s="4"/>
      <c r="BS2721" s="4"/>
      <c r="BT2721" s="4"/>
    </row>
    <row r="2722" spans="66:72" x14ac:dyDescent="0.25">
      <c r="BN2722" s="4"/>
      <c r="BO2722" s="4"/>
      <c r="BP2722" s="4"/>
      <c r="BQ2722" s="4"/>
      <c r="BR2722" s="4"/>
      <c r="BS2722" s="4"/>
      <c r="BT2722" s="4"/>
    </row>
    <row r="2723" spans="66:72" x14ac:dyDescent="0.25">
      <c r="BN2723" s="4"/>
      <c r="BO2723" s="4"/>
      <c r="BP2723" s="4"/>
      <c r="BQ2723" s="4"/>
      <c r="BR2723" s="4"/>
      <c r="BS2723" s="4"/>
      <c r="BT2723" s="4"/>
    </row>
    <row r="2724" spans="66:72" x14ac:dyDescent="0.25">
      <c r="BN2724" s="4"/>
      <c r="BO2724" s="4"/>
      <c r="BP2724" s="4"/>
      <c r="BQ2724" s="4"/>
      <c r="BR2724" s="4"/>
      <c r="BS2724" s="4"/>
      <c r="BT2724" s="4"/>
    </row>
    <row r="2725" spans="66:72" x14ac:dyDescent="0.25">
      <c r="BN2725" s="4"/>
      <c r="BO2725" s="4"/>
      <c r="BP2725" s="4"/>
      <c r="BQ2725" s="4"/>
      <c r="BR2725" s="4"/>
      <c r="BS2725" s="4"/>
      <c r="BT2725" s="4"/>
    </row>
    <row r="2726" spans="66:72" x14ac:dyDescent="0.25">
      <c r="BN2726" s="4"/>
      <c r="BO2726" s="4"/>
      <c r="BP2726" s="4"/>
      <c r="BQ2726" s="4"/>
      <c r="BR2726" s="4"/>
      <c r="BS2726" s="4"/>
      <c r="BT2726" s="4"/>
    </row>
    <row r="2727" spans="66:72" x14ac:dyDescent="0.25">
      <c r="BN2727" s="4"/>
      <c r="BO2727" s="4"/>
      <c r="BP2727" s="4"/>
      <c r="BQ2727" s="4"/>
      <c r="BR2727" s="4"/>
      <c r="BS2727" s="4"/>
      <c r="BT2727" s="4"/>
    </row>
    <row r="2728" spans="66:72" x14ac:dyDescent="0.25">
      <c r="BN2728" s="4"/>
      <c r="BO2728" s="4"/>
      <c r="BP2728" s="4"/>
      <c r="BQ2728" s="4"/>
      <c r="BR2728" s="4"/>
      <c r="BS2728" s="4"/>
      <c r="BT2728" s="4"/>
    </row>
    <row r="2729" spans="66:72" x14ac:dyDescent="0.25">
      <c r="BN2729" s="4"/>
      <c r="BO2729" s="4"/>
      <c r="BP2729" s="4"/>
      <c r="BQ2729" s="4"/>
      <c r="BR2729" s="4"/>
      <c r="BS2729" s="4"/>
      <c r="BT2729" s="4"/>
    </row>
    <row r="2730" spans="66:72" x14ac:dyDescent="0.25">
      <c r="BN2730" s="4"/>
      <c r="BO2730" s="4"/>
      <c r="BP2730" s="4"/>
      <c r="BQ2730" s="4"/>
      <c r="BR2730" s="4"/>
      <c r="BS2730" s="4"/>
      <c r="BT2730" s="4"/>
    </row>
    <row r="2731" spans="66:72" x14ac:dyDescent="0.25">
      <c r="BN2731" s="4"/>
      <c r="BO2731" s="4"/>
      <c r="BP2731" s="4"/>
      <c r="BQ2731" s="4"/>
      <c r="BR2731" s="4"/>
      <c r="BS2731" s="4"/>
      <c r="BT2731" s="4"/>
    </row>
    <row r="2732" spans="66:72" x14ac:dyDescent="0.25">
      <c r="BN2732" s="4"/>
      <c r="BO2732" s="4"/>
      <c r="BP2732" s="4"/>
      <c r="BQ2732" s="4"/>
      <c r="BR2732" s="4"/>
      <c r="BS2732" s="4"/>
      <c r="BT2732" s="4"/>
    </row>
    <row r="2733" spans="66:72" x14ac:dyDescent="0.25">
      <c r="BN2733" s="4"/>
      <c r="BO2733" s="4"/>
      <c r="BP2733" s="4"/>
      <c r="BQ2733" s="4"/>
      <c r="BR2733" s="4"/>
      <c r="BS2733" s="4"/>
      <c r="BT2733" s="4"/>
    </row>
    <row r="2734" spans="66:72" x14ac:dyDescent="0.25">
      <c r="BN2734" s="4"/>
      <c r="BO2734" s="4"/>
      <c r="BP2734" s="4"/>
      <c r="BQ2734" s="4"/>
      <c r="BR2734" s="4"/>
      <c r="BS2734" s="4"/>
      <c r="BT2734" s="4"/>
    </row>
    <row r="2735" spans="66:72" x14ac:dyDescent="0.25">
      <c r="BN2735" s="4"/>
      <c r="BO2735" s="4"/>
      <c r="BP2735" s="4"/>
      <c r="BQ2735" s="4"/>
      <c r="BR2735" s="4"/>
      <c r="BS2735" s="4"/>
      <c r="BT2735" s="4"/>
    </row>
    <row r="2736" spans="66:72" x14ac:dyDescent="0.25">
      <c r="BN2736" s="4"/>
      <c r="BO2736" s="4"/>
      <c r="BP2736" s="4"/>
      <c r="BQ2736" s="4"/>
      <c r="BR2736" s="4"/>
      <c r="BS2736" s="4"/>
      <c r="BT2736" s="4"/>
    </row>
    <row r="2737" spans="66:72" x14ac:dyDescent="0.25">
      <c r="BN2737" s="4"/>
      <c r="BO2737" s="4"/>
      <c r="BP2737" s="4"/>
      <c r="BQ2737" s="4"/>
      <c r="BR2737" s="4"/>
      <c r="BS2737" s="4"/>
      <c r="BT2737" s="4"/>
    </row>
    <row r="2738" spans="66:72" x14ac:dyDescent="0.25">
      <c r="BN2738" s="4"/>
      <c r="BO2738" s="4"/>
      <c r="BP2738" s="4"/>
      <c r="BQ2738" s="4"/>
      <c r="BR2738" s="4"/>
      <c r="BS2738" s="4"/>
      <c r="BT2738" s="4"/>
    </row>
    <row r="2739" spans="66:72" x14ac:dyDescent="0.25">
      <c r="BN2739" s="4"/>
      <c r="BO2739" s="4"/>
      <c r="BP2739" s="4"/>
      <c r="BQ2739" s="4"/>
      <c r="BR2739" s="4"/>
      <c r="BS2739" s="4"/>
      <c r="BT2739" s="4"/>
    </row>
    <row r="2740" spans="66:72" x14ac:dyDescent="0.25">
      <c r="BN2740" s="4"/>
      <c r="BO2740" s="4"/>
      <c r="BP2740" s="4"/>
      <c r="BQ2740" s="4"/>
      <c r="BR2740" s="4"/>
      <c r="BS2740" s="4"/>
      <c r="BT2740" s="4"/>
    </row>
    <row r="2741" spans="66:72" x14ac:dyDescent="0.25">
      <c r="BN2741" s="4"/>
      <c r="BO2741" s="4"/>
      <c r="BP2741" s="4"/>
      <c r="BQ2741" s="4"/>
      <c r="BR2741" s="4"/>
      <c r="BS2741" s="4"/>
      <c r="BT2741" s="4"/>
    </row>
    <row r="2742" spans="66:72" x14ac:dyDescent="0.25">
      <c r="BN2742" s="4"/>
      <c r="BO2742" s="4"/>
      <c r="BP2742" s="4"/>
      <c r="BQ2742" s="4"/>
      <c r="BR2742" s="4"/>
      <c r="BS2742" s="4"/>
      <c r="BT2742" s="4"/>
    </row>
    <row r="2743" spans="66:72" x14ac:dyDescent="0.25">
      <c r="BN2743" s="4"/>
      <c r="BO2743" s="4"/>
      <c r="BP2743" s="4"/>
      <c r="BQ2743" s="4"/>
      <c r="BR2743" s="4"/>
      <c r="BS2743" s="4"/>
      <c r="BT2743" s="4"/>
    </row>
    <row r="2744" spans="66:72" x14ac:dyDescent="0.25">
      <c r="BN2744" s="4"/>
      <c r="BO2744" s="4"/>
      <c r="BP2744" s="4"/>
      <c r="BQ2744" s="4"/>
      <c r="BR2744" s="4"/>
      <c r="BS2744" s="4"/>
      <c r="BT2744" s="4"/>
    </row>
    <row r="2745" spans="66:72" x14ac:dyDescent="0.25">
      <c r="BN2745" s="4"/>
      <c r="BO2745" s="4"/>
      <c r="BP2745" s="4"/>
      <c r="BQ2745" s="4"/>
      <c r="BR2745" s="4"/>
      <c r="BS2745" s="4"/>
      <c r="BT2745" s="4"/>
    </row>
    <row r="2746" spans="66:72" x14ac:dyDescent="0.25">
      <c r="BN2746" s="4"/>
      <c r="BO2746" s="4"/>
      <c r="BP2746" s="4"/>
      <c r="BQ2746" s="4"/>
      <c r="BR2746" s="4"/>
      <c r="BS2746" s="4"/>
      <c r="BT2746" s="4"/>
    </row>
    <row r="2747" spans="66:72" x14ac:dyDescent="0.25">
      <c r="BN2747" s="4"/>
      <c r="BO2747" s="4"/>
      <c r="BP2747" s="4"/>
      <c r="BQ2747" s="4"/>
      <c r="BR2747" s="4"/>
      <c r="BS2747" s="4"/>
      <c r="BT2747" s="4"/>
    </row>
    <row r="2748" spans="66:72" x14ac:dyDescent="0.25">
      <c r="BN2748" s="4"/>
      <c r="BO2748" s="4"/>
      <c r="BP2748" s="4"/>
      <c r="BQ2748" s="4"/>
      <c r="BR2748" s="4"/>
      <c r="BS2748" s="4"/>
      <c r="BT2748" s="4"/>
    </row>
    <row r="2749" spans="66:72" x14ac:dyDescent="0.25">
      <c r="BN2749" s="4"/>
      <c r="BO2749" s="4"/>
      <c r="BP2749" s="4"/>
      <c r="BQ2749" s="4"/>
      <c r="BR2749" s="4"/>
      <c r="BS2749" s="4"/>
      <c r="BT2749" s="4"/>
    </row>
    <row r="2750" spans="66:72" x14ac:dyDescent="0.25">
      <c r="BN2750" s="4"/>
      <c r="BO2750" s="4"/>
      <c r="BP2750" s="4"/>
      <c r="BQ2750" s="4"/>
      <c r="BR2750" s="4"/>
      <c r="BS2750" s="4"/>
      <c r="BT2750" s="4"/>
    </row>
    <row r="2751" spans="66:72" x14ac:dyDescent="0.25">
      <c r="BN2751" s="4"/>
      <c r="BO2751" s="4"/>
      <c r="BP2751" s="4"/>
      <c r="BQ2751" s="4"/>
      <c r="BR2751" s="4"/>
      <c r="BS2751" s="4"/>
      <c r="BT2751" s="4"/>
    </row>
    <row r="2752" spans="66:72" x14ac:dyDescent="0.25">
      <c r="BN2752" s="4"/>
      <c r="BO2752" s="4"/>
      <c r="BP2752" s="4"/>
      <c r="BQ2752" s="4"/>
      <c r="BR2752" s="4"/>
      <c r="BS2752" s="4"/>
      <c r="BT2752" s="4"/>
    </row>
    <row r="2753" spans="66:72" x14ac:dyDescent="0.25">
      <c r="BN2753" s="4"/>
      <c r="BO2753" s="4"/>
      <c r="BP2753" s="4"/>
      <c r="BQ2753" s="4"/>
      <c r="BR2753" s="4"/>
      <c r="BS2753" s="4"/>
      <c r="BT2753" s="4"/>
    </row>
    <row r="2754" spans="66:72" x14ac:dyDescent="0.25">
      <c r="BN2754" s="4"/>
      <c r="BO2754" s="4"/>
      <c r="BP2754" s="4"/>
      <c r="BQ2754" s="4"/>
      <c r="BR2754" s="4"/>
      <c r="BS2754" s="4"/>
      <c r="BT2754" s="4"/>
    </row>
    <row r="2755" spans="66:72" x14ac:dyDescent="0.25">
      <c r="BN2755" s="4"/>
      <c r="BO2755" s="4"/>
      <c r="BP2755" s="4"/>
      <c r="BQ2755" s="4"/>
      <c r="BR2755" s="4"/>
      <c r="BS2755" s="4"/>
      <c r="BT2755" s="4"/>
    </row>
    <row r="2756" spans="66:72" x14ac:dyDescent="0.25">
      <c r="BN2756" s="4"/>
      <c r="BO2756" s="4"/>
      <c r="BP2756" s="4"/>
      <c r="BQ2756" s="4"/>
      <c r="BR2756" s="4"/>
      <c r="BS2756" s="4"/>
      <c r="BT2756" s="4"/>
    </row>
    <row r="2757" spans="66:72" x14ac:dyDescent="0.25">
      <c r="BN2757" s="4"/>
      <c r="BO2757" s="4"/>
      <c r="BP2757" s="4"/>
      <c r="BQ2757" s="4"/>
      <c r="BR2757" s="4"/>
      <c r="BS2757" s="4"/>
      <c r="BT2757" s="4"/>
    </row>
    <row r="2758" spans="66:72" x14ac:dyDescent="0.25">
      <c r="BN2758" s="4"/>
      <c r="BO2758" s="4"/>
      <c r="BP2758" s="4"/>
      <c r="BQ2758" s="4"/>
      <c r="BR2758" s="4"/>
      <c r="BS2758" s="4"/>
      <c r="BT2758" s="4"/>
    </row>
    <row r="2759" spans="66:72" x14ac:dyDescent="0.25">
      <c r="BN2759" s="4"/>
      <c r="BO2759" s="4"/>
      <c r="BP2759" s="4"/>
      <c r="BQ2759" s="4"/>
      <c r="BR2759" s="4"/>
      <c r="BS2759" s="4"/>
      <c r="BT2759" s="4"/>
    </row>
    <row r="2760" spans="66:72" x14ac:dyDescent="0.25">
      <c r="BN2760" s="4"/>
      <c r="BO2760" s="4"/>
      <c r="BP2760" s="4"/>
      <c r="BQ2760" s="4"/>
      <c r="BR2760" s="4"/>
      <c r="BS2760" s="4"/>
      <c r="BT2760" s="4"/>
    </row>
    <row r="2761" spans="66:72" x14ac:dyDescent="0.25">
      <c r="BN2761" s="4"/>
      <c r="BO2761" s="4"/>
      <c r="BP2761" s="4"/>
      <c r="BQ2761" s="4"/>
      <c r="BR2761" s="4"/>
      <c r="BS2761" s="4"/>
      <c r="BT2761" s="4"/>
    </row>
    <row r="2762" spans="66:72" x14ac:dyDescent="0.25">
      <c r="BN2762" s="4"/>
      <c r="BO2762" s="4"/>
      <c r="BP2762" s="4"/>
      <c r="BQ2762" s="4"/>
      <c r="BR2762" s="4"/>
      <c r="BS2762" s="4"/>
      <c r="BT2762" s="4"/>
    </row>
    <row r="2763" spans="66:72" x14ac:dyDescent="0.25">
      <c r="BN2763" s="4"/>
      <c r="BO2763" s="4"/>
      <c r="BP2763" s="4"/>
      <c r="BQ2763" s="4"/>
      <c r="BR2763" s="4"/>
      <c r="BS2763" s="4"/>
      <c r="BT2763" s="4"/>
    </row>
    <row r="2764" spans="66:72" x14ac:dyDescent="0.25">
      <c r="BN2764" s="4"/>
      <c r="BO2764" s="4"/>
      <c r="BP2764" s="4"/>
      <c r="BQ2764" s="4"/>
      <c r="BR2764" s="4"/>
      <c r="BS2764" s="4"/>
      <c r="BT2764" s="4"/>
    </row>
    <row r="2765" spans="66:72" x14ac:dyDescent="0.25">
      <c r="BN2765" s="4"/>
      <c r="BO2765" s="4"/>
      <c r="BP2765" s="4"/>
      <c r="BQ2765" s="4"/>
      <c r="BR2765" s="4"/>
      <c r="BS2765" s="4"/>
      <c r="BT2765" s="4"/>
    </row>
    <row r="2766" spans="66:72" x14ac:dyDescent="0.25">
      <c r="BN2766" s="4"/>
      <c r="BO2766" s="4"/>
      <c r="BP2766" s="4"/>
      <c r="BQ2766" s="4"/>
      <c r="BR2766" s="4"/>
      <c r="BS2766" s="4"/>
      <c r="BT2766" s="4"/>
    </row>
    <row r="2767" spans="66:72" x14ac:dyDescent="0.25">
      <c r="BN2767" s="4"/>
      <c r="BO2767" s="4"/>
      <c r="BP2767" s="4"/>
      <c r="BQ2767" s="4"/>
      <c r="BR2767" s="4"/>
      <c r="BS2767" s="4"/>
      <c r="BT2767" s="4"/>
    </row>
    <row r="2768" spans="66:72" x14ac:dyDescent="0.25">
      <c r="BN2768" s="4"/>
      <c r="BO2768" s="4"/>
      <c r="BP2768" s="4"/>
      <c r="BQ2768" s="4"/>
      <c r="BR2768" s="4"/>
      <c r="BS2768" s="4"/>
      <c r="BT2768" s="4"/>
    </row>
    <row r="2769" spans="66:72" x14ac:dyDescent="0.25">
      <c r="BN2769" s="4"/>
      <c r="BO2769" s="4"/>
      <c r="BP2769" s="4"/>
      <c r="BQ2769" s="4"/>
      <c r="BR2769" s="4"/>
      <c r="BS2769" s="4"/>
      <c r="BT2769" s="4"/>
    </row>
    <row r="2770" spans="66:72" x14ac:dyDescent="0.25">
      <c r="BN2770" s="4"/>
      <c r="BO2770" s="4"/>
      <c r="BP2770" s="4"/>
      <c r="BQ2770" s="4"/>
      <c r="BR2770" s="4"/>
      <c r="BS2770" s="4"/>
      <c r="BT2770" s="4"/>
    </row>
    <row r="2771" spans="66:72" x14ac:dyDescent="0.25">
      <c r="BN2771" s="4"/>
      <c r="BO2771" s="4"/>
      <c r="BP2771" s="4"/>
      <c r="BQ2771" s="4"/>
      <c r="BR2771" s="4"/>
      <c r="BS2771" s="4"/>
      <c r="BT2771" s="4"/>
    </row>
    <row r="2772" spans="66:72" x14ac:dyDescent="0.25">
      <c r="BN2772" s="4"/>
      <c r="BO2772" s="4"/>
      <c r="BP2772" s="4"/>
      <c r="BQ2772" s="4"/>
      <c r="BR2772" s="4"/>
      <c r="BS2772" s="4"/>
      <c r="BT2772" s="4"/>
    </row>
    <row r="2773" spans="66:72" x14ac:dyDescent="0.25">
      <c r="BN2773" s="4"/>
      <c r="BO2773" s="4"/>
      <c r="BP2773" s="4"/>
      <c r="BQ2773" s="4"/>
      <c r="BR2773" s="4"/>
      <c r="BS2773" s="4"/>
      <c r="BT2773" s="4"/>
    </row>
    <row r="2774" spans="66:72" x14ac:dyDescent="0.25">
      <c r="BN2774" s="4"/>
      <c r="BO2774" s="4"/>
      <c r="BP2774" s="4"/>
      <c r="BQ2774" s="4"/>
      <c r="BR2774" s="4"/>
      <c r="BS2774" s="4"/>
      <c r="BT2774" s="4"/>
    </row>
    <row r="2775" spans="66:72" x14ac:dyDescent="0.25">
      <c r="BN2775" s="4"/>
      <c r="BO2775" s="4"/>
      <c r="BP2775" s="4"/>
      <c r="BQ2775" s="4"/>
      <c r="BR2775" s="4"/>
      <c r="BS2775" s="4"/>
      <c r="BT2775" s="4"/>
    </row>
    <row r="2776" spans="66:72" x14ac:dyDescent="0.25">
      <c r="BN2776" s="4"/>
      <c r="BO2776" s="4"/>
      <c r="BP2776" s="4"/>
      <c r="BQ2776" s="4"/>
      <c r="BR2776" s="4"/>
      <c r="BS2776" s="4"/>
      <c r="BT2776" s="4"/>
    </row>
    <row r="2777" spans="66:72" x14ac:dyDescent="0.25">
      <c r="BN2777" s="4"/>
      <c r="BO2777" s="4"/>
      <c r="BP2777" s="4"/>
      <c r="BQ2777" s="4"/>
      <c r="BR2777" s="4"/>
      <c r="BS2777" s="4"/>
      <c r="BT2777" s="4"/>
    </row>
    <row r="2778" spans="66:72" x14ac:dyDescent="0.25">
      <c r="BN2778" s="4"/>
      <c r="BO2778" s="4"/>
      <c r="BP2778" s="4"/>
      <c r="BQ2778" s="4"/>
      <c r="BR2778" s="4"/>
      <c r="BS2778" s="4"/>
      <c r="BT2778" s="4"/>
    </row>
    <row r="2779" spans="66:72" x14ac:dyDescent="0.25">
      <c r="BN2779" s="4"/>
      <c r="BO2779" s="4"/>
      <c r="BP2779" s="4"/>
      <c r="BQ2779" s="4"/>
      <c r="BR2779" s="4"/>
      <c r="BS2779" s="4"/>
      <c r="BT2779" s="4"/>
    </row>
    <row r="2780" spans="66:72" x14ac:dyDescent="0.25">
      <c r="BN2780" s="4"/>
      <c r="BO2780" s="4"/>
      <c r="BP2780" s="4"/>
      <c r="BQ2780" s="4"/>
      <c r="BR2780" s="4"/>
      <c r="BS2780" s="4"/>
      <c r="BT2780" s="4"/>
    </row>
    <row r="2781" spans="66:72" x14ac:dyDescent="0.25">
      <c r="BN2781" s="4"/>
      <c r="BO2781" s="4"/>
      <c r="BP2781" s="4"/>
      <c r="BQ2781" s="4"/>
      <c r="BR2781" s="4"/>
      <c r="BS2781" s="4"/>
      <c r="BT2781" s="4"/>
    </row>
    <row r="2782" spans="66:72" x14ac:dyDescent="0.25">
      <c r="BN2782" s="4"/>
      <c r="BO2782" s="4"/>
      <c r="BP2782" s="4"/>
      <c r="BQ2782" s="4"/>
      <c r="BR2782" s="4"/>
      <c r="BS2782" s="4"/>
      <c r="BT2782" s="4"/>
    </row>
    <row r="2783" spans="66:72" x14ac:dyDescent="0.25">
      <c r="BN2783" s="4"/>
      <c r="BO2783" s="4"/>
      <c r="BP2783" s="4"/>
      <c r="BQ2783" s="4"/>
      <c r="BR2783" s="4"/>
      <c r="BS2783" s="4"/>
      <c r="BT2783" s="4"/>
    </row>
    <row r="2784" spans="66:72" x14ac:dyDescent="0.25">
      <c r="BN2784" s="4"/>
      <c r="BO2784" s="4"/>
      <c r="BP2784" s="4"/>
      <c r="BQ2784" s="4"/>
      <c r="BR2784" s="4"/>
      <c r="BS2784" s="4"/>
      <c r="BT2784" s="4"/>
    </row>
    <row r="2785" spans="66:72" x14ac:dyDescent="0.25">
      <c r="BN2785" s="4"/>
      <c r="BO2785" s="4"/>
      <c r="BP2785" s="4"/>
      <c r="BQ2785" s="4"/>
      <c r="BR2785" s="4"/>
      <c r="BS2785" s="4"/>
      <c r="BT2785" s="4"/>
    </row>
    <row r="2786" spans="66:72" x14ac:dyDescent="0.25">
      <c r="BN2786" s="4"/>
      <c r="BO2786" s="4"/>
      <c r="BP2786" s="4"/>
      <c r="BQ2786" s="4"/>
      <c r="BR2786" s="4"/>
      <c r="BS2786" s="4"/>
      <c r="BT2786" s="4"/>
    </row>
    <row r="2787" spans="66:72" x14ac:dyDescent="0.25">
      <c r="BN2787" s="4"/>
      <c r="BO2787" s="4"/>
      <c r="BP2787" s="4"/>
      <c r="BQ2787" s="4"/>
      <c r="BR2787" s="4"/>
      <c r="BS2787" s="4"/>
      <c r="BT2787" s="4"/>
    </row>
    <row r="2788" spans="66:72" x14ac:dyDescent="0.25">
      <c r="BN2788" s="4"/>
      <c r="BO2788" s="4"/>
      <c r="BP2788" s="4"/>
      <c r="BQ2788" s="4"/>
      <c r="BR2788" s="4"/>
      <c r="BS2788" s="4"/>
      <c r="BT2788" s="4"/>
    </row>
    <row r="2789" spans="66:72" x14ac:dyDescent="0.25">
      <c r="BN2789" s="4"/>
      <c r="BO2789" s="4"/>
      <c r="BP2789" s="4"/>
      <c r="BQ2789" s="4"/>
      <c r="BR2789" s="4"/>
      <c r="BS2789" s="4"/>
      <c r="BT2789" s="4"/>
    </row>
    <row r="2790" spans="66:72" x14ac:dyDescent="0.25">
      <c r="BN2790" s="4"/>
      <c r="BO2790" s="4"/>
      <c r="BP2790" s="4"/>
      <c r="BQ2790" s="4"/>
      <c r="BR2790" s="4"/>
      <c r="BS2790" s="4"/>
      <c r="BT2790" s="4"/>
    </row>
    <row r="2791" spans="66:72" x14ac:dyDescent="0.25">
      <c r="BN2791" s="4"/>
      <c r="BO2791" s="4"/>
      <c r="BP2791" s="4"/>
      <c r="BQ2791" s="4"/>
      <c r="BR2791" s="4"/>
      <c r="BS2791" s="4"/>
      <c r="BT2791" s="4"/>
    </row>
    <row r="2792" spans="66:72" x14ac:dyDescent="0.25">
      <c r="BN2792" s="4"/>
      <c r="BO2792" s="4"/>
      <c r="BP2792" s="4"/>
      <c r="BQ2792" s="4"/>
      <c r="BR2792" s="4"/>
      <c r="BS2792" s="4"/>
      <c r="BT2792" s="4"/>
    </row>
    <row r="2793" spans="66:72" x14ac:dyDescent="0.25">
      <c r="BN2793" s="4"/>
      <c r="BO2793" s="4"/>
      <c r="BP2793" s="4"/>
      <c r="BQ2793" s="4"/>
      <c r="BR2793" s="4"/>
      <c r="BS2793" s="4"/>
      <c r="BT2793" s="4"/>
    </row>
    <row r="2794" spans="66:72" x14ac:dyDescent="0.25">
      <c r="BN2794" s="4"/>
      <c r="BO2794" s="4"/>
      <c r="BP2794" s="4"/>
      <c r="BQ2794" s="4"/>
      <c r="BR2794" s="4"/>
      <c r="BS2794" s="4"/>
      <c r="BT2794" s="4"/>
    </row>
    <row r="2795" spans="66:72" x14ac:dyDescent="0.25">
      <c r="BN2795" s="4"/>
      <c r="BO2795" s="4"/>
      <c r="BP2795" s="4"/>
      <c r="BQ2795" s="4"/>
      <c r="BR2795" s="4"/>
      <c r="BS2795" s="4"/>
      <c r="BT2795" s="4"/>
    </row>
    <row r="2796" spans="66:72" x14ac:dyDescent="0.25">
      <c r="BN2796" s="4"/>
      <c r="BO2796" s="4"/>
      <c r="BP2796" s="4"/>
      <c r="BQ2796" s="4"/>
      <c r="BR2796" s="4"/>
      <c r="BS2796" s="4"/>
      <c r="BT2796" s="4"/>
    </row>
    <row r="2797" spans="66:72" x14ac:dyDescent="0.25">
      <c r="BN2797" s="4"/>
      <c r="BO2797" s="4"/>
      <c r="BP2797" s="4"/>
      <c r="BQ2797" s="4"/>
      <c r="BR2797" s="4"/>
      <c r="BS2797" s="4"/>
      <c r="BT2797" s="4"/>
    </row>
    <row r="2798" spans="66:72" x14ac:dyDescent="0.25">
      <c r="BN2798" s="4"/>
      <c r="BO2798" s="4"/>
      <c r="BP2798" s="4"/>
      <c r="BQ2798" s="4"/>
      <c r="BR2798" s="4"/>
      <c r="BS2798" s="4"/>
      <c r="BT2798" s="4"/>
    </row>
    <row r="2799" spans="66:72" x14ac:dyDescent="0.25">
      <c r="BN2799" s="4"/>
      <c r="BO2799" s="4"/>
      <c r="BP2799" s="4"/>
      <c r="BQ2799" s="4"/>
      <c r="BR2799" s="4"/>
      <c r="BS2799" s="4"/>
      <c r="BT2799" s="4"/>
    </row>
    <row r="2800" spans="66:72" x14ac:dyDescent="0.25">
      <c r="BN2800" s="4"/>
      <c r="BO2800" s="4"/>
      <c r="BP2800" s="4"/>
      <c r="BQ2800" s="4"/>
      <c r="BR2800" s="4"/>
      <c r="BS2800" s="4"/>
      <c r="BT2800" s="4"/>
    </row>
    <row r="2801" spans="66:72" x14ac:dyDescent="0.25">
      <c r="BN2801" s="4"/>
      <c r="BO2801" s="4"/>
      <c r="BP2801" s="4"/>
      <c r="BQ2801" s="4"/>
      <c r="BR2801" s="4"/>
      <c r="BS2801" s="4"/>
      <c r="BT2801" s="4"/>
    </row>
    <row r="2802" spans="66:72" x14ac:dyDescent="0.25">
      <c r="BN2802" s="4"/>
      <c r="BO2802" s="4"/>
      <c r="BP2802" s="4"/>
      <c r="BQ2802" s="4"/>
      <c r="BR2802" s="4"/>
      <c r="BS2802" s="4"/>
      <c r="BT2802" s="4"/>
    </row>
    <row r="2803" spans="66:72" x14ac:dyDescent="0.25">
      <c r="BN2803" s="4"/>
      <c r="BO2803" s="4"/>
      <c r="BP2803" s="4"/>
      <c r="BQ2803" s="4"/>
      <c r="BR2803" s="4"/>
      <c r="BS2803" s="4"/>
      <c r="BT2803" s="4"/>
    </row>
    <row r="2804" spans="66:72" x14ac:dyDescent="0.25">
      <c r="BN2804" s="4"/>
      <c r="BO2804" s="4"/>
      <c r="BP2804" s="4"/>
      <c r="BQ2804" s="4"/>
      <c r="BR2804" s="4"/>
      <c r="BS2804" s="4"/>
      <c r="BT2804" s="4"/>
    </row>
    <row r="2805" spans="66:72" x14ac:dyDescent="0.25">
      <c r="BN2805" s="4"/>
      <c r="BO2805" s="4"/>
      <c r="BP2805" s="4"/>
      <c r="BQ2805" s="4"/>
      <c r="BR2805" s="4"/>
      <c r="BS2805" s="4"/>
      <c r="BT2805" s="4"/>
    </row>
    <row r="2806" spans="66:72" x14ac:dyDescent="0.25">
      <c r="BN2806" s="4"/>
      <c r="BO2806" s="4"/>
      <c r="BP2806" s="4"/>
      <c r="BQ2806" s="4"/>
      <c r="BR2806" s="4"/>
      <c r="BS2806" s="4"/>
      <c r="BT2806" s="4"/>
    </row>
    <row r="2807" spans="66:72" x14ac:dyDescent="0.25">
      <c r="BN2807" s="4"/>
      <c r="BO2807" s="4"/>
      <c r="BP2807" s="4"/>
      <c r="BQ2807" s="4"/>
      <c r="BR2807" s="4"/>
      <c r="BS2807" s="4"/>
      <c r="BT2807" s="4"/>
    </row>
    <row r="2808" spans="66:72" x14ac:dyDescent="0.25">
      <c r="BN2808" s="4"/>
      <c r="BO2808" s="4"/>
      <c r="BP2808" s="4"/>
      <c r="BQ2808" s="4"/>
      <c r="BR2808" s="4"/>
      <c r="BS2808" s="4"/>
      <c r="BT2808" s="4"/>
    </row>
    <row r="2809" spans="66:72" x14ac:dyDescent="0.25">
      <c r="BN2809" s="4"/>
      <c r="BO2809" s="4"/>
      <c r="BP2809" s="4"/>
      <c r="BQ2809" s="4"/>
      <c r="BR2809" s="4"/>
      <c r="BS2809" s="4"/>
      <c r="BT2809" s="4"/>
    </row>
    <row r="2810" spans="66:72" x14ac:dyDescent="0.25">
      <c r="BN2810" s="4"/>
      <c r="BO2810" s="4"/>
      <c r="BP2810" s="4"/>
      <c r="BQ2810" s="4"/>
      <c r="BR2810" s="4"/>
      <c r="BS2810" s="4"/>
      <c r="BT2810" s="4"/>
    </row>
    <row r="2811" spans="66:72" x14ac:dyDescent="0.25">
      <c r="BN2811" s="4"/>
      <c r="BO2811" s="4"/>
      <c r="BP2811" s="4"/>
      <c r="BQ2811" s="4"/>
      <c r="BR2811" s="4"/>
      <c r="BS2811" s="4"/>
      <c r="BT2811" s="4"/>
    </row>
    <row r="2812" spans="66:72" x14ac:dyDescent="0.25">
      <c r="BN2812" s="4"/>
      <c r="BO2812" s="4"/>
      <c r="BP2812" s="4"/>
      <c r="BQ2812" s="4"/>
      <c r="BR2812" s="4"/>
      <c r="BS2812" s="4"/>
      <c r="BT2812" s="4"/>
    </row>
    <row r="2813" spans="66:72" x14ac:dyDescent="0.25">
      <c r="BN2813" s="4"/>
      <c r="BO2813" s="4"/>
      <c r="BP2813" s="4"/>
      <c r="BQ2813" s="4"/>
      <c r="BR2813" s="4"/>
      <c r="BS2813" s="4"/>
      <c r="BT2813" s="4"/>
    </row>
    <row r="2814" spans="66:72" x14ac:dyDescent="0.25">
      <c r="BN2814" s="4"/>
      <c r="BO2814" s="4"/>
      <c r="BP2814" s="4"/>
      <c r="BQ2814" s="4"/>
      <c r="BR2814" s="4"/>
      <c r="BS2814" s="4"/>
      <c r="BT2814" s="4"/>
    </row>
    <row r="2815" spans="66:72" x14ac:dyDescent="0.25">
      <c r="BN2815" s="4"/>
      <c r="BO2815" s="4"/>
      <c r="BP2815" s="4"/>
      <c r="BQ2815" s="4"/>
      <c r="BR2815" s="4"/>
      <c r="BS2815" s="4"/>
      <c r="BT2815" s="4"/>
    </row>
    <row r="2816" spans="66:72" x14ac:dyDescent="0.25">
      <c r="BN2816" s="4"/>
      <c r="BO2816" s="4"/>
      <c r="BP2816" s="4"/>
      <c r="BQ2816" s="4"/>
      <c r="BR2816" s="4"/>
      <c r="BS2816" s="4"/>
      <c r="BT2816" s="4"/>
    </row>
    <row r="2817" spans="66:72" x14ac:dyDescent="0.25">
      <c r="BN2817" s="4"/>
      <c r="BO2817" s="4"/>
      <c r="BP2817" s="4"/>
      <c r="BQ2817" s="4"/>
      <c r="BR2817" s="4"/>
      <c r="BS2817" s="4"/>
      <c r="BT2817" s="4"/>
    </row>
    <row r="2818" spans="66:72" x14ac:dyDescent="0.25">
      <c r="BN2818" s="4"/>
      <c r="BO2818" s="4"/>
      <c r="BP2818" s="4"/>
      <c r="BQ2818" s="4"/>
      <c r="BR2818" s="4"/>
      <c r="BS2818" s="4"/>
      <c r="BT2818" s="4"/>
    </row>
    <row r="2819" spans="66:72" x14ac:dyDescent="0.25">
      <c r="BN2819" s="4"/>
      <c r="BO2819" s="4"/>
      <c r="BP2819" s="4"/>
      <c r="BQ2819" s="4"/>
      <c r="BR2819" s="4"/>
      <c r="BS2819" s="4"/>
      <c r="BT2819" s="4"/>
    </row>
    <row r="2820" spans="66:72" x14ac:dyDescent="0.25">
      <c r="BN2820" s="4"/>
      <c r="BO2820" s="4"/>
      <c r="BP2820" s="4"/>
      <c r="BQ2820" s="4"/>
      <c r="BR2820" s="4"/>
      <c r="BS2820" s="4"/>
      <c r="BT2820" s="4"/>
    </row>
    <row r="2821" spans="66:72" x14ac:dyDescent="0.25">
      <c r="BN2821" s="4"/>
      <c r="BO2821" s="4"/>
      <c r="BP2821" s="4"/>
      <c r="BQ2821" s="4"/>
      <c r="BR2821" s="4"/>
      <c r="BS2821" s="4"/>
      <c r="BT2821" s="4"/>
    </row>
    <row r="2822" spans="66:72" x14ac:dyDescent="0.25">
      <c r="BN2822" s="4"/>
      <c r="BO2822" s="4"/>
      <c r="BP2822" s="4"/>
      <c r="BQ2822" s="4"/>
      <c r="BR2822" s="4"/>
      <c r="BS2822" s="4"/>
      <c r="BT2822" s="4"/>
    </row>
    <row r="2823" spans="66:72" x14ac:dyDescent="0.25">
      <c r="BN2823" s="4"/>
      <c r="BO2823" s="4"/>
      <c r="BP2823" s="4"/>
      <c r="BQ2823" s="4"/>
      <c r="BR2823" s="4"/>
      <c r="BS2823" s="4"/>
      <c r="BT2823" s="4"/>
    </row>
    <row r="2824" spans="66:72" x14ac:dyDescent="0.25">
      <c r="BN2824" s="4"/>
      <c r="BO2824" s="4"/>
      <c r="BP2824" s="4"/>
      <c r="BQ2824" s="4"/>
      <c r="BR2824" s="4"/>
      <c r="BS2824" s="4"/>
      <c r="BT2824" s="4"/>
    </row>
    <row r="2825" spans="66:72" x14ac:dyDescent="0.25">
      <c r="BN2825" s="4"/>
      <c r="BO2825" s="4"/>
      <c r="BP2825" s="4"/>
      <c r="BQ2825" s="4"/>
      <c r="BR2825" s="4"/>
      <c r="BS2825" s="4"/>
      <c r="BT2825" s="4"/>
    </row>
    <row r="2826" spans="66:72" x14ac:dyDescent="0.25">
      <c r="BN2826" s="4"/>
      <c r="BO2826" s="4"/>
      <c r="BP2826" s="4"/>
      <c r="BQ2826" s="4"/>
      <c r="BR2826" s="4"/>
      <c r="BS2826" s="4"/>
      <c r="BT2826" s="4"/>
    </row>
    <row r="2827" spans="66:72" x14ac:dyDescent="0.25">
      <c r="BN2827" s="4"/>
      <c r="BO2827" s="4"/>
      <c r="BP2827" s="4"/>
      <c r="BQ2827" s="4"/>
      <c r="BR2827" s="4"/>
      <c r="BS2827" s="4"/>
      <c r="BT2827" s="4"/>
    </row>
    <row r="2828" spans="66:72" x14ac:dyDescent="0.25">
      <c r="BN2828" s="4"/>
      <c r="BO2828" s="4"/>
      <c r="BP2828" s="4"/>
      <c r="BQ2828" s="4"/>
      <c r="BR2828" s="4"/>
      <c r="BS2828" s="4"/>
      <c r="BT2828" s="4"/>
    </row>
    <row r="2829" spans="66:72" x14ac:dyDescent="0.25">
      <c r="BN2829" s="4"/>
      <c r="BO2829" s="4"/>
      <c r="BP2829" s="4"/>
      <c r="BQ2829" s="4"/>
      <c r="BR2829" s="4"/>
      <c r="BS2829" s="4"/>
      <c r="BT2829" s="4"/>
    </row>
    <row r="2830" spans="66:72" x14ac:dyDescent="0.25">
      <c r="BN2830" s="4"/>
      <c r="BO2830" s="4"/>
      <c r="BP2830" s="4"/>
      <c r="BQ2830" s="4"/>
      <c r="BR2830" s="4"/>
      <c r="BS2830" s="4"/>
      <c r="BT2830" s="4"/>
    </row>
    <row r="2831" spans="66:72" x14ac:dyDescent="0.25">
      <c r="BN2831" s="4"/>
      <c r="BO2831" s="4"/>
      <c r="BP2831" s="4"/>
      <c r="BQ2831" s="4"/>
      <c r="BR2831" s="4"/>
      <c r="BS2831" s="4"/>
      <c r="BT2831" s="4"/>
    </row>
    <row r="2832" spans="66:72" x14ac:dyDescent="0.25">
      <c r="BN2832" s="4"/>
      <c r="BO2832" s="4"/>
      <c r="BP2832" s="4"/>
      <c r="BQ2832" s="4"/>
      <c r="BR2832" s="4"/>
      <c r="BS2832" s="4"/>
      <c r="BT2832" s="4"/>
    </row>
    <row r="2833" spans="66:72" x14ac:dyDescent="0.25">
      <c r="BN2833" s="4"/>
      <c r="BO2833" s="4"/>
      <c r="BP2833" s="4"/>
      <c r="BQ2833" s="4"/>
      <c r="BR2833" s="4"/>
      <c r="BS2833" s="4"/>
      <c r="BT2833" s="4"/>
    </row>
    <row r="2834" spans="66:72" x14ac:dyDescent="0.25">
      <c r="BN2834" s="4"/>
      <c r="BO2834" s="4"/>
      <c r="BP2834" s="4"/>
      <c r="BQ2834" s="4"/>
      <c r="BR2834" s="4"/>
      <c r="BS2834" s="4"/>
      <c r="BT2834" s="4"/>
    </row>
    <row r="2835" spans="66:72" x14ac:dyDescent="0.25">
      <c r="BN2835" s="4"/>
      <c r="BO2835" s="4"/>
      <c r="BP2835" s="4"/>
      <c r="BQ2835" s="4"/>
      <c r="BR2835" s="4"/>
      <c r="BS2835" s="4"/>
      <c r="BT2835" s="4"/>
    </row>
    <row r="2836" spans="66:72" x14ac:dyDescent="0.25">
      <c r="BN2836" s="4"/>
      <c r="BO2836" s="4"/>
      <c r="BP2836" s="4"/>
      <c r="BQ2836" s="4"/>
      <c r="BR2836" s="4"/>
      <c r="BS2836" s="4"/>
      <c r="BT2836" s="4"/>
    </row>
    <row r="2837" spans="66:72" x14ac:dyDescent="0.25">
      <c r="BN2837" s="4"/>
      <c r="BO2837" s="4"/>
      <c r="BP2837" s="4"/>
      <c r="BQ2837" s="4"/>
      <c r="BR2837" s="4"/>
      <c r="BS2837" s="4"/>
      <c r="BT2837" s="4"/>
    </row>
    <row r="2838" spans="66:72" x14ac:dyDescent="0.25">
      <c r="BN2838" s="4"/>
      <c r="BO2838" s="4"/>
      <c r="BP2838" s="4"/>
      <c r="BQ2838" s="4"/>
      <c r="BR2838" s="4"/>
      <c r="BS2838" s="4"/>
      <c r="BT2838" s="4"/>
    </row>
    <row r="2839" spans="66:72" x14ac:dyDescent="0.25">
      <c r="BN2839" s="4"/>
      <c r="BO2839" s="4"/>
      <c r="BP2839" s="4"/>
      <c r="BQ2839" s="4"/>
      <c r="BR2839" s="4"/>
      <c r="BS2839" s="4"/>
      <c r="BT2839" s="4"/>
    </row>
    <row r="2840" spans="66:72" x14ac:dyDescent="0.25">
      <c r="BN2840" s="4"/>
      <c r="BO2840" s="4"/>
      <c r="BP2840" s="4"/>
      <c r="BQ2840" s="4"/>
      <c r="BR2840" s="4"/>
      <c r="BS2840" s="4"/>
      <c r="BT2840" s="4"/>
    </row>
    <row r="2841" spans="66:72" x14ac:dyDescent="0.25">
      <c r="BN2841" s="4"/>
      <c r="BO2841" s="4"/>
      <c r="BP2841" s="4"/>
      <c r="BQ2841" s="4"/>
      <c r="BR2841" s="4"/>
      <c r="BS2841" s="4"/>
      <c r="BT2841" s="4"/>
    </row>
    <row r="2842" spans="66:72" x14ac:dyDescent="0.25">
      <c r="BN2842" s="4"/>
      <c r="BO2842" s="4"/>
      <c r="BP2842" s="4"/>
      <c r="BQ2842" s="4"/>
      <c r="BR2842" s="4"/>
      <c r="BS2842" s="4"/>
      <c r="BT2842" s="4"/>
    </row>
    <row r="2843" spans="66:72" x14ac:dyDescent="0.25">
      <c r="BN2843" s="4"/>
      <c r="BO2843" s="4"/>
      <c r="BP2843" s="4"/>
      <c r="BQ2843" s="4"/>
      <c r="BR2843" s="4"/>
      <c r="BS2843" s="4"/>
      <c r="BT2843" s="4"/>
    </row>
    <row r="2844" spans="66:72" x14ac:dyDescent="0.25">
      <c r="BN2844" s="4"/>
      <c r="BO2844" s="4"/>
      <c r="BP2844" s="4"/>
      <c r="BQ2844" s="4"/>
      <c r="BR2844" s="4"/>
      <c r="BS2844" s="4"/>
      <c r="BT2844" s="4"/>
    </row>
    <row r="2845" spans="66:72" x14ac:dyDescent="0.25">
      <c r="BN2845" s="4"/>
      <c r="BO2845" s="4"/>
      <c r="BP2845" s="4"/>
      <c r="BQ2845" s="4"/>
      <c r="BR2845" s="4"/>
      <c r="BS2845" s="4"/>
      <c r="BT2845" s="4"/>
    </row>
    <row r="2846" spans="66:72" x14ac:dyDescent="0.25">
      <c r="BN2846" s="4"/>
      <c r="BO2846" s="4"/>
      <c r="BP2846" s="4"/>
      <c r="BQ2846" s="4"/>
      <c r="BR2846" s="4"/>
      <c r="BS2846" s="4"/>
      <c r="BT2846" s="4"/>
    </row>
    <row r="2847" spans="66:72" x14ac:dyDescent="0.25">
      <c r="BN2847" s="4"/>
      <c r="BO2847" s="4"/>
      <c r="BP2847" s="4"/>
      <c r="BQ2847" s="4"/>
      <c r="BR2847" s="4"/>
      <c r="BS2847" s="4"/>
      <c r="BT2847" s="4"/>
    </row>
    <row r="2848" spans="66:72" x14ac:dyDescent="0.25">
      <c r="BN2848" s="4"/>
      <c r="BO2848" s="4"/>
      <c r="BP2848" s="4"/>
      <c r="BQ2848" s="4"/>
      <c r="BR2848" s="4"/>
      <c r="BS2848" s="4"/>
      <c r="BT2848" s="4"/>
    </row>
    <row r="2849" spans="66:72" x14ac:dyDescent="0.25">
      <c r="BN2849" s="4"/>
      <c r="BO2849" s="4"/>
      <c r="BP2849" s="4"/>
      <c r="BQ2849" s="4"/>
      <c r="BR2849" s="4"/>
      <c r="BS2849" s="4"/>
      <c r="BT2849" s="4"/>
    </row>
    <row r="2850" spans="66:72" x14ac:dyDescent="0.25">
      <c r="BN2850" s="4"/>
      <c r="BO2850" s="4"/>
      <c r="BP2850" s="4"/>
      <c r="BQ2850" s="4"/>
      <c r="BR2850" s="4"/>
      <c r="BS2850" s="4"/>
      <c r="BT2850" s="4"/>
    </row>
    <row r="2851" spans="66:72" x14ac:dyDescent="0.25">
      <c r="BN2851" s="4"/>
      <c r="BO2851" s="4"/>
      <c r="BP2851" s="4"/>
      <c r="BQ2851" s="4"/>
      <c r="BR2851" s="4"/>
      <c r="BS2851" s="4"/>
      <c r="BT2851" s="4"/>
    </row>
    <row r="2852" spans="66:72" x14ac:dyDescent="0.25">
      <c r="BN2852" s="4"/>
      <c r="BO2852" s="4"/>
      <c r="BP2852" s="4"/>
      <c r="BQ2852" s="4"/>
      <c r="BR2852" s="4"/>
      <c r="BS2852" s="4"/>
      <c r="BT2852" s="4"/>
    </row>
    <row r="2853" spans="66:72" x14ac:dyDescent="0.25">
      <c r="BN2853" s="4"/>
      <c r="BO2853" s="4"/>
      <c r="BP2853" s="4"/>
      <c r="BQ2853" s="4"/>
      <c r="BR2853" s="4"/>
      <c r="BS2853" s="4"/>
      <c r="BT2853" s="4"/>
    </row>
    <row r="2854" spans="66:72" x14ac:dyDescent="0.25">
      <c r="BN2854" s="4"/>
      <c r="BO2854" s="4"/>
      <c r="BP2854" s="4"/>
      <c r="BQ2854" s="4"/>
      <c r="BR2854" s="4"/>
      <c r="BS2854" s="4"/>
      <c r="BT2854" s="4"/>
    </row>
    <row r="2855" spans="66:72" x14ac:dyDescent="0.25">
      <c r="BN2855" s="4"/>
      <c r="BO2855" s="4"/>
      <c r="BP2855" s="4"/>
      <c r="BQ2855" s="4"/>
      <c r="BR2855" s="4"/>
      <c r="BS2855" s="4"/>
      <c r="BT2855" s="4"/>
    </row>
    <row r="2856" spans="66:72" x14ac:dyDescent="0.25">
      <c r="BN2856" s="4"/>
      <c r="BO2856" s="4"/>
      <c r="BP2856" s="4"/>
      <c r="BQ2856" s="4"/>
      <c r="BR2856" s="4"/>
      <c r="BS2856" s="4"/>
      <c r="BT2856" s="4"/>
    </row>
    <row r="2857" spans="66:72" x14ac:dyDescent="0.25">
      <c r="BN2857" s="4"/>
      <c r="BO2857" s="4"/>
      <c r="BP2857" s="4"/>
      <c r="BQ2857" s="4"/>
      <c r="BR2857" s="4"/>
      <c r="BS2857" s="4"/>
      <c r="BT2857" s="4"/>
    </row>
    <row r="2858" spans="66:72" x14ac:dyDescent="0.25">
      <c r="BN2858" s="4"/>
      <c r="BO2858" s="4"/>
      <c r="BP2858" s="4"/>
      <c r="BQ2858" s="4"/>
      <c r="BR2858" s="4"/>
      <c r="BS2858" s="4"/>
      <c r="BT2858" s="4"/>
    </row>
    <row r="2859" spans="66:72" x14ac:dyDescent="0.25">
      <c r="BN2859" s="4"/>
      <c r="BO2859" s="4"/>
      <c r="BP2859" s="4"/>
      <c r="BQ2859" s="4"/>
      <c r="BR2859" s="4"/>
      <c r="BS2859" s="4"/>
      <c r="BT2859" s="4"/>
    </row>
    <row r="2860" spans="66:72" x14ac:dyDescent="0.25">
      <c r="BN2860" s="4"/>
      <c r="BO2860" s="4"/>
      <c r="BP2860" s="4"/>
      <c r="BQ2860" s="4"/>
      <c r="BR2860" s="4"/>
      <c r="BS2860" s="4"/>
      <c r="BT2860" s="4"/>
    </row>
    <row r="2861" spans="66:72" x14ac:dyDescent="0.25">
      <c r="BN2861" s="4"/>
      <c r="BO2861" s="4"/>
      <c r="BP2861" s="4"/>
      <c r="BQ2861" s="4"/>
      <c r="BR2861" s="4"/>
      <c r="BS2861" s="4"/>
      <c r="BT2861" s="4"/>
    </row>
    <row r="2862" spans="66:72" x14ac:dyDescent="0.25">
      <c r="BN2862" s="4"/>
      <c r="BO2862" s="4"/>
      <c r="BP2862" s="4"/>
      <c r="BQ2862" s="4"/>
      <c r="BR2862" s="4"/>
      <c r="BS2862" s="4"/>
      <c r="BT2862" s="4"/>
    </row>
    <row r="2863" spans="66:72" x14ac:dyDescent="0.25">
      <c r="BN2863" s="4"/>
      <c r="BO2863" s="4"/>
      <c r="BP2863" s="4"/>
      <c r="BQ2863" s="4"/>
      <c r="BR2863" s="4"/>
      <c r="BS2863" s="4"/>
      <c r="BT2863" s="4"/>
    </row>
    <row r="2864" spans="66:72" x14ac:dyDescent="0.25">
      <c r="BN2864" s="4"/>
      <c r="BO2864" s="4"/>
      <c r="BP2864" s="4"/>
      <c r="BQ2864" s="4"/>
      <c r="BR2864" s="4"/>
      <c r="BS2864" s="4"/>
      <c r="BT2864" s="4"/>
    </row>
    <row r="2865" spans="66:72" x14ac:dyDescent="0.25">
      <c r="BN2865" s="4"/>
      <c r="BO2865" s="4"/>
      <c r="BP2865" s="4"/>
      <c r="BQ2865" s="4"/>
      <c r="BR2865" s="4"/>
      <c r="BS2865" s="4"/>
      <c r="BT2865" s="4"/>
    </row>
    <row r="2866" spans="66:72" x14ac:dyDescent="0.25">
      <c r="BN2866" s="4"/>
      <c r="BO2866" s="4"/>
      <c r="BP2866" s="4"/>
      <c r="BQ2866" s="4"/>
      <c r="BR2866" s="4"/>
      <c r="BS2866" s="4"/>
      <c r="BT2866" s="4"/>
    </row>
    <row r="2867" spans="66:72" x14ac:dyDescent="0.25">
      <c r="BN2867" s="4"/>
      <c r="BO2867" s="4"/>
      <c r="BP2867" s="4"/>
      <c r="BQ2867" s="4"/>
      <c r="BR2867" s="4"/>
      <c r="BS2867" s="4"/>
      <c r="BT2867" s="4"/>
    </row>
    <row r="2868" spans="66:72" x14ac:dyDescent="0.25">
      <c r="BN2868" s="4"/>
      <c r="BO2868" s="4"/>
      <c r="BP2868" s="4"/>
      <c r="BQ2868" s="4"/>
      <c r="BR2868" s="4"/>
      <c r="BS2868" s="4"/>
      <c r="BT2868" s="4"/>
    </row>
    <row r="2869" spans="66:72" x14ac:dyDescent="0.25">
      <c r="BN2869" s="4"/>
      <c r="BO2869" s="4"/>
      <c r="BP2869" s="4"/>
      <c r="BQ2869" s="4"/>
      <c r="BR2869" s="4"/>
      <c r="BS2869" s="4"/>
      <c r="BT2869" s="4"/>
    </row>
    <row r="2870" spans="66:72" x14ac:dyDescent="0.25">
      <c r="BN2870" s="4"/>
      <c r="BO2870" s="4"/>
      <c r="BP2870" s="4"/>
      <c r="BQ2870" s="4"/>
      <c r="BR2870" s="4"/>
      <c r="BS2870" s="4"/>
      <c r="BT2870" s="4"/>
    </row>
    <row r="2871" spans="66:72" x14ac:dyDescent="0.25">
      <c r="BN2871" s="4"/>
      <c r="BO2871" s="4"/>
      <c r="BP2871" s="4"/>
      <c r="BQ2871" s="4"/>
      <c r="BR2871" s="4"/>
      <c r="BS2871" s="4"/>
      <c r="BT2871" s="4"/>
    </row>
    <row r="2872" spans="66:72" x14ac:dyDescent="0.25">
      <c r="BN2872" s="4"/>
      <c r="BO2872" s="4"/>
      <c r="BP2872" s="4"/>
      <c r="BQ2872" s="4"/>
      <c r="BR2872" s="4"/>
      <c r="BS2872" s="4"/>
      <c r="BT2872" s="4"/>
    </row>
    <row r="2873" spans="66:72" x14ac:dyDescent="0.25">
      <c r="BN2873" s="4"/>
      <c r="BO2873" s="4"/>
      <c r="BP2873" s="4"/>
      <c r="BQ2873" s="4"/>
      <c r="BR2873" s="4"/>
      <c r="BS2873" s="4"/>
      <c r="BT2873" s="4"/>
    </row>
    <row r="2874" spans="66:72" x14ac:dyDescent="0.25">
      <c r="BN2874" s="4"/>
      <c r="BO2874" s="4"/>
      <c r="BP2874" s="4"/>
      <c r="BQ2874" s="4"/>
      <c r="BR2874" s="4"/>
      <c r="BS2874" s="4"/>
      <c r="BT2874" s="4"/>
    </row>
    <row r="2875" spans="66:72" x14ac:dyDescent="0.25">
      <c r="BN2875" s="4"/>
      <c r="BO2875" s="4"/>
      <c r="BP2875" s="4"/>
      <c r="BQ2875" s="4"/>
      <c r="BR2875" s="4"/>
      <c r="BS2875" s="4"/>
      <c r="BT2875" s="4"/>
    </row>
    <row r="2876" spans="66:72" x14ac:dyDescent="0.25">
      <c r="BN2876" s="4"/>
      <c r="BO2876" s="4"/>
      <c r="BP2876" s="4"/>
      <c r="BQ2876" s="4"/>
      <c r="BR2876" s="4"/>
      <c r="BS2876" s="4"/>
      <c r="BT2876" s="4"/>
    </row>
    <row r="2877" spans="66:72" x14ac:dyDescent="0.25">
      <c r="BN2877" s="4"/>
      <c r="BO2877" s="4"/>
      <c r="BP2877" s="4"/>
      <c r="BQ2877" s="4"/>
      <c r="BR2877" s="4"/>
      <c r="BS2877" s="4"/>
      <c r="BT2877" s="4"/>
    </row>
    <row r="2878" spans="66:72" x14ac:dyDescent="0.25">
      <c r="BN2878" s="4"/>
      <c r="BO2878" s="4"/>
      <c r="BP2878" s="4"/>
      <c r="BQ2878" s="4"/>
      <c r="BR2878" s="4"/>
      <c r="BS2878" s="4"/>
      <c r="BT2878" s="4"/>
    </row>
    <row r="2879" spans="66:72" x14ac:dyDescent="0.25">
      <c r="BN2879" s="4"/>
      <c r="BO2879" s="4"/>
      <c r="BP2879" s="4"/>
      <c r="BQ2879" s="4"/>
      <c r="BR2879" s="4"/>
      <c r="BS2879" s="4"/>
      <c r="BT2879" s="4"/>
    </row>
    <row r="2880" spans="66:72" x14ac:dyDescent="0.25">
      <c r="BN2880" s="4"/>
      <c r="BO2880" s="4"/>
      <c r="BP2880" s="4"/>
      <c r="BQ2880" s="4"/>
      <c r="BR2880" s="4"/>
      <c r="BS2880" s="4"/>
      <c r="BT2880" s="4"/>
    </row>
    <row r="2881" spans="66:72" x14ac:dyDescent="0.25">
      <c r="BN2881" s="4"/>
      <c r="BO2881" s="4"/>
      <c r="BP2881" s="4"/>
      <c r="BQ2881" s="4"/>
      <c r="BR2881" s="4"/>
      <c r="BS2881" s="4"/>
      <c r="BT2881" s="4"/>
    </row>
    <row r="2882" spans="66:72" x14ac:dyDescent="0.25">
      <c r="BN2882" s="4"/>
      <c r="BO2882" s="4"/>
      <c r="BP2882" s="4"/>
      <c r="BQ2882" s="4"/>
      <c r="BR2882" s="4"/>
      <c r="BS2882" s="4"/>
      <c r="BT2882" s="4"/>
    </row>
    <row r="2883" spans="66:72" x14ac:dyDescent="0.25">
      <c r="BN2883" s="4"/>
      <c r="BO2883" s="4"/>
      <c r="BP2883" s="4"/>
      <c r="BQ2883" s="4"/>
      <c r="BR2883" s="4"/>
      <c r="BS2883" s="4"/>
      <c r="BT2883" s="4"/>
    </row>
    <row r="2884" spans="66:72" x14ac:dyDescent="0.25">
      <c r="BN2884" s="4"/>
      <c r="BO2884" s="4"/>
      <c r="BP2884" s="4"/>
      <c r="BQ2884" s="4"/>
      <c r="BR2884" s="4"/>
      <c r="BS2884" s="4"/>
      <c r="BT2884" s="4"/>
    </row>
    <row r="2885" spans="66:72" x14ac:dyDescent="0.25">
      <c r="BN2885" s="4"/>
      <c r="BO2885" s="4"/>
      <c r="BP2885" s="4"/>
      <c r="BQ2885" s="4"/>
      <c r="BR2885" s="4"/>
      <c r="BS2885" s="4"/>
      <c r="BT2885" s="4"/>
    </row>
    <row r="2886" spans="66:72" x14ac:dyDescent="0.25">
      <c r="BN2886" s="4"/>
      <c r="BO2886" s="4"/>
      <c r="BP2886" s="4"/>
      <c r="BQ2886" s="4"/>
      <c r="BR2886" s="4"/>
      <c r="BS2886" s="4"/>
      <c r="BT2886" s="4"/>
    </row>
    <row r="2887" spans="66:72" x14ac:dyDescent="0.25">
      <c r="BN2887" s="4"/>
      <c r="BO2887" s="4"/>
      <c r="BP2887" s="4"/>
      <c r="BQ2887" s="4"/>
      <c r="BR2887" s="4"/>
      <c r="BS2887" s="4"/>
      <c r="BT2887" s="4"/>
    </row>
    <row r="2888" spans="66:72" x14ac:dyDescent="0.25">
      <c r="BN2888" s="4"/>
      <c r="BO2888" s="4"/>
      <c r="BP2888" s="4"/>
      <c r="BQ2888" s="4"/>
      <c r="BR2888" s="4"/>
      <c r="BS2888" s="4"/>
      <c r="BT2888" s="4"/>
    </row>
    <row r="2889" spans="66:72" x14ac:dyDescent="0.25">
      <c r="BN2889" s="4"/>
      <c r="BO2889" s="4"/>
      <c r="BP2889" s="4"/>
      <c r="BQ2889" s="4"/>
      <c r="BR2889" s="4"/>
      <c r="BS2889" s="4"/>
      <c r="BT2889" s="4"/>
    </row>
    <row r="2890" spans="66:72" x14ac:dyDescent="0.25">
      <c r="BN2890" s="4"/>
      <c r="BO2890" s="4"/>
      <c r="BP2890" s="4"/>
      <c r="BQ2890" s="4"/>
      <c r="BR2890" s="4"/>
      <c r="BS2890" s="4"/>
      <c r="BT2890" s="4"/>
    </row>
    <row r="2891" spans="66:72" x14ac:dyDescent="0.25">
      <c r="BN2891" s="4"/>
      <c r="BO2891" s="4"/>
      <c r="BP2891" s="4"/>
      <c r="BQ2891" s="4"/>
      <c r="BR2891" s="4"/>
      <c r="BS2891" s="4"/>
      <c r="BT2891" s="4"/>
    </row>
    <row r="2892" spans="66:72" x14ac:dyDescent="0.25">
      <c r="BN2892" s="4"/>
      <c r="BO2892" s="4"/>
      <c r="BP2892" s="4"/>
      <c r="BQ2892" s="4"/>
      <c r="BR2892" s="4"/>
      <c r="BS2892" s="4"/>
      <c r="BT2892" s="4"/>
    </row>
    <row r="2893" spans="66:72" x14ac:dyDescent="0.25">
      <c r="BN2893" s="4"/>
      <c r="BO2893" s="4"/>
      <c r="BP2893" s="4"/>
      <c r="BQ2893" s="4"/>
      <c r="BR2893" s="4"/>
      <c r="BS2893" s="4"/>
      <c r="BT2893" s="4"/>
    </row>
    <row r="2894" spans="66:72" x14ac:dyDescent="0.25">
      <c r="BN2894" s="4"/>
      <c r="BO2894" s="4"/>
      <c r="BP2894" s="4"/>
      <c r="BQ2894" s="4"/>
      <c r="BR2894" s="4"/>
      <c r="BS2894" s="4"/>
      <c r="BT2894" s="4"/>
    </row>
    <row r="2895" spans="66:72" x14ac:dyDescent="0.25">
      <c r="BN2895" s="4"/>
      <c r="BO2895" s="4"/>
      <c r="BP2895" s="4"/>
      <c r="BQ2895" s="4"/>
      <c r="BR2895" s="4"/>
      <c r="BS2895" s="4"/>
      <c r="BT2895" s="4"/>
    </row>
    <row r="2896" spans="66:72" x14ac:dyDescent="0.25">
      <c r="BN2896" s="4"/>
      <c r="BO2896" s="4"/>
      <c r="BP2896" s="4"/>
      <c r="BQ2896" s="4"/>
      <c r="BR2896" s="4"/>
      <c r="BS2896" s="4"/>
      <c r="BT2896" s="4"/>
    </row>
    <row r="2897" spans="66:72" x14ac:dyDescent="0.25">
      <c r="BN2897" s="4"/>
      <c r="BO2897" s="4"/>
      <c r="BP2897" s="4"/>
      <c r="BQ2897" s="4"/>
      <c r="BR2897" s="4"/>
      <c r="BS2897" s="4"/>
      <c r="BT2897" s="4"/>
    </row>
    <row r="2898" spans="66:72" x14ac:dyDescent="0.25">
      <c r="BN2898" s="4"/>
      <c r="BO2898" s="4"/>
      <c r="BP2898" s="4"/>
      <c r="BQ2898" s="4"/>
      <c r="BR2898" s="4"/>
      <c r="BS2898" s="4"/>
      <c r="BT2898" s="4"/>
    </row>
    <row r="2899" spans="66:72" x14ac:dyDescent="0.25">
      <c r="BN2899" s="4"/>
      <c r="BO2899" s="4"/>
      <c r="BP2899" s="4"/>
      <c r="BQ2899" s="4"/>
      <c r="BR2899" s="4"/>
      <c r="BS2899" s="4"/>
      <c r="BT2899" s="4"/>
    </row>
    <row r="2900" spans="66:72" x14ac:dyDescent="0.25">
      <c r="BN2900" s="4"/>
      <c r="BO2900" s="4"/>
      <c r="BP2900" s="4"/>
      <c r="BQ2900" s="4"/>
      <c r="BR2900" s="4"/>
      <c r="BS2900" s="4"/>
      <c r="BT2900" s="4"/>
    </row>
    <row r="2901" spans="66:72" x14ac:dyDescent="0.25">
      <c r="BN2901" s="4"/>
      <c r="BO2901" s="4"/>
      <c r="BP2901" s="4"/>
      <c r="BQ2901" s="4"/>
      <c r="BR2901" s="4"/>
      <c r="BS2901" s="4"/>
      <c r="BT2901" s="4"/>
    </row>
    <row r="2902" spans="66:72" x14ac:dyDescent="0.25">
      <c r="BN2902" s="4"/>
      <c r="BO2902" s="4"/>
      <c r="BP2902" s="4"/>
      <c r="BQ2902" s="4"/>
      <c r="BR2902" s="4"/>
      <c r="BS2902" s="4"/>
      <c r="BT2902" s="4"/>
    </row>
    <row r="2903" spans="66:72" x14ac:dyDescent="0.25">
      <c r="BN2903" s="4"/>
      <c r="BO2903" s="4"/>
      <c r="BP2903" s="4"/>
      <c r="BQ2903" s="4"/>
      <c r="BR2903" s="4"/>
      <c r="BS2903" s="4"/>
      <c r="BT2903" s="4"/>
    </row>
    <row r="2904" spans="66:72" x14ac:dyDescent="0.25">
      <c r="BN2904" s="4"/>
      <c r="BO2904" s="4"/>
      <c r="BP2904" s="4"/>
      <c r="BQ2904" s="4"/>
      <c r="BR2904" s="4"/>
      <c r="BS2904" s="4"/>
      <c r="BT2904" s="4"/>
    </row>
    <row r="2905" spans="66:72" x14ac:dyDescent="0.25">
      <c r="BN2905" s="4"/>
      <c r="BO2905" s="4"/>
      <c r="BP2905" s="4"/>
      <c r="BQ2905" s="4"/>
      <c r="BR2905" s="4"/>
      <c r="BS2905" s="4"/>
      <c r="BT2905" s="4"/>
    </row>
    <row r="2906" spans="66:72" x14ac:dyDescent="0.25">
      <c r="BN2906" s="4"/>
      <c r="BO2906" s="4"/>
      <c r="BP2906" s="4"/>
      <c r="BQ2906" s="4"/>
      <c r="BR2906" s="4"/>
      <c r="BS2906" s="4"/>
      <c r="BT2906" s="4"/>
    </row>
    <row r="2907" spans="66:72" x14ac:dyDescent="0.25">
      <c r="BN2907" s="4"/>
      <c r="BO2907" s="4"/>
      <c r="BP2907" s="4"/>
      <c r="BQ2907" s="4"/>
      <c r="BR2907" s="4"/>
      <c r="BS2907" s="4"/>
      <c r="BT2907" s="4"/>
    </row>
    <row r="2908" spans="66:72" x14ac:dyDescent="0.25">
      <c r="BN2908" s="4"/>
      <c r="BO2908" s="4"/>
      <c r="BP2908" s="4"/>
      <c r="BQ2908" s="4"/>
      <c r="BR2908" s="4"/>
      <c r="BS2908" s="4"/>
      <c r="BT2908" s="4"/>
    </row>
    <row r="2909" spans="66:72" x14ac:dyDescent="0.25">
      <c r="BN2909" s="4"/>
      <c r="BO2909" s="4"/>
      <c r="BP2909" s="4"/>
      <c r="BQ2909" s="4"/>
      <c r="BR2909" s="4"/>
      <c r="BS2909" s="4"/>
      <c r="BT2909" s="4"/>
    </row>
    <row r="2910" spans="66:72" x14ac:dyDescent="0.25">
      <c r="BN2910" s="4"/>
      <c r="BO2910" s="4"/>
      <c r="BP2910" s="4"/>
      <c r="BQ2910" s="4"/>
      <c r="BR2910" s="4"/>
      <c r="BS2910" s="4"/>
      <c r="BT2910" s="4"/>
    </row>
    <row r="2911" spans="66:72" x14ac:dyDescent="0.25">
      <c r="BN2911" s="4"/>
      <c r="BO2911" s="4"/>
      <c r="BP2911" s="4"/>
      <c r="BQ2911" s="4"/>
      <c r="BR2911" s="4"/>
      <c r="BS2911" s="4"/>
      <c r="BT2911" s="4"/>
    </row>
    <row r="2912" spans="66:72" x14ac:dyDescent="0.25">
      <c r="BN2912" s="4"/>
      <c r="BO2912" s="4"/>
      <c r="BP2912" s="4"/>
      <c r="BQ2912" s="4"/>
      <c r="BR2912" s="4"/>
      <c r="BS2912" s="4"/>
      <c r="BT2912" s="4"/>
    </row>
    <row r="2913" spans="66:72" x14ac:dyDescent="0.25">
      <c r="BN2913" s="4"/>
      <c r="BO2913" s="4"/>
      <c r="BP2913" s="4"/>
      <c r="BQ2913" s="4"/>
      <c r="BR2913" s="4"/>
      <c r="BS2913" s="4"/>
      <c r="BT2913" s="4"/>
    </row>
    <row r="2914" spans="66:72" x14ac:dyDescent="0.25">
      <c r="BN2914" s="4"/>
      <c r="BO2914" s="4"/>
      <c r="BP2914" s="4"/>
      <c r="BQ2914" s="4"/>
      <c r="BR2914" s="4"/>
      <c r="BS2914" s="4"/>
      <c r="BT2914" s="4"/>
    </row>
    <row r="2915" spans="66:72" x14ac:dyDescent="0.25">
      <c r="BN2915" s="4"/>
      <c r="BO2915" s="4"/>
      <c r="BP2915" s="4"/>
      <c r="BQ2915" s="4"/>
      <c r="BR2915" s="4"/>
      <c r="BS2915" s="4"/>
      <c r="BT2915" s="4"/>
    </row>
    <row r="2916" spans="66:72" x14ac:dyDescent="0.25">
      <c r="BN2916" s="4"/>
      <c r="BO2916" s="4"/>
      <c r="BP2916" s="4"/>
      <c r="BQ2916" s="4"/>
      <c r="BR2916" s="4"/>
      <c r="BS2916" s="4"/>
      <c r="BT2916" s="4"/>
    </row>
    <row r="2917" spans="66:72" x14ac:dyDescent="0.25">
      <c r="BN2917" s="4"/>
      <c r="BO2917" s="4"/>
      <c r="BP2917" s="4"/>
      <c r="BQ2917" s="4"/>
      <c r="BR2917" s="4"/>
      <c r="BS2917" s="4"/>
      <c r="BT2917" s="4"/>
    </row>
    <row r="2918" spans="66:72" x14ac:dyDescent="0.25">
      <c r="BN2918" s="4"/>
      <c r="BO2918" s="4"/>
      <c r="BP2918" s="4"/>
      <c r="BQ2918" s="4"/>
      <c r="BR2918" s="4"/>
      <c r="BS2918" s="4"/>
      <c r="BT2918" s="4"/>
    </row>
    <row r="2919" spans="66:72" x14ac:dyDescent="0.25">
      <c r="BN2919" s="4"/>
      <c r="BO2919" s="4"/>
      <c r="BP2919" s="4"/>
      <c r="BQ2919" s="4"/>
      <c r="BR2919" s="4"/>
      <c r="BS2919" s="4"/>
      <c r="BT2919" s="4"/>
    </row>
    <row r="2920" spans="66:72" x14ac:dyDescent="0.25">
      <c r="BN2920" s="4"/>
      <c r="BO2920" s="4"/>
      <c r="BP2920" s="4"/>
      <c r="BQ2920" s="4"/>
      <c r="BR2920" s="4"/>
      <c r="BS2920" s="4"/>
      <c r="BT2920" s="4"/>
    </row>
    <row r="2921" spans="66:72" x14ac:dyDescent="0.25">
      <c r="BN2921" s="4"/>
      <c r="BO2921" s="4"/>
      <c r="BP2921" s="4"/>
      <c r="BQ2921" s="4"/>
      <c r="BR2921" s="4"/>
      <c r="BS2921" s="4"/>
      <c r="BT2921" s="4"/>
    </row>
    <row r="2922" spans="66:72" x14ac:dyDescent="0.25">
      <c r="BN2922" s="4"/>
      <c r="BO2922" s="4"/>
      <c r="BP2922" s="4"/>
      <c r="BQ2922" s="4"/>
      <c r="BR2922" s="4"/>
      <c r="BS2922" s="4"/>
      <c r="BT2922" s="4"/>
    </row>
    <row r="2923" spans="66:72" x14ac:dyDescent="0.25">
      <c r="BN2923" s="4"/>
      <c r="BO2923" s="4"/>
      <c r="BP2923" s="4"/>
      <c r="BQ2923" s="4"/>
      <c r="BR2923" s="4"/>
      <c r="BS2923" s="4"/>
      <c r="BT2923" s="4"/>
    </row>
    <row r="2924" spans="66:72" x14ac:dyDescent="0.25">
      <c r="BN2924" s="4"/>
      <c r="BO2924" s="4"/>
      <c r="BP2924" s="4"/>
      <c r="BQ2924" s="4"/>
      <c r="BR2924" s="4"/>
      <c r="BS2924" s="4"/>
      <c r="BT2924" s="4"/>
    </row>
    <row r="2925" spans="66:72" x14ac:dyDescent="0.25">
      <c r="BN2925" s="4"/>
      <c r="BO2925" s="4"/>
      <c r="BP2925" s="4"/>
      <c r="BQ2925" s="4"/>
      <c r="BR2925" s="4"/>
      <c r="BS2925" s="4"/>
      <c r="BT2925" s="4"/>
    </row>
    <row r="2926" spans="66:72" x14ac:dyDescent="0.25">
      <c r="BN2926" s="4"/>
      <c r="BO2926" s="4"/>
      <c r="BP2926" s="4"/>
      <c r="BQ2926" s="4"/>
      <c r="BR2926" s="4"/>
      <c r="BS2926" s="4"/>
      <c r="BT2926" s="4"/>
    </row>
    <row r="2927" spans="66:72" x14ac:dyDescent="0.25">
      <c r="BN2927" s="4"/>
      <c r="BO2927" s="4"/>
      <c r="BP2927" s="4"/>
      <c r="BQ2927" s="4"/>
      <c r="BR2927" s="4"/>
      <c r="BS2927" s="4"/>
      <c r="BT2927" s="4"/>
    </row>
    <row r="2928" spans="66:72" x14ac:dyDescent="0.25">
      <c r="BN2928" s="4"/>
      <c r="BO2928" s="4"/>
      <c r="BP2928" s="4"/>
      <c r="BQ2928" s="4"/>
      <c r="BR2928" s="4"/>
      <c r="BS2928" s="4"/>
      <c r="BT2928" s="4"/>
    </row>
    <row r="2929" spans="66:72" x14ac:dyDescent="0.25">
      <c r="BN2929" s="4"/>
      <c r="BO2929" s="4"/>
      <c r="BP2929" s="4"/>
      <c r="BQ2929" s="4"/>
      <c r="BR2929" s="4"/>
      <c r="BS2929" s="4"/>
      <c r="BT2929" s="4"/>
    </row>
    <row r="2930" spans="66:72" x14ac:dyDescent="0.25">
      <c r="BN2930" s="4"/>
      <c r="BO2930" s="4"/>
      <c r="BP2930" s="4"/>
      <c r="BQ2930" s="4"/>
      <c r="BR2930" s="4"/>
      <c r="BS2930" s="4"/>
      <c r="BT2930" s="4"/>
    </row>
    <row r="2931" spans="66:72" x14ac:dyDescent="0.25">
      <c r="BN2931" s="4"/>
      <c r="BO2931" s="4"/>
      <c r="BP2931" s="4"/>
      <c r="BQ2931" s="4"/>
      <c r="BR2931" s="4"/>
      <c r="BS2931" s="4"/>
      <c r="BT2931" s="4"/>
    </row>
    <row r="2932" spans="66:72" x14ac:dyDescent="0.25">
      <c r="BN2932" s="4"/>
      <c r="BO2932" s="4"/>
      <c r="BP2932" s="4"/>
      <c r="BQ2932" s="4"/>
      <c r="BR2932" s="4"/>
      <c r="BS2932" s="4"/>
      <c r="BT2932" s="4"/>
    </row>
    <row r="2933" spans="66:72" x14ac:dyDescent="0.25">
      <c r="BN2933" s="4"/>
      <c r="BO2933" s="4"/>
      <c r="BP2933" s="4"/>
      <c r="BQ2933" s="4"/>
      <c r="BR2933" s="4"/>
      <c r="BS2933" s="4"/>
      <c r="BT2933" s="4"/>
    </row>
    <row r="2934" spans="66:72" x14ac:dyDescent="0.25">
      <c r="BN2934" s="4"/>
      <c r="BO2934" s="4"/>
      <c r="BP2934" s="4"/>
      <c r="BQ2934" s="4"/>
      <c r="BR2934" s="4"/>
      <c r="BS2934" s="4"/>
      <c r="BT2934" s="4"/>
    </row>
    <row r="2935" spans="66:72" x14ac:dyDescent="0.25">
      <c r="BN2935" s="4"/>
      <c r="BO2935" s="4"/>
      <c r="BP2935" s="4"/>
      <c r="BQ2935" s="4"/>
      <c r="BR2935" s="4"/>
      <c r="BS2935" s="4"/>
      <c r="BT2935" s="4"/>
    </row>
    <row r="2936" spans="66:72" x14ac:dyDescent="0.25">
      <c r="BN2936" s="4"/>
      <c r="BO2936" s="4"/>
      <c r="BP2936" s="4"/>
      <c r="BQ2936" s="4"/>
      <c r="BR2936" s="4"/>
      <c r="BS2936" s="4"/>
      <c r="BT2936" s="4"/>
    </row>
    <row r="2937" spans="66:72" x14ac:dyDescent="0.25">
      <c r="BN2937" s="4"/>
      <c r="BO2937" s="4"/>
      <c r="BP2937" s="4"/>
      <c r="BQ2937" s="4"/>
      <c r="BR2937" s="4"/>
      <c r="BS2937" s="4"/>
      <c r="BT2937" s="4"/>
    </row>
    <row r="2938" spans="66:72" x14ac:dyDescent="0.25">
      <c r="BN2938" s="4"/>
      <c r="BO2938" s="4"/>
      <c r="BP2938" s="4"/>
      <c r="BQ2938" s="4"/>
      <c r="BR2938" s="4"/>
      <c r="BS2938" s="4"/>
      <c r="BT2938" s="4"/>
    </row>
    <row r="2939" spans="66:72" x14ac:dyDescent="0.25">
      <c r="BN2939" s="4"/>
      <c r="BO2939" s="4"/>
      <c r="BP2939" s="4"/>
      <c r="BQ2939" s="4"/>
      <c r="BR2939" s="4"/>
      <c r="BS2939" s="4"/>
      <c r="BT2939" s="4"/>
    </row>
    <row r="2940" spans="66:72" x14ac:dyDescent="0.25">
      <c r="BN2940" s="4"/>
      <c r="BO2940" s="4"/>
      <c r="BP2940" s="4"/>
      <c r="BQ2940" s="4"/>
      <c r="BR2940" s="4"/>
      <c r="BS2940" s="4"/>
      <c r="BT2940" s="4"/>
    </row>
    <row r="2941" spans="66:72" x14ac:dyDescent="0.25">
      <c r="BN2941" s="4"/>
      <c r="BO2941" s="4"/>
      <c r="BP2941" s="4"/>
      <c r="BQ2941" s="4"/>
      <c r="BR2941" s="4"/>
      <c r="BS2941" s="4"/>
      <c r="BT2941" s="4"/>
    </row>
    <row r="2942" spans="66:72" x14ac:dyDescent="0.25">
      <c r="BN2942" s="4"/>
      <c r="BO2942" s="4"/>
      <c r="BP2942" s="4"/>
      <c r="BQ2942" s="4"/>
      <c r="BR2942" s="4"/>
      <c r="BS2942" s="4"/>
      <c r="BT2942" s="4"/>
    </row>
    <row r="2943" spans="66:72" x14ac:dyDescent="0.25">
      <c r="BN2943" s="4"/>
      <c r="BO2943" s="4"/>
      <c r="BP2943" s="4"/>
      <c r="BQ2943" s="4"/>
      <c r="BR2943" s="4"/>
      <c r="BS2943" s="4"/>
      <c r="BT2943" s="4"/>
    </row>
    <row r="2944" spans="66:72" x14ac:dyDescent="0.25">
      <c r="BN2944" s="4"/>
      <c r="BO2944" s="4"/>
      <c r="BP2944" s="4"/>
      <c r="BQ2944" s="4"/>
      <c r="BR2944" s="4"/>
      <c r="BS2944" s="4"/>
      <c r="BT2944" s="4"/>
    </row>
    <row r="2945" spans="66:72" x14ac:dyDescent="0.25">
      <c r="BN2945" s="4"/>
      <c r="BO2945" s="4"/>
      <c r="BP2945" s="4"/>
      <c r="BQ2945" s="4"/>
      <c r="BR2945" s="4"/>
      <c r="BS2945" s="4"/>
      <c r="BT2945" s="4"/>
    </row>
    <row r="2946" spans="66:72" x14ac:dyDescent="0.25">
      <c r="BN2946" s="4"/>
      <c r="BO2946" s="4"/>
      <c r="BP2946" s="4"/>
      <c r="BQ2946" s="4"/>
      <c r="BR2946" s="4"/>
      <c r="BS2946" s="4"/>
      <c r="BT2946" s="4"/>
    </row>
    <row r="2947" spans="66:72" x14ac:dyDescent="0.25">
      <c r="BN2947" s="4"/>
      <c r="BO2947" s="4"/>
      <c r="BP2947" s="4"/>
      <c r="BQ2947" s="4"/>
      <c r="BR2947" s="4"/>
      <c r="BS2947" s="4"/>
      <c r="BT2947" s="4"/>
    </row>
    <row r="2948" spans="66:72" x14ac:dyDescent="0.25">
      <c r="BN2948" s="4"/>
      <c r="BO2948" s="4"/>
      <c r="BP2948" s="4"/>
      <c r="BQ2948" s="4"/>
      <c r="BR2948" s="4"/>
      <c r="BS2948" s="4"/>
      <c r="BT2948" s="4"/>
    </row>
    <row r="2949" spans="66:72" x14ac:dyDescent="0.25">
      <c r="BN2949" s="4"/>
      <c r="BO2949" s="4"/>
      <c r="BP2949" s="4"/>
      <c r="BQ2949" s="4"/>
      <c r="BR2949" s="4"/>
      <c r="BS2949" s="4"/>
      <c r="BT2949" s="4"/>
    </row>
    <row r="2950" spans="66:72" x14ac:dyDescent="0.25">
      <c r="BN2950" s="4"/>
      <c r="BO2950" s="4"/>
      <c r="BP2950" s="4"/>
      <c r="BQ2950" s="4"/>
      <c r="BR2950" s="4"/>
      <c r="BS2950" s="4"/>
      <c r="BT2950" s="4"/>
    </row>
    <row r="2951" spans="66:72" x14ac:dyDescent="0.25">
      <c r="BN2951" s="4"/>
      <c r="BO2951" s="4"/>
      <c r="BP2951" s="4"/>
      <c r="BQ2951" s="4"/>
      <c r="BR2951" s="4"/>
      <c r="BS2951" s="4"/>
      <c r="BT2951" s="4"/>
    </row>
    <row r="2952" spans="66:72" x14ac:dyDescent="0.25">
      <c r="BN2952" s="4"/>
      <c r="BO2952" s="4"/>
      <c r="BP2952" s="4"/>
      <c r="BQ2952" s="4"/>
      <c r="BR2952" s="4"/>
      <c r="BS2952" s="4"/>
      <c r="BT2952" s="4"/>
    </row>
    <row r="2953" spans="66:72" x14ac:dyDescent="0.25">
      <c r="BN2953" s="4"/>
      <c r="BO2953" s="4"/>
      <c r="BP2953" s="4"/>
      <c r="BQ2953" s="4"/>
      <c r="BR2953" s="4"/>
      <c r="BS2953" s="4"/>
      <c r="BT2953" s="4"/>
    </row>
    <row r="2954" spans="66:72" x14ac:dyDescent="0.25">
      <c r="BN2954" s="4"/>
      <c r="BO2954" s="4"/>
      <c r="BP2954" s="4"/>
      <c r="BQ2954" s="4"/>
      <c r="BR2954" s="4"/>
      <c r="BS2954" s="4"/>
      <c r="BT2954" s="4"/>
    </row>
    <row r="2955" spans="66:72" x14ac:dyDescent="0.25">
      <c r="BN2955" s="4"/>
      <c r="BO2955" s="4"/>
      <c r="BP2955" s="4"/>
      <c r="BQ2955" s="4"/>
      <c r="BR2955" s="4"/>
      <c r="BS2955" s="4"/>
      <c r="BT2955" s="4"/>
    </row>
    <row r="2956" spans="66:72" x14ac:dyDescent="0.25">
      <c r="BN2956" s="4"/>
      <c r="BO2956" s="4"/>
      <c r="BP2956" s="4"/>
      <c r="BQ2956" s="4"/>
      <c r="BR2956" s="4"/>
      <c r="BS2956" s="4"/>
      <c r="BT2956" s="4"/>
    </row>
    <row r="2957" spans="66:72" x14ac:dyDescent="0.25">
      <c r="BN2957" s="4"/>
      <c r="BO2957" s="4"/>
      <c r="BP2957" s="4"/>
      <c r="BQ2957" s="4"/>
      <c r="BR2957" s="4"/>
      <c r="BS2957" s="4"/>
      <c r="BT2957" s="4"/>
    </row>
    <row r="2958" spans="66:72" x14ac:dyDescent="0.25">
      <c r="BN2958" s="4"/>
      <c r="BO2958" s="4"/>
      <c r="BP2958" s="4"/>
      <c r="BQ2958" s="4"/>
      <c r="BR2958" s="4"/>
      <c r="BS2958" s="4"/>
      <c r="BT2958" s="4"/>
    </row>
    <row r="2959" spans="66:72" x14ac:dyDescent="0.25">
      <c r="BN2959" s="4"/>
      <c r="BO2959" s="4"/>
      <c r="BP2959" s="4"/>
      <c r="BQ2959" s="4"/>
      <c r="BR2959" s="4"/>
      <c r="BS2959" s="4"/>
      <c r="BT2959" s="4"/>
    </row>
    <row r="2960" spans="66:72" x14ac:dyDescent="0.25">
      <c r="BN2960" s="4"/>
      <c r="BO2960" s="4"/>
      <c r="BP2960" s="4"/>
      <c r="BQ2960" s="4"/>
      <c r="BR2960" s="4"/>
      <c r="BS2960" s="4"/>
      <c r="BT2960" s="4"/>
    </row>
    <row r="2961" spans="66:72" x14ac:dyDescent="0.25">
      <c r="BN2961" s="4"/>
      <c r="BO2961" s="4"/>
      <c r="BP2961" s="4"/>
      <c r="BQ2961" s="4"/>
      <c r="BR2961" s="4"/>
      <c r="BS2961" s="4"/>
      <c r="BT2961" s="4"/>
    </row>
    <row r="2962" spans="66:72" x14ac:dyDescent="0.25">
      <c r="BN2962" s="4"/>
      <c r="BO2962" s="4"/>
      <c r="BP2962" s="4"/>
      <c r="BQ2962" s="4"/>
      <c r="BR2962" s="4"/>
      <c r="BS2962" s="4"/>
      <c r="BT2962" s="4"/>
    </row>
    <row r="2963" spans="66:72" x14ac:dyDescent="0.25">
      <c r="BN2963" s="4"/>
      <c r="BO2963" s="4"/>
      <c r="BP2963" s="4"/>
      <c r="BQ2963" s="4"/>
      <c r="BR2963" s="4"/>
      <c r="BS2963" s="4"/>
      <c r="BT2963" s="4"/>
    </row>
    <row r="2964" spans="66:72" x14ac:dyDescent="0.25">
      <c r="BN2964" s="4"/>
      <c r="BO2964" s="4"/>
      <c r="BP2964" s="4"/>
      <c r="BQ2964" s="4"/>
      <c r="BR2964" s="4"/>
      <c r="BS2964" s="4"/>
      <c r="BT2964" s="4"/>
    </row>
    <row r="2965" spans="66:72" x14ac:dyDescent="0.25">
      <c r="BN2965" s="4"/>
      <c r="BO2965" s="4"/>
      <c r="BP2965" s="4"/>
      <c r="BQ2965" s="4"/>
      <c r="BR2965" s="4"/>
      <c r="BS2965" s="4"/>
      <c r="BT2965" s="4"/>
    </row>
    <row r="2966" spans="66:72" x14ac:dyDescent="0.25">
      <c r="BN2966" s="4"/>
      <c r="BO2966" s="4"/>
      <c r="BP2966" s="4"/>
      <c r="BQ2966" s="4"/>
      <c r="BR2966" s="4"/>
      <c r="BS2966" s="4"/>
      <c r="BT2966" s="4"/>
    </row>
    <row r="2967" spans="66:72" x14ac:dyDescent="0.25">
      <c r="BN2967" s="4"/>
      <c r="BO2967" s="4"/>
      <c r="BP2967" s="4"/>
      <c r="BQ2967" s="4"/>
      <c r="BR2967" s="4"/>
      <c r="BS2967" s="4"/>
      <c r="BT2967" s="4"/>
    </row>
    <row r="2968" spans="66:72" x14ac:dyDescent="0.25">
      <c r="BN2968" s="4"/>
      <c r="BO2968" s="4"/>
      <c r="BP2968" s="4"/>
      <c r="BQ2968" s="4"/>
      <c r="BR2968" s="4"/>
      <c r="BS2968" s="4"/>
      <c r="BT2968" s="4"/>
    </row>
    <row r="2969" spans="66:72" x14ac:dyDescent="0.25">
      <c r="BN2969" s="4"/>
      <c r="BO2969" s="4"/>
      <c r="BP2969" s="4"/>
      <c r="BQ2969" s="4"/>
      <c r="BR2969" s="4"/>
      <c r="BS2969" s="4"/>
      <c r="BT2969" s="4"/>
    </row>
    <row r="2970" spans="66:72" x14ac:dyDescent="0.25">
      <c r="BN2970" s="4"/>
      <c r="BO2970" s="4"/>
      <c r="BP2970" s="4"/>
      <c r="BQ2970" s="4"/>
      <c r="BR2970" s="4"/>
      <c r="BS2970" s="4"/>
      <c r="BT2970" s="4"/>
    </row>
    <row r="2971" spans="66:72" x14ac:dyDescent="0.25">
      <c r="BN2971" s="4"/>
      <c r="BO2971" s="4"/>
      <c r="BP2971" s="4"/>
      <c r="BQ2971" s="4"/>
      <c r="BR2971" s="4"/>
      <c r="BS2971" s="4"/>
      <c r="BT2971" s="4"/>
    </row>
    <row r="2972" spans="66:72" x14ac:dyDescent="0.25">
      <c r="BN2972" s="4"/>
      <c r="BO2972" s="4"/>
      <c r="BP2972" s="4"/>
      <c r="BQ2972" s="4"/>
      <c r="BR2972" s="4"/>
      <c r="BS2972" s="4"/>
      <c r="BT2972" s="4"/>
    </row>
    <row r="2973" spans="66:72" x14ac:dyDescent="0.25">
      <c r="BN2973" s="4"/>
      <c r="BO2973" s="4"/>
      <c r="BP2973" s="4"/>
      <c r="BQ2973" s="4"/>
      <c r="BR2973" s="4"/>
      <c r="BS2973" s="4"/>
      <c r="BT2973" s="4"/>
    </row>
    <row r="2974" spans="66:72" x14ac:dyDescent="0.25">
      <c r="BN2974" s="4"/>
      <c r="BO2974" s="4"/>
      <c r="BP2974" s="4"/>
      <c r="BQ2974" s="4"/>
      <c r="BR2974" s="4"/>
      <c r="BS2974" s="4"/>
      <c r="BT2974" s="4"/>
    </row>
    <row r="2975" spans="66:72" x14ac:dyDescent="0.25">
      <c r="BN2975" s="4"/>
      <c r="BO2975" s="4"/>
      <c r="BP2975" s="4"/>
      <c r="BQ2975" s="4"/>
      <c r="BR2975" s="4"/>
      <c r="BS2975" s="4"/>
      <c r="BT2975" s="4"/>
    </row>
    <row r="2976" spans="66:72" x14ac:dyDescent="0.25">
      <c r="BN2976" s="4"/>
      <c r="BO2976" s="4"/>
      <c r="BP2976" s="4"/>
      <c r="BQ2976" s="4"/>
      <c r="BR2976" s="4"/>
      <c r="BS2976" s="4"/>
      <c r="BT2976" s="4"/>
    </row>
    <row r="2977" spans="66:72" x14ac:dyDescent="0.25">
      <c r="BN2977" s="4"/>
      <c r="BO2977" s="4"/>
      <c r="BP2977" s="4"/>
      <c r="BQ2977" s="4"/>
      <c r="BR2977" s="4"/>
      <c r="BS2977" s="4"/>
      <c r="BT2977" s="4"/>
    </row>
    <row r="2978" spans="66:72" x14ac:dyDescent="0.25">
      <c r="BN2978" s="4"/>
      <c r="BO2978" s="4"/>
      <c r="BP2978" s="4"/>
      <c r="BQ2978" s="4"/>
      <c r="BR2978" s="4"/>
      <c r="BS2978" s="4"/>
      <c r="BT2978" s="4"/>
    </row>
    <row r="2979" spans="66:72" x14ac:dyDescent="0.25">
      <c r="BN2979" s="4"/>
      <c r="BO2979" s="4"/>
      <c r="BP2979" s="4"/>
      <c r="BQ2979" s="4"/>
      <c r="BR2979" s="4"/>
      <c r="BS2979" s="4"/>
      <c r="BT2979" s="4"/>
    </row>
    <row r="2980" spans="66:72" x14ac:dyDescent="0.25">
      <c r="BN2980" s="4"/>
      <c r="BO2980" s="4"/>
      <c r="BP2980" s="4"/>
      <c r="BQ2980" s="4"/>
      <c r="BR2980" s="4"/>
      <c r="BS2980" s="4"/>
      <c r="BT2980" s="4"/>
    </row>
    <row r="2981" spans="66:72" x14ac:dyDescent="0.25">
      <c r="BN2981" s="4"/>
      <c r="BO2981" s="4"/>
      <c r="BP2981" s="4"/>
      <c r="BQ2981" s="4"/>
      <c r="BR2981" s="4"/>
      <c r="BS2981" s="4"/>
      <c r="BT2981" s="4"/>
    </row>
    <row r="2982" spans="66:72" x14ac:dyDescent="0.25">
      <c r="BN2982" s="4"/>
      <c r="BO2982" s="4"/>
      <c r="BP2982" s="4"/>
      <c r="BQ2982" s="4"/>
      <c r="BR2982" s="4"/>
      <c r="BS2982" s="4"/>
      <c r="BT2982" s="4"/>
    </row>
    <row r="2983" spans="66:72" x14ac:dyDescent="0.25">
      <c r="BN2983" s="4"/>
      <c r="BO2983" s="4"/>
      <c r="BP2983" s="4"/>
      <c r="BQ2983" s="4"/>
      <c r="BR2983" s="4"/>
      <c r="BS2983" s="4"/>
      <c r="BT2983" s="4"/>
    </row>
    <row r="2984" spans="66:72" x14ac:dyDescent="0.25">
      <c r="BN2984" s="4"/>
      <c r="BO2984" s="4"/>
      <c r="BP2984" s="4"/>
      <c r="BQ2984" s="4"/>
      <c r="BR2984" s="4"/>
      <c r="BS2984" s="4"/>
      <c r="BT2984" s="4"/>
    </row>
    <row r="2985" spans="66:72" x14ac:dyDescent="0.25">
      <c r="BN2985" s="4"/>
      <c r="BO2985" s="4"/>
      <c r="BP2985" s="4"/>
      <c r="BQ2985" s="4"/>
      <c r="BR2985" s="4"/>
      <c r="BS2985" s="4"/>
      <c r="BT2985" s="4"/>
    </row>
    <row r="2986" spans="66:72" x14ac:dyDescent="0.25">
      <c r="BN2986" s="4"/>
      <c r="BO2986" s="4"/>
      <c r="BP2986" s="4"/>
      <c r="BQ2986" s="4"/>
      <c r="BR2986" s="4"/>
      <c r="BS2986" s="4"/>
      <c r="BT2986" s="4"/>
    </row>
    <row r="2987" spans="66:72" x14ac:dyDescent="0.25">
      <c r="BN2987" s="4"/>
      <c r="BO2987" s="4"/>
      <c r="BP2987" s="4"/>
      <c r="BQ2987" s="4"/>
      <c r="BR2987" s="4"/>
      <c r="BS2987" s="4"/>
      <c r="BT2987" s="4"/>
    </row>
    <row r="2988" spans="66:72" x14ac:dyDescent="0.25">
      <c r="BN2988" s="4"/>
      <c r="BO2988" s="4"/>
      <c r="BP2988" s="4"/>
      <c r="BQ2988" s="4"/>
      <c r="BR2988" s="4"/>
      <c r="BS2988" s="4"/>
      <c r="BT2988" s="4"/>
    </row>
    <row r="2989" spans="66:72" x14ac:dyDescent="0.25">
      <c r="BN2989" s="4"/>
      <c r="BO2989" s="4"/>
      <c r="BP2989" s="4"/>
      <c r="BQ2989" s="4"/>
      <c r="BR2989" s="4"/>
      <c r="BS2989" s="4"/>
      <c r="BT2989" s="4"/>
    </row>
    <row r="2990" spans="66:72" x14ac:dyDescent="0.25">
      <c r="BN2990" s="4"/>
      <c r="BO2990" s="4"/>
      <c r="BP2990" s="4"/>
      <c r="BQ2990" s="4"/>
      <c r="BR2990" s="4"/>
      <c r="BS2990" s="4"/>
      <c r="BT2990" s="4"/>
    </row>
    <row r="2991" spans="66:72" x14ac:dyDescent="0.25">
      <c r="BN2991" s="4"/>
      <c r="BO2991" s="4"/>
      <c r="BP2991" s="4"/>
      <c r="BQ2991" s="4"/>
      <c r="BR2991" s="4"/>
      <c r="BS2991" s="4"/>
      <c r="BT2991" s="4"/>
    </row>
    <row r="2992" spans="66:72" x14ac:dyDescent="0.25">
      <c r="BN2992" s="4"/>
      <c r="BO2992" s="4"/>
      <c r="BP2992" s="4"/>
      <c r="BQ2992" s="4"/>
      <c r="BR2992" s="4"/>
      <c r="BS2992" s="4"/>
      <c r="BT2992" s="4"/>
    </row>
    <row r="2993" spans="66:72" x14ac:dyDescent="0.25">
      <c r="BN2993" s="4"/>
      <c r="BO2993" s="4"/>
      <c r="BP2993" s="4"/>
      <c r="BQ2993" s="4"/>
      <c r="BR2993" s="4"/>
      <c r="BS2993" s="4"/>
      <c r="BT2993" s="4"/>
    </row>
    <row r="2994" spans="66:72" x14ac:dyDescent="0.25">
      <c r="BN2994" s="4"/>
      <c r="BO2994" s="4"/>
      <c r="BP2994" s="4"/>
      <c r="BQ2994" s="4"/>
      <c r="BR2994" s="4"/>
      <c r="BS2994" s="4"/>
      <c r="BT2994" s="4"/>
    </row>
    <row r="2995" spans="66:72" x14ac:dyDescent="0.25">
      <c r="BN2995" s="4"/>
      <c r="BO2995" s="4"/>
      <c r="BP2995" s="4"/>
      <c r="BQ2995" s="4"/>
      <c r="BR2995" s="4"/>
      <c r="BS2995" s="4"/>
      <c r="BT2995" s="4"/>
    </row>
    <row r="2996" spans="66:72" x14ac:dyDescent="0.25">
      <c r="BN2996" s="4"/>
      <c r="BO2996" s="4"/>
      <c r="BP2996" s="4"/>
      <c r="BQ2996" s="4"/>
      <c r="BR2996" s="4"/>
      <c r="BS2996" s="4"/>
      <c r="BT2996" s="4"/>
    </row>
    <row r="2997" spans="66:72" x14ac:dyDescent="0.25">
      <c r="BN2997" s="4"/>
      <c r="BO2997" s="4"/>
      <c r="BP2997" s="4"/>
      <c r="BQ2997" s="4"/>
      <c r="BR2997" s="4"/>
      <c r="BS2997" s="4"/>
      <c r="BT2997" s="4"/>
    </row>
    <row r="2998" spans="66:72" x14ac:dyDescent="0.25">
      <c r="BN2998" s="4"/>
      <c r="BO2998" s="4"/>
      <c r="BP2998" s="4"/>
      <c r="BQ2998" s="4"/>
      <c r="BR2998" s="4"/>
      <c r="BS2998" s="4"/>
      <c r="BT2998" s="4"/>
    </row>
    <row r="2999" spans="66:72" x14ac:dyDescent="0.25">
      <c r="BN2999" s="4"/>
      <c r="BO2999" s="4"/>
      <c r="BP2999" s="4"/>
      <c r="BQ2999" s="4"/>
      <c r="BR2999" s="4"/>
      <c r="BS2999" s="4"/>
      <c r="BT2999" s="4"/>
    </row>
    <row r="3000" spans="66:72" x14ac:dyDescent="0.25">
      <c r="BN3000" s="4"/>
      <c r="BO3000" s="4"/>
      <c r="BP3000" s="4"/>
      <c r="BQ3000" s="4"/>
      <c r="BR3000" s="4"/>
      <c r="BS3000" s="4"/>
      <c r="BT3000" s="4"/>
    </row>
    <row r="3001" spans="66:72" x14ac:dyDescent="0.25">
      <c r="BN3001" s="4"/>
      <c r="BO3001" s="4"/>
      <c r="BP3001" s="4"/>
      <c r="BQ3001" s="4"/>
      <c r="BR3001" s="4"/>
      <c r="BS3001" s="4"/>
      <c r="BT3001" s="4"/>
    </row>
    <row r="3002" spans="66:72" x14ac:dyDescent="0.25">
      <c r="BN3002" s="4"/>
      <c r="BO3002" s="4"/>
      <c r="BP3002" s="4"/>
      <c r="BQ3002" s="4"/>
      <c r="BR3002" s="4"/>
      <c r="BS3002" s="4"/>
      <c r="BT3002" s="4"/>
    </row>
    <row r="3003" spans="66:72" x14ac:dyDescent="0.25">
      <c r="BN3003" s="4"/>
      <c r="BO3003" s="4"/>
      <c r="BP3003" s="4"/>
      <c r="BQ3003" s="4"/>
      <c r="BR3003" s="4"/>
      <c r="BS3003" s="4"/>
      <c r="BT3003" s="4"/>
    </row>
    <row r="3004" spans="66:72" x14ac:dyDescent="0.25">
      <c r="BN3004" s="4"/>
      <c r="BO3004" s="4"/>
      <c r="BP3004" s="4"/>
      <c r="BQ3004" s="4"/>
      <c r="BR3004" s="4"/>
      <c r="BS3004" s="4"/>
      <c r="BT3004" s="4"/>
    </row>
    <row r="3005" spans="66:72" x14ac:dyDescent="0.25">
      <c r="BN3005" s="4"/>
      <c r="BO3005" s="4"/>
      <c r="BP3005" s="4"/>
      <c r="BQ3005" s="4"/>
      <c r="BR3005" s="4"/>
      <c r="BS3005" s="4"/>
      <c r="BT3005" s="4"/>
    </row>
    <row r="3006" spans="66:72" x14ac:dyDescent="0.25">
      <c r="BN3006" s="4"/>
      <c r="BO3006" s="4"/>
      <c r="BP3006" s="4"/>
      <c r="BQ3006" s="4"/>
      <c r="BR3006" s="4"/>
      <c r="BS3006" s="4"/>
      <c r="BT3006" s="4"/>
    </row>
    <row r="3007" spans="66:72" x14ac:dyDescent="0.25">
      <c r="BN3007" s="4"/>
      <c r="BO3007" s="4"/>
      <c r="BP3007" s="4"/>
      <c r="BQ3007" s="4"/>
      <c r="BR3007" s="4"/>
      <c r="BS3007" s="4"/>
      <c r="BT3007" s="4"/>
    </row>
    <row r="3008" spans="66:72" x14ac:dyDescent="0.25">
      <c r="BN3008" s="4"/>
      <c r="BO3008" s="4"/>
      <c r="BP3008" s="4"/>
      <c r="BQ3008" s="4"/>
      <c r="BR3008" s="4"/>
      <c r="BS3008" s="4"/>
      <c r="BT3008" s="4"/>
    </row>
    <row r="3009" spans="66:72" x14ac:dyDescent="0.25">
      <c r="BN3009" s="4"/>
      <c r="BO3009" s="4"/>
      <c r="BP3009" s="4"/>
      <c r="BQ3009" s="4"/>
      <c r="BR3009" s="4"/>
      <c r="BS3009" s="4"/>
      <c r="BT3009" s="4"/>
    </row>
    <row r="3010" spans="66:72" x14ac:dyDescent="0.25">
      <c r="BN3010" s="4"/>
      <c r="BO3010" s="4"/>
      <c r="BP3010" s="4"/>
      <c r="BQ3010" s="4"/>
      <c r="BR3010" s="4"/>
      <c r="BS3010" s="4"/>
      <c r="BT3010" s="4"/>
    </row>
    <row r="3011" spans="66:72" x14ac:dyDescent="0.25">
      <c r="BN3011" s="4"/>
      <c r="BO3011" s="4"/>
      <c r="BP3011" s="4"/>
      <c r="BQ3011" s="4"/>
      <c r="BR3011" s="4"/>
      <c r="BS3011" s="4"/>
      <c r="BT3011" s="4"/>
    </row>
    <row r="3012" spans="66:72" x14ac:dyDescent="0.25">
      <c r="BN3012" s="4"/>
      <c r="BO3012" s="4"/>
      <c r="BP3012" s="4"/>
      <c r="BQ3012" s="4"/>
      <c r="BR3012" s="4"/>
      <c r="BS3012" s="4"/>
      <c r="BT3012" s="4"/>
    </row>
    <row r="3013" spans="66:72" x14ac:dyDescent="0.25">
      <c r="BN3013" s="4"/>
      <c r="BO3013" s="4"/>
      <c r="BP3013" s="4"/>
      <c r="BQ3013" s="4"/>
      <c r="BR3013" s="4"/>
      <c r="BS3013" s="4"/>
      <c r="BT3013" s="4"/>
    </row>
    <row r="3014" spans="66:72" x14ac:dyDescent="0.25">
      <c r="BN3014" s="4"/>
      <c r="BO3014" s="4"/>
      <c r="BP3014" s="4"/>
      <c r="BQ3014" s="4"/>
      <c r="BR3014" s="4"/>
      <c r="BS3014" s="4"/>
      <c r="BT3014" s="4"/>
    </row>
    <row r="3015" spans="66:72" x14ac:dyDescent="0.25">
      <c r="BN3015" s="4"/>
      <c r="BO3015" s="4"/>
      <c r="BP3015" s="4"/>
      <c r="BQ3015" s="4"/>
      <c r="BR3015" s="4"/>
      <c r="BS3015" s="4"/>
      <c r="BT3015" s="4"/>
    </row>
    <row r="3016" spans="66:72" x14ac:dyDescent="0.25">
      <c r="BN3016" s="4"/>
      <c r="BO3016" s="4"/>
      <c r="BP3016" s="4"/>
      <c r="BQ3016" s="4"/>
      <c r="BR3016" s="4"/>
      <c r="BS3016" s="4"/>
      <c r="BT3016" s="4"/>
    </row>
    <row r="3017" spans="66:72" x14ac:dyDescent="0.25">
      <c r="BN3017" s="4"/>
      <c r="BO3017" s="4"/>
      <c r="BP3017" s="4"/>
      <c r="BQ3017" s="4"/>
      <c r="BR3017" s="4"/>
      <c r="BS3017" s="4"/>
      <c r="BT3017" s="4"/>
    </row>
    <row r="3018" spans="66:72" x14ac:dyDescent="0.25">
      <c r="BN3018" s="4"/>
      <c r="BO3018" s="4"/>
      <c r="BP3018" s="4"/>
      <c r="BQ3018" s="4"/>
      <c r="BR3018" s="4"/>
      <c r="BS3018" s="4"/>
      <c r="BT3018" s="4"/>
    </row>
    <row r="3019" spans="66:72" x14ac:dyDescent="0.25">
      <c r="BN3019" s="4"/>
      <c r="BO3019" s="4"/>
      <c r="BP3019" s="4"/>
      <c r="BQ3019" s="4"/>
      <c r="BR3019" s="4"/>
      <c r="BS3019" s="4"/>
      <c r="BT3019" s="4"/>
    </row>
    <row r="3020" spans="66:72" x14ac:dyDescent="0.25">
      <c r="BN3020" s="4"/>
      <c r="BO3020" s="4"/>
      <c r="BP3020" s="4"/>
      <c r="BQ3020" s="4"/>
      <c r="BR3020" s="4"/>
      <c r="BS3020" s="4"/>
      <c r="BT3020" s="4"/>
    </row>
    <row r="3021" spans="66:72" x14ac:dyDescent="0.25">
      <c r="BN3021" s="4"/>
      <c r="BO3021" s="4"/>
      <c r="BP3021" s="4"/>
      <c r="BQ3021" s="4"/>
      <c r="BR3021" s="4"/>
      <c r="BS3021" s="4"/>
      <c r="BT3021" s="4"/>
    </row>
    <row r="3022" spans="66:72" x14ac:dyDescent="0.25">
      <c r="BN3022" s="4"/>
      <c r="BO3022" s="4"/>
      <c r="BP3022" s="4"/>
      <c r="BQ3022" s="4"/>
      <c r="BR3022" s="4"/>
      <c r="BS3022" s="4"/>
      <c r="BT3022" s="4"/>
    </row>
    <row r="3023" spans="66:72" x14ac:dyDescent="0.25">
      <c r="BN3023" s="4"/>
      <c r="BO3023" s="4"/>
      <c r="BP3023" s="4"/>
      <c r="BQ3023" s="4"/>
      <c r="BR3023" s="4"/>
      <c r="BS3023" s="4"/>
      <c r="BT3023" s="4"/>
    </row>
    <row r="3024" spans="66:72" x14ac:dyDescent="0.25">
      <c r="BN3024" s="4"/>
      <c r="BO3024" s="4"/>
      <c r="BP3024" s="4"/>
      <c r="BQ3024" s="4"/>
      <c r="BR3024" s="4"/>
      <c r="BS3024" s="4"/>
      <c r="BT3024" s="4"/>
    </row>
    <row r="3025" spans="66:72" x14ac:dyDescent="0.25">
      <c r="BN3025" s="4"/>
      <c r="BO3025" s="4"/>
      <c r="BP3025" s="4"/>
      <c r="BQ3025" s="4"/>
      <c r="BR3025" s="4"/>
      <c r="BS3025" s="4"/>
      <c r="BT3025" s="4"/>
    </row>
    <row r="3026" spans="66:72" x14ac:dyDescent="0.25">
      <c r="BN3026" s="4"/>
      <c r="BO3026" s="4"/>
      <c r="BP3026" s="4"/>
      <c r="BQ3026" s="4"/>
      <c r="BR3026" s="4"/>
      <c r="BS3026" s="4"/>
      <c r="BT3026" s="4"/>
    </row>
    <row r="3027" spans="66:72" x14ac:dyDescent="0.25">
      <c r="BN3027" s="4"/>
      <c r="BO3027" s="4"/>
      <c r="BP3027" s="4"/>
      <c r="BQ3027" s="4"/>
      <c r="BR3027" s="4"/>
      <c r="BS3027" s="4"/>
      <c r="BT3027" s="4"/>
    </row>
    <row r="3028" spans="66:72" x14ac:dyDescent="0.25">
      <c r="BN3028" s="4"/>
      <c r="BO3028" s="4"/>
      <c r="BP3028" s="4"/>
      <c r="BQ3028" s="4"/>
      <c r="BR3028" s="4"/>
      <c r="BS3028" s="4"/>
      <c r="BT3028" s="4"/>
    </row>
    <row r="3029" spans="66:72" x14ac:dyDescent="0.25">
      <c r="BN3029" s="4"/>
      <c r="BO3029" s="4"/>
      <c r="BP3029" s="4"/>
      <c r="BQ3029" s="4"/>
      <c r="BR3029" s="4"/>
      <c r="BS3029" s="4"/>
      <c r="BT3029" s="4"/>
    </row>
    <row r="3030" spans="66:72" x14ac:dyDescent="0.25">
      <c r="BN3030" s="4"/>
      <c r="BO3030" s="4"/>
      <c r="BP3030" s="4"/>
      <c r="BQ3030" s="4"/>
      <c r="BR3030" s="4"/>
      <c r="BS3030" s="4"/>
      <c r="BT3030" s="4"/>
    </row>
    <row r="3031" spans="66:72" x14ac:dyDescent="0.25">
      <c r="BN3031" s="4"/>
      <c r="BO3031" s="4"/>
      <c r="BP3031" s="4"/>
      <c r="BQ3031" s="4"/>
      <c r="BR3031" s="4"/>
      <c r="BS3031" s="4"/>
      <c r="BT3031" s="4"/>
    </row>
    <row r="3032" spans="66:72" x14ac:dyDescent="0.25">
      <c r="BN3032" s="4"/>
      <c r="BO3032" s="4"/>
      <c r="BP3032" s="4"/>
      <c r="BQ3032" s="4"/>
      <c r="BR3032" s="4"/>
      <c r="BS3032" s="4"/>
      <c r="BT3032" s="4"/>
    </row>
    <row r="3033" spans="66:72" x14ac:dyDescent="0.25">
      <c r="BN3033" s="4"/>
      <c r="BO3033" s="4"/>
      <c r="BP3033" s="4"/>
      <c r="BQ3033" s="4"/>
      <c r="BR3033" s="4"/>
      <c r="BS3033" s="4"/>
      <c r="BT3033" s="4"/>
    </row>
    <row r="3034" spans="66:72" x14ac:dyDescent="0.25">
      <c r="BN3034" s="4"/>
      <c r="BO3034" s="4"/>
      <c r="BP3034" s="4"/>
      <c r="BQ3034" s="4"/>
      <c r="BR3034" s="4"/>
      <c r="BS3034" s="4"/>
      <c r="BT3034" s="4"/>
    </row>
    <row r="3035" spans="66:72" x14ac:dyDescent="0.25">
      <c r="BN3035" s="4"/>
      <c r="BO3035" s="4"/>
      <c r="BP3035" s="4"/>
      <c r="BQ3035" s="4"/>
      <c r="BR3035" s="4"/>
      <c r="BS3035" s="4"/>
      <c r="BT3035" s="4"/>
    </row>
    <row r="3036" spans="66:72" x14ac:dyDescent="0.25">
      <c r="BN3036" s="4"/>
      <c r="BO3036" s="4"/>
      <c r="BP3036" s="4"/>
      <c r="BQ3036" s="4"/>
      <c r="BR3036" s="4"/>
      <c r="BS3036" s="4"/>
      <c r="BT3036" s="4"/>
    </row>
    <row r="3037" spans="66:72" x14ac:dyDescent="0.25">
      <c r="BN3037" s="4"/>
      <c r="BO3037" s="4"/>
      <c r="BP3037" s="4"/>
      <c r="BQ3037" s="4"/>
      <c r="BR3037" s="4"/>
      <c r="BS3037" s="4"/>
      <c r="BT3037" s="4"/>
    </row>
    <row r="3038" spans="66:72" x14ac:dyDescent="0.25">
      <c r="BN3038" s="4"/>
      <c r="BO3038" s="4"/>
      <c r="BP3038" s="4"/>
      <c r="BQ3038" s="4"/>
      <c r="BR3038" s="4"/>
      <c r="BS3038" s="4"/>
      <c r="BT3038" s="4"/>
    </row>
    <row r="3039" spans="66:72" x14ac:dyDescent="0.25">
      <c r="BN3039" s="4"/>
      <c r="BO3039" s="4"/>
      <c r="BP3039" s="4"/>
      <c r="BQ3039" s="4"/>
      <c r="BR3039" s="4"/>
      <c r="BS3039" s="4"/>
      <c r="BT3039" s="4"/>
    </row>
    <row r="3040" spans="66:72" x14ac:dyDescent="0.25">
      <c r="BN3040" s="4"/>
      <c r="BO3040" s="4"/>
      <c r="BP3040" s="4"/>
      <c r="BQ3040" s="4"/>
      <c r="BR3040" s="4"/>
      <c r="BS3040" s="4"/>
      <c r="BT3040" s="4"/>
    </row>
    <row r="3041" spans="66:72" x14ac:dyDescent="0.25">
      <c r="BN3041" s="4"/>
      <c r="BO3041" s="4"/>
      <c r="BP3041" s="4"/>
      <c r="BQ3041" s="4"/>
      <c r="BR3041" s="4"/>
      <c r="BS3041" s="4"/>
      <c r="BT3041" s="4"/>
    </row>
    <row r="3042" spans="66:72" x14ac:dyDescent="0.25">
      <c r="BN3042" s="4"/>
      <c r="BO3042" s="4"/>
      <c r="BP3042" s="4"/>
      <c r="BQ3042" s="4"/>
      <c r="BR3042" s="4"/>
      <c r="BS3042" s="4"/>
      <c r="BT3042" s="4"/>
    </row>
    <row r="3043" spans="66:72" x14ac:dyDescent="0.25">
      <c r="BN3043" s="4"/>
      <c r="BO3043" s="4"/>
      <c r="BP3043" s="4"/>
      <c r="BQ3043" s="4"/>
      <c r="BR3043" s="4"/>
      <c r="BS3043" s="4"/>
      <c r="BT3043" s="4"/>
    </row>
    <row r="3044" spans="66:72" x14ac:dyDescent="0.25">
      <c r="BN3044" s="4"/>
      <c r="BO3044" s="4"/>
      <c r="BP3044" s="4"/>
      <c r="BQ3044" s="4"/>
      <c r="BR3044" s="4"/>
      <c r="BS3044" s="4"/>
      <c r="BT3044" s="4"/>
    </row>
    <row r="3045" spans="66:72" x14ac:dyDescent="0.25">
      <c r="BN3045" s="4"/>
      <c r="BO3045" s="4"/>
      <c r="BP3045" s="4"/>
      <c r="BQ3045" s="4"/>
      <c r="BR3045" s="4"/>
      <c r="BS3045" s="4"/>
      <c r="BT3045" s="4"/>
    </row>
    <row r="3046" spans="66:72" x14ac:dyDescent="0.25">
      <c r="BN3046" s="4"/>
      <c r="BO3046" s="4"/>
      <c r="BP3046" s="4"/>
      <c r="BQ3046" s="4"/>
      <c r="BR3046" s="4"/>
      <c r="BS3046" s="4"/>
      <c r="BT3046" s="4"/>
    </row>
    <row r="3047" spans="66:72" x14ac:dyDescent="0.25">
      <c r="BN3047" s="4"/>
      <c r="BO3047" s="4"/>
      <c r="BP3047" s="4"/>
      <c r="BQ3047" s="4"/>
      <c r="BR3047" s="4"/>
      <c r="BS3047" s="4"/>
      <c r="BT3047" s="4"/>
    </row>
    <row r="3048" spans="66:72" x14ac:dyDescent="0.25">
      <c r="BN3048" s="4"/>
      <c r="BO3048" s="4"/>
      <c r="BP3048" s="4"/>
      <c r="BQ3048" s="4"/>
      <c r="BR3048" s="4"/>
      <c r="BS3048" s="4"/>
      <c r="BT3048" s="4"/>
    </row>
    <row r="3049" spans="66:72" x14ac:dyDescent="0.25">
      <c r="BN3049" s="4"/>
      <c r="BO3049" s="4"/>
      <c r="BP3049" s="4"/>
      <c r="BQ3049" s="4"/>
      <c r="BR3049" s="4"/>
      <c r="BS3049" s="4"/>
      <c r="BT3049" s="4"/>
    </row>
    <row r="3050" spans="66:72" x14ac:dyDescent="0.25">
      <c r="BN3050" s="4"/>
      <c r="BO3050" s="4"/>
      <c r="BP3050" s="4"/>
      <c r="BQ3050" s="4"/>
      <c r="BR3050" s="4"/>
      <c r="BS3050" s="4"/>
      <c r="BT3050" s="4"/>
    </row>
    <row r="3051" spans="66:72" x14ac:dyDescent="0.25">
      <c r="BN3051" s="4"/>
      <c r="BO3051" s="4"/>
      <c r="BP3051" s="4"/>
      <c r="BQ3051" s="4"/>
      <c r="BR3051" s="4"/>
      <c r="BS3051" s="4"/>
      <c r="BT3051" s="4"/>
    </row>
    <row r="3052" spans="66:72" x14ac:dyDescent="0.25">
      <c r="BN3052" s="4"/>
      <c r="BO3052" s="4"/>
      <c r="BP3052" s="4"/>
      <c r="BQ3052" s="4"/>
      <c r="BR3052" s="4"/>
      <c r="BS3052" s="4"/>
      <c r="BT3052" s="4"/>
    </row>
    <row r="3053" spans="66:72" x14ac:dyDescent="0.25">
      <c r="BN3053" s="4"/>
      <c r="BO3053" s="4"/>
      <c r="BP3053" s="4"/>
      <c r="BQ3053" s="4"/>
      <c r="BR3053" s="4"/>
      <c r="BS3053" s="4"/>
      <c r="BT3053" s="4"/>
    </row>
    <row r="3054" spans="66:72" x14ac:dyDescent="0.25">
      <c r="BN3054" s="4"/>
      <c r="BO3054" s="4"/>
      <c r="BP3054" s="4"/>
      <c r="BQ3054" s="4"/>
      <c r="BR3054" s="4"/>
      <c r="BS3054" s="4"/>
      <c r="BT3054" s="4"/>
    </row>
    <row r="3055" spans="66:72" x14ac:dyDescent="0.25">
      <c r="BN3055" s="4"/>
      <c r="BO3055" s="4"/>
      <c r="BP3055" s="4"/>
      <c r="BQ3055" s="4"/>
      <c r="BR3055" s="4"/>
      <c r="BS3055" s="4"/>
      <c r="BT3055" s="4"/>
    </row>
    <row r="3056" spans="66:72" x14ac:dyDescent="0.25">
      <c r="BN3056" s="4"/>
      <c r="BO3056" s="4"/>
      <c r="BP3056" s="4"/>
      <c r="BQ3056" s="4"/>
      <c r="BR3056" s="4"/>
      <c r="BS3056" s="4"/>
      <c r="BT3056" s="4"/>
    </row>
    <row r="3057" spans="66:72" x14ac:dyDescent="0.25">
      <c r="BN3057" s="4"/>
      <c r="BO3057" s="4"/>
      <c r="BP3057" s="4"/>
      <c r="BQ3057" s="4"/>
      <c r="BR3057" s="4"/>
      <c r="BS3057" s="4"/>
      <c r="BT3057" s="4"/>
    </row>
    <row r="3058" spans="66:72" x14ac:dyDescent="0.25">
      <c r="BN3058" s="4"/>
      <c r="BO3058" s="4"/>
      <c r="BP3058" s="4"/>
      <c r="BQ3058" s="4"/>
      <c r="BR3058" s="4"/>
      <c r="BS3058" s="4"/>
      <c r="BT3058" s="4"/>
    </row>
    <row r="3059" spans="66:72" x14ac:dyDescent="0.25">
      <c r="BN3059" s="4"/>
      <c r="BO3059" s="4"/>
      <c r="BP3059" s="4"/>
      <c r="BQ3059" s="4"/>
      <c r="BR3059" s="4"/>
      <c r="BS3059" s="4"/>
      <c r="BT3059" s="4"/>
    </row>
    <row r="3060" spans="66:72" x14ac:dyDescent="0.25">
      <c r="BN3060" s="4"/>
      <c r="BO3060" s="4"/>
      <c r="BP3060" s="4"/>
      <c r="BQ3060" s="4"/>
      <c r="BR3060" s="4"/>
      <c r="BS3060" s="4"/>
      <c r="BT3060" s="4"/>
    </row>
    <row r="3061" spans="66:72" x14ac:dyDescent="0.25">
      <c r="BN3061" s="4"/>
      <c r="BO3061" s="4"/>
      <c r="BP3061" s="4"/>
      <c r="BQ3061" s="4"/>
      <c r="BR3061" s="4"/>
      <c r="BS3061" s="4"/>
      <c r="BT3061" s="4"/>
    </row>
    <row r="3062" spans="66:72" x14ac:dyDescent="0.25">
      <c r="BN3062" s="4"/>
      <c r="BO3062" s="4"/>
      <c r="BP3062" s="4"/>
      <c r="BQ3062" s="4"/>
      <c r="BR3062" s="4"/>
      <c r="BS3062" s="4"/>
      <c r="BT3062" s="4"/>
    </row>
    <row r="3063" spans="66:72" x14ac:dyDescent="0.25">
      <c r="BN3063" s="4"/>
      <c r="BO3063" s="4"/>
      <c r="BP3063" s="4"/>
      <c r="BQ3063" s="4"/>
      <c r="BR3063" s="4"/>
      <c r="BS3063" s="4"/>
      <c r="BT3063" s="4"/>
    </row>
    <row r="3064" spans="66:72" x14ac:dyDescent="0.25">
      <c r="BN3064" s="4"/>
      <c r="BO3064" s="4"/>
      <c r="BP3064" s="4"/>
      <c r="BQ3064" s="4"/>
      <c r="BR3064" s="4"/>
      <c r="BS3064" s="4"/>
      <c r="BT3064" s="4"/>
    </row>
    <row r="3065" spans="66:72" x14ac:dyDescent="0.25">
      <c r="BN3065" s="4"/>
      <c r="BO3065" s="4"/>
      <c r="BP3065" s="4"/>
      <c r="BQ3065" s="4"/>
      <c r="BR3065" s="4"/>
      <c r="BS3065" s="4"/>
      <c r="BT3065" s="4"/>
    </row>
    <row r="3066" spans="66:72" x14ac:dyDescent="0.25">
      <c r="BN3066" s="4"/>
      <c r="BO3066" s="4"/>
      <c r="BP3066" s="4"/>
      <c r="BQ3066" s="4"/>
      <c r="BR3066" s="4"/>
      <c r="BS3066" s="4"/>
      <c r="BT3066" s="4"/>
    </row>
    <row r="3067" spans="66:72" x14ac:dyDescent="0.25">
      <c r="BN3067" s="4"/>
      <c r="BO3067" s="4"/>
      <c r="BP3067" s="4"/>
      <c r="BQ3067" s="4"/>
      <c r="BR3067" s="4"/>
      <c r="BS3067" s="4"/>
      <c r="BT3067" s="4"/>
    </row>
    <row r="3068" spans="66:72" x14ac:dyDescent="0.25">
      <c r="BN3068" s="4"/>
      <c r="BO3068" s="4"/>
      <c r="BP3068" s="4"/>
      <c r="BQ3068" s="4"/>
      <c r="BR3068" s="4"/>
      <c r="BS3068" s="4"/>
      <c r="BT3068" s="4"/>
    </row>
    <row r="3069" spans="66:72" x14ac:dyDescent="0.25">
      <c r="BN3069" s="4"/>
      <c r="BO3069" s="4"/>
      <c r="BP3069" s="4"/>
      <c r="BQ3069" s="4"/>
      <c r="BR3069" s="4"/>
      <c r="BS3069" s="4"/>
      <c r="BT3069" s="4"/>
    </row>
    <row r="3070" spans="66:72" x14ac:dyDescent="0.25">
      <c r="BN3070" s="4"/>
      <c r="BO3070" s="4"/>
      <c r="BP3070" s="4"/>
      <c r="BQ3070" s="4"/>
      <c r="BR3070" s="4"/>
      <c r="BS3070" s="4"/>
      <c r="BT3070" s="4"/>
    </row>
    <row r="3071" spans="66:72" x14ac:dyDescent="0.25">
      <c r="BN3071" s="4"/>
      <c r="BO3071" s="4"/>
      <c r="BP3071" s="4"/>
      <c r="BQ3071" s="4"/>
      <c r="BR3071" s="4"/>
      <c r="BS3071" s="4"/>
      <c r="BT3071" s="4"/>
    </row>
    <row r="3072" spans="66:72" x14ac:dyDescent="0.25">
      <c r="BN3072" s="4"/>
      <c r="BO3072" s="4"/>
      <c r="BP3072" s="4"/>
      <c r="BQ3072" s="4"/>
      <c r="BR3072" s="4"/>
      <c r="BS3072" s="4"/>
      <c r="BT3072" s="4"/>
    </row>
    <row r="3073" spans="66:72" x14ac:dyDescent="0.25">
      <c r="BN3073" s="4"/>
      <c r="BO3073" s="4"/>
      <c r="BP3073" s="4"/>
      <c r="BQ3073" s="4"/>
      <c r="BR3073" s="4"/>
      <c r="BS3073" s="4"/>
      <c r="BT3073" s="4"/>
    </row>
    <row r="3074" spans="66:72" x14ac:dyDescent="0.25">
      <c r="BN3074" s="4"/>
      <c r="BO3074" s="4"/>
      <c r="BP3074" s="4"/>
      <c r="BQ3074" s="4"/>
      <c r="BR3074" s="4"/>
      <c r="BS3074" s="4"/>
      <c r="BT3074" s="4"/>
    </row>
    <row r="3075" spans="66:72" x14ac:dyDescent="0.25">
      <c r="BN3075" s="4"/>
      <c r="BO3075" s="4"/>
      <c r="BP3075" s="4"/>
      <c r="BQ3075" s="4"/>
      <c r="BR3075" s="4"/>
      <c r="BS3075" s="4"/>
      <c r="BT3075" s="4"/>
    </row>
    <row r="3076" spans="66:72" x14ac:dyDescent="0.25">
      <c r="BN3076" s="4"/>
      <c r="BO3076" s="4"/>
      <c r="BP3076" s="4"/>
      <c r="BQ3076" s="4"/>
      <c r="BR3076" s="4"/>
      <c r="BS3076" s="4"/>
      <c r="BT3076" s="4"/>
    </row>
    <row r="3077" spans="66:72" x14ac:dyDescent="0.25">
      <c r="BN3077" s="4"/>
      <c r="BO3077" s="4"/>
      <c r="BP3077" s="4"/>
      <c r="BQ3077" s="4"/>
      <c r="BR3077" s="4"/>
      <c r="BS3077" s="4"/>
      <c r="BT3077" s="4"/>
    </row>
    <row r="3078" spans="66:72" x14ac:dyDescent="0.25">
      <c r="BN3078" s="4"/>
      <c r="BO3078" s="4"/>
      <c r="BP3078" s="4"/>
      <c r="BQ3078" s="4"/>
      <c r="BR3078" s="4"/>
      <c r="BS3078" s="4"/>
      <c r="BT3078" s="4"/>
    </row>
    <row r="3079" spans="66:72" x14ac:dyDescent="0.25">
      <c r="BN3079" s="4"/>
      <c r="BO3079" s="4"/>
      <c r="BP3079" s="4"/>
      <c r="BQ3079" s="4"/>
      <c r="BR3079" s="4"/>
      <c r="BS3079" s="4"/>
      <c r="BT3079" s="4"/>
    </row>
    <row r="3080" spans="66:72" x14ac:dyDescent="0.25">
      <c r="BN3080" s="4"/>
      <c r="BO3080" s="4"/>
      <c r="BP3080" s="4"/>
      <c r="BQ3080" s="4"/>
      <c r="BR3080" s="4"/>
      <c r="BS3080" s="4"/>
      <c r="BT3080" s="4"/>
    </row>
    <row r="3081" spans="66:72" x14ac:dyDescent="0.25">
      <c r="BN3081" s="4"/>
      <c r="BO3081" s="4"/>
      <c r="BP3081" s="4"/>
      <c r="BQ3081" s="4"/>
      <c r="BR3081" s="4"/>
      <c r="BS3081" s="4"/>
      <c r="BT3081" s="4"/>
    </row>
    <row r="3082" spans="66:72" x14ac:dyDescent="0.25">
      <c r="BN3082" s="4"/>
      <c r="BO3082" s="4"/>
      <c r="BP3082" s="4"/>
      <c r="BQ3082" s="4"/>
      <c r="BR3082" s="4"/>
      <c r="BS3082" s="4"/>
      <c r="BT3082" s="4"/>
    </row>
    <row r="3083" spans="66:72" x14ac:dyDescent="0.25">
      <c r="BN3083" s="4"/>
      <c r="BO3083" s="4"/>
      <c r="BP3083" s="4"/>
      <c r="BQ3083" s="4"/>
      <c r="BR3083" s="4"/>
      <c r="BS3083" s="4"/>
      <c r="BT3083" s="4"/>
    </row>
    <row r="3084" spans="66:72" x14ac:dyDescent="0.25">
      <c r="BN3084" s="4"/>
      <c r="BO3084" s="4"/>
      <c r="BP3084" s="4"/>
      <c r="BQ3084" s="4"/>
      <c r="BR3084" s="4"/>
      <c r="BS3084" s="4"/>
      <c r="BT3084" s="4"/>
    </row>
    <row r="3085" spans="66:72" x14ac:dyDescent="0.25">
      <c r="BN3085" s="4"/>
      <c r="BO3085" s="4"/>
      <c r="BP3085" s="4"/>
      <c r="BQ3085" s="4"/>
      <c r="BR3085" s="4"/>
      <c r="BS3085" s="4"/>
      <c r="BT3085" s="4"/>
    </row>
    <row r="3086" spans="66:72" x14ac:dyDescent="0.25">
      <c r="BN3086" s="4"/>
      <c r="BO3086" s="4"/>
      <c r="BP3086" s="4"/>
      <c r="BQ3086" s="4"/>
      <c r="BR3086" s="4"/>
      <c r="BS3086" s="4"/>
      <c r="BT3086" s="4"/>
    </row>
    <row r="3087" spans="66:72" x14ac:dyDescent="0.25">
      <c r="BN3087" s="4"/>
      <c r="BO3087" s="4"/>
      <c r="BP3087" s="4"/>
      <c r="BQ3087" s="4"/>
      <c r="BR3087" s="4"/>
      <c r="BS3087" s="4"/>
      <c r="BT3087" s="4"/>
    </row>
    <row r="3088" spans="66:72" x14ac:dyDescent="0.25">
      <c r="BN3088" s="4"/>
      <c r="BO3088" s="4"/>
      <c r="BP3088" s="4"/>
      <c r="BQ3088" s="4"/>
      <c r="BR3088" s="4"/>
      <c r="BS3088" s="4"/>
      <c r="BT3088" s="4"/>
    </row>
    <row r="3089" spans="66:72" x14ac:dyDescent="0.25">
      <c r="BN3089" s="4"/>
      <c r="BO3089" s="4"/>
      <c r="BP3089" s="4"/>
      <c r="BQ3089" s="4"/>
      <c r="BR3089" s="4"/>
      <c r="BS3089" s="4"/>
      <c r="BT3089" s="4"/>
    </row>
    <row r="3090" spans="66:72" x14ac:dyDescent="0.25">
      <c r="BN3090" s="4"/>
      <c r="BO3090" s="4"/>
      <c r="BP3090" s="4"/>
      <c r="BQ3090" s="4"/>
      <c r="BR3090" s="4"/>
      <c r="BS3090" s="4"/>
      <c r="BT3090" s="4"/>
    </row>
    <row r="3091" spans="66:72" x14ac:dyDescent="0.25">
      <c r="BN3091" s="4"/>
      <c r="BO3091" s="4"/>
      <c r="BP3091" s="4"/>
      <c r="BQ3091" s="4"/>
      <c r="BR3091" s="4"/>
      <c r="BS3091" s="4"/>
      <c r="BT3091" s="4"/>
    </row>
    <row r="3092" spans="66:72" x14ac:dyDescent="0.25">
      <c r="BN3092" s="4"/>
      <c r="BO3092" s="4"/>
      <c r="BP3092" s="4"/>
      <c r="BQ3092" s="4"/>
      <c r="BR3092" s="4"/>
      <c r="BS3092" s="4"/>
      <c r="BT3092" s="4"/>
    </row>
    <row r="3093" spans="66:72" x14ac:dyDescent="0.25">
      <c r="BN3093" s="4"/>
      <c r="BO3093" s="4"/>
      <c r="BP3093" s="4"/>
      <c r="BQ3093" s="4"/>
      <c r="BR3093" s="4"/>
      <c r="BS3093" s="4"/>
      <c r="BT3093" s="4"/>
    </row>
    <row r="3094" spans="66:72" x14ac:dyDescent="0.25">
      <c r="BN3094" s="4"/>
      <c r="BO3094" s="4"/>
      <c r="BP3094" s="4"/>
      <c r="BQ3094" s="4"/>
      <c r="BR3094" s="4"/>
      <c r="BS3094" s="4"/>
      <c r="BT3094" s="4"/>
    </row>
    <row r="3095" spans="66:72" x14ac:dyDescent="0.25">
      <c r="BN3095" s="4"/>
      <c r="BO3095" s="4"/>
      <c r="BP3095" s="4"/>
      <c r="BQ3095" s="4"/>
      <c r="BR3095" s="4"/>
      <c r="BS3095" s="4"/>
      <c r="BT3095" s="4"/>
    </row>
    <row r="3096" spans="66:72" x14ac:dyDescent="0.25">
      <c r="BN3096" s="4"/>
      <c r="BO3096" s="4"/>
      <c r="BP3096" s="4"/>
      <c r="BQ3096" s="4"/>
      <c r="BR3096" s="4"/>
      <c r="BS3096" s="4"/>
      <c r="BT3096" s="4"/>
    </row>
    <row r="3097" spans="66:72" x14ac:dyDescent="0.25">
      <c r="BN3097" s="4"/>
      <c r="BO3097" s="4"/>
      <c r="BP3097" s="4"/>
      <c r="BQ3097" s="4"/>
      <c r="BR3097" s="4"/>
      <c r="BS3097" s="4"/>
      <c r="BT3097" s="4"/>
    </row>
    <row r="3098" spans="66:72" x14ac:dyDescent="0.25">
      <c r="BN3098" s="4"/>
      <c r="BO3098" s="4"/>
      <c r="BP3098" s="4"/>
      <c r="BQ3098" s="4"/>
      <c r="BR3098" s="4"/>
      <c r="BS3098" s="4"/>
      <c r="BT3098" s="4"/>
    </row>
    <row r="3099" spans="66:72" x14ac:dyDescent="0.25">
      <c r="BN3099" s="4"/>
      <c r="BO3099" s="4"/>
      <c r="BP3099" s="4"/>
      <c r="BQ3099" s="4"/>
      <c r="BR3099" s="4"/>
      <c r="BS3099" s="4"/>
      <c r="BT3099" s="4"/>
    </row>
    <row r="3100" spans="66:72" x14ac:dyDescent="0.25">
      <c r="BN3100" s="4"/>
      <c r="BO3100" s="4"/>
      <c r="BP3100" s="4"/>
      <c r="BQ3100" s="4"/>
      <c r="BR3100" s="4"/>
      <c r="BS3100" s="4"/>
      <c r="BT3100" s="4"/>
    </row>
    <row r="3101" spans="66:72" x14ac:dyDescent="0.25">
      <c r="BN3101" s="4"/>
      <c r="BO3101" s="4"/>
      <c r="BP3101" s="4"/>
      <c r="BQ3101" s="4"/>
      <c r="BR3101" s="4"/>
      <c r="BS3101" s="4"/>
      <c r="BT3101" s="4"/>
    </row>
    <row r="3102" spans="66:72" x14ac:dyDescent="0.25">
      <c r="BN3102" s="4"/>
      <c r="BO3102" s="4"/>
      <c r="BP3102" s="4"/>
      <c r="BQ3102" s="4"/>
      <c r="BR3102" s="4"/>
      <c r="BS3102" s="4"/>
      <c r="BT3102" s="4"/>
    </row>
    <row r="3103" spans="66:72" x14ac:dyDescent="0.25">
      <c r="BN3103" s="4"/>
      <c r="BO3103" s="4"/>
      <c r="BP3103" s="4"/>
      <c r="BQ3103" s="4"/>
      <c r="BR3103" s="4"/>
      <c r="BS3103" s="4"/>
      <c r="BT3103" s="4"/>
    </row>
    <row r="3104" spans="66:72" x14ac:dyDescent="0.25">
      <c r="BN3104" s="4"/>
      <c r="BO3104" s="4"/>
      <c r="BP3104" s="4"/>
      <c r="BQ3104" s="4"/>
      <c r="BR3104" s="4"/>
      <c r="BS3104" s="4"/>
      <c r="BT3104" s="4"/>
    </row>
    <row r="3105" spans="66:72" x14ac:dyDescent="0.25">
      <c r="BN3105" s="4"/>
      <c r="BO3105" s="4"/>
      <c r="BP3105" s="4"/>
      <c r="BQ3105" s="4"/>
      <c r="BR3105" s="4"/>
      <c r="BS3105" s="4"/>
      <c r="BT3105" s="4"/>
    </row>
    <row r="3106" spans="66:72" x14ac:dyDescent="0.25">
      <c r="BN3106" s="4"/>
      <c r="BO3106" s="4"/>
      <c r="BP3106" s="4"/>
      <c r="BQ3106" s="4"/>
      <c r="BR3106" s="4"/>
      <c r="BS3106" s="4"/>
      <c r="BT3106" s="4"/>
    </row>
    <row r="3107" spans="66:72" x14ac:dyDescent="0.25">
      <c r="BN3107" s="4"/>
      <c r="BO3107" s="4"/>
      <c r="BP3107" s="4"/>
      <c r="BQ3107" s="4"/>
      <c r="BR3107" s="4"/>
      <c r="BS3107" s="4"/>
      <c r="BT3107" s="4"/>
    </row>
    <row r="3108" spans="66:72" x14ac:dyDescent="0.25">
      <c r="BN3108" s="4"/>
      <c r="BO3108" s="4"/>
      <c r="BP3108" s="4"/>
      <c r="BQ3108" s="4"/>
      <c r="BR3108" s="4"/>
      <c r="BS3108" s="4"/>
      <c r="BT3108" s="4"/>
    </row>
    <row r="3109" spans="66:72" x14ac:dyDescent="0.25">
      <c r="BN3109" s="4"/>
      <c r="BO3109" s="4"/>
      <c r="BP3109" s="4"/>
      <c r="BQ3109" s="4"/>
      <c r="BR3109" s="4"/>
      <c r="BS3109" s="4"/>
      <c r="BT3109" s="4"/>
    </row>
    <row r="3110" spans="66:72" x14ac:dyDescent="0.25">
      <c r="BN3110" s="4"/>
      <c r="BO3110" s="4"/>
      <c r="BP3110" s="4"/>
      <c r="BQ3110" s="4"/>
      <c r="BR3110" s="4"/>
      <c r="BS3110" s="4"/>
      <c r="BT3110" s="4"/>
    </row>
    <row r="3111" spans="66:72" x14ac:dyDescent="0.25">
      <c r="BN3111" s="4"/>
      <c r="BO3111" s="4"/>
      <c r="BP3111" s="4"/>
      <c r="BQ3111" s="4"/>
      <c r="BR3111" s="4"/>
      <c r="BS3111" s="4"/>
      <c r="BT3111" s="4"/>
    </row>
    <row r="3112" spans="66:72" x14ac:dyDescent="0.25">
      <c r="BN3112" s="4"/>
      <c r="BO3112" s="4"/>
      <c r="BP3112" s="4"/>
      <c r="BQ3112" s="4"/>
      <c r="BR3112" s="4"/>
      <c r="BS3112" s="4"/>
      <c r="BT3112" s="4"/>
    </row>
    <row r="3113" spans="66:72" x14ac:dyDescent="0.25">
      <c r="BN3113" s="4"/>
      <c r="BO3113" s="4"/>
      <c r="BP3113" s="4"/>
      <c r="BQ3113" s="4"/>
      <c r="BR3113" s="4"/>
      <c r="BS3113" s="4"/>
      <c r="BT3113" s="4"/>
    </row>
    <row r="3114" spans="66:72" x14ac:dyDescent="0.25">
      <c r="BN3114" s="4"/>
      <c r="BO3114" s="4"/>
      <c r="BP3114" s="4"/>
      <c r="BQ3114" s="4"/>
      <c r="BR3114" s="4"/>
      <c r="BS3114" s="4"/>
      <c r="BT3114" s="4"/>
    </row>
    <row r="3115" spans="66:72" x14ac:dyDescent="0.25">
      <c r="BN3115" s="4"/>
      <c r="BO3115" s="4"/>
      <c r="BP3115" s="4"/>
      <c r="BQ3115" s="4"/>
      <c r="BR3115" s="4"/>
      <c r="BS3115" s="4"/>
      <c r="BT3115" s="4"/>
    </row>
    <row r="3116" spans="66:72" x14ac:dyDescent="0.25">
      <c r="BN3116" s="4"/>
      <c r="BO3116" s="4"/>
      <c r="BP3116" s="4"/>
      <c r="BQ3116" s="4"/>
      <c r="BR3116" s="4"/>
      <c r="BS3116" s="4"/>
      <c r="BT3116" s="4"/>
    </row>
    <row r="3117" spans="66:72" x14ac:dyDescent="0.25">
      <c r="BN3117" s="4"/>
      <c r="BO3117" s="4"/>
      <c r="BP3117" s="4"/>
      <c r="BQ3117" s="4"/>
      <c r="BR3117" s="4"/>
      <c r="BS3117" s="4"/>
      <c r="BT3117" s="4"/>
    </row>
    <row r="3118" spans="66:72" x14ac:dyDescent="0.25">
      <c r="BN3118" s="4"/>
      <c r="BO3118" s="4"/>
      <c r="BP3118" s="4"/>
      <c r="BQ3118" s="4"/>
      <c r="BR3118" s="4"/>
      <c r="BS3118" s="4"/>
      <c r="BT3118" s="4"/>
    </row>
    <row r="3119" spans="66:72" x14ac:dyDescent="0.25">
      <c r="BN3119" s="4"/>
      <c r="BO3119" s="4"/>
      <c r="BP3119" s="4"/>
      <c r="BQ3119" s="4"/>
      <c r="BR3119" s="4"/>
      <c r="BS3119" s="4"/>
      <c r="BT3119" s="4"/>
    </row>
    <row r="3120" spans="66:72" x14ac:dyDescent="0.25">
      <c r="BN3120" s="4"/>
      <c r="BO3120" s="4"/>
      <c r="BP3120" s="4"/>
      <c r="BQ3120" s="4"/>
      <c r="BR3120" s="4"/>
      <c r="BS3120" s="4"/>
      <c r="BT3120" s="4"/>
    </row>
    <row r="3121" spans="66:72" x14ac:dyDescent="0.25">
      <c r="BN3121" s="4"/>
      <c r="BO3121" s="4"/>
      <c r="BP3121" s="4"/>
      <c r="BQ3121" s="4"/>
      <c r="BR3121" s="4"/>
      <c r="BS3121" s="4"/>
      <c r="BT3121" s="4"/>
    </row>
    <row r="3122" spans="66:72" x14ac:dyDescent="0.25">
      <c r="BN3122" s="4"/>
      <c r="BO3122" s="4"/>
      <c r="BP3122" s="4"/>
      <c r="BQ3122" s="4"/>
      <c r="BR3122" s="4"/>
      <c r="BS3122" s="4"/>
      <c r="BT3122" s="4"/>
    </row>
    <row r="3123" spans="66:72" x14ac:dyDescent="0.25">
      <c r="BN3123" s="4"/>
      <c r="BO3123" s="4"/>
      <c r="BP3123" s="4"/>
      <c r="BQ3123" s="4"/>
      <c r="BR3123" s="4"/>
      <c r="BS3123" s="4"/>
      <c r="BT3123" s="4"/>
    </row>
    <row r="3124" spans="66:72" x14ac:dyDescent="0.25">
      <c r="BN3124" s="4"/>
      <c r="BO3124" s="4"/>
      <c r="BP3124" s="4"/>
      <c r="BQ3124" s="4"/>
      <c r="BR3124" s="4"/>
      <c r="BS3124" s="4"/>
      <c r="BT3124" s="4"/>
    </row>
    <row r="3125" spans="66:72" x14ac:dyDescent="0.25">
      <c r="BN3125" s="4"/>
      <c r="BO3125" s="4"/>
      <c r="BP3125" s="4"/>
      <c r="BQ3125" s="4"/>
      <c r="BR3125" s="4"/>
      <c r="BS3125" s="4"/>
      <c r="BT3125" s="4"/>
    </row>
    <row r="3126" spans="66:72" x14ac:dyDescent="0.25">
      <c r="BN3126" s="4"/>
      <c r="BO3126" s="4"/>
      <c r="BP3126" s="4"/>
      <c r="BQ3126" s="4"/>
      <c r="BR3126" s="4"/>
      <c r="BS3126" s="4"/>
      <c r="BT3126" s="4"/>
    </row>
    <row r="3127" spans="66:72" x14ac:dyDescent="0.25">
      <c r="BN3127" s="4"/>
      <c r="BO3127" s="4"/>
      <c r="BP3127" s="4"/>
      <c r="BQ3127" s="4"/>
      <c r="BR3127" s="4"/>
      <c r="BS3127" s="4"/>
      <c r="BT3127" s="4"/>
    </row>
    <row r="3128" spans="66:72" x14ac:dyDescent="0.25">
      <c r="BN3128" s="4"/>
      <c r="BO3128" s="4"/>
      <c r="BP3128" s="4"/>
      <c r="BQ3128" s="4"/>
      <c r="BR3128" s="4"/>
      <c r="BS3128" s="4"/>
      <c r="BT3128" s="4"/>
    </row>
    <row r="3129" spans="66:72" x14ac:dyDescent="0.25">
      <c r="BN3129" s="4"/>
      <c r="BO3129" s="4"/>
      <c r="BP3129" s="4"/>
      <c r="BQ3129" s="4"/>
      <c r="BR3129" s="4"/>
      <c r="BS3129" s="4"/>
      <c r="BT3129" s="4"/>
    </row>
    <row r="3130" spans="66:72" x14ac:dyDescent="0.25">
      <c r="BN3130" s="4"/>
      <c r="BO3130" s="4"/>
      <c r="BP3130" s="4"/>
      <c r="BQ3130" s="4"/>
      <c r="BR3130" s="4"/>
      <c r="BS3130" s="4"/>
      <c r="BT3130" s="4"/>
    </row>
    <row r="3131" spans="66:72" x14ac:dyDescent="0.25">
      <c r="BN3131" s="4"/>
      <c r="BO3131" s="4"/>
      <c r="BP3131" s="4"/>
      <c r="BQ3131" s="4"/>
      <c r="BR3131" s="4"/>
      <c r="BS3131" s="4"/>
      <c r="BT3131" s="4"/>
    </row>
    <row r="3132" spans="66:72" x14ac:dyDescent="0.25">
      <c r="BN3132" s="4"/>
      <c r="BO3132" s="4"/>
      <c r="BP3132" s="4"/>
      <c r="BQ3132" s="4"/>
      <c r="BR3132" s="4"/>
      <c r="BS3132" s="4"/>
      <c r="BT3132" s="4"/>
    </row>
    <row r="3133" spans="66:72" x14ac:dyDescent="0.25">
      <c r="BN3133" s="4"/>
      <c r="BO3133" s="4"/>
      <c r="BP3133" s="4"/>
      <c r="BQ3133" s="4"/>
      <c r="BR3133" s="4"/>
      <c r="BS3133" s="4"/>
      <c r="BT3133" s="4"/>
    </row>
    <row r="3134" spans="66:72" x14ac:dyDescent="0.25">
      <c r="BN3134" s="4"/>
      <c r="BO3134" s="4"/>
      <c r="BP3134" s="4"/>
      <c r="BQ3134" s="4"/>
      <c r="BR3134" s="4"/>
      <c r="BS3134" s="4"/>
      <c r="BT3134" s="4"/>
    </row>
    <row r="3135" spans="66:72" x14ac:dyDescent="0.25">
      <c r="BN3135" s="4"/>
      <c r="BO3135" s="4"/>
      <c r="BP3135" s="4"/>
      <c r="BQ3135" s="4"/>
      <c r="BR3135" s="4"/>
      <c r="BS3135" s="4"/>
      <c r="BT3135" s="4"/>
    </row>
    <row r="3136" spans="66:72" x14ac:dyDescent="0.25">
      <c r="BN3136" s="4"/>
      <c r="BO3136" s="4"/>
      <c r="BP3136" s="4"/>
      <c r="BQ3136" s="4"/>
      <c r="BR3136" s="4"/>
      <c r="BS3136" s="4"/>
      <c r="BT3136" s="4"/>
    </row>
    <row r="3137" spans="66:72" x14ac:dyDescent="0.25">
      <c r="BN3137" s="4"/>
      <c r="BO3137" s="4"/>
      <c r="BP3137" s="4"/>
      <c r="BQ3137" s="4"/>
      <c r="BR3137" s="4"/>
      <c r="BS3137" s="4"/>
      <c r="BT3137" s="4"/>
    </row>
    <row r="3138" spans="66:72" x14ac:dyDescent="0.25">
      <c r="BN3138" s="4"/>
      <c r="BO3138" s="4"/>
      <c r="BP3138" s="4"/>
      <c r="BQ3138" s="4"/>
      <c r="BR3138" s="4"/>
      <c r="BS3138" s="4"/>
      <c r="BT3138" s="4"/>
    </row>
    <row r="3139" spans="66:72" x14ac:dyDescent="0.25">
      <c r="BN3139" s="4"/>
      <c r="BO3139" s="4"/>
      <c r="BP3139" s="4"/>
      <c r="BQ3139" s="4"/>
      <c r="BR3139" s="4"/>
      <c r="BS3139" s="4"/>
      <c r="BT3139" s="4"/>
    </row>
    <row r="3140" spans="66:72" x14ac:dyDescent="0.25">
      <c r="BN3140" s="4"/>
      <c r="BO3140" s="4"/>
      <c r="BP3140" s="4"/>
      <c r="BQ3140" s="4"/>
      <c r="BR3140" s="4"/>
      <c r="BS3140" s="4"/>
      <c r="BT3140" s="4"/>
    </row>
    <row r="3141" spans="66:72" x14ac:dyDescent="0.25">
      <c r="BN3141" s="4"/>
      <c r="BO3141" s="4"/>
      <c r="BP3141" s="4"/>
      <c r="BQ3141" s="4"/>
      <c r="BR3141" s="4"/>
      <c r="BS3141" s="4"/>
      <c r="BT3141" s="4"/>
    </row>
    <row r="3142" spans="66:72" x14ac:dyDescent="0.25">
      <c r="BN3142" s="4"/>
      <c r="BO3142" s="4"/>
      <c r="BP3142" s="4"/>
      <c r="BQ3142" s="4"/>
      <c r="BR3142" s="4"/>
      <c r="BS3142" s="4"/>
      <c r="BT3142" s="4"/>
    </row>
    <row r="3143" spans="66:72" x14ac:dyDescent="0.25">
      <c r="BN3143" s="4"/>
      <c r="BO3143" s="4"/>
      <c r="BP3143" s="4"/>
      <c r="BQ3143" s="4"/>
      <c r="BR3143" s="4"/>
      <c r="BS3143" s="4"/>
      <c r="BT3143" s="4"/>
    </row>
    <row r="3144" spans="66:72" x14ac:dyDescent="0.25">
      <c r="BN3144" s="4"/>
      <c r="BO3144" s="4"/>
      <c r="BP3144" s="4"/>
      <c r="BQ3144" s="4"/>
      <c r="BR3144" s="4"/>
      <c r="BS3144" s="4"/>
      <c r="BT3144" s="4"/>
    </row>
    <row r="3145" spans="66:72" x14ac:dyDescent="0.25">
      <c r="BN3145" s="4"/>
      <c r="BO3145" s="4"/>
      <c r="BP3145" s="4"/>
      <c r="BQ3145" s="4"/>
      <c r="BR3145" s="4"/>
      <c r="BS3145" s="4"/>
      <c r="BT3145" s="4"/>
    </row>
    <row r="3146" spans="66:72" x14ac:dyDescent="0.25">
      <c r="BN3146" s="4"/>
      <c r="BO3146" s="4"/>
      <c r="BP3146" s="4"/>
      <c r="BQ3146" s="4"/>
      <c r="BR3146" s="4"/>
      <c r="BS3146" s="4"/>
      <c r="BT3146" s="4"/>
    </row>
    <row r="3147" spans="66:72" x14ac:dyDescent="0.25">
      <c r="BN3147" s="4"/>
      <c r="BO3147" s="4"/>
      <c r="BP3147" s="4"/>
      <c r="BQ3147" s="4"/>
      <c r="BR3147" s="4"/>
      <c r="BS3147" s="4"/>
      <c r="BT3147" s="4"/>
    </row>
    <row r="3148" spans="66:72" x14ac:dyDescent="0.25">
      <c r="BN3148" s="4"/>
      <c r="BO3148" s="4"/>
      <c r="BP3148" s="4"/>
      <c r="BQ3148" s="4"/>
      <c r="BR3148" s="4"/>
      <c r="BS3148" s="4"/>
      <c r="BT3148" s="4"/>
    </row>
    <row r="3149" spans="66:72" x14ac:dyDescent="0.25">
      <c r="BN3149" s="4"/>
      <c r="BO3149" s="4"/>
      <c r="BP3149" s="4"/>
      <c r="BQ3149" s="4"/>
      <c r="BR3149" s="4"/>
      <c r="BS3149" s="4"/>
      <c r="BT3149" s="4"/>
    </row>
    <row r="3150" spans="66:72" x14ac:dyDescent="0.25">
      <c r="BN3150" s="4"/>
      <c r="BO3150" s="4"/>
      <c r="BP3150" s="4"/>
      <c r="BQ3150" s="4"/>
      <c r="BR3150" s="4"/>
      <c r="BS3150" s="4"/>
      <c r="BT3150" s="4"/>
    </row>
    <row r="3151" spans="66:72" x14ac:dyDescent="0.25">
      <c r="BN3151" s="4"/>
      <c r="BO3151" s="4"/>
      <c r="BP3151" s="4"/>
      <c r="BQ3151" s="4"/>
      <c r="BR3151" s="4"/>
      <c r="BS3151" s="4"/>
      <c r="BT3151" s="4"/>
    </row>
    <row r="3152" spans="66:72" x14ac:dyDescent="0.25">
      <c r="BN3152" s="4"/>
      <c r="BO3152" s="4"/>
      <c r="BP3152" s="4"/>
      <c r="BQ3152" s="4"/>
      <c r="BR3152" s="4"/>
      <c r="BS3152" s="4"/>
      <c r="BT3152" s="4"/>
    </row>
    <row r="3153" spans="66:72" x14ac:dyDescent="0.25">
      <c r="BN3153" s="4"/>
      <c r="BO3153" s="4"/>
      <c r="BP3153" s="4"/>
      <c r="BQ3153" s="4"/>
      <c r="BR3153" s="4"/>
      <c r="BS3153" s="4"/>
      <c r="BT3153" s="4"/>
    </row>
    <row r="3154" spans="66:72" x14ac:dyDescent="0.25">
      <c r="BN3154" s="4"/>
      <c r="BO3154" s="4"/>
      <c r="BP3154" s="4"/>
      <c r="BQ3154" s="4"/>
      <c r="BR3154" s="4"/>
      <c r="BS3154" s="4"/>
      <c r="BT3154" s="4"/>
    </row>
    <row r="3155" spans="66:72" x14ac:dyDescent="0.25">
      <c r="BN3155" s="4"/>
      <c r="BO3155" s="4"/>
      <c r="BP3155" s="4"/>
      <c r="BQ3155" s="4"/>
      <c r="BR3155" s="4"/>
      <c r="BS3155" s="4"/>
      <c r="BT3155" s="4"/>
    </row>
    <row r="3156" spans="66:72" x14ac:dyDescent="0.25">
      <c r="BN3156" s="4"/>
      <c r="BO3156" s="4"/>
      <c r="BP3156" s="4"/>
      <c r="BQ3156" s="4"/>
      <c r="BR3156" s="4"/>
      <c r="BS3156" s="4"/>
      <c r="BT3156" s="4"/>
    </row>
    <row r="3157" spans="66:72" x14ac:dyDescent="0.25">
      <c r="BN3157" s="4"/>
      <c r="BO3157" s="4"/>
      <c r="BP3157" s="4"/>
      <c r="BQ3157" s="4"/>
      <c r="BR3157" s="4"/>
      <c r="BS3157" s="4"/>
      <c r="BT3157" s="4"/>
    </row>
    <row r="3158" spans="66:72" x14ac:dyDescent="0.25">
      <c r="BN3158" s="4"/>
      <c r="BO3158" s="4"/>
      <c r="BP3158" s="4"/>
      <c r="BQ3158" s="4"/>
      <c r="BR3158" s="4"/>
      <c r="BS3158" s="4"/>
      <c r="BT3158" s="4"/>
    </row>
    <row r="3159" spans="66:72" x14ac:dyDescent="0.25">
      <c r="BN3159" s="4"/>
      <c r="BO3159" s="4"/>
      <c r="BP3159" s="4"/>
      <c r="BQ3159" s="4"/>
      <c r="BR3159" s="4"/>
      <c r="BS3159" s="4"/>
      <c r="BT3159" s="4"/>
    </row>
    <row r="3160" spans="66:72" x14ac:dyDescent="0.25">
      <c r="BN3160" s="4"/>
      <c r="BO3160" s="4"/>
      <c r="BP3160" s="4"/>
      <c r="BQ3160" s="4"/>
      <c r="BR3160" s="4"/>
      <c r="BS3160" s="4"/>
      <c r="BT3160" s="4"/>
    </row>
    <row r="3161" spans="66:72" x14ac:dyDescent="0.25">
      <c r="BN3161" s="4"/>
      <c r="BO3161" s="4"/>
      <c r="BP3161" s="4"/>
      <c r="BQ3161" s="4"/>
      <c r="BR3161" s="4"/>
      <c r="BS3161" s="4"/>
      <c r="BT3161" s="4"/>
    </row>
    <row r="3162" spans="66:72" x14ac:dyDescent="0.25">
      <c r="BN3162" s="4"/>
      <c r="BO3162" s="4"/>
      <c r="BP3162" s="4"/>
      <c r="BQ3162" s="4"/>
      <c r="BR3162" s="4"/>
      <c r="BS3162" s="4"/>
      <c r="BT3162" s="4"/>
    </row>
    <row r="3163" spans="66:72" x14ac:dyDescent="0.25">
      <c r="BN3163" s="4"/>
      <c r="BO3163" s="4"/>
      <c r="BP3163" s="4"/>
      <c r="BQ3163" s="4"/>
      <c r="BR3163" s="4"/>
      <c r="BS3163" s="4"/>
      <c r="BT3163" s="4"/>
    </row>
    <row r="3164" spans="66:72" x14ac:dyDescent="0.25">
      <c r="BN3164" s="4"/>
      <c r="BO3164" s="4"/>
      <c r="BP3164" s="4"/>
      <c r="BQ3164" s="4"/>
      <c r="BR3164" s="4"/>
      <c r="BS3164" s="4"/>
      <c r="BT3164" s="4"/>
    </row>
    <row r="3165" spans="66:72" x14ac:dyDescent="0.25">
      <c r="BN3165" s="4"/>
      <c r="BO3165" s="4"/>
      <c r="BP3165" s="4"/>
      <c r="BQ3165" s="4"/>
      <c r="BR3165" s="4"/>
      <c r="BS3165" s="4"/>
      <c r="BT3165" s="4"/>
    </row>
    <row r="3166" spans="66:72" x14ac:dyDescent="0.25">
      <c r="BN3166" s="4"/>
      <c r="BO3166" s="4"/>
      <c r="BP3166" s="4"/>
      <c r="BQ3166" s="4"/>
      <c r="BR3166" s="4"/>
      <c r="BS3166" s="4"/>
      <c r="BT3166" s="4"/>
    </row>
    <row r="3167" spans="66:72" x14ac:dyDescent="0.25">
      <c r="BN3167" s="4"/>
      <c r="BO3167" s="4"/>
      <c r="BP3167" s="4"/>
      <c r="BQ3167" s="4"/>
      <c r="BR3167" s="4"/>
      <c r="BS3167" s="4"/>
      <c r="BT3167" s="4"/>
    </row>
    <row r="3168" spans="66:72" x14ac:dyDescent="0.25">
      <c r="BN3168" s="4"/>
      <c r="BO3168" s="4"/>
      <c r="BP3168" s="4"/>
      <c r="BQ3168" s="4"/>
      <c r="BR3168" s="4"/>
      <c r="BS3168" s="4"/>
      <c r="BT3168" s="4"/>
    </row>
    <row r="3169" spans="66:72" x14ac:dyDescent="0.25">
      <c r="BN3169" s="4"/>
      <c r="BO3169" s="4"/>
      <c r="BP3169" s="4"/>
      <c r="BQ3169" s="4"/>
      <c r="BR3169" s="4"/>
      <c r="BS3169" s="4"/>
      <c r="BT3169" s="4"/>
    </row>
    <row r="3170" spans="66:72" x14ac:dyDescent="0.25">
      <c r="BN3170" s="4"/>
      <c r="BO3170" s="4"/>
      <c r="BP3170" s="4"/>
      <c r="BQ3170" s="4"/>
      <c r="BR3170" s="4"/>
      <c r="BS3170" s="4"/>
      <c r="BT3170" s="4"/>
    </row>
    <row r="3171" spans="66:72" x14ac:dyDescent="0.25">
      <c r="BN3171" s="4"/>
      <c r="BO3171" s="4"/>
      <c r="BP3171" s="4"/>
      <c r="BQ3171" s="4"/>
      <c r="BR3171" s="4"/>
      <c r="BS3171" s="4"/>
      <c r="BT3171" s="4"/>
    </row>
    <row r="3172" spans="66:72" x14ac:dyDescent="0.25">
      <c r="BN3172" s="4"/>
      <c r="BO3172" s="4"/>
      <c r="BP3172" s="4"/>
      <c r="BQ3172" s="4"/>
      <c r="BR3172" s="4"/>
      <c r="BS3172" s="4"/>
      <c r="BT3172" s="4"/>
    </row>
    <row r="3173" spans="66:72" x14ac:dyDescent="0.25">
      <c r="BN3173" s="4"/>
      <c r="BO3173" s="4"/>
      <c r="BP3173" s="4"/>
      <c r="BQ3173" s="4"/>
      <c r="BR3173" s="4"/>
      <c r="BS3173" s="4"/>
      <c r="BT3173" s="4"/>
    </row>
    <row r="3174" spans="66:72" x14ac:dyDescent="0.25">
      <c r="BN3174" s="4"/>
      <c r="BO3174" s="4"/>
      <c r="BP3174" s="4"/>
      <c r="BQ3174" s="4"/>
      <c r="BR3174" s="4"/>
      <c r="BS3174" s="4"/>
      <c r="BT3174" s="4"/>
    </row>
    <row r="3175" spans="66:72" x14ac:dyDescent="0.25">
      <c r="BN3175" s="4"/>
      <c r="BO3175" s="4"/>
      <c r="BP3175" s="4"/>
      <c r="BQ3175" s="4"/>
      <c r="BR3175" s="4"/>
      <c r="BS3175" s="4"/>
      <c r="BT3175" s="4"/>
    </row>
    <row r="3176" spans="66:72" x14ac:dyDescent="0.25">
      <c r="BN3176" s="4"/>
      <c r="BO3176" s="4"/>
      <c r="BP3176" s="4"/>
      <c r="BQ3176" s="4"/>
      <c r="BR3176" s="4"/>
      <c r="BS3176" s="4"/>
      <c r="BT3176" s="4"/>
    </row>
    <row r="3177" spans="66:72" x14ac:dyDescent="0.25">
      <c r="BN3177" s="4"/>
      <c r="BO3177" s="4"/>
      <c r="BP3177" s="4"/>
      <c r="BQ3177" s="4"/>
      <c r="BR3177" s="4"/>
      <c r="BS3177" s="4"/>
      <c r="BT3177" s="4"/>
    </row>
    <row r="3178" spans="66:72" x14ac:dyDescent="0.25">
      <c r="BN3178" s="4"/>
      <c r="BO3178" s="4"/>
      <c r="BP3178" s="4"/>
      <c r="BQ3178" s="4"/>
      <c r="BR3178" s="4"/>
      <c r="BS3178" s="4"/>
      <c r="BT3178" s="4"/>
    </row>
    <row r="3179" spans="66:72" x14ac:dyDescent="0.25">
      <c r="BN3179" s="4"/>
      <c r="BO3179" s="4"/>
      <c r="BP3179" s="4"/>
      <c r="BQ3179" s="4"/>
      <c r="BR3179" s="4"/>
      <c r="BS3179" s="4"/>
      <c r="BT3179" s="4"/>
    </row>
    <row r="3180" spans="66:72" x14ac:dyDescent="0.25">
      <c r="BN3180" s="4"/>
      <c r="BO3180" s="4"/>
      <c r="BP3180" s="4"/>
      <c r="BQ3180" s="4"/>
      <c r="BR3180" s="4"/>
      <c r="BS3180" s="4"/>
      <c r="BT3180" s="4"/>
    </row>
    <row r="3181" spans="66:72" x14ac:dyDescent="0.25">
      <c r="BN3181" s="4"/>
      <c r="BO3181" s="4"/>
      <c r="BP3181" s="4"/>
      <c r="BQ3181" s="4"/>
      <c r="BR3181" s="4"/>
      <c r="BS3181" s="4"/>
      <c r="BT3181" s="4"/>
    </row>
    <row r="3182" spans="66:72" x14ac:dyDescent="0.25">
      <c r="BN3182" s="4"/>
      <c r="BO3182" s="4"/>
      <c r="BP3182" s="4"/>
      <c r="BQ3182" s="4"/>
      <c r="BR3182" s="4"/>
      <c r="BS3182" s="4"/>
      <c r="BT3182" s="4"/>
    </row>
    <row r="3183" spans="66:72" x14ac:dyDescent="0.25">
      <c r="BN3183" s="4"/>
      <c r="BO3183" s="4"/>
      <c r="BP3183" s="4"/>
      <c r="BQ3183" s="4"/>
      <c r="BR3183" s="4"/>
      <c r="BS3183" s="4"/>
      <c r="BT3183" s="4"/>
    </row>
    <row r="3184" spans="66:72" x14ac:dyDescent="0.25">
      <c r="BN3184" s="4"/>
      <c r="BO3184" s="4"/>
      <c r="BP3184" s="4"/>
      <c r="BQ3184" s="4"/>
      <c r="BR3184" s="4"/>
      <c r="BS3184" s="4"/>
      <c r="BT3184" s="4"/>
    </row>
    <row r="3185" spans="66:72" x14ac:dyDescent="0.25">
      <c r="BN3185" s="4"/>
      <c r="BO3185" s="4"/>
      <c r="BP3185" s="4"/>
      <c r="BQ3185" s="4"/>
      <c r="BR3185" s="4"/>
      <c r="BS3185" s="4"/>
      <c r="BT3185" s="4"/>
    </row>
    <row r="3186" spans="66:72" x14ac:dyDescent="0.25">
      <c r="BN3186" s="4"/>
      <c r="BO3186" s="4"/>
      <c r="BP3186" s="4"/>
      <c r="BQ3186" s="4"/>
      <c r="BR3186" s="4"/>
      <c r="BS3186" s="4"/>
      <c r="BT3186" s="4"/>
    </row>
    <row r="3187" spans="66:72" x14ac:dyDescent="0.25">
      <c r="BN3187" s="4"/>
      <c r="BO3187" s="4"/>
      <c r="BP3187" s="4"/>
      <c r="BQ3187" s="4"/>
      <c r="BR3187" s="4"/>
      <c r="BS3187" s="4"/>
      <c r="BT3187" s="4"/>
    </row>
    <row r="3188" spans="66:72" x14ac:dyDescent="0.25">
      <c r="BN3188" s="4"/>
      <c r="BO3188" s="4"/>
      <c r="BP3188" s="4"/>
      <c r="BQ3188" s="4"/>
      <c r="BR3188" s="4"/>
      <c r="BS3188" s="4"/>
      <c r="BT3188" s="4"/>
    </row>
    <row r="3189" spans="66:72" x14ac:dyDescent="0.25">
      <c r="BN3189" s="4"/>
      <c r="BO3189" s="4"/>
      <c r="BP3189" s="4"/>
      <c r="BQ3189" s="4"/>
      <c r="BR3189" s="4"/>
      <c r="BS3189" s="4"/>
      <c r="BT3189" s="4"/>
    </row>
    <row r="3190" spans="66:72" x14ac:dyDescent="0.25">
      <c r="BN3190" s="4"/>
      <c r="BO3190" s="4"/>
      <c r="BP3190" s="4"/>
      <c r="BQ3190" s="4"/>
      <c r="BR3190" s="4"/>
      <c r="BS3190" s="4"/>
      <c r="BT3190" s="4"/>
    </row>
    <row r="3191" spans="66:72" x14ac:dyDescent="0.25">
      <c r="BN3191" s="4"/>
      <c r="BO3191" s="4"/>
      <c r="BP3191" s="4"/>
      <c r="BQ3191" s="4"/>
      <c r="BR3191" s="4"/>
      <c r="BS3191" s="4"/>
      <c r="BT3191" s="4"/>
    </row>
    <row r="3192" spans="66:72" x14ac:dyDescent="0.25">
      <c r="BN3192" s="4"/>
      <c r="BO3192" s="4"/>
      <c r="BP3192" s="4"/>
      <c r="BQ3192" s="4"/>
      <c r="BR3192" s="4"/>
      <c r="BS3192" s="4"/>
      <c r="BT3192" s="4"/>
    </row>
    <row r="3193" spans="66:72" x14ac:dyDescent="0.25">
      <c r="BN3193" s="4"/>
      <c r="BO3193" s="4"/>
      <c r="BP3193" s="4"/>
      <c r="BQ3193" s="4"/>
      <c r="BR3193" s="4"/>
      <c r="BS3193" s="4"/>
      <c r="BT3193" s="4"/>
    </row>
    <row r="3194" spans="66:72" x14ac:dyDescent="0.25">
      <c r="BN3194" s="4"/>
      <c r="BO3194" s="4"/>
      <c r="BP3194" s="4"/>
      <c r="BQ3194" s="4"/>
      <c r="BR3194" s="4"/>
      <c r="BS3194" s="4"/>
      <c r="BT3194" s="4"/>
    </row>
    <row r="3195" spans="66:72" x14ac:dyDescent="0.25">
      <c r="BN3195" s="4"/>
      <c r="BO3195" s="4"/>
      <c r="BP3195" s="4"/>
      <c r="BQ3195" s="4"/>
      <c r="BR3195" s="4"/>
      <c r="BS3195" s="4"/>
      <c r="BT3195" s="4"/>
    </row>
    <row r="3196" spans="66:72" x14ac:dyDescent="0.25">
      <c r="BN3196" s="4"/>
      <c r="BO3196" s="4"/>
      <c r="BP3196" s="4"/>
      <c r="BQ3196" s="4"/>
      <c r="BR3196" s="4"/>
      <c r="BS3196" s="4"/>
      <c r="BT3196" s="4"/>
    </row>
    <row r="3197" spans="66:72" x14ac:dyDescent="0.25">
      <c r="BN3197" s="4"/>
      <c r="BO3197" s="4"/>
      <c r="BP3197" s="4"/>
      <c r="BQ3197" s="4"/>
      <c r="BR3197" s="4"/>
      <c r="BS3197" s="4"/>
      <c r="BT3197" s="4"/>
    </row>
    <row r="3198" spans="66:72" x14ac:dyDescent="0.25">
      <c r="BN3198" s="4"/>
      <c r="BO3198" s="4"/>
      <c r="BP3198" s="4"/>
      <c r="BQ3198" s="4"/>
      <c r="BR3198" s="4"/>
      <c r="BS3198" s="4"/>
      <c r="BT3198" s="4"/>
    </row>
    <row r="3199" spans="66:72" x14ac:dyDescent="0.25">
      <c r="BN3199" s="4"/>
      <c r="BO3199" s="4"/>
      <c r="BP3199" s="4"/>
      <c r="BQ3199" s="4"/>
      <c r="BR3199" s="4"/>
      <c r="BS3199" s="4"/>
      <c r="BT3199" s="4"/>
    </row>
    <row r="3200" spans="66:72" x14ac:dyDescent="0.25">
      <c r="BN3200" s="4"/>
      <c r="BO3200" s="4"/>
      <c r="BP3200" s="4"/>
      <c r="BQ3200" s="4"/>
      <c r="BR3200" s="4"/>
      <c r="BS3200" s="4"/>
      <c r="BT3200" s="4"/>
    </row>
    <row r="3201" spans="66:72" x14ac:dyDescent="0.25">
      <c r="BN3201" s="4"/>
      <c r="BO3201" s="4"/>
      <c r="BP3201" s="4"/>
      <c r="BQ3201" s="4"/>
      <c r="BR3201" s="4"/>
      <c r="BS3201" s="4"/>
      <c r="BT3201" s="4"/>
    </row>
    <row r="3202" spans="66:72" x14ac:dyDescent="0.25">
      <c r="BN3202" s="4"/>
      <c r="BO3202" s="4"/>
      <c r="BP3202" s="4"/>
      <c r="BQ3202" s="4"/>
      <c r="BR3202" s="4"/>
      <c r="BS3202" s="4"/>
      <c r="BT3202" s="4"/>
    </row>
    <row r="3203" spans="66:72" x14ac:dyDescent="0.25">
      <c r="BN3203" s="4"/>
      <c r="BO3203" s="4"/>
      <c r="BP3203" s="4"/>
      <c r="BQ3203" s="4"/>
      <c r="BR3203" s="4"/>
      <c r="BS3203" s="4"/>
      <c r="BT3203" s="4"/>
    </row>
    <row r="3204" spans="66:72" x14ac:dyDescent="0.25">
      <c r="BN3204" s="4"/>
      <c r="BO3204" s="4"/>
      <c r="BP3204" s="4"/>
      <c r="BQ3204" s="4"/>
      <c r="BR3204" s="4"/>
      <c r="BS3204" s="4"/>
      <c r="BT3204" s="4"/>
    </row>
    <row r="3205" spans="66:72" x14ac:dyDescent="0.25">
      <c r="BN3205" s="4"/>
      <c r="BO3205" s="4"/>
      <c r="BP3205" s="4"/>
      <c r="BQ3205" s="4"/>
      <c r="BR3205" s="4"/>
      <c r="BS3205" s="4"/>
      <c r="BT3205" s="4"/>
    </row>
    <row r="3206" spans="66:72" x14ac:dyDescent="0.25">
      <c r="BN3206" s="4"/>
      <c r="BO3206" s="4"/>
      <c r="BP3206" s="4"/>
      <c r="BQ3206" s="4"/>
      <c r="BR3206" s="4"/>
      <c r="BS3206" s="4"/>
      <c r="BT3206" s="4"/>
    </row>
    <row r="3207" spans="66:72" x14ac:dyDescent="0.25">
      <c r="BN3207" s="4"/>
      <c r="BO3207" s="4"/>
      <c r="BP3207" s="4"/>
      <c r="BQ3207" s="4"/>
      <c r="BR3207" s="4"/>
      <c r="BS3207" s="4"/>
      <c r="BT3207" s="4"/>
    </row>
    <row r="3208" spans="66:72" x14ac:dyDescent="0.25">
      <c r="BN3208" s="4"/>
      <c r="BO3208" s="4"/>
      <c r="BP3208" s="4"/>
      <c r="BQ3208" s="4"/>
      <c r="BR3208" s="4"/>
      <c r="BS3208" s="4"/>
      <c r="BT3208" s="4"/>
    </row>
    <row r="3209" spans="66:72" x14ac:dyDescent="0.25">
      <c r="BN3209" s="4"/>
      <c r="BO3209" s="4"/>
      <c r="BP3209" s="4"/>
      <c r="BQ3209" s="4"/>
      <c r="BR3209" s="4"/>
      <c r="BS3209" s="4"/>
      <c r="BT3209" s="4"/>
    </row>
    <row r="3210" spans="66:72" x14ac:dyDescent="0.25">
      <c r="BN3210" s="4"/>
      <c r="BO3210" s="4"/>
      <c r="BP3210" s="4"/>
      <c r="BQ3210" s="4"/>
      <c r="BR3210" s="4"/>
      <c r="BS3210" s="4"/>
      <c r="BT3210" s="4"/>
    </row>
    <row r="3211" spans="66:72" x14ac:dyDescent="0.25">
      <c r="BN3211" s="4"/>
      <c r="BO3211" s="4"/>
      <c r="BP3211" s="4"/>
      <c r="BQ3211" s="4"/>
      <c r="BR3211" s="4"/>
      <c r="BS3211" s="4"/>
      <c r="BT3211" s="4"/>
    </row>
    <row r="3212" spans="66:72" x14ac:dyDescent="0.25">
      <c r="BN3212" s="4"/>
      <c r="BO3212" s="4"/>
      <c r="BP3212" s="4"/>
      <c r="BQ3212" s="4"/>
      <c r="BR3212" s="4"/>
      <c r="BS3212" s="4"/>
      <c r="BT3212" s="4"/>
    </row>
    <row r="3213" spans="66:72" x14ac:dyDescent="0.25">
      <c r="BN3213" s="4"/>
      <c r="BO3213" s="4"/>
      <c r="BP3213" s="4"/>
      <c r="BQ3213" s="4"/>
      <c r="BR3213" s="4"/>
      <c r="BS3213" s="4"/>
      <c r="BT3213" s="4"/>
    </row>
    <row r="3214" spans="66:72" x14ac:dyDescent="0.25">
      <c r="BN3214" s="4"/>
      <c r="BO3214" s="4"/>
      <c r="BP3214" s="4"/>
      <c r="BQ3214" s="4"/>
      <c r="BR3214" s="4"/>
      <c r="BS3214" s="4"/>
      <c r="BT3214" s="4"/>
    </row>
    <row r="3215" spans="66:72" x14ac:dyDescent="0.25">
      <c r="BN3215" s="4"/>
      <c r="BO3215" s="4"/>
      <c r="BP3215" s="4"/>
      <c r="BQ3215" s="4"/>
      <c r="BR3215" s="4"/>
      <c r="BS3215" s="4"/>
      <c r="BT3215" s="4"/>
    </row>
    <row r="3216" spans="66:72" x14ac:dyDescent="0.25">
      <c r="BN3216" s="4"/>
      <c r="BO3216" s="4"/>
      <c r="BP3216" s="4"/>
      <c r="BQ3216" s="4"/>
      <c r="BR3216" s="4"/>
      <c r="BS3216" s="4"/>
      <c r="BT3216" s="4"/>
    </row>
    <row r="3217" spans="66:72" x14ac:dyDescent="0.25">
      <c r="BN3217" s="4"/>
      <c r="BO3217" s="4"/>
      <c r="BP3217" s="4"/>
      <c r="BQ3217" s="4"/>
      <c r="BR3217" s="4"/>
      <c r="BS3217" s="4"/>
      <c r="BT3217" s="4"/>
    </row>
    <row r="3218" spans="66:72" x14ac:dyDescent="0.25">
      <c r="BN3218" s="4"/>
      <c r="BO3218" s="4"/>
      <c r="BP3218" s="4"/>
      <c r="BQ3218" s="4"/>
      <c r="BR3218" s="4"/>
      <c r="BS3218" s="4"/>
      <c r="BT3218" s="4"/>
    </row>
    <row r="3219" spans="66:72" x14ac:dyDescent="0.25">
      <c r="BN3219" s="4"/>
      <c r="BO3219" s="4"/>
      <c r="BP3219" s="4"/>
      <c r="BQ3219" s="4"/>
      <c r="BR3219" s="4"/>
      <c r="BS3219" s="4"/>
      <c r="BT3219" s="4"/>
    </row>
    <row r="3220" spans="66:72" x14ac:dyDescent="0.25">
      <c r="BN3220" s="4"/>
      <c r="BO3220" s="4"/>
      <c r="BP3220" s="4"/>
      <c r="BQ3220" s="4"/>
      <c r="BR3220" s="4"/>
      <c r="BS3220" s="4"/>
      <c r="BT3220" s="4"/>
    </row>
    <row r="3221" spans="66:72" x14ac:dyDescent="0.25">
      <c r="BN3221" s="4"/>
      <c r="BO3221" s="4"/>
      <c r="BP3221" s="4"/>
      <c r="BQ3221" s="4"/>
      <c r="BR3221" s="4"/>
      <c r="BS3221" s="4"/>
      <c r="BT3221" s="4"/>
    </row>
    <row r="3222" spans="66:72" x14ac:dyDescent="0.25">
      <c r="BN3222" s="4"/>
      <c r="BO3222" s="4"/>
      <c r="BP3222" s="4"/>
      <c r="BQ3222" s="4"/>
      <c r="BR3222" s="4"/>
      <c r="BS3222" s="4"/>
      <c r="BT3222" s="4"/>
    </row>
    <row r="3223" spans="66:72" x14ac:dyDescent="0.25">
      <c r="BN3223" s="4"/>
      <c r="BO3223" s="4"/>
      <c r="BP3223" s="4"/>
      <c r="BQ3223" s="4"/>
      <c r="BR3223" s="4"/>
      <c r="BS3223" s="4"/>
      <c r="BT3223" s="4"/>
    </row>
    <row r="3224" spans="66:72" x14ac:dyDescent="0.25">
      <c r="BN3224" s="4"/>
      <c r="BO3224" s="4"/>
      <c r="BP3224" s="4"/>
      <c r="BQ3224" s="4"/>
      <c r="BR3224" s="4"/>
      <c r="BS3224" s="4"/>
      <c r="BT3224" s="4"/>
    </row>
    <row r="3225" spans="66:72" x14ac:dyDescent="0.25">
      <c r="BN3225" s="4"/>
      <c r="BO3225" s="4"/>
      <c r="BP3225" s="4"/>
      <c r="BQ3225" s="4"/>
      <c r="BR3225" s="4"/>
      <c r="BS3225" s="4"/>
      <c r="BT3225" s="4"/>
    </row>
    <row r="3226" spans="66:72" x14ac:dyDescent="0.25">
      <c r="BN3226" s="4"/>
      <c r="BO3226" s="4"/>
      <c r="BP3226" s="4"/>
      <c r="BQ3226" s="4"/>
      <c r="BR3226" s="4"/>
      <c r="BS3226" s="4"/>
      <c r="BT3226" s="4"/>
    </row>
    <row r="3227" spans="66:72" x14ac:dyDescent="0.25">
      <c r="BN3227" s="4"/>
      <c r="BO3227" s="4"/>
      <c r="BP3227" s="4"/>
      <c r="BQ3227" s="4"/>
      <c r="BR3227" s="4"/>
      <c r="BS3227" s="4"/>
      <c r="BT3227" s="4"/>
    </row>
    <row r="3228" spans="66:72" x14ac:dyDescent="0.25">
      <c r="BN3228" s="4"/>
      <c r="BO3228" s="4"/>
      <c r="BP3228" s="4"/>
      <c r="BQ3228" s="4"/>
      <c r="BR3228" s="4"/>
      <c r="BS3228" s="4"/>
      <c r="BT3228" s="4"/>
    </row>
    <row r="3229" spans="66:72" x14ac:dyDescent="0.25">
      <c r="BN3229" s="4"/>
      <c r="BO3229" s="4"/>
      <c r="BP3229" s="4"/>
      <c r="BQ3229" s="4"/>
      <c r="BR3229" s="4"/>
      <c r="BS3229" s="4"/>
      <c r="BT3229" s="4"/>
    </row>
    <row r="3230" spans="66:72" x14ac:dyDescent="0.25">
      <c r="BN3230" s="4"/>
      <c r="BO3230" s="4"/>
      <c r="BP3230" s="4"/>
      <c r="BQ3230" s="4"/>
      <c r="BR3230" s="4"/>
      <c r="BS3230" s="4"/>
      <c r="BT3230" s="4"/>
    </row>
    <row r="3231" spans="66:72" x14ac:dyDescent="0.25">
      <c r="BN3231" s="4"/>
      <c r="BO3231" s="4"/>
      <c r="BP3231" s="4"/>
      <c r="BQ3231" s="4"/>
      <c r="BR3231" s="4"/>
      <c r="BS3231" s="4"/>
      <c r="BT3231" s="4"/>
    </row>
    <row r="3232" spans="66:72" x14ac:dyDescent="0.25">
      <c r="BN3232" s="4"/>
      <c r="BO3232" s="4"/>
      <c r="BP3232" s="4"/>
      <c r="BQ3232" s="4"/>
      <c r="BR3232" s="4"/>
      <c r="BS3232" s="4"/>
      <c r="BT3232" s="4"/>
    </row>
    <row r="3233" spans="66:72" x14ac:dyDescent="0.25">
      <c r="BN3233" s="4"/>
      <c r="BO3233" s="4"/>
      <c r="BP3233" s="4"/>
      <c r="BQ3233" s="4"/>
      <c r="BR3233" s="4"/>
      <c r="BS3233" s="4"/>
      <c r="BT3233" s="4"/>
    </row>
    <row r="3234" spans="66:72" x14ac:dyDescent="0.25">
      <c r="BN3234" s="4"/>
      <c r="BO3234" s="4"/>
      <c r="BP3234" s="4"/>
      <c r="BQ3234" s="4"/>
      <c r="BR3234" s="4"/>
      <c r="BS3234" s="4"/>
      <c r="BT3234" s="4"/>
    </row>
    <row r="3235" spans="66:72" x14ac:dyDescent="0.25">
      <c r="BN3235" s="4"/>
      <c r="BO3235" s="4"/>
      <c r="BP3235" s="4"/>
      <c r="BQ3235" s="4"/>
      <c r="BR3235" s="4"/>
      <c r="BS3235" s="4"/>
      <c r="BT3235" s="4"/>
    </row>
    <row r="3236" spans="66:72" x14ac:dyDescent="0.25">
      <c r="BN3236" s="4"/>
      <c r="BO3236" s="4"/>
      <c r="BP3236" s="4"/>
      <c r="BQ3236" s="4"/>
      <c r="BR3236" s="4"/>
      <c r="BS3236" s="4"/>
      <c r="BT3236" s="4"/>
    </row>
    <row r="3237" spans="66:72" x14ac:dyDescent="0.25">
      <c r="BN3237" s="4"/>
      <c r="BO3237" s="4"/>
      <c r="BP3237" s="4"/>
      <c r="BQ3237" s="4"/>
      <c r="BR3237" s="4"/>
      <c r="BS3237" s="4"/>
      <c r="BT3237" s="4"/>
    </row>
    <row r="3238" spans="66:72" x14ac:dyDescent="0.25">
      <c r="BN3238" s="4"/>
      <c r="BO3238" s="4"/>
      <c r="BP3238" s="4"/>
      <c r="BQ3238" s="4"/>
      <c r="BR3238" s="4"/>
      <c r="BS3238" s="4"/>
      <c r="BT3238" s="4"/>
    </row>
    <row r="3239" spans="66:72" x14ac:dyDescent="0.25">
      <c r="BN3239" s="4"/>
      <c r="BO3239" s="4"/>
      <c r="BP3239" s="4"/>
      <c r="BQ3239" s="4"/>
      <c r="BR3239" s="4"/>
      <c r="BS3239" s="4"/>
      <c r="BT3239" s="4"/>
    </row>
    <row r="3240" spans="66:72" x14ac:dyDescent="0.25">
      <c r="BN3240" s="4"/>
      <c r="BO3240" s="4"/>
      <c r="BP3240" s="4"/>
      <c r="BQ3240" s="4"/>
      <c r="BR3240" s="4"/>
      <c r="BS3240" s="4"/>
      <c r="BT3240" s="4"/>
    </row>
    <row r="3241" spans="66:72" x14ac:dyDescent="0.25">
      <c r="BN3241" s="4"/>
      <c r="BO3241" s="4"/>
      <c r="BP3241" s="4"/>
      <c r="BQ3241" s="4"/>
      <c r="BR3241" s="4"/>
      <c r="BS3241" s="4"/>
      <c r="BT3241" s="4"/>
    </row>
    <row r="3242" spans="66:72" x14ac:dyDescent="0.25">
      <c r="BN3242" s="4"/>
      <c r="BO3242" s="4"/>
      <c r="BP3242" s="4"/>
      <c r="BQ3242" s="4"/>
      <c r="BR3242" s="4"/>
      <c r="BS3242" s="4"/>
      <c r="BT3242" s="4"/>
    </row>
    <row r="3243" spans="66:72" x14ac:dyDescent="0.25">
      <c r="BN3243" s="4"/>
      <c r="BO3243" s="4"/>
      <c r="BP3243" s="4"/>
      <c r="BQ3243" s="4"/>
      <c r="BR3243" s="4"/>
      <c r="BS3243" s="4"/>
      <c r="BT3243" s="4"/>
    </row>
    <row r="3244" spans="66:72" x14ac:dyDescent="0.25">
      <c r="BN3244" s="4"/>
      <c r="BO3244" s="4"/>
      <c r="BP3244" s="4"/>
      <c r="BQ3244" s="4"/>
      <c r="BR3244" s="4"/>
      <c r="BS3244" s="4"/>
      <c r="BT3244" s="4"/>
    </row>
    <row r="3245" spans="66:72" x14ac:dyDescent="0.25">
      <c r="BN3245" s="4"/>
      <c r="BO3245" s="4"/>
      <c r="BP3245" s="4"/>
      <c r="BQ3245" s="4"/>
      <c r="BR3245" s="4"/>
      <c r="BS3245" s="4"/>
      <c r="BT3245" s="4"/>
    </row>
    <row r="3246" spans="66:72" x14ac:dyDescent="0.25">
      <c r="BN3246" s="4"/>
      <c r="BO3246" s="4"/>
      <c r="BP3246" s="4"/>
      <c r="BQ3246" s="4"/>
      <c r="BR3246" s="4"/>
      <c r="BS3246" s="4"/>
      <c r="BT3246" s="4"/>
    </row>
    <row r="3247" spans="66:72" x14ac:dyDescent="0.25">
      <c r="BN3247" s="4"/>
      <c r="BO3247" s="4"/>
      <c r="BP3247" s="4"/>
      <c r="BQ3247" s="4"/>
      <c r="BR3247" s="4"/>
      <c r="BS3247" s="4"/>
      <c r="BT3247" s="4"/>
    </row>
    <row r="3248" spans="66:72" x14ac:dyDescent="0.25">
      <c r="BN3248" s="4"/>
      <c r="BO3248" s="4"/>
      <c r="BP3248" s="4"/>
      <c r="BQ3248" s="4"/>
      <c r="BR3248" s="4"/>
      <c r="BS3248" s="4"/>
      <c r="BT3248" s="4"/>
    </row>
    <row r="3249" spans="66:72" x14ac:dyDescent="0.25">
      <c r="BN3249" s="4"/>
      <c r="BO3249" s="4"/>
      <c r="BP3249" s="4"/>
      <c r="BQ3249" s="4"/>
      <c r="BR3249" s="4"/>
      <c r="BS3249" s="4"/>
      <c r="BT3249" s="4"/>
    </row>
    <row r="3250" spans="66:72" x14ac:dyDescent="0.25">
      <c r="BN3250" s="4"/>
      <c r="BO3250" s="4"/>
      <c r="BP3250" s="4"/>
      <c r="BQ3250" s="4"/>
      <c r="BR3250" s="4"/>
      <c r="BS3250" s="4"/>
      <c r="BT3250" s="4"/>
    </row>
    <row r="3251" spans="66:72" x14ac:dyDescent="0.25">
      <c r="BN3251" s="4"/>
      <c r="BO3251" s="4"/>
      <c r="BP3251" s="4"/>
      <c r="BQ3251" s="4"/>
      <c r="BR3251" s="4"/>
      <c r="BS3251" s="4"/>
      <c r="BT3251" s="4"/>
    </row>
    <row r="3252" spans="66:72" x14ac:dyDescent="0.25">
      <c r="BN3252" s="4"/>
      <c r="BO3252" s="4"/>
      <c r="BP3252" s="4"/>
      <c r="BQ3252" s="4"/>
      <c r="BR3252" s="4"/>
      <c r="BS3252" s="4"/>
      <c r="BT3252" s="4"/>
    </row>
    <row r="3253" spans="66:72" x14ac:dyDescent="0.25">
      <c r="BN3253" s="4"/>
      <c r="BO3253" s="4"/>
      <c r="BP3253" s="4"/>
      <c r="BQ3253" s="4"/>
      <c r="BR3253" s="4"/>
      <c r="BS3253" s="4"/>
      <c r="BT3253" s="4"/>
    </row>
    <row r="3254" spans="66:72" x14ac:dyDescent="0.25">
      <c r="BN3254" s="4"/>
      <c r="BO3254" s="4"/>
      <c r="BP3254" s="4"/>
      <c r="BQ3254" s="4"/>
      <c r="BR3254" s="4"/>
      <c r="BS3254" s="4"/>
      <c r="BT3254" s="4"/>
    </row>
    <row r="3255" spans="66:72" x14ac:dyDescent="0.25">
      <c r="BN3255" s="4"/>
      <c r="BO3255" s="4"/>
      <c r="BP3255" s="4"/>
      <c r="BQ3255" s="4"/>
      <c r="BR3255" s="4"/>
      <c r="BS3255" s="4"/>
      <c r="BT3255" s="4"/>
    </row>
    <row r="3256" spans="66:72" x14ac:dyDescent="0.25">
      <c r="BN3256" s="4"/>
      <c r="BO3256" s="4"/>
      <c r="BP3256" s="4"/>
      <c r="BQ3256" s="4"/>
      <c r="BR3256" s="4"/>
      <c r="BS3256" s="4"/>
      <c r="BT3256" s="4"/>
    </row>
    <row r="3257" spans="66:72" x14ac:dyDescent="0.25">
      <c r="BN3257" s="4"/>
      <c r="BO3257" s="4"/>
      <c r="BP3257" s="4"/>
      <c r="BQ3257" s="4"/>
      <c r="BR3257" s="4"/>
      <c r="BS3257" s="4"/>
      <c r="BT3257" s="4"/>
    </row>
    <row r="3258" spans="66:72" x14ac:dyDescent="0.25">
      <c r="BN3258" s="4"/>
      <c r="BO3258" s="4"/>
      <c r="BP3258" s="4"/>
      <c r="BQ3258" s="4"/>
      <c r="BR3258" s="4"/>
      <c r="BS3258" s="4"/>
      <c r="BT3258" s="4"/>
    </row>
    <row r="3259" spans="66:72" x14ac:dyDescent="0.25">
      <c r="BN3259" s="4"/>
      <c r="BO3259" s="4"/>
      <c r="BP3259" s="4"/>
      <c r="BQ3259" s="4"/>
      <c r="BR3259" s="4"/>
      <c r="BS3259" s="4"/>
      <c r="BT3259" s="4"/>
    </row>
    <row r="3260" spans="66:72" x14ac:dyDescent="0.25">
      <c r="BN3260" s="4"/>
      <c r="BO3260" s="4"/>
      <c r="BP3260" s="4"/>
      <c r="BQ3260" s="4"/>
      <c r="BR3260" s="4"/>
      <c r="BS3260" s="4"/>
      <c r="BT3260" s="4"/>
    </row>
    <row r="3261" spans="66:72" x14ac:dyDescent="0.25">
      <c r="BN3261" s="4"/>
      <c r="BO3261" s="4"/>
      <c r="BP3261" s="4"/>
      <c r="BQ3261" s="4"/>
      <c r="BR3261" s="4"/>
      <c r="BS3261" s="4"/>
      <c r="BT3261" s="4"/>
    </row>
    <row r="3262" spans="66:72" x14ac:dyDescent="0.25">
      <c r="BN3262" s="4"/>
      <c r="BO3262" s="4"/>
      <c r="BP3262" s="4"/>
      <c r="BQ3262" s="4"/>
      <c r="BR3262" s="4"/>
      <c r="BS3262" s="4"/>
      <c r="BT3262" s="4"/>
    </row>
    <row r="3263" spans="66:72" x14ac:dyDescent="0.25">
      <c r="BN3263" s="4"/>
      <c r="BO3263" s="4"/>
      <c r="BP3263" s="4"/>
      <c r="BQ3263" s="4"/>
      <c r="BR3263" s="4"/>
      <c r="BS3263" s="4"/>
      <c r="BT3263" s="4"/>
    </row>
    <row r="3264" spans="66:72" x14ac:dyDescent="0.25">
      <c r="BN3264" s="4"/>
      <c r="BO3264" s="4"/>
      <c r="BP3264" s="4"/>
      <c r="BQ3264" s="4"/>
      <c r="BR3264" s="4"/>
      <c r="BS3264" s="4"/>
      <c r="BT3264" s="4"/>
    </row>
    <row r="3265" spans="66:72" x14ac:dyDescent="0.25">
      <c r="BN3265" s="4"/>
      <c r="BO3265" s="4"/>
      <c r="BP3265" s="4"/>
      <c r="BQ3265" s="4"/>
      <c r="BR3265" s="4"/>
      <c r="BS3265" s="4"/>
      <c r="BT3265" s="4"/>
    </row>
    <row r="3266" spans="66:72" x14ac:dyDescent="0.25">
      <c r="BN3266" s="4"/>
      <c r="BO3266" s="4"/>
      <c r="BP3266" s="4"/>
      <c r="BQ3266" s="4"/>
      <c r="BR3266" s="4"/>
      <c r="BS3266" s="4"/>
      <c r="BT3266" s="4"/>
    </row>
    <row r="3267" spans="66:72" x14ac:dyDescent="0.25">
      <c r="BN3267" s="4"/>
      <c r="BO3267" s="4"/>
      <c r="BP3267" s="4"/>
      <c r="BQ3267" s="4"/>
      <c r="BR3267" s="4"/>
      <c r="BS3267" s="4"/>
      <c r="BT3267" s="4"/>
    </row>
    <row r="3268" spans="66:72" x14ac:dyDescent="0.25">
      <c r="BN3268" s="4"/>
      <c r="BO3268" s="4"/>
      <c r="BP3268" s="4"/>
      <c r="BQ3268" s="4"/>
      <c r="BR3268" s="4"/>
      <c r="BS3268" s="4"/>
      <c r="BT3268" s="4"/>
    </row>
    <row r="3269" spans="66:72" x14ac:dyDescent="0.25">
      <c r="BN3269" s="4"/>
      <c r="BO3269" s="4"/>
      <c r="BP3269" s="4"/>
      <c r="BQ3269" s="4"/>
      <c r="BR3269" s="4"/>
      <c r="BS3269" s="4"/>
      <c r="BT3269" s="4"/>
    </row>
    <row r="3270" spans="66:72" x14ac:dyDescent="0.25">
      <c r="BN3270" s="4"/>
      <c r="BO3270" s="4"/>
      <c r="BP3270" s="4"/>
      <c r="BQ3270" s="4"/>
      <c r="BR3270" s="4"/>
      <c r="BS3270" s="4"/>
      <c r="BT3270" s="4"/>
    </row>
    <row r="3271" spans="66:72" x14ac:dyDescent="0.25">
      <c r="BN3271" s="4"/>
      <c r="BO3271" s="4"/>
      <c r="BP3271" s="4"/>
      <c r="BQ3271" s="4"/>
      <c r="BR3271" s="4"/>
      <c r="BS3271" s="4"/>
      <c r="BT3271" s="4"/>
    </row>
    <row r="3272" spans="66:72" x14ac:dyDescent="0.25">
      <c r="BN3272" s="4"/>
      <c r="BO3272" s="4"/>
      <c r="BP3272" s="4"/>
      <c r="BQ3272" s="4"/>
      <c r="BR3272" s="4"/>
      <c r="BS3272" s="4"/>
      <c r="BT3272" s="4"/>
    </row>
    <row r="3273" spans="66:72" x14ac:dyDescent="0.25">
      <c r="BN3273" s="4"/>
      <c r="BO3273" s="4"/>
      <c r="BP3273" s="4"/>
      <c r="BQ3273" s="4"/>
      <c r="BR3273" s="4"/>
      <c r="BS3273" s="4"/>
      <c r="BT3273" s="4"/>
    </row>
    <row r="3274" spans="66:72" x14ac:dyDescent="0.25">
      <c r="BN3274" s="4"/>
      <c r="BO3274" s="4"/>
      <c r="BP3274" s="4"/>
      <c r="BQ3274" s="4"/>
      <c r="BR3274" s="4"/>
      <c r="BS3274" s="4"/>
      <c r="BT3274" s="4"/>
    </row>
    <row r="3275" spans="66:72" x14ac:dyDescent="0.25">
      <c r="BN3275" s="4"/>
      <c r="BO3275" s="4"/>
      <c r="BP3275" s="4"/>
      <c r="BQ3275" s="4"/>
      <c r="BR3275" s="4"/>
      <c r="BS3275" s="4"/>
      <c r="BT3275" s="4"/>
    </row>
    <row r="3276" spans="66:72" x14ac:dyDescent="0.25">
      <c r="BN3276" s="4"/>
      <c r="BO3276" s="4"/>
      <c r="BP3276" s="4"/>
      <c r="BQ3276" s="4"/>
      <c r="BR3276" s="4"/>
      <c r="BS3276" s="4"/>
      <c r="BT3276" s="4"/>
    </row>
    <row r="3277" spans="66:72" x14ac:dyDescent="0.25">
      <c r="BN3277" s="4"/>
      <c r="BO3277" s="4"/>
      <c r="BP3277" s="4"/>
      <c r="BQ3277" s="4"/>
      <c r="BR3277" s="4"/>
      <c r="BS3277" s="4"/>
      <c r="BT3277" s="4"/>
    </row>
    <row r="3278" spans="66:72" x14ac:dyDescent="0.25">
      <c r="BN3278" s="4"/>
      <c r="BO3278" s="4"/>
      <c r="BP3278" s="4"/>
      <c r="BQ3278" s="4"/>
      <c r="BR3278" s="4"/>
      <c r="BS3278" s="4"/>
      <c r="BT3278" s="4"/>
    </row>
    <row r="3279" spans="66:72" x14ac:dyDescent="0.25">
      <c r="BN3279" s="4"/>
      <c r="BO3279" s="4"/>
      <c r="BP3279" s="4"/>
      <c r="BQ3279" s="4"/>
      <c r="BR3279" s="4"/>
      <c r="BS3279" s="4"/>
      <c r="BT3279" s="4"/>
    </row>
    <row r="3280" spans="66:72" x14ac:dyDescent="0.25">
      <c r="BN3280" s="4"/>
      <c r="BO3280" s="4"/>
      <c r="BP3280" s="4"/>
      <c r="BQ3280" s="4"/>
      <c r="BR3280" s="4"/>
      <c r="BS3280" s="4"/>
      <c r="BT3280" s="4"/>
    </row>
    <row r="3281" spans="66:72" x14ac:dyDescent="0.25">
      <c r="BN3281" s="4"/>
      <c r="BO3281" s="4"/>
      <c r="BP3281" s="4"/>
      <c r="BQ3281" s="4"/>
      <c r="BR3281" s="4"/>
      <c r="BS3281" s="4"/>
      <c r="BT3281" s="4"/>
    </row>
    <row r="3282" spans="66:72" x14ac:dyDescent="0.25">
      <c r="BN3282" s="4"/>
      <c r="BO3282" s="4"/>
      <c r="BP3282" s="4"/>
      <c r="BQ3282" s="4"/>
      <c r="BR3282" s="4"/>
      <c r="BS3282" s="4"/>
      <c r="BT3282" s="4"/>
    </row>
    <row r="3283" spans="66:72" x14ac:dyDescent="0.25">
      <c r="BN3283" s="4"/>
      <c r="BO3283" s="4"/>
      <c r="BP3283" s="4"/>
      <c r="BQ3283" s="4"/>
      <c r="BR3283" s="4"/>
      <c r="BS3283" s="4"/>
      <c r="BT3283" s="4"/>
    </row>
    <row r="3284" spans="66:72" x14ac:dyDescent="0.25">
      <c r="BN3284" s="4"/>
      <c r="BO3284" s="4"/>
      <c r="BP3284" s="4"/>
      <c r="BQ3284" s="4"/>
      <c r="BR3284" s="4"/>
      <c r="BS3284" s="4"/>
      <c r="BT3284" s="4"/>
    </row>
    <row r="3285" spans="66:72" x14ac:dyDescent="0.25">
      <c r="BN3285" s="4"/>
      <c r="BO3285" s="4"/>
      <c r="BP3285" s="4"/>
      <c r="BQ3285" s="4"/>
      <c r="BR3285" s="4"/>
      <c r="BS3285" s="4"/>
      <c r="BT3285" s="4"/>
    </row>
    <row r="3286" spans="66:72" x14ac:dyDescent="0.25">
      <c r="BN3286" s="4"/>
      <c r="BO3286" s="4"/>
      <c r="BP3286" s="4"/>
      <c r="BQ3286" s="4"/>
      <c r="BR3286" s="4"/>
      <c r="BS3286" s="4"/>
      <c r="BT3286" s="4"/>
    </row>
    <row r="3287" spans="66:72" x14ac:dyDescent="0.25">
      <c r="BN3287" s="4"/>
      <c r="BO3287" s="4"/>
      <c r="BP3287" s="4"/>
      <c r="BQ3287" s="4"/>
      <c r="BR3287" s="4"/>
      <c r="BS3287" s="4"/>
      <c r="BT3287" s="4"/>
    </row>
    <row r="3288" spans="66:72" x14ac:dyDescent="0.25">
      <c r="BN3288" s="4"/>
      <c r="BO3288" s="4"/>
      <c r="BP3288" s="4"/>
      <c r="BQ3288" s="4"/>
      <c r="BR3288" s="4"/>
      <c r="BS3288" s="4"/>
      <c r="BT3288" s="4"/>
    </row>
    <row r="3289" spans="66:72" x14ac:dyDescent="0.25">
      <c r="BN3289" s="4"/>
      <c r="BO3289" s="4"/>
      <c r="BP3289" s="4"/>
      <c r="BQ3289" s="4"/>
      <c r="BR3289" s="4"/>
      <c r="BS3289" s="4"/>
      <c r="BT3289" s="4"/>
    </row>
    <row r="3290" spans="66:72" x14ac:dyDescent="0.25">
      <c r="BN3290" s="4"/>
      <c r="BO3290" s="4"/>
      <c r="BP3290" s="4"/>
      <c r="BQ3290" s="4"/>
      <c r="BR3290" s="4"/>
      <c r="BS3290" s="4"/>
      <c r="BT3290" s="4"/>
    </row>
    <row r="3291" spans="66:72" x14ac:dyDescent="0.25">
      <c r="BN3291" s="4"/>
      <c r="BO3291" s="4"/>
      <c r="BP3291" s="4"/>
      <c r="BQ3291" s="4"/>
      <c r="BR3291" s="4"/>
      <c r="BS3291" s="4"/>
      <c r="BT3291" s="4"/>
    </row>
    <row r="3292" spans="66:72" x14ac:dyDescent="0.25">
      <c r="BN3292" s="4"/>
      <c r="BO3292" s="4"/>
      <c r="BP3292" s="4"/>
      <c r="BQ3292" s="4"/>
      <c r="BR3292" s="4"/>
      <c r="BS3292" s="4"/>
      <c r="BT3292" s="4"/>
    </row>
    <row r="3293" spans="66:72" x14ac:dyDescent="0.25">
      <c r="BN3293" s="4"/>
      <c r="BO3293" s="4"/>
      <c r="BP3293" s="4"/>
      <c r="BQ3293" s="4"/>
      <c r="BR3293" s="4"/>
      <c r="BS3293" s="4"/>
      <c r="BT3293" s="4"/>
    </row>
    <row r="3294" spans="66:72" x14ac:dyDescent="0.25">
      <c r="BN3294" s="4"/>
      <c r="BO3294" s="4"/>
      <c r="BP3294" s="4"/>
      <c r="BQ3294" s="4"/>
      <c r="BR3294" s="4"/>
      <c r="BS3294" s="4"/>
      <c r="BT3294" s="4"/>
    </row>
    <row r="3295" spans="66:72" x14ac:dyDescent="0.25">
      <c r="BN3295" s="4"/>
      <c r="BO3295" s="4"/>
      <c r="BP3295" s="4"/>
      <c r="BQ3295" s="4"/>
      <c r="BR3295" s="4"/>
      <c r="BS3295" s="4"/>
      <c r="BT3295" s="4"/>
    </row>
    <row r="3296" spans="66:72" x14ac:dyDescent="0.25">
      <c r="BN3296" s="4"/>
      <c r="BO3296" s="4"/>
      <c r="BP3296" s="4"/>
      <c r="BQ3296" s="4"/>
      <c r="BR3296" s="4"/>
      <c r="BS3296" s="4"/>
      <c r="BT3296" s="4"/>
    </row>
    <row r="3297" spans="66:72" x14ac:dyDescent="0.25">
      <c r="BN3297" s="4"/>
      <c r="BO3297" s="4"/>
      <c r="BP3297" s="4"/>
      <c r="BQ3297" s="4"/>
      <c r="BR3297" s="4"/>
      <c r="BS3297" s="4"/>
      <c r="BT3297" s="4"/>
    </row>
    <row r="3298" spans="66:72" x14ac:dyDescent="0.25">
      <c r="BN3298" s="4"/>
      <c r="BO3298" s="4"/>
      <c r="BP3298" s="4"/>
      <c r="BQ3298" s="4"/>
      <c r="BR3298" s="4"/>
      <c r="BS3298" s="4"/>
      <c r="BT3298" s="4"/>
    </row>
    <row r="3299" spans="66:72" x14ac:dyDescent="0.25">
      <c r="BN3299" s="4"/>
      <c r="BO3299" s="4"/>
      <c r="BP3299" s="4"/>
      <c r="BQ3299" s="4"/>
      <c r="BR3299" s="4"/>
      <c r="BS3299" s="4"/>
      <c r="BT3299" s="4"/>
    </row>
    <row r="3300" spans="66:72" x14ac:dyDescent="0.25">
      <c r="BN3300" s="4"/>
      <c r="BO3300" s="4"/>
      <c r="BP3300" s="4"/>
      <c r="BQ3300" s="4"/>
      <c r="BR3300" s="4"/>
      <c r="BS3300" s="4"/>
      <c r="BT3300" s="4"/>
    </row>
    <row r="3301" spans="66:72" x14ac:dyDescent="0.25">
      <c r="BN3301" s="4"/>
      <c r="BO3301" s="4"/>
      <c r="BP3301" s="4"/>
      <c r="BQ3301" s="4"/>
      <c r="BR3301" s="4"/>
      <c r="BS3301" s="4"/>
      <c r="BT3301" s="4"/>
    </row>
    <row r="3302" spans="66:72" x14ac:dyDescent="0.25">
      <c r="BN3302" s="4"/>
      <c r="BO3302" s="4"/>
      <c r="BP3302" s="4"/>
      <c r="BQ3302" s="4"/>
      <c r="BR3302" s="4"/>
      <c r="BS3302" s="4"/>
      <c r="BT3302" s="4"/>
    </row>
    <row r="3303" spans="66:72" x14ac:dyDescent="0.25">
      <c r="BN3303" s="4"/>
      <c r="BO3303" s="4"/>
      <c r="BP3303" s="4"/>
      <c r="BQ3303" s="4"/>
      <c r="BR3303" s="4"/>
      <c r="BS3303" s="4"/>
      <c r="BT3303" s="4"/>
    </row>
    <row r="3304" spans="66:72" x14ac:dyDescent="0.25">
      <c r="BN3304" s="4"/>
      <c r="BO3304" s="4"/>
      <c r="BP3304" s="4"/>
      <c r="BQ3304" s="4"/>
      <c r="BR3304" s="4"/>
      <c r="BS3304" s="4"/>
      <c r="BT3304" s="4"/>
    </row>
    <row r="3305" spans="66:72" x14ac:dyDescent="0.25">
      <c r="BN3305" s="4"/>
      <c r="BO3305" s="4"/>
      <c r="BP3305" s="4"/>
      <c r="BQ3305" s="4"/>
      <c r="BR3305" s="4"/>
      <c r="BS3305" s="4"/>
      <c r="BT3305" s="4"/>
    </row>
    <row r="3306" spans="66:72" x14ac:dyDescent="0.25">
      <c r="BN3306" s="4"/>
      <c r="BO3306" s="4"/>
      <c r="BP3306" s="4"/>
      <c r="BQ3306" s="4"/>
      <c r="BR3306" s="4"/>
      <c r="BS3306" s="4"/>
      <c r="BT3306" s="4"/>
    </row>
    <row r="3307" spans="66:72" x14ac:dyDescent="0.25">
      <c r="BN3307" s="4"/>
      <c r="BO3307" s="4"/>
      <c r="BP3307" s="4"/>
      <c r="BQ3307" s="4"/>
      <c r="BR3307" s="4"/>
      <c r="BS3307" s="4"/>
      <c r="BT3307" s="4"/>
    </row>
    <row r="3308" spans="66:72" x14ac:dyDescent="0.25">
      <c r="BN3308" s="4"/>
      <c r="BO3308" s="4"/>
      <c r="BP3308" s="4"/>
      <c r="BQ3308" s="4"/>
      <c r="BR3308" s="4"/>
      <c r="BS3308" s="4"/>
      <c r="BT3308" s="4"/>
    </row>
    <row r="3309" spans="66:72" x14ac:dyDescent="0.25">
      <c r="BN3309" s="4"/>
      <c r="BO3309" s="4"/>
      <c r="BP3309" s="4"/>
      <c r="BQ3309" s="4"/>
      <c r="BR3309" s="4"/>
      <c r="BS3309" s="4"/>
      <c r="BT3309" s="4"/>
    </row>
    <row r="3310" spans="66:72" x14ac:dyDescent="0.25">
      <c r="BN3310" s="4"/>
      <c r="BO3310" s="4"/>
      <c r="BP3310" s="4"/>
      <c r="BQ3310" s="4"/>
      <c r="BR3310" s="4"/>
      <c r="BS3310" s="4"/>
      <c r="BT3310" s="4"/>
    </row>
    <row r="3311" spans="66:72" x14ac:dyDescent="0.25">
      <c r="BN3311" s="4"/>
      <c r="BO3311" s="4"/>
      <c r="BP3311" s="4"/>
      <c r="BQ3311" s="4"/>
      <c r="BR3311" s="4"/>
      <c r="BS3311" s="4"/>
      <c r="BT3311" s="4"/>
    </row>
    <row r="3312" spans="66:72" x14ac:dyDescent="0.25">
      <c r="BN3312" s="4"/>
      <c r="BO3312" s="4"/>
      <c r="BP3312" s="4"/>
      <c r="BQ3312" s="4"/>
      <c r="BR3312" s="4"/>
      <c r="BS3312" s="4"/>
      <c r="BT3312" s="4"/>
    </row>
    <row r="3313" spans="66:72" x14ac:dyDescent="0.25">
      <c r="BN3313" s="4"/>
      <c r="BO3313" s="4"/>
      <c r="BP3313" s="4"/>
      <c r="BQ3313" s="4"/>
      <c r="BR3313" s="4"/>
      <c r="BS3313" s="4"/>
      <c r="BT3313" s="4"/>
    </row>
    <row r="3314" spans="66:72" x14ac:dyDescent="0.25">
      <c r="BN3314" s="4"/>
      <c r="BO3314" s="4"/>
      <c r="BP3314" s="4"/>
      <c r="BQ3314" s="4"/>
      <c r="BR3314" s="4"/>
      <c r="BS3314" s="4"/>
      <c r="BT3314" s="4"/>
    </row>
    <row r="3315" spans="66:72" x14ac:dyDescent="0.25">
      <c r="BN3315" s="4"/>
      <c r="BO3315" s="4"/>
      <c r="BP3315" s="4"/>
      <c r="BQ3315" s="4"/>
      <c r="BR3315" s="4"/>
      <c r="BS3315" s="4"/>
      <c r="BT3315" s="4"/>
    </row>
    <row r="3316" spans="66:72" x14ac:dyDescent="0.25">
      <c r="BN3316" s="4"/>
      <c r="BO3316" s="4"/>
      <c r="BP3316" s="4"/>
      <c r="BQ3316" s="4"/>
      <c r="BR3316" s="4"/>
      <c r="BS3316" s="4"/>
      <c r="BT3316" s="4"/>
    </row>
    <row r="3317" spans="66:72" x14ac:dyDescent="0.25">
      <c r="BN3317" s="4"/>
      <c r="BO3317" s="4"/>
      <c r="BP3317" s="4"/>
      <c r="BQ3317" s="4"/>
      <c r="BR3317" s="4"/>
      <c r="BS3317" s="4"/>
      <c r="BT3317" s="4"/>
    </row>
    <row r="3318" spans="66:72" x14ac:dyDescent="0.25">
      <c r="BN3318" s="4"/>
      <c r="BO3318" s="4"/>
      <c r="BP3318" s="4"/>
      <c r="BQ3318" s="4"/>
      <c r="BR3318" s="4"/>
      <c r="BS3318" s="4"/>
      <c r="BT3318" s="4"/>
    </row>
    <row r="3319" spans="66:72" x14ac:dyDescent="0.25">
      <c r="BN3319" s="4"/>
      <c r="BO3319" s="4"/>
      <c r="BP3319" s="4"/>
      <c r="BQ3319" s="4"/>
      <c r="BR3319" s="4"/>
      <c r="BS3319" s="4"/>
      <c r="BT3319" s="4"/>
    </row>
    <row r="3320" spans="66:72" x14ac:dyDescent="0.25">
      <c r="BN3320" s="4"/>
      <c r="BO3320" s="4"/>
      <c r="BP3320" s="4"/>
      <c r="BQ3320" s="4"/>
      <c r="BR3320" s="4"/>
      <c r="BS3320" s="4"/>
      <c r="BT3320" s="4"/>
    </row>
    <row r="3321" spans="66:72" x14ac:dyDescent="0.25">
      <c r="BN3321" s="4"/>
      <c r="BO3321" s="4"/>
      <c r="BP3321" s="4"/>
      <c r="BQ3321" s="4"/>
      <c r="BR3321" s="4"/>
      <c r="BS3321" s="4"/>
      <c r="BT3321" s="4"/>
    </row>
    <row r="3322" spans="66:72" x14ac:dyDescent="0.25">
      <c r="BN3322" s="4"/>
      <c r="BO3322" s="4"/>
      <c r="BP3322" s="4"/>
      <c r="BQ3322" s="4"/>
      <c r="BR3322" s="4"/>
      <c r="BS3322" s="4"/>
      <c r="BT3322" s="4"/>
    </row>
    <row r="3323" spans="66:72" x14ac:dyDescent="0.25">
      <c r="BN3323" s="4"/>
      <c r="BO3323" s="4"/>
      <c r="BP3323" s="4"/>
      <c r="BQ3323" s="4"/>
      <c r="BR3323" s="4"/>
      <c r="BS3323" s="4"/>
      <c r="BT3323" s="4"/>
    </row>
    <row r="3324" spans="66:72" x14ac:dyDescent="0.25">
      <c r="BN3324" s="4"/>
      <c r="BO3324" s="4"/>
      <c r="BP3324" s="4"/>
      <c r="BQ3324" s="4"/>
      <c r="BR3324" s="4"/>
      <c r="BS3324" s="4"/>
      <c r="BT3324" s="4"/>
    </row>
    <row r="3325" spans="66:72" x14ac:dyDescent="0.25">
      <c r="BN3325" s="4"/>
      <c r="BO3325" s="4"/>
      <c r="BP3325" s="4"/>
      <c r="BQ3325" s="4"/>
      <c r="BR3325" s="4"/>
      <c r="BS3325" s="4"/>
      <c r="BT3325" s="4"/>
    </row>
    <row r="3326" spans="66:72" x14ac:dyDescent="0.25">
      <c r="BN3326" s="4"/>
      <c r="BO3326" s="4"/>
      <c r="BP3326" s="4"/>
      <c r="BQ3326" s="4"/>
      <c r="BR3326" s="4"/>
      <c r="BS3326" s="4"/>
      <c r="BT3326" s="4"/>
    </row>
    <row r="3327" spans="66:72" x14ac:dyDescent="0.25">
      <c r="BN3327" s="4"/>
      <c r="BO3327" s="4"/>
      <c r="BP3327" s="4"/>
      <c r="BQ3327" s="4"/>
      <c r="BR3327" s="4"/>
      <c r="BS3327" s="4"/>
      <c r="BT3327" s="4"/>
    </row>
    <row r="3328" spans="66:72" x14ac:dyDescent="0.25">
      <c r="BN3328" s="4"/>
      <c r="BO3328" s="4"/>
      <c r="BP3328" s="4"/>
      <c r="BQ3328" s="4"/>
      <c r="BR3328" s="4"/>
      <c r="BS3328" s="4"/>
      <c r="BT3328" s="4"/>
    </row>
    <row r="3329" spans="66:72" x14ac:dyDescent="0.25">
      <c r="BN3329" s="4"/>
      <c r="BO3329" s="4"/>
      <c r="BP3329" s="4"/>
      <c r="BQ3329" s="4"/>
      <c r="BR3329" s="4"/>
      <c r="BS3329" s="4"/>
      <c r="BT3329" s="4"/>
    </row>
    <row r="3330" spans="66:72" x14ac:dyDescent="0.25">
      <c r="BN3330" s="4"/>
      <c r="BO3330" s="4"/>
      <c r="BP3330" s="4"/>
      <c r="BQ3330" s="4"/>
      <c r="BR3330" s="4"/>
      <c r="BS3330" s="4"/>
      <c r="BT3330" s="4"/>
    </row>
    <row r="3331" spans="66:72" x14ac:dyDescent="0.25">
      <c r="BN3331" s="4"/>
      <c r="BO3331" s="4"/>
      <c r="BP3331" s="4"/>
      <c r="BQ3331" s="4"/>
      <c r="BR3331" s="4"/>
      <c r="BS3331" s="4"/>
      <c r="BT3331" s="4"/>
    </row>
    <row r="3332" spans="66:72" x14ac:dyDescent="0.25">
      <c r="BN3332" s="4"/>
      <c r="BO3332" s="4"/>
      <c r="BP3332" s="4"/>
      <c r="BQ3332" s="4"/>
      <c r="BR3332" s="4"/>
      <c r="BS3332" s="4"/>
      <c r="BT3332" s="4"/>
    </row>
    <row r="3333" spans="66:72" x14ac:dyDescent="0.25">
      <c r="BN3333" s="4"/>
      <c r="BO3333" s="4"/>
      <c r="BP3333" s="4"/>
      <c r="BQ3333" s="4"/>
      <c r="BR3333" s="4"/>
      <c r="BS3333" s="4"/>
      <c r="BT3333" s="4"/>
    </row>
    <row r="3334" spans="66:72" x14ac:dyDescent="0.25">
      <c r="BN3334" s="4"/>
      <c r="BO3334" s="4"/>
      <c r="BP3334" s="4"/>
      <c r="BQ3334" s="4"/>
      <c r="BR3334" s="4"/>
      <c r="BS3334" s="4"/>
      <c r="BT3334" s="4"/>
    </row>
    <row r="3335" spans="66:72" x14ac:dyDescent="0.25">
      <c r="BN3335" s="4"/>
      <c r="BO3335" s="4"/>
      <c r="BP3335" s="4"/>
      <c r="BQ3335" s="4"/>
      <c r="BR3335" s="4"/>
      <c r="BS3335" s="4"/>
      <c r="BT3335" s="4"/>
    </row>
    <row r="3336" spans="66:72" x14ac:dyDescent="0.25">
      <c r="BN3336" s="4"/>
      <c r="BO3336" s="4"/>
      <c r="BP3336" s="4"/>
      <c r="BQ3336" s="4"/>
      <c r="BR3336" s="4"/>
      <c r="BS3336" s="4"/>
      <c r="BT3336" s="4"/>
    </row>
    <row r="3337" spans="66:72" x14ac:dyDescent="0.25">
      <c r="BN3337" s="4"/>
      <c r="BO3337" s="4"/>
      <c r="BP3337" s="4"/>
      <c r="BQ3337" s="4"/>
      <c r="BR3337" s="4"/>
      <c r="BS3337" s="4"/>
      <c r="BT3337" s="4"/>
    </row>
    <row r="3338" spans="66:72" x14ac:dyDescent="0.25">
      <c r="BN3338" s="4"/>
      <c r="BO3338" s="4"/>
      <c r="BP3338" s="4"/>
      <c r="BQ3338" s="4"/>
      <c r="BR3338" s="4"/>
      <c r="BS3338" s="4"/>
      <c r="BT3338" s="4"/>
    </row>
    <row r="3339" spans="66:72" x14ac:dyDescent="0.25">
      <c r="BN3339" s="4"/>
      <c r="BO3339" s="4"/>
      <c r="BP3339" s="4"/>
      <c r="BQ3339" s="4"/>
      <c r="BR3339" s="4"/>
      <c r="BS3339" s="4"/>
      <c r="BT3339" s="4"/>
    </row>
    <row r="3340" spans="66:72" x14ac:dyDescent="0.25">
      <c r="BN3340" s="4"/>
      <c r="BO3340" s="4"/>
      <c r="BP3340" s="4"/>
      <c r="BQ3340" s="4"/>
      <c r="BR3340" s="4"/>
      <c r="BS3340" s="4"/>
      <c r="BT3340" s="4"/>
    </row>
    <row r="3341" spans="66:72" x14ac:dyDescent="0.25">
      <c r="BN3341" s="4"/>
      <c r="BO3341" s="4"/>
      <c r="BP3341" s="4"/>
      <c r="BQ3341" s="4"/>
      <c r="BR3341" s="4"/>
      <c r="BS3341" s="4"/>
      <c r="BT3341" s="4"/>
    </row>
    <row r="3342" spans="66:72" x14ac:dyDescent="0.25">
      <c r="BN3342" s="4"/>
      <c r="BO3342" s="4"/>
      <c r="BP3342" s="4"/>
      <c r="BQ3342" s="4"/>
      <c r="BR3342" s="4"/>
      <c r="BS3342" s="4"/>
      <c r="BT3342" s="4"/>
    </row>
    <row r="3343" spans="66:72" x14ac:dyDescent="0.25">
      <c r="BN3343" s="4"/>
      <c r="BO3343" s="4"/>
      <c r="BP3343" s="4"/>
      <c r="BQ3343" s="4"/>
      <c r="BR3343" s="4"/>
      <c r="BS3343" s="4"/>
      <c r="BT3343" s="4"/>
    </row>
    <row r="3344" spans="66:72" x14ac:dyDescent="0.25">
      <c r="BN3344" s="4"/>
      <c r="BO3344" s="4"/>
      <c r="BP3344" s="4"/>
      <c r="BQ3344" s="4"/>
      <c r="BR3344" s="4"/>
      <c r="BS3344" s="4"/>
      <c r="BT3344" s="4"/>
    </row>
    <row r="3345" spans="66:72" x14ac:dyDescent="0.25">
      <c r="BN3345" s="4"/>
      <c r="BO3345" s="4"/>
      <c r="BP3345" s="4"/>
      <c r="BQ3345" s="4"/>
      <c r="BR3345" s="4"/>
      <c r="BS3345" s="4"/>
      <c r="BT3345" s="4"/>
    </row>
    <row r="3346" spans="66:72" x14ac:dyDescent="0.25">
      <c r="BN3346" s="4"/>
      <c r="BO3346" s="4"/>
      <c r="BP3346" s="4"/>
      <c r="BQ3346" s="4"/>
      <c r="BR3346" s="4"/>
      <c r="BS3346" s="4"/>
      <c r="BT3346" s="4"/>
    </row>
    <row r="3347" spans="66:72" x14ac:dyDescent="0.25">
      <c r="BN3347" s="4"/>
      <c r="BO3347" s="4"/>
      <c r="BP3347" s="4"/>
      <c r="BQ3347" s="4"/>
      <c r="BR3347" s="4"/>
      <c r="BS3347" s="4"/>
      <c r="BT3347" s="4"/>
    </row>
    <row r="3348" spans="66:72" x14ac:dyDescent="0.25">
      <c r="BN3348" s="4"/>
      <c r="BO3348" s="4"/>
      <c r="BP3348" s="4"/>
      <c r="BQ3348" s="4"/>
      <c r="BR3348" s="4"/>
      <c r="BS3348" s="4"/>
      <c r="BT3348" s="4"/>
    </row>
    <row r="3349" spans="66:72" x14ac:dyDescent="0.25">
      <c r="BN3349" s="4"/>
      <c r="BO3349" s="4"/>
      <c r="BP3349" s="4"/>
      <c r="BQ3349" s="4"/>
      <c r="BR3349" s="4"/>
      <c r="BS3349" s="4"/>
      <c r="BT3349" s="4"/>
    </row>
    <row r="3350" spans="66:72" x14ac:dyDescent="0.25">
      <c r="BN3350" s="4"/>
      <c r="BO3350" s="4"/>
      <c r="BP3350" s="4"/>
      <c r="BQ3350" s="4"/>
      <c r="BR3350" s="4"/>
      <c r="BS3350" s="4"/>
      <c r="BT3350" s="4"/>
    </row>
    <row r="3351" spans="66:72" x14ac:dyDescent="0.25">
      <c r="BN3351" s="4"/>
      <c r="BO3351" s="4"/>
      <c r="BP3351" s="4"/>
      <c r="BQ3351" s="4"/>
      <c r="BR3351" s="4"/>
      <c r="BS3351" s="4"/>
      <c r="BT3351" s="4"/>
    </row>
    <row r="3352" spans="66:72" x14ac:dyDescent="0.25">
      <c r="BN3352" s="4"/>
      <c r="BO3352" s="4"/>
      <c r="BP3352" s="4"/>
      <c r="BQ3352" s="4"/>
      <c r="BR3352" s="4"/>
      <c r="BS3352" s="4"/>
      <c r="BT3352" s="4"/>
    </row>
    <row r="3353" spans="66:72" x14ac:dyDescent="0.25">
      <c r="BN3353" s="4"/>
      <c r="BO3353" s="4"/>
      <c r="BP3353" s="4"/>
      <c r="BQ3353" s="4"/>
      <c r="BR3353" s="4"/>
      <c r="BS3353" s="4"/>
      <c r="BT3353" s="4"/>
    </row>
    <row r="3354" spans="66:72" x14ac:dyDescent="0.25">
      <c r="BN3354" s="4"/>
      <c r="BO3354" s="4"/>
      <c r="BP3354" s="4"/>
      <c r="BQ3354" s="4"/>
      <c r="BR3354" s="4"/>
      <c r="BS3354" s="4"/>
      <c r="BT3354" s="4"/>
    </row>
    <row r="3355" spans="66:72" x14ac:dyDescent="0.25">
      <c r="BN3355" s="4"/>
      <c r="BO3355" s="4"/>
      <c r="BP3355" s="4"/>
      <c r="BQ3355" s="4"/>
      <c r="BR3355" s="4"/>
      <c r="BS3355" s="4"/>
      <c r="BT3355" s="4"/>
    </row>
    <row r="3356" spans="66:72" x14ac:dyDescent="0.25">
      <c r="BN3356" s="4"/>
      <c r="BO3356" s="4"/>
      <c r="BP3356" s="4"/>
      <c r="BQ3356" s="4"/>
      <c r="BR3356" s="4"/>
      <c r="BS3356" s="4"/>
      <c r="BT3356" s="4"/>
    </row>
    <row r="3357" spans="66:72" x14ac:dyDescent="0.25">
      <c r="BN3357" s="4"/>
      <c r="BO3357" s="4"/>
      <c r="BP3357" s="4"/>
      <c r="BQ3357" s="4"/>
      <c r="BR3357" s="4"/>
      <c r="BS3357" s="4"/>
      <c r="BT3357" s="4"/>
    </row>
    <row r="3358" spans="66:72" x14ac:dyDescent="0.25">
      <c r="BN3358" s="4"/>
      <c r="BO3358" s="4"/>
      <c r="BP3358" s="4"/>
      <c r="BQ3358" s="4"/>
      <c r="BR3358" s="4"/>
      <c r="BS3358" s="4"/>
      <c r="BT3358" s="4"/>
    </row>
    <row r="3359" spans="66:72" x14ac:dyDescent="0.25">
      <c r="BN3359" s="4"/>
      <c r="BO3359" s="4"/>
      <c r="BP3359" s="4"/>
      <c r="BQ3359" s="4"/>
      <c r="BR3359" s="4"/>
      <c r="BS3359" s="4"/>
      <c r="BT3359" s="4"/>
    </row>
    <row r="3360" spans="66:72" x14ac:dyDescent="0.25">
      <c r="BN3360" s="4"/>
      <c r="BO3360" s="4"/>
      <c r="BP3360" s="4"/>
      <c r="BQ3360" s="4"/>
      <c r="BR3360" s="4"/>
      <c r="BS3360" s="4"/>
      <c r="BT3360" s="4"/>
    </row>
    <row r="3361" spans="66:72" x14ac:dyDescent="0.25">
      <c r="BN3361" s="4"/>
      <c r="BO3361" s="4"/>
      <c r="BP3361" s="4"/>
      <c r="BQ3361" s="4"/>
      <c r="BR3361" s="4"/>
      <c r="BS3361" s="4"/>
      <c r="BT3361" s="4"/>
    </row>
    <row r="3362" spans="66:72" x14ac:dyDescent="0.25">
      <c r="BN3362" s="4"/>
      <c r="BO3362" s="4"/>
      <c r="BP3362" s="4"/>
      <c r="BQ3362" s="4"/>
      <c r="BR3362" s="4"/>
      <c r="BS3362" s="4"/>
      <c r="BT3362" s="4"/>
    </row>
    <row r="3363" spans="66:72" x14ac:dyDescent="0.25">
      <c r="BN3363" s="4"/>
      <c r="BO3363" s="4"/>
      <c r="BP3363" s="4"/>
      <c r="BQ3363" s="4"/>
      <c r="BR3363" s="4"/>
      <c r="BS3363" s="4"/>
      <c r="BT3363" s="4"/>
    </row>
    <row r="3364" spans="66:72" x14ac:dyDescent="0.25">
      <c r="BN3364" s="4"/>
      <c r="BO3364" s="4"/>
      <c r="BP3364" s="4"/>
      <c r="BQ3364" s="4"/>
      <c r="BR3364" s="4"/>
      <c r="BS3364" s="4"/>
      <c r="BT3364" s="4"/>
    </row>
    <row r="3365" spans="66:72" x14ac:dyDescent="0.25">
      <c r="BN3365" s="4"/>
      <c r="BO3365" s="4"/>
      <c r="BP3365" s="4"/>
      <c r="BQ3365" s="4"/>
      <c r="BR3365" s="4"/>
      <c r="BS3365" s="4"/>
      <c r="BT3365" s="4"/>
    </row>
    <row r="3366" spans="66:72" x14ac:dyDescent="0.25">
      <c r="BN3366" s="4"/>
      <c r="BO3366" s="4"/>
      <c r="BP3366" s="4"/>
      <c r="BQ3366" s="4"/>
      <c r="BR3366" s="4"/>
      <c r="BS3366" s="4"/>
      <c r="BT3366" s="4"/>
    </row>
    <row r="3367" spans="66:72" x14ac:dyDescent="0.25">
      <c r="BN3367" s="4"/>
      <c r="BO3367" s="4"/>
      <c r="BP3367" s="4"/>
      <c r="BQ3367" s="4"/>
      <c r="BR3367" s="4"/>
      <c r="BS3367" s="4"/>
      <c r="BT3367" s="4"/>
    </row>
    <row r="3368" spans="66:72" x14ac:dyDescent="0.25">
      <c r="BN3368" s="4"/>
      <c r="BO3368" s="4"/>
      <c r="BP3368" s="4"/>
      <c r="BQ3368" s="4"/>
      <c r="BR3368" s="4"/>
      <c r="BS3368" s="4"/>
      <c r="BT3368" s="4"/>
    </row>
    <row r="3369" spans="66:72" x14ac:dyDescent="0.25">
      <c r="BN3369" s="4"/>
      <c r="BO3369" s="4"/>
      <c r="BP3369" s="4"/>
      <c r="BQ3369" s="4"/>
      <c r="BR3369" s="4"/>
      <c r="BS3369" s="4"/>
      <c r="BT3369" s="4"/>
    </row>
    <row r="3370" spans="66:72" x14ac:dyDescent="0.25">
      <c r="BN3370" s="4"/>
      <c r="BO3370" s="4"/>
      <c r="BP3370" s="4"/>
      <c r="BQ3370" s="4"/>
      <c r="BR3370" s="4"/>
      <c r="BS3370" s="4"/>
      <c r="BT3370" s="4"/>
    </row>
    <row r="3371" spans="66:72" x14ac:dyDescent="0.25">
      <c r="BN3371" s="4"/>
      <c r="BO3371" s="4"/>
      <c r="BP3371" s="4"/>
      <c r="BQ3371" s="4"/>
      <c r="BR3371" s="4"/>
      <c r="BS3371" s="4"/>
      <c r="BT3371" s="4"/>
    </row>
    <row r="3372" spans="66:72" x14ac:dyDescent="0.25">
      <c r="BN3372" s="4"/>
      <c r="BO3372" s="4"/>
      <c r="BP3372" s="4"/>
      <c r="BQ3372" s="4"/>
      <c r="BR3372" s="4"/>
      <c r="BS3372" s="4"/>
      <c r="BT3372" s="4"/>
    </row>
    <row r="3373" spans="66:72" x14ac:dyDescent="0.25">
      <c r="BN3373" s="4"/>
      <c r="BO3373" s="4"/>
      <c r="BP3373" s="4"/>
      <c r="BQ3373" s="4"/>
      <c r="BR3373" s="4"/>
      <c r="BS3373" s="4"/>
      <c r="BT3373" s="4"/>
    </row>
    <row r="3374" spans="66:72" x14ac:dyDescent="0.25">
      <c r="BN3374" s="4"/>
      <c r="BO3374" s="4"/>
      <c r="BP3374" s="4"/>
      <c r="BQ3374" s="4"/>
      <c r="BR3374" s="4"/>
      <c r="BS3374" s="4"/>
      <c r="BT3374" s="4"/>
    </row>
    <row r="3375" spans="66:72" x14ac:dyDescent="0.25">
      <c r="BN3375" s="4"/>
      <c r="BO3375" s="4"/>
      <c r="BP3375" s="4"/>
      <c r="BQ3375" s="4"/>
      <c r="BR3375" s="4"/>
      <c r="BS3375" s="4"/>
      <c r="BT3375" s="4"/>
    </row>
    <row r="3376" spans="66:72" x14ac:dyDescent="0.25">
      <c r="BN3376" s="4"/>
      <c r="BO3376" s="4"/>
      <c r="BP3376" s="4"/>
      <c r="BQ3376" s="4"/>
      <c r="BR3376" s="4"/>
      <c r="BS3376" s="4"/>
      <c r="BT3376" s="4"/>
    </row>
    <row r="3377" spans="66:72" x14ac:dyDescent="0.25">
      <c r="BN3377" s="4"/>
      <c r="BO3377" s="4"/>
      <c r="BP3377" s="4"/>
      <c r="BQ3377" s="4"/>
      <c r="BR3377" s="4"/>
      <c r="BS3377" s="4"/>
      <c r="BT3377" s="4"/>
    </row>
    <row r="3378" spans="66:72" x14ac:dyDescent="0.25">
      <c r="BN3378" s="4"/>
      <c r="BO3378" s="4"/>
      <c r="BP3378" s="4"/>
      <c r="BQ3378" s="4"/>
      <c r="BR3378" s="4"/>
      <c r="BS3378" s="4"/>
      <c r="BT3378" s="4"/>
    </row>
    <row r="3379" spans="66:72" x14ac:dyDescent="0.25">
      <c r="BN3379" s="4"/>
      <c r="BO3379" s="4"/>
      <c r="BP3379" s="4"/>
      <c r="BQ3379" s="4"/>
      <c r="BR3379" s="4"/>
      <c r="BS3379" s="4"/>
      <c r="BT3379" s="4"/>
    </row>
    <row r="3380" spans="66:72" x14ac:dyDescent="0.25">
      <c r="BN3380" s="4"/>
      <c r="BO3380" s="4"/>
      <c r="BP3380" s="4"/>
      <c r="BQ3380" s="4"/>
      <c r="BR3380" s="4"/>
      <c r="BS3380" s="4"/>
      <c r="BT3380" s="4"/>
    </row>
    <row r="3381" spans="66:72" x14ac:dyDescent="0.25">
      <c r="BN3381" s="4"/>
      <c r="BO3381" s="4"/>
      <c r="BP3381" s="4"/>
      <c r="BQ3381" s="4"/>
      <c r="BR3381" s="4"/>
      <c r="BS3381" s="4"/>
      <c r="BT3381" s="4"/>
    </row>
    <row r="3382" spans="66:72" x14ac:dyDescent="0.25">
      <c r="BN3382" s="4"/>
      <c r="BO3382" s="4"/>
      <c r="BP3382" s="4"/>
      <c r="BQ3382" s="4"/>
      <c r="BR3382" s="4"/>
      <c r="BS3382" s="4"/>
      <c r="BT3382" s="4"/>
    </row>
    <row r="3383" spans="66:72" x14ac:dyDescent="0.25">
      <c r="BN3383" s="4"/>
      <c r="BO3383" s="4"/>
      <c r="BP3383" s="4"/>
      <c r="BQ3383" s="4"/>
      <c r="BR3383" s="4"/>
      <c r="BS3383" s="4"/>
      <c r="BT3383" s="4"/>
    </row>
    <row r="3384" spans="66:72" x14ac:dyDescent="0.25">
      <c r="BN3384" s="4"/>
      <c r="BO3384" s="4"/>
      <c r="BP3384" s="4"/>
      <c r="BQ3384" s="4"/>
      <c r="BR3384" s="4"/>
      <c r="BS3384" s="4"/>
      <c r="BT3384" s="4"/>
    </row>
    <row r="3385" spans="66:72" x14ac:dyDescent="0.25">
      <c r="BN3385" s="4"/>
      <c r="BO3385" s="4"/>
      <c r="BP3385" s="4"/>
      <c r="BQ3385" s="4"/>
      <c r="BR3385" s="4"/>
      <c r="BS3385" s="4"/>
      <c r="BT3385" s="4"/>
    </row>
    <row r="3386" spans="66:72" x14ac:dyDescent="0.25">
      <c r="BN3386" s="4"/>
      <c r="BO3386" s="4"/>
      <c r="BP3386" s="4"/>
      <c r="BQ3386" s="4"/>
      <c r="BR3386" s="4"/>
      <c r="BS3386" s="4"/>
      <c r="BT3386" s="4"/>
    </row>
    <row r="3387" spans="66:72" x14ac:dyDescent="0.25">
      <c r="BN3387" s="4"/>
      <c r="BO3387" s="4"/>
      <c r="BP3387" s="4"/>
      <c r="BQ3387" s="4"/>
      <c r="BR3387" s="4"/>
      <c r="BS3387" s="4"/>
      <c r="BT3387" s="4"/>
    </row>
    <row r="3388" spans="66:72" x14ac:dyDescent="0.25">
      <c r="BN3388" s="4"/>
      <c r="BO3388" s="4"/>
      <c r="BP3388" s="4"/>
      <c r="BQ3388" s="4"/>
      <c r="BR3388" s="4"/>
      <c r="BS3388" s="4"/>
      <c r="BT3388" s="4"/>
    </row>
    <row r="3389" spans="66:72" x14ac:dyDescent="0.25">
      <c r="BN3389" s="4"/>
      <c r="BO3389" s="4"/>
      <c r="BP3389" s="4"/>
      <c r="BQ3389" s="4"/>
      <c r="BR3389" s="4"/>
      <c r="BS3389" s="4"/>
      <c r="BT3389" s="4"/>
    </row>
    <row r="3390" spans="66:72" x14ac:dyDescent="0.25">
      <c r="BN3390" s="4"/>
      <c r="BO3390" s="4"/>
      <c r="BP3390" s="4"/>
      <c r="BQ3390" s="4"/>
      <c r="BR3390" s="4"/>
      <c r="BS3390" s="4"/>
      <c r="BT3390" s="4"/>
    </row>
    <row r="3391" spans="66:72" x14ac:dyDescent="0.25">
      <c r="BN3391" s="4"/>
      <c r="BO3391" s="4"/>
      <c r="BP3391" s="4"/>
      <c r="BQ3391" s="4"/>
      <c r="BR3391" s="4"/>
      <c r="BS3391" s="4"/>
      <c r="BT3391" s="4"/>
    </row>
    <row r="3392" spans="66:72" x14ac:dyDescent="0.25">
      <c r="BN3392" s="4"/>
      <c r="BO3392" s="4"/>
      <c r="BP3392" s="4"/>
      <c r="BQ3392" s="4"/>
      <c r="BR3392" s="4"/>
      <c r="BS3392" s="4"/>
      <c r="BT3392" s="4"/>
    </row>
    <row r="3393" spans="66:72" x14ac:dyDescent="0.25">
      <c r="BN3393" s="4"/>
      <c r="BO3393" s="4"/>
      <c r="BP3393" s="4"/>
      <c r="BQ3393" s="4"/>
      <c r="BR3393" s="4"/>
      <c r="BS3393" s="4"/>
      <c r="BT3393" s="4"/>
    </row>
    <row r="3394" spans="66:72" x14ac:dyDescent="0.25">
      <c r="BN3394" s="4"/>
      <c r="BO3394" s="4"/>
      <c r="BP3394" s="4"/>
      <c r="BQ3394" s="4"/>
      <c r="BR3394" s="4"/>
      <c r="BS3394" s="4"/>
      <c r="BT3394" s="4"/>
    </row>
    <row r="3395" spans="66:72" x14ac:dyDescent="0.25">
      <c r="BN3395" s="4"/>
      <c r="BO3395" s="4"/>
      <c r="BP3395" s="4"/>
      <c r="BQ3395" s="4"/>
      <c r="BR3395" s="4"/>
      <c r="BS3395" s="4"/>
      <c r="BT3395" s="4"/>
    </row>
    <row r="3396" spans="66:72" x14ac:dyDescent="0.25">
      <c r="BN3396" s="4"/>
      <c r="BO3396" s="4"/>
      <c r="BP3396" s="4"/>
      <c r="BQ3396" s="4"/>
      <c r="BR3396" s="4"/>
      <c r="BS3396" s="4"/>
      <c r="BT3396" s="4"/>
    </row>
    <row r="3397" spans="66:72" x14ac:dyDescent="0.25">
      <c r="BN3397" s="4"/>
      <c r="BO3397" s="4"/>
      <c r="BP3397" s="4"/>
      <c r="BQ3397" s="4"/>
      <c r="BR3397" s="4"/>
      <c r="BS3397" s="4"/>
      <c r="BT3397" s="4"/>
    </row>
    <row r="3398" spans="66:72" x14ac:dyDescent="0.25">
      <c r="BN3398" s="4"/>
      <c r="BO3398" s="4"/>
      <c r="BP3398" s="4"/>
      <c r="BQ3398" s="4"/>
      <c r="BR3398" s="4"/>
      <c r="BS3398" s="4"/>
      <c r="BT3398" s="4"/>
    </row>
    <row r="3399" spans="66:72" x14ac:dyDescent="0.25">
      <c r="BN3399" s="4"/>
      <c r="BO3399" s="4"/>
      <c r="BP3399" s="4"/>
      <c r="BQ3399" s="4"/>
      <c r="BR3399" s="4"/>
      <c r="BS3399" s="4"/>
      <c r="BT3399" s="4"/>
    </row>
    <row r="3400" spans="66:72" x14ac:dyDescent="0.25">
      <c r="BN3400" s="4"/>
      <c r="BO3400" s="4"/>
      <c r="BP3400" s="4"/>
      <c r="BQ3400" s="4"/>
      <c r="BR3400" s="4"/>
      <c r="BS3400" s="4"/>
      <c r="BT3400" s="4"/>
    </row>
    <row r="3401" spans="66:72" x14ac:dyDescent="0.25">
      <c r="BN3401" s="4"/>
      <c r="BO3401" s="4"/>
      <c r="BP3401" s="4"/>
      <c r="BQ3401" s="4"/>
      <c r="BR3401" s="4"/>
      <c r="BS3401" s="4"/>
      <c r="BT3401" s="4"/>
    </row>
    <row r="3402" spans="66:72" x14ac:dyDescent="0.25">
      <c r="BN3402" s="4"/>
      <c r="BO3402" s="4"/>
      <c r="BP3402" s="4"/>
      <c r="BQ3402" s="4"/>
      <c r="BR3402" s="4"/>
      <c r="BS3402" s="4"/>
      <c r="BT3402" s="4"/>
    </row>
    <row r="3403" spans="66:72" x14ac:dyDescent="0.25">
      <c r="BN3403" s="4"/>
      <c r="BO3403" s="4"/>
      <c r="BP3403" s="4"/>
      <c r="BQ3403" s="4"/>
      <c r="BR3403" s="4"/>
      <c r="BS3403" s="4"/>
      <c r="BT3403" s="4"/>
    </row>
    <row r="3404" spans="66:72" x14ac:dyDescent="0.25">
      <c r="BN3404" s="4"/>
      <c r="BO3404" s="4"/>
      <c r="BP3404" s="4"/>
      <c r="BQ3404" s="4"/>
      <c r="BR3404" s="4"/>
      <c r="BS3404" s="4"/>
      <c r="BT3404" s="4"/>
    </row>
    <row r="3405" spans="66:72" x14ac:dyDescent="0.25">
      <c r="BN3405" s="4"/>
      <c r="BO3405" s="4"/>
      <c r="BP3405" s="4"/>
      <c r="BQ3405" s="4"/>
      <c r="BR3405" s="4"/>
      <c r="BS3405" s="4"/>
      <c r="BT3405" s="4"/>
    </row>
    <row r="3406" spans="66:72" x14ac:dyDescent="0.25">
      <c r="BN3406" s="4"/>
      <c r="BO3406" s="4"/>
      <c r="BP3406" s="4"/>
      <c r="BQ3406" s="4"/>
      <c r="BR3406" s="4"/>
      <c r="BS3406" s="4"/>
      <c r="BT3406" s="4"/>
    </row>
    <row r="3407" spans="66:72" x14ac:dyDescent="0.25">
      <c r="BN3407" s="4"/>
      <c r="BO3407" s="4"/>
      <c r="BP3407" s="4"/>
      <c r="BQ3407" s="4"/>
      <c r="BR3407" s="4"/>
      <c r="BS3407" s="4"/>
      <c r="BT3407" s="4"/>
    </row>
    <row r="3408" spans="66:72" x14ac:dyDescent="0.25">
      <c r="BN3408" s="4"/>
      <c r="BO3408" s="4"/>
      <c r="BP3408" s="4"/>
      <c r="BQ3408" s="4"/>
      <c r="BR3408" s="4"/>
      <c r="BS3408" s="4"/>
      <c r="BT3408" s="4"/>
    </row>
    <row r="3409" spans="66:72" x14ac:dyDescent="0.25">
      <c r="BN3409" s="4"/>
      <c r="BO3409" s="4"/>
      <c r="BP3409" s="4"/>
      <c r="BQ3409" s="4"/>
      <c r="BR3409" s="4"/>
      <c r="BS3409" s="4"/>
      <c r="BT3409" s="4"/>
    </row>
    <row r="3410" spans="66:72" x14ac:dyDescent="0.25">
      <c r="BN3410" s="4"/>
      <c r="BO3410" s="4"/>
      <c r="BP3410" s="4"/>
      <c r="BQ3410" s="4"/>
      <c r="BR3410" s="4"/>
      <c r="BS3410" s="4"/>
      <c r="BT3410" s="4"/>
    </row>
    <row r="3411" spans="66:72" x14ac:dyDescent="0.25">
      <c r="BN3411" s="4"/>
      <c r="BO3411" s="4"/>
      <c r="BP3411" s="4"/>
      <c r="BQ3411" s="4"/>
      <c r="BR3411" s="4"/>
      <c r="BS3411" s="4"/>
      <c r="BT3411" s="4"/>
    </row>
    <row r="3412" spans="66:72" x14ac:dyDescent="0.25">
      <c r="BN3412" s="4"/>
      <c r="BO3412" s="4"/>
      <c r="BP3412" s="4"/>
      <c r="BQ3412" s="4"/>
      <c r="BR3412" s="4"/>
      <c r="BS3412" s="4"/>
      <c r="BT3412" s="4"/>
    </row>
    <row r="3413" spans="66:72" x14ac:dyDescent="0.25">
      <c r="BN3413" s="4"/>
      <c r="BO3413" s="4"/>
      <c r="BP3413" s="4"/>
      <c r="BQ3413" s="4"/>
      <c r="BR3413" s="4"/>
      <c r="BS3413" s="4"/>
      <c r="BT3413" s="4"/>
    </row>
    <row r="3414" spans="66:72" x14ac:dyDescent="0.25">
      <c r="BN3414" s="4"/>
      <c r="BO3414" s="4"/>
      <c r="BP3414" s="4"/>
      <c r="BQ3414" s="4"/>
      <c r="BR3414" s="4"/>
      <c r="BS3414" s="4"/>
      <c r="BT3414" s="4"/>
    </row>
    <row r="3415" spans="66:72" x14ac:dyDescent="0.25">
      <c r="BN3415" s="4"/>
      <c r="BO3415" s="4"/>
      <c r="BP3415" s="4"/>
      <c r="BQ3415" s="4"/>
      <c r="BR3415" s="4"/>
      <c r="BS3415" s="4"/>
      <c r="BT3415" s="4"/>
    </row>
    <row r="3416" spans="66:72" x14ac:dyDescent="0.25">
      <c r="BN3416" s="4"/>
      <c r="BO3416" s="4"/>
      <c r="BP3416" s="4"/>
      <c r="BQ3416" s="4"/>
      <c r="BR3416" s="4"/>
      <c r="BS3416" s="4"/>
      <c r="BT3416" s="4"/>
    </row>
    <row r="3417" spans="66:72" x14ac:dyDescent="0.25">
      <c r="BN3417" s="4"/>
      <c r="BO3417" s="4"/>
      <c r="BP3417" s="4"/>
      <c r="BQ3417" s="4"/>
      <c r="BR3417" s="4"/>
      <c r="BS3417" s="4"/>
      <c r="BT3417" s="4"/>
    </row>
    <row r="3418" spans="66:72" x14ac:dyDescent="0.25">
      <c r="BN3418" s="4"/>
      <c r="BO3418" s="4"/>
      <c r="BP3418" s="4"/>
      <c r="BQ3418" s="4"/>
      <c r="BR3418" s="4"/>
      <c r="BS3418" s="4"/>
      <c r="BT3418" s="4"/>
    </row>
    <row r="3419" spans="66:72" x14ac:dyDescent="0.25">
      <c r="BN3419" s="4"/>
      <c r="BO3419" s="4"/>
      <c r="BP3419" s="4"/>
      <c r="BQ3419" s="4"/>
      <c r="BR3419" s="4"/>
      <c r="BS3419" s="4"/>
      <c r="BT3419" s="4"/>
    </row>
    <row r="3420" spans="66:72" x14ac:dyDescent="0.25">
      <c r="BN3420" s="4"/>
      <c r="BO3420" s="4"/>
      <c r="BP3420" s="4"/>
      <c r="BQ3420" s="4"/>
      <c r="BR3420" s="4"/>
      <c r="BS3420" s="4"/>
      <c r="BT3420" s="4"/>
    </row>
    <row r="3421" spans="66:72" x14ac:dyDescent="0.25">
      <c r="BN3421" s="4"/>
      <c r="BO3421" s="4"/>
      <c r="BP3421" s="4"/>
      <c r="BQ3421" s="4"/>
      <c r="BR3421" s="4"/>
      <c r="BS3421" s="4"/>
      <c r="BT3421" s="4"/>
    </row>
    <row r="3422" spans="66:72" x14ac:dyDescent="0.25">
      <c r="BN3422" s="4"/>
      <c r="BO3422" s="4"/>
      <c r="BP3422" s="4"/>
      <c r="BQ3422" s="4"/>
      <c r="BR3422" s="4"/>
      <c r="BS3422" s="4"/>
      <c r="BT3422" s="4"/>
    </row>
    <row r="3423" spans="66:72" x14ac:dyDescent="0.25">
      <c r="BN3423" s="4"/>
      <c r="BO3423" s="4"/>
      <c r="BP3423" s="4"/>
      <c r="BQ3423" s="4"/>
      <c r="BR3423" s="4"/>
      <c r="BS3423" s="4"/>
      <c r="BT3423" s="4"/>
    </row>
    <row r="3424" spans="66:72" x14ac:dyDescent="0.25">
      <c r="BN3424" s="4"/>
      <c r="BO3424" s="4"/>
      <c r="BP3424" s="4"/>
      <c r="BQ3424" s="4"/>
      <c r="BR3424" s="4"/>
      <c r="BS3424" s="4"/>
      <c r="BT3424" s="4"/>
    </row>
    <row r="3425" spans="66:72" x14ac:dyDescent="0.25">
      <c r="BN3425" s="4"/>
      <c r="BO3425" s="4"/>
      <c r="BP3425" s="4"/>
      <c r="BQ3425" s="4"/>
      <c r="BR3425" s="4"/>
      <c r="BS3425" s="4"/>
      <c r="BT3425" s="4"/>
    </row>
    <row r="3426" spans="66:72" x14ac:dyDescent="0.25">
      <c r="BN3426" s="4"/>
      <c r="BO3426" s="4"/>
      <c r="BP3426" s="4"/>
      <c r="BQ3426" s="4"/>
      <c r="BR3426" s="4"/>
      <c r="BS3426" s="4"/>
      <c r="BT3426" s="4"/>
    </row>
    <row r="3427" spans="66:72" x14ac:dyDescent="0.25">
      <c r="BN3427" s="4"/>
      <c r="BO3427" s="4"/>
      <c r="BP3427" s="4"/>
      <c r="BQ3427" s="4"/>
      <c r="BR3427" s="4"/>
      <c r="BS3427" s="4"/>
      <c r="BT3427" s="4"/>
    </row>
    <row r="3428" spans="66:72" x14ac:dyDescent="0.25">
      <c r="BN3428" s="4"/>
      <c r="BO3428" s="4"/>
      <c r="BP3428" s="4"/>
      <c r="BQ3428" s="4"/>
      <c r="BR3428" s="4"/>
      <c r="BS3428" s="4"/>
      <c r="BT3428" s="4"/>
    </row>
    <row r="3429" spans="66:72" x14ac:dyDescent="0.25">
      <c r="BN3429" s="4"/>
      <c r="BO3429" s="4"/>
      <c r="BP3429" s="4"/>
      <c r="BQ3429" s="4"/>
      <c r="BR3429" s="4"/>
      <c r="BS3429" s="4"/>
      <c r="BT3429" s="4"/>
    </row>
    <row r="3430" spans="66:72" x14ac:dyDescent="0.25">
      <c r="BN3430" s="4"/>
      <c r="BO3430" s="4"/>
      <c r="BP3430" s="4"/>
      <c r="BQ3430" s="4"/>
      <c r="BR3430" s="4"/>
      <c r="BS3430" s="4"/>
      <c r="BT3430" s="4"/>
    </row>
    <row r="3431" spans="66:72" x14ac:dyDescent="0.25">
      <c r="BN3431" s="4"/>
      <c r="BO3431" s="4"/>
      <c r="BP3431" s="4"/>
      <c r="BQ3431" s="4"/>
      <c r="BR3431" s="4"/>
      <c r="BS3431" s="4"/>
      <c r="BT3431" s="4"/>
    </row>
    <row r="3432" spans="66:72" x14ac:dyDescent="0.25">
      <c r="BN3432" s="4"/>
      <c r="BO3432" s="4"/>
      <c r="BP3432" s="4"/>
      <c r="BQ3432" s="4"/>
      <c r="BR3432" s="4"/>
      <c r="BS3432" s="4"/>
      <c r="BT3432" s="4"/>
    </row>
    <row r="3433" spans="66:72" x14ac:dyDescent="0.25">
      <c r="BN3433" s="4"/>
      <c r="BO3433" s="4"/>
      <c r="BP3433" s="4"/>
      <c r="BQ3433" s="4"/>
      <c r="BR3433" s="4"/>
      <c r="BS3433" s="4"/>
      <c r="BT3433" s="4"/>
    </row>
    <row r="3434" spans="66:72" x14ac:dyDescent="0.25">
      <c r="BN3434" s="4"/>
      <c r="BO3434" s="4"/>
      <c r="BP3434" s="4"/>
      <c r="BQ3434" s="4"/>
      <c r="BR3434" s="4"/>
      <c r="BS3434" s="4"/>
      <c r="BT3434" s="4"/>
    </row>
    <row r="3435" spans="66:72" x14ac:dyDescent="0.25">
      <c r="BN3435" s="4"/>
      <c r="BO3435" s="4"/>
      <c r="BP3435" s="4"/>
      <c r="BQ3435" s="4"/>
      <c r="BR3435" s="4"/>
      <c r="BS3435" s="4"/>
      <c r="BT3435" s="4"/>
    </row>
    <row r="3436" spans="66:72" x14ac:dyDescent="0.25">
      <c r="BN3436" s="4"/>
      <c r="BO3436" s="4"/>
      <c r="BP3436" s="4"/>
      <c r="BQ3436" s="4"/>
      <c r="BR3436" s="4"/>
      <c r="BS3436" s="4"/>
      <c r="BT3436" s="4"/>
    </row>
    <row r="3437" spans="66:72" x14ac:dyDescent="0.25">
      <c r="BN3437" s="4"/>
      <c r="BO3437" s="4"/>
      <c r="BP3437" s="4"/>
      <c r="BQ3437" s="4"/>
      <c r="BR3437" s="4"/>
      <c r="BS3437" s="4"/>
      <c r="BT3437" s="4"/>
    </row>
    <row r="3438" spans="66:72" x14ac:dyDescent="0.25">
      <c r="BN3438" s="4"/>
      <c r="BO3438" s="4"/>
      <c r="BP3438" s="4"/>
      <c r="BQ3438" s="4"/>
      <c r="BR3438" s="4"/>
      <c r="BS3438" s="4"/>
      <c r="BT3438" s="4"/>
    </row>
    <row r="3439" spans="66:72" x14ac:dyDescent="0.25">
      <c r="BN3439" s="4"/>
      <c r="BO3439" s="4"/>
      <c r="BP3439" s="4"/>
      <c r="BQ3439" s="4"/>
      <c r="BR3439" s="4"/>
      <c r="BS3439" s="4"/>
      <c r="BT3439" s="4"/>
    </row>
    <row r="3440" spans="66:72" x14ac:dyDescent="0.25">
      <c r="BN3440" s="4"/>
      <c r="BO3440" s="4"/>
      <c r="BP3440" s="4"/>
      <c r="BQ3440" s="4"/>
      <c r="BR3440" s="4"/>
      <c r="BS3440" s="4"/>
      <c r="BT3440" s="4"/>
    </row>
    <row r="3441" spans="66:72" x14ac:dyDescent="0.25">
      <c r="BN3441" s="4"/>
      <c r="BO3441" s="4"/>
      <c r="BP3441" s="4"/>
      <c r="BQ3441" s="4"/>
      <c r="BR3441" s="4"/>
      <c r="BS3441" s="4"/>
      <c r="BT3441" s="4"/>
    </row>
    <row r="3442" spans="66:72" x14ac:dyDescent="0.25">
      <c r="BN3442" s="4"/>
      <c r="BO3442" s="4"/>
      <c r="BP3442" s="4"/>
      <c r="BQ3442" s="4"/>
      <c r="BR3442" s="4"/>
      <c r="BS3442" s="4"/>
      <c r="BT3442" s="4"/>
    </row>
    <row r="3443" spans="66:72" x14ac:dyDescent="0.25">
      <c r="BN3443" s="4"/>
      <c r="BO3443" s="4"/>
      <c r="BP3443" s="4"/>
      <c r="BQ3443" s="4"/>
      <c r="BR3443" s="4"/>
      <c r="BS3443" s="4"/>
      <c r="BT3443" s="4"/>
    </row>
    <row r="3444" spans="66:72" x14ac:dyDescent="0.25">
      <c r="BN3444" s="4"/>
      <c r="BO3444" s="4"/>
      <c r="BP3444" s="4"/>
      <c r="BQ3444" s="4"/>
      <c r="BR3444" s="4"/>
      <c r="BS3444" s="4"/>
      <c r="BT3444" s="4"/>
    </row>
    <row r="3445" spans="66:72" x14ac:dyDescent="0.25">
      <c r="BN3445" s="4"/>
      <c r="BO3445" s="4"/>
      <c r="BP3445" s="4"/>
      <c r="BQ3445" s="4"/>
      <c r="BR3445" s="4"/>
      <c r="BS3445" s="4"/>
      <c r="BT3445" s="4"/>
    </row>
    <row r="3446" spans="66:72" x14ac:dyDescent="0.25">
      <c r="BN3446" s="4"/>
      <c r="BO3446" s="4"/>
      <c r="BP3446" s="4"/>
      <c r="BQ3446" s="4"/>
      <c r="BR3446" s="4"/>
      <c r="BS3446" s="4"/>
      <c r="BT3446" s="4"/>
    </row>
    <row r="3447" spans="66:72" x14ac:dyDescent="0.25">
      <c r="BN3447" s="4"/>
      <c r="BO3447" s="4"/>
      <c r="BP3447" s="4"/>
      <c r="BQ3447" s="4"/>
      <c r="BR3447" s="4"/>
      <c r="BS3447" s="4"/>
      <c r="BT3447" s="4"/>
    </row>
    <row r="3448" spans="66:72" x14ac:dyDescent="0.25">
      <c r="BN3448" s="4"/>
      <c r="BO3448" s="4"/>
      <c r="BP3448" s="4"/>
      <c r="BQ3448" s="4"/>
      <c r="BR3448" s="4"/>
      <c r="BS3448" s="4"/>
      <c r="BT3448" s="4"/>
    </row>
    <row r="3449" spans="66:72" x14ac:dyDescent="0.25">
      <c r="BN3449" s="4"/>
      <c r="BO3449" s="4"/>
      <c r="BP3449" s="4"/>
      <c r="BQ3449" s="4"/>
      <c r="BR3449" s="4"/>
      <c r="BS3449" s="4"/>
      <c r="BT3449" s="4"/>
    </row>
    <row r="3450" spans="66:72" x14ac:dyDescent="0.25">
      <c r="BN3450" s="4"/>
      <c r="BO3450" s="4"/>
      <c r="BP3450" s="4"/>
      <c r="BQ3450" s="4"/>
      <c r="BR3450" s="4"/>
      <c r="BS3450" s="4"/>
      <c r="BT3450" s="4"/>
    </row>
    <row r="3451" spans="66:72" x14ac:dyDescent="0.25">
      <c r="BN3451" s="4"/>
      <c r="BO3451" s="4"/>
      <c r="BP3451" s="4"/>
      <c r="BQ3451" s="4"/>
      <c r="BR3451" s="4"/>
      <c r="BS3451" s="4"/>
      <c r="BT3451" s="4"/>
    </row>
    <row r="3452" spans="66:72" x14ac:dyDescent="0.25">
      <c r="BN3452" s="4"/>
      <c r="BO3452" s="4"/>
      <c r="BP3452" s="4"/>
      <c r="BQ3452" s="4"/>
      <c r="BR3452" s="4"/>
      <c r="BS3452" s="4"/>
      <c r="BT3452" s="4"/>
    </row>
    <row r="3453" spans="66:72" x14ac:dyDescent="0.25">
      <c r="BN3453" s="4"/>
      <c r="BO3453" s="4"/>
      <c r="BP3453" s="4"/>
      <c r="BQ3453" s="4"/>
      <c r="BR3453" s="4"/>
      <c r="BS3453" s="4"/>
      <c r="BT3453" s="4"/>
    </row>
    <row r="3454" spans="66:72" x14ac:dyDescent="0.25">
      <c r="BN3454" s="4"/>
      <c r="BO3454" s="4"/>
      <c r="BP3454" s="4"/>
      <c r="BQ3454" s="4"/>
      <c r="BR3454" s="4"/>
      <c r="BS3454" s="4"/>
      <c r="BT3454" s="4"/>
    </row>
    <row r="3455" spans="66:72" x14ac:dyDescent="0.25">
      <c r="BN3455" s="4"/>
      <c r="BO3455" s="4"/>
      <c r="BP3455" s="4"/>
      <c r="BQ3455" s="4"/>
      <c r="BR3455" s="4"/>
      <c r="BS3455" s="4"/>
      <c r="BT3455" s="4"/>
    </row>
    <row r="3456" spans="66:72" x14ac:dyDescent="0.25">
      <c r="BN3456" s="4"/>
      <c r="BO3456" s="4"/>
      <c r="BP3456" s="4"/>
      <c r="BQ3456" s="4"/>
      <c r="BR3456" s="4"/>
      <c r="BS3456" s="4"/>
      <c r="BT3456" s="4"/>
    </row>
    <row r="3457" spans="66:72" x14ac:dyDescent="0.25">
      <c r="BN3457" s="4"/>
      <c r="BO3457" s="4"/>
      <c r="BP3457" s="4"/>
      <c r="BQ3457" s="4"/>
      <c r="BR3457" s="4"/>
      <c r="BS3457" s="4"/>
      <c r="BT3457" s="4"/>
    </row>
    <row r="3458" spans="66:72" x14ac:dyDescent="0.25">
      <c r="BN3458" s="4"/>
      <c r="BO3458" s="4"/>
      <c r="BP3458" s="4"/>
      <c r="BQ3458" s="4"/>
      <c r="BR3458" s="4"/>
      <c r="BS3458" s="4"/>
      <c r="BT3458" s="4"/>
    </row>
    <row r="3459" spans="66:72" x14ac:dyDescent="0.25">
      <c r="BN3459" s="4"/>
      <c r="BO3459" s="4"/>
      <c r="BP3459" s="4"/>
      <c r="BQ3459" s="4"/>
      <c r="BR3459" s="4"/>
      <c r="BS3459" s="4"/>
      <c r="BT3459" s="4"/>
    </row>
    <row r="3460" spans="66:72" x14ac:dyDescent="0.25">
      <c r="BN3460" s="4"/>
      <c r="BO3460" s="4"/>
      <c r="BP3460" s="4"/>
      <c r="BQ3460" s="4"/>
      <c r="BR3460" s="4"/>
      <c r="BS3460" s="4"/>
      <c r="BT3460" s="4"/>
    </row>
    <row r="3461" spans="66:72" x14ac:dyDescent="0.25">
      <c r="BN3461" s="4"/>
      <c r="BO3461" s="4"/>
      <c r="BP3461" s="4"/>
      <c r="BQ3461" s="4"/>
      <c r="BR3461" s="4"/>
      <c r="BS3461" s="4"/>
      <c r="BT3461" s="4"/>
    </row>
    <row r="3462" spans="66:72" x14ac:dyDescent="0.25">
      <c r="BN3462" s="4"/>
      <c r="BO3462" s="4"/>
      <c r="BP3462" s="4"/>
      <c r="BQ3462" s="4"/>
      <c r="BR3462" s="4"/>
      <c r="BS3462" s="4"/>
      <c r="BT3462" s="4"/>
    </row>
    <row r="3463" spans="66:72" x14ac:dyDescent="0.25">
      <c r="BN3463" s="4"/>
      <c r="BO3463" s="4"/>
      <c r="BP3463" s="4"/>
      <c r="BQ3463" s="4"/>
      <c r="BR3463" s="4"/>
      <c r="BS3463" s="4"/>
      <c r="BT3463" s="4"/>
    </row>
    <row r="3464" spans="66:72" x14ac:dyDescent="0.25">
      <c r="BN3464" s="4"/>
      <c r="BO3464" s="4"/>
      <c r="BP3464" s="4"/>
      <c r="BQ3464" s="4"/>
      <c r="BR3464" s="4"/>
      <c r="BS3464" s="4"/>
      <c r="BT3464" s="4"/>
    </row>
    <row r="3465" spans="66:72" x14ac:dyDescent="0.25">
      <c r="BN3465" s="4"/>
      <c r="BO3465" s="4"/>
      <c r="BP3465" s="4"/>
      <c r="BQ3465" s="4"/>
      <c r="BR3465" s="4"/>
      <c r="BS3465" s="4"/>
      <c r="BT3465" s="4"/>
    </row>
    <row r="3466" spans="66:72" x14ac:dyDescent="0.25">
      <c r="BN3466" s="4"/>
      <c r="BO3466" s="4"/>
      <c r="BP3466" s="4"/>
      <c r="BQ3466" s="4"/>
      <c r="BR3466" s="4"/>
      <c r="BS3466" s="4"/>
      <c r="BT3466" s="4"/>
    </row>
    <row r="3467" spans="66:72" x14ac:dyDescent="0.25">
      <c r="BN3467" s="4"/>
      <c r="BO3467" s="4"/>
      <c r="BP3467" s="4"/>
      <c r="BQ3467" s="4"/>
      <c r="BR3467" s="4"/>
      <c r="BS3467" s="4"/>
      <c r="BT3467" s="4"/>
    </row>
    <row r="3468" spans="66:72" x14ac:dyDescent="0.25">
      <c r="BN3468" s="4"/>
      <c r="BO3468" s="4"/>
      <c r="BP3468" s="4"/>
      <c r="BQ3468" s="4"/>
      <c r="BR3468" s="4"/>
      <c r="BS3468" s="4"/>
      <c r="BT3468" s="4"/>
    </row>
    <row r="3469" spans="66:72" x14ac:dyDescent="0.25">
      <c r="BN3469" s="4"/>
      <c r="BO3469" s="4"/>
      <c r="BP3469" s="4"/>
      <c r="BQ3469" s="4"/>
      <c r="BR3469" s="4"/>
      <c r="BS3469" s="4"/>
      <c r="BT3469" s="4"/>
    </row>
    <row r="3470" spans="66:72" x14ac:dyDescent="0.25">
      <c r="BN3470" s="4"/>
      <c r="BO3470" s="4"/>
      <c r="BP3470" s="4"/>
      <c r="BQ3470" s="4"/>
      <c r="BR3470" s="4"/>
      <c r="BS3470" s="4"/>
      <c r="BT3470" s="4"/>
    </row>
    <row r="3471" spans="66:72" x14ac:dyDescent="0.25">
      <c r="BN3471" s="4"/>
      <c r="BO3471" s="4"/>
      <c r="BP3471" s="4"/>
      <c r="BQ3471" s="4"/>
      <c r="BR3471" s="4"/>
      <c r="BS3471" s="4"/>
      <c r="BT3471" s="4"/>
    </row>
    <row r="3472" spans="66:72" x14ac:dyDescent="0.25">
      <c r="BN3472" s="4"/>
      <c r="BO3472" s="4"/>
      <c r="BP3472" s="4"/>
      <c r="BQ3472" s="4"/>
      <c r="BR3472" s="4"/>
      <c r="BS3472" s="4"/>
      <c r="BT3472" s="4"/>
    </row>
    <row r="3473" spans="66:72" x14ac:dyDescent="0.25">
      <c r="BN3473" s="4"/>
      <c r="BO3473" s="4"/>
      <c r="BP3473" s="4"/>
      <c r="BQ3473" s="4"/>
      <c r="BR3473" s="4"/>
      <c r="BS3473" s="4"/>
      <c r="BT3473" s="4"/>
    </row>
    <row r="3474" spans="66:72" x14ac:dyDescent="0.25">
      <c r="BN3474" s="4"/>
      <c r="BO3474" s="4"/>
      <c r="BP3474" s="4"/>
      <c r="BQ3474" s="4"/>
      <c r="BR3474" s="4"/>
      <c r="BS3474" s="4"/>
      <c r="BT3474" s="4"/>
    </row>
    <row r="3475" spans="66:72" x14ac:dyDescent="0.25">
      <c r="BN3475" s="4"/>
      <c r="BO3475" s="4"/>
      <c r="BP3475" s="4"/>
      <c r="BQ3475" s="4"/>
      <c r="BR3475" s="4"/>
      <c r="BS3475" s="4"/>
      <c r="BT3475" s="4"/>
    </row>
    <row r="3476" spans="66:72" x14ac:dyDescent="0.25">
      <c r="BN3476" s="4"/>
      <c r="BO3476" s="4"/>
      <c r="BP3476" s="4"/>
      <c r="BQ3476" s="4"/>
      <c r="BR3476" s="4"/>
      <c r="BS3476" s="4"/>
      <c r="BT3476" s="4"/>
    </row>
    <row r="3477" spans="66:72" x14ac:dyDescent="0.25">
      <c r="BN3477" s="4"/>
      <c r="BO3477" s="4"/>
      <c r="BP3477" s="4"/>
      <c r="BQ3477" s="4"/>
      <c r="BR3477" s="4"/>
      <c r="BS3477" s="4"/>
      <c r="BT3477" s="4"/>
    </row>
    <row r="3478" spans="66:72" x14ac:dyDescent="0.25">
      <c r="BN3478" s="4"/>
      <c r="BO3478" s="4"/>
      <c r="BP3478" s="4"/>
      <c r="BQ3478" s="4"/>
      <c r="BR3478" s="4"/>
      <c r="BS3478" s="4"/>
      <c r="BT3478" s="4"/>
    </row>
    <row r="3479" spans="66:72" x14ac:dyDescent="0.25">
      <c r="BN3479" s="4"/>
      <c r="BO3479" s="4"/>
      <c r="BP3479" s="4"/>
      <c r="BQ3479" s="4"/>
      <c r="BR3479" s="4"/>
      <c r="BS3479" s="4"/>
      <c r="BT3479" s="4"/>
    </row>
    <row r="3480" spans="66:72" x14ac:dyDescent="0.25">
      <c r="BN3480" s="4"/>
      <c r="BO3480" s="4"/>
      <c r="BP3480" s="4"/>
      <c r="BQ3480" s="4"/>
      <c r="BR3480" s="4"/>
      <c r="BS3480" s="4"/>
      <c r="BT3480" s="4"/>
    </row>
    <row r="3481" spans="66:72" x14ac:dyDescent="0.25">
      <c r="BN3481" s="4"/>
      <c r="BO3481" s="4"/>
      <c r="BP3481" s="4"/>
      <c r="BQ3481" s="4"/>
      <c r="BR3481" s="4"/>
      <c r="BS3481" s="4"/>
      <c r="BT3481" s="4"/>
    </row>
    <row r="3482" spans="66:72" x14ac:dyDescent="0.25">
      <c r="BN3482" s="4"/>
      <c r="BO3482" s="4"/>
      <c r="BP3482" s="4"/>
      <c r="BQ3482" s="4"/>
      <c r="BR3482" s="4"/>
      <c r="BS3482" s="4"/>
      <c r="BT3482" s="4"/>
    </row>
    <row r="3483" spans="66:72" x14ac:dyDescent="0.25">
      <c r="BN3483" s="4"/>
      <c r="BO3483" s="4"/>
      <c r="BP3483" s="4"/>
      <c r="BQ3483" s="4"/>
      <c r="BR3483" s="4"/>
      <c r="BS3483" s="4"/>
      <c r="BT3483" s="4"/>
    </row>
    <row r="3484" spans="66:72" x14ac:dyDescent="0.25">
      <c r="BN3484" s="4"/>
      <c r="BO3484" s="4"/>
      <c r="BP3484" s="4"/>
      <c r="BQ3484" s="4"/>
      <c r="BR3484" s="4"/>
      <c r="BS3484" s="4"/>
      <c r="BT3484" s="4"/>
    </row>
    <row r="3485" spans="66:72" x14ac:dyDescent="0.25">
      <c r="BN3485" s="4"/>
      <c r="BO3485" s="4"/>
      <c r="BP3485" s="4"/>
      <c r="BQ3485" s="4"/>
      <c r="BR3485" s="4"/>
      <c r="BS3485" s="4"/>
      <c r="BT3485" s="4"/>
    </row>
    <row r="3486" spans="66:72" x14ac:dyDescent="0.25">
      <c r="BN3486" s="4"/>
      <c r="BO3486" s="4"/>
      <c r="BP3486" s="4"/>
      <c r="BQ3486" s="4"/>
      <c r="BR3486" s="4"/>
      <c r="BS3486" s="4"/>
      <c r="BT3486" s="4"/>
    </row>
    <row r="3487" spans="66:72" x14ac:dyDescent="0.25">
      <c r="BN3487" s="4"/>
      <c r="BO3487" s="4"/>
      <c r="BP3487" s="4"/>
      <c r="BQ3487" s="4"/>
      <c r="BR3487" s="4"/>
      <c r="BS3487" s="4"/>
      <c r="BT3487" s="4"/>
    </row>
    <row r="3488" spans="66:72" x14ac:dyDescent="0.25">
      <c r="BN3488" s="4"/>
      <c r="BO3488" s="4"/>
      <c r="BP3488" s="4"/>
      <c r="BQ3488" s="4"/>
      <c r="BR3488" s="4"/>
      <c r="BS3488" s="4"/>
      <c r="BT3488" s="4"/>
    </row>
    <row r="3489" spans="66:72" x14ac:dyDescent="0.25">
      <c r="BN3489" s="4"/>
      <c r="BO3489" s="4"/>
      <c r="BP3489" s="4"/>
      <c r="BQ3489" s="4"/>
      <c r="BR3489" s="4"/>
      <c r="BS3489" s="4"/>
      <c r="BT3489" s="4"/>
    </row>
    <row r="3490" spans="66:72" x14ac:dyDescent="0.25">
      <c r="BN3490" s="4"/>
      <c r="BO3490" s="4"/>
      <c r="BP3490" s="4"/>
      <c r="BQ3490" s="4"/>
      <c r="BR3490" s="4"/>
      <c r="BS3490" s="4"/>
      <c r="BT3490" s="4"/>
    </row>
    <row r="3491" spans="66:72" x14ac:dyDescent="0.25">
      <c r="BN3491" s="4"/>
      <c r="BO3491" s="4"/>
      <c r="BP3491" s="4"/>
      <c r="BQ3491" s="4"/>
      <c r="BR3491" s="4"/>
      <c r="BS3491" s="4"/>
      <c r="BT3491" s="4"/>
    </row>
    <row r="3492" spans="66:72" x14ac:dyDescent="0.25">
      <c r="BN3492" s="4"/>
      <c r="BO3492" s="4"/>
      <c r="BP3492" s="4"/>
      <c r="BQ3492" s="4"/>
      <c r="BR3492" s="4"/>
      <c r="BS3492" s="4"/>
      <c r="BT3492" s="4"/>
    </row>
    <row r="3493" spans="66:72" x14ac:dyDescent="0.25">
      <c r="BN3493" s="4"/>
      <c r="BO3493" s="4"/>
      <c r="BP3493" s="4"/>
      <c r="BQ3493" s="4"/>
      <c r="BR3493" s="4"/>
      <c r="BS3493" s="4"/>
      <c r="BT3493" s="4"/>
    </row>
    <row r="3494" spans="66:72" x14ac:dyDescent="0.25">
      <c r="BN3494" s="4"/>
      <c r="BO3494" s="4"/>
      <c r="BP3494" s="4"/>
      <c r="BQ3494" s="4"/>
      <c r="BR3494" s="4"/>
      <c r="BS3494" s="4"/>
      <c r="BT3494" s="4"/>
    </row>
    <row r="3495" spans="66:72" x14ac:dyDescent="0.25">
      <c r="BN3495" s="4"/>
      <c r="BO3495" s="4"/>
      <c r="BP3495" s="4"/>
      <c r="BQ3495" s="4"/>
      <c r="BR3495" s="4"/>
      <c r="BS3495" s="4"/>
      <c r="BT3495" s="4"/>
    </row>
    <row r="3496" spans="66:72" x14ac:dyDescent="0.25">
      <c r="BN3496" s="4"/>
      <c r="BO3496" s="4"/>
      <c r="BP3496" s="4"/>
      <c r="BQ3496" s="4"/>
      <c r="BR3496" s="4"/>
      <c r="BS3496" s="4"/>
      <c r="BT3496" s="4"/>
    </row>
    <row r="3497" spans="66:72" x14ac:dyDescent="0.25">
      <c r="BN3497" s="4"/>
      <c r="BO3497" s="4"/>
      <c r="BP3497" s="4"/>
      <c r="BQ3497" s="4"/>
      <c r="BR3497" s="4"/>
      <c r="BS3497" s="4"/>
      <c r="BT3497" s="4"/>
    </row>
    <row r="3498" spans="66:72" x14ac:dyDescent="0.25">
      <c r="BN3498" s="4"/>
      <c r="BO3498" s="4"/>
      <c r="BP3498" s="4"/>
      <c r="BQ3498" s="4"/>
      <c r="BR3498" s="4"/>
      <c r="BS3498" s="4"/>
      <c r="BT3498" s="4"/>
    </row>
    <row r="3499" spans="66:72" x14ac:dyDescent="0.25">
      <c r="BN3499" s="4"/>
      <c r="BO3499" s="4"/>
      <c r="BP3499" s="4"/>
      <c r="BQ3499" s="4"/>
      <c r="BR3499" s="4"/>
      <c r="BS3499" s="4"/>
      <c r="BT3499" s="4"/>
    </row>
    <row r="3500" spans="66:72" x14ac:dyDescent="0.25">
      <c r="BN3500" s="4"/>
      <c r="BO3500" s="4"/>
      <c r="BP3500" s="4"/>
      <c r="BQ3500" s="4"/>
      <c r="BR3500" s="4"/>
      <c r="BS3500" s="4"/>
      <c r="BT3500" s="4"/>
    </row>
    <row r="3501" spans="66:72" x14ac:dyDescent="0.25">
      <c r="BN3501" s="4"/>
      <c r="BO3501" s="4"/>
      <c r="BP3501" s="4"/>
      <c r="BQ3501" s="4"/>
      <c r="BR3501" s="4"/>
      <c r="BS3501" s="4"/>
      <c r="BT3501" s="4"/>
    </row>
    <row r="3502" spans="66:72" x14ac:dyDescent="0.25">
      <c r="BN3502" s="4"/>
      <c r="BO3502" s="4"/>
      <c r="BP3502" s="4"/>
      <c r="BQ3502" s="4"/>
      <c r="BR3502" s="4"/>
      <c r="BS3502" s="4"/>
      <c r="BT3502" s="4"/>
    </row>
    <row r="3503" spans="66:72" x14ac:dyDescent="0.25">
      <c r="BN3503" s="4"/>
      <c r="BO3503" s="4"/>
      <c r="BP3503" s="4"/>
      <c r="BQ3503" s="4"/>
      <c r="BR3503" s="4"/>
      <c r="BS3503" s="4"/>
      <c r="BT3503" s="4"/>
    </row>
    <row r="3504" spans="66:72" x14ac:dyDescent="0.25">
      <c r="BN3504" s="4"/>
      <c r="BO3504" s="4"/>
      <c r="BP3504" s="4"/>
      <c r="BQ3504" s="4"/>
      <c r="BR3504" s="4"/>
      <c r="BS3504" s="4"/>
      <c r="BT3504" s="4"/>
    </row>
    <row r="3505" spans="66:72" x14ac:dyDescent="0.25">
      <c r="BN3505" s="4"/>
      <c r="BO3505" s="4"/>
      <c r="BP3505" s="4"/>
      <c r="BQ3505" s="4"/>
      <c r="BR3505" s="4"/>
      <c r="BS3505" s="4"/>
      <c r="BT3505" s="4"/>
    </row>
    <row r="3506" spans="66:72" x14ac:dyDescent="0.25">
      <c r="BN3506" s="4"/>
      <c r="BO3506" s="4"/>
      <c r="BP3506" s="4"/>
      <c r="BQ3506" s="4"/>
      <c r="BR3506" s="4"/>
      <c r="BS3506" s="4"/>
      <c r="BT3506" s="4"/>
    </row>
    <row r="3507" spans="66:72" x14ac:dyDescent="0.25">
      <c r="BN3507" s="4"/>
      <c r="BO3507" s="4"/>
      <c r="BP3507" s="4"/>
      <c r="BQ3507" s="4"/>
      <c r="BR3507" s="4"/>
      <c r="BS3507" s="4"/>
      <c r="BT3507" s="4"/>
    </row>
    <row r="3508" spans="66:72" x14ac:dyDescent="0.25">
      <c r="BN3508" s="4"/>
      <c r="BO3508" s="4"/>
      <c r="BP3508" s="4"/>
      <c r="BQ3508" s="4"/>
      <c r="BR3508" s="4"/>
      <c r="BS3508" s="4"/>
      <c r="BT3508" s="4"/>
    </row>
    <row r="3509" spans="66:72" x14ac:dyDescent="0.25">
      <c r="BN3509" s="4"/>
      <c r="BO3509" s="4"/>
      <c r="BP3509" s="4"/>
      <c r="BQ3509" s="4"/>
      <c r="BR3509" s="4"/>
      <c r="BS3509" s="4"/>
      <c r="BT3509" s="4"/>
    </row>
    <row r="3510" spans="66:72" x14ac:dyDescent="0.25">
      <c r="BN3510" s="4"/>
      <c r="BO3510" s="4"/>
      <c r="BP3510" s="4"/>
      <c r="BQ3510" s="4"/>
      <c r="BR3510" s="4"/>
      <c r="BS3510" s="4"/>
      <c r="BT3510" s="4"/>
    </row>
    <row r="3511" spans="66:72" x14ac:dyDescent="0.25">
      <c r="BN3511" s="4"/>
      <c r="BO3511" s="4"/>
      <c r="BP3511" s="4"/>
      <c r="BQ3511" s="4"/>
      <c r="BR3511" s="4"/>
      <c r="BS3511" s="4"/>
      <c r="BT3511" s="4"/>
    </row>
    <row r="3512" spans="66:72" x14ac:dyDescent="0.25">
      <c r="BN3512" s="4"/>
      <c r="BO3512" s="4"/>
      <c r="BP3512" s="4"/>
      <c r="BQ3512" s="4"/>
      <c r="BR3512" s="4"/>
      <c r="BS3512" s="4"/>
      <c r="BT3512" s="4"/>
    </row>
    <row r="3513" spans="66:72" x14ac:dyDescent="0.25">
      <c r="BN3513" s="4"/>
      <c r="BO3513" s="4"/>
      <c r="BP3513" s="4"/>
      <c r="BQ3513" s="4"/>
      <c r="BR3513" s="4"/>
      <c r="BS3513" s="4"/>
      <c r="BT3513" s="4"/>
    </row>
    <row r="3514" spans="66:72" x14ac:dyDescent="0.25">
      <c r="BN3514" s="4"/>
      <c r="BO3514" s="4"/>
      <c r="BP3514" s="4"/>
      <c r="BQ3514" s="4"/>
      <c r="BR3514" s="4"/>
      <c r="BS3514" s="4"/>
      <c r="BT3514" s="4"/>
    </row>
    <row r="3515" spans="66:72" x14ac:dyDescent="0.25">
      <c r="BN3515" s="4"/>
      <c r="BO3515" s="4"/>
      <c r="BP3515" s="4"/>
      <c r="BQ3515" s="4"/>
      <c r="BR3515" s="4"/>
      <c r="BS3515" s="4"/>
      <c r="BT3515" s="4"/>
    </row>
    <row r="3516" spans="66:72" x14ac:dyDescent="0.25">
      <c r="BN3516" s="4"/>
      <c r="BO3516" s="4"/>
      <c r="BP3516" s="4"/>
      <c r="BQ3516" s="4"/>
      <c r="BR3516" s="4"/>
      <c r="BS3516" s="4"/>
      <c r="BT3516" s="4"/>
    </row>
    <row r="3517" spans="66:72" x14ac:dyDescent="0.25">
      <c r="BN3517" s="4"/>
      <c r="BO3517" s="4"/>
      <c r="BP3517" s="4"/>
      <c r="BQ3517" s="4"/>
      <c r="BR3517" s="4"/>
      <c r="BS3517" s="4"/>
      <c r="BT3517" s="4"/>
    </row>
    <row r="3518" spans="66:72" x14ac:dyDescent="0.25">
      <c r="BN3518" s="4"/>
      <c r="BO3518" s="4"/>
      <c r="BP3518" s="4"/>
      <c r="BQ3518" s="4"/>
      <c r="BR3518" s="4"/>
      <c r="BS3518" s="4"/>
      <c r="BT3518" s="4"/>
    </row>
    <row r="3519" spans="66:72" x14ac:dyDescent="0.25">
      <c r="BN3519" s="4"/>
      <c r="BO3519" s="4"/>
      <c r="BP3519" s="4"/>
      <c r="BQ3519" s="4"/>
      <c r="BR3519" s="4"/>
      <c r="BS3519" s="4"/>
      <c r="BT3519" s="4"/>
    </row>
    <row r="3520" spans="66:72" x14ac:dyDescent="0.25">
      <c r="BN3520" s="4"/>
      <c r="BO3520" s="4"/>
      <c r="BP3520" s="4"/>
      <c r="BQ3520" s="4"/>
      <c r="BR3520" s="4"/>
      <c r="BS3520" s="4"/>
      <c r="BT3520" s="4"/>
    </row>
    <row r="3521" spans="66:72" x14ac:dyDescent="0.25">
      <c r="BN3521" s="4"/>
      <c r="BO3521" s="4"/>
      <c r="BP3521" s="4"/>
      <c r="BQ3521" s="4"/>
      <c r="BR3521" s="4"/>
      <c r="BS3521" s="4"/>
      <c r="BT3521" s="4"/>
    </row>
    <row r="3522" spans="66:72" x14ac:dyDescent="0.25">
      <c r="BN3522" s="4"/>
      <c r="BO3522" s="4"/>
      <c r="BP3522" s="4"/>
      <c r="BQ3522" s="4"/>
      <c r="BR3522" s="4"/>
      <c r="BS3522" s="4"/>
      <c r="BT3522" s="4"/>
    </row>
    <row r="3523" spans="66:72" x14ac:dyDescent="0.25">
      <c r="BN3523" s="4"/>
      <c r="BO3523" s="4"/>
      <c r="BP3523" s="4"/>
      <c r="BQ3523" s="4"/>
      <c r="BR3523" s="4"/>
      <c r="BS3523" s="4"/>
      <c r="BT3523" s="4"/>
    </row>
    <row r="3524" spans="66:72" x14ac:dyDescent="0.25">
      <c r="BN3524" s="4"/>
      <c r="BO3524" s="4"/>
      <c r="BP3524" s="4"/>
      <c r="BQ3524" s="4"/>
      <c r="BR3524" s="4"/>
      <c r="BS3524" s="4"/>
      <c r="BT3524" s="4"/>
    </row>
    <row r="3525" spans="66:72" x14ac:dyDescent="0.25">
      <c r="BN3525" s="4"/>
      <c r="BO3525" s="4"/>
      <c r="BP3525" s="4"/>
      <c r="BQ3525" s="4"/>
      <c r="BR3525" s="4"/>
      <c r="BS3525" s="4"/>
      <c r="BT3525" s="4"/>
    </row>
    <row r="3526" spans="66:72" x14ac:dyDescent="0.25">
      <c r="BN3526" s="4"/>
      <c r="BO3526" s="4"/>
      <c r="BP3526" s="4"/>
      <c r="BQ3526" s="4"/>
      <c r="BR3526" s="4"/>
      <c r="BS3526" s="4"/>
      <c r="BT3526" s="4"/>
    </row>
    <row r="3527" spans="66:72" x14ac:dyDescent="0.25">
      <c r="BN3527" s="4"/>
      <c r="BO3527" s="4"/>
      <c r="BP3527" s="4"/>
      <c r="BQ3527" s="4"/>
      <c r="BR3527" s="4"/>
      <c r="BS3527" s="4"/>
      <c r="BT3527" s="4"/>
    </row>
    <row r="3528" spans="66:72" x14ac:dyDescent="0.25">
      <c r="BN3528" s="4"/>
      <c r="BO3528" s="4"/>
      <c r="BP3528" s="4"/>
      <c r="BQ3528" s="4"/>
      <c r="BR3528" s="4"/>
      <c r="BS3528" s="4"/>
      <c r="BT3528" s="4"/>
    </row>
    <row r="3529" spans="66:72" x14ac:dyDescent="0.25">
      <c r="BN3529" s="4"/>
      <c r="BO3529" s="4"/>
      <c r="BP3529" s="4"/>
      <c r="BQ3529" s="4"/>
      <c r="BR3529" s="4"/>
      <c r="BS3529" s="4"/>
      <c r="BT3529" s="4"/>
    </row>
    <row r="3530" spans="66:72" x14ac:dyDescent="0.25">
      <c r="BN3530" s="4"/>
      <c r="BO3530" s="4"/>
      <c r="BP3530" s="4"/>
      <c r="BQ3530" s="4"/>
      <c r="BR3530" s="4"/>
      <c r="BS3530" s="4"/>
      <c r="BT3530" s="4"/>
    </row>
    <row r="3531" spans="66:72" x14ac:dyDescent="0.25">
      <c r="BN3531" s="4"/>
      <c r="BO3531" s="4"/>
      <c r="BP3531" s="4"/>
      <c r="BQ3531" s="4"/>
      <c r="BR3531" s="4"/>
      <c r="BS3531" s="4"/>
      <c r="BT3531" s="4"/>
    </row>
    <row r="3532" spans="66:72" x14ac:dyDescent="0.25">
      <c r="BN3532" s="4"/>
      <c r="BO3532" s="4"/>
      <c r="BP3532" s="4"/>
      <c r="BQ3532" s="4"/>
      <c r="BR3532" s="4"/>
      <c r="BS3532" s="4"/>
      <c r="BT3532" s="4"/>
    </row>
    <row r="3533" spans="66:72" x14ac:dyDescent="0.25">
      <c r="BN3533" s="4"/>
      <c r="BO3533" s="4"/>
      <c r="BP3533" s="4"/>
      <c r="BQ3533" s="4"/>
      <c r="BR3533" s="4"/>
      <c r="BS3533" s="4"/>
      <c r="BT3533" s="4"/>
    </row>
    <row r="3534" spans="66:72" x14ac:dyDescent="0.25">
      <c r="BN3534" s="4"/>
      <c r="BO3534" s="4"/>
      <c r="BP3534" s="4"/>
      <c r="BQ3534" s="4"/>
      <c r="BR3534" s="4"/>
      <c r="BS3534" s="4"/>
      <c r="BT3534" s="4"/>
    </row>
    <row r="3535" spans="66:72" x14ac:dyDescent="0.25">
      <c r="BN3535" s="4"/>
      <c r="BO3535" s="4"/>
      <c r="BP3535" s="4"/>
      <c r="BQ3535" s="4"/>
      <c r="BR3535" s="4"/>
      <c r="BS3535" s="4"/>
      <c r="BT3535" s="4"/>
    </row>
    <row r="3536" spans="66:72" x14ac:dyDescent="0.25">
      <c r="BN3536" s="4"/>
      <c r="BO3536" s="4"/>
      <c r="BP3536" s="4"/>
      <c r="BQ3536" s="4"/>
      <c r="BR3536" s="4"/>
      <c r="BS3536" s="4"/>
      <c r="BT3536" s="4"/>
    </row>
    <row r="3537" spans="66:72" x14ac:dyDescent="0.25">
      <c r="BN3537" s="4"/>
      <c r="BO3537" s="4"/>
      <c r="BP3537" s="4"/>
      <c r="BQ3537" s="4"/>
      <c r="BR3537" s="4"/>
      <c r="BS3537" s="4"/>
      <c r="BT3537" s="4"/>
    </row>
    <row r="3538" spans="66:72" x14ac:dyDescent="0.25">
      <c r="BN3538" s="4"/>
      <c r="BO3538" s="4"/>
      <c r="BP3538" s="4"/>
      <c r="BQ3538" s="4"/>
      <c r="BR3538" s="4"/>
      <c r="BS3538" s="4"/>
      <c r="BT3538" s="4"/>
    </row>
    <row r="3539" spans="66:72" x14ac:dyDescent="0.25">
      <c r="BN3539" s="4"/>
      <c r="BO3539" s="4"/>
      <c r="BP3539" s="4"/>
      <c r="BQ3539" s="4"/>
      <c r="BR3539" s="4"/>
      <c r="BS3539" s="4"/>
      <c r="BT3539" s="4"/>
    </row>
    <row r="3540" spans="66:72" x14ac:dyDescent="0.25">
      <c r="BN3540" s="4"/>
      <c r="BO3540" s="4"/>
      <c r="BP3540" s="4"/>
      <c r="BQ3540" s="4"/>
      <c r="BR3540" s="4"/>
      <c r="BS3540" s="4"/>
      <c r="BT3540" s="4"/>
    </row>
    <row r="3541" spans="66:72" x14ac:dyDescent="0.25">
      <c r="BN3541" s="4"/>
      <c r="BO3541" s="4"/>
      <c r="BP3541" s="4"/>
      <c r="BQ3541" s="4"/>
      <c r="BR3541" s="4"/>
      <c r="BS3541" s="4"/>
      <c r="BT3541" s="4"/>
    </row>
    <row r="3542" spans="66:72" x14ac:dyDescent="0.25">
      <c r="BN3542" s="4"/>
      <c r="BO3542" s="4"/>
      <c r="BP3542" s="4"/>
      <c r="BQ3542" s="4"/>
      <c r="BR3542" s="4"/>
      <c r="BS3542" s="4"/>
      <c r="BT3542" s="4"/>
    </row>
    <row r="3543" spans="66:72" x14ac:dyDescent="0.25">
      <c r="BN3543" s="4"/>
      <c r="BO3543" s="4"/>
      <c r="BP3543" s="4"/>
      <c r="BQ3543" s="4"/>
      <c r="BR3543" s="4"/>
      <c r="BS3543" s="4"/>
      <c r="BT3543" s="4"/>
    </row>
    <row r="3544" spans="66:72" x14ac:dyDescent="0.25">
      <c r="BN3544" s="4"/>
      <c r="BO3544" s="4"/>
      <c r="BP3544" s="4"/>
      <c r="BQ3544" s="4"/>
      <c r="BR3544" s="4"/>
      <c r="BS3544" s="4"/>
      <c r="BT3544" s="4"/>
    </row>
    <row r="3545" spans="66:72" x14ac:dyDescent="0.25">
      <c r="BN3545" s="4"/>
      <c r="BO3545" s="4"/>
      <c r="BP3545" s="4"/>
      <c r="BQ3545" s="4"/>
      <c r="BR3545" s="4"/>
      <c r="BS3545" s="4"/>
      <c r="BT3545" s="4"/>
    </row>
    <row r="3546" spans="66:72" x14ac:dyDescent="0.25">
      <c r="BN3546" s="4"/>
      <c r="BO3546" s="4"/>
      <c r="BP3546" s="4"/>
      <c r="BQ3546" s="4"/>
      <c r="BR3546" s="4"/>
      <c r="BS3546" s="4"/>
      <c r="BT3546" s="4"/>
    </row>
    <row r="3547" spans="66:72" x14ac:dyDescent="0.25">
      <c r="BN3547" s="4"/>
      <c r="BO3547" s="4"/>
      <c r="BP3547" s="4"/>
      <c r="BQ3547" s="4"/>
      <c r="BR3547" s="4"/>
      <c r="BS3547" s="4"/>
      <c r="BT3547" s="4"/>
    </row>
    <row r="3548" spans="66:72" x14ac:dyDescent="0.25">
      <c r="BN3548" s="4"/>
      <c r="BO3548" s="4"/>
      <c r="BP3548" s="4"/>
      <c r="BQ3548" s="4"/>
      <c r="BR3548" s="4"/>
      <c r="BS3548" s="4"/>
      <c r="BT3548" s="4"/>
    </row>
    <row r="3549" spans="66:72" x14ac:dyDescent="0.25">
      <c r="BN3549" s="4"/>
      <c r="BO3549" s="4"/>
      <c r="BP3549" s="4"/>
      <c r="BQ3549" s="4"/>
      <c r="BR3549" s="4"/>
      <c r="BS3549" s="4"/>
      <c r="BT3549" s="4"/>
    </row>
    <row r="3550" spans="66:72" x14ac:dyDescent="0.25">
      <c r="BN3550" s="4"/>
      <c r="BO3550" s="4"/>
      <c r="BP3550" s="4"/>
      <c r="BQ3550" s="4"/>
      <c r="BR3550" s="4"/>
      <c r="BS3550" s="4"/>
      <c r="BT3550" s="4"/>
    </row>
    <row r="3551" spans="66:72" x14ac:dyDescent="0.25">
      <c r="BN3551" s="4"/>
      <c r="BO3551" s="4"/>
      <c r="BP3551" s="4"/>
      <c r="BQ3551" s="4"/>
      <c r="BR3551" s="4"/>
      <c r="BS3551" s="4"/>
      <c r="BT3551" s="4"/>
    </row>
    <row r="3552" spans="66:72" x14ac:dyDescent="0.25">
      <c r="BN3552" s="4"/>
      <c r="BO3552" s="4"/>
      <c r="BP3552" s="4"/>
      <c r="BQ3552" s="4"/>
      <c r="BR3552" s="4"/>
      <c r="BS3552" s="4"/>
      <c r="BT3552" s="4"/>
    </row>
    <row r="3553" spans="66:72" x14ac:dyDescent="0.25">
      <c r="BN3553" s="4"/>
      <c r="BO3553" s="4"/>
      <c r="BP3553" s="4"/>
      <c r="BQ3553" s="4"/>
      <c r="BR3553" s="4"/>
      <c r="BS3553" s="4"/>
      <c r="BT3553" s="4"/>
    </row>
    <row r="3554" spans="66:72" x14ac:dyDescent="0.25">
      <c r="BN3554" s="4"/>
      <c r="BO3554" s="4"/>
      <c r="BP3554" s="4"/>
      <c r="BQ3554" s="4"/>
      <c r="BR3554" s="4"/>
      <c r="BS3554" s="4"/>
      <c r="BT3554" s="4"/>
    </row>
    <row r="3555" spans="66:72" x14ac:dyDescent="0.25">
      <c r="BN3555" s="4"/>
      <c r="BO3555" s="4"/>
      <c r="BP3555" s="4"/>
      <c r="BQ3555" s="4"/>
      <c r="BR3555" s="4"/>
      <c r="BS3555" s="4"/>
      <c r="BT3555" s="4"/>
    </row>
    <row r="3556" spans="66:72" x14ac:dyDescent="0.25">
      <c r="BN3556" s="4"/>
      <c r="BO3556" s="4"/>
      <c r="BP3556" s="4"/>
      <c r="BQ3556" s="4"/>
      <c r="BR3556" s="4"/>
      <c r="BS3556" s="4"/>
      <c r="BT3556" s="4"/>
    </row>
    <row r="3557" spans="66:72" x14ac:dyDescent="0.25">
      <c r="BN3557" s="4"/>
      <c r="BO3557" s="4"/>
      <c r="BP3557" s="4"/>
      <c r="BQ3557" s="4"/>
      <c r="BR3557" s="4"/>
      <c r="BS3557" s="4"/>
      <c r="BT3557" s="4"/>
    </row>
    <row r="3558" spans="66:72" x14ac:dyDescent="0.25">
      <c r="BN3558" s="4"/>
      <c r="BO3558" s="4"/>
      <c r="BP3558" s="4"/>
      <c r="BQ3558" s="4"/>
      <c r="BR3558" s="4"/>
      <c r="BS3558" s="4"/>
      <c r="BT3558" s="4"/>
    </row>
    <row r="3559" spans="66:72" x14ac:dyDescent="0.25">
      <c r="BN3559" s="4"/>
      <c r="BO3559" s="4"/>
      <c r="BP3559" s="4"/>
      <c r="BQ3559" s="4"/>
      <c r="BR3559" s="4"/>
      <c r="BS3559" s="4"/>
      <c r="BT3559" s="4"/>
    </row>
    <row r="3560" spans="66:72" x14ac:dyDescent="0.25">
      <c r="BN3560" s="4"/>
      <c r="BO3560" s="4"/>
      <c r="BP3560" s="4"/>
      <c r="BQ3560" s="4"/>
      <c r="BR3560" s="4"/>
      <c r="BS3560" s="4"/>
      <c r="BT3560" s="4"/>
    </row>
    <row r="3561" spans="66:72" x14ac:dyDescent="0.25">
      <c r="BN3561" s="4"/>
      <c r="BO3561" s="4"/>
      <c r="BP3561" s="4"/>
      <c r="BQ3561" s="4"/>
      <c r="BR3561" s="4"/>
      <c r="BS3561" s="4"/>
      <c r="BT3561" s="4"/>
    </row>
    <row r="3562" spans="66:72" x14ac:dyDescent="0.25">
      <c r="BN3562" s="4"/>
      <c r="BO3562" s="4"/>
      <c r="BP3562" s="4"/>
      <c r="BQ3562" s="4"/>
      <c r="BR3562" s="4"/>
      <c r="BS3562" s="4"/>
      <c r="BT3562" s="4"/>
    </row>
    <row r="3563" spans="66:72" x14ac:dyDescent="0.25">
      <c r="BN3563" s="4"/>
      <c r="BO3563" s="4"/>
      <c r="BP3563" s="4"/>
      <c r="BQ3563" s="4"/>
      <c r="BR3563" s="4"/>
      <c r="BS3563" s="4"/>
      <c r="BT3563" s="4"/>
    </row>
    <row r="3564" spans="66:72" x14ac:dyDescent="0.25">
      <c r="BN3564" s="4"/>
      <c r="BO3564" s="4"/>
      <c r="BP3564" s="4"/>
      <c r="BQ3564" s="4"/>
      <c r="BR3564" s="4"/>
      <c r="BS3564" s="4"/>
      <c r="BT3564" s="4"/>
    </row>
    <row r="3565" spans="66:72" x14ac:dyDescent="0.25">
      <c r="BN3565" s="4"/>
      <c r="BO3565" s="4"/>
      <c r="BP3565" s="4"/>
      <c r="BQ3565" s="4"/>
      <c r="BR3565" s="4"/>
      <c r="BS3565" s="4"/>
      <c r="BT3565" s="4"/>
    </row>
    <row r="3566" spans="66:72" x14ac:dyDescent="0.25">
      <c r="BN3566" s="4"/>
      <c r="BO3566" s="4"/>
      <c r="BP3566" s="4"/>
      <c r="BQ3566" s="4"/>
      <c r="BR3566" s="4"/>
      <c r="BS3566" s="4"/>
      <c r="BT3566" s="4"/>
    </row>
    <row r="3567" spans="66:72" x14ac:dyDescent="0.25">
      <c r="BN3567" s="4"/>
      <c r="BO3567" s="4"/>
      <c r="BP3567" s="4"/>
      <c r="BQ3567" s="4"/>
      <c r="BR3567" s="4"/>
      <c r="BS3567" s="4"/>
      <c r="BT3567" s="4"/>
    </row>
    <row r="3568" spans="66:72" x14ac:dyDescent="0.25">
      <c r="BN3568" s="4"/>
      <c r="BO3568" s="4"/>
      <c r="BP3568" s="4"/>
      <c r="BQ3568" s="4"/>
      <c r="BR3568" s="4"/>
      <c r="BS3568" s="4"/>
      <c r="BT3568" s="4"/>
    </row>
    <row r="3569" spans="66:72" x14ac:dyDescent="0.25">
      <c r="BN3569" s="4"/>
      <c r="BO3569" s="4"/>
      <c r="BP3569" s="4"/>
      <c r="BQ3569" s="4"/>
      <c r="BR3569" s="4"/>
      <c r="BS3569" s="4"/>
      <c r="BT3569" s="4"/>
    </row>
    <row r="3570" spans="66:72" x14ac:dyDescent="0.25">
      <c r="BN3570" s="4"/>
      <c r="BO3570" s="4"/>
      <c r="BP3570" s="4"/>
      <c r="BQ3570" s="4"/>
      <c r="BR3570" s="4"/>
      <c r="BS3570" s="4"/>
      <c r="BT3570" s="4"/>
    </row>
    <row r="3571" spans="66:72" x14ac:dyDescent="0.25">
      <c r="BN3571" s="4"/>
      <c r="BO3571" s="4"/>
      <c r="BP3571" s="4"/>
      <c r="BQ3571" s="4"/>
      <c r="BR3571" s="4"/>
      <c r="BS3571" s="4"/>
      <c r="BT3571" s="4"/>
    </row>
    <row r="3572" spans="66:72" x14ac:dyDescent="0.25">
      <c r="BN3572" s="4"/>
      <c r="BO3572" s="4"/>
      <c r="BP3572" s="4"/>
      <c r="BQ3572" s="4"/>
      <c r="BR3572" s="4"/>
      <c r="BS3572" s="4"/>
      <c r="BT3572" s="4"/>
    </row>
    <row r="3573" spans="66:72" x14ac:dyDescent="0.25">
      <c r="BN3573" s="4"/>
      <c r="BO3573" s="4"/>
      <c r="BP3573" s="4"/>
      <c r="BQ3573" s="4"/>
      <c r="BR3573" s="4"/>
      <c r="BS3573" s="4"/>
      <c r="BT3573" s="4"/>
    </row>
    <row r="3574" spans="66:72" x14ac:dyDescent="0.25">
      <c r="BN3574" s="4"/>
      <c r="BO3574" s="4"/>
      <c r="BP3574" s="4"/>
      <c r="BQ3574" s="4"/>
      <c r="BR3574" s="4"/>
      <c r="BS3574" s="4"/>
      <c r="BT3574" s="4"/>
    </row>
    <row r="3575" spans="66:72" x14ac:dyDescent="0.25">
      <c r="BN3575" s="4"/>
      <c r="BO3575" s="4"/>
      <c r="BP3575" s="4"/>
      <c r="BQ3575" s="4"/>
      <c r="BR3575" s="4"/>
      <c r="BS3575" s="4"/>
      <c r="BT3575" s="4"/>
    </row>
    <row r="3576" spans="66:72" x14ac:dyDescent="0.25">
      <c r="BN3576" s="4"/>
      <c r="BO3576" s="4"/>
      <c r="BP3576" s="4"/>
      <c r="BQ3576" s="4"/>
      <c r="BR3576" s="4"/>
      <c r="BS3576" s="4"/>
      <c r="BT3576" s="4"/>
    </row>
    <row r="3577" spans="66:72" x14ac:dyDescent="0.25">
      <c r="BN3577" s="4"/>
      <c r="BO3577" s="4"/>
      <c r="BP3577" s="4"/>
      <c r="BQ3577" s="4"/>
      <c r="BR3577" s="4"/>
      <c r="BS3577" s="4"/>
      <c r="BT3577" s="4"/>
    </row>
    <row r="3578" spans="66:72" x14ac:dyDescent="0.25">
      <c r="BN3578" s="4"/>
      <c r="BO3578" s="4"/>
      <c r="BP3578" s="4"/>
      <c r="BQ3578" s="4"/>
      <c r="BR3578" s="4"/>
      <c r="BS3578" s="4"/>
      <c r="BT3578" s="4"/>
    </row>
    <row r="3579" spans="66:72" x14ac:dyDescent="0.25">
      <c r="BN3579" s="4"/>
      <c r="BO3579" s="4"/>
      <c r="BP3579" s="4"/>
      <c r="BQ3579" s="4"/>
      <c r="BR3579" s="4"/>
      <c r="BS3579" s="4"/>
      <c r="BT3579" s="4"/>
    </row>
    <row r="3580" spans="66:72" x14ac:dyDescent="0.25">
      <c r="BN3580" s="4"/>
      <c r="BO3580" s="4"/>
      <c r="BP3580" s="4"/>
      <c r="BQ3580" s="4"/>
      <c r="BR3580" s="4"/>
      <c r="BS3580" s="4"/>
      <c r="BT3580" s="4"/>
    </row>
    <row r="3581" spans="66:72" x14ac:dyDescent="0.25">
      <c r="BN3581" s="4"/>
      <c r="BO3581" s="4"/>
      <c r="BP3581" s="4"/>
      <c r="BQ3581" s="4"/>
      <c r="BR3581" s="4"/>
      <c r="BS3581" s="4"/>
      <c r="BT3581" s="4"/>
    </row>
    <row r="3582" spans="66:72" x14ac:dyDescent="0.25">
      <c r="BN3582" s="4"/>
      <c r="BO3582" s="4"/>
      <c r="BP3582" s="4"/>
      <c r="BQ3582" s="4"/>
      <c r="BR3582" s="4"/>
      <c r="BS3582" s="4"/>
      <c r="BT3582" s="4"/>
    </row>
    <row r="3583" spans="66:72" x14ac:dyDescent="0.25">
      <c r="BN3583" s="4"/>
      <c r="BO3583" s="4"/>
      <c r="BP3583" s="4"/>
      <c r="BQ3583" s="4"/>
      <c r="BR3583" s="4"/>
      <c r="BS3583" s="4"/>
      <c r="BT3583" s="4"/>
    </row>
    <row r="3584" spans="66:72" x14ac:dyDescent="0.25">
      <c r="BN3584" s="4"/>
      <c r="BO3584" s="4"/>
      <c r="BP3584" s="4"/>
      <c r="BQ3584" s="4"/>
      <c r="BR3584" s="4"/>
      <c r="BS3584" s="4"/>
      <c r="BT3584" s="4"/>
    </row>
    <row r="3585" spans="66:72" x14ac:dyDescent="0.25">
      <c r="BN3585" s="4"/>
      <c r="BO3585" s="4"/>
      <c r="BP3585" s="4"/>
      <c r="BQ3585" s="4"/>
      <c r="BR3585" s="4"/>
      <c r="BS3585" s="4"/>
      <c r="BT3585" s="4"/>
    </row>
    <row r="3586" spans="66:72" x14ac:dyDescent="0.25">
      <c r="BN3586" s="4"/>
      <c r="BO3586" s="4"/>
      <c r="BP3586" s="4"/>
      <c r="BQ3586" s="4"/>
      <c r="BR3586" s="4"/>
      <c r="BS3586" s="4"/>
      <c r="BT3586" s="4"/>
    </row>
    <row r="3587" spans="66:72" x14ac:dyDescent="0.25">
      <c r="BN3587" s="4"/>
      <c r="BO3587" s="4"/>
      <c r="BP3587" s="4"/>
      <c r="BQ3587" s="4"/>
      <c r="BR3587" s="4"/>
      <c r="BS3587" s="4"/>
      <c r="BT3587" s="4"/>
    </row>
    <row r="3588" spans="66:72" x14ac:dyDescent="0.25">
      <c r="BN3588" s="4"/>
      <c r="BO3588" s="4"/>
      <c r="BP3588" s="4"/>
      <c r="BQ3588" s="4"/>
      <c r="BR3588" s="4"/>
      <c r="BS3588" s="4"/>
      <c r="BT3588" s="4"/>
    </row>
    <row r="3589" spans="66:72" x14ac:dyDescent="0.25">
      <c r="BN3589" s="4"/>
      <c r="BO3589" s="4"/>
      <c r="BP3589" s="4"/>
      <c r="BQ3589" s="4"/>
      <c r="BR3589" s="4"/>
      <c r="BS3589" s="4"/>
      <c r="BT3589" s="4"/>
    </row>
    <row r="3590" spans="66:72" x14ac:dyDescent="0.25">
      <c r="BN3590" s="4"/>
      <c r="BO3590" s="4"/>
      <c r="BP3590" s="4"/>
      <c r="BQ3590" s="4"/>
      <c r="BR3590" s="4"/>
      <c r="BS3590" s="4"/>
      <c r="BT3590" s="4"/>
    </row>
    <row r="3591" spans="66:72" x14ac:dyDescent="0.25">
      <c r="BN3591" s="4"/>
      <c r="BO3591" s="4"/>
      <c r="BP3591" s="4"/>
      <c r="BQ3591" s="4"/>
      <c r="BR3591" s="4"/>
      <c r="BS3591" s="4"/>
      <c r="BT3591" s="4"/>
    </row>
    <row r="3592" spans="66:72" x14ac:dyDescent="0.25">
      <c r="BN3592" s="4"/>
      <c r="BO3592" s="4"/>
      <c r="BP3592" s="4"/>
      <c r="BQ3592" s="4"/>
      <c r="BR3592" s="4"/>
      <c r="BS3592" s="4"/>
      <c r="BT3592" s="4"/>
    </row>
    <row r="3593" spans="66:72" x14ac:dyDescent="0.25">
      <c r="BN3593" s="4"/>
      <c r="BO3593" s="4"/>
      <c r="BP3593" s="4"/>
      <c r="BQ3593" s="4"/>
      <c r="BR3593" s="4"/>
      <c r="BS3593" s="4"/>
      <c r="BT3593" s="4"/>
    </row>
    <row r="3594" spans="66:72" x14ac:dyDescent="0.25">
      <c r="BN3594" s="4"/>
      <c r="BO3594" s="4"/>
      <c r="BP3594" s="4"/>
      <c r="BQ3594" s="4"/>
      <c r="BR3594" s="4"/>
      <c r="BS3594" s="4"/>
      <c r="BT3594" s="4"/>
    </row>
    <row r="3595" spans="66:72" x14ac:dyDescent="0.25">
      <c r="BN3595" s="4"/>
      <c r="BO3595" s="4"/>
      <c r="BP3595" s="4"/>
      <c r="BQ3595" s="4"/>
      <c r="BR3595" s="4"/>
      <c r="BS3595" s="4"/>
      <c r="BT3595" s="4"/>
    </row>
    <row r="3596" spans="66:72" x14ac:dyDescent="0.25">
      <c r="BN3596" s="4"/>
      <c r="BO3596" s="4"/>
      <c r="BP3596" s="4"/>
      <c r="BQ3596" s="4"/>
      <c r="BR3596" s="4"/>
      <c r="BS3596" s="4"/>
      <c r="BT3596" s="4"/>
    </row>
    <row r="3597" spans="66:72" x14ac:dyDescent="0.25">
      <c r="BN3597" s="4"/>
      <c r="BO3597" s="4"/>
      <c r="BP3597" s="4"/>
      <c r="BQ3597" s="4"/>
      <c r="BR3597" s="4"/>
      <c r="BS3597" s="4"/>
      <c r="BT3597" s="4"/>
    </row>
    <row r="3598" spans="66:72" x14ac:dyDescent="0.25">
      <c r="BN3598" s="4"/>
      <c r="BO3598" s="4"/>
      <c r="BP3598" s="4"/>
      <c r="BQ3598" s="4"/>
      <c r="BR3598" s="4"/>
      <c r="BS3598" s="4"/>
      <c r="BT3598" s="4"/>
    </row>
    <row r="3599" spans="66:72" x14ac:dyDescent="0.25">
      <c r="BN3599" s="4"/>
      <c r="BO3599" s="4"/>
      <c r="BP3599" s="4"/>
      <c r="BQ3599" s="4"/>
      <c r="BR3599" s="4"/>
      <c r="BS3599" s="4"/>
      <c r="BT3599" s="4"/>
    </row>
    <row r="3600" spans="66:72" x14ac:dyDescent="0.25">
      <c r="BN3600" s="4"/>
      <c r="BO3600" s="4"/>
      <c r="BP3600" s="4"/>
      <c r="BQ3600" s="4"/>
      <c r="BR3600" s="4"/>
      <c r="BS3600" s="4"/>
      <c r="BT3600" s="4"/>
    </row>
    <row r="3601" spans="66:72" x14ac:dyDescent="0.25">
      <c r="BN3601" s="4"/>
      <c r="BO3601" s="4"/>
      <c r="BP3601" s="4"/>
      <c r="BQ3601" s="4"/>
      <c r="BR3601" s="4"/>
      <c r="BS3601" s="4"/>
      <c r="BT3601" s="4"/>
    </row>
    <row r="3602" spans="66:72" x14ac:dyDescent="0.25">
      <c r="BN3602" s="4"/>
      <c r="BO3602" s="4"/>
      <c r="BP3602" s="4"/>
      <c r="BQ3602" s="4"/>
      <c r="BR3602" s="4"/>
      <c r="BS3602" s="4"/>
      <c r="BT3602" s="4"/>
    </row>
    <row r="3603" spans="66:72" x14ac:dyDescent="0.25">
      <c r="BN3603" s="4"/>
      <c r="BO3603" s="4"/>
      <c r="BP3603" s="4"/>
      <c r="BQ3603" s="4"/>
      <c r="BR3603" s="4"/>
      <c r="BS3603" s="4"/>
      <c r="BT3603" s="4"/>
    </row>
    <row r="3604" spans="66:72" x14ac:dyDescent="0.25">
      <c r="BN3604" s="4"/>
      <c r="BO3604" s="4"/>
      <c r="BP3604" s="4"/>
      <c r="BQ3604" s="4"/>
      <c r="BR3604" s="4"/>
      <c r="BS3604" s="4"/>
      <c r="BT3604" s="4"/>
    </row>
    <row r="3605" spans="66:72" x14ac:dyDescent="0.25">
      <c r="BN3605" s="4"/>
      <c r="BO3605" s="4"/>
      <c r="BP3605" s="4"/>
      <c r="BQ3605" s="4"/>
      <c r="BR3605" s="4"/>
      <c r="BS3605" s="4"/>
      <c r="BT3605" s="4"/>
    </row>
    <row r="3606" spans="66:72" x14ac:dyDescent="0.25">
      <c r="BN3606" s="4"/>
      <c r="BO3606" s="4"/>
      <c r="BP3606" s="4"/>
      <c r="BQ3606" s="4"/>
      <c r="BR3606" s="4"/>
      <c r="BS3606" s="4"/>
      <c r="BT3606" s="4"/>
    </row>
    <row r="3607" spans="66:72" x14ac:dyDescent="0.25">
      <c r="BN3607" s="4"/>
      <c r="BO3607" s="4"/>
      <c r="BP3607" s="4"/>
      <c r="BQ3607" s="4"/>
      <c r="BR3607" s="4"/>
      <c r="BS3607" s="4"/>
      <c r="BT3607" s="4"/>
    </row>
    <row r="3608" spans="66:72" x14ac:dyDescent="0.25">
      <c r="BN3608" s="4"/>
      <c r="BO3608" s="4"/>
      <c r="BP3608" s="4"/>
      <c r="BQ3608" s="4"/>
      <c r="BR3608" s="4"/>
      <c r="BS3608" s="4"/>
      <c r="BT3608" s="4"/>
    </row>
    <row r="3609" spans="66:72" x14ac:dyDescent="0.25">
      <c r="BN3609" s="4"/>
      <c r="BO3609" s="4"/>
      <c r="BP3609" s="4"/>
      <c r="BQ3609" s="4"/>
      <c r="BR3609" s="4"/>
      <c r="BS3609" s="4"/>
      <c r="BT3609" s="4"/>
    </row>
    <row r="3610" spans="66:72" x14ac:dyDescent="0.25">
      <c r="BN3610" s="4"/>
      <c r="BO3610" s="4"/>
      <c r="BP3610" s="4"/>
      <c r="BQ3610" s="4"/>
      <c r="BR3610" s="4"/>
      <c r="BS3610" s="4"/>
      <c r="BT3610" s="4"/>
    </row>
    <row r="3611" spans="66:72" x14ac:dyDescent="0.25">
      <c r="BN3611" s="4"/>
      <c r="BO3611" s="4"/>
      <c r="BP3611" s="4"/>
      <c r="BQ3611" s="4"/>
      <c r="BR3611" s="4"/>
      <c r="BS3611" s="4"/>
      <c r="BT3611" s="4"/>
    </row>
    <row r="3612" spans="66:72" x14ac:dyDescent="0.25">
      <c r="BN3612" s="4"/>
      <c r="BO3612" s="4"/>
      <c r="BP3612" s="4"/>
      <c r="BQ3612" s="4"/>
      <c r="BR3612" s="4"/>
      <c r="BS3612" s="4"/>
      <c r="BT3612" s="4"/>
    </row>
    <row r="3613" spans="66:72" x14ac:dyDescent="0.25">
      <c r="BN3613" s="4"/>
      <c r="BO3613" s="4"/>
      <c r="BP3613" s="4"/>
      <c r="BQ3613" s="4"/>
      <c r="BR3613" s="4"/>
      <c r="BS3613" s="4"/>
      <c r="BT3613" s="4"/>
    </row>
    <row r="3614" spans="66:72" x14ac:dyDescent="0.25">
      <c r="BN3614" s="4"/>
      <c r="BO3614" s="4"/>
      <c r="BP3614" s="4"/>
      <c r="BQ3614" s="4"/>
      <c r="BR3614" s="4"/>
      <c r="BS3614" s="4"/>
      <c r="BT3614" s="4"/>
    </row>
    <row r="3615" spans="66:72" x14ac:dyDescent="0.25">
      <c r="BN3615" s="4"/>
      <c r="BO3615" s="4"/>
      <c r="BP3615" s="4"/>
      <c r="BQ3615" s="4"/>
      <c r="BR3615" s="4"/>
      <c r="BS3615" s="4"/>
      <c r="BT3615" s="4"/>
    </row>
    <row r="3616" spans="66:72" x14ac:dyDescent="0.25">
      <c r="BN3616" s="4"/>
      <c r="BO3616" s="4"/>
      <c r="BP3616" s="4"/>
      <c r="BQ3616" s="4"/>
      <c r="BR3616" s="4"/>
      <c r="BS3616" s="4"/>
      <c r="BT3616" s="4"/>
    </row>
    <row r="3617" spans="66:72" x14ac:dyDescent="0.25">
      <c r="BN3617" s="4"/>
      <c r="BO3617" s="4"/>
      <c r="BP3617" s="4"/>
      <c r="BQ3617" s="4"/>
      <c r="BR3617" s="4"/>
      <c r="BS3617" s="4"/>
      <c r="BT3617" s="4"/>
    </row>
    <row r="3618" spans="66:72" x14ac:dyDescent="0.25">
      <c r="BN3618" s="4"/>
      <c r="BO3618" s="4"/>
      <c r="BP3618" s="4"/>
      <c r="BQ3618" s="4"/>
      <c r="BR3618" s="4"/>
      <c r="BS3618" s="4"/>
      <c r="BT3618" s="4"/>
    </row>
    <row r="3619" spans="66:72" x14ac:dyDescent="0.25">
      <c r="BN3619" s="4"/>
      <c r="BO3619" s="4"/>
      <c r="BP3619" s="4"/>
      <c r="BQ3619" s="4"/>
      <c r="BR3619" s="4"/>
      <c r="BS3619" s="4"/>
      <c r="BT3619" s="4"/>
    </row>
    <row r="3620" spans="66:72" x14ac:dyDescent="0.25">
      <c r="BN3620" s="4"/>
      <c r="BO3620" s="4"/>
      <c r="BP3620" s="4"/>
      <c r="BQ3620" s="4"/>
      <c r="BR3620" s="4"/>
      <c r="BS3620" s="4"/>
      <c r="BT3620" s="4"/>
    </row>
    <row r="3621" spans="66:72" x14ac:dyDescent="0.25">
      <c r="BN3621" s="4"/>
      <c r="BO3621" s="4"/>
      <c r="BP3621" s="4"/>
      <c r="BQ3621" s="4"/>
      <c r="BR3621" s="4"/>
      <c r="BS3621" s="4"/>
      <c r="BT3621" s="4"/>
    </row>
    <row r="3622" spans="66:72" x14ac:dyDescent="0.25">
      <c r="BN3622" s="4"/>
      <c r="BO3622" s="4"/>
      <c r="BP3622" s="4"/>
      <c r="BQ3622" s="4"/>
      <c r="BR3622" s="4"/>
      <c r="BS3622" s="4"/>
      <c r="BT3622" s="4"/>
    </row>
    <row r="3623" spans="66:72" x14ac:dyDescent="0.25">
      <c r="BN3623" s="4"/>
      <c r="BO3623" s="4"/>
      <c r="BP3623" s="4"/>
      <c r="BQ3623" s="4"/>
      <c r="BR3623" s="4"/>
      <c r="BS3623" s="4"/>
      <c r="BT3623" s="4"/>
    </row>
    <row r="3624" spans="66:72" x14ac:dyDescent="0.25">
      <c r="BN3624" s="4"/>
      <c r="BO3624" s="4"/>
      <c r="BP3624" s="4"/>
      <c r="BQ3624" s="4"/>
      <c r="BR3624" s="4"/>
      <c r="BS3624" s="4"/>
      <c r="BT3624" s="4"/>
    </row>
    <row r="3625" spans="66:72" x14ac:dyDescent="0.25">
      <c r="BN3625" s="4"/>
      <c r="BO3625" s="4"/>
      <c r="BP3625" s="4"/>
      <c r="BQ3625" s="4"/>
      <c r="BR3625" s="4"/>
      <c r="BS3625" s="4"/>
      <c r="BT3625" s="4"/>
    </row>
    <row r="3626" spans="66:72" x14ac:dyDescent="0.25">
      <c r="BN3626" s="4"/>
      <c r="BO3626" s="4"/>
      <c r="BP3626" s="4"/>
      <c r="BQ3626" s="4"/>
      <c r="BR3626" s="4"/>
      <c r="BS3626" s="4"/>
      <c r="BT3626" s="4"/>
    </row>
    <row r="3627" spans="66:72" x14ac:dyDescent="0.25">
      <c r="BN3627" s="4"/>
      <c r="BO3627" s="4"/>
      <c r="BP3627" s="4"/>
      <c r="BQ3627" s="4"/>
      <c r="BR3627" s="4"/>
      <c r="BS3627" s="4"/>
      <c r="BT3627" s="4"/>
    </row>
    <row r="3628" spans="66:72" x14ac:dyDescent="0.25">
      <c r="BN3628" s="4"/>
      <c r="BO3628" s="4"/>
      <c r="BP3628" s="4"/>
      <c r="BQ3628" s="4"/>
      <c r="BR3628" s="4"/>
      <c r="BS3628" s="4"/>
      <c r="BT3628" s="4"/>
    </row>
    <row r="3629" spans="66:72" x14ac:dyDescent="0.25">
      <c r="BN3629" s="4"/>
      <c r="BO3629" s="4"/>
      <c r="BP3629" s="4"/>
      <c r="BQ3629" s="4"/>
      <c r="BR3629" s="4"/>
      <c r="BS3629" s="4"/>
      <c r="BT3629" s="4"/>
    </row>
    <row r="3630" spans="66:72" x14ac:dyDescent="0.25">
      <c r="BN3630" s="4"/>
      <c r="BO3630" s="4"/>
      <c r="BP3630" s="4"/>
      <c r="BQ3630" s="4"/>
      <c r="BR3630" s="4"/>
      <c r="BS3630" s="4"/>
      <c r="BT3630" s="4"/>
    </row>
    <row r="3631" spans="66:72" x14ac:dyDescent="0.25">
      <c r="BN3631" s="4"/>
      <c r="BO3631" s="4"/>
      <c r="BP3631" s="4"/>
      <c r="BQ3631" s="4"/>
      <c r="BR3631" s="4"/>
      <c r="BS3631" s="4"/>
      <c r="BT3631" s="4"/>
    </row>
    <row r="3632" spans="66:72" x14ac:dyDescent="0.25">
      <c r="BN3632" s="4"/>
      <c r="BO3632" s="4"/>
      <c r="BP3632" s="4"/>
      <c r="BQ3632" s="4"/>
      <c r="BR3632" s="4"/>
      <c r="BS3632" s="4"/>
      <c r="BT3632" s="4"/>
    </row>
    <row r="3633" spans="66:72" x14ac:dyDescent="0.25">
      <c r="BN3633" s="4"/>
      <c r="BO3633" s="4"/>
      <c r="BP3633" s="4"/>
      <c r="BQ3633" s="4"/>
      <c r="BR3633" s="4"/>
      <c r="BS3633" s="4"/>
      <c r="BT3633" s="4"/>
    </row>
    <row r="3634" spans="66:72" x14ac:dyDescent="0.25">
      <c r="BN3634" s="4"/>
      <c r="BO3634" s="4"/>
      <c r="BP3634" s="4"/>
      <c r="BQ3634" s="4"/>
      <c r="BR3634" s="4"/>
      <c r="BS3634" s="4"/>
      <c r="BT3634" s="4"/>
    </row>
    <row r="3635" spans="66:72" x14ac:dyDescent="0.25">
      <c r="BN3635" s="4"/>
      <c r="BO3635" s="4"/>
      <c r="BP3635" s="4"/>
      <c r="BQ3635" s="4"/>
      <c r="BR3635" s="4"/>
      <c r="BS3635" s="4"/>
      <c r="BT3635" s="4"/>
    </row>
    <row r="3636" spans="66:72" x14ac:dyDescent="0.25">
      <c r="BN3636" s="4"/>
      <c r="BO3636" s="4"/>
      <c r="BP3636" s="4"/>
      <c r="BQ3636" s="4"/>
      <c r="BR3636" s="4"/>
      <c r="BS3636" s="4"/>
      <c r="BT3636" s="4"/>
    </row>
    <row r="3637" spans="66:72" x14ac:dyDescent="0.25">
      <c r="BN3637" s="4"/>
      <c r="BO3637" s="4"/>
      <c r="BP3637" s="4"/>
      <c r="BQ3637" s="4"/>
      <c r="BR3637" s="4"/>
      <c r="BS3637" s="4"/>
      <c r="BT3637" s="4"/>
    </row>
    <row r="3638" spans="66:72" x14ac:dyDescent="0.25">
      <c r="BN3638" s="4"/>
      <c r="BO3638" s="4"/>
      <c r="BP3638" s="4"/>
      <c r="BQ3638" s="4"/>
      <c r="BR3638" s="4"/>
      <c r="BS3638" s="4"/>
      <c r="BT3638" s="4"/>
    </row>
    <row r="3639" spans="66:72" x14ac:dyDescent="0.25">
      <c r="BN3639" s="4"/>
      <c r="BO3639" s="4"/>
      <c r="BP3639" s="4"/>
      <c r="BQ3639" s="4"/>
      <c r="BR3639" s="4"/>
      <c r="BS3639" s="4"/>
      <c r="BT3639" s="4"/>
    </row>
    <row r="3640" spans="66:72" x14ac:dyDescent="0.25">
      <c r="BN3640" s="4"/>
      <c r="BO3640" s="4"/>
      <c r="BP3640" s="4"/>
      <c r="BQ3640" s="4"/>
      <c r="BR3640" s="4"/>
      <c r="BS3640" s="4"/>
      <c r="BT3640" s="4"/>
    </row>
    <row r="3641" spans="66:72" x14ac:dyDescent="0.25">
      <c r="BN3641" s="4"/>
      <c r="BO3641" s="4"/>
      <c r="BP3641" s="4"/>
      <c r="BQ3641" s="4"/>
      <c r="BR3641" s="4"/>
      <c r="BS3641" s="4"/>
      <c r="BT3641" s="4"/>
    </row>
    <row r="3642" spans="66:72" x14ac:dyDescent="0.25">
      <c r="BN3642" s="4"/>
      <c r="BO3642" s="4"/>
      <c r="BP3642" s="4"/>
      <c r="BQ3642" s="4"/>
      <c r="BR3642" s="4"/>
      <c r="BS3642" s="4"/>
      <c r="BT3642" s="4"/>
    </row>
    <row r="3643" spans="66:72" x14ac:dyDescent="0.25">
      <c r="BN3643" s="4"/>
      <c r="BO3643" s="4"/>
      <c r="BP3643" s="4"/>
      <c r="BQ3643" s="4"/>
      <c r="BR3643" s="4"/>
      <c r="BS3643" s="4"/>
      <c r="BT3643" s="4"/>
    </row>
    <row r="3644" spans="66:72" x14ac:dyDescent="0.25">
      <c r="BN3644" s="4"/>
      <c r="BO3644" s="4"/>
      <c r="BP3644" s="4"/>
      <c r="BQ3644" s="4"/>
      <c r="BR3644" s="4"/>
      <c r="BS3644" s="4"/>
      <c r="BT3644" s="4"/>
    </row>
    <row r="3645" spans="66:72" x14ac:dyDescent="0.25">
      <c r="BN3645" s="4"/>
      <c r="BO3645" s="4"/>
      <c r="BP3645" s="4"/>
      <c r="BQ3645" s="4"/>
      <c r="BR3645" s="4"/>
      <c r="BS3645" s="4"/>
      <c r="BT3645" s="4"/>
    </row>
    <row r="3646" spans="66:72" x14ac:dyDescent="0.25">
      <c r="BN3646" s="4"/>
      <c r="BO3646" s="4"/>
      <c r="BP3646" s="4"/>
      <c r="BQ3646" s="4"/>
      <c r="BR3646" s="4"/>
      <c r="BS3646" s="4"/>
      <c r="BT3646" s="4"/>
    </row>
    <row r="3647" spans="66:72" x14ac:dyDescent="0.25">
      <c r="BN3647" s="4"/>
      <c r="BO3647" s="4"/>
      <c r="BP3647" s="4"/>
      <c r="BQ3647" s="4"/>
      <c r="BR3647" s="4"/>
      <c r="BS3647" s="4"/>
      <c r="BT3647" s="4"/>
    </row>
    <row r="3648" spans="66:72" x14ac:dyDescent="0.25">
      <c r="BN3648" s="4"/>
      <c r="BO3648" s="4"/>
      <c r="BP3648" s="4"/>
      <c r="BQ3648" s="4"/>
      <c r="BR3648" s="4"/>
      <c r="BS3648" s="4"/>
      <c r="BT3648" s="4"/>
    </row>
    <row r="3649" spans="66:72" x14ac:dyDescent="0.25">
      <c r="BN3649" s="4"/>
      <c r="BO3649" s="4"/>
      <c r="BP3649" s="4"/>
      <c r="BQ3649" s="4"/>
      <c r="BR3649" s="4"/>
      <c r="BS3649" s="4"/>
      <c r="BT3649" s="4"/>
    </row>
    <row r="3650" spans="66:72" x14ac:dyDescent="0.25">
      <c r="BN3650" s="4"/>
      <c r="BO3650" s="4"/>
      <c r="BP3650" s="4"/>
      <c r="BQ3650" s="4"/>
      <c r="BR3650" s="4"/>
      <c r="BS3650" s="4"/>
      <c r="BT3650" s="4"/>
    </row>
    <row r="3651" spans="66:72" x14ac:dyDescent="0.25">
      <c r="BN3651" s="4"/>
      <c r="BO3651" s="4"/>
      <c r="BP3651" s="4"/>
      <c r="BQ3651" s="4"/>
      <c r="BR3651" s="4"/>
      <c r="BS3651" s="4"/>
      <c r="BT3651" s="4"/>
    </row>
    <row r="3652" spans="66:72" x14ac:dyDescent="0.25">
      <c r="BN3652" s="4"/>
      <c r="BO3652" s="4"/>
      <c r="BP3652" s="4"/>
      <c r="BQ3652" s="4"/>
      <c r="BR3652" s="4"/>
      <c r="BS3652" s="4"/>
      <c r="BT3652" s="4"/>
    </row>
    <row r="3653" spans="66:72" x14ac:dyDescent="0.25">
      <c r="BN3653" s="4"/>
      <c r="BO3653" s="4"/>
      <c r="BP3653" s="4"/>
      <c r="BQ3653" s="4"/>
      <c r="BR3653" s="4"/>
      <c r="BS3653" s="4"/>
      <c r="BT3653" s="4"/>
    </row>
    <row r="3654" spans="66:72" x14ac:dyDescent="0.25">
      <c r="BN3654" s="4"/>
      <c r="BO3654" s="4"/>
      <c r="BP3654" s="4"/>
      <c r="BQ3654" s="4"/>
      <c r="BR3654" s="4"/>
      <c r="BS3654" s="4"/>
      <c r="BT3654" s="4"/>
    </row>
    <row r="3655" spans="66:72" x14ac:dyDescent="0.25">
      <c r="BN3655" s="4"/>
      <c r="BO3655" s="4"/>
      <c r="BP3655" s="4"/>
      <c r="BQ3655" s="4"/>
      <c r="BR3655" s="4"/>
      <c r="BS3655" s="4"/>
      <c r="BT3655" s="4"/>
    </row>
    <row r="3656" spans="66:72" x14ac:dyDescent="0.25">
      <c r="BN3656" s="4"/>
      <c r="BO3656" s="4"/>
      <c r="BP3656" s="4"/>
      <c r="BQ3656" s="4"/>
      <c r="BR3656" s="4"/>
      <c r="BS3656" s="4"/>
      <c r="BT3656" s="4"/>
    </row>
    <row r="3657" spans="66:72" x14ac:dyDescent="0.25">
      <c r="BN3657" s="4"/>
      <c r="BO3657" s="4"/>
      <c r="BP3657" s="4"/>
      <c r="BQ3657" s="4"/>
      <c r="BR3657" s="4"/>
      <c r="BS3657" s="4"/>
      <c r="BT3657" s="4"/>
    </row>
    <row r="3658" spans="66:72" x14ac:dyDescent="0.25">
      <c r="BN3658" s="4"/>
      <c r="BO3658" s="4"/>
      <c r="BP3658" s="4"/>
      <c r="BQ3658" s="4"/>
      <c r="BR3658" s="4"/>
      <c r="BS3658" s="4"/>
      <c r="BT3658" s="4"/>
    </row>
    <row r="3659" spans="66:72" x14ac:dyDescent="0.25">
      <c r="BN3659" s="4"/>
      <c r="BO3659" s="4"/>
      <c r="BP3659" s="4"/>
      <c r="BQ3659" s="4"/>
      <c r="BR3659" s="4"/>
      <c r="BS3659" s="4"/>
      <c r="BT3659" s="4"/>
    </row>
    <row r="3660" spans="66:72" x14ac:dyDescent="0.25">
      <c r="BN3660" s="4"/>
      <c r="BO3660" s="4"/>
      <c r="BP3660" s="4"/>
      <c r="BQ3660" s="4"/>
      <c r="BR3660" s="4"/>
      <c r="BS3660" s="4"/>
      <c r="BT3660" s="4"/>
    </row>
    <row r="3661" spans="66:72" x14ac:dyDescent="0.25">
      <c r="BN3661" s="4"/>
      <c r="BO3661" s="4"/>
      <c r="BP3661" s="4"/>
      <c r="BQ3661" s="4"/>
      <c r="BR3661" s="4"/>
      <c r="BS3661" s="4"/>
      <c r="BT3661" s="4"/>
    </row>
    <row r="3662" spans="66:72" x14ac:dyDescent="0.25">
      <c r="BN3662" s="4"/>
      <c r="BO3662" s="4"/>
      <c r="BP3662" s="4"/>
      <c r="BQ3662" s="4"/>
      <c r="BR3662" s="4"/>
      <c r="BS3662" s="4"/>
      <c r="BT3662" s="4"/>
    </row>
    <row r="3663" spans="66:72" x14ac:dyDescent="0.25">
      <c r="BN3663" s="4"/>
      <c r="BO3663" s="4"/>
      <c r="BP3663" s="4"/>
      <c r="BQ3663" s="4"/>
      <c r="BR3663" s="4"/>
      <c r="BS3663" s="4"/>
      <c r="BT3663" s="4"/>
    </row>
    <row r="3664" spans="66:72" x14ac:dyDescent="0.25">
      <c r="BN3664" s="4"/>
      <c r="BO3664" s="4"/>
      <c r="BP3664" s="4"/>
      <c r="BQ3664" s="4"/>
      <c r="BR3664" s="4"/>
      <c r="BS3664" s="4"/>
      <c r="BT3664" s="4"/>
    </row>
    <row r="3665" spans="66:72" x14ac:dyDescent="0.25">
      <c r="BN3665" s="4"/>
      <c r="BO3665" s="4"/>
      <c r="BP3665" s="4"/>
      <c r="BQ3665" s="4"/>
      <c r="BR3665" s="4"/>
      <c r="BS3665" s="4"/>
      <c r="BT3665" s="4"/>
    </row>
    <row r="3666" spans="66:72" x14ac:dyDescent="0.25">
      <c r="BN3666" s="4"/>
      <c r="BO3666" s="4"/>
      <c r="BP3666" s="4"/>
      <c r="BQ3666" s="4"/>
      <c r="BR3666" s="4"/>
      <c r="BS3666" s="4"/>
      <c r="BT3666" s="4"/>
    </row>
    <row r="3667" spans="66:72" x14ac:dyDescent="0.25">
      <c r="BN3667" s="4"/>
      <c r="BO3667" s="4"/>
      <c r="BP3667" s="4"/>
      <c r="BQ3667" s="4"/>
      <c r="BR3667" s="4"/>
      <c r="BS3667" s="4"/>
      <c r="BT3667" s="4"/>
    </row>
    <row r="3668" spans="66:72" x14ac:dyDescent="0.25">
      <c r="BN3668" s="4"/>
      <c r="BO3668" s="4"/>
      <c r="BP3668" s="4"/>
      <c r="BQ3668" s="4"/>
      <c r="BR3668" s="4"/>
      <c r="BS3668" s="4"/>
      <c r="BT3668" s="4"/>
    </row>
    <row r="3669" spans="66:72" x14ac:dyDescent="0.25">
      <c r="BN3669" s="4"/>
      <c r="BO3669" s="4"/>
      <c r="BP3669" s="4"/>
      <c r="BQ3669" s="4"/>
      <c r="BR3669" s="4"/>
      <c r="BS3669" s="4"/>
      <c r="BT3669" s="4"/>
    </row>
    <row r="3670" spans="66:72" x14ac:dyDescent="0.25">
      <c r="BN3670" s="4"/>
      <c r="BO3670" s="4"/>
      <c r="BP3670" s="4"/>
      <c r="BQ3670" s="4"/>
      <c r="BR3670" s="4"/>
      <c r="BS3670" s="4"/>
      <c r="BT3670" s="4"/>
    </row>
    <row r="3671" spans="66:72" x14ac:dyDescent="0.25">
      <c r="BN3671" s="4"/>
      <c r="BO3671" s="4"/>
      <c r="BP3671" s="4"/>
      <c r="BQ3671" s="4"/>
      <c r="BR3671" s="4"/>
      <c r="BS3671" s="4"/>
      <c r="BT3671" s="4"/>
    </row>
    <row r="3672" spans="66:72" x14ac:dyDescent="0.25">
      <c r="BN3672" s="4"/>
      <c r="BO3672" s="4"/>
      <c r="BP3672" s="4"/>
      <c r="BQ3672" s="4"/>
      <c r="BR3672" s="4"/>
      <c r="BS3672" s="4"/>
      <c r="BT3672" s="4"/>
    </row>
    <row r="3673" spans="66:72" x14ac:dyDescent="0.25">
      <c r="BN3673" s="4"/>
      <c r="BO3673" s="4"/>
      <c r="BP3673" s="4"/>
      <c r="BQ3673" s="4"/>
      <c r="BR3673" s="4"/>
      <c r="BS3673" s="4"/>
      <c r="BT3673" s="4"/>
    </row>
    <row r="3674" spans="66:72" x14ac:dyDescent="0.25">
      <c r="BN3674" s="4"/>
      <c r="BO3674" s="4"/>
      <c r="BP3674" s="4"/>
      <c r="BQ3674" s="4"/>
      <c r="BR3674" s="4"/>
      <c r="BS3674" s="4"/>
      <c r="BT3674" s="4"/>
    </row>
    <row r="3675" spans="66:72" x14ac:dyDescent="0.25">
      <c r="BN3675" s="4"/>
      <c r="BO3675" s="4"/>
      <c r="BP3675" s="4"/>
      <c r="BQ3675" s="4"/>
      <c r="BR3675" s="4"/>
      <c r="BS3675" s="4"/>
      <c r="BT3675" s="4"/>
    </row>
    <row r="3676" spans="66:72" x14ac:dyDescent="0.25">
      <c r="BN3676" s="4"/>
      <c r="BO3676" s="4"/>
      <c r="BP3676" s="4"/>
      <c r="BQ3676" s="4"/>
      <c r="BR3676" s="4"/>
      <c r="BS3676" s="4"/>
      <c r="BT3676" s="4"/>
    </row>
    <row r="3677" spans="66:72" x14ac:dyDescent="0.25">
      <c r="BN3677" s="4"/>
      <c r="BO3677" s="4"/>
      <c r="BP3677" s="4"/>
      <c r="BQ3677" s="4"/>
      <c r="BR3677" s="4"/>
      <c r="BS3677" s="4"/>
      <c r="BT3677" s="4"/>
    </row>
    <row r="3678" spans="66:72" x14ac:dyDescent="0.25">
      <c r="BN3678" s="4"/>
      <c r="BO3678" s="4"/>
      <c r="BP3678" s="4"/>
      <c r="BQ3678" s="4"/>
      <c r="BR3678" s="4"/>
      <c r="BS3678" s="4"/>
      <c r="BT3678" s="4"/>
    </row>
    <row r="3679" spans="66:72" x14ac:dyDescent="0.25">
      <c r="BN3679" s="4"/>
      <c r="BO3679" s="4"/>
      <c r="BP3679" s="4"/>
      <c r="BQ3679" s="4"/>
      <c r="BR3679" s="4"/>
      <c r="BS3679" s="4"/>
      <c r="BT3679" s="4"/>
    </row>
    <row r="3680" spans="66:72" x14ac:dyDescent="0.25">
      <c r="BN3680" s="4"/>
      <c r="BO3680" s="4"/>
      <c r="BP3680" s="4"/>
      <c r="BQ3680" s="4"/>
      <c r="BR3680" s="4"/>
      <c r="BS3680" s="4"/>
      <c r="BT3680" s="4"/>
    </row>
    <row r="3681" spans="66:72" x14ac:dyDescent="0.25">
      <c r="BN3681" s="4"/>
      <c r="BO3681" s="4"/>
      <c r="BP3681" s="4"/>
      <c r="BQ3681" s="4"/>
      <c r="BR3681" s="4"/>
      <c r="BS3681" s="4"/>
      <c r="BT3681" s="4"/>
    </row>
    <row r="3682" spans="66:72" x14ac:dyDescent="0.25">
      <c r="BN3682" s="4"/>
      <c r="BO3682" s="4"/>
      <c r="BP3682" s="4"/>
      <c r="BQ3682" s="4"/>
      <c r="BR3682" s="4"/>
      <c r="BS3682" s="4"/>
      <c r="BT3682" s="4"/>
    </row>
    <row r="3683" spans="66:72" x14ac:dyDescent="0.25">
      <c r="BN3683" s="4"/>
      <c r="BO3683" s="4"/>
      <c r="BP3683" s="4"/>
      <c r="BQ3683" s="4"/>
      <c r="BR3683" s="4"/>
      <c r="BS3683" s="4"/>
      <c r="BT3683" s="4"/>
    </row>
    <row r="3684" spans="66:72" x14ac:dyDescent="0.25">
      <c r="BN3684" s="4"/>
      <c r="BO3684" s="4"/>
      <c r="BP3684" s="4"/>
      <c r="BQ3684" s="4"/>
      <c r="BR3684" s="4"/>
      <c r="BS3684" s="4"/>
      <c r="BT3684" s="4"/>
    </row>
    <row r="3685" spans="66:72" x14ac:dyDescent="0.25">
      <c r="BN3685" s="4"/>
      <c r="BO3685" s="4"/>
      <c r="BP3685" s="4"/>
      <c r="BQ3685" s="4"/>
      <c r="BR3685" s="4"/>
      <c r="BS3685" s="4"/>
      <c r="BT3685" s="4"/>
    </row>
    <row r="3686" spans="66:72" x14ac:dyDescent="0.25">
      <c r="BN3686" s="4"/>
      <c r="BO3686" s="4"/>
      <c r="BP3686" s="4"/>
      <c r="BQ3686" s="4"/>
      <c r="BR3686" s="4"/>
      <c r="BS3686" s="4"/>
      <c r="BT3686" s="4"/>
    </row>
    <row r="3687" spans="66:72" x14ac:dyDescent="0.25">
      <c r="BN3687" s="4"/>
      <c r="BO3687" s="4"/>
      <c r="BP3687" s="4"/>
      <c r="BQ3687" s="4"/>
      <c r="BR3687" s="4"/>
      <c r="BS3687" s="4"/>
      <c r="BT3687" s="4"/>
    </row>
    <row r="3688" spans="66:72" x14ac:dyDescent="0.25">
      <c r="BN3688" s="4"/>
      <c r="BO3688" s="4"/>
      <c r="BP3688" s="4"/>
      <c r="BQ3688" s="4"/>
      <c r="BR3688" s="4"/>
      <c r="BS3688" s="4"/>
      <c r="BT3688" s="4"/>
    </row>
    <row r="3689" spans="66:72" x14ac:dyDescent="0.25">
      <c r="BN3689" s="4"/>
      <c r="BO3689" s="4"/>
      <c r="BP3689" s="4"/>
      <c r="BQ3689" s="4"/>
      <c r="BR3689" s="4"/>
      <c r="BS3689" s="4"/>
      <c r="BT3689" s="4"/>
    </row>
    <row r="3690" spans="66:72" x14ac:dyDescent="0.25">
      <c r="BN3690" s="4"/>
      <c r="BO3690" s="4"/>
      <c r="BP3690" s="4"/>
      <c r="BQ3690" s="4"/>
      <c r="BR3690" s="4"/>
      <c r="BS3690" s="4"/>
      <c r="BT3690" s="4"/>
    </row>
    <row r="3691" spans="66:72" x14ac:dyDescent="0.25">
      <c r="BN3691" s="4"/>
      <c r="BO3691" s="4"/>
      <c r="BP3691" s="4"/>
      <c r="BQ3691" s="4"/>
      <c r="BR3691" s="4"/>
      <c r="BS3691" s="4"/>
      <c r="BT3691" s="4"/>
    </row>
    <row r="3692" spans="66:72" x14ac:dyDescent="0.25">
      <c r="BN3692" s="4"/>
      <c r="BO3692" s="4"/>
      <c r="BP3692" s="4"/>
      <c r="BQ3692" s="4"/>
      <c r="BR3692" s="4"/>
      <c r="BS3692" s="4"/>
      <c r="BT3692" s="4"/>
    </row>
    <row r="3693" spans="66:72" x14ac:dyDescent="0.25">
      <c r="BN3693" s="4"/>
      <c r="BO3693" s="4"/>
      <c r="BP3693" s="4"/>
      <c r="BQ3693" s="4"/>
      <c r="BR3693" s="4"/>
      <c r="BS3693" s="4"/>
      <c r="BT3693" s="4"/>
    </row>
    <row r="3694" spans="66:72" x14ac:dyDescent="0.25">
      <c r="BN3694" s="4"/>
      <c r="BO3694" s="4"/>
      <c r="BP3694" s="4"/>
      <c r="BQ3694" s="4"/>
      <c r="BR3694" s="4"/>
      <c r="BS3694" s="4"/>
      <c r="BT3694" s="4"/>
    </row>
    <row r="3695" spans="66:72" x14ac:dyDescent="0.25">
      <c r="BN3695" s="4"/>
      <c r="BO3695" s="4"/>
      <c r="BP3695" s="4"/>
      <c r="BQ3695" s="4"/>
      <c r="BR3695" s="4"/>
      <c r="BS3695" s="4"/>
      <c r="BT3695" s="4"/>
    </row>
    <row r="3696" spans="66:72" x14ac:dyDescent="0.25">
      <c r="BN3696" s="4"/>
      <c r="BO3696" s="4"/>
      <c r="BP3696" s="4"/>
      <c r="BQ3696" s="4"/>
      <c r="BR3696" s="4"/>
      <c r="BS3696" s="4"/>
      <c r="BT3696" s="4"/>
    </row>
    <row r="3697" spans="66:72" x14ac:dyDescent="0.25">
      <c r="BN3697" s="4"/>
      <c r="BO3697" s="4"/>
      <c r="BP3697" s="4"/>
      <c r="BQ3697" s="4"/>
      <c r="BR3697" s="4"/>
      <c r="BS3697" s="4"/>
      <c r="BT3697" s="4"/>
    </row>
    <row r="3698" spans="66:72" x14ac:dyDescent="0.25">
      <c r="BN3698" s="4"/>
      <c r="BO3698" s="4"/>
      <c r="BP3698" s="4"/>
      <c r="BQ3698" s="4"/>
      <c r="BR3698" s="4"/>
      <c r="BS3698" s="4"/>
      <c r="BT3698" s="4"/>
    </row>
    <row r="3699" spans="66:72" x14ac:dyDescent="0.25">
      <c r="BN3699" s="4"/>
      <c r="BO3699" s="4"/>
      <c r="BP3699" s="4"/>
      <c r="BQ3699" s="4"/>
      <c r="BR3699" s="4"/>
      <c r="BS3699" s="4"/>
      <c r="BT3699" s="4"/>
    </row>
    <row r="3700" spans="66:72" x14ac:dyDescent="0.25">
      <c r="BN3700" s="4"/>
      <c r="BO3700" s="4"/>
      <c r="BP3700" s="4"/>
      <c r="BQ3700" s="4"/>
      <c r="BR3700" s="4"/>
      <c r="BS3700" s="4"/>
      <c r="BT3700" s="4"/>
    </row>
    <row r="3701" spans="66:72" x14ac:dyDescent="0.25">
      <c r="BN3701" s="4"/>
      <c r="BO3701" s="4"/>
      <c r="BP3701" s="4"/>
      <c r="BQ3701" s="4"/>
      <c r="BR3701" s="4"/>
      <c r="BS3701" s="4"/>
      <c r="BT3701" s="4"/>
    </row>
    <row r="3702" spans="66:72" x14ac:dyDescent="0.25">
      <c r="BN3702" s="4"/>
      <c r="BO3702" s="4"/>
      <c r="BP3702" s="4"/>
      <c r="BQ3702" s="4"/>
      <c r="BR3702" s="4"/>
      <c r="BS3702" s="4"/>
      <c r="BT3702" s="4"/>
    </row>
    <row r="3703" spans="66:72" x14ac:dyDescent="0.25">
      <c r="BN3703" s="4"/>
      <c r="BO3703" s="4"/>
      <c r="BP3703" s="4"/>
      <c r="BQ3703" s="4"/>
      <c r="BR3703" s="4"/>
      <c r="BS3703" s="4"/>
      <c r="BT3703" s="4"/>
    </row>
    <row r="3704" spans="66:72" x14ac:dyDescent="0.25">
      <c r="BN3704" s="4"/>
      <c r="BO3704" s="4"/>
      <c r="BP3704" s="4"/>
      <c r="BQ3704" s="4"/>
      <c r="BR3704" s="4"/>
      <c r="BS3704" s="4"/>
      <c r="BT3704" s="4"/>
    </row>
    <row r="3705" spans="66:72" x14ac:dyDescent="0.25">
      <c r="BN3705" s="4"/>
      <c r="BO3705" s="4"/>
      <c r="BP3705" s="4"/>
      <c r="BQ3705" s="4"/>
      <c r="BR3705" s="4"/>
      <c r="BS3705" s="4"/>
      <c r="BT3705" s="4"/>
    </row>
    <row r="3706" spans="66:72" x14ac:dyDescent="0.25">
      <c r="BN3706" s="4"/>
      <c r="BO3706" s="4"/>
      <c r="BP3706" s="4"/>
      <c r="BQ3706" s="4"/>
      <c r="BR3706" s="4"/>
      <c r="BS3706" s="4"/>
      <c r="BT3706" s="4"/>
    </row>
    <row r="3707" spans="66:72" x14ac:dyDescent="0.25">
      <c r="BN3707" s="4"/>
      <c r="BO3707" s="4"/>
      <c r="BP3707" s="4"/>
      <c r="BQ3707" s="4"/>
      <c r="BR3707" s="4"/>
      <c r="BS3707" s="4"/>
      <c r="BT3707" s="4"/>
    </row>
    <row r="3708" spans="66:72" x14ac:dyDescent="0.25">
      <c r="BN3708" s="4"/>
      <c r="BO3708" s="4"/>
      <c r="BP3708" s="4"/>
      <c r="BQ3708" s="4"/>
      <c r="BR3708" s="4"/>
      <c r="BS3708" s="4"/>
      <c r="BT3708" s="4"/>
    </row>
    <row r="3709" spans="66:72" x14ac:dyDescent="0.25">
      <c r="BN3709" s="4"/>
      <c r="BO3709" s="4"/>
      <c r="BP3709" s="4"/>
      <c r="BQ3709" s="4"/>
      <c r="BR3709" s="4"/>
      <c r="BS3709" s="4"/>
      <c r="BT3709" s="4"/>
    </row>
    <row r="3710" spans="66:72" x14ac:dyDescent="0.25">
      <c r="BN3710" s="4"/>
      <c r="BO3710" s="4"/>
      <c r="BP3710" s="4"/>
      <c r="BQ3710" s="4"/>
      <c r="BR3710" s="4"/>
      <c r="BS3710" s="4"/>
      <c r="BT3710" s="4"/>
    </row>
    <row r="3711" spans="66:72" x14ac:dyDescent="0.25">
      <c r="BN3711" s="4"/>
      <c r="BO3711" s="4"/>
      <c r="BP3711" s="4"/>
      <c r="BQ3711" s="4"/>
      <c r="BR3711" s="4"/>
      <c r="BS3711" s="4"/>
      <c r="BT3711" s="4"/>
    </row>
    <row r="3712" spans="66:72" x14ac:dyDescent="0.25">
      <c r="BN3712" s="4"/>
      <c r="BO3712" s="4"/>
      <c r="BP3712" s="4"/>
      <c r="BQ3712" s="4"/>
      <c r="BR3712" s="4"/>
      <c r="BS3712" s="4"/>
      <c r="BT3712" s="4"/>
    </row>
    <row r="3713" spans="66:72" x14ac:dyDescent="0.25">
      <c r="BN3713" s="4"/>
      <c r="BO3713" s="4"/>
      <c r="BP3713" s="4"/>
      <c r="BQ3713" s="4"/>
      <c r="BR3713" s="4"/>
      <c r="BS3713" s="4"/>
      <c r="BT3713" s="4"/>
    </row>
    <row r="3714" spans="66:72" x14ac:dyDescent="0.25">
      <c r="BN3714" s="4"/>
      <c r="BO3714" s="4"/>
      <c r="BP3714" s="4"/>
      <c r="BQ3714" s="4"/>
      <c r="BR3714" s="4"/>
      <c r="BS3714" s="4"/>
      <c r="BT3714" s="4"/>
    </row>
    <row r="3715" spans="66:72" x14ac:dyDescent="0.25">
      <c r="BN3715" s="4"/>
      <c r="BO3715" s="4"/>
      <c r="BP3715" s="4"/>
      <c r="BQ3715" s="4"/>
      <c r="BR3715" s="4"/>
      <c r="BS3715" s="4"/>
      <c r="BT3715" s="4"/>
    </row>
    <row r="3716" spans="66:72" x14ac:dyDescent="0.25">
      <c r="BN3716" s="4"/>
      <c r="BO3716" s="4"/>
      <c r="BP3716" s="4"/>
      <c r="BQ3716" s="4"/>
      <c r="BR3716" s="4"/>
      <c r="BS3716" s="4"/>
      <c r="BT3716" s="4"/>
    </row>
    <row r="3717" spans="66:72" x14ac:dyDescent="0.25">
      <c r="BN3717" s="4"/>
      <c r="BO3717" s="4"/>
      <c r="BP3717" s="4"/>
      <c r="BQ3717" s="4"/>
      <c r="BR3717" s="4"/>
      <c r="BS3717" s="4"/>
      <c r="BT3717" s="4"/>
    </row>
    <row r="3718" spans="66:72" x14ac:dyDescent="0.25">
      <c r="BN3718" s="4"/>
      <c r="BO3718" s="4"/>
      <c r="BP3718" s="4"/>
      <c r="BQ3718" s="4"/>
      <c r="BR3718" s="4"/>
      <c r="BS3718" s="4"/>
      <c r="BT3718" s="4"/>
    </row>
    <row r="3719" spans="66:72" x14ac:dyDescent="0.25">
      <c r="BN3719" s="4"/>
      <c r="BO3719" s="4"/>
      <c r="BP3719" s="4"/>
      <c r="BQ3719" s="4"/>
      <c r="BR3719" s="4"/>
      <c r="BS3719" s="4"/>
      <c r="BT3719" s="4"/>
    </row>
    <row r="3720" spans="66:72" x14ac:dyDescent="0.25">
      <c r="BN3720" s="4"/>
      <c r="BO3720" s="4"/>
      <c r="BP3720" s="4"/>
      <c r="BQ3720" s="4"/>
      <c r="BR3720" s="4"/>
      <c r="BS3720" s="4"/>
      <c r="BT3720" s="4"/>
    </row>
    <row r="3721" spans="66:72" x14ac:dyDescent="0.25">
      <c r="BN3721" s="4"/>
      <c r="BO3721" s="4"/>
      <c r="BP3721" s="4"/>
      <c r="BQ3721" s="4"/>
      <c r="BR3721" s="4"/>
      <c r="BS3721" s="4"/>
      <c r="BT3721" s="4"/>
    </row>
    <row r="3722" spans="66:72" x14ac:dyDescent="0.25">
      <c r="BN3722" s="4"/>
      <c r="BO3722" s="4"/>
      <c r="BP3722" s="4"/>
      <c r="BQ3722" s="4"/>
      <c r="BR3722" s="4"/>
      <c r="BS3722" s="4"/>
      <c r="BT3722" s="4"/>
    </row>
    <row r="3723" spans="66:72" x14ac:dyDescent="0.25">
      <c r="BN3723" s="4"/>
      <c r="BO3723" s="4"/>
      <c r="BP3723" s="4"/>
      <c r="BQ3723" s="4"/>
      <c r="BR3723" s="4"/>
      <c r="BS3723" s="4"/>
      <c r="BT3723" s="4"/>
    </row>
    <row r="3724" spans="66:72" x14ac:dyDescent="0.25">
      <c r="BN3724" s="4"/>
      <c r="BO3724" s="4"/>
      <c r="BP3724" s="4"/>
      <c r="BQ3724" s="4"/>
      <c r="BR3724" s="4"/>
      <c r="BS3724" s="4"/>
      <c r="BT3724" s="4"/>
    </row>
    <row r="3725" spans="66:72" x14ac:dyDescent="0.25">
      <c r="BN3725" s="4"/>
      <c r="BO3725" s="4"/>
      <c r="BP3725" s="4"/>
      <c r="BQ3725" s="4"/>
      <c r="BR3725" s="4"/>
      <c r="BS3725" s="4"/>
      <c r="BT3725" s="4"/>
    </row>
    <row r="3726" spans="66:72" x14ac:dyDescent="0.25">
      <c r="BN3726" s="4"/>
      <c r="BO3726" s="4"/>
      <c r="BP3726" s="4"/>
      <c r="BQ3726" s="4"/>
      <c r="BR3726" s="4"/>
      <c r="BS3726" s="4"/>
      <c r="BT3726" s="4"/>
    </row>
    <row r="3727" spans="66:72" x14ac:dyDescent="0.25">
      <c r="BN3727" s="4"/>
      <c r="BO3727" s="4"/>
      <c r="BP3727" s="4"/>
      <c r="BQ3727" s="4"/>
      <c r="BR3727" s="4"/>
      <c r="BS3727" s="4"/>
      <c r="BT3727" s="4"/>
    </row>
    <row r="3728" spans="66:72" x14ac:dyDescent="0.25">
      <c r="BN3728" s="4"/>
      <c r="BO3728" s="4"/>
      <c r="BP3728" s="4"/>
      <c r="BQ3728" s="4"/>
      <c r="BR3728" s="4"/>
      <c r="BS3728" s="4"/>
      <c r="BT3728" s="4"/>
    </row>
    <row r="3729" spans="66:72" x14ac:dyDescent="0.25">
      <c r="BN3729" s="4"/>
      <c r="BO3729" s="4"/>
      <c r="BP3729" s="4"/>
      <c r="BQ3729" s="4"/>
      <c r="BR3729" s="4"/>
      <c r="BS3729" s="4"/>
      <c r="BT3729" s="4"/>
    </row>
    <row r="3730" spans="66:72" x14ac:dyDescent="0.25">
      <c r="BN3730" s="4"/>
      <c r="BO3730" s="4"/>
      <c r="BP3730" s="4"/>
      <c r="BQ3730" s="4"/>
      <c r="BR3730" s="4"/>
      <c r="BS3730" s="4"/>
      <c r="BT3730" s="4"/>
    </row>
    <row r="3731" spans="66:72" x14ac:dyDescent="0.25">
      <c r="BN3731" s="4"/>
      <c r="BO3731" s="4"/>
      <c r="BP3731" s="4"/>
      <c r="BQ3731" s="4"/>
      <c r="BR3731" s="4"/>
      <c r="BS3731" s="4"/>
      <c r="BT3731" s="4"/>
    </row>
    <row r="3732" spans="66:72" x14ac:dyDescent="0.25">
      <c r="BN3732" s="4"/>
      <c r="BO3732" s="4"/>
      <c r="BP3732" s="4"/>
      <c r="BQ3732" s="4"/>
      <c r="BR3732" s="4"/>
      <c r="BS3732" s="4"/>
      <c r="BT3732" s="4"/>
    </row>
    <row r="3733" spans="66:72" x14ac:dyDescent="0.25">
      <c r="BN3733" s="4"/>
      <c r="BO3733" s="4"/>
      <c r="BP3733" s="4"/>
      <c r="BQ3733" s="4"/>
      <c r="BR3733" s="4"/>
      <c r="BS3733" s="4"/>
      <c r="BT3733" s="4"/>
    </row>
    <row r="3734" spans="66:72" x14ac:dyDescent="0.25">
      <c r="BN3734" s="4"/>
      <c r="BO3734" s="4"/>
      <c r="BP3734" s="4"/>
      <c r="BQ3734" s="4"/>
      <c r="BR3734" s="4"/>
      <c r="BS3734" s="4"/>
      <c r="BT3734" s="4"/>
    </row>
    <row r="3735" spans="66:72" x14ac:dyDescent="0.25">
      <c r="BN3735" s="4"/>
      <c r="BO3735" s="4"/>
      <c r="BP3735" s="4"/>
      <c r="BQ3735" s="4"/>
      <c r="BR3735" s="4"/>
      <c r="BS3735" s="4"/>
      <c r="BT3735" s="4"/>
    </row>
    <row r="3736" spans="66:72" x14ac:dyDescent="0.25">
      <c r="BN3736" s="4"/>
      <c r="BO3736" s="4"/>
      <c r="BP3736" s="4"/>
      <c r="BQ3736" s="4"/>
      <c r="BR3736" s="4"/>
      <c r="BS3736" s="4"/>
      <c r="BT3736" s="4"/>
    </row>
    <row r="3737" spans="66:72" x14ac:dyDescent="0.25">
      <c r="BN3737" s="4"/>
      <c r="BO3737" s="4"/>
      <c r="BP3737" s="4"/>
      <c r="BQ3737" s="4"/>
      <c r="BR3737" s="4"/>
      <c r="BS3737" s="4"/>
      <c r="BT3737" s="4"/>
    </row>
    <row r="3738" spans="66:72" x14ac:dyDescent="0.25">
      <c r="BN3738" s="4"/>
      <c r="BO3738" s="4"/>
      <c r="BP3738" s="4"/>
      <c r="BQ3738" s="4"/>
      <c r="BR3738" s="4"/>
      <c r="BS3738" s="4"/>
      <c r="BT3738" s="4"/>
    </row>
    <row r="3739" spans="66:72" x14ac:dyDescent="0.25">
      <c r="BN3739" s="4"/>
      <c r="BO3739" s="4"/>
      <c r="BP3739" s="4"/>
      <c r="BQ3739" s="4"/>
      <c r="BR3739" s="4"/>
      <c r="BS3739" s="4"/>
      <c r="BT3739" s="4"/>
    </row>
    <row r="3740" spans="66:72" x14ac:dyDescent="0.25">
      <c r="BN3740" s="4"/>
      <c r="BO3740" s="4"/>
      <c r="BP3740" s="4"/>
      <c r="BQ3740" s="4"/>
      <c r="BR3740" s="4"/>
      <c r="BS3740" s="4"/>
      <c r="BT3740" s="4"/>
    </row>
    <row r="3741" spans="66:72" x14ac:dyDescent="0.25">
      <c r="BN3741" s="4"/>
      <c r="BO3741" s="4"/>
      <c r="BP3741" s="4"/>
      <c r="BQ3741" s="4"/>
      <c r="BR3741" s="4"/>
      <c r="BS3741" s="4"/>
      <c r="BT3741" s="4"/>
    </row>
    <row r="3742" spans="66:72" x14ac:dyDescent="0.25">
      <c r="BN3742" s="4"/>
      <c r="BO3742" s="4"/>
      <c r="BP3742" s="4"/>
      <c r="BQ3742" s="4"/>
      <c r="BR3742" s="4"/>
      <c r="BS3742" s="4"/>
      <c r="BT3742" s="4"/>
    </row>
    <row r="3743" spans="66:72" x14ac:dyDescent="0.25">
      <c r="BN3743" s="4"/>
      <c r="BO3743" s="4"/>
      <c r="BP3743" s="4"/>
      <c r="BQ3743" s="4"/>
      <c r="BR3743" s="4"/>
      <c r="BS3743" s="4"/>
      <c r="BT3743" s="4"/>
    </row>
    <row r="3744" spans="66:72" x14ac:dyDescent="0.25">
      <c r="BN3744" s="4"/>
      <c r="BO3744" s="4"/>
      <c r="BP3744" s="4"/>
      <c r="BQ3744" s="4"/>
      <c r="BR3744" s="4"/>
      <c r="BS3744" s="4"/>
      <c r="BT3744" s="4"/>
    </row>
    <row r="3745" spans="66:72" x14ac:dyDescent="0.25">
      <c r="BN3745" s="4"/>
      <c r="BO3745" s="4"/>
      <c r="BP3745" s="4"/>
      <c r="BQ3745" s="4"/>
      <c r="BR3745" s="4"/>
      <c r="BS3745" s="4"/>
      <c r="BT3745" s="4"/>
    </row>
    <row r="3746" spans="66:72" x14ac:dyDescent="0.25">
      <c r="BN3746" s="4"/>
      <c r="BO3746" s="4"/>
      <c r="BP3746" s="4"/>
      <c r="BQ3746" s="4"/>
      <c r="BR3746" s="4"/>
      <c r="BS3746" s="4"/>
      <c r="BT3746" s="4"/>
    </row>
    <row r="3747" spans="66:72" x14ac:dyDescent="0.25">
      <c r="BN3747" s="4"/>
      <c r="BO3747" s="4"/>
      <c r="BP3747" s="4"/>
      <c r="BQ3747" s="4"/>
      <c r="BR3747" s="4"/>
      <c r="BS3747" s="4"/>
      <c r="BT3747" s="4"/>
    </row>
    <row r="3748" spans="66:72" x14ac:dyDescent="0.25">
      <c r="BN3748" s="4"/>
      <c r="BO3748" s="4"/>
      <c r="BP3748" s="4"/>
      <c r="BQ3748" s="4"/>
      <c r="BR3748" s="4"/>
      <c r="BS3748" s="4"/>
      <c r="BT3748" s="4"/>
    </row>
    <row r="3749" spans="66:72" x14ac:dyDescent="0.25">
      <c r="BN3749" s="4"/>
      <c r="BO3749" s="4"/>
      <c r="BP3749" s="4"/>
      <c r="BQ3749" s="4"/>
      <c r="BR3749" s="4"/>
      <c r="BS3749" s="4"/>
      <c r="BT3749" s="4"/>
    </row>
    <row r="3750" spans="66:72" x14ac:dyDescent="0.25">
      <c r="BN3750" s="4"/>
      <c r="BO3750" s="4"/>
      <c r="BP3750" s="4"/>
      <c r="BQ3750" s="4"/>
      <c r="BR3750" s="4"/>
      <c r="BS3750" s="4"/>
      <c r="BT3750" s="4"/>
    </row>
    <row r="3751" spans="66:72" x14ac:dyDescent="0.25">
      <c r="BN3751" s="4"/>
      <c r="BO3751" s="4"/>
      <c r="BP3751" s="4"/>
      <c r="BQ3751" s="4"/>
      <c r="BR3751" s="4"/>
      <c r="BS3751" s="4"/>
      <c r="BT3751" s="4"/>
    </row>
    <row r="3752" spans="66:72" x14ac:dyDescent="0.25">
      <c r="BN3752" s="4"/>
      <c r="BO3752" s="4"/>
      <c r="BP3752" s="4"/>
      <c r="BQ3752" s="4"/>
      <c r="BR3752" s="4"/>
      <c r="BS3752" s="4"/>
      <c r="BT3752" s="4"/>
    </row>
    <row r="3753" spans="66:72" x14ac:dyDescent="0.25">
      <c r="BN3753" s="4"/>
      <c r="BO3753" s="4"/>
      <c r="BP3753" s="4"/>
      <c r="BQ3753" s="4"/>
      <c r="BR3753" s="4"/>
      <c r="BS3753" s="4"/>
      <c r="BT3753" s="4"/>
    </row>
    <row r="3754" spans="66:72" x14ac:dyDescent="0.25">
      <c r="BN3754" s="4"/>
      <c r="BO3754" s="4"/>
      <c r="BP3754" s="4"/>
      <c r="BQ3754" s="4"/>
      <c r="BR3754" s="4"/>
      <c r="BS3754" s="4"/>
      <c r="BT3754" s="4"/>
    </row>
    <row r="3755" spans="66:72" x14ac:dyDescent="0.25">
      <c r="BN3755" s="4"/>
      <c r="BO3755" s="4"/>
      <c r="BP3755" s="4"/>
      <c r="BQ3755" s="4"/>
      <c r="BR3755" s="4"/>
      <c r="BS3755" s="4"/>
      <c r="BT3755" s="4"/>
    </row>
    <row r="3756" spans="66:72" x14ac:dyDescent="0.25">
      <c r="BN3756" s="4"/>
      <c r="BO3756" s="4"/>
      <c r="BP3756" s="4"/>
      <c r="BQ3756" s="4"/>
      <c r="BR3756" s="4"/>
      <c r="BS3756" s="4"/>
      <c r="BT3756" s="4"/>
    </row>
    <row r="3757" spans="66:72" x14ac:dyDescent="0.25">
      <c r="BN3757" s="4"/>
      <c r="BO3757" s="4"/>
      <c r="BP3757" s="4"/>
      <c r="BQ3757" s="4"/>
      <c r="BR3757" s="4"/>
      <c r="BS3757" s="4"/>
      <c r="BT3757" s="4"/>
    </row>
    <row r="3758" spans="66:72" x14ac:dyDescent="0.25">
      <c r="BN3758" s="4"/>
      <c r="BO3758" s="4"/>
      <c r="BP3758" s="4"/>
      <c r="BQ3758" s="4"/>
      <c r="BR3758" s="4"/>
      <c r="BS3758" s="4"/>
      <c r="BT3758" s="4"/>
    </row>
    <row r="3759" spans="66:72" x14ac:dyDescent="0.25">
      <c r="BN3759" s="4"/>
      <c r="BO3759" s="4"/>
      <c r="BP3759" s="4"/>
      <c r="BQ3759" s="4"/>
      <c r="BR3759" s="4"/>
      <c r="BS3759" s="4"/>
      <c r="BT3759" s="4"/>
    </row>
    <row r="3760" spans="66:72" x14ac:dyDescent="0.25">
      <c r="BN3760" s="4"/>
      <c r="BO3760" s="4"/>
      <c r="BP3760" s="4"/>
      <c r="BQ3760" s="4"/>
      <c r="BR3760" s="4"/>
      <c r="BS3760" s="4"/>
      <c r="BT3760" s="4"/>
    </row>
    <row r="3761" spans="66:72" x14ac:dyDescent="0.25">
      <c r="BN3761" s="4"/>
      <c r="BO3761" s="4"/>
      <c r="BP3761" s="4"/>
      <c r="BQ3761" s="4"/>
      <c r="BR3761" s="4"/>
      <c r="BS3761" s="4"/>
      <c r="BT3761" s="4"/>
    </row>
    <row r="3762" spans="66:72" x14ac:dyDescent="0.25">
      <c r="BN3762" s="4"/>
      <c r="BO3762" s="4"/>
      <c r="BP3762" s="4"/>
      <c r="BQ3762" s="4"/>
      <c r="BR3762" s="4"/>
      <c r="BS3762" s="4"/>
      <c r="BT3762" s="4"/>
    </row>
    <row r="3763" spans="66:72" x14ac:dyDescent="0.25">
      <c r="BN3763" s="4"/>
      <c r="BO3763" s="4"/>
      <c r="BP3763" s="4"/>
      <c r="BQ3763" s="4"/>
      <c r="BR3763" s="4"/>
      <c r="BS3763" s="4"/>
      <c r="BT3763" s="4"/>
    </row>
    <row r="3764" spans="66:72" x14ac:dyDescent="0.25">
      <c r="BN3764" s="4"/>
      <c r="BO3764" s="4"/>
      <c r="BP3764" s="4"/>
      <c r="BQ3764" s="4"/>
      <c r="BR3764" s="4"/>
      <c r="BS3764" s="4"/>
      <c r="BT3764" s="4"/>
    </row>
    <row r="3765" spans="66:72" x14ac:dyDescent="0.25">
      <c r="BN3765" s="4"/>
      <c r="BO3765" s="4"/>
      <c r="BP3765" s="4"/>
      <c r="BQ3765" s="4"/>
      <c r="BR3765" s="4"/>
      <c r="BS3765" s="4"/>
      <c r="BT3765" s="4"/>
    </row>
    <row r="3766" spans="66:72" x14ac:dyDescent="0.25">
      <c r="BN3766" s="4"/>
      <c r="BO3766" s="4"/>
      <c r="BP3766" s="4"/>
      <c r="BQ3766" s="4"/>
      <c r="BR3766" s="4"/>
      <c r="BS3766" s="4"/>
      <c r="BT3766" s="4"/>
    </row>
    <row r="3767" spans="66:72" x14ac:dyDescent="0.25">
      <c r="BN3767" s="4"/>
      <c r="BO3767" s="4"/>
      <c r="BP3767" s="4"/>
      <c r="BQ3767" s="4"/>
      <c r="BR3767" s="4"/>
      <c r="BS3767" s="4"/>
      <c r="BT3767" s="4"/>
    </row>
    <row r="3768" spans="66:72" x14ac:dyDescent="0.25">
      <c r="BN3768" s="4"/>
      <c r="BO3768" s="4"/>
      <c r="BP3768" s="4"/>
      <c r="BQ3768" s="4"/>
      <c r="BR3768" s="4"/>
      <c r="BS3768" s="4"/>
      <c r="BT3768" s="4"/>
    </row>
    <row r="3769" spans="66:72" x14ac:dyDescent="0.25">
      <c r="BN3769" s="4"/>
      <c r="BO3769" s="4"/>
      <c r="BP3769" s="4"/>
      <c r="BQ3769" s="4"/>
      <c r="BR3769" s="4"/>
      <c r="BS3769" s="4"/>
      <c r="BT3769" s="4"/>
    </row>
    <row r="3770" spans="66:72" x14ac:dyDescent="0.25">
      <c r="BN3770" s="4"/>
      <c r="BO3770" s="4"/>
      <c r="BP3770" s="4"/>
      <c r="BQ3770" s="4"/>
      <c r="BR3770" s="4"/>
      <c r="BS3770" s="4"/>
      <c r="BT3770" s="4"/>
    </row>
    <row r="3771" spans="66:72" x14ac:dyDescent="0.25">
      <c r="BN3771" s="4"/>
      <c r="BO3771" s="4"/>
      <c r="BP3771" s="4"/>
      <c r="BQ3771" s="4"/>
      <c r="BR3771" s="4"/>
      <c r="BS3771" s="4"/>
      <c r="BT3771" s="4"/>
    </row>
    <row r="3772" spans="66:72" x14ac:dyDescent="0.25">
      <c r="BN3772" s="4"/>
      <c r="BO3772" s="4"/>
      <c r="BP3772" s="4"/>
      <c r="BQ3772" s="4"/>
      <c r="BR3772" s="4"/>
      <c r="BS3772" s="4"/>
      <c r="BT3772" s="4"/>
    </row>
    <row r="3773" spans="66:72" x14ac:dyDescent="0.25">
      <c r="BN3773" s="4"/>
      <c r="BO3773" s="4"/>
      <c r="BP3773" s="4"/>
      <c r="BQ3773" s="4"/>
      <c r="BR3773" s="4"/>
      <c r="BS3773" s="4"/>
      <c r="BT3773" s="4"/>
    </row>
    <row r="3774" spans="66:72" x14ac:dyDescent="0.25">
      <c r="BN3774" s="4"/>
      <c r="BO3774" s="4"/>
      <c r="BP3774" s="4"/>
      <c r="BQ3774" s="4"/>
      <c r="BR3774" s="4"/>
      <c r="BS3774" s="4"/>
      <c r="BT3774" s="4"/>
    </row>
    <row r="3775" spans="66:72" x14ac:dyDescent="0.25">
      <c r="BN3775" s="4"/>
      <c r="BO3775" s="4"/>
      <c r="BP3775" s="4"/>
      <c r="BQ3775" s="4"/>
      <c r="BR3775" s="4"/>
      <c r="BS3775" s="4"/>
      <c r="BT3775" s="4"/>
    </row>
    <row r="3776" spans="66:72" x14ac:dyDescent="0.25">
      <c r="BN3776" s="4"/>
      <c r="BO3776" s="4"/>
      <c r="BP3776" s="4"/>
      <c r="BQ3776" s="4"/>
      <c r="BR3776" s="4"/>
      <c r="BS3776" s="4"/>
      <c r="BT3776" s="4"/>
    </row>
    <row r="3777" spans="66:72" x14ac:dyDescent="0.25">
      <c r="BN3777" s="4"/>
      <c r="BO3777" s="4"/>
      <c r="BP3777" s="4"/>
      <c r="BQ3777" s="4"/>
      <c r="BR3777" s="4"/>
      <c r="BS3777" s="4"/>
      <c r="BT3777" s="4"/>
    </row>
    <row r="3778" spans="66:72" x14ac:dyDescent="0.25">
      <c r="BN3778" s="4"/>
      <c r="BO3778" s="4"/>
      <c r="BP3778" s="4"/>
      <c r="BQ3778" s="4"/>
      <c r="BR3778" s="4"/>
      <c r="BS3778" s="4"/>
      <c r="BT3778" s="4"/>
    </row>
    <row r="3779" spans="66:72" x14ac:dyDescent="0.25">
      <c r="BN3779" s="4"/>
      <c r="BO3779" s="4"/>
      <c r="BP3779" s="4"/>
      <c r="BQ3779" s="4"/>
      <c r="BR3779" s="4"/>
      <c r="BS3779" s="4"/>
      <c r="BT3779" s="4"/>
    </row>
    <row r="3780" spans="66:72" x14ac:dyDescent="0.25">
      <c r="BN3780" s="4"/>
      <c r="BO3780" s="4"/>
      <c r="BP3780" s="4"/>
      <c r="BQ3780" s="4"/>
      <c r="BR3780" s="4"/>
      <c r="BS3780" s="4"/>
      <c r="BT3780" s="4"/>
    </row>
    <row r="3781" spans="66:72" x14ac:dyDescent="0.25">
      <c r="BN3781" s="4"/>
      <c r="BO3781" s="4"/>
      <c r="BP3781" s="4"/>
      <c r="BQ3781" s="4"/>
      <c r="BR3781" s="4"/>
      <c r="BS3781" s="4"/>
      <c r="BT3781" s="4"/>
    </row>
    <row r="3782" spans="66:72" x14ac:dyDescent="0.25">
      <c r="BN3782" s="4"/>
      <c r="BO3782" s="4"/>
      <c r="BP3782" s="4"/>
      <c r="BQ3782" s="4"/>
      <c r="BR3782" s="4"/>
      <c r="BS3782" s="4"/>
      <c r="BT3782" s="4"/>
    </row>
    <row r="3783" spans="66:72" x14ac:dyDescent="0.25">
      <c r="BN3783" s="4"/>
      <c r="BO3783" s="4"/>
      <c r="BP3783" s="4"/>
      <c r="BQ3783" s="4"/>
      <c r="BR3783" s="4"/>
      <c r="BS3783" s="4"/>
      <c r="BT3783" s="4"/>
    </row>
    <row r="3784" spans="66:72" x14ac:dyDescent="0.25">
      <c r="BN3784" s="4"/>
      <c r="BO3784" s="4"/>
      <c r="BP3784" s="4"/>
      <c r="BQ3784" s="4"/>
      <c r="BR3784" s="4"/>
      <c r="BS3784" s="4"/>
      <c r="BT3784" s="4"/>
    </row>
    <row r="3785" spans="66:72" x14ac:dyDescent="0.25">
      <c r="BN3785" s="4"/>
      <c r="BO3785" s="4"/>
      <c r="BP3785" s="4"/>
      <c r="BQ3785" s="4"/>
      <c r="BR3785" s="4"/>
      <c r="BS3785" s="4"/>
      <c r="BT3785" s="4"/>
    </row>
    <row r="3786" spans="66:72" x14ac:dyDescent="0.25">
      <c r="BN3786" s="4"/>
      <c r="BO3786" s="4"/>
      <c r="BP3786" s="4"/>
      <c r="BQ3786" s="4"/>
      <c r="BR3786" s="4"/>
      <c r="BS3786" s="4"/>
      <c r="BT3786" s="4"/>
    </row>
    <row r="3787" spans="66:72" x14ac:dyDescent="0.25">
      <c r="BN3787" s="4"/>
      <c r="BO3787" s="4"/>
      <c r="BP3787" s="4"/>
      <c r="BQ3787" s="4"/>
      <c r="BR3787" s="4"/>
      <c r="BS3787" s="4"/>
      <c r="BT3787" s="4"/>
    </row>
    <row r="3788" spans="66:72" x14ac:dyDescent="0.25">
      <c r="BN3788" s="4"/>
      <c r="BO3788" s="4"/>
      <c r="BP3788" s="4"/>
      <c r="BQ3788" s="4"/>
      <c r="BR3788" s="4"/>
      <c r="BS3788" s="4"/>
      <c r="BT3788" s="4"/>
    </row>
    <row r="3789" spans="66:72" x14ac:dyDescent="0.25">
      <c r="BN3789" s="4"/>
      <c r="BO3789" s="4"/>
      <c r="BP3789" s="4"/>
      <c r="BQ3789" s="4"/>
      <c r="BR3789" s="4"/>
      <c r="BS3789" s="4"/>
      <c r="BT3789" s="4"/>
    </row>
    <row r="3790" spans="66:72" x14ac:dyDescent="0.25">
      <c r="BN3790" s="4"/>
      <c r="BO3790" s="4"/>
      <c r="BP3790" s="4"/>
      <c r="BQ3790" s="4"/>
      <c r="BR3790" s="4"/>
      <c r="BS3790" s="4"/>
      <c r="BT3790" s="4"/>
    </row>
    <row r="3791" spans="66:72" x14ac:dyDescent="0.25">
      <c r="BN3791" s="4"/>
      <c r="BO3791" s="4"/>
      <c r="BP3791" s="4"/>
      <c r="BQ3791" s="4"/>
      <c r="BR3791" s="4"/>
      <c r="BS3791" s="4"/>
      <c r="BT3791" s="4"/>
    </row>
    <row r="3792" spans="66:72" x14ac:dyDescent="0.25">
      <c r="BN3792" s="4"/>
      <c r="BO3792" s="4"/>
      <c r="BP3792" s="4"/>
      <c r="BQ3792" s="4"/>
      <c r="BR3792" s="4"/>
      <c r="BS3792" s="4"/>
      <c r="BT3792" s="4"/>
    </row>
    <row r="3793" spans="66:72" x14ac:dyDescent="0.25">
      <c r="BN3793" s="4"/>
      <c r="BO3793" s="4"/>
      <c r="BP3793" s="4"/>
      <c r="BQ3793" s="4"/>
      <c r="BR3793" s="4"/>
      <c r="BS3793" s="4"/>
      <c r="BT3793" s="4"/>
    </row>
    <row r="3794" spans="66:72" x14ac:dyDescent="0.25">
      <c r="BN3794" s="4"/>
      <c r="BO3794" s="4"/>
      <c r="BP3794" s="4"/>
      <c r="BQ3794" s="4"/>
      <c r="BR3794" s="4"/>
      <c r="BS3794" s="4"/>
      <c r="BT3794" s="4"/>
    </row>
    <row r="3795" spans="66:72" x14ac:dyDescent="0.25">
      <c r="BN3795" s="4"/>
      <c r="BO3795" s="4"/>
      <c r="BP3795" s="4"/>
      <c r="BQ3795" s="4"/>
      <c r="BR3795" s="4"/>
      <c r="BS3795" s="4"/>
      <c r="BT3795" s="4"/>
    </row>
    <row r="3796" spans="66:72" x14ac:dyDescent="0.25">
      <c r="BN3796" s="4"/>
      <c r="BO3796" s="4"/>
      <c r="BP3796" s="4"/>
      <c r="BQ3796" s="4"/>
      <c r="BR3796" s="4"/>
      <c r="BS3796" s="4"/>
      <c r="BT3796" s="4"/>
    </row>
    <row r="3797" spans="66:72" x14ac:dyDescent="0.25">
      <c r="BN3797" s="4"/>
      <c r="BO3797" s="4"/>
      <c r="BP3797" s="4"/>
      <c r="BQ3797" s="4"/>
      <c r="BR3797" s="4"/>
      <c r="BS3797" s="4"/>
      <c r="BT3797" s="4"/>
    </row>
    <row r="3798" spans="66:72" x14ac:dyDescent="0.25">
      <c r="BN3798" s="4"/>
      <c r="BO3798" s="4"/>
      <c r="BP3798" s="4"/>
      <c r="BQ3798" s="4"/>
      <c r="BR3798" s="4"/>
      <c r="BS3798" s="4"/>
      <c r="BT3798" s="4"/>
    </row>
    <row r="3799" spans="66:72" x14ac:dyDescent="0.25">
      <c r="BN3799" s="4"/>
      <c r="BO3799" s="4"/>
      <c r="BP3799" s="4"/>
      <c r="BQ3799" s="4"/>
      <c r="BR3799" s="4"/>
      <c r="BS3799" s="4"/>
      <c r="BT3799" s="4"/>
    </row>
    <row r="3800" spans="66:72" x14ac:dyDescent="0.25">
      <c r="BN3800" s="4"/>
      <c r="BO3800" s="4"/>
      <c r="BP3800" s="4"/>
      <c r="BQ3800" s="4"/>
      <c r="BR3800" s="4"/>
      <c r="BS3800" s="4"/>
      <c r="BT3800" s="4"/>
    </row>
    <row r="3801" spans="66:72" x14ac:dyDescent="0.25">
      <c r="BN3801" s="4"/>
      <c r="BO3801" s="4"/>
      <c r="BP3801" s="4"/>
      <c r="BQ3801" s="4"/>
      <c r="BR3801" s="4"/>
      <c r="BS3801" s="4"/>
      <c r="BT3801" s="4"/>
    </row>
    <row r="3802" spans="66:72" x14ac:dyDescent="0.25">
      <c r="BN3802" s="4"/>
      <c r="BO3802" s="4"/>
      <c r="BP3802" s="4"/>
      <c r="BQ3802" s="4"/>
      <c r="BR3802" s="4"/>
      <c r="BS3802" s="4"/>
      <c r="BT3802" s="4"/>
    </row>
    <row r="3803" spans="66:72" x14ac:dyDescent="0.25">
      <c r="BN3803" s="4"/>
      <c r="BO3803" s="4"/>
      <c r="BP3803" s="4"/>
      <c r="BQ3803" s="4"/>
      <c r="BR3803" s="4"/>
      <c r="BS3803" s="4"/>
      <c r="BT3803" s="4"/>
    </row>
    <row r="3804" spans="66:72" x14ac:dyDescent="0.25">
      <c r="BN3804" s="4"/>
      <c r="BO3804" s="4"/>
      <c r="BP3804" s="4"/>
      <c r="BQ3804" s="4"/>
      <c r="BR3804" s="4"/>
      <c r="BS3804" s="4"/>
      <c r="BT3804" s="4"/>
    </row>
    <row r="3805" spans="66:72" x14ac:dyDescent="0.25">
      <c r="BN3805" s="4"/>
      <c r="BO3805" s="4"/>
      <c r="BP3805" s="4"/>
      <c r="BQ3805" s="4"/>
      <c r="BR3805" s="4"/>
      <c r="BS3805" s="4"/>
      <c r="BT3805" s="4"/>
    </row>
    <row r="3806" spans="66:72" x14ac:dyDescent="0.25">
      <c r="BN3806" s="4"/>
      <c r="BO3806" s="4"/>
      <c r="BP3806" s="4"/>
      <c r="BQ3806" s="4"/>
      <c r="BR3806" s="4"/>
      <c r="BS3806" s="4"/>
      <c r="BT3806" s="4"/>
    </row>
    <row r="3807" spans="66:72" x14ac:dyDescent="0.25">
      <c r="BN3807" s="4"/>
      <c r="BO3807" s="4"/>
      <c r="BP3807" s="4"/>
      <c r="BQ3807" s="4"/>
      <c r="BR3807" s="4"/>
      <c r="BS3807" s="4"/>
      <c r="BT3807" s="4"/>
    </row>
    <row r="3808" spans="66:72" x14ac:dyDescent="0.25">
      <c r="BN3808" s="4"/>
      <c r="BO3808" s="4"/>
      <c r="BP3808" s="4"/>
      <c r="BQ3808" s="4"/>
      <c r="BR3808" s="4"/>
      <c r="BS3808" s="4"/>
      <c r="BT3808" s="4"/>
    </row>
    <row r="3809" spans="66:72" x14ac:dyDescent="0.25">
      <c r="BN3809" s="4"/>
      <c r="BO3809" s="4"/>
      <c r="BP3809" s="4"/>
      <c r="BQ3809" s="4"/>
      <c r="BR3809" s="4"/>
      <c r="BS3809" s="4"/>
      <c r="BT3809" s="4"/>
    </row>
    <row r="3810" spans="66:72" x14ac:dyDescent="0.25">
      <c r="BN3810" s="4"/>
      <c r="BO3810" s="4"/>
      <c r="BP3810" s="4"/>
      <c r="BQ3810" s="4"/>
      <c r="BR3810" s="4"/>
      <c r="BS3810" s="4"/>
      <c r="BT3810" s="4"/>
    </row>
    <row r="3811" spans="66:72" x14ac:dyDescent="0.25">
      <c r="BN3811" s="4"/>
      <c r="BO3811" s="4"/>
      <c r="BP3811" s="4"/>
      <c r="BQ3811" s="4"/>
      <c r="BR3811" s="4"/>
      <c r="BS3811" s="4"/>
      <c r="BT3811" s="4"/>
    </row>
    <row r="3812" spans="66:72" x14ac:dyDescent="0.25">
      <c r="BN3812" s="4"/>
      <c r="BO3812" s="4"/>
      <c r="BP3812" s="4"/>
      <c r="BQ3812" s="4"/>
      <c r="BR3812" s="4"/>
      <c r="BS3812" s="4"/>
      <c r="BT3812" s="4"/>
    </row>
    <row r="3813" spans="66:72" x14ac:dyDescent="0.25">
      <c r="BN3813" s="4"/>
      <c r="BO3813" s="4"/>
      <c r="BP3813" s="4"/>
      <c r="BQ3813" s="4"/>
      <c r="BR3813" s="4"/>
      <c r="BS3813" s="4"/>
      <c r="BT3813" s="4"/>
    </row>
    <row r="3814" spans="66:72" x14ac:dyDescent="0.25">
      <c r="BN3814" s="4"/>
      <c r="BO3814" s="4"/>
      <c r="BP3814" s="4"/>
      <c r="BQ3814" s="4"/>
      <c r="BR3814" s="4"/>
      <c r="BS3814" s="4"/>
      <c r="BT3814" s="4"/>
    </row>
    <row r="3815" spans="66:72" x14ac:dyDescent="0.25">
      <c r="BN3815" s="4"/>
      <c r="BO3815" s="4"/>
      <c r="BP3815" s="4"/>
      <c r="BQ3815" s="4"/>
      <c r="BR3815" s="4"/>
      <c r="BS3815" s="4"/>
      <c r="BT3815" s="4"/>
    </row>
    <row r="3816" spans="66:72" x14ac:dyDescent="0.25">
      <c r="BN3816" s="4"/>
      <c r="BO3816" s="4"/>
      <c r="BP3816" s="4"/>
      <c r="BQ3816" s="4"/>
      <c r="BR3816" s="4"/>
      <c r="BS3816" s="4"/>
      <c r="BT3816" s="4"/>
    </row>
    <row r="3817" spans="66:72" x14ac:dyDescent="0.25">
      <c r="BN3817" s="4"/>
      <c r="BO3817" s="4"/>
      <c r="BP3817" s="4"/>
      <c r="BQ3817" s="4"/>
      <c r="BR3817" s="4"/>
      <c r="BS3817" s="4"/>
      <c r="BT3817" s="4"/>
    </row>
    <row r="3818" spans="66:72" x14ac:dyDescent="0.25">
      <c r="BN3818" s="4"/>
      <c r="BO3818" s="4"/>
      <c r="BP3818" s="4"/>
      <c r="BQ3818" s="4"/>
      <c r="BR3818" s="4"/>
      <c r="BS3818" s="4"/>
      <c r="BT3818" s="4"/>
    </row>
    <row r="3819" spans="66:72" x14ac:dyDescent="0.25">
      <c r="BN3819" s="4"/>
      <c r="BO3819" s="4"/>
      <c r="BP3819" s="4"/>
      <c r="BQ3819" s="4"/>
      <c r="BR3819" s="4"/>
      <c r="BS3819" s="4"/>
      <c r="BT3819" s="4"/>
    </row>
    <row r="3820" spans="66:72" x14ac:dyDescent="0.25">
      <c r="BN3820" s="4"/>
      <c r="BO3820" s="4"/>
      <c r="BP3820" s="4"/>
      <c r="BQ3820" s="4"/>
      <c r="BR3820" s="4"/>
      <c r="BS3820" s="4"/>
      <c r="BT3820" s="4"/>
    </row>
    <row r="3821" spans="66:72" x14ac:dyDescent="0.25">
      <c r="BN3821" s="4"/>
      <c r="BO3821" s="4"/>
      <c r="BP3821" s="4"/>
      <c r="BQ3821" s="4"/>
      <c r="BR3821" s="4"/>
      <c r="BS3821" s="4"/>
      <c r="BT3821" s="4"/>
    </row>
    <row r="3822" spans="66:72" x14ac:dyDescent="0.25">
      <c r="BN3822" s="4"/>
      <c r="BO3822" s="4"/>
      <c r="BP3822" s="4"/>
      <c r="BQ3822" s="4"/>
      <c r="BR3822" s="4"/>
      <c r="BS3822" s="4"/>
      <c r="BT3822" s="4"/>
    </row>
    <row r="3823" spans="66:72" x14ac:dyDescent="0.25">
      <c r="BN3823" s="4"/>
      <c r="BO3823" s="4"/>
      <c r="BP3823" s="4"/>
      <c r="BQ3823" s="4"/>
      <c r="BR3823" s="4"/>
      <c r="BS3823" s="4"/>
      <c r="BT3823" s="4"/>
    </row>
    <row r="3824" spans="66:72" x14ac:dyDescent="0.25">
      <c r="BN3824" s="4"/>
      <c r="BO3824" s="4"/>
      <c r="BP3824" s="4"/>
      <c r="BQ3824" s="4"/>
      <c r="BR3824" s="4"/>
      <c r="BS3824" s="4"/>
      <c r="BT3824" s="4"/>
    </row>
    <row r="3825" spans="66:72" x14ac:dyDescent="0.25">
      <c r="BN3825" s="4"/>
      <c r="BO3825" s="4"/>
      <c r="BP3825" s="4"/>
      <c r="BQ3825" s="4"/>
      <c r="BR3825" s="4"/>
      <c r="BS3825" s="4"/>
      <c r="BT3825" s="4"/>
    </row>
    <row r="3826" spans="66:72" x14ac:dyDescent="0.25">
      <c r="BN3826" s="4"/>
      <c r="BO3826" s="4"/>
      <c r="BP3826" s="4"/>
      <c r="BQ3826" s="4"/>
      <c r="BR3826" s="4"/>
      <c r="BS3826" s="4"/>
      <c r="BT3826" s="4"/>
    </row>
    <row r="3827" spans="66:72" x14ac:dyDescent="0.25">
      <c r="BN3827" s="4"/>
      <c r="BO3827" s="4"/>
      <c r="BP3827" s="4"/>
      <c r="BQ3827" s="4"/>
      <c r="BR3827" s="4"/>
      <c r="BS3827" s="4"/>
      <c r="BT3827" s="4"/>
    </row>
    <row r="3828" spans="66:72" x14ac:dyDescent="0.25">
      <c r="BN3828" s="4"/>
      <c r="BO3828" s="4"/>
      <c r="BP3828" s="4"/>
      <c r="BQ3828" s="4"/>
      <c r="BR3828" s="4"/>
      <c r="BS3828" s="4"/>
      <c r="BT3828" s="4"/>
    </row>
    <row r="3829" spans="66:72" x14ac:dyDescent="0.25">
      <c r="BN3829" s="4"/>
      <c r="BO3829" s="4"/>
      <c r="BP3829" s="4"/>
      <c r="BQ3829" s="4"/>
      <c r="BR3829" s="4"/>
      <c r="BS3829" s="4"/>
      <c r="BT3829" s="4"/>
    </row>
    <row r="3830" spans="66:72" x14ac:dyDescent="0.25">
      <c r="BN3830" s="4"/>
      <c r="BO3830" s="4"/>
      <c r="BP3830" s="4"/>
      <c r="BQ3830" s="4"/>
      <c r="BR3830" s="4"/>
      <c r="BS3830" s="4"/>
      <c r="BT3830" s="4"/>
    </row>
    <row r="3831" spans="66:72" x14ac:dyDescent="0.25">
      <c r="BN3831" s="4"/>
      <c r="BO3831" s="4"/>
      <c r="BP3831" s="4"/>
      <c r="BQ3831" s="4"/>
      <c r="BR3831" s="4"/>
      <c r="BS3831" s="4"/>
      <c r="BT3831" s="4"/>
    </row>
    <row r="3832" spans="66:72" x14ac:dyDescent="0.25">
      <c r="BN3832" s="4"/>
      <c r="BO3832" s="4"/>
      <c r="BP3832" s="4"/>
      <c r="BQ3832" s="4"/>
      <c r="BR3832" s="4"/>
      <c r="BS3832" s="4"/>
      <c r="BT3832" s="4"/>
    </row>
    <row r="3833" spans="66:72" x14ac:dyDescent="0.25">
      <c r="BN3833" s="4"/>
      <c r="BO3833" s="4"/>
      <c r="BP3833" s="4"/>
      <c r="BQ3833" s="4"/>
      <c r="BR3833" s="4"/>
      <c r="BS3833" s="4"/>
      <c r="BT3833" s="4"/>
    </row>
    <row r="3834" spans="66:72" x14ac:dyDescent="0.25">
      <c r="BN3834" s="4"/>
      <c r="BO3834" s="4"/>
      <c r="BP3834" s="4"/>
      <c r="BQ3834" s="4"/>
      <c r="BR3834" s="4"/>
      <c r="BS3834" s="4"/>
      <c r="BT3834" s="4"/>
    </row>
    <row r="3835" spans="66:72" x14ac:dyDescent="0.25">
      <c r="BN3835" s="4"/>
      <c r="BO3835" s="4"/>
      <c r="BP3835" s="4"/>
      <c r="BQ3835" s="4"/>
      <c r="BR3835" s="4"/>
      <c r="BS3835" s="4"/>
      <c r="BT3835" s="4"/>
    </row>
    <row r="3836" spans="66:72" x14ac:dyDescent="0.25">
      <c r="BN3836" s="4"/>
      <c r="BO3836" s="4"/>
      <c r="BP3836" s="4"/>
      <c r="BQ3836" s="4"/>
      <c r="BR3836" s="4"/>
      <c r="BS3836" s="4"/>
      <c r="BT3836" s="4"/>
    </row>
    <row r="3837" spans="66:72" x14ac:dyDescent="0.25">
      <c r="BN3837" s="4"/>
      <c r="BO3837" s="4"/>
      <c r="BP3837" s="4"/>
      <c r="BQ3837" s="4"/>
      <c r="BR3837" s="4"/>
      <c r="BS3837" s="4"/>
      <c r="BT3837" s="4"/>
    </row>
    <row r="3838" spans="66:72" x14ac:dyDescent="0.25">
      <c r="BN3838" s="4"/>
      <c r="BO3838" s="4"/>
      <c r="BP3838" s="4"/>
      <c r="BQ3838" s="4"/>
      <c r="BR3838" s="4"/>
      <c r="BS3838" s="4"/>
      <c r="BT3838" s="4"/>
    </row>
    <row r="3839" spans="66:72" x14ac:dyDescent="0.25">
      <c r="BN3839" s="4"/>
      <c r="BO3839" s="4"/>
      <c r="BP3839" s="4"/>
      <c r="BQ3839" s="4"/>
      <c r="BR3839" s="4"/>
      <c r="BS3839" s="4"/>
      <c r="BT3839" s="4"/>
    </row>
    <row r="3840" spans="66:72" x14ac:dyDescent="0.25">
      <c r="BN3840" s="4"/>
      <c r="BO3840" s="4"/>
      <c r="BP3840" s="4"/>
      <c r="BQ3840" s="4"/>
      <c r="BR3840" s="4"/>
      <c r="BS3840" s="4"/>
      <c r="BT3840" s="4"/>
    </row>
    <row r="3841" spans="66:72" x14ac:dyDescent="0.25">
      <c r="BN3841" s="4"/>
      <c r="BO3841" s="4"/>
      <c r="BP3841" s="4"/>
      <c r="BQ3841" s="4"/>
      <c r="BR3841" s="4"/>
      <c r="BS3841" s="4"/>
      <c r="BT3841" s="4"/>
    </row>
    <row r="3842" spans="66:72" x14ac:dyDescent="0.25">
      <c r="BN3842" s="4"/>
      <c r="BO3842" s="4"/>
      <c r="BP3842" s="4"/>
      <c r="BQ3842" s="4"/>
      <c r="BR3842" s="4"/>
      <c r="BS3842" s="4"/>
      <c r="BT3842" s="4"/>
    </row>
    <row r="3843" spans="66:72" x14ac:dyDescent="0.25">
      <c r="BN3843" s="4"/>
      <c r="BO3843" s="4"/>
      <c r="BP3843" s="4"/>
      <c r="BQ3843" s="4"/>
      <c r="BR3843" s="4"/>
      <c r="BS3843" s="4"/>
      <c r="BT3843" s="4"/>
    </row>
    <row r="3844" spans="66:72" x14ac:dyDescent="0.25">
      <c r="BN3844" s="4"/>
      <c r="BO3844" s="4"/>
      <c r="BP3844" s="4"/>
      <c r="BQ3844" s="4"/>
      <c r="BR3844" s="4"/>
      <c r="BS3844" s="4"/>
      <c r="BT3844" s="4"/>
    </row>
    <row r="3845" spans="66:72" x14ac:dyDescent="0.25">
      <c r="BN3845" s="4"/>
      <c r="BO3845" s="4"/>
      <c r="BP3845" s="4"/>
      <c r="BQ3845" s="4"/>
      <c r="BR3845" s="4"/>
      <c r="BS3845" s="4"/>
      <c r="BT3845" s="4"/>
    </row>
    <row r="3846" spans="66:72" x14ac:dyDescent="0.25">
      <c r="BN3846" s="4"/>
      <c r="BO3846" s="4"/>
      <c r="BP3846" s="4"/>
      <c r="BQ3846" s="4"/>
      <c r="BR3846" s="4"/>
      <c r="BS3846" s="4"/>
      <c r="BT3846" s="4"/>
    </row>
    <row r="3847" spans="66:72" x14ac:dyDescent="0.25">
      <c r="BN3847" s="4"/>
      <c r="BO3847" s="4"/>
      <c r="BP3847" s="4"/>
      <c r="BQ3847" s="4"/>
      <c r="BR3847" s="4"/>
      <c r="BS3847" s="4"/>
      <c r="BT3847" s="4"/>
    </row>
    <row r="3848" spans="66:72" x14ac:dyDescent="0.25">
      <c r="BN3848" s="4"/>
      <c r="BO3848" s="4"/>
      <c r="BP3848" s="4"/>
      <c r="BQ3848" s="4"/>
      <c r="BR3848" s="4"/>
      <c r="BS3848" s="4"/>
      <c r="BT3848" s="4"/>
    </row>
    <row r="3849" spans="66:72" x14ac:dyDescent="0.25">
      <c r="BN3849" s="4"/>
      <c r="BO3849" s="4"/>
      <c r="BP3849" s="4"/>
      <c r="BQ3849" s="4"/>
      <c r="BR3849" s="4"/>
      <c r="BS3849" s="4"/>
      <c r="BT3849" s="4"/>
    </row>
    <row r="3850" spans="66:72" x14ac:dyDescent="0.25">
      <c r="BN3850" s="4"/>
      <c r="BO3850" s="4"/>
      <c r="BP3850" s="4"/>
      <c r="BQ3850" s="4"/>
      <c r="BR3850" s="4"/>
      <c r="BS3850" s="4"/>
      <c r="BT3850" s="4"/>
    </row>
    <row r="3851" spans="66:72" x14ac:dyDescent="0.25">
      <c r="BN3851" s="4"/>
      <c r="BO3851" s="4"/>
      <c r="BP3851" s="4"/>
      <c r="BQ3851" s="4"/>
      <c r="BR3851" s="4"/>
      <c r="BS3851" s="4"/>
      <c r="BT3851" s="4"/>
    </row>
    <row r="3852" spans="66:72" x14ac:dyDescent="0.25">
      <c r="BN3852" s="4"/>
      <c r="BO3852" s="4"/>
      <c r="BP3852" s="4"/>
      <c r="BQ3852" s="4"/>
      <c r="BR3852" s="4"/>
      <c r="BS3852" s="4"/>
      <c r="BT3852" s="4"/>
    </row>
    <row r="3853" spans="66:72" x14ac:dyDescent="0.25">
      <c r="BN3853" s="4"/>
      <c r="BO3853" s="4"/>
      <c r="BP3853" s="4"/>
      <c r="BQ3853" s="4"/>
      <c r="BR3853" s="4"/>
      <c r="BS3853" s="4"/>
      <c r="BT3853" s="4"/>
    </row>
    <row r="3854" spans="66:72" x14ac:dyDescent="0.25">
      <c r="BN3854" s="4"/>
      <c r="BO3854" s="4"/>
      <c r="BP3854" s="4"/>
      <c r="BQ3854" s="4"/>
      <c r="BR3854" s="4"/>
      <c r="BS3854" s="4"/>
      <c r="BT3854" s="4"/>
    </row>
    <row r="3855" spans="66:72" x14ac:dyDescent="0.25">
      <c r="BN3855" s="4"/>
      <c r="BO3855" s="4"/>
      <c r="BP3855" s="4"/>
      <c r="BQ3855" s="4"/>
      <c r="BR3855" s="4"/>
      <c r="BS3855" s="4"/>
      <c r="BT3855" s="4"/>
    </row>
    <row r="3856" spans="66:72" x14ac:dyDescent="0.25">
      <c r="BN3856" s="4"/>
      <c r="BO3856" s="4"/>
      <c r="BP3856" s="4"/>
      <c r="BQ3856" s="4"/>
      <c r="BR3856" s="4"/>
      <c r="BS3856" s="4"/>
      <c r="BT3856" s="4"/>
    </row>
    <row r="3857" spans="66:72" x14ac:dyDescent="0.25">
      <c r="BN3857" s="4"/>
      <c r="BO3857" s="4"/>
      <c r="BP3857" s="4"/>
      <c r="BQ3857" s="4"/>
      <c r="BR3857" s="4"/>
      <c r="BS3857" s="4"/>
      <c r="BT3857" s="4"/>
    </row>
    <row r="3858" spans="66:72" x14ac:dyDescent="0.25">
      <c r="BN3858" s="4"/>
      <c r="BO3858" s="4"/>
      <c r="BP3858" s="4"/>
      <c r="BQ3858" s="4"/>
      <c r="BR3858" s="4"/>
      <c r="BS3858" s="4"/>
      <c r="BT3858" s="4"/>
    </row>
    <row r="3859" spans="66:72" x14ac:dyDescent="0.25">
      <c r="BN3859" s="4"/>
      <c r="BO3859" s="4"/>
      <c r="BP3859" s="4"/>
      <c r="BQ3859" s="4"/>
      <c r="BR3859" s="4"/>
      <c r="BS3859" s="4"/>
      <c r="BT3859" s="4"/>
    </row>
    <row r="3860" spans="66:72" x14ac:dyDescent="0.25">
      <c r="BN3860" s="4"/>
      <c r="BO3860" s="4"/>
      <c r="BP3860" s="4"/>
      <c r="BQ3860" s="4"/>
      <c r="BR3860" s="4"/>
      <c r="BS3860" s="4"/>
      <c r="BT3860" s="4"/>
    </row>
    <row r="3861" spans="66:72" x14ac:dyDescent="0.25">
      <c r="BN3861" s="4"/>
      <c r="BO3861" s="4"/>
      <c r="BP3861" s="4"/>
      <c r="BQ3861" s="4"/>
      <c r="BR3861" s="4"/>
      <c r="BS3861" s="4"/>
      <c r="BT3861" s="4"/>
    </row>
    <row r="3862" spans="66:72" x14ac:dyDescent="0.25">
      <c r="BN3862" s="4"/>
      <c r="BO3862" s="4"/>
      <c r="BP3862" s="4"/>
      <c r="BQ3862" s="4"/>
      <c r="BR3862" s="4"/>
      <c r="BS3862" s="4"/>
      <c r="BT3862" s="4"/>
    </row>
    <row r="3863" spans="66:72" x14ac:dyDescent="0.25">
      <c r="BN3863" s="4"/>
      <c r="BO3863" s="4"/>
      <c r="BP3863" s="4"/>
      <c r="BQ3863" s="4"/>
      <c r="BR3863" s="4"/>
      <c r="BS3863" s="4"/>
      <c r="BT3863" s="4"/>
    </row>
    <row r="3864" spans="66:72" x14ac:dyDescent="0.25">
      <c r="BN3864" s="4"/>
      <c r="BO3864" s="4"/>
      <c r="BP3864" s="4"/>
      <c r="BQ3864" s="4"/>
      <c r="BR3864" s="4"/>
      <c r="BS3864" s="4"/>
      <c r="BT3864" s="4"/>
    </row>
    <row r="3865" spans="66:72" x14ac:dyDescent="0.25">
      <c r="BN3865" s="4"/>
      <c r="BO3865" s="4"/>
      <c r="BP3865" s="4"/>
      <c r="BQ3865" s="4"/>
      <c r="BR3865" s="4"/>
      <c r="BS3865" s="4"/>
      <c r="BT3865" s="4"/>
    </row>
    <row r="3866" spans="66:72" x14ac:dyDescent="0.25">
      <c r="BN3866" s="4"/>
      <c r="BO3866" s="4"/>
      <c r="BP3866" s="4"/>
      <c r="BQ3866" s="4"/>
      <c r="BR3866" s="4"/>
      <c r="BS3866" s="4"/>
      <c r="BT3866" s="4"/>
    </row>
    <row r="3867" spans="66:72" x14ac:dyDescent="0.25">
      <c r="BN3867" s="4"/>
      <c r="BO3867" s="4"/>
      <c r="BP3867" s="4"/>
      <c r="BQ3867" s="4"/>
      <c r="BR3867" s="4"/>
      <c r="BS3867" s="4"/>
      <c r="BT3867" s="4"/>
    </row>
    <row r="3868" spans="66:72" x14ac:dyDescent="0.25">
      <c r="BN3868" s="4"/>
      <c r="BO3868" s="4"/>
      <c r="BP3868" s="4"/>
      <c r="BQ3868" s="4"/>
      <c r="BR3868" s="4"/>
      <c r="BS3868" s="4"/>
      <c r="BT3868" s="4"/>
    </row>
    <row r="3869" spans="66:72" x14ac:dyDescent="0.25">
      <c r="BN3869" s="4"/>
      <c r="BO3869" s="4"/>
      <c r="BP3869" s="4"/>
      <c r="BQ3869" s="4"/>
      <c r="BR3869" s="4"/>
      <c r="BS3869" s="4"/>
      <c r="BT3869" s="4"/>
    </row>
    <row r="3870" spans="66:72" x14ac:dyDescent="0.25">
      <c r="BN3870" s="4"/>
      <c r="BO3870" s="4"/>
      <c r="BP3870" s="4"/>
      <c r="BQ3870" s="4"/>
      <c r="BR3870" s="4"/>
      <c r="BS3870" s="4"/>
      <c r="BT3870" s="4"/>
    </row>
    <row r="3871" spans="66:72" x14ac:dyDescent="0.25">
      <c r="BN3871" s="4"/>
      <c r="BO3871" s="4"/>
      <c r="BP3871" s="4"/>
      <c r="BQ3871" s="4"/>
      <c r="BR3871" s="4"/>
      <c r="BS3871" s="4"/>
      <c r="BT3871" s="4"/>
    </row>
    <row r="3872" spans="66:72" x14ac:dyDescent="0.25">
      <c r="BN3872" s="4"/>
      <c r="BO3872" s="4"/>
      <c r="BP3872" s="4"/>
      <c r="BQ3872" s="4"/>
      <c r="BR3872" s="4"/>
      <c r="BS3872" s="4"/>
      <c r="BT3872" s="4"/>
    </row>
    <row r="3873" spans="66:72" x14ac:dyDescent="0.25">
      <c r="BN3873" s="4"/>
      <c r="BO3873" s="4"/>
      <c r="BP3873" s="4"/>
      <c r="BQ3873" s="4"/>
      <c r="BR3873" s="4"/>
      <c r="BS3873" s="4"/>
      <c r="BT3873" s="4"/>
    </row>
    <row r="3874" spans="66:72" x14ac:dyDescent="0.25">
      <c r="BN3874" s="4"/>
      <c r="BO3874" s="4"/>
      <c r="BP3874" s="4"/>
      <c r="BQ3874" s="4"/>
      <c r="BR3874" s="4"/>
      <c r="BS3874" s="4"/>
      <c r="BT3874" s="4"/>
    </row>
    <row r="3875" spans="66:72" x14ac:dyDescent="0.25">
      <c r="BN3875" s="4"/>
      <c r="BO3875" s="4"/>
      <c r="BP3875" s="4"/>
      <c r="BQ3875" s="4"/>
      <c r="BR3875" s="4"/>
      <c r="BS3875" s="4"/>
      <c r="BT3875" s="4"/>
    </row>
    <row r="3876" spans="66:72" x14ac:dyDescent="0.25">
      <c r="BN3876" s="4"/>
      <c r="BO3876" s="4"/>
      <c r="BP3876" s="4"/>
      <c r="BQ3876" s="4"/>
      <c r="BR3876" s="4"/>
      <c r="BS3876" s="4"/>
      <c r="BT3876" s="4"/>
    </row>
    <row r="3877" spans="66:72" x14ac:dyDescent="0.25">
      <c r="BN3877" s="4"/>
      <c r="BO3877" s="4"/>
      <c r="BP3877" s="4"/>
      <c r="BQ3877" s="4"/>
      <c r="BR3877" s="4"/>
      <c r="BS3877" s="4"/>
      <c r="BT3877" s="4"/>
    </row>
    <row r="3878" spans="66:72" x14ac:dyDescent="0.25">
      <c r="BN3878" s="4"/>
      <c r="BO3878" s="4"/>
      <c r="BP3878" s="4"/>
      <c r="BQ3878" s="4"/>
      <c r="BR3878" s="4"/>
      <c r="BS3878" s="4"/>
      <c r="BT3878" s="4"/>
    </row>
    <row r="3879" spans="66:72" x14ac:dyDescent="0.25">
      <c r="BN3879" s="4"/>
      <c r="BO3879" s="4"/>
      <c r="BP3879" s="4"/>
      <c r="BQ3879" s="4"/>
      <c r="BR3879" s="4"/>
      <c r="BS3879" s="4"/>
      <c r="BT3879" s="4"/>
    </row>
    <row r="3880" spans="66:72" x14ac:dyDescent="0.25">
      <c r="BN3880" s="4"/>
      <c r="BO3880" s="4"/>
      <c r="BP3880" s="4"/>
      <c r="BQ3880" s="4"/>
      <c r="BR3880" s="4"/>
      <c r="BS3880" s="4"/>
      <c r="BT3880" s="4"/>
    </row>
    <row r="3881" spans="66:72" x14ac:dyDescent="0.25">
      <c r="BN3881" s="4"/>
      <c r="BO3881" s="4"/>
      <c r="BP3881" s="4"/>
      <c r="BQ3881" s="4"/>
      <c r="BR3881" s="4"/>
      <c r="BS3881" s="4"/>
      <c r="BT3881" s="4"/>
    </row>
    <row r="3882" spans="66:72" x14ac:dyDescent="0.25">
      <c r="BN3882" s="4"/>
      <c r="BO3882" s="4"/>
      <c r="BP3882" s="4"/>
      <c r="BQ3882" s="4"/>
      <c r="BR3882" s="4"/>
      <c r="BS3882" s="4"/>
      <c r="BT3882" s="4"/>
    </row>
    <row r="3883" spans="66:72" x14ac:dyDescent="0.25">
      <c r="BN3883" s="4"/>
      <c r="BO3883" s="4"/>
      <c r="BP3883" s="4"/>
      <c r="BQ3883" s="4"/>
      <c r="BR3883" s="4"/>
      <c r="BS3883" s="4"/>
      <c r="BT3883" s="4"/>
    </row>
    <row r="3884" spans="66:72" x14ac:dyDescent="0.25">
      <c r="BN3884" s="4"/>
      <c r="BO3884" s="4"/>
      <c r="BP3884" s="4"/>
      <c r="BQ3884" s="4"/>
      <c r="BR3884" s="4"/>
      <c r="BS3884" s="4"/>
      <c r="BT3884" s="4"/>
    </row>
    <row r="3885" spans="66:72" x14ac:dyDescent="0.25">
      <c r="BN3885" s="4"/>
      <c r="BO3885" s="4"/>
      <c r="BP3885" s="4"/>
      <c r="BQ3885" s="4"/>
      <c r="BR3885" s="4"/>
      <c r="BS3885" s="4"/>
      <c r="BT3885" s="4"/>
    </row>
    <row r="3886" spans="66:72" x14ac:dyDescent="0.25">
      <c r="BN3886" s="4"/>
      <c r="BO3886" s="4"/>
      <c r="BP3886" s="4"/>
      <c r="BQ3886" s="4"/>
      <c r="BR3886" s="4"/>
      <c r="BS3886" s="4"/>
      <c r="BT3886" s="4"/>
    </row>
    <row r="3887" spans="66:72" x14ac:dyDescent="0.25">
      <c r="BN3887" s="4"/>
      <c r="BO3887" s="4"/>
      <c r="BP3887" s="4"/>
      <c r="BQ3887" s="4"/>
      <c r="BR3887" s="4"/>
      <c r="BS3887" s="4"/>
      <c r="BT3887" s="4"/>
    </row>
    <row r="3888" spans="66:72" x14ac:dyDescent="0.25">
      <c r="BN3888" s="4"/>
      <c r="BO3888" s="4"/>
      <c r="BP3888" s="4"/>
      <c r="BQ3888" s="4"/>
      <c r="BR3888" s="4"/>
      <c r="BS3888" s="4"/>
      <c r="BT3888" s="4"/>
    </row>
    <row r="3889" spans="66:72" x14ac:dyDescent="0.25">
      <c r="BN3889" s="4"/>
      <c r="BO3889" s="4"/>
      <c r="BP3889" s="4"/>
      <c r="BQ3889" s="4"/>
      <c r="BR3889" s="4"/>
      <c r="BS3889" s="4"/>
      <c r="BT3889" s="4"/>
    </row>
    <row r="3890" spans="66:72" x14ac:dyDescent="0.25">
      <c r="BN3890" s="4"/>
      <c r="BO3890" s="4"/>
      <c r="BP3890" s="4"/>
      <c r="BQ3890" s="4"/>
      <c r="BR3890" s="4"/>
      <c r="BS3890" s="4"/>
      <c r="BT3890" s="4"/>
    </row>
    <row r="3891" spans="66:72" x14ac:dyDescent="0.25">
      <c r="BN3891" s="4"/>
      <c r="BO3891" s="4"/>
      <c r="BP3891" s="4"/>
      <c r="BQ3891" s="4"/>
      <c r="BR3891" s="4"/>
      <c r="BS3891" s="4"/>
      <c r="BT3891" s="4"/>
    </row>
    <row r="3892" spans="66:72" x14ac:dyDescent="0.25">
      <c r="BN3892" s="4"/>
      <c r="BO3892" s="4"/>
      <c r="BP3892" s="4"/>
      <c r="BQ3892" s="4"/>
      <c r="BR3892" s="4"/>
      <c r="BS3892" s="4"/>
      <c r="BT3892" s="4"/>
    </row>
    <row r="3893" spans="66:72" x14ac:dyDescent="0.25">
      <c r="BN3893" s="4"/>
      <c r="BO3893" s="4"/>
      <c r="BP3893" s="4"/>
      <c r="BQ3893" s="4"/>
      <c r="BR3893" s="4"/>
      <c r="BS3893" s="4"/>
      <c r="BT3893" s="4"/>
    </row>
    <row r="3894" spans="66:72" x14ac:dyDescent="0.25">
      <c r="BN3894" s="4"/>
      <c r="BO3894" s="4"/>
      <c r="BP3894" s="4"/>
      <c r="BQ3894" s="4"/>
      <c r="BR3894" s="4"/>
      <c r="BS3894" s="4"/>
      <c r="BT3894" s="4"/>
    </row>
    <row r="3895" spans="66:72" x14ac:dyDescent="0.25">
      <c r="BN3895" s="4"/>
      <c r="BO3895" s="4"/>
      <c r="BP3895" s="4"/>
      <c r="BQ3895" s="4"/>
      <c r="BR3895" s="4"/>
      <c r="BS3895" s="4"/>
      <c r="BT3895" s="4"/>
    </row>
    <row r="3896" spans="66:72" x14ac:dyDescent="0.25">
      <c r="BN3896" s="4"/>
      <c r="BO3896" s="4"/>
      <c r="BP3896" s="4"/>
      <c r="BQ3896" s="4"/>
      <c r="BR3896" s="4"/>
      <c r="BS3896" s="4"/>
      <c r="BT3896" s="4"/>
    </row>
    <row r="3897" spans="66:72" x14ac:dyDescent="0.25">
      <c r="BN3897" s="4"/>
      <c r="BO3897" s="4"/>
      <c r="BP3897" s="4"/>
      <c r="BQ3897" s="4"/>
      <c r="BR3897" s="4"/>
      <c r="BS3897" s="4"/>
      <c r="BT3897" s="4"/>
    </row>
    <row r="3898" spans="66:72" x14ac:dyDescent="0.25">
      <c r="BN3898" s="4"/>
      <c r="BO3898" s="4"/>
      <c r="BP3898" s="4"/>
      <c r="BQ3898" s="4"/>
      <c r="BR3898" s="4"/>
      <c r="BS3898" s="4"/>
      <c r="BT3898" s="4"/>
    </row>
    <row r="3899" spans="66:72" x14ac:dyDescent="0.25">
      <c r="BN3899" s="4"/>
      <c r="BO3899" s="4"/>
      <c r="BP3899" s="4"/>
      <c r="BQ3899" s="4"/>
      <c r="BR3899" s="4"/>
      <c r="BS3899" s="4"/>
      <c r="BT3899" s="4"/>
    </row>
    <row r="3900" spans="66:72" x14ac:dyDescent="0.25">
      <c r="BN3900" s="4"/>
      <c r="BO3900" s="4"/>
      <c r="BP3900" s="4"/>
      <c r="BQ3900" s="4"/>
      <c r="BR3900" s="4"/>
      <c r="BS3900" s="4"/>
      <c r="BT3900" s="4"/>
    </row>
    <row r="3901" spans="66:72" x14ac:dyDescent="0.25">
      <c r="BN3901" s="4"/>
      <c r="BO3901" s="4"/>
      <c r="BP3901" s="4"/>
      <c r="BQ3901" s="4"/>
      <c r="BR3901" s="4"/>
      <c r="BS3901" s="4"/>
      <c r="BT3901" s="4"/>
    </row>
    <row r="3902" spans="66:72" x14ac:dyDescent="0.25">
      <c r="BN3902" s="4"/>
      <c r="BO3902" s="4"/>
      <c r="BP3902" s="4"/>
      <c r="BQ3902" s="4"/>
      <c r="BR3902" s="4"/>
      <c r="BS3902" s="4"/>
      <c r="BT3902" s="4"/>
    </row>
    <row r="3903" spans="66:72" x14ac:dyDescent="0.25">
      <c r="BN3903" s="4"/>
      <c r="BO3903" s="4"/>
      <c r="BP3903" s="4"/>
      <c r="BQ3903" s="4"/>
      <c r="BR3903" s="4"/>
      <c r="BS3903" s="4"/>
      <c r="BT3903" s="4"/>
    </row>
    <row r="3904" spans="66:72" x14ac:dyDescent="0.25">
      <c r="BN3904" s="4"/>
      <c r="BO3904" s="4"/>
      <c r="BP3904" s="4"/>
      <c r="BQ3904" s="4"/>
      <c r="BR3904" s="4"/>
      <c r="BS3904" s="4"/>
      <c r="BT3904" s="4"/>
    </row>
    <row r="3905" spans="66:72" x14ac:dyDescent="0.25">
      <c r="BN3905" s="4"/>
      <c r="BO3905" s="4"/>
      <c r="BP3905" s="4"/>
      <c r="BQ3905" s="4"/>
      <c r="BR3905" s="4"/>
      <c r="BS3905" s="4"/>
      <c r="BT3905" s="4"/>
    </row>
    <row r="3906" spans="66:72" x14ac:dyDescent="0.25">
      <c r="BN3906" s="4"/>
      <c r="BO3906" s="4"/>
      <c r="BP3906" s="4"/>
      <c r="BQ3906" s="4"/>
      <c r="BR3906" s="4"/>
      <c r="BS3906" s="4"/>
      <c r="BT3906" s="4"/>
    </row>
    <row r="3907" spans="66:72" x14ac:dyDescent="0.25">
      <c r="BN3907" s="4"/>
      <c r="BO3907" s="4"/>
      <c r="BP3907" s="4"/>
      <c r="BQ3907" s="4"/>
      <c r="BR3907" s="4"/>
      <c r="BS3907" s="4"/>
      <c r="BT3907" s="4"/>
    </row>
    <row r="3908" spans="66:72" x14ac:dyDescent="0.25">
      <c r="BN3908" s="4"/>
      <c r="BO3908" s="4"/>
      <c r="BP3908" s="4"/>
      <c r="BQ3908" s="4"/>
      <c r="BR3908" s="4"/>
      <c r="BS3908" s="4"/>
      <c r="BT3908" s="4"/>
    </row>
    <row r="3909" spans="66:72" x14ac:dyDescent="0.25">
      <c r="BN3909" s="4"/>
      <c r="BO3909" s="4"/>
      <c r="BP3909" s="4"/>
      <c r="BQ3909" s="4"/>
      <c r="BR3909" s="4"/>
      <c r="BS3909" s="4"/>
      <c r="BT3909" s="4"/>
    </row>
    <row r="3910" spans="66:72" x14ac:dyDescent="0.25">
      <c r="BN3910" s="4"/>
      <c r="BO3910" s="4"/>
      <c r="BP3910" s="4"/>
      <c r="BQ3910" s="4"/>
      <c r="BR3910" s="4"/>
      <c r="BS3910" s="4"/>
      <c r="BT3910" s="4"/>
    </row>
    <row r="3911" spans="66:72" x14ac:dyDescent="0.25">
      <c r="BN3911" s="4"/>
      <c r="BO3911" s="4"/>
      <c r="BP3911" s="4"/>
      <c r="BQ3911" s="4"/>
      <c r="BR3911" s="4"/>
      <c r="BS3911" s="4"/>
      <c r="BT3911" s="4"/>
    </row>
    <row r="3912" spans="66:72" x14ac:dyDescent="0.25">
      <c r="BN3912" s="4"/>
      <c r="BO3912" s="4"/>
      <c r="BP3912" s="4"/>
      <c r="BQ3912" s="4"/>
      <c r="BR3912" s="4"/>
      <c r="BS3912" s="4"/>
      <c r="BT3912" s="4"/>
    </row>
    <row r="3913" spans="66:72" x14ac:dyDescent="0.25">
      <c r="BN3913" s="4"/>
      <c r="BO3913" s="4"/>
      <c r="BP3913" s="4"/>
      <c r="BQ3913" s="4"/>
      <c r="BR3913" s="4"/>
      <c r="BS3913" s="4"/>
      <c r="BT3913" s="4"/>
    </row>
    <row r="3914" spans="66:72" x14ac:dyDescent="0.25">
      <c r="BN3914" s="4"/>
      <c r="BO3914" s="4"/>
      <c r="BP3914" s="4"/>
      <c r="BQ3914" s="4"/>
      <c r="BR3914" s="4"/>
      <c r="BS3914" s="4"/>
      <c r="BT3914" s="4"/>
    </row>
    <row r="3915" spans="66:72" x14ac:dyDescent="0.25">
      <c r="BN3915" s="4"/>
      <c r="BO3915" s="4"/>
      <c r="BP3915" s="4"/>
      <c r="BQ3915" s="4"/>
      <c r="BR3915" s="4"/>
      <c r="BS3915" s="4"/>
      <c r="BT3915" s="4"/>
    </row>
    <row r="3916" spans="66:72" x14ac:dyDescent="0.25">
      <c r="BN3916" s="4"/>
      <c r="BO3916" s="4"/>
      <c r="BP3916" s="4"/>
      <c r="BQ3916" s="4"/>
      <c r="BR3916" s="4"/>
      <c r="BS3916" s="4"/>
      <c r="BT3916" s="4"/>
    </row>
    <row r="3917" spans="66:72" x14ac:dyDescent="0.25">
      <c r="BN3917" s="4"/>
      <c r="BO3917" s="4"/>
      <c r="BP3917" s="4"/>
      <c r="BQ3917" s="4"/>
      <c r="BR3917" s="4"/>
      <c r="BS3917" s="4"/>
      <c r="BT3917" s="4"/>
    </row>
    <row r="3918" spans="66:72" x14ac:dyDescent="0.25">
      <c r="BN3918" s="4"/>
      <c r="BO3918" s="4"/>
      <c r="BP3918" s="4"/>
      <c r="BQ3918" s="4"/>
      <c r="BR3918" s="4"/>
      <c r="BS3918" s="4"/>
      <c r="BT3918" s="4"/>
    </row>
    <row r="3919" spans="66:72" x14ac:dyDescent="0.25">
      <c r="BN3919" s="4"/>
      <c r="BO3919" s="4"/>
      <c r="BP3919" s="4"/>
      <c r="BQ3919" s="4"/>
      <c r="BR3919" s="4"/>
      <c r="BS3919" s="4"/>
      <c r="BT3919" s="4"/>
    </row>
    <row r="3920" spans="66:72" x14ac:dyDescent="0.25">
      <c r="BN3920" s="4"/>
      <c r="BO3920" s="4"/>
      <c r="BP3920" s="4"/>
      <c r="BQ3920" s="4"/>
      <c r="BR3920" s="4"/>
      <c r="BS3920" s="4"/>
      <c r="BT3920" s="4"/>
    </row>
    <row r="3921" spans="66:72" x14ac:dyDescent="0.25">
      <c r="BN3921" s="4"/>
      <c r="BO3921" s="4"/>
      <c r="BP3921" s="4"/>
      <c r="BQ3921" s="4"/>
      <c r="BR3921" s="4"/>
      <c r="BS3921" s="4"/>
      <c r="BT3921" s="4"/>
    </row>
    <row r="3922" spans="66:72" x14ac:dyDescent="0.25">
      <c r="BN3922" s="4"/>
      <c r="BO3922" s="4"/>
      <c r="BP3922" s="4"/>
      <c r="BQ3922" s="4"/>
      <c r="BR3922" s="4"/>
      <c r="BS3922" s="4"/>
      <c r="BT3922" s="4"/>
    </row>
    <row r="3923" spans="66:72" x14ac:dyDescent="0.25">
      <c r="BN3923" s="4"/>
      <c r="BO3923" s="4"/>
      <c r="BP3923" s="4"/>
      <c r="BQ3923" s="4"/>
      <c r="BR3923" s="4"/>
      <c r="BS3923" s="4"/>
      <c r="BT3923" s="4"/>
    </row>
    <row r="3924" spans="66:72" x14ac:dyDescent="0.25">
      <c r="BN3924" s="4"/>
      <c r="BO3924" s="4"/>
      <c r="BP3924" s="4"/>
      <c r="BQ3924" s="4"/>
      <c r="BR3924" s="4"/>
      <c r="BS3924" s="4"/>
      <c r="BT3924" s="4"/>
    </row>
    <row r="3925" spans="66:72" x14ac:dyDescent="0.25">
      <c r="BN3925" s="4"/>
      <c r="BO3925" s="4"/>
      <c r="BP3925" s="4"/>
      <c r="BQ3925" s="4"/>
      <c r="BR3925" s="4"/>
      <c r="BS3925" s="4"/>
      <c r="BT3925" s="4"/>
    </row>
    <row r="3926" spans="66:72" x14ac:dyDescent="0.25">
      <c r="BN3926" s="4"/>
      <c r="BO3926" s="4"/>
      <c r="BP3926" s="4"/>
      <c r="BQ3926" s="4"/>
      <c r="BR3926" s="4"/>
      <c r="BS3926" s="4"/>
      <c r="BT3926" s="4"/>
    </row>
    <row r="3927" spans="66:72" x14ac:dyDescent="0.25">
      <c r="BN3927" s="4"/>
      <c r="BO3927" s="4"/>
      <c r="BP3927" s="4"/>
      <c r="BQ3927" s="4"/>
      <c r="BR3927" s="4"/>
      <c r="BS3927" s="4"/>
      <c r="BT3927" s="4"/>
    </row>
    <row r="3928" spans="66:72" x14ac:dyDescent="0.25">
      <c r="BN3928" s="4"/>
      <c r="BO3928" s="4"/>
      <c r="BP3928" s="4"/>
      <c r="BQ3928" s="4"/>
      <c r="BR3928" s="4"/>
      <c r="BS3928" s="4"/>
      <c r="BT3928" s="4"/>
    </row>
    <row r="3929" spans="66:72" x14ac:dyDescent="0.25">
      <c r="BN3929" s="4"/>
      <c r="BO3929" s="4"/>
      <c r="BP3929" s="4"/>
      <c r="BQ3929" s="4"/>
      <c r="BR3929" s="4"/>
      <c r="BS3929" s="4"/>
      <c r="BT3929" s="4"/>
    </row>
    <row r="3930" spans="66:72" x14ac:dyDescent="0.25">
      <c r="BN3930" s="4"/>
      <c r="BO3930" s="4"/>
      <c r="BP3930" s="4"/>
      <c r="BQ3930" s="4"/>
      <c r="BR3930" s="4"/>
      <c r="BS3930" s="4"/>
      <c r="BT3930" s="4"/>
    </row>
    <row r="3931" spans="66:72" x14ac:dyDescent="0.25">
      <c r="BN3931" s="4"/>
      <c r="BO3931" s="4"/>
      <c r="BP3931" s="4"/>
      <c r="BQ3931" s="4"/>
      <c r="BR3931" s="4"/>
      <c r="BS3931" s="4"/>
      <c r="BT3931" s="4"/>
    </row>
    <row r="3932" spans="66:72" x14ac:dyDescent="0.25">
      <c r="BN3932" s="4"/>
      <c r="BO3932" s="4"/>
      <c r="BP3932" s="4"/>
      <c r="BQ3932" s="4"/>
      <c r="BR3932" s="4"/>
      <c r="BS3932" s="4"/>
      <c r="BT3932" s="4"/>
    </row>
    <row r="3933" spans="66:72" x14ac:dyDescent="0.25">
      <c r="BN3933" s="4"/>
      <c r="BO3933" s="4"/>
      <c r="BP3933" s="4"/>
      <c r="BQ3933" s="4"/>
      <c r="BR3933" s="4"/>
      <c r="BS3933" s="4"/>
      <c r="BT3933" s="4"/>
    </row>
    <row r="3934" spans="66:72" x14ac:dyDescent="0.25">
      <c r="BN3934" s="4"/>
      <c r="BO3934" s="4"/>
      <c r="BP3934" s="4"/>
      <c r="BQ3934" s="4"/>
      <c r="BR3934" s="4"/>
      <c r="BS3934" s="4"/>
      <c r="BT3934" s="4"/>
    </row>
    <row r="3935" spans="66:72" x14ac:dyDescent="0.25">
      <c r="BN3935" s="4"/>
      <c r="BO3935" s="4"/>
      <c r="BP3935" s="4"/>
      <c r="BQ3935" s="4"/>
      <c r="BR3935" s="4"/>
      <c r="BS3935" s="4"/>
      <c r="BT3935" s="4"/>
    </row>
    <row r="3936" spans="66:72" x14ac:dyDescent="0.25">
      <c r="BN3936" s="4"/>
      <c r="BO3936" s="4"/>
      <c r="BP3936" s="4"/>
      <c r="BQ3936" s="4"/>
      <c r="BR3936" s="4"/>
      <c r="BS3936" s="4"/>
      <c r="BT3936" s="4"/>
    </row>
    <row r="3937" spans="66:72" x14ac:dyDescent="0.25">
      <c r="BN3937" s="4"/>
      <c r="BO3937" s="4"/>
      <c r="BP3937" s="4"/>
      <c r="BQ3937" s="4"/>
      <c r="BR3937" s="4"/>
      <c r="BS3937" s="4"/>
      <c r="BT3937" s="4"/>
    </row>
    <row r="3938" spans="66:72" x14ac:dyDescent="0.25">
      <c r="BN3938" s="4"/>
      <c r="BO3938" s="4"/>
      <c r="BP3938" s="4"/>
      <c r="BQ3938" s="4"/>
      <c r="BR3938" s="4"/>
      <c r="BS3938" s="4"/>
      <c r="BT3938" s="4"/>
    </row>
    <row r="3939" spans="66:72" x14ac:dyDescent="0.25">
      <c r="BN3939" s="4"/>
      <c r="BO3939" s="4"/>
      <c r="BP3939" s="4"/>
      <c r="BQ3939" s="4"/>
      <c r="BR3939" s="4"/>
      <c r="BS3939" s="4"/>
      <c r="BT3939" s="4"/>
    </row>
    <row r="3940" spans="66:72" x14ac:dyDescent="0.25">
      <c r="BN3940" s="4"/>
      <c r="BO3940" s="4"/>
      <c r="BP3940" s="4"/>
      <c r="BQ3940" s="4"/>
      <c r="BR3940" s="4"/>
      <c r="BS3940" s="4"/>
      <c r="BT3940" s="4"/>
    </row>
    <row r="3941" spans="66:72" x14ac:dyDescent="0.25">
      <c r="BN3941" s="4"/>
      <c r="BO3941" s="4"/>
      <c r="BP3941" s="4"/>
      <c r="BQ3941" s="4"/>
      <c r="BR3941" s="4"/>
      <c r="BS3941" s="4"/>
      <c r="BT3941" s="4"/>
    </row>
    <row r="3942" spans="66:72" x14ac:dyDescent="0.25">
      <c r="BN3942" s="4"/>
      <c r="BO3942" s="4"/>
      <c r="BP3942" s="4"/>
      <c r="BQ3942" s="4"/>
      <c r="BR3942" s="4"/>
      <c r="BS3942" s="4"/>
      <c r="BT3942" s="4"/>
    </row>
    <row r="3943" spans="66:72" x14ac:dyDescent="0.25">
      <c r="BN3943" s="4"/>
      <c r="BO3943" s="4"/>
      <c r="BP3943" s="4"/>
      <c r="BQ3943" s="4"/>
      <c r="BR3943" s="4"/>
      <c r="BS3943" s="4"/>
      <c r="BT3943" s="4"/>
    </row>
    <row r="3944" spans="66:72" x14ac:dyDescent="0.25">
      <c r="BN3944" s="4"/>
      <c r="BO3944" s="4"/>
      <c r="BP3944" s="4"/>
      <c r="BQ3944" s="4"/>
      <c r="BR3944" s="4"/>
      <c r="BS3944" s="4"/>
      <c r="BT3944" s="4"/>
    </row>
    <row r="3945" spans="66:72" x14ac:dyDescent="0.25">
      <c r="BN3945" s="4"/>
      <c r="BO3945" s="4"/>
      <c r="BP3945" s="4"/>
      <c r="BQ3945" s="4"/>
      <c r="BR3945" s="4"/>
      <c r="BS3945" s="4"/>
      <c r="BT3945" s="4"/>
    </row>
    <row r="3946" spans="66:72" x14ac:dyDescent="0.25">
      <c r="BN3946" s="4"/>
      <c r="BO3946" s="4"/>
      <c r="BP3946" s="4"/>
      <c r="BQ3946" s="4"/>
      <c r="BR3946" s="4"/>
      <c r="BS3946" s="4"/>
      <c r="BT3946" s="4"/>
    </row>
    <row r="3947" spans="66:72" x14ac:dyDescent="0.25">
      <c r="BN3947" s="4"/>
      <c r="BO3947" s="4"/>
      <c r="BP3947" s="4"/>
      <c r="BQ3947" s="4"/>
      <c r="BR3947" s="4"/>
      <c r="BS3947" s="4"/>
      <c r="BT3947" s="4"/>
    </row>
    <row r="3948" spans="66:72" x14ac:dyDescent="0.25">
      <c r="BN3948" s="4"/>
      <c r="BO3948" s="4"/>
      <c r="BP3948" s="4"/>
      <c r="BQ3948" s="4"/>
      <c r="BR3948" s="4"/>
      <c r="BS3948" s="4"/>
      <c r="BT3948" s="4"/>
    </row>
    <row r="3949" spans="66:72" x14ac:dyDescent="0.25">
      <c r="BN3949" s="4"/>
      <c r="BO3949" s="4"/>
      <c r="BP3949" s="4"/>
      <c r="BQ3949" s="4"/>
      <c r="BR3949" s="4"/>
      <c r="BS3949" s="4"/>
      <c r="BT3949" s="4"/>
    </row>
    <row r="3950" spans="66:72" x14ac:dyDescent="0.25">
      <c r="BN3950" s="4"/>
      <c r="BO3950" s="4"/>
      <c r="BP3950" s="4"/>
      <c r="BQ3950" s="4"/>
      <c r="BR3950" s="4"/>
      <c r="BS3950" s="4"/>
      <c r="BT3950" s="4"/>
    </row>
    <row r="3951" spans="66:72" x14ac:dyDescent="0.25">
      <c r="BN3951" s="4"/>
      <c r="BO3951" s="4"/>
      <c r="BP3951" s="4"/>
      <c r="BQ3951" s="4"/>
      <c r="BR3951" s="4"/>
      <c r="BS3951" s="4"/>
      <c r="BT3951" s="4"/>
    </row>
    <row r="3952" spans="66:72" x14ac:dyDescent="0.25">
      <c r="BN3952" s="4"/>
      <c r="BO3952" s="4"/>
      <c r="BP3952" s="4"/>
      <c r="BQ3952" s="4"/>
      <c r="BR3952" s="4"/>
      <c r="BS3952" s="4"/>
      <c r="BT3952" s="4"/>
    </row>
    <row r="3953" spans="66:72" x14ac:dyDescent="0.25">
      <c r="BN3953" s="4"/>
      <c r="BO3953" s="4"/>
      <c r="BP3953" s="4"/>
      <c r="BQ3953" s="4"/>
      <c r="BR3953" s="4"/>
      <c r="BS3953" s="4"/>
      <c r="BT3953" s="4"/>
    </row>
    <row r="3954" spans="66:72" x14ac:dyDescent="0.25">
      <c r="BN3954" s="4"/>
      <c r="BO3954" s="4"/>
      <c r="BP3954" s="4"/>
      <c r="BQ3954" s="4"/>
      <c r="BR3954" s="4"/>
      <c r="BS3954" s="4"/>
      <c r="BT3954" s="4"/>
    </row>
    <row r="3955" spans="66:72" x14ac:dyDescent="0.25">
      <c r="BN3955" s="4"/>
      <c r="BO3955" s="4"/>
      <c r="BP3955" s="4"/>
      <c r="BQ3955" s="4"/>
      <c r="BR3955" s="4"/>
      <c r="BS3955" s="4"/>
      <c r="BT3955" s="4"/>
    </row>
    <row r="3956" spans="66:72" x14ac:dyDescent="0.25">
      <c r="BN3956" s="4"/>
      <c r="BO3956" s="4"/>
      <c r="BP3956" s="4"/>
      <c r="BQ3956" s="4"/>
      <c r="BR3956" s="4"/>
      <c r="BS3956" s="4"/>
      <c r="BT3956" s="4"/>
    </row>
    <row r="3957" spans="66:72" x14ac:dyDescent="0.25">
      <c r="BN3957" s="4"/>
      <c r="BO3957" s="4"/>
      <c r="BP3957" s="4"/>
      <c r="BQ3957" s="4"/>
      <c r="BR3957" s="4"/>
      <c r="BS3957" s="4"/>
      <c r="BT3957" s="4"/>
    </row>
    <row r="3958" spans="66:72" x14ac:dyDescent="0.25">
      <c r="BN3958" s="4"/>
      <c r="BO3958" s="4"/>
      <c r="BP3958" s="4"/>
      <c r="BQ3958" s="4"/>
      <c r="BR3958" s="4"/>
      <c r="BS3958" s="4"/>
      <c r="BT3958" s="4"/>
    </row>
    <row r="3959" spans="66:72" x14ac:dyDescent="0.25">
      <c r="BN3959" s="4"/>
      <c r="BO3959" s="4"/>
      <c r="BP3959" s="4"/>
      <c r="BQ3959" s="4"/>
      <c r="BR3959" s="4"/>
      <c r="BS3959" s="4"/>
      <c r="BT3959" s="4"/>
    </row>
    <row r="3960" spans="66:72" x14ac:dyDescent="0.25">
      <c r="BN3960" s="4"/>
      <c r="BO3960" s="4"/>
      <c r="BP3960" s="4"/>
      <c r="BQ3960" s="4"/>
      <c r="BR3960" s="4"/>
      <c r="BS3960" s="4"/>
      <c r="BT3960" s="4"/>
    </row>
    <row r="3961" spans="66:72" x14ac:dyDescent="0.25">
      <c r="BN3961" s="4"/>
      <c r="BO3961" s="4"/>
      <c r="BP3961" s="4"/>
      <c r="BQ3961" s="4"/>
      <c r="BR3961" s="4"/>
      <c r="BS3961" s="4"/>
      <c r="BT3961" s="4"/>
    </row>
    <row r="3962" spans="66:72" x14ac:dyDescent="0.25">
      <c r="BN3962" s="4"/>
      <c r="BO3962" s="4"/>
      <c r="BP3962" s="4"/>
      <c r="BQ3962" s="4"/>
      <c r="BR3962" s="4"/>
      <c r="BS3962" s="4"/>
      <c r="BT3962" s="4"/>
    </row>
    <row r="3963" spans="66:72" x14ac:dyDescent="0.25">
      <c r="BN3963" s="4"/>
      <c r="BO3963" s="4"/>
      <c r="BP3963" s="4"/>
      <c r="BQ3963" s="4"/>
      <c r="BR3963" s="4"/>
      <c r="BS3963" s="4"/>
      <c r="BT3963" s="4"/>
    </row>
    <row r="3964" spans="66:72" x14ac:dyDescent="0.25">
      <c r="BN3964" s="4"/>
      <c r="BO3964" s="4"/>
      <c r="BP3964" s="4"/>
      <c r="BQ3964" s="4"/>
      <c r="BR3964" s="4"/>
      <c r="BS3964" s="4"/>
      <c r="BT3964" s="4"/>
    </row>
    <row r="3965" spans="66:72" x14ac:dyDescent="0.25">
      <c r="BN3965" s="4"/>
      <c r="BO3965" s="4"/>
      <c r="BP3965" s="4"/>
      <c r="BQ3965" s="4"/>
      <c r="BR3965" s="4"/>
      <c r="BS3965" s="4"/>
      <c r="BT3965" s="4"/>
    </row>
    <row r="3966" spans="66:72" x14ac:dyDescent="0.25">
      <c r="BN3966" s="4"/>
      <c r="BO3966" s="4"/>
      <c r="BP3966" s="4"/>
      <c r="BQ3966" s="4"/>
      <c r="BR3966" s="4"/>
      <c r="BS3966" s="4"/>
      <c r="BT3966" s="4"/>
    </row>
    <row r="3967" spans="66:72" x14ac:dyDescent="0.25">
      <c r="BN3967" s="4"/>
      <c r="BO3967" s="4"/>
      <c r="BP3967" s="4"/>
      <c r="BQ3967" s="4"/>
      <c r="BR3967" s="4"/>
      <c r="BS3967" s="4"/>
      <c r="BT3967" s="4"/>
    </row>
    <row r="3968" spans="66:72" x14ac:dyDescent="0.25">
      <c r="BN3968" s="4"/>
      <c r="BO3968" s="4"/>
      <c r="BP3968" s="4"/>
      <c r="BQ3968" s="4"/>
      <c r="BR3968" s="4"/>
      <c r="BS3968" s="4"/>
      <c r="BT3968" s="4"/>
    </row>
    <row r="3969" spans="66:72" x14ac:dyDescent="0.25">
      <c r="BN3969" s="4"/>
      <c r="BO3969" s="4"/>
      <c r="BP3969" s="4"/>
      <c r="BQ3969" s="4"/>
      <c r="BR3969" s="4"/>
      <c r="BS3969" s="4"/>
      <c r="BT3969" s="4"/>
    </row>
    <row r="3970" spans="66:72" x14ac:dyDescent="0.25">
      <c r="BN3970" s="4"/>
      <c r="BO3970" s="4"/>
      <c r="BP3970" s="4"/>
      <c r="BQ3970" s="4"/>
      <c r="BR3970" s="4"/>
      <c r="BS3970" s="4"/>
      <c r="BT3970" s="4"/>
    </row>
    <row r="3971" spans="66:72" x14ac:dyDescent="0.25">
      <c r="BN3971" s="4"/>
      <c r="BO3971" s="4"/>
      <c r="BP3971" s="4"/>
      <c r="BQ3971" s="4"/>
      <c r="BR3971" s="4"/>
      <c r="BS3971" s="4"/>
      <c r="BT3971" s="4"/>
    </row>
    <row r="3972" spans="66:72" x14ac:dyDescent="0.25">
      <c r="BN3972" s="4"/>
      <c r="BO3972" s="4"/>
      <c r="BP3972" s="4"/>
      <c r="BQ3972" s="4"/>
      <c r="BR3972" s="4"/>
      <c r="BS3972" s="4"/>
      <c r="BT3972" s="4"/>
    </row>
    <row r="3973" spans="66:72" x14ac:dyDescent="0.25">
      <c r="BN3973" s="4"/>
      <c r="BO3973" s="4"/>
      <c r="BP3973" s="4"/>
      <c r="BQ3973" s="4"/>
      <c r="BR3973" s="4"/>
      <c r="BS3973" s="4"/>
      <c r="BT3973" s="4"/>
    </row>
    <row r="3974" spans="66:72" x14ac:dyDescent="0.25">
      <c r="BN3974" s="4"/>
      <c r="BO3974" s="4"/>
      <c r="BP3974" s="4"/>
      <c r="BQ3974" s="4"/>
      <c r="BR3974" s="4"/>
      <c r="BS3974" s="4"/>
      <c r="BT3974" s="4"/>
    </row>
    <row r="3975" spans="66:72" x14ac:dyDescent="0.25">
      <c r="BN3975" s="4"/>
      <c r="BO3975" s="4"/>
      <c r="BP3975" s="4"/>
      <c r="BQ3975" s="4"/>
      <c r="BR3975" s="4"/>
      <c r="BS3975" s="4"/>
      <c r="BT3975" s="4"/>
    </row>
    <row r="3976" spans="66:72" x14ac:dyDescent="0.25">
      <c r="BN3976" s="4"/>
      <c r="BO3976" s="4"/>
      <c r="BP3976" s="4"/>
      <c r="BQ3976" s="4"/>
      <c r="BR3976" s="4"/>
      <c r="BS3976" s="4"/>
      <c r="BT3976" s="4"/>
    </row>
    <row r="3977" spans="66:72" x14ac:dyDescent="0.25">
      <c r="BN3977" s="4"/>
      <c r="BO3977" s="4"/>
      <c r="BP3977" s="4"/>
      <c r="BQ3977" s="4"/>
      <c r="BR3977" s="4"/>
      <c r="BS3977" s="4"/>
      <c r="BT3977" s="4"/>
    </row>
    <row r="3978" spans="66:72" x14ac:dyDescent="0.25">
      <c r="BN3978" s="4"/>
      <c r="BO3978" s="4"/>
      <c r="BP3978" s="4"/>
      <c r="BQ3978" s="4"/>
      <c r="BR3978" s="4"/>
      <c r="BS3978" s="4"/>
      <c r="BT3978" s="4"/>
    </row>
    <row r="3979" spans="66:72" x14ac:dyDescent="0.25">
      <c r="BN3979" s="4"/>
      <c r="BO3979" s="4"/>
      <c r="BP3979" s="4"/>
      <c r="BQ3979" s="4"/>
      <c r="BR3979" s="4"/>
      <c r="BS3979" s="4"/>
      <c r="BT3979" s="4"/>
    </row>
    <row r="3980" spans="66:72" x14ac:dyDescent="0.25">
      <c r="BN3980" s="4"/>
      <c r="BO3980" s="4"/>
      <c r="BP3980" s="4"/>
      <c r="BQ3980" s="4"/>
      <c r="BR3980" s="4"/>
      <c r="BS3980" s="4"/>
      <c r="BT3980" s="4"/>
    </row>
    <row r="3981" spans="66:72" x14ac:dyDescent="0.25">
      <c r="BN3981" s="4"/>
      <c r="BO3981" s="4"/>
      <c r="BP3981" s="4"/>
      <c r="BQ3981" s="4"/>
      <c r="BR3981" s="4"/>
      <c r="BS3981" s="4"/>
      <c r="BT3981" s="4"/>
    </row>
    <row r="3982" spans="66:72" x14ac:dyDescent="0.25">
      <c r="BN3982" s="4"/>
      <c r="BO3982" s="4"/>
      <c r="BP3982" s="4"/>
      <c r="BQ3982" s="4"/>
      <c r="BR3982" s="4"/>
      <c r="BS3982" s="4"/>
      <c r="BT3982" s="4"/>
    </row>
    <row r="3983" spans="66:72" x14ac:dyDescent="0.25">
      <c r="BN3983" s="4"/>
      <c r="BO3983" s="4"/>
      <c r="BP3983" s="4"/>
      <c r="BQ3983" s="4"/>
      <c r="BR3983" s="4"/>
      <c r="BS3983" s="4"/>
      <c r="BT3983" s="4"/>
    </row>
    <row r="3984" spans="66:72" x14ac:dyDescent="0.25">
      <c r="BN3984" s="4"/>
      <c r="BO3984" s="4"/>
      <c r="BP3984" s="4"/>
      <c r="BQ3984" s="4"/>
      <c r="BR3984" s="4"/>
      <c r="BS3984" s="4"/>
      <c r="BT3984" s="4"/>
    </row>
    <row r="3985" spans="66:72" x14ac:dyDescent="0.25">
      <c r="BN3985" s="4"/>
      <c r="BO3985" s="4"/>
      <c r="BP3985" s="4"/>
      <c r="BQ3985" s="4"/>
      <c r="BR3985" s="4"/>
      <c r="BS3985" s="4"/>
      <c r="BT3985" s="4"/>
    </row>
    <row r="3986" spans="66:72" x14ac:dyDescent="0.25">
      <c r="BN3986" s="4"/>
      <c r="BO3986" s="4"/>
      <c r="BP3986" s="4"/>
      <c r="BQ3986" s="4"/>
      <c r="BR3986" s="4"/>
      <c r="BS3986" s="4"/>
      <c r="BT3986" s="4"/>
    </row>
    <row r="3987" spans="66:72" x14ac:dyDescent="0.25">
      <c r="BN3987" s="4"/>
      <c r="BO3987" s="4"/>
      <c r="BP3987" s="4"/>
      <c r="BQ3987" s="4"/>
      <c r="BR3987" s="4"/>
      <c r="BS3987" s="4"/>
      <c r="BT3987" s="4"/>
    </row>
    <row r="3988" spans="66:72" x14ac:dyDescent="0.25">
      <c r="BN3988" s="4"/>
      <c r="BO3988" s="4"/>
      <c r="BP3988" s="4"/>
      <c r="BQ3988" s="4"/>
      <c r="BR3988" s="4"/>
      <c r="BS3988" s="4"/>
      <c r="BT3988" s="4"/>
    </row>
    <row r="3989" spans="66:72" x14ac:dyDescent="0.25">
      <c r="BN3989" s="4"/>
      <c r="BO3989" s="4"/>
      <c r="BP3989" s="4"/>
      <c r="BQ3989" s="4"/>
      <c r="BR3989" s="4"/>
      <c r="BS3989" s="4"/>
      <c r="BT3989" s="4"/>
    </row>
    <row r="3990" spans="66:72" x14ac:dyDescent="0.25">
      <c r="BN3990" s="4"/>
      <c r="BO3990" s="4"/>
      <c r="BP3990" s="4"/>
      <c r="BQ3990" s="4"/>
      <c r="BR3990" s="4"/>
      <c r="BS3990" s="4"/>
      <c r="BT3990" s="4"/>
    </row>
    <row r="3991" spans="66:72" x14ac:dyDescent="0.25">
      <c r="BN3991" s="4"/>
      <c r="BO3991" s="4"/>
      <c r="BP3991" s="4"/>
      <c r="BQ3991" s="4"/>
      <c r="BR3991" s="4"/>
      <c r="BS3991" s="4"/>
      <c r="BT3991" s="4"/>
    </row>
    <row r="3992" spans="66:72" x14ac:dyDescent="0.25">
      <c r="BN3992" s="4"/>
      <c r="BO3992" s="4"/>
      <c r="BP3992" s="4"/>
      <c r="BQ3992" s="4"/>
      <c r="BR3992" s="4"/>
      <c r="BS3992" s="4"/>
      <c r="BT3992" s="4"/>
    </row>
    <row r="3993" spans="66:72" x14ac:dyDescent="0.25">
      <c r="BN3993" s="4"/>
      <c r="BO3993" s="4"/>
      <c r="BP3993" s="4"/>
      <c r="BQ3993" s="4"/>
      <c r="BR3993" s="4"/>
      <c r="BS3993" s="4"/>
      <c r="BT3993" s="4"/>
    </row>
    <row r="3994" spans="66:72" x14ac:dyDescent="0.25">
      <c r="BN3994" s="4"/>
      <c r="BO3994" s="4"/>
      <c r="BP3994" s="4"/>
      <c r="BQ3994" s="4"/>
      <c r="BR3994" s="4"/>
      <c r="BS3994" s="4"/>
      <c r="BT3994" s="4"/>
    </row>
    <row r="3995" spans="66:72" x14ac:dyDescent="0.25">
      <c r="BN3995" s="4"/>
      <c r="BO3995" s="4"/>
      <c r="BP3995" s="4"/>
      <c r="BQ3995" s="4"/>
      <c r="BR3995" s="4"/>
      <c r="BS3995" s="4"/>
      <c r="BT3995" s="4"/>
    </row>
    <row r="3996" spans="66:72" x14ac:dyDescent="0.25">
      <c r="BN3996" s="4"/>
      <c r="BO3996" s="4"/>
      <c r="BP3996" s="4"/>
      <c r="BQ3996" s="4"/>
      <c r="BR3996" s="4"/>
      <c r="BS3996" s="4"/>
      <c r="BT3996" s="4"/>
    </row>
    <row r="3997" spans="66:72" x14ac:dyDescent="0.25">
      <c r="BN3997" s="4"/>
      <c r="BO3997" s="4"/>
      <c r="BP3997" s="4"/>
      <c r="BQ3997" s="4"/>
      <c r="BR3997" s="4"/>
      <c r="BS3997" s="4"/>
      <c r="BT3997" s="4"/>
    </row>
    <row r="3998" spans="66:72" x14ac:dyDescent="0.25">
      <c r="BN3998" s="4"/>
      <c r="BO3998" s="4"/>
      <c r="BP3998" s="4"/>
      <c r="BQ3998" s="4"/>
      <c r="BR3998" s="4"/>
      <c r="BS3998" s="4"/>
      <c r="BT3998" s="4"/>
    </row>
    <row r="3999" spans="66:72" x14ac:dyDescent="0.25">
      <c r="BN3999" s="4"/>
      <c r="BO3999" s="4"/>
      <c r="BP3999" s="4"/>
      <c r="BQ3999" s="4"/>
      <c r="BR3999" s="4"/>
      <c r="BS3999" s="4"/>
      <c r="BT3999" s="4"/>
    </row>
    <row r="4000" spans="66:72" x14ac:dyDescent="0.25">
      <c r="BN4000" s="4"/>
      <c r="BO4000" s="4"/>
      <c r="BP4000" s="4"/>
      <c r="BQ4000" s="4"/>
      <c r="BR4000" s="4"/>
      <c r="BS4000" s="4"/>
      <c r="BT4000" s="4"/>
    </row>
    <row r="4001" spans="66:72" x14ac:dyDescent="0.25">
      <c r="BN4001" s="4"/>
      <c r="BO4001" s="4"/>
      <c r="BP4001" s="4"/>
      <c r="BQ4001" s="4"/>
      <c r="BR4001" s="4"/>
      <c r="BS4001" s="4"/>
      <c r="BT4001" s="4"/>
    </row>
    <row r="4002" spans="66:72" x14ac:dyDescent="0.25">
      <c r="BN4002" s="4"/>
      <c r="BO4002" s="4"/>
      <c r="BP4002" s="4"/>
      <c r="BQ4002" s="4"/>
      <c r="BR4002" s="4"/>
      <c r="BS4002" s="4"/>
      <c r="BT4002" s="4"/>
    </row>
    <row r="4003" spans="66:72" x14ac:dyDescent="0.25">
      <c r="BN4003" s="4"/>
      <c r="BO4003" s="4"/>
      <c r="BP4003" s="4"/>
      <c r="BQ4003" s="4"/>
      <c r="BR4003" s="4"/>
      <c r="BS4003" s="4"/>
      <c r="BT4003" s="4"/>
    </row>
    <row r="4004" spans="66:72" x14ac:dyDescent="0.25">
      <c r="BN4004" s="4"/>
      <c r="BO4004" s="4"/>
      <c r="BP4004" s="4"/>
      <c r="BQ4004" s="4"/>
      <c r="BR4004" s="4"/>
      <c r="BS4004" s="4"/>
      <c r="BT4004" s="4"/>
    </row>
    <row r="4005" spans="66:72" x14ac:dyDescent="0.25">
      <c r="BN4005" s="4"/>
      <c r="BO4005" s="4"/>
      <c r="BP4005" s="4"/>
      <c r="BQ4005" s="4"/>
      <c r="BR4005" s="4"/>
      <c r="BS4005" s="4"/>
      <c r="BT4005" s="4"/>
    </row>
    <row r="4006" spans="66:72" x14ac:dyDescent="0.25">
      <c r="BN4006" s="4"/>
      <c r="BO4006" s="4"/>
      <c r="BP4006" s="4"/>
      <c r="BQ4006" s="4"/>
      <c r="BR4006" s="4"/>
      <c r="BS4006" s="4"/>
      <c r="BT4006" s="4"/>
    </row>
    <row r="4007" spans="66:72" x14ac:dyDescent="0.25">
      <c r="BN4007" s="4"/>
      <c r="BO4007" s="4"/>
      <c r="BP4007" s="4"/>
      <c r="BQ4007" s="4"/>
      <c r="BR4007" s="4"/>
      <c r="BS4007" s="4"/>
      <c r="BT4007" s="4"/>
    </row>
    <row r="4008" spans="66:72" x14ac:dyDescent="0.25">
      <c r="BN4008" s="4"/>
      <c r="BO4008" s="4"/>
      <c r="BP4008" s="4"/>
      <c r="BQ4008" s="4"/>
      <c r="BR4008" s="4"/>
      <c r="BS4008" s="4"/>
      <c r="BT4008" s="4"/>
    </row>
    <row r="4009" spans="66:72" x14ac:dyDescent="0.25">
      <c r="BN4009" s="4"/>
      <c r="BO4009" s="4"/>
      <c r="BP4009" s="4"/>
      <c r="BQ4009" s="4"/>
      <c r="BR4009" s="4"/>
      <c r="BS4009" s="4"/>
      <c r="BT4009" s="4"/>
    </row>
    <row r="4010" spans="66:72" x14ac:dyDescent="0.25">
      <c r="BN4010" s="4"/>
      <c r="BO4010" s="4"/>
      <c r="BP4010" s="4"/>
      <c r="BQ4010" s="4"/>
      <c r="BR4010" s="4"/>
      <c r="BS4010" s="4"/>
      <c r="BT4010" s="4"/>
    </row>
    <row r="4011" spans="66:72" x14ac:dyDescent="0.25">
      <c r="BN4011" s="4"/>
      <c r="BO4011" s="4"/>
      <c r="BP4011" s="4"/>
      <c r="BQ4011" s="4"/>
      <c r="BR4011" s="4"/>
      <c r="BS4011" s="4"/>
      <c r="BT4011" s="4"/>
    </row>
    <row r="4012" spans="66:72" x14ac:dyDescent="0.25">
      <c r="BN4012" s="4"/>
      <c r="BO4012" s="4"/>
      <c r="BP4012" s="4"/>
      <c r="BQ4012" s="4"/>
      <c r="BR4012" s="4"/>
      <c r="BS4012" s="4"/>
      <c r="BT4012" s="4"/>
    </row>
    <row r="4013" spans="66:72" x14ac:dyDescent="0.25">
      <c r="BN4013" s="4"/>
      <c r="BO4013" s="4"/>
      <c r="BP4013" s="4"/>
      <c r="BQ4013" s="4"/>
      <c r="BR4013" s="4"/>
      <c r="BS4013" s="4"/>
      <c r="BT4013" s="4"/>
    </row>
    <row r="4014" spans="66:72" x14ac:dyDescent="0.25">
      <c r="BN4014" s="4"/>
      <c r="BO4014" s="4"/>
      <c r="BP4014" s="4"/>
      <c r="BQ4014" s="4"/>
      <c r="BR4014" s="4"/>
      <c r="BS4014" s="4"/>
      <c r="BT4014" s="4"/>
    </row>
    <row r="4015" spans="66:72" x14ac:dyDescent="0.25">
      <c r="BN4015" s="4"/>
      <c r="BO4015" s="4"/>
      <c r="BP4015" s="4"/>
      <c r="BQ4015" s="4"/>
      <c r="BR4015" s="4"/>
      <c r="BS4015" s="4"/>
      <c r="BT4015" s="4"/>
    </row>
    <row r="4016" spans="66:72" x14ac:dyDescent="0.25">
      <c r="BN4016" s="4"/>
      <c r="BO4016" s="4"/>
      <c r="BP4016" s="4"/>
      <c r="BQ4016" s="4"/>
      <c r="BR4016" s="4"/>
      <c r="BS4016" s="4"/>
      <c r="BT4016" s="4"/>
    </row>
    <row r="4017" spans="66:72" x14ac:dyDescent="0.25">
      <c r="BN4017" s="4"/>
      <c r="BO4017" s="4"/>
      <c r="BP4017" s="4"/>
      <c r="BQ4017" s="4"/>
      <c r="BR4017" s="4"/>
      <c r="BS4017" s="4"/>
      <c r="BT4017" s="4"/>
    </row>
    <row r="4018" spans="66:72" x14ac:dyDescent="0.25">
      <c r="BN4018" s="4"/>
      <c r="BO4018" s="4"/>
      <c r="BP4018" s="4"/>
      <c r="BQ4018" s="4"/>
      <c r="BR4018" s="4"/>
      <c r="BS4018" s="4"/>
      <c r="BT4018" s="4"/>
    </row>
    <row r="4019" spans="66:72" x14ac:dyDescent="0.25">
      <c r="BN4019" s="4"/>
      <c r="BO4019" s="4"/>
      <c r="BP4019" s="4"/>
      <c r="BQ4019" s="4"/>
      <c r="BR4019" s="4"/>
      <c r="BS4019" s="4"/>
      <c r="BT4019" s="4"/>
    </row>
    <row r="4020" spans="66:72" x14ac:dyDescent="0.25">
      <c r="BN4020" s="4"/>
      <c r="BO4020" s="4"/>
      <c r="BP4020" s="4"/>
      <c r="BQ4020" s="4"/>
      <c r="BR4020" s="4"/>
      <c r="BS4020" s="4"/>
      <c r="BT4020" s="4"/>
    </row>
    <row r="4021" spans="66:72" x14ac:dyDescent="0.25">
      <c r="BN4021" s="4"/>
      <c r="BO4021" s="4"/>
      <c r="BP4021" s="4"/>
      <c r="BQ4021" s="4"/>
      <c r="BR4021" s="4"/>
      <c r="BS4021" s="4"/>
      <c r="BT4021" s="4"/>
    </row>
    <row r="4022" spans="66:72" x14ac:dyDescent="0.25">
      <c r="BN4022" s="4"/>
      <c r="BO4022" s="4"/>
      <c r="BP4022" s="4"/>
      <c r="BQ4022" s="4"/>
      <c r="BR4022" s="4"/>
      <c r="BS4022" s="4"/>
      <c r="BT4022" s="4"/>
    </row>
    <row r="4023" spans="66:72" x14ac:dyDescent="0.25">
      <c r="BN4023" s="4"/>
      <c r="BO4023" s="4"/>
      <c r="BP4023" s="4"/>
      <c r="BQ4023" s="4"/>
      <c r="BR4023" s="4"/>
      <c r="BS4023" s="4"/>
      <c r="BT4023" s="4"/>
    </row>
    <row r="4024" spans="66:72" x14ac:dyDescent="0.25">
      <c r="BN4024" s="4"/>
      <c r="BO4024" s="4"/>
      <c r="BP4024" s="4"/>
      <c r="BQ4024" s="4"/>
      <c r="BR4024" s="4"/>
      <c r="BS4024" s="4"/>
      <c r="BT4024" s="4"/>
    </row>
    <row r="4025" spans="66:72" x14ac:dyDescent="0.25">
      <c r="BN4025" s="4"/>
      <c r="BO4025" s="4"/>
      <c r="BP4025" s="4"/>
      <c r="BQ4025" s="4"/>
      <c r="BR4025" s="4"/>
      <c r="BS4025" s="4"/>
      <c r="BT4025" s="4"/>
    </row>
    <row r="4026" spans="66:72" x14ac:dyDescent="0.25">
      <c r="BN4026" s="4"/>
      <c r="BO4026" s="4"/>
      <c r="BP4026" s="4"/>
      <c r="BQ4026" s="4"/>
      <c r="BR4026" s="4"/>
      <c r="BS4026" s="4"/>
      <c r="BT4026" s="4"/>
    </row>
    <row r="4027" spans="66:72" x14ac:dyDescent="0.25">
      <c r="BN4027" s="4"/>
      <c r="BO4027" s="4"/>
      <c r="BP4027" s="4"/>
      <c r="BQ4027" s="4"/>
      <c r="BR4027" s="4"/>
      <c r="BS4027" s="4"/>
      <c r="BT4027" s="4"/>
    </row>
    <row r="4028" spans="66:72" x14ac:dyDescent="0.25">
      <c r="BN4028" s="4"/>
      <c r="BO4028" s="4"/>
      <c r="BP4028" s="4"/>
      <c r="BQ4028" s="4"/>
      <c r="BR4028" s="4"/>
      <c r="BS4028" s="4"/>
      <c r="BT4028" s="4"/>
    </row>
    <row r="4029" spans="66:72" x14ac:dyDescent="0.25">
      <c r="BN4029" s="4"/>
      <c r="BO4029" s="4"/>
      <c r="BP4029" s="4"/>
      <c r="BQ4029" s="4"/>
      <c r="BR4029" s="4"/>
      <c r="BS4029" s="4"/>
      <c r="BT4029" s="4"/>
    </row>
    <row r="4030" spans="66:72" x14ac:dyDescent="0.25">
      <c r="BN4030" s="4"/>
      <c r="BO4030" s="4"/>
      <c r="BP4030" s="4"/>
      <c r="BQ4030" s="4"/>
      <c r="BR4030" s="4"/>
      <c r="BS4030" s="4"/>
      <c r="BT4030" s="4"/>
    </row>
    <row r="4031" spans="66:72" x14ac:dyDescent="0.25">
      <c r="BN4031" s="4"/>
      <c r="BO4031" s="4"/>
      <c r="BP4031" s="4"/>
      <c r="BQ4031" s="4"/>
      <c r="BR4031" s="4"/>
      <c r="BS4031" s="4"/>
      <c r="BT4031" s="4"/>
    </row>
    <row r="4032" spans="66:72" x14ac:dyDescent="0.25">
      <c r="BN4032" s="4"/>
      <c r="BO4032" s="4"/>
      <c r="BP4032" s="4"/>
      <c r="BQ4032" s="4"/>
      <c r="BR4032" s="4"/>
      <c r="BS4032" s="4"/>
      <c r="BT4032" s="4"/>
    </row>
    <row r="4033" spans="66:72" x14ac:dyDescent="0.25">
      <c r="BN4033" s="4"/>
      <c r="BO4033" s="4"/>
      <c r="BP4033" s="4"/>
      <c r="BQ4033" s="4"/>
      <c r="BR4033" s="4"/>
      <c r="BS4033" s="4"/>
      <c r="BT4033" s="4"/>
    </row>
    <row r="4034" spans="66:72" x14ac:dyDescent="0.25">
      <c r="BN4034" s="4"/>
      <c r="BO4034" s="4"/>
      <c r="BP4034" s="4"/>
      <c r="BQ4034" s="4"/>
      <c r="BR4034" s="4"/>
      <c r="BS4034" s="4"/>
      <c r="BT4034" s="4"/>
    </row>
    <row r="4035" spans="66:72" x14ac:dyDescent="0.25">
      <c r="BN4035" s="4"/>
      <c r="BO4035" s="4"/>
      <c r="BP4035" s="4"/>
      <c r="BQ4035" s="4"/>
      <c r="BR4035" s="4"/>
      <c r="BS4035" s="4"/>
      <c r="BT4035" s="4"/>
    </row>
    <row r="4036" spans="66:72" x14ac:dyDescent="0.25">
      <c r="BN4036" s="4"/>
      <c r="BO4036" s="4"/>
      <c r="BP4036" s="4"/>
      <c r="BQ4036" s="4"/>
      <c r="BR4036" s="4"/>
      <c r="BS4036" s="4"/>
      <c r="BT4036" s="4"/>
    </row>
    <row r="4037" spans="66:72" x14ac:dyDescent="0.25">
      <c r="BN4037" s="4"/>
      <c r="BO4037" s="4"/>
      <c r="BP4037" s="4"/>
      <c r="BQ4037" s="4"/>
      <c r="BR4037" s="4"/>
      <c r="BS4037" s="4"/>
      <c r="BT4037" s="4"/>
    </row>
    <row r="4038" spans="66:72" x14ac:dyDescent="0.25">
      <c r="BN4038" s="4"/>
      <c r="BO4038" s="4"/>
      <c r="BP4038" s="4"/>
      <c r="BQ4038" s="4"/>
      <c r="BR4038" s="4"/>
      <c r="BS4038" s="4"/>
      <c r="BT4038" s="4"/>
    </row>
    <row r="4039" spans="66:72" x14ac:dyDescent="0.25">
      <c r="BN4039" s="4"/>
      <c r="BO4039" s="4"/>
      <c r="BP4039" s="4"/>
      <c r="BQ4039" s="4"/>
      <c r="BR4039" s="4"/>
      <c r="BS4039" s="4"/>
      <c r="BT4039" s="4"/>
    </row>
    <row r="4040" spans="66:72" x14ac:dyDescent="0.25">
      <c r="BN4040" s="4"/>
      <c r="BO4040" s="4"/>
      <c r="BP4040" s="4"/>
      <c r="BQ4040" s="4"/>
      <c r="BR4040" s="4"/>
      <c r="BS4040" s="4"/>
      <c r="BT4040" s="4"/>
    </row>
    <row r="4041" spans="66:72" x14ac:dyDescent="0.25">
      <c r="BN4041" s="4"/>
      <c r="BO4041" s="4"/>
      <c r="BP4041" s="4"/>
      <c r="BQ4041" s="4"/>
      <c r="BR4041" s="4"/>
      <c r="BS4041" s="4"/>
      <c r="BT4041" s="4"/>
    </row>
    <row r="4042" spans="66:72" x14ac:dyDescent="0.25">
      <c r="BN4042" s="4"/>
      <c r="BO4042" s="4"/>
      <c r="BP4042" s="4"/>
      <c r="BQ4042" s="4"/>
      <c r="BR4042" s="4"/>
      <c r="BS4042" s="4"/>
      <c r="BT4042" s="4"/>
    </row>
    <row r="4043" spans="66:72" x14ac:dyDescent="0.25">
      <c r="BN4043" s="4"/>
      <c r="BO4043" s="4"/>
      <c r="BP4043" s="4"/>
      <c r="BQ4043" s="4"/>
      <c r="BR4043" s="4"/>
      <c r="BS4043" s="4"/>
      <c r="BT4043" s="4"/>
    </row>
    <row r="4044" spans="66:72" x14ac:dyDescent="0.25">
      <c r="BN4044" s="4"/>
      <c r="BO4044" s="4"/>
      <c r="BP4044" s="4"/>
      <c r="BQ4044" s="4"/>
      <c r="BR4044" s="4"/>
      <c r="BS4044" s="4"/>
      <c r="BT4044" s="4"/>
    </row>
    <row r="4045" spans="66:72" x14ac:dyDescent="0.25">
      <c r="BN4045" s="4"/>
      <c r="BO4045" s="4"/>
      <c r="BP4045" s="4"/>
      <c r="BQ4045" s="4"/>
      <c r="BR4045" s="4"/>
      <c r="BS4045" s="4"/>
      <c r="BT4045" s="4"/>
    </row>
    <row r="4046" spans="66:72" x14ac:dyDescent="0.25">
      <c r="BN4046" s="4"/>
      <c r="BO4046" s="4"/>
      <c r="BP4046" s="4"/>
      <c r="BQ4046" s="4"/>
      <c r="BR4046" s="4"/>
      <c r="BS4046" s="4"/>
      <c r="BT4046" s="4"/>
    </row>
    <row r="4047" spans="66:72" x14ac:dyDescent="0.25">
      <c r="BN4047" s="4"/>
      <c r="BO4047" s="4"/>
      <c r="BP4047" s="4"/>
      <c r="BQ4047" s="4"/>
      <c r="BR4047" s="4"/>
      <c r="BS4047" s="4"/>
      <c r="BT4047" s="4"/>
    </row>
    <row r="4048" spans="66:72" x14ac:dyDescent="0.25">
      <c r="BN4048" s="4"/>
      <c r="BO4048" s="4"/>
      <c r="BP4048" s="4"/>
      <c r="BQ4048" s="4"/>
      <c r="BR4048" s="4"/>
      <c r="BS4048" s="4"/>
      <c r="BT4048" s="4"/>
    </row>
    <row r="4049" spans="66:72" x14ac:dyDescent="0.25">
      <c r="BN4049" s="4"/>
      <c r="BO4049" s="4"/>
      <c r="BP4049" s="4"/>
      <c r="BQ4049" s="4"/>
      <c r="BR4049" s="4"/>
      <c r="BS4049" s="4"/>
      <c r="BT4049" s="4"/>
    </row>
    <row r="4050" spans="66:72" x14ac:dyDescent="0.25">
      <c r="BN4050" s="4"/>
      <c r="BO4050" s="4"/>
      <c r="BP4050" s="4"/>
      <c r="BQ4050" s="4"/>
      <c r="BR4050" s="4"/>
      <c r="BS4050" s="4"/>
      <c r="BT4050" s="4"/>
    </row>
    <row r="4051" spans="66:72" x14ac:dyDescent="0.25">
      <c r="BN4051" s="4"/>
      <c r="BO4051" s="4"/>
      <c r="BP4051" s="4"/>
      <c r="BQ4051" s="4"/>
      <c r="BR4051" s="4"/>
      <c r="BS4051" s="4"/>
      <c r="BT4051" s="4"/>
    </row>
    <row r="4052" spans="66:72" x14ac:dyDescent="0.25">
      <c r="BN4052" s="4"/>
      <c r="BO4052" s="4"/>
      <c r="BP4052" s="4"/>
      <c r="BQ4052" s="4"/>
      <c r="BR4052" s="4"/>
      <c r="BS4052" s="4"/>
      <c r="BT4052" s="4"/>
    </row>
    <row r="4053" spans="66:72" x14ac:dyDescent="0.25">
      <c r="BN4053" s="4"/>
      <c r="BO4053" s="4"/>
      <c r="BP4053" s="4"/>
      <c r="BQ4053" s="4"/>
      <c r="BR4053" s="4"/>
      <c r="BS4053" s="4"/>
      <c r="BT4053" s="4"/>
    </row>
    <row r="4054" spans="66:72" x14ac:dyDescent="0.25">
      <c r="BN4054" s="4"/>
      <c r="BO4054" s="4"/>
      <c r="BP4054" s="4"/>
      <c r="BQ4054" s="4"/>
      <c r="BR4054" s="4"/>
      <c r="BS4054" s="4"/>
      <c r="BT4054" s="4"/>
    </row>
    <row r="4055" spans="66:72" x14ac:dyDescent="0.25">
      <c r="BN4055" s="4"/>
      <c r="BO4055" s="4"/>
      <c r="BP4055" s="4"/>
      <c r="BQ4055" s="4"/>
      <c r="BR4055" s="4"/>
      <c r="BS4055" s="4"/>
      <c r="BT4055" s="4"/>
    </row>
    <row r="4056" spans="66:72" x14ac:dyDescent="0.25">
      <c r="BN4056" s="4"/>
      <c r="BO4056" s="4"/>
      <c r="BP4056" s="4"/>
      <c r="BQ4056" s="4"/>
      <c r="BR4056" s="4"/>
      <c r="BS4056" s="4"/>
      <c r="BT4056" s="4"/>
    </row>
    <row r="4057" spans="66:72" x14ac:dyDescent="0.25">
      <c r="BN4057" s="4"/>
      <c r="BO4057" s="4"/>
      <c r="BP4057" s="4"/>
      <c r="BQ4057" s="4"/>
      <c r="BR4057" s="4"/>
      <c r="BS4057" s="4"/>
      <c r="BT4057" s="4"/>
    </row>
    <row r="4058" spans="66:72" x14ac:dyDescent="0.25">
      <c r="BN4058" s="4"/>
      <c r="BO4058" s="4"/>
      <c r="BP4058" s="4"/>
      <c r="BQ4058" s="4"/>
      <c r="BR4058" s="4"/>
      <c r="BS4058" s="4"/>
      <c r="BT4058" s="4"/>
    </row>
    <row r="4059" spans="66:72" x14ac:dyDescent="0.25">
      <c r="BN4059" s="4"/>
      <c r="BO4059" s="4"/>
      <c r="BP4059" s="4"/>
      <c r="BQ4059" s="4"/>
      <c r="BR4059" s="4"/>
      <c r="BS4059" s="4"/>
      <c r="BT4059" s="4"/>
    </row>
    <row r="4060" spans="66:72" x14ac:dyDescent="0.25">
      <c r="BN4060" s="4"/>
      <c r="BO4060" s="4"/>
      <c r="BP4060" s="4"/>
      <c r="BQ4060" s="4"/>
      <c r="BR4060" s="4"/>
      <c r="BS4060" s="4"/>
      <c r="BT4060" s="4"/>
    </row>
    <row r="4061" spans="66:72" x14ac:dyDescent="0.25">
      <c r="BN4061" s="4"/>
      <c r="BO4061" s="4"/>
      <c r="BP4061" s="4"/>
      <c r="BQ4061" s="4"/>
      <c r="BR4061" s="4"/>
      <c r="BS4061" s="4"/>
      <c r="BT4061" s="4"/>
    </row>
    <row r="4062" spans="66:72" x14ac:dyDescent="0.25">
      <c r="BN4062" s="4"/>
      <c r="BO4062" s="4"/>
      <c r="BP4062" s="4"/>
      <c r="BQ4062" s="4"/>
      <c r="BR4062" s="4"/>
      <c r="BS4062" s="4"/>
      <c r="BT4062" s="4"/>
    </row>
    <row r="4063" spans="66:72" x14ac:dyDescent="0.25">
      <c r="BN4063" s="4"/>
      <c r="BO4063" s="4"/>
      <c r="BP4063" s="4"/>
      <c r="BQ4063" s="4"/>
      <c r="BR4063" s="4"/>
      <c r="BS4063" s="4"/>
      <c r="BT4063" s="4"/>
    </row>
    <row r="4064" spans="66:72" x14ac:dyDescent="0.25">
      <c r="BN4064" s="4"/>
      <c r="BO4064" s="4"/>
      <c r="BP4064" s="4"/>
      <c r="BQ4064" s="4"/>
      <c r="BR4064" s="4"/>
      <c r="BS4064" s="4"/>
      <c r="BT4064" s="4"/>
    </row>
    <row r="4065" spans="66:72" x14ac:dyDescent="0.25">
      <c r="BN4065" s="4"/>
      <c r="BO4065" s="4"/>
      <c r="BP4065" s="4"/>
      <c r="BQ4065" s="4"/>
      <c r="BR4065" s="4"/>
      <c r="BS4065" s="4"/>
      <c r="BT4065" s="4"/>
    </row>
    <row r="4066" spans="66:72" x14ac:dyDescent="0.25">
      <c r="BN4066" s="4"/>
      <c r="BO4066" s="4"/>
      <c r="BP4066" s="4"/>
      <c r="BQ4066" s="4"/>
      <c r="BR4066" s="4"/>
      <c r="BS4066" s="4"/>
      <c r="BT4066" s="4"/>
    </row>
    <row r="4067" spans="66:72" x14ac:dyDescent="0.25">
      <c r="BN4067" s="4"/>
      <c r="BO4067" s="4"/>
      <c r="BP4067" s="4"/>
      <c r="BQ4067" s="4"/>
      <c r="BR4067" s="4"/>
      <c r="BS4067" s="4"/>
      <c r="BT4067" s="4"/>
    </row>
    <row r="4068" spans="66:72" x14ac:dyDescent="0.25">
      <c r="BN4068" s="4"/>
      <c r="BO4068" s="4"/>
      <c r="BP4068" s="4"/>
      <c r="BQ4068" s="4"/>
      <c r="BR4068" s="4"/>
      <c r="BS4068" s="4"/>
      <c r="BT4068" s="4"/>
    </row>
    <row r="4069" spans="66:72" x14ac:dyDescent="0.25">
      <c r="BN4069" s="4"/>
      <c r="BO4069" s="4"/>
      <c r="BP4069" s="4"/>
      <c r="BQ4069" s="4"/>
      <c r="BR4069" s="4"/>
      <c r="BS4069" s="4"/>
      <c r="BT4069" s="4"/>
    </row>
    <row r="4070" spans="66:72" x14ac:dyDescent="0.25">
      <c r="BN4070" s="4"/>
      <c r="BO4070" s="4"/>
      <c r="BP4070" s="4"/>
      <c r="BQ4070" s="4"/>
      <c r="BR4070" s="4"/>
      <c r="BS4070" s="4"/>
      <c r="BT4070" s="4"/>
    </row>
    <row r="4071" spans="66:72" x14ac:dyDescent="0.25">
      <c r="BN4071" s="4"/>
      <c r="BO4071" s="4"/>
      <c r="BP4071" s="4"/>
      <c r="BQ4071" s="4"/>
      <c r="BR4071" s="4"/>
      <c r="BS4071" s="4"/>
      <c r="BT4071" s="4"/>
    </row>
    <row r="4072" spans="66:72" x14ac:dyDescent="0.25">
      <c r="BN4072" s="4"/>
      <c r="BO4072" s="4"/>
      <c r="BP4072" s="4"/>
      <c r="BQ4072" s="4"/>
      <c r="BR4072" s="4"/>
      <c r="BS4072" s="4"/>
      <c r="BT4072" s="4"/>
    </row>
    <row r="4073" spans="66:72" x14ac:dyDescent="0.25">
      <c r="BN4073" s="4"/>
      <c r="BO4073" s="4"/>
      <c r="BP4073" s="4"/>
      <c r="BQ4073" s="4"/>
      <c r="BR4073" s="4"/>
      <c r="BS4073" s="4"/>
      <c r="BT4073" s="4"/>
    </row>
    <row r="4074" spans="66:72" x14ac:dyDescent="0.25">
      <c r="BN4074" s="4"/>
      <c r="BO4074" s="4"/>
      <c r="BP4074" s="4"/>
      <c r="BQ4074" s="4"/>
      <c r="BR4074" s="4"/>
      <c r="BS4074" s="4"/>
      <c r="BT4074" s="4"/>
    </row>
    <row r="4075" spans="66:72" x14ac:dyDescent="0.25">
      <c r="BN4075" s="4"/>
      <c r="BO4075" s="4"/>
      <c r="BP4075" s="4"/>
      <c r="BQ4075" s="4"/>
      <c r="BR4075" s="4"/>
      <c r="BS4075" s="4"/>
      <c r="BT4075" s="4"/>
    </row>
    <row r="4076" spans="66:72" x14ac:dyDescent="0.25">
      <c r="BN4076" s="4"/>
      <c r="BO4076" s="4"/>
      <c r="BP4076" s="4"/>
      <c r="BQ4076" s="4"/>
      <c r="BR4076" s="4"/>
      <c r="BS4076" s="4"/>
      <c r="BT4076" s="4"/>
    </row>
    <row r="4077" spans="66:72" x14ac:dyDescent="0.25">
      <c r="BN4077" s="4"/>
      <c r="BO4077" s="4"/>
      <c r="BP4077" s="4"/>
      <c r="BQ4077" s="4"/>
      <c r="BR4077" s="4"/>
      <c r="BS4077" s="4"/>
      <c r="BT4077" s="4"/>
    </row>
    <row r="4078" spans="66:72" x14ac:dyDescent="0.25">
      <c r="BN4078" s="4"/>
      <c r="BO4078" s="4"/>
      <c r="BP4078" s="4"/>
      <c r="BQ4078" s="4"/>
      <c r="BR4078" s="4"/>
      <c r="BS4078" s="4"/>
      <c r="BT4078" s="4"/>
    </row>
    <row r="4079" spans="66:72" x14ac:dyDescent="0.25">
      <c r="BN4079" s="4"/>
      <c r="BO4079" s="4"/>
      <c r="BP4079" s="4"/>
      <c r="BQ4079" s="4"/>
      <c r="BR4079" s="4"/>
      <c r="BS4079" s="4"/>
      <c r="BT4079" s="4"/>
    </row>
    <row r="4080" spans="66:72" x14ac:dyDescent="0.25">
      <c r="BN4080" s="4"/>
      <c r="BO4080" s="4"/>
      <c r="BP4080" s="4"/>
      <c r="BQ4080" s="4"/>
      <c r="BR4080" s="4"/>
      <c r="BS4080" s="4"/>
      <c r="BT4080" s="4"/>
    </row>
    <row r="4081" spans="66:72" x14ac:dyDescent="0.25">
      <c r="BN4081" s="4"/>
      <c r="BO4081" s="4"/>
      <c r="BP4081" s="4"/>
      <c r="BQ4081" s="4"/>
      <c r="BR4081" s="4"/>
      <c r="BS4081" s="4"/>
      <c r="BT4081" s="4"/>
    </row>
    <row r="4082" spans="66:72" x14ac:dyDescent="0.25">
      <c r="BN4082" s="4"/>
      <c r="BO4082" s="4"/>
      <c r="BP4082" s="4"/>
      <c r="BQ4082" s="4"/>
      <c r="BR4082" s="4"/>
      <c r="BS4082" s="4"/>
      <c r="BT4082" s="4"/>
    </row>
    <row r="4083" spans="66:72" x14ac:dyDescent="0.25">
      <c r="BN4083" s="4"/>
      <c r="BO4083" s="4"/>
      <c r="BP4083" s="4"/>
      <c r="BQ4083" s="4"/>
      <c r="BR4083" s="4"/>
      <c r="BS4083" s="4"/>
      <c r="BT4083" s="4"/>
    </row>
    <row r="4084" spans="66:72" x14ac:dyDescent="0.25">
      <c r="BN4084" s="4"/>
      <c r="BO4084" s="4"/>
      <c r="BP4084" s="4"/>
      <c r="BQ4084" s="4"/>
      <c r="BR4084" s="4"/>
      <c r="BS4084" s="4"/>
      <c r="BT4084" s="4"/>
    </row>
    <row r="4085" spans="66:72" x14ac:dyDescent="0.25">
      <c r="BN4085" s="4"/>
      <c r="BO4085" s="4"/>
      <c r="BP4085" s="4"/>
      <c r="BQ4085" s="4"/>
      <c r="BR4085" s="4"/>
      <c r="BS4085" s="4"/>
      <c r="BT4085" s="4"/>
    </row>
    <row r="4086" spans="66:72" x14ac:dyDescent="0.25">
      <c r="BN4086" s="4"/>
      <c r="BO4086" s="4"/>
      <c r="BP4086" s="4"/>
      <c r="BQ4086" s="4"/>
      <c r="BR4086" s="4"/>
      <c r="BS4086" s="4"/>
      <c r="BT4086" s="4"/>
    </row>
    <row r="4087" spans="66:72" x14ac:dyDescent="0.25">
      <c r="BN4087" s="4"/>
      <c r="BO4087" s="4"/>
      <c r="BP4087" s="4"/>
      <c r="BQ4087" s="4"/>
      <c r="BR4087" s="4"/>
      <c r="BS4087" s="4"/>
      <c r="BT4087" s="4"/>
    </row>
    <row r="4088" spans="66:72" x14ac:dyDescent="0.25">
      <c r="BN4088" s="4"/>
      <c r="BO4088" s="4"/>
      <c r="BP4088" s="4"/>
      <c r="BQ4088" s="4"/>
      <c r="BR4088" s="4"/>
      <c r="BS4088" s="4"/>
      <c r="BT4088" s="4"/>
    </row>
    <row r="4089" spans="66:72" x14ac:dyDescent="0.25">
      <c r="BN4089" s="4"/>
      <c r="BO4089" s="4"/>
      <c r="BP4089" s="4"/>
      <c r="BQ4089" s="4"/>
      <c r="BR4089" s="4"/>
      <c r="BS4089" s="4"/>
      <c r="BT4089" s="4"/>
    </row>
    <row r="4090" spans="66:72" x14ac:dyDescent="0.25">
      <c r="BN4090" s="4"/>
      <c r="BO4090" s="4"/>
      <c r="BP4090" s="4"/>
      <c r="BQ4090" s="4"/>
      <c r="BR4090" s="4"/>
      <c r="BS4090" s="4"/>
      <c r="BT4090" s="4"/>
    </row>
    <row r="4091" spans="66:72" x14ac:dyDescent="0.25">
      <c r="BN4091" s="4"/>
      <c r="BO4091" s="4"/>
      <c r="BP4091" s="4"/>
      <c r="BQ4091" s="4"/>
      <c r="BR4091" s="4"/>
      <c r="BS4091" s="4"/>
      <c r="BT4091" s="4"/>
    </row>
    <row r="4092" spans="66:72" x14ac:dyDescent="0.25">
      <c r="BN4092" s="4"/>
      <c r="BO4092" s="4"/>
      <c r="BP4092" s="4"/>
      <c r="BQ4092" s="4"/>
      <c r="BR4092" s="4"/>
      <c r="BS4092" s="4"/>
      <c r="BT4092" s="4"/>
    </row>
    <row r="4093" spans="66:72" x14ac:dyDescent="0.25">
      <c r="BN4093" s="4"/>
      <c r="BO4093" s="4"/>
      <c r="BP4093" s="4"/>
      <c r="BQ4093" s="4"/>
      <c r="BR4093" s="4"/>
      <c r="BS4093" s="4"/>
      <c r="BT4093" s="4"/>
    </row>
    <row r="4094" spans="66:72" x14ac:dyDescent="0.25">
      <c r="BN4094" s="4"/>
      <c r="BO4094" s="4"/>
      <c r="BP4094" s="4"/>
      <c r="BQ4094" s="4"/>
      <c r="BR4094" s="4"/>
      <c r="BS4094" s="4"/>
      <c r="BT4094" s="4"/>
    </row>
    <row r="4095" spans="66:72" x14ac:dyDescent="0.25">
      <c r="BN4095" s="4"/>
      <c r="BO4095" s="4"/>
      <c r="BP4095" s="4"/>
      <c r="BQ4095" s="4"/>
      <c r="BR4095" s="4"/>
      <c r="BS4095" s="4"/>
      <c r="BT4095" s="4"/>
    </row>
    <row r="4096" spans="66:72" x14ac:dyDescent="0.25">
      <c r="BN4096" s="4"/>
      <c r="BO4096" s="4"/>
      <c r="BP4096" s="4"/>
      <c r="BQ4096" s="4"/>
      <c r="BR4096" s="4"/>
      <c r="BS4096" s="4"/>
      <c r="BT4096" s="4"/>
    </row>
    <row r="4097" spans="66:72" x14ac:dyDescent="0.25">
      <c r="BN4097" s="4"/>
      <c r="BO4097" s="4"/>
      <c r="BP4097" s="4"/>
      <c r="BQ4097" s="4"/>
      <c r="BR4097" s="4"/>
      <c r="BS4097" s="4"/>
      <c r="BT4097" s="4"/>
    </row>
    <row r="4098" spans="66:72" x14ac:dyDescent="0.25">
      <c r="BN4098" s="4"/>
      <c r="BO4098" s="4"/>
      <c r="BP4098" s="4"/>
      <c r="BQ4098" s="4"/>
      <c r="BR4098" s="4"/>
      <c r="BS4098" s="4"/>
      <c r="BT4098" s="4"/>
    </row>
    <row r="4099" spans="66:72" x14ac:dyDescent="0.25">
      <c r="BN4099" s="4"/>
      <c r="BO4099" s="4"/>
      <c r="BP4099" s="4"/>
      <c r="BQ4099" s="4"/>
      <c r="BR4099" s="4"/>
      <c r="BS4099" s="4"/>
      <c r="BT4099" s="4"/>
    </row>
    <row r="4100" spans="66:72" x14ac:dyDescent="0.25">
      <c r="BN4100" s="4"/>
      <c r="BO4100" s="4"/>
      <c r="BP4100" s="4"/>
      <c r="BQ4100" s="4"/>
      <c r="BR4100" s="4"/>
      <c r="BS4100" s="4"/>
      <c r="BT4100" s="4"/>
    </row>
    <row r="4101" spans="66:72" x14ac:dyDescent="0.25">
      <c r="BN4101" s="4"/>
      <c r="BO4101" s="4"/>
      <c r="BP4101" s="4"/>
      <c r="BQ4101" s="4"/>
      <c r="BR4101" s="4"/>
      <c r="BS4101" s="4"/>
      <c r="BT4101" s="4"/>
    </row>
    <row r="4102" spans="66:72" x14ac:dyDescent="0.25">
      <c r="BN4102" s="4"/>
      <c r="BO4102" s="4"/>
      <c r="BP4102" s="4"/>
      <c r="BQ4102" s="4"/>
      <c r="BR4102" s="4"/>
      <c r="BS4102" s="4"/>
      <c r="BT4102" s="4"/>
    </row>
    <row r="4103" spans="66:72" x14ac:dyDescent="0.25">
      <c r="BN4103" s="4"/>
      <c r="BO4103" s="4"/>
      <c r="BP4103" s="4"/>
      <c r="BQ4103" s="4"/>
      <c r="BR4103" s="4"/>
      <c r="BS4103" s="4"/>
      <c r="BT4103" s="4"/>
    </row>
    <row r="4104" spans="66:72" x14ac:dyDescent="0.25">
      <c r="BN4104" s="4"/>
      <c r="BO4104" s="4"/>
      <c r="BP4104" s="4"/>
      <c r="BQ4104" s="4"/>
      <c r="BR4104" s="4"/>
      <c r="BS4104" s="4"/>
      <c r="BT4104" s="4"/>
    </row>
    <row r="4105" spans="66:72" x14ac:dyDescent="0.25">
      <c r="BN4105" s="4"/>
      <c r="BO4105" s="4"/>
      <c r="BP4105" s="4"/>
      <c r="BQ4105" s="4"/>
      <c r="BR4105" s="4"/>
      <c r="BS4105" s="4"/>
      <c r="BT4105" s="4"/>
    </row>
    <row r="4106" spans="66:72" x14ac:dyDescent="0.25">
      <c r="BN4106" s="4"/>
      <c r="BO4106" s="4"/>
      <c r="BP4106" s="4"/>
      <c r="BQ4106" s="4"/>
      <c r="BR4106" s="4"/>
      <c r="BS4106" s="4"/>
      <c r="BT4106" s="4"/>
    </row>
    <row r="4107" spans="66:72" x14ac:dyDescent="0.25">
      <c r="BN4107" s="4"/>
      <c r="BO4107" s="4"/>
      <c r="BP4107" s="4"/>
      <c r="BQ4107" s="4"/>
      <c r="BR4107" s="4"/>
      <c r="BS4107" s="4"/>
      <c r="BT4107" s="4"/>
    </row>
    <row r="4108" spans="66:72" x14ac:dyDescent="0.25">
      <c r="BN4108" s="4"/>
      <c r="BO4108" s="4"/>
      <c r="BP4108" s="4"/>
      <c r="BQ4108" s="4"/>
      <c r="BR4108" s="4"/>
      <c r="BS4108" s="4"/>
      <c r="BT4108" s="4"/>
    </row>
    <row r="4109" spans="66:72" x14ac:dyDescent="0.25">
      <c r="BN4109" s="4"/>
      <c r="BO4109" s="4"/>
      <c r="BP4109" s="4"/>
      <c r="BQ4109" s="4"/>
      <c r="BR4109" s="4"/>
      <c r="BS4109" s="4"/>
      <c r="BT4109" s="4"/>
    </row>
    <row r="4110" spans="66:72" x14ac:dyDescent="0.25">
      <c r="BN4110" s="4"/>
      <c r="BO4110" s="4"/>
      <c r="BP4110" s="4"/>
      <c r="BQ4110" s="4"/>
      <c r="BR4110" s="4"/>
      <c r="BS4110" s="4"/>
      <c r="BT4110" s="4"/>
    </row>
    <row r="4111" spans="66:72" x14ac:dyDescent="0.25">
      <c r="BN4111" s="4"/>
      <c r="BO4111" s="4"/>
      <c r="BP4111" s="4"/>
      <c r="BQ4111" s="4"/>
      <c r="BR4111" s="4"/>
      <c r="BS4111" s="4"/>
      <c r="BT4111" s="4"/>
    </row>
    <row r="4112" spans="66:72" x14ac:dyDescent="0.25">
      <c r="BN4112" s="4"/>
      <c r="BO4112" s="4"/>
      <c r="BP4112" s="4"/>
      <c r="BQ4112" s="4"/>
      <c r="BR4112" s="4"/>
      <c r="BS4112" s="4"/>
      <c r="BT4112" s="4"/>
    </row>
    <row r="4113" spans="66:72" x14ac:dyDescent="0.25">
      <c r="BN4113" s="4"/>
      <c r="BO4113" s="4"/>
      <c r="BP4113" s="4"/>
      <c r="BQ4113" s="4"/>
      <c r="BR4113" s="4"/>
      <c r="BS4113" s="4"/>
      <c r="BT4113" s="4"/>
    </row>
    <row r="4114" spans="66:72" x14ac:dyDescent="0.25">
      <c r="BN4114" s="4"/>
      <c r="BO4114" s="4"/>
      <c r="BP4114" s="4"/>
      <c r="BQ4114" s="4"/>
      <c r="BR4114" s="4"/>
      <c r="BS4114" s="4"/>
      <c r="BT4114" s="4"/>
    </row>
    <row r="4115" spans="66:72" x14ac:dyDescent="0.25">
      <c r="BN4115" s="4"/>
      <c r="BO4115" s="4"/>
      <c r="BP4115" s="4"/>
      <c r="BQ4115" s="4"/>
      <c r="BR4115" s="4"/>
      <c r="BS4115" s="4"/>
      <c r="BT4115" s="4"/>
    </row>
    <row r="4116" spans="66:72" x14ac:dyDescent="0.25">
      <c r="BN4116" s="4"/>
      <c r="BO4116" s="4"/>
      <c r="BP4116" s="4"/>
      <c r="BQ4116" s="4"/>
      <c r="BR4116" s="4"/>
      <c r="BS4116" s="4"/>
      <c r="BT4116" s="4"/>
    </row>
    <row r="4117" spans="66:72" x14ac:dyDescent="0.25">
      <c r="BN4117" s="4"/>
      <c r="BO4117" s="4"/>
      <c r="BP4117" s="4"/>
      <c r="BQ4117" s="4"/>
      <c r="BR4117" s="4"/>
      <c r="BS4117" s="4"/>
      <c r="BT4117" s="4"/>
    </row>
    <row r="4118" spans="66:72" x14ac:dyDescent="0.25">
      <c r="BN4118" s="4"/>
      <c r="BO4118" s="4"/>
      <c r="BP4118" s="4"/>
      <c r="BQ4118" s="4"/>
      <c r="BR4118" s="4"/>
      <c r="BS4118" s="4"/>
      <c r="BT4118" s="4"/>
    </row>
    <row r="4119" spans="66:72" x14ac:dyDescent="0.25">
      <c r="BN4119" s="4"/>
      <c r="BO4119" s="4"/>
      <c r="BP4119" s="4"/>
      <c r="BQ4119" s="4"/>
      <c r="BR4119" s="4"/>
      <c r="BS4119" s="4"/>
      <c r="BT4119" s="4"/>
    </row>
    <row r="4120" spans="66:72" x14ac:dyDescent="0.25">
      <c r="BN4120" s="4"/>
      <c r="BO4120" s="4"/>
      <c r="BP4120" s="4"/>
      <c r="BQ4120" s="4"/>
      <c r="BR4120" s="4"/>
      <c r="BS4120" s="4"/>
      <c r="BT4120" s="4"/>
    </row>
    <row r="4121" spans="66:72" x14ac:dyDescent="0.25">
      <c r="BN4121" s="4"/>
      <c r="BO4121" s="4"/>
      <c r="BP4121" s="4"/>
      <c r="BQ4121" s="4"/>
      <c r="BR4121" s="4"/>
      <c r="BS4121" s="4"/>
      <c r="BT4121" s="4"/>
    </row>
    <row r="4122" spans="66:72" x14ac:dyDescent="0.25">
      <c r="BN4122" s="4"/>
      <c r="BO4122" s="4"/>
      <c r="BP4122" s="4"/>
      <c r="BQ4122" s="4"/>
      <c r="BR4122" s="4"/>
      <c r="BS4122" s="4"/>
      <c r="BT4122" s="4"/>
    </row>
    <row r="4123" spans="66:72" x14ac:dyDescent="0.25">
      <c r="BN4123" s="4"/>
      <c r="BO4123" s="4"/>
      <c r="BP4123" s="4"/>
      <c r="BQ4123" s="4"/>
      <c r="BR4123" s="4"/>
      <c r="BS4123" s="4"/>
      <c r="BT4123" s="4"/>
    </row>
    <row r="4124" spans="66:72" x14ac:dyDescent="0.25">
      <c r="BN4124" s="4"/>
      <c r="BO4124" s="4"/>
      <c r="BP4124" s="4"/>
      <c r="BQ4124" s="4"/>
      <c r="BR4124" s="4"/>
      <c r="BS4124" s="4"/>
      <c r="BT4124" s="4"/>
    </row>
    <row r="4125" spans="66:72" x14ac:dyDescent="0.25">
      <c r="BN4125" s="4"/>
      <c r="BO4125" s="4"/>
      <c r="BP4125" s="4"/>
      <c r="BQ4125" s="4"/>
      <c r="BR4125" s="4"/>
      <c r="BS4125" s="4"/>
      <c r="BT4125" s="4"/>
    </row>
    <row r="4126" spans="66:72" x14ac:dyDescent="0.25">
      <c r="BN4126" s="4"/>
      <c r="BO4126" s="4"/>
      <c r="BP4126" s="4"/>
      <c r="BQ4126" s="4"/>
      <c r="BR4126" s="4"/>
      <c r="BS4126" s="4"/>
      <c r="BT4126" s="4"/>
    </row>
    <row r="4127" spans="66:72" x14ac:dyDescent="0.25">
      <c r="BN4127" s="4"/>
      <c r="BO4127" s="4"/>
      <c r="BP4127" s="4"/>
      <c r="BQ4127" s="4"/>
      <c r="BR4127" s="4"/>
      <c r="BS4127" s="4"/>
      <c r="BT4127" s="4"/>
    </row>
    <row r="4128" spans="66:72" x14ac:dyDescent="0.25">
      <c r="BN4128" s="4"/>
      <c r="BO4128" s="4"/>
      <c r="BP4128" s="4"/>
      <c r="BQ4128" s="4"/>
      <c r="BR4128" s="4"/>
      <c r="BS4128" s="4"/>
      <c r="BT4128" s="4"/>
    </row>
    <row r="4129" spans="66:72" x14ac:dyDescent="0.25">
      <c r="BN4129" s="4"/>
      <c r="BO4129" s="4"/>
      <c r="BP4129" s="4"/>
      <c r="BQ4129" s="4"/>
      <c r="BR4129" s="4"/>
      <c r="BS4129" s="4"/>
      <c r="BT4129" s="4"/>
    </row>
    <row r="4130" spans="66:72" x14ac:dyDescent="0.25">
      <c r="BN4130" s="4"/>
      <c r="BO4130" s="4"/>
      <c r="BP4130" s="4"/>
      <c r="BQ4130" s="4"/>
      <c r="BR4130" s="4"/>
      <c r="BS4130" s="4"/>
      <c r="BT4130" s="4"/>
    </row>
    <row r="4131" spans="66:72" x14ac:dyDescent="0.25">
      <c r="BN4131" s="4"/>
      <c r="BO4131" s="4"/>
      <c r="BP4131" s="4"/>
      <c r="BQ4131" s="4"/>
      <c r="BR4131" s="4"/>
      <c r="BS4131" s="4"/>
      <c r="BT4131" s="4"/>
    </row>
    <row r="4132" spans="66:72" x14ac:dyDescent="0.25">
      <c r="BN4132" s="4"/>
      <c r="BO4132" s="4"/>
      <c r="BP4132" s="4"/>
      <c r="BQ4132" s="4"/>
      <c r="BR4132" s="4"/>
      <c r="BS4132" s="4"/>
      <c r="BT4132" s="4"/>
    </row>
    <row r="4133" spans="66:72" x14ac:dyDescent="0.25">
      <c r="BN4133" s="4"/>
      <c r="BO4133" s="4"/>
      <c r="BP4133" s="4"/>
      <c r="BQ4133" s="4"/>
      <c r="BR4133" s="4"/>
      <c r="BS4133" s="4"/>
      <c r="BT4133" s="4"/>
    </row>
    <row r="4134" spans="66:72" x14ac:dyDescent="0.25">
      <c r="BN4134" s="4"/>
      <c r="BO4134" s="4"/>
      <c r="BP4134" s="4"/>
      <c r="BQ4134" s="4"/>
      <c r="BR4134" s="4"/>
      <c r="BS4134" s="4"/>
      <c r="BT4134" s="4"/>
    </row>
    <row r="4135" spans="66:72" x14ac:dyDescent="0.25">
      <c r="BN4135" s="4"/>
      <c r="BO4135" s="4"/>
      <c r="BP4135" s="4"/>
      <c r="BQ4135" s="4"/>
      <c r="BR4135" s="4"/>
      <c r="BS4135" s="4"/>
      <c r="BT4135" s="4"/>
    </row>
    <row r="4136" spans="66:72" x14ac:dyDescent="0.25">
      <c r="BN4136" s="4"/>
      <c r="BO4136" s="4"/>
      <c r="BP4136" s="4"/>
      <c r="BQ4136" s="4"/>
      <c r="BR4136" s="4"/>
      <c r="BS4136" s="4"/>
      <c r="BT4136" s="4"/>
    </row>
    <row r="4137" spans="66:72" x14ac:dyDescent="0.25">
      <c r="BN4137" s="4"/>
      <c r="BO4137" s="4"/>
      <c r="BP4137" s="4"/>
      <c r="BQ4137" s="4"/>
      <c r="BR4137" s="4"/>
      <c r="BS4137" s="4"/>
      <c r="BT4137" s="4"/>
    </row>
    <row r="4138" spans="66:72" x14ac:dyDescent="0.25">
      <c r="BN4138" s="4"/>
      <c r="BO4138" s="4"/>
      <c r="BP4138" s="4"/>
      <c r="BQ4138" s="4"/>
      <c r="BR4138" s="4"/>
      <c r="BS4138" s="4"/>
      <c r="BT4138" s="4"/>
    </row>
    <row r="4139" spans="66:72" x14ac:dyDescent="0.25">
      <c r="BN4139" s="4"/>
      <c r="BO4139" s="4"/>
      <c r="BP4139" s="4"/>
      <c r="BQ4139" s="4"/>
      <c r="BR4139" s="4"/>
      <c r="BS4139" s="4"/>
      <c r="BT4139" s="4"/>
    </row>
    <row r="4140" spans="66:72" x14ac:dyDescent="0.25">
      <c r="BN4140" s="4"/>
      <c r="BO4140" s="4"/>
      <c r="BP4140" s="4"/>
      <c r="BQ4140" s="4"/>
      <c r="BR4140" s="4"/>
      <c r="BS4140" s="4"/>
      <c r="BT4140" s="4"/>
    </row>
    <row r="4141" spans="66:72" x14ac:dyDescent="0.25">
      <c r="BN4141" s="4"/>
      <c r="BO4141" s="4"/>
      <c r="BP4141" s="4"/>
      <c r="BQ4141" s="4"/>
      <c r="BR4141" s="4"/>
      <c r="BS4141" s="4"/>
      <c r="BT4141" s="4"/>
    </row>
    <row r="4142" spans="66:72" x14ac:dyDescent="0.25">
      <c r="BN4142" s="4"/>
      <c r="BO4142" s="4"/>
      <c r="BP4142" s="4"/>
      <c r="BQ4142" s="4"/>
      <c r="BR4142" s="4"/>
      <c r="BS4142" s="4"/>
      <c r="BT4142" s="4"/>
    </row>
    <row r="4143" spans="66:72" x14ac:dyDescent="0.25">
      <c r="BN4143" s="4"/>
      <c r="BO4143" s="4"/>
      <c r="BP4143" s="4"/>
      <c r="BQ4143" s="4"/>
      <c r="BR4143" s="4"/>
      <c r="BS4143" s="4"/>
      <c r="BT4143" s="4"/>
    </row>
    <row r="4144" spans="66:72" x14ac:dyDescent="0.25">
      <c r="BN4144" s="4"/>
      <c r="BO4144" s="4"/>
      <c r="BP4144" s="4"/>
      <c r="BQ4144" s="4"/>
      <c r="BR4144" s="4"/>
      <c r="BS4144" s="4"/>
      <c r="BT4144" s="4"/>
    </row>
    <row r="4145" spans="66:72" x14ac:dyDescent="0.25">
      <c r="BN4145" s="4"/>
      <c r="BO4145" s="4"/>
      <c r="BP4145" s="4"/>
      <c r="BQ4145" s="4"/>
      <c r="BR4145" s="4"/>
      <c r="BS4145" s="4"/>
      <c r="BT4145" s="4"/>
    </row>
    <row r="4146" spans="66:72" x14ac:dyDescent="0.25">
      <c r="BN4146" s="4"/>
      <c r="BO4146" s="4"/>
      <c r="BP4146" s="4"/>
      <c r="BQ4146" s="4"/>
      <c r="BR4146" s="4"/>
      <c r="BS4146" s="4"/>
      <c r="BT4146" s="4"/>
    </row>
    <row r="4147" spans="66:72" x14ac:dyDescent="0.25">
      <c r="BN4147" s="4"/>
      <c r="BO4147" s="4"/>
      <c r="BP4147" s="4"/>
      <c r="BQ4147" s="4"/>
      <c r="BR4147" s="4"/>
      <c r="BS4147" s="4"/>
      <c r="BT4147" s="4"/>
    </row>
    <row r="4148" spans="66:72" x14ac:dyDescent="0.25">
      <c r="BN4148" s="4"/>
      <c r="BO4148" s="4"/>
      <c r="BP4148" s="4"/>
      <c r="BQ4148" s="4"/>
      <c r="BR4148" s="4"/>
      <c r="BS4148" s="4"/>
      <c r="BT4148" s="4"/>
    </row>
    <row r="4149" spans="66:72" x14ac:dyDescent="0.25">
      <c r="BN4149" s="4"/>
      <c r="BO4149" s="4"/>
      <c r="BP4149" s="4"/>
      <c r="BQ4149" s="4"/>
      <c r="BR4149" s="4"/>
      <c r="BS4149" s="4"/>
      <c r="BT4149" s="4"/>
    </row>
    <row r="4150" spans="66:72" x14ac:dyDescent="0.25">
      <c r="BN4150" s="4"/>
      <c r="BO4150" s="4"/>
      <c r="BP4150" s="4"/>
      <c r="BQ4150" s="4"/>
      <c r="BR4150" s="4"/>
      <c r="BS4150" s="4"/>
      <c r="BT4150" s="4"/>
    </row>
    <row r="4151" spans="66:72" x14ac:dyDescent="0.25">
      <c r="BN4151" s="4"/>
      <c r="BO4151" s="4"/>
      <c r="BP4151" s="4"/>
      <c r="BQ4151" s="4"/>
      <c r="BR4151" s="4"/>
      <c r="BS4151" s="4"/>
      <c r="BT4151" s="4"/>
    </row>
    <row r="4152" spans="66:72" x14ac:dyDescent="0.25">
      <c r="BN4152" s="4"/>
      <c r="BO4152" s="4"/>
      <c r="BP4152" s="4"/>
      <c r="BQ4152" s="4"/>
      <c r="BR4152" s="4"/>
      <c r="BS4152" s="4"/>
      <c r="BT4152" s="4"/>
    </row>
    <row r="4153" spans="66:72" x14ac:dyDescent="0.25">
      <c r="BN4153" s="4"/>
      <c r="BO4153" s="4"/>
      <c r="BP4153" s="4"/>
      <c r="BQ4153" s="4"/>
      <c r="BR4153" s="4"/>
      <c r="BS4153" s="4"/>
      <c r="BT4153" s="4"/>
    </row>
    <row r="4154" spans="66:72" x14ac:dyDescent="0.25">
      <c r="BN4154" s="4"/>
      <c r="BO4154" s="4"/>
      <c r="BP4154" s="4"/>
      <c r="BQ4154" s="4"/>
      <c r="BR4154" s="4"/>
      <c r="BS4154" s="4"/>
      <c r="BT4154" s="4"/>
    </row>
    <row r="4155" spans="66:72" x14ac:dyDescent="0.25">
      <c r="BN4155" s="4"/>
      <c r="BO4155" s="4"/>
      <c r="BP4155" s="4"/>
      <c r="BQ4155" s="4"/>
      <c r="BR4155" s="4"/>
      <c r="BS4155" s="4"/>
      <c r="BT4155" s="4"/>
    </row>
    <row r="4156" spans="66:72" x14ac:dyDescent="0.25">
      <c r="BN4156" s="4"/>
      <c r="BO4156" s="4"/>
      <c r="BP4156" s="4"/>
      <c r="BQ4156" s="4"/>
      <c r="BR4156" s="4"/>
      <c r="BS4156" s="4"/>
      <c r="BT4156" s="4"/>
    </row>
    <row r="4157" spans="66:72" x14ac:dyDescent="0.25">
      <c r="BN4157" s="4"/>
      <c r="BO4157" s="4"/>
      <c r="BP4157" s="4"/>
      <c r="BQ4157" s="4"/>
      <c r="BR4157" s="4"/>
      <c r="BS4157" s="4"/>
      <c r="BT4157" s="4"/>
    </row>
    <row r="4158" spans="66:72" x14ac:dyDescent="0.25">
      <c r="BN4158" s="4"/>
      <c r="BO4158" s="4"/>
      <c r="BP4158" s="4"/>
      <c r="BQ4158" s="4"/>
      <c r="BR4158" s="4"/>
      <c r="BS4158" s="4"/>
      <c r="BT4158" s="4"/>
    </row>
    <row r="4159" spans="66:72" x14ac:dyDescent="0.25">
      <c r="BN4159" s="4"/>
      <c r="BO4159" s="4"/>
      <c r="BP4159" s="4"/>
      <c r="BQ4159" s="4"/>
      <c r="BR4159" s="4"/>
      <c r="BS4159" s="4"/>
      <c r="BT4159" s="4"/>
    </row>
    <row r="4160" spans="66:72" x14ac:dyDescent="0.25">
      <c r="BN4160" s="4"/>
      <c r="BO4160" s="4"/>
      <c r="BP4160" s="4"/>
      <c r="BQ4160" s="4"/>
      <c r="BR4160" s="4"/>
      <c r="BS4160" s="4"/>
      <c r="BT4160" s="4"/>
    </row>
    <row r="4161" spans="66:72" x14ac:dyDescent="0.25">
      <c r="BN4161" s="4"/>
      <c r="BO4161" s="4"/>
      <c r="BP4161" s="4"/>
      <c r="BQ4161" s="4"/>
      <c r="BR4161" s="4"/>
      <c r="BS4161" s="4"/>
      <c r="BT4161" s="4"/>
    </row>
    <row r="4162" spans="66:72" x14ac:dyDescent="0.25">
      <c r="BN4162" s="4"/>
      <c r="BO4162" s="4"/>
      <c r="BP4162" s="4"/>
      <c r="BQ4162" s="4"/>
      <c r="BR4162" s="4"/>
      <c r="BS4162" s="4"/>
      <c r="BT4162" s="4"/>
    </row>
    <row r="4163" spans="66:72" x14ac:dyDescent="0.25">
      <c r="BN4163" s="4"/>
      <c r="BO4163" s="4"/>
      <c r="BP4163" s="4"/>
      <c r="BQ4163" s="4"/>
      <c r="BR4163" s="4"/>
      <c r="BS4163" s="4"/>
      <c r="BT4163" s="4"/>
    </row>
    <row r="4164" spans="66:72" x14ac:dyDescent="0.25">
      <c r="BN4164" s="4"/>
      <c r="BO4164" s="4"/>
      <c r="BP4164" s="4"/>
      <c r="BQ4164" s="4"/>
      <c r="BR4164" s="4"/>
      <c r="BS4164" s="4"/>
      <c r="BT4164" s="4"/>
    </row>
    <row r="4165" spans="66:72" x14ac:dyDescent="0.25">
      <c r="BN4165" s="4"/>
      <c r="BO4165" s="4"/>
      <c r="BP4165" s="4"/>
      <c r="BQ4165" s="4"/>
      <c r="BR4165" s="4"/>
      <c r="BS4165" s="4"/>
      <c r="BT4165" s="4"/>
    </row>
    <row r="4166" spans="66:72" x14ac:dyDescent="0.25">
      <c r="BN4166" s="4"/>
      <c r="BO4166" s="4"/>
      <c r="BP4166" s="4"/>
      <c r="BQ4166" s="4"/>
      <c r="BR4166" s="4"/>
      <c r="BS4166" s="4"/>
      <c r="BT4166" s="4"/>
    </row>
    <row r="4167" spans="66:72" x14ac:dyDescent="0.25">
      <c r="BN4167" s="4"/>
      <c r="BO4167" s="4"/>
      <c r="BP4167" s="4"/>
      <c r="BQ4167" s="4"/>
      <c r="BR4167" s="4"/>
      <c r="BS4167" s="4"/>
      <c r="BT4167" s="4"/>
    </row>
    <row r="4168" spans="66:72" x14ac:dyDescent="0.25">
      <c r="BN4168" s="4"/>
      <c r="BO4168" s="4"/>
      <c r="BP4168" s="4"/>
      <c r="BQ4168" s="4"/>
      <c r="BR4168" s="4"/>
      <c r="BS4168" s="4"/>
      <c r="BT4168" s="4"/>
    </row>
    <row r="4169" spans="66:72" x14ac:dyDescent="0.25">
      <c r="BN4169" s="4"/>
      <c r="BO4169" s="4"/>
      <c r="BP4169" s="4"/>
      <c r="BQ4169" s="4"/>
      <c r="BR4169" s="4"/>
      <c r="BS4169" s="4"/>
      <c r="BT4169" s="4"/>
    </row>
    <row r="4170" spans="66:72" x14ac:dyDescent="0.25">
      <c r="BN4170" s="4"/>
      <c r="BO4170" s="4"/>
      <c r="BP4170" s="4"/>
      <c r="BQ4170" s="4"/>
      <c r="BR4170" s="4"/>
      <c r="BS4170" s="4"/>
      <c r="BT4170" s="4"/>
    </row>
    <row r="4171" spans="66:72" x14ac:dyDescent="0.25">
      <c r="BN4171" s="4"/>
      <c r="BO4171" s="4"/>
      <c r="BP4171" s="4"/>
      <c r="BQ4171" s="4"/>
      <c r="BR4171" s="4"/>
      <c r="BS4171" s="4"/>
      <c r="BT4171" s="4"/>
    </row>
    <row r="4172" spans="66:72" x14ac:dyDescent="0.25">
      <c r="BN4172" s="4"/>
      <c r="BO4172" s="4"/>
      <c r="BP4172" s="4"/>
      <c r="BQ4172" s="4"/>
      <c r="BR4172" s="4"/>
      <c r="BS4172" s="4"/>
      <c r="BT4172" s="4"/>
    </row>
    <row r="4173" spans="66:72" x14ac:dyDescent="0.25">
      <c r="BN4173" s="4"/>
      <c r="BO4173" s="4"/>
      <c r="BP4173" s="4"/>
      <c r="BQ4173" s="4"/>
      <c r="BR4173" s="4"/>
      <c r="BS4173" s="4"/>
      <c r="BT4173" s="4"/>
    </row>
    <row r="4174" spans="66:72" x14ac:dyDescent="0.25">
      <c r="BN4174" s="4"/>
      <c r="BO4174" s="4"/>
      <c r="BP4174" s="4"/>
      <c r="BQ4174" s="4"/>
      <c r="BR4174" s="4"/>
      <c r="BS4174" s="4"/>
      <c r="BT4174" s="4"/>
    </row>
    <row r="4175" spans="66:72" x14ac:dyDescent="0.25">
      <c r="BN4175" s="4"/>
      <c r="BO4175" s="4"/>
      <c r="BP4175" s="4"/>
      <c r="BQ4175" s="4"/>
      <c r="BR4175" s="4"/>
      <c r="BS4175" s="4"/>
      <c r="BT4175" s="4"/>
    </row>
    <row r="4176" spans="66:72" x14ac:dyDescent="0.25">
      <c r="BN4176" s="4"/>
      <c r="BO4176" s="4"/>
      <c r="BP4176" s="4"/>
      <c r="BQ4176" s="4"/>
      <c r="BR4176" s="4"/>
      <c r="BS4176" s="4"/>
      <c r="BT4176" s="4"/>
    </row>
    <row r="4177" spans="66:72" x14ac:dyDescent="0.25">
      <c r="BN4177" s="4"/>
      <c r="BO4177" s="4"/>
      <c r="BP4177" s="4"/>
      <c r="BQ4177" s="4"/>
      <c r="BR4177" s="4"/>
      <c r="BS4177" s="4"/>
      <c r="BT4177" s="4"/>
    </row>
    <row r="4178" spans="66:72" x14ac:dyDescent="0.25">
      <c r="BN4178" s="4"/>
      <c r="BO4178" s="4"/>
      <c r="BP4178" s="4"/>
      <c r="BQ4178" s="4"/>
      <c r="BR4178" s="4"/>
      <c r="BS4178" s="4"/>
      <c r="BT4178" s="4"/>
    </row>
    <row r="4179" spans="66:72" x14ac:dyDescent="0.25">
      <c r="BN4179" s="4"/>
      <c r="BO4179" s="4"/>
      <c r="BP4179" s="4"/>
      <c r="BQ4179" s="4"/>
      <c r="BR4179" s="4"/>
      <c r="BS4179" s="4"/>
      <c r="BT4179" s="4"/>
    </row>
    <row r="4180" spans="66:72" x14ac:dyDescent="0.25">
      <c r="BN4180" s="4"/>
      <c r="BO4180" s="4"/>
      <c r="BP4180" s="4"/>
      <c r="BQ4180" s="4"/>
      <c r="BR4180" s="4"/>
      <c r="BS4180" s="4"/>
      <c r="BT4180" s="4"/>
    </row>
    <row r="4181" spans="66:72" x14ac:dyDescent="0.25">
      <c r="BN4181" s="4"/>
      <c r="BO4181" s="4"/>
      <c r="BP4181" s="4"/>
      <c r="BQ4181" s="4"/>
      <c r="BR4181" s="4"/>
      <c r="BS4181" s="4"/>
      <c r="BT4181" s="4"/>
    </row>
    <row r="4182" spans="66:72" x14ac:dyDescent="0.25">
      <c r="BN4182" s="4"/>
      <c r="BO4182" s="4"/>
      <c r="BP4182" s="4"/>
      <c r="BQ4182" s="4"/>
      <c r="BR4182" s="4"/>
      <c r="BS4182" s="4"/>
      <c r="BT4182" s="4"/>
    </row>
    <row r="4183" spans="66:72" x14ac:dyDescent="0.25">
      <c r="BN4183" s="4"/>
      <c r="BO4183" s="4"/>
      <c r="BP4183" s="4"/>
      <c r="BQ4183" s="4"/>
      <c r="BR4183" s="4"/>
      <c r="BS4183" s="4"/>
      <c r="BT4183" s="4"/>
    </row>
    <row r="4184" spans="66:72" x14ac:dyDescent="0.25">
      <c r="BN4184" s="4"/>
      <c r="BO4184" s="4"/>
      <c r="BP4184" s="4"/>
      <c r="BQ4184" s="4"/>
      <c r="BR4184" s="4"/>
      <c r="BS4184" s="4"/>
      <c r="BT4184" s="4"/>
    </row>
    <row r="4185" spans="66:72" x14ac:dyDescent="0.25">
      <c r="BN4185" s="4"/>
      <c r="BO4185" s="4"/>
      <c r="BP4185" s="4"/>
      <c r="BQ4185" s="4"/>
      <c r="BR4185" s="4"/>
      <c r="BS4185" s="4"/>
      <c r="BT4185" s="4"/>
    </row>
    <row r="4186" spans="66:72" x14ac:dyDescent="0.25">
      <c r="BN4186" s="4"/>
      <c r="BO4186" s="4"/>
      <c r="BP4186" s="4"/>
      <c r="BQ4186" s="4"/>
      <c r="BR4186" s="4"/>
      <c r="BS4186" s="4"/>
      <c r="BT4186" s="4"/>
    </row>
    <row r="4187" spans="66:72" x14ac:dyDescent="0.25">
      <c r="BN4187" s="4"/>
      <c r="BO4187" s="4"/>
      <c r="BP4187" s="4"/>
      <c r="BQ4187" s="4"/>
      <c r="BR4187" s="4"/>
      <c r="BS4187" s="4"/>
      <c r="BT4187" s="4"/>
    </row>
    <row r="4188" spans="66:72" x14ac:dyDescent="0.25">
      <c r="BN4188" s="4"/>
      <c r="BO4188" s="4"/>
      <c r="BP4188" s="4"/>
      <c r="BQ4188" s="4"/>
      <c r="BR4188" s="4"/>
      <c r="BS4188" s="4"/>
      <c r="BT4188" s="4"/>
    </row>
    <row r="4189" spans="66:72" x14ac:dyDescent="0.25">
      <c r="BN4189" s="4"/>
      <c r="BO4189" s="4"/>
      <c r="BP4189" s="4"/>
      <c r="BQ4189" s="4"/>
      <c r="BR4189" s="4"/>
      <c r="BS4189" s="4"/>
      <c r="BT4189" s="4"/>
    </row>
    <row r="4190" spans="66:72" x14ac:dyDescent="0.25">
      <c r="BN4190" s="4"/>
      <c r="BO4190" s="4"/>
      <c r="BP4190" s="4"/>
      <c r="BQ4190" s="4"/>
      <c r="BR4190" s="4"/>
      <c r="BS4190" s="4"/>
      <c r="BT4190" s="4"/>
    </row>
    <row r="4191" spans="66:72" x14ac:dyDescent="0.25">
      <c r="BN4191" s="4"/>
      <c r="BO4191" s="4"/>
      <c r="BP4191" s="4"/>
      <c r="BQ4191" s="4"/>
      <c r="BR4191" s="4"/>
      <c r="BS4191" s="4"/>
      <c r="BT4191" s="4"/>
    </row>
    <row r="4192" spans="66:72" x14ac:dyDescent="0.25">
      <c r="BN4192" s="4"/>
      <c r="BO4192" s="4"/>
      <c r="BP4192" s="4"/>
      <c r="BQ4192" s="4"/>
      <c r="BR4192" s="4"/>
      <c r="BS4192" s="4"/>
      <c r="BT4192" s="4"/>
    </row>
    <row r="4193" spans="66:72" x14ac:dyDescent="0.25">
      <c r="BN4193" s="4"/>
      <c r="BO4193" s="4"/>
      <c r="BP4193" s="4"/>
      <c r="BQ4193" s="4"/>
      <c r="BR4193" s="4"/>
      <c r="BS4193" s="4"/>
      <c r="BT4193" s="4"/>
    </row>
    <row r="4194" spans="66:72" x14ac:dyDescent="0.25">
      <c r="BN4194" s="4"/>
      <c r="BO4194" s="4"/>
      <c r="BP4194" s="4"/>
      <c r="BQ4194" s="4"/>
      <c r="BR4194" s="4"/>
      <c r="BS4194" s="4"/>
      <c r="BT4194" s="4"/>
    </row>
    <row r="4195" spans="66:72" x14ac:dyDescent="0.25">
      <c r="BN4195" s="4"/>
      <c r="BO4195" s="4"/>
      <c r="BP4195" s="4"/>
      <c r="BQ4195" s="4"/>
      <c r="BR4195" s="4"/>
      <c r="BS4195" s="4"/>
      <c r="BT4195" s="4"/>
    </row>
    <row r="4196" spans="66:72" x14ac:dyDescent="0.25">
      <c r="BN4196" s="4"/>
      <c r="BO4196" s="4"/>
      <c r="BP4196" s="4"/>
      <c r="BQ4196" s="4"/>
      <c r="BR4196" s="4"/>
      <c r="BS4196" s="4"/>
      <c r="BT4196" s="4"/>
    </row>
    <row r="4197" spans="66:72" x14ac:dyDescent="0.25">
      <c r="BN4197" s="4"/>
      <c r="BO4197" s="4"/>
      <c r="BP4197" s="4"/>
      <c r="BQ4197" s="4"/>
      <c r="BR4197" s="4"/>
      <c r="BS4197" s="4"/>
      <c r="BT4197" s="4"/>
    </row>
    <row r="4198" spans="66:72" x14ac:dyDescent="0.25">
      <c r="BN4198" s="4"/>
      <c r="BO4198" s="4"/>
      <c r="BP4198" s="4"/>
      <c r="BQ4198" s="4"/>
      <c r="BR4198" s="4"/>
      <c r="BS4198" s="4"/>
      <c r="BT4198" s="4"/>
    </row>
    <row r="4199" spans="66:72" x14ac:dyDescent="0.25">
      <c r="BN4199" s="4"/>
      <c r="BO4199" s="4"/>
      <c r="BP4199" s="4"/>
      <c r="BQ4199" s="4"/>
      <c r="BR4199" s="4"/>
      <c r="BS4199" s="4"/>
      <c r="BT4199" s="4"/>
    </row>
    <row r="4200" spans="66:72" x14ac:dyDescent="0.25">
      <c r="BN4200" s="4"/>
      <c r="BO4200" s="4"/>
      <c r="BP4200" s="4"/>
      <c r="BQ4200" s="4"/>
      <c r="BR4200" s="4"/>
      <c r="BS4200" s="4"/>
      <c r="BT4200" s="4"/>
    </row>
    <row r="4201" spans="66:72" x14ac:dyDescent="0.25">
      <c r="BN4201" s="4"/>
      <c r="BO4201" s="4"/>
      <c r="BP4201" s="4"/>
      <c r="BQ4201" s="4"/>
      <c r="BR4201" s="4"/>
      <c r="BS4201" s="4"/>
      <c r="BT4201" s="4"/>
    </row>
    <row r="4202" spans="66:72" x14ac:dyDescent="0.25">
      <c r="BN4202" s="4"/>
      <c r="BO4202" s="4"/>
      <c r="BP4202" s="4"/>
      <c r="BQ4202" s="4"/>
      <c r="BR4202" s="4"/>
      <c r="BS4202" s="4"/>
      <c r="BT4202" s="4"/>
    </row>
    <row r="4203" spans="66:72" x14ac:dyDescent="0.25">
      <c r="BN4203" s="4"/>
      <c r="BO4203" s="4"/>
      <c r="BP4203" s="4"/>
      <c r="BQ4203" s="4"/>
      <c r="BR4203" s="4"/>
      <c r="BS4203" s="4"/>
      <c r="BT4203" s="4"/>
    </row>
    <row r="4204" spans="66:72" x14ac:dyDescent="0.25">
      <c r="BN4204" s="4"/>
      <c r="BO4204" s="4"/>
      <c r="BP4204" s="4"/>
      <c r="BQ4204" s="4"/>
      <c r="BR4204" s="4"/>
      <c r="BS4204" s="4"/>
      <c r="BT4204" s="4"/>
    </row>
    <row r="4205" spans="66:72" x14ac:dyDescent="0.25">
      <c r="BN4205" s="4"/>
      <c r="BO4205" s="4"/>
      <c r="BP4205" s="4"/>
      <c r="BQ4205" s="4"/>
      <c r="BR4205" s="4"/>
      <c r="BS4205" s="4"/>
      <c r="BT4205" s="4"/>
    </row>
    <row r="4206" spans="66:72" x14ac:dyDescent="0.25">
      <c r="BN4206" s="4"/>
      <c r="BO4206" s="4"/>
      <c r="BP4206" s="4"/>
      <c r="BQ4206" s="4"/>
      <c r="BR4206" s="4"/>
      <c r="BS4206" s="4"/>
      <c r="BT4206" s="4"/>
    </row>
    <row r="4207" spans="66:72" x14ac:dyDescent="0.25">
      <c r="BN4207" s="4"/>
      <c r="BO4207" s="4"/>
      <c r="BP4207" s="4"/>
      <c r="BQ4207" s="4"/>
      <c r="BR4207" s="4"/>
      <c r="BS4207" s="4"/>
      <c r="BT4207" s="4"/>
    </row>
    <row r="4208" spans="66:72" x14ac:dyDescent="0.25">
      <c r="BN4208" s="4"/>
      <c r="BO4208" s="4"/>
      <c r="BP4208" s="4"/>
      <c r="BQ4208" s="4"/>
      <c r="BR4208" s="4"/>
      <c r="BS4208" s="4"/>
      <c r="BT4208" s="4"/>
    </row>
    <row r="4209" spans="66:72" x14ac:dyDescent="0.25">
      <c r="BN4209" s="4"/>
      <c r="BO4209" s="4"/>
      <c r="BP4209" s="4"/>
      <c r="BQ4209" s="4"/>
      <c r="BR4209" s="4"/>
      <c r="BS4209" s="4"/>
      <c r="BT4209" s="4"/>
    </row>
    <row r="4210" spans="66:72" x14ac:dyDescent="0.25">
      <c r="BN4210" s="4"/>
      <c r="BO4210" s="4"/>
      <c r="BP4210" s="4"/>
      <c r="BQ4210" s="4"/>
      <c r="BR4210" s="4"/>
      <c r="BS4210" s="4"/>
      <c r="BT4210" s="4"/>
    </row>
    <row r="4211" spans="66:72" x14ac:dyDescent="0.25">
      <c r="BN4211" s="4"/>
      <c r="BO4211" s="4"/>
      <c r="BP4211" s="4"/>
      <c r="BQ4211" s="4"/>
      <c r="BR4211" s="4"/>
      <c r="BS4211" s="4"/>
      <c r="BT4211" s="4"/>
    </row>
    <row r="4212" spans="66:72" x14ac:dyDescent="0.25">
      <c r="BN4212" s="4"/>
      <c r="BO4212" s="4"/>
      <c r="BP4212" s="4"/>
      <c r="BQ4212" s="4"/>
      <c r="BR4212" s="4"/>
      <c r="BS4212" s="4"/>
      <c r="BT4212" s="4"/>
    </row>
    <row r="4213" spans="66:72" x14ac:dyDescent="0.25">
      <c r="BN4213" s="4"/>
      <c r="BO4213" s="4"/>
      <c r="BP4213" s="4"/>
      <c r="BQ4213" s="4"/>
      <c r="BR4213" s="4"/>
      <c r="BS4213" s="4"/>
      <c r="BT4213" s="4"/>
    </row>
    <row r="4214" spans="66:72" x14ac:dyDescent="0.25">
      <c r="BN4214" s="4"/>
      <c r="BO4214" s="4"/>
      <c r="BP4214" s="4"/>
      <c r="BQ4214" s="4"/>
      <c r="BR4214" s="4"/>
      <c r="BS4214" s="4"/>
      <c r="BT4214" s="4"/>
    </row>
    <row r="4215" spans="66:72" x14ac:dyDescent="0.25">
      <c r="BN4215" s="4"/>
      <c r="BO4215" s="4"/>
      <c r="BP4215" s="4"/>
      <c r="BQ4215" s="4"/>
      <c r="BR4215" s="4"/>
      <c r="BS4215" s="4"/>
      <c r="BT4215" s="4"/>
    </row>
    <row r="4216" spans="66:72" x14ac:dyDescent="0.25">
      <c r="BN4216" s="4"/>
      <c r="BO4216" s="4"/>
      <c r="BP4216" s="4"/>
      <c r="BQ4216" s="4"/>
      <c r="BR4216" s="4"/>
      <c r="BS4216" s="4"/>
      <c r="BT4216" s="4"/>
    </row>
    <row r="4217" spans="66:72" x14ac:dyDescent="0.25">
      <c r="BN4217" s="4"/>
      <c r="BO4217" s="4"/>
      <c r="BP4217" s="4"/>
      <c r="BQ4217" s="4"/>
      <c r="BR4217" s="4"/>
      <c r="BS4217" s="4"/>
      <c r="BT4217" s="4"/>
    </row>
    <row r="4218" spans="66:72" x14ac:dyDescent="0.25">
      <c r="BN4218" s="4"/>
      <c r="BO4218" s="4"/>
      <c r="BP4218" s="4"/>
      <c r="BQ4218" s="4"/>
      <c r="BR4218" s="4"/>
      <c r="BS4218" s="4"/>
      <c r="BT4218" s="4"/>
    </row>
    <row r="4219" spans="66:72" x14ac:dyDescent="0.25">
      <c r="BN4219" s="4"/>
      <c r="BO4219" s="4"/>
      <c r="BP4219" s="4"/>
      <c r="BQ4219" s="4"/>
      <c r="BR4219" s="4"/>
      <c r="BS4219" s="4"/>
      <c r="BT4219" s="4"/>
    </row>
    <row r="4220" spans="66:72" x14ac:dyDescent="0.25">
      <c r="BN4220" s="4"/>
      <c r="BO4220" s="4"/>
      <c r="BP4220" s="4"/>
      <c r="BQ4220" s="4"/>
      <c r="BR4220" s="4"/>
      <c r="BS4220" s="4"/>
      <c r="BT4220" s="4"/>
    </row>
    <row r="4221" spans="66:72" x14ac:dyDescent="0.25">
      <c r="BN4221" s="4"/>
      <c r="BO4221" s="4"/>
      <c r="BP4221" s="4"/>
      <c r="BQ4221" s="4"/>
      <c r="BR4221" s="4"/>
      <c r="BS4221" s="4"/>
      <c r="BT4221" s="4"/>
    </row>
    <row r="4222" spans="66:72" x14ac:dyDescent="0.25">
      <c r="BN4222" s="4"/>
      <c r="BO4222" s="4"/>
      <c r="BP4222" s="4"/>
      <c r="BQ4222" s="4"/>
      <c r="BR4222" s="4"/>
      <c r="BS4222" s="4"/>
      <c r="BT4222" s="4"/>
    </row>
    <row r="4223" spans="66:72" x14ac:dyDescent="0.25">
      <c r="BN4223" s="4"/>
      <c r="BO4223" s="4"/>
      <c r="BP4223" s="4"/>
      <c r="BQ4223" s="4"/>
      <c r="BR4223" s="4"/>
      <c r="BS4223" s="4"/>
      <c r="BT4223" s="4"/>
    </row>
    <row r="4224" spans="66:72" x14ac:dyDescent="0.25">
      <c r="BN4224" s="4"/>
      <c r="BO4224" s="4"/>
      <c r="BP4224" s="4"/>
      <c r="BQ4224" s="4"/>
      <c r="BR4224" s="4"/>
      <c r="BS4224" s="4"/>
      <c r="BT4224" s="4"/>
    </row>
    <row r="4225" spans="66:72" x14ac:dyDescent="0.25">
      <c r="BN4225" s="4"/>
      <c r="BO4225" s="4"/>
      <c r="BP4225" s="4"/>
      <c r="BQ4225" s="4"/>
      <c r="BR4225" s="4"/>
      <c r="BS4225" s="4"/>
      <c r="BT4225" s="4"/>
    </row>
    <row r="4226" spans="66:72" x14ac:dyDescent="0.25">
      <c r="BN4226" s="4"/>
      <c r="BO4226" s="4"/>
      <c r="BP4226" s="4"/>
      <c r="BQ4226" s="4"/>
      <c r="BR4226" s="4"/>
      <c r="BS4226" s="4"/>
      <c r="BT4226" s="4"/>
    </row>
    <row r="4227" spans="66:72" x14ac:dyDescent="0.25">
      <c r="BN4227" s="4"/>
      <c r="BO4227" s="4"/>
      <c r="BP4227" s="4"/>
      <c r="BQ4227" s="4"/>
      <c r="BR4227" s="4"/>
      <c r="BS4227" s="4"/>
      <c r="BT4227" s="4"/>
    </row>
    <row r="4228" spans="66:72" x14ac:dyDescent="0.25">
      <c r="BN4228" s="4"/>
      <c r="BO4228" s="4"/>
      <c r="BP4228" s="4"/>
      <c r="BQ4228" s="4"/>
      <c r="BR4228" s="4"/>
      <c r="BS4228" s="4"/>
      <c r="BT4228" s="4"/>
    </row>
    <row r="4229" spans="66:72" x14ac:dyDescent="0.25">
      <c r="BN4229" s="4"/>
      <c r="BO4229" s="4"/>
      <c r="BP4229" s="4"/>
      <c r="BQ4229" s="4"/>
      <c r="BR4229" s="4"/>
      <c r="BS4229" s="4"/>
      <c r="BT4229" s="4"/>
    </row>
    <row r="4230" spans="66:72" x14ac:dyDescent="0.25">
      <c r="BN4230" s="4"/>
      <c r="BO4230" s="4"/>
      <c r="BP4230" s="4"/>
      <c r="BQ4230" s="4"/>
      <c r="BR4230" s="4"/>
      <c r="BS4230" s="4"/>
      <c r="BT4230" s="4"/>
    </row>
    <row r="4231" spans="66:72" x14ac:dyDescent="0.25">
      <c r="BN4231" s="4"/>
      <c r="BO4231" s="4"/>
      <c r="BP4231" s="4"/>
      <c r="BQ4231" s="4"/>
      <c r="BR4231" s="4"/>
      <c r="BS4231" s="4"/>
      <c r="BT4231" s="4"/>
    </row>
    <row r="4232" spans="66:72" x14ac:dyDescent="0.25">
      <c r="BN4232" s="4"/>
      <c r="BO4232" s="4"/>
      <c r="BP4232" s="4"/>
      <c r="BQ4232" s="4"/>
      <c r="BR4232" s="4"/>
      <c r="BS4232" s="4"/>
      <c r="BT4232" s="4"/>
    </row>
    <row r="4233" spans="66:72" x14ac:dyDescent="0.25">
      <c r="BN4233" s="4"/>
      <c r="BO4233" s="4"/>
      <c r="BP4233" s="4"/>
      <c r="BQ4233" s="4"/>
      <c r="BR4233" s="4"/>
      <c r="BS4233" s="4"/>
      <c r="BT4233" s="4"/>
    </row>
    <row r="4234" spans="66:72" x14ac:dyDescent="0.25">
      <c r="BN4234" s="4"/>
      <c r="BO4234" s="4"/>
      <c r="BP4234" s="4"/>
      <c r="BQ4234" s="4"/>
      <c r="BR4234" s="4"/>
      <c r="BS4234" s="4"/>
      <c r="BT4234" s="4"/>
    </row>
    <row r="4235" spans="66:72" x14ac:dyDescent="0.25">
      <c r="BN4235" s="4"/>
      <c r="BO4235" s="4"/>
      <c r="BP4235" s="4"/>
      <c r="BQ4235" s="4"/>
      <c r="BR4235" s="4"/>
      <c r="BS4235" s="4"/>
      <c r="BT4235" s="4"/>
    </row>
    <row r="4236" spans="66:72" x14ac:dyDescent="0.25">
      <c r="BN4236" s="4"/>
      <c r="BO4236" s="4"/>
      <c r="BP4236" s="4"/>
      <c r="BQ4236" s="4"/>
      <c r="BR4236" s="4"/>
      <c r="BS4236" s="4"/>
      <c r="BT4236" s="4"/>
    </row>
    <row r="4237" spans="66:72" x14ac:dyDescent="0.25">
      <c r="BN4237" s="4"/>
      <c r="BO4237" s="4"/>
      <c r="BP4237" s="4"/>
      <c r="BQ4237" s="4"/>
      <c r="BR4237" s="4"/>
      <c r="BS4237" s="4"/>
      <c r="BT4237" s="4"/>
    </row>
    <row r="4238" spans="66:72" x14ac:dyDescent="0.25">
      <c r="BN4238" s="4"/>
      <c r="BO4238" s="4"/>
      <c r="BP4238" s="4"/>
      <c r="BQ4238" s="4"/>
      <c r="BR4238" s="4"/>
      <c r="BS4238" s="4"/>
      <c r="BT4238" s="4"/>
    </row>
    <row r="4239" spans="66:72" x14ac:dyDescent="0.25">
      <c r="BN4239" s="4"/>
      <c r="BO4239" s="4"/>
      <c r="BP4239" s="4"/>
      <c r="BQ4239" s="4"/>
      <c r="BR4239" s="4"/>
      <c r="BS4239" s="4"/>
      <c r="BT4239" s="4"/>
    </row>
    <row r="4240" spans="66:72" x14ac:dyDescent="0.25">
      <c r="BN4240" s="4"/>
      <c r="BO4240" s="4"/>
      <c r="BP4240" s="4"/>
      <c r="BQ4240" s="4"/>
      <c r="BR4240" s="4"/>
      <c r="BS4240" s="4"/>
      <c r="BT4240" s="4"/>
    </row>
    <row r="4241" spans="66:72" x14ac:dyDescent="0.25">
      <c r="BN4241" s="4"/>
      <c r="BO4241" s="4"/>
      <c r="BP4241" s="4"/>
      <c r="BQ4241" s="4"/>
      <c r="BR4241" s="4"/>
      <c r="BS4241" s="4"/>
      <c r="BT4241" s="4"/>
    </row>
    <row r="4242" spans="66:72" x14ac:dyDescent="0.25">
      <c r="BN4242" s="4"/>
      <c r="BO4242" s="4"/>
      <c r="BP4242" s="4"/>
      <c r="BQ4242" s="4"/>
      <c r="BR4242" s="4"/>
      <c r="BS4242" s="4"/>
      <c r="BT4242" s="4"/>
    </row>
    <row r="4243" spans="66:72" x14ac:dyDescent="0.25">
      <c r="BN4243" s="4"/>
      <c r="BO4243" s="4"/>
      <c r="BP4243" s="4"/>
      <c r="BQ4243" s="4"/>
      <c r="BR4243" s="4"/>
      <c r="BS4243" s="4"/>
      <c r="BT4243" s="4"/>
    </row>
    <row r="4244" spans="66:72" x14ac:dyDescent="0.25">
      <c r="BN4244" s="4"/>
      <c r="BO4244" s="4"/>
      <c r="BP4244" s="4"/>
      <c r="BQ4244" s="4"/>
      <c r="BR4244" s="4"/>
      <c r="BS4244" s="4"/>
      <c r="BT4244" s="4"/>
    </row>
    <row r="4245" spans="66:72" x14ac:dyDescent="0.25">
      <c r="BN4245" s="4"/>
      <c r="BO4245" s="4"/>
      <c r="BP4245" s="4"/>
      <c r="BQ4245" s="4"/>
      <c r="BR4245" s="4"/>
      <c r="BS4245" s="4"/>
      <c r="BT4245" s="4"/>
    </row>
    <row r="4246" spans="66:72" x14ac:dyDescent="0.25">
      <c r="BN4246" s="4"/>
      <c r="BO4246" s="4"/>
      <c r="BP4246" s="4"/>
      <c r="BQ4246" s="4"/>
      <c r="BR4246" s="4"/>
      <c r="BS4246" s="4"/>
      <c r="BT4246" s="4"/>
    </row>
    <row r="4247" spans="66:72" x14ac:dyDescent="0.25">
      <c r="BN4247" s="4"/>
      <c r="BO4247" s="4"/>
      <c r="BP4247" s="4"/>
      <c r="BQ4247" s="4"/>
      <c r="BR4247" s="4"/>
      <c r="BS4247" s="4"/>
      <c r="BT4247" s="4"/>
    </row>
    <row r="4248" spans="66:72" x14ac:dyDescent="0.25">
      <c r="BN4248" s="4"/>
      <c r="BO4248" s="4"/>
      <c r="BP4248" s="4"/>
      <c r="BQ4248" s="4"/>
      <c r="BR4248" s="4"/>
      <c r="BS4248" s="4"/>
      <c r="BT4248" s="4"/>
    </row>
    <row r="4249" spans="66:72" x14ac:dyDescent="0.25">
      <c r="BN4249" s="4"/>
      <c r="BO4249" s="4"/>
      <c r="BP4249" s="4"/>
      <c r="BQ4249" s="4"/>
      <c r="BR4249" s="4"/>
      <c r="BS4249" s="4"/>
      <c r="BT4249" s="4"/>
    </row>
    <row r="4250" spans="66:72" x14ac:dyDescent="0.25">
      <c r="BN4250" s="4"/>
      <c r="BO4250" s="4"/>
      <c r="BP4250" s="4"/>
      <c r="BQ4250" s="4"/>
      <c r="BR4250" s="4"/>
      <c r="BS4250" s="4"/>
      <c r="BT4250" s="4"/>
    </row>
    <row r="4251" spans="66:72" x14ac:dyDescent="0.25">
      <c r="BN4251" s="4"/>
      <c r="BO4251" s="4"/>
      <c r="BP4251" s="4"/>
      <c r="BQ4251" s="4"/>
      <c r="BR4251" s="4"/>
      <c r="BS4251" s="4"/>
      <c r="BT4251" s="4"/>
    </row>
    <row r="4252" spans="66:72" x14ac:dyDescent="0.25">
      <c r="BN4252" s="4"/>
      <c r="BO4252" s="4"/>
      <c r="BP4252" s="4"/>
      <c r="BQ4252" s="4"/>
      <c r="BR4252" s="4"/>
      <c r="BS4252" s="4"/>
      <c r="BT4252" s="4"/>
    </row>
    <row r="4253" spans="66:72" x14ac:dyDescent="0.25">
      <c r="BN4253" s="4"/>
      <c r="BO4253" s="4"/>
      <c r="BP4253" s="4"/>
      <c r="BQ4253" s="4"/>
      <c r="BR4253" s="4"/>
      <c r="BS4253" s="4"/>
      <c r="BT4253" s="4"/>
    </row>
    <row r="4254" spans="66:72" x14ac:dyDescent="0.25">
      <c r="BN4254" s="4"/>
      <c r="BO4254" s="4"/>
      <c r="BP4254" s="4"/>
      <c r="BQ4254" s="4"/>
      <c r="BR4254" s="4"/>
      <c r="BS4254" s="4"/>
      <c r="BT4254" s="4"/>
    </row>
    <row r="4255" spans="66:72" x14ac:dyDescent="0.25">
      <c r="BN4255" s="4"/>
      <c r="BO4255" s="4"/>
      <c r="BP4255" s="4"/>
      <c r="BQ4255" s="4"/>
      <c r="BR4255" s="4"/>
      <c r="BS4255" s="4"/>
      <c r="BT4255" s="4"/>
    </row>
    <row r="4256" spans="66:72" x14ac:dyDescent="0.25">
      <c r="BN4256" s="4"/>
      <c r="BO4256" s="4"/>
      <c r="BP4256" s="4"/>
      <c r="BQ4256" s="4"/>
      <c r="BR4256" s="4"/>
      <c r="BS4256" s="4"/>
      <c r="BT4256" s="4"/>
    </row>
    <row r="4257" spans="66:72" x14ac:dyDescent="0.25">
      <c r="BN4257" s="4"/>
      <c r="BO4257" s="4"/>
      <c r="BP4257" s="4"/>
      <c r="BQ4257" s="4"/>
      <c r="BR4257" s="4"/>
      <c r="BS4257" s="4"/>
      <c r="BT4257" s="4"/>
    </row>
    <row r="4258" spans="66:72" x14ac:dyDescent="0.25">
      <c r="BN4258" s="4"/>
      <c r="BO4258" s="4"/>
      <c r="BP4258" s="4"/>
      <c r="BQ4258" s="4"/>
      <c r="BR4258" s="4"/>
      <c r="BS4258" s="4"/>
      <c r="BT4258" s="4"/>
    </row>
    <row r="4259" spans="66:72" x14ac:dyDescent="0.25">
      <c r="BN4259" s="4"/>
      <c r="BO4259" s="4"/>
      <c r="BP4259" s="4"/>
      <c r="BQ4259" s="4"/>
      <c r="BR4259" s="4"/>
      <c r="BS4259" s="4"/>
      <c r="BT4259" s="4"/>
    </row>
    <row r="4260" spans="66:72" x14ac:dyDescent="0.25">
      <c r="BN4260" s="4"/>
      <c r="BO4260" s="4"/>
      <c r="BP4260" s="4"/>
      <c r="BQ4260" s="4"/>
      <c r="BR4260" s="4"/>
      <c r="BS4260" s="4"/>
      <c r="BT4260" s="4"/>
    </row>
    <row r="4261" spans="66:72" x14ac:dyDescent="0.25">
      <c r="BN4261" s="4"/>
      <c r="BO4261" s="4"/>
      <c r="BP4261" s="4"/>
      <c r="BQ4261" s="4"/>
      <c r="BR4261" s="4"/>
      <c r="BS4261" s="4"/>
      <c r="BT4261" s="4"/>
    </row>
    <row r="4262" spans="66:72" x14ac:dyDescent="0.25">
      <c r="BN4262" s="4"/>
      <c r="BO4262" s="4"/>
      <c r="BP4262" s="4"/>
      <c r="BQ4262" s="4"/>
      <c r="BR4262" s="4"/>
      <c r="BS4262" s="4"/>
      <c r="BT4262" s="4"/>
    </row>
    <row r="4263" spans="66:72" x14ac:dyDescent="0.25">
      <c r="BN4263" s="4"/>
      <c r="BO4263" s="4"/>
      <c r="BP4263" s="4"/>
      <c r="BQ4263" s="4"/>
      <c r="BR4263" s="4"/>
      <c r="BS4263" s="4"/>
      <c r="BT4263" s="4"/>
    </row>
    <row r="4264" spans="66:72" x14ac:dyDescent="0.25">
      <c r="BN4264" s="4"/>
      <c r="BO4264" s="4"/>
      <c r="BP4264" s="4"/>
      <c r="BQ4264" s="4"/>
      <c r="BR4264" s="4"/>
      <c r="BS4264" s="4"/>
      <c r="BT4264" s="4"/>
    </row>
    <row r="4265" spans="66:72" x14ac:dyDescent="0.25">
      <c r="BN4265" s="4"/>
      <c r="BO4265" s="4"/>
      <c r="BP4265" s="4"/>
      <c r="BQ4265" s="4"/>
      <c r="BR4265" s="4"/>
      <c r="BS4265" s="4"/>
      <c r="BT4265" s="4"/>
    </row>
    <row r="4266" spans="66:72" x14ac:dyDescent="0.25">
      <c r="BN4266" s="4"/>
      <c r="BO4266" s="4"/>
      <c r="BP4266" s="4"/>
      <c r="BQ4266" s="4"/>
      <c r="BR4266" s="4"/>
      <c r="BS4266" s="4"/>
      <c r="BT4266" s="4"/>
    </row>
    <row r="4267" spans="66:72" x14ac:dyDescent="0.25">
      <c r="BN4267" s="4"/>
      <c r="BO4267" s="4"/>
      <c r="BP4267" s="4"/>
      <c r="BQ4267" s="4"/>
      <c r="BR4267" s="4"/>
      <c r="BS4267" s="4"/>
      <c r="BT4267" s="4"/>
    </row>
    <row r="4268" spans="66:72" x14ac:dyDescent="0.25">
      <c r="BN4268" s="4"/>
      <c r="BO4268" s="4"/>
      <c r="BP4268" s="4"/>
      <c r="BQ4268" s="4"/>
      <c r="BR4268" s="4"/>
      <c r="BS4268" s="4"/>
      <c r="BT4268" s="4"/>
    </row>
    <row r="4269" spans="66:72" x14ac:dyDescent="0.25">
      <c r="BN4269" s="4"/>
      <c r="BO4269" s="4"/>
      <c r="BP4269" s="4"/>
      <c r="BQ4269" s="4"/>
      <c r="BR4269" s="4"/>
      <c r="BS4269" s="4"/>
      <c r="BT4269" s="4"/>
    </row>
    <row r="4270" spans="66:72" x14ac:dyDescent="0.25">
      <c r="BN4270" s="4"/>
      <c r="BO4270" s="4"/>
      <c r="BP4270" s="4"/>
      <c r="BQ4270" s="4"/>
      <c r="BR4270" s="4"/>
      <c r="BS4270" s="4"/>
      <c r="BT4270" s="4"/>
    </row>
    <row r="4271" spans="66:72" x14ac:dyDescent="0.25">
      <c r="BN4271" s="4"/>
      <c r="BO4271" s="4"/>
      <c r="BP4271" s="4"/>
      <c r="BQ4271" s="4"/>
      <c r="BR4271" s="4"/>
      <c r="BS4271" s="4"/>
      <c r="BT4271" s="4"/>
    </row>
    <row r="4272" spans="66:72" x14ac:dyDescent="0.25">
      <c r="BN4272" s="4"/>
      <c r="BO4272" s="4"/>
      <c r="BP4272" s="4"/>
      <c r="BQ4272" s="4"/>
      <c r="BR4272" s="4"/>
      <c r="BS4272" s="4"/>
      <c r="BT4272" s="4"/>
    </row>
    <row r="4273" spans="66:72" x14ac:dyDescent="0.25">
      <c r="BN4273" s="4"/>
      <c r="BO4273" s="4"/>
      <c r="BP4273" s="4"/>
      <c r="BQ4273" s="4"/>
      <c r="BR4273" s="4"/>
      <c r="BS4273" s="4"/>
      <c r="BT4273" s="4"/>
    </row>
    <row r="4274" spans="66:72" x14ac:dyDescent="0.25">
      <c r="BN4274" s="4"/>
      <c r="BO4274" s="4"/>
      <c r="BP4274" s="4"/>
      <c r="BQ4274" s="4"/>
      <c r="BR4274" s="4"/>
      <c r="BS4274" s="4"/>
      <c r="BT4274" s="4"/>
    </row>
    <row r="4275" spans="66:72" x14ac:dyDescent="0.25">
      <c r="BN4275" s="4"/>
      <c r="BO4275" s="4"/>
      <c r="BP4275" s="4"/>
      <c r="BQ4275" s="4"/>
      <c r="BR4275" s="4"/>
      <c r="BS4275" s="4"/>
      <c r="BT4275" s="4"/>
    </row>
    <row r="4276" spans="66:72" x14ac:dyDescent="0.25">
      <c r="BN4276" s="4"/>
      <c r="BO4276" s="4"/>
      <c r="BP4276" s="4"/>
      <c r="BQ4276" s="4"/>
      <c r="BR4276" s="4"/>
      <c r="BS4276" s="4"/>
      <c r="BT4276" s="4"/>
    </row>
    <row r="4277" spans="66:72" x14ac:dyDescent="0.25">
      <c r="BN4277" s="4"/>
      <c r="BO4277" s="4"/>
      <c r="BP4277" s="4"/>
      <c r="BQ4277" s="4"/>
      <c r="BR4277" s="4"/>
      <c r="BS4277" s="4"/>
      <c r="BT4277" s="4"/>
    </row>
    <row r="4278" spans="66:72" x14ac:dyDescent="0.25">
      <c r="BN4278" s="4"/>
      <c r="BO4278" s="4"/>
      <c r="BP4278" s="4"/>
      <c r="BQ4278" s="4"/>
      <c r="BR4278" s="4"/>
      <c r="BS4278" s="4"/>
      <c r="BT4278" s="4"/>
    </row>
    <row r="4279" spans="66:72" x14ac:dyDescent="0.25">
      <c r="BN4279" s="4"/>
      <c r="BO4279" s="4"/>
      <c r="BP4279" s="4"/>
      <c r="BQ4279" s="4"/>
      <c r="BR4279" s="4"/>
      <c r="BS4279" s="4"/>
      <c r="BT4279" s="4"/>
    </row>
    <row r="4280" spans="66:72" x14ac:dyDescent="0.25">
      <c r="BN4280" s="4"/>
      <c r="BO4280" s="4"/>
      <c r="BP4280" s="4"/>
      <c r="BQ4280" s="4"/>
      <c r="BR4280" s="4"/>
      <c r="BS4280" s="4"/>
      <c r="BT4280" s="4"/>
    </row>
    <row r="4281" spans="66:72" x14ac:dyDescent="0.25">
      <c r="BN4281" s="4"/>
      <c r="BO4281" s="4"/>
      <c r="BP4281" s="4"/>
      <c r="BQ4281" s="4"/>
      <c r="BR4281" s="4"/>
      <c r="BS4281" s="4"/>
      <c r="BT4281" s="4"/>
    </row>
    <row r="4282" spans="66:72" x14ac:dyDescent="0.25">
      <c r="BN4282" s="4"/>
      <c r="BO4282" s="4"/>
      <c r="BP4282" s="4"/>
      <c r="BQ4282" s="4"/>
      <c r="BR4282" s="4"/>
      <c r="BS4282" s="4"/>
      <c r="BT4282" s="4"/>
    </row>
    <row r="4283" spans="66:72" x14ac:dyDescent="0.25">
      <c r="BN4283" s="4"/>
      <c r="BO4283" s="4"/>
      <c r="BP4283" s="4"/>
      <c r="BQ4283" s="4"/>
      <c r="BR4283" s="4"/>
      <c r="BS4283" s="4"/>
      <c r="BT4283" s="4"/>
    </row>
    <row r="4284" spans="66:72" x14ac:dyDescent="0.25">
      <c r="BN4284" s="4"/>
      <c r="BO4284" s="4"/>
      <c r="BP4284" s="4"/>
      <c r="BQ4284" s="4"/>
      <c r="BR4284" s="4"/>
      <c r="BS4284" s="4"/>
      <c r="BT4284" s="4"/>
    </row>
    <row r="4285" spans="66:72" x14ac:dyDescent="0.25">
      <c r="BN4285" s="4"/>
      <c r="BO4285" s="4"/>
      <c r="BP4285" s="4"/>
      <c r="BQ4285" s="4"/>
      <c r="BR4285" s="4"/>
      <c r="BS4285" s="4"/>
      <c r="BT4285" s="4"/>
    </row>
    <row r="4286" spans="66:72" x14ac:dyDescent="0.25">
      <c r="BN4286" s="4"/>
      <c r="BO4286" s="4"/>
      <c r="BP4286" s="4"/>
      <c r="BQ4286" s="4"/>
      <c r="BR4286" s="4"/>
      <c r="BS4286" s="4"/>
      <c r="BT4286" s="4"/>
    </row>
    <row r="4287" spans="66:72" x14ac:dyDescent="0.25">
      <c r="BN4287" s="4"/>
      <c r="BO4287" s="4"/>
      <c r="BP4287" s="4"/>
      <c r="BQ4287" s="4"/>
      <c r="BR4287" s="4"/>
      <c r="BS4287" s="4"/>
      <c r="BT4287" s="4"/>
    </row>
    <row r="4288" spans="66:72" x14ac:dyDescent="0.25">
      <c r="BN4288" s="4"/>
      <c r="BO4288" s="4"/>
      <c r="BP4288" s="4"/>
      <c r="BQ4288" s="4"/>
      <c r="BR4288" s="4"/>
      <c r="BS4288" s="4"/>
      <c r="BT4288" s="4"/>
    </row>
    <row r="4289" spans="66:72" x14ac:dyDescent="0.25">
      <c r="BN4289" s="4"/>
      <c r="BO4289" s="4"/>
      <c r="BP4289" s="4"/>
      <c r="BQ4289" s="4"/>
      <c r="BR4289" s="4"/>
      <c r="BS4289" s="4"/>
      <c r="BT4289" s="4"/>
    </row>
    <row r="4290" spans="66:72" x14ac:dyDescent="0.25">
      <c r="BN4290" s="4"/>
      <c r="BO4290" s="4"/>
      <c r="BP4290" s="4"/>
      <c r="BQ4290" s="4"/>
      <c r="BR4290" s="4"/>
      <c r="BS4290" s="4"/>
      <c r="BT4290" s="4"/>
    </row>
    <row r="4291" spans="66:72" x14ac:dyDescent="0.25">
      <c r="BN4291" s="4"/>
      <c r="BO4291" s="4"/>
      <c r="BP4291" s="4"/>
      <c r="BQ4291" s="4"/>
      <c r="BR4291" s="4"/>
      <c r="BS4291" s="4"/>
      <c r="BT4291" s="4"/>
    </row>
    <row r="4292" spans="66:72" x14ac:dyDescent="0.25">
      <c r="BN4292" s="4"/>
      <c r="BO4292" s="4"/>
      <c r="BP4292" s="4"/>
      <c r="BQ4292" s="4"/>
      <c r="BR4292" s="4"/>
      <c r="BS4292" s="4"/>
      <c r="BT4292" s="4"/>
    </row>
    <row r="4293" spans="66:72" x14ac:dyDescent="0.25">
      <c r="BN4293" s="4"/>
      <c r="BO4293" s="4"/>
      <c r="BP4293" s="4"/>
      <c r="BQ4293" s="4"/>
      <c r="BR4293" s="4"/>
      <c r="BS4293" s="4"/>
      <c r="BT4293" s="4"/>
    </row>
    <row r="4294" spans="66:72" x14ac:dyDescent="0.25">
      <c r="BN4294" s="4"/>
      <c r="BO4294" s="4"/>
      <c r="BP4294" s="4"/>
      <c r="BQ4294" s="4"/>
      <c r="BR4294" s="4"/>
      <c r="BS4294" s="4"/>
      <c r="BT4294" s="4"/>
    </row>
    <row r="4295" spans="66:72" x14ac:dyDescent="0.25">
      <c r="BN4295" s="4"/>
      <c r="BO4295" s="4"/>
      <c r="BP4295" s="4"/>
      <c r="BQ4295" s="4"/>
      <c r="BR4295" s="4"/>
      <c r="BS4295" s="4"/>
      <c r="BT4295" s="4"/>
    </row>
    <row r="4296" spans="66:72" x14ac:dyDescent="0.25">
      <c r="BN4296" s="4"/>
      <c r="BO4296" s="4"/>
      <c r="BP4296" s="4"/>
      <c r="BQ4296" s="4"/>
      <c r="BR4296" s="4"/>
      <c r="BS4296" s="4"/>
      <c r="BT4296" s="4"/>
    </row>
    <row r="4297" spans="66:72" x14ac:dyDescent="0.25">
      <c r="BN4297" s="4"/>
      <c r="BO4297" s="4"/>
      <c r="BP4297" s="4"/>
      <c r="BQ4297" s="4"/>
      <c r="BR4297" s="4"/>
      <c r="BS4297" s="4"/>
      <c r="BT4297" s="4"/>
    </row>
    <row r="4298" spans="66:72" x14ac:dyDescent="0.25">
      <c r="BN4298" s="4"/>
      <c r="BO4298" s="4"/>
      <c r="BP4298" s="4"/>
      <c r="BQ4298" s="4"/>
      <c r="BR4298" s="4"/>
      <c r="BS4298" s="4"/>
      <c r="BT4298" s="4"/>
    </row>
    <row r="4299" spans="66:72" x14ac:dyDescent="0.25">
      <c r="BN4299" s="4"/>
      <c r="BO4299" s="4"/>
      <c r="BP4299" s="4"/>
      <c r="BQ4299" s="4"/>
      <c r="BR4299" s="4"/>
      <c r="BS4299" s="4"/>
      <c r="BT4299" s="4"/>
    </row>
    <row r="4300" spans="66:72" x14ac:dyDescent="0.25">
      <c r="BN4300" s="4"/>
      <c r="BO4300" s="4"/>
      <c r="BP4300" s="4"/>
      <c r="BQ4300" s="4"/>
      <c r="BR4300" s="4"/>
      <c r="BS4300" s="4"/>
      <c r="BT4300" s="4"/>
    </row>
    <row r="4301" spans="66:72" x14ac:dyDescent="0.25">
      <c r="BN4301" s="4"/>
      <c r="BO4301" s="4"/>
      <c r="BP4301" s="4"/>
      <c r="BQ4301" s="4"/>
      <c r="BR4301" s="4"/>
      <c r="BS4301" s="4"/>
      <c r="BT4301" s="4"/>
    </row>
    <row r="4302" spans="66:72" x14ac:dyDescent="0.25">
      <c r="BN4302" s="4"/>
      <c r="BO4302" s="4"/>
      <c r="BP4302" s="4"/>
      <c r="BQ4302" s="4"/>
      <c r="BR4302" s="4"/>
      <c r="BS4302" s="4"/>
      <c r="BT4302" s="4"/>
    </row>
    <row r="4303" spans="66:72" x14ac:dyDescent="0.25">
      <c r="BN4303" s="4"/>
      <c r="BO4303" s="4"/>
      <c r="BP4303" s="4"/>
      <c r="BQ4303" s="4"/>
      <c r="BR4303" s="4"/>
      <c r="BS4303" s="4"/>
      <c r="BT4303" s="4"/>
    </row>
    <row r="4304" spans="66:72" x14ac:dyDescent="0.25">
      <c r="BN4304" s="4"/>
      <c r="BO4304" s="4"/>
      <c r="BP4304" s="4"/>
      <c r="BQ4304" s="4"/>
      <c r="BR4304" s="4"/>
      <c r="BS4304" s="4"/>
      <c r="BT4304" s="4"/>
    </row>
    <row r="4305" spans="66:72" x14ac:dyDescent="0.25">
      <c r="BN4305" s="4"/>
      <c r="BO4305" s="4"/>
      <c r="BP4305" s="4"/>
      <c r="BQ4305" s="4"/>
      <c r="BR4305" s="4"/>
      <c r="BS4305" s="4"/>
      <c r="BT4305" s="4"/>
    </row>
    <row r="4306" spans="66:72" x14ac:dyDescent="0.25">
      <c r="BN4306" s="4"/>
      <c r="BO4306" s="4"/>
      <c r="BP4306" s="4"/>
      <c r="BQ4306" s="4"/>
      <c r="BR4306" s="4"/>
      <c r="BS4306" s="4"/>
      <c r="BT4306" s="4"/>
    </row>
    <row r="4307" spans="66:72" x14ac:dyDescent="0.25">
      <c r="BN4307" s="4"/>
      <c r="BO4307" s="4"/>
      <c r="BP4307" s="4"/>
      <c r="BQ4307" s="4"/>
      <c r="BR4307" s="4"/>
      <c r="BS4307" s="4"/>
      <c r="BT4307" s="4"/>
    </row>
    <row r="4308" spans="66:72" x14ac:dyDescent="0.25">
      <c r="BN4308" s="4"/>
      <c r="BO4308" s="4"/>
      <c r="BP4308" s="4"/>
      <c r="BQ4308" s="4"/>
      <c r="BR4308" s="4"/>
      <c r="BS4308" s="4"/>
      <c r="BT4308" s="4"/>
    </row>
    <row r="4309" spans="66:72" x14ac:dyDescent="0.25">
      <c r="BN4309" s="4"/>
      <c r="BO4309" s="4"/>
      <c r="BP4309" s="4"/>
      <c r="BQ4309" s="4"/>
      <c r="BR4309" s="4"/>
      <c r="BS4309" s="4"/>
      <c r="BT4309" s="4"/>
    </row>
    <row r="4310" spans="66:72" x14ac:dyDescent="0.25">
      <c r="BN4310" s="4"/>
      <c r="BO4310" s="4"/>
      <c r="BP4310" s="4"/>
      <c r="BQ4310" s="4"/>
      <c r="BR4310" s="4"/>
      <c r="BS4310" s="4"/>
      <c r="BT4310" s="4"/>
    </row>
    <row r="4311" spans="66:72" x14ac:dyDescent="0.25">
      <c r="BN4311" s="4"/>
      <c r="BO4311" s="4"/>
      <c r="BP4311" s="4"/>
      <c r="BQ4311" s="4"/>
      <c r="BR4311" s="4"/>
      <c r="BS4311" s="4"/>
      <c r="BT4311" s="4"/>
    </row>
    <row r="4312" spans="66:72" x14ac:dyDescent="0.25">
      <c r="BN4312" s="4"/>
      <c r="BO4312" s="4"/>
      <c r="BP4312" s="4"/>
      <c r="BQ4312" s="4"/>
      <c r="BR4312" s="4"/>
      <c r="BS4312" s="4"/>
      <c r="BT4312" s="4"/>
    </row>
    <row r="4313" spans="66:72" x14ac:dyDescent="0.25">
      <c r="BN4313" s="4"/>
      <c r="BO4313" s="4"/>
      <c r="BP4313" s="4"/>
      <c r="BQ4313" s="4"/>
      <c r="BR4313" s="4"/>
      <c r="BS4313" s="4"/>
      <c r="BT4313" s="4"/>
    </row>
    <row r="4314" spans="66:72" x14ac:dyDescent="0.25">
      <c r="BN4314" s="4"/>
      <c r="BO4314" s="4"/>
      <c r="BP4314" s="4"/>
      <c r="BQ4314" s="4"/>
      <c r="BR4314" s="4"/>
      <c r="BS4314" s="4"/>
      <c r="BT4314" s="4"/>
    </row>
    <row r="4315" spans="66:72" x14ac:dyDescent="0.25">
      <c r="BN4315" s="4"/>
      <c r="BO4315" s="4"/>
      <c r="BP4315" s="4"/>
      <c r="BQ4315" s="4"/>
      <c r="BR4315" s="4"/>
      <c r="BS4315" s="4"/>
      <c r="BT4315" s="4"/>
    </row>
    <row r="4316" spans="66:72" x14ac:dyDescent="0.25">
      <c r="BN4316" s="4"/>
      <c r="BO4316" s="4"/>
      <c r="BP4316" s="4"/>
      <c r="BQ4316" s="4"/>
      <c r="BR4316" s="4"/>
      <c r="BS4316" s="4"/>
      <c r="BT4316" s="4"/>
    </row>
    <row r="4317" spans="66:72" x14ac:dyDescent="0.25">
      <c r="BN4317" s="4"/>
      <c r="BO4317" s="4"/>
      <c r="BP4317" s="4"/>
      <c r="BQ4317" s="4"/>
      <c r="BR4317" s="4"/>
      <c r="BS4317" s="4"/>
      <c r="BT4317" s="4"/>
    </row>
    <row r="4318" spans="66:72" x14ac:dyDescent="0.25">
      <c r="BN4318" s="4"/>
      <c r="BO4318" s="4"/>
      <c r="BP4318" s="4"/>
      <c r="BQ4318" s="4"/>
      <c r="BR4318" s="4"/>
      <c r="BS4318" s="4"/>
      <c r="BT4318" s="4"/>
    </row>
    <row r="4319" spans="66:72" x14ac:dyDescent="0.25">
      <c r="BN4319" s="4"/>
      <c r="BO4319" s="4"/>
      <c r="BP4319" s="4"/>
      <c r="BQ4319" s="4"/>
      <c r="BR4319" s="4"/>
      <c r="BS4319" s="4"/>
      <c r="BT4319" s="4"/>
    </row>
    <row r="4320" spans="66:72" x14ac:dyDescent="0.25">
      <c r="BN4320" s="4"/>
      <c r="BO4320" s="4"/>
      <c r="BP4320" s="4"/>
      <c r="BQ4320" s="4"/>
      <c r="BR4320" s="4"/>
      <c r="BS4320" s="4"/>
      <c r="BT4320" s="4"/>
    </row>
    <row r="4321" spans="66:72" x14ac:dyDescent="0.25">
      <c r="BN4321" s="4"/>
      <c r="BO4321" s="4"/>
      <c r="BP4321" s="4"/>
      <c r="BQ4321" s="4"/>
      <c r="BR4321" s="4"/>
      <c r="BS4321" s="4"/>
      <c r="BT4321" s="4"/>
    </row>
    <row r="4322" spans="66:72" x14ac:dyDescent="0.25">
      <c r="BN4322" s="4"/>
      <c r="BO4322" s="4"/>
      <c r="BP4322" s="4"/>
      <c r="BQ4322" s="4"/>
      <c r="BR4322" s="4"/>
      <c r="BS4322" s="4"/>
      <c r="BT4322" s="4"/>
    </row>
    <row r="4323" spans="66:72" x14ac:dyDescent="0.25">
      <c r="BN4323" s="4"/>
      <c r="BO4323" s="4"/>
      <c r="BP4323" s="4"/>
      <c r="BQ4323" s="4"/>
      <c r="BR4323" s="4"/>
      <c r="BS4323" s="4"/>
      <c r="BT4323" s="4"/>
    </row>
    <row r="4324" spans="66:72" x14ac:dyDescent="0.25">
      <c r="BN4324" s="4"/>
      <c r="BO4324" s="4"/>
      <c r="BP4324" s="4"/>
      <c r="BQ4324" s="4"/>
      <c r="BR4324" s="4"/>
      <c r="BS4324" s="4"/>
      <c r="BT4324" s="4"/>
    </row>
    <row r="4325" spans="66:72" x14ac:dyDescent="0.25">
      <c r="BN4325" s="4"/>
      <c r="BO4325" s="4"/>
      <c r="BP4325" s="4"/>
      <c r="BQ4325" s="4"/>
      <c r="BR4325" s="4"/>
      <c r="BS4325" s="4"/>
      <c r="BT4325" s="4"/>
    </row>
    <row r="4326" spans="66:72" x14ac:dyDescent="0.25">
      <c r="BN4326" s="4"/>
      <c r="BO4326" s="4"/>
      <c r="BP4326" s="4"/>
      <c r="BQ4326" s="4"/>
      <c r="BR4326" s="4"/>
      <c r="BS4326" s="4"/>
      <c r="BT4326" s="4"/>
    </row>
    <row r="4327" spans="66:72" x14ac:dyDescent="0.25">
      <c r="BN4327" s="4"/>
      <c r="BO4327" s="4"/>
      <c r="BP4327" s="4"/>
      <c r="BQ4327" s="4"/>
      <c r="BR4327" s="4"/>
      <c r="BS4327" s="4"/>
      <c r="BT4327" s="4"/>
    </row>
    <row r="4328" spans="66:72" x14ac:dyDescent="0.25">
      <c r="BN4328" s="4"/>
      <c r="BO4328" s="4"/>
      <c r="BP4328" s="4"/>
      <c r="BQ4328" s="4"/>
      <c r="BR4328" s="4"/>
      <c r="BS4328" s="4"/>
      <c r="BT4328" s="4"/>
    </row>
    <row r="4329" spans="66:72" x14ac:dyDescent="0.25">
      <c r="BN4329" s="4"/>
      <c r="BO4329" s="4"/>
      <c r="BP4329" s="4"/>
      <c r="BQ4329" s="4"/>
      <c r="BR4329" s="4"/>
      <c r="BS4329" s="4"/>
      <c r="BT4329" s="4"/>
    </row>
    <row r="4330" spans="66:72" x14ac:dyDescent="0.25">
      <c r="BN4330" s="4"/>
      <c r="BO4330" s="4"/>
      <c r="BP4330" s="4"/>
      <c r="BQ4330" s="4"/>
      <c r="BR4330" s="4"/>
      <c r="BS4330" s="4"/>
      <c r="BT4330" s="4"/>
    </row>
    <row r="4331" spans="66:72" x14ac:dyDescent="0.25">
      <c r="BN4331" s="4"/>
      <c r="BO4331" s="4"/>
      <c r="BP4331" s="4"/>
      <c r="BQ4331" s="4"/>
      <c r="BR4331" s="4"/>
      <c r="BS4331" s="4"/>
      <c r="BT4331" s="4"/>
    </row>
    <row r="4332" spans="66:72" x14ac:dyDescent="0.25">
      <c r="BN4332" s="4"/>
      <c r="BO4332" s="4"/>
      <c r="BP4332" s="4"/>
      <c r="BQ4332" s="4"/>
      <c r="BR4332" s="4"/>
      <c r="BS4332" s="4"/>
      <c r="BT4332" s="4"/>
    </row>
    <row r="4333" spans="66:72" x14ac:dyDescent="0.25">
      <c r="BN4333" s="4"/>
      <c r="BO4333" s="4"/>
      <c r="BP4333" s="4"/>
      <c r="BQ4333" s="4"/>
      <c r="BR4333" s="4"/>
      <c r="BS4333" s="4"/>
      <c r="BT4333" s="4"/>
    </row>
    <row r="4334" spans="66:72" x14ac:dyDescent="0.25">
      <c r="BN4334" s="4"/>
      <c r="BO4334" s="4"/>
      <c r="BP4334" s="4"/>
      <c r="BQ4334" s="4"/>
      <c r="BR4334" s="4"/>
      <c r="BS4334" s="4"/>
      <c r="BT4334" s="4"/>
    </row>
    <row r="4335" spans="66:72" x14ac:dyDescent="0.25">
      <c r="BN4335" s="4"/>
      <c r="BO4335" s="4"/>
      <c r="BP4335" s="4"/>
      <c r="BQ4335" s="4"/>
      <c r="BR4335" s="4"/>
      <c r="BS4335" s="4"/>
      <c r="BT4335" s="4"/>
    </row>
    <row r="4336" spans="66:72" x14ac:dyDescent="0.25">
      <c r="BN4336" s="4"/>
      <c r="BO4336" s="4"/>
      <c r="BP4336" s="4"/>
      <c r="BQ4336" s="4"/>
      <c r="BR4336" s="4"/>
      <c r="BS4336" s="4"/>
      <c r="BT4336" s="4"/>
    </row>
    <row r="4337" spans="66:72" x14ac:dyDescent="0.25">
      <c r="BN4337" s="4"/>
      <c r="BO4337" s="4"/>
      <c r="BP4337" s="4"/>
      <c r="BQ4337" s="4"/>
      <c r="BR4337" s="4"/>
      <c r="BS4337" s="4"/>
      <c r="BT4337" s="4"/>
    </row>
    <row r="4338" spans="66:72" x14ac:dyDescent="0.25">
      <c r="BN4338" s="4"/>
      <c r="BO4338" s="4"/>
      <c r="BP4338" s="4"/>
      <c r="BQ4338" s="4"/>
      <c r="BR4338" s="4"/>
      <c r="BS4338" s="4"/>
      <c r="BT4338" s="4"/>
    </row>
    <row r="4339" spans="66:72" x14ac:dyDescent="0.25">
      <c r="BN4339" s="4"/>
      <c r="BO4339" s="4"/>
      <c r="BP4339" s="4"/>
      <c r="BQ4339" s="4"/>
      <c r="BR4339" s="4"/>
      <c r="BS4339" s="4"/>
      <c r="BT4339" s="4"/>
    </row>
    <row r="4340" spans="66:72" x14ac:dyDescent="0.25">
      <c r="BN4340" s="4"/>
      <c r="BO4340" s="4"/>
      <c r="BP4340" s="4"/>
      <c r="BQ4340" s="4"/>
      <c r="BR4340" s="4"/>
      <c r="BS4340" s="4"/>
      <c r="BT4340" s="4"/>
    </row>
    <row r="4341" spans="66:72" x14ac:dyDescent="0.25">
      <c r="BN4341" s="4"/>
      <c r="BO4341" s="4"/>
      <c r="BP4341" s="4"/>
      <c r="BQ4341" s="4"/>
      <c r="BR4341" s="4"/>
      <c r="BS4341" s="4"/>
      <c r="BT4341" s="4"/>
    </row>
    <row r="4342" spans="66:72" x14ac:dyDescent="0.25">
      <c r="BN4342" s="4"/>
      <c r="BO4342" s="4"/>
      <c r="BP4342" s="4"/>
      <c r="BQ4342" s="4"/>
      <c r="BR4342" s="4"/>
      <c r="BS4342" s="4"/>
      <c r="BT4342" s="4"/>
    </row>
    <row r="4343" spans="66:72" x14ac:dyDescent="0.25">
      <c r="BN4343" s="4"/>
      <c r="BO4343" s="4"/>
      <c r="BP4343" s="4"/>
      <c r="BQ4343" s="4"/>
      <c r="BR4343" s="4"/>
      <c r="BS4343" s="4"/>
      <c r="BT4343" s="4"/>
    </row>
    <row r="4344" spans="66:72" x14ac:dyDescent="0.25">
      <c r="BN4344" s="4"/>
      <c r="BO4344" s="4"/>
      <c r="BP4344" s="4"/>
      <c r="BQ4344" s="4"/>
      <c r="BR4344" s="4"/>
      <c r="BS4344" s="4"/>
      <c r="BT4344" s="4"/>
    </row>
    <row r="4345" spans="66:72" x14ac:dyDescent="0.25">
      <c r="BN4345" s="4"/>
      <c r="BO4345" s="4"/>
      <c r="BP4345" s="4"/>
      <c r="BQ4345" s="4"/>
      <c r="BR4345" s="4"/>
      <c r="BS4345" s="4"/>
      <c r="BT4345" s="4"/>
    </row>
    <row r="4346" spans="66:72" x14ac:dyDescent="0.25">
      <c r="BN4346" s="4"/>
      <c r="BO4346" s="4"/>
      <c r="BP4346" s="4"/>
      <c r="BQ4346" s="4"/>
      <c r="BR4346" s="4"/>
      <c r="BS4346" s="4"/>
      <c r="BT4346" s="4"/>
    </row>
    <row r="4347" spans="66:72" x14ac:dyDescent="0.25">
      <c r="BN4347" s="4"/>
      <c r="BO4347" s="4"/>
      <c r="BP4347" s="4"/>
      <c r="BQ4347" s="4"/>
      <c r="BR4347" s="4"/>
      <c r="BS4347" s="4"/>
      <c r="BT4347" s="4"/>
    </row>
    <row r="4348" spans="66:72" x14ac:dyDescent="0.25">
      <c r="BN4348" s="4"/>
      <c r="BO4348" s="4"/>
      <c r="BP4348" s="4"/>
      <c r="BQ4348" s="4"/>
      <c r="BR4348" s="4"/>
      <c r="BS4348" s="4"/>
      <c r="BT4348" s="4"/>
    </row>
    <row r="4349" spans="66:72" x14ac:dyDescent="0.25">
      <c r="BN4349" s="4"/>
      <c r="BO4349" s="4"/>
      <c r="BP4349" s="4"/>
      <c r="BQ4349" s="4"/>
      <c r="BR4349" s="4"/>
      <c r="BS4349" s="4"/>
      <c r="BT4349" s="4"/>
    </row>
    <row r="4350" spans="66:72" x14ac:dyDescent="0.25">
      <c r="BN4350" s="4"/>
      <c r="BO4350" s="4"/>
      <c r="BP4350" s="4"/>
      <c r="BQ4350" s="4"/>
      <c r="BR4350" s="4"/>
      <c r="BS4350" s="4"/>
      <c r="BT4350" s="4"/>
    </row>
    <row r="4351" spans="66:72" x14ac:dyDescent="0.25">
      <c r="BN4351" s="4"/>
      <c r="BO4351" s="4"/>
      <c r="BP4351" s="4"/>
      <c r="BQ4351" s="4"/>
      <c r="BR4351" s="4"/>
      <c r="BS4351" s="4"/>
      <c r="BT4351" s="4"/>
    </row>
    <row r="4352" spans="66:72" x14ac:dyDescent="0.25">
      <c r="BN4352" s="4"/>
      <c r="BO4352" s="4"/>
      <c r="BP4352" s="4"/>
      <c r="BQ4352" s="4"/>
      <c r="BR4352" s="4"/>
      <c r="BS4352" s="4"/>
      <c r="BT4352" s="4"/>
    </row>
    <row r="4353" spans="66:72" x14ac:dyDescent="0.25">
      <c r="BN4353" s="4"/>
      <c r="BO4353" s="4"/>
      <c r="BP4353" s="4"/>
      <c r="BQ4353" s="4"/>
      <c r="BR4353" s="4"/>
      <c r="BS4353" s="4"/>
      <c r="BT4353" s="4"/>
    </row>
    <row r="4354" spans="66:72" x14ac:dyDescent="0.25">
      <c r="BN4354" s="4"/>
      <c r="BO4354" s="4"/>
      <c r="BP4354" s="4"/>
      <c r="BQ4354" s="4"/>
      <c r="BR4354" s="4"/>
      <c r="BS4354" s="4"/>
      <c r="BT4354" s="4"/>
    </row>
    <row r="4355" spans="66:72" x14ac:dyDescent="0.25">
      <c r="BN4355" s="4"/>
      <c r="BO4355" s="4"/>
      <c r="BP4355" s="4"/>
      <c r="BQ4355" s="4"/>
      <c r="BR4355" s="4"/>
      <c r="BS4355" s="4"/>
      <c r="BT4355" s="4"/>
    </row>
    <row r="4356" spans="66:72" x14ac:dyDescent="0.25">
      <c r="BN4356" s="4"/>
      <c r="BO4356" s="4"/>
      <c r="BP4356" s="4"/>
      <c r="BQ4356" s="4"/>
      <c r="BR4356" s="4"/>
      <c r="BS4356" s="4"/>
      <c r="BT4356" s="4"/>
    </row>
    <row r="4357" spans="66:72" x14ac:dyDescent="0.25">
      <c r="BN4357" s="4"/>
      <c r="BO4357" s="4"/>
      <c r="BP4357" s="4"/>
      <c r="BQ4357" s="4"/>
      <c r="BR4357" s="4"/>
      <c r="BS4357" s="4"/>
      <c r="BT4357" s="4"/>
    </row>
    <row r="4358" spans="66:72" x14ac:dyDescent="0.25">
      <c r="BN4358" s="4"/>
      <c r="BO4358" s="4"/>
      <c r="BP4358" s="4"/>
      <c r="BQ4358" s="4"/>
      <c r="BR4358" s="4"/>
      <c r="BS4358" s="4"/>
      <c r="BT4358" s="4"/>
    </row>
    <row r="4359" spans="66:72" x14ac:dyDescent="0.25">
      <c r="BN4359" s="4"/>
      <c r="BO4359" s="4"/>
      <c r="BP4359" s="4"/>
      <c r="BQ4359" s="4"/>
      <c r="BR4359" s="4"/>
      <c r="BS4359" s="4"/>
      <c r="BT4359" s="4"/>
    </row>
    <row r="4360" spans="66:72" x14ac:dyDescent="0.25">
      <c r="BN4360" s="4"/>
      <c r="BO4360" s="4"/>
      <c r="BP4360" s="4"/>
      <c r="BQ4360" s="4"/>
      <c r="BR4360" s="4"/>
      <c r="BS4360" s="4"/>
      <c r="BT4360" s="4"/>
    </row>
    <row r="4361" spans="66:72" x14ac:dyDescent="0.25">
      <c r="BN4361" s="4"/>
      <c r="BO4361" s="4"/>
      <c r="BP4361" s="4"/>
      <c r="BQ4361" s="4"/>
      <c r="BR4361" s="4"/>
      <c r="BS4361" s="4"/>
      <c r="BT4361" s="4"/>
    </row>
    <row r="4362" spans="66:72" x14ac:dyDescent="0.25">
      <c r="BN4362" s="4"/>
      <c r="BO4362" s="4"/>
      <c r="BP4362" s="4"/>
      <c r="BQ4362" s="4"/>
      <c r="BR4362" s="4"/>
      <c r="BS4362" s="4"/>
      <c r="BT4362" s="4"/>
    </row>
    <row r="4363" spans="66:72" x14ac:dyDescent="0.25">
      <c r="BN4363" s="4"/>
      <c r="BO4363" s="4"/>
      <c r="BP4363" s="4"/>
      <c r="BQ4363" s="4"/>
      <c r="BR4363" s="4"/>
      <c r="BS4363" s="4"/>
      <c r="BT4363" s="4"/>
    </row>
    <row r="4364" spans="66:72" x14ac:dyDescent="0.25">
      <c r="BN4364" s="4"/>
      <c r="BO4364" s="4"/>
      <c r="BP4364" s="4"/>
      <c r="BQ4364" s="4"/>
      <c r="BR4364" s="4"/>
      <c r="BS4364" s="4"/>
      <c r="BT4364" s="4"/>
    </row>
    <row r="4365" spans="66:72" x14ac:dyDescent="0.25">
      <c r="BN4365" s="4"/>
      <c r="BO4365" s="4"/>
      <c r="BP4365" s="4"/>
      <c r="BQ4365" s="4"/>
      <c r="BR4365" s="4"/>
      <c r="BS4365" s="4"/>
      <c r="BT4365" s="4"/>
    </row>
    <row r="4366" spans="66:72" x14ac:dyDescent="0.25">
      <c r="BN4366" s="4"/>
      <c r="BO4366" s="4"/>
      <c r="BP4366" s="4"/>
      <c r="BQ4366" s="4"/>
      <c r="BR4366" s="4"/>
      <c r="BS4366" s="4"/>
      <c r="BT4366" s="4"/>
    </row>
    <row r="4367" spans="66:72" x14ac:dyDescent="0.25">
      <c r="BN4367" s="4"/>
      <c r="BO4367" s="4"/>
      <c r="BP4367" s="4"/>
      <c r="BQ4367" s="4"/>
      <c r="BR4367" s="4"/>
      <c r="BS4367" s="4"/>
      <c r="BT4367" s="4"/>
    </row>
    <row r="4368" spans="66:72" x14ac:dyDescent="0.25">
      <c r="BN4368" s="4"/>
      <c r="BO4368" s="4"/>
      <c r="BP4368" s="4"/>
      <c r="BQ4368" s="4"/>
      <c r="BR4368" s="4"/>
      <c r="BS4368" s="4"/>
      <c r="BT4368" s="4"/>
    </row>
    <row r="4369" spans="66:72" x14ac:dyDescent="0.25">
      <c r="BN4369" s="4"/>
      <c r="BO4369" s="4"/>
      <c r="BP4369" s="4"/>
      <c r="BQ4369" s="4"/>
      <c r="BR4369" s="4"/>
      <c r="BS4369" s="4"/>
      <c r="BT4369" s="4"/>
    </row>
    <row r="4370" spans="66:72" x14ac:dyDescent="0.25">
      <c r="BN4370" s="4"/>
      <c r="BO4370" s="4"/>
      <c r="BP4370" s="4"/>
      <c r="BQ4370" s="4"/>
      <c r="BR4370" s="4"/>
      <c r="BS4370" s="4"/>
      <c r="BT4370" s="4"/>
    </row>
    <row r="4371" spans="66:72" x14ac:dyDescent="0.25">
      <c r="BN4371" s="4"/>
      <c r="BO4371" s="4"/>
      <c r="BP4371" s="4"/>
      <c r="BQ4371" s="4"/>
      <c r="BR4371" s="4"/>
      <c r="BS4371" s="4"/>
      <c r="BT4371" s="4"/>
    </row>
    <row r="4372" spans="66:72" x14ac:dyDescent="0.25">
      <c r="BN4372" s="4"/>
      <c r="BO4372" s="4"/>
      <c r="BP4372" s="4"/>
      <c r="BQ4372" s="4"/>
      <c r="BR4372" s="4"/>
      <c r="BS4372" s="4"/>
      <c r="BT4372" s="4"/>
    </row>
    <row r="4373" spans="66:72" x14ac:dyDescent="0.25">
      <c r="BN4373" s="4"/>
      <c r="BO4373" s="4"/>
      <c r="BP4373" s="4"/>
      <c r="BQ4373" s="4"/>
      <c r="BR4373" s="4"/>
      <c r="BS4373" s="4"/>
      <c r="BT4373" s="4"/>
    </row>
    <row r="4374" spans="66:72" x14ac:dyDescent="0.25">
      <c r="BN4374" s="4"/>
      <c r="BO4374" s="4"/>
      <c r="BP4374" s="4"/>
      <c r="BQ4374" s="4"/>
      <c r="BR4374" s="4"/>
      <c r="BS4374" s="4"/>
      <c r="BT4374" s="4"/>
    </row>
    <row r="4375" spans="66:72" x14ac:dyDescent="0.25">
      <c r="BN4375" s="4"/>
      <c r="BO4375" s="4"/>
      <c r="BP4375" s="4"/>
      <c r="BQ4375" s="4"/>
      <c r="BR4375" s="4"/>
      <c r="BS4375" s="4"/>
      <c r="BT4375" s="4"/>
    </row>
    <row r="4376" spans="66:72" x14ac:dyDescent="0.25">
      <c r="BN4376" s="4"/>
      <c r="BO4376" s="4"/>
      <c r="BP4376" s="4"/>
      <c r="BQ4376" s="4"/>
      <c r="BR4376" s="4"/>
      <c r="BS4376" s="4"/>
      <c r="BT4376" s="4"/>
    </row>
    <row r="4377" spans="66:72" x14ac:dyDescent="0.25">
      <c r="BN4377" s="4"/>
      <c r="BO4377" s="4"/>
      <c r="BP4377" s="4"/>
      <c r="BQ4377" s="4"/>
      <c r="BR4377" s="4"/>
      <c r="BS4377" s="4"/>
      <c r="BT4377" s="4"/>
    </row>
    <row r="4378" spans="66:72" x14ac:dyDescent="0.25">
      <c r="BN4378" s="4"/>
      <c r="BO4378" s="4"/>
      <c r="BP4378" s="4"/>
      <c r="BQ4378" s="4"/>
      <c r="BR4378" s="4"/>
      <c r="BS4378" s="4"/>
      <c r="BT4378" s="4"/>
    </row>
    <row r="4379" spans="66:72" x14ac:dyDescent="0.25">
      <c r="BN4379" s="4"/>
      <c r="BO4379" s="4"/>
      <c r="BP4379" s="4"/>
      <c r="BQ4379" s="4"/>
      <c r="BR4379" s="4"/>
      <c r="BS4379" s="4"/>
      <c r="BT4379" s="4"/>
    </row>
    <row r="4380" spans="66:72" x14ac:dyDescent="0.25">
      <c r="BN4380" s="4"/>
      <c r="BO4380" s="4"/>
      <c r="BP4380" s="4"/>
      <c r="BQ4380" s="4"/>
      <c r="BR4380" s="4"/>
      <c r="BS4380" s="4"/>
      <c r="BT4380" s="4"/>
    </row>
    <row r="4381" spans="66:72" x14ac:dyDescent="0.25">
      <c r="BN4381" s="4"/>
      <c r="BO4381" s="4"/>
      <c r="BP4381" s="4"/>
      <c r="BQ4381" s="4"/>
      <c r="BR4381" s="4"/>
      <c r="BS4381" s="4"/>
      <c r="BT4381" s="4"/>
    </row>
    <row r="4382" spans="66:72" x14ac:dyDescent="0.25">
      <c r="BN4382" s="4"/>
      <c r="BO4382" s="4"/>
      <c r="BP4382" s="4"/>
      <c r="BQ4382" s="4"/>
      <c r="BR4382" s="4"/>
      <c r="BS4382" s="4"/>
      <c r="BT4382" s="4"/>
    </row>
    <row r="4383" spans="66:72" x14ac:dyDescent="0.25">
      <c r="BN4383" s="4"/>
      <c r="BO4383" s="4"/>
      <c r="BP4383" s="4"/>
      <c r="BQ4383" s="4"/>
      <c r="BR4383" s="4"/>
      <c r="BS4383" s="4"/>
      <c r="BT4383" s="4"/>
    </row>
    <row r="4384" spans="66:72" x14ac:dyDescent="0.25">
      <c r="BN4384" s="4"/>
      <c r="BO4384" s="4"/>
      <c r="BP4384" s="4"/>
      <c r="BQ4384" s="4"/>
      <c r="BR4384" s="4"/>
      <c r="BS4384" s="4"/>
      <c r="BT4384" s="4"/>
    </row>
    <row r="4385" spans="66:72" x14ac:dyDescent="0.25">
      <c r="BN4385" s="4"/>
      <c r="BO4385" s="4"/>
      <c r="BP4385" s="4"/>
      <c r="BQ4385" s="4"/>
      <c r="BR4385" s="4"/>
      <c r="BS4385" s="4"/>
      <c r="BT4385" s="4"/>
    </row>
    <row r="4386" spans="66:72" x14ac:dyDescent="0.25">
      <c r="BN4386" s="4"/>
      <c r="BO4386" s="4"/>
      <c r="BP4386" s="4"/>
      <c r="BQ4386" s="4"/>
      <c r="BR4386" s="4"/>
      <c r="BS4386" s="4"/>
      <c r="BT4386" s="4"/>
    </row>
    <row r="4387" spans="66:72" x14ac:dyDescent="0.25">
      <c r="BN4387" s="4"/>
      <c r="BO4387" s="4"/>
      <c r="BP4387" s="4"/>
      <c r="BQ4387" s="4"/>
      <c r="BR4387" s="4"/>
      <c r="BS4387" s="4"/>
      <c r="BT4387" s="4"/>
    </row>
    <row r="4388" spans="66:72" x14ac:dyDescent="0.25">
      <c r="BN4388" s="4"/>
      <c r="BO4388" s="4"/>
      <c r="BP4388" s="4"/>
      <c r="BQ4388" s="4"/>
      <c r="BR4388" s="4"/>
      <c r="BS4388" s="4"/>
      <c r="BT4388" s="4"/>
    </row>
    <row r="4389" spans="66:72" x14ac:dyDescent="0.25">
      <c r="BN4389" s="4"/>
      <c r="BO4389" s="4"/>
      <c r="BP4389" s="4"/>
      <c r="BQ4389" s="4"/>
      <c r="BR4389" s="4"/>
      <c r="BS4389" s="4"/>
      <c r="BT4389" s="4"/>
    </row>
    <row r="4390" spans="66:72" x14ac:dyDescent="0.25">
      <c r="BN4390" s="4"/>
      <c r="BO4390" s="4"/>
      <c r="BP4390" s="4"/>
      <c r="BQ4390" s="4"/>
      <c r="BR4390" s="4"/>
      <c r="BS4390" s="4"/>
      <c r="BT4390" s="4"/>
    </row>
    <row r="4391" spans="66:72" x14ac:dyDescent="0.25">
      <c r="BN4391" s="4"/>
      <c r="BO4391" s="4"/>
      <c r="BP4391" s="4"/>
      <c r="BQ4391" s="4"/>
      <c r="BR4391" s="4"/>
      <c r="BS4391" s="4"/>
      <c r="BT4391" s="4"/>
    </row>
    <row r="4392" spans="66:72" x14ac:dyDescent="0.25">
      <c r="BN4392" s="4"/>
      <c r="BO4392" s="4"/>
      <c r="BP4392" s="4"/>
      <c r="BQ4392" s="4"/>
      <c r="BR4392" s="4"/>
      <c r="BS4392" s="4"/>
      <c r="BT4392" s="4"/>
    </row>
    <row r="4393" spans="66:72" x14ac:dyDescent="0.25">
      <c r="BN4393" s="4"/>
      <c r="BO4393" s="4"/>
      <c r="BP4393" s="4"/>
      <c r="BQ4393" s="4"/>
      <c r="BR4393" s="4"/>
      <c r="BS4393" s="4"/>
      <c r="BT4393" s="4"/>
    </row>
    <row r="4394" spans="66:72" x14ac:dyDescent="0.25">
      <c r="BN4394" s="4"/>
      <c r="BO4394" s="4"/>
      <c r="BP4394" s="4"/>
      <c r="BQ4394" s="4"/>
      <c r="BR4394" s="4"/>
      <c r="BS4394" s="4"/>
      <c r="BT4394" s="4"/>
    </row>
    <row r="4395" spans="66:72" x14ac:dyDescent="0.25">
      <c r="BN4395" s="4"/>
      <c r="BO4395" s="4"/>
      <c r="BP4395" s="4"/>
      <c r="BQ4395" s="4"/>
      <c r="BR4395" s="4"/>
      <c r="BS4395" s="4"/>
      <c r="BT4395" s="4"/>
    </row>
    <row r="4396" spans="66:72" x14ac:dyDescent="0.25">
      <c r="BN4396" s="4"/>
      <c r="BO4396" s="4"/>
      <c r="BP4396" s="4"/>
      <c r="BQ4396" s="4"/>
      <c r="BR4396" s="4"/>
      <c r="BS4396" s="4"/>
      <c r="BT4396" s="4"/>
    </row>
    <row r="4397" spans="66:72" x14ac:dyDescent="0.25">
      <c r="BN4397" s="4"/>
      <c r="BO4397" s="4"/>
      <c r="BP4397" s="4"/>
      <c r="BQ4397" s="4"/>
      <c r="BR4397" s="4"/>
      <c r="BS4397" s="4"/>
      <c r="BT4397" s="4"/>
    </row>
    <row r="4398" spans="66:72" x14ac:dyDescent="0.25">
      <c r="BN4398" s="4"/>
      <c r="BO4398" s="4"/>
      <c r="BP4398" s="4"/>
      <c r="BQ4398" s="4"/>
      <c r="BR4398" s="4"/>
      <c r="BS4398" s="4"/>
      <c r="BT4398" s="4"/>
    </row>
    <row r="4399" spans="66:72" x14ac:dyDescent="0.25">
      <c r="BN4399" s="4"/>
      <c r="BO4399" s="4"/>
      <c r="BP4399" s="4"/>
      <c r="BQ4399" s="4"/>
      <c r="BR4399" s="4"/>
      <c r="BS4399" s="4"/>
      <c r="BT4399" s="4"/>
    </row>
    <row r="4400" spans="66:72" x14ac:dyDescent="0.25">
      <c r="BN4400" s="4"/>
      <c r="BO4400" s="4"/>
      <c r="BP4400" s="4"/>
      <c r="BQ4400" s="4"/>
      <c r="BR4400" s="4"/>
      <c r="BS4400" s="4"/>
      <c r="BT4400" s="4"/>
    </row>
    <row r="4401" spans="66:72" x14ac:dyDescent="0.25">
      <c r="BN4401" s="4"/>
      <c r="BO4401" s="4"/>
      <c r="BP4401" s="4"/>
      <c r="BQ4401" s="4"/>
      <c r="BR4401" s="4"/>
      <c r="BS4401" s="4"/>
      <c r="BT4401" s="4"/>
    </row>
    <row r="4402" spans="66:72" x14ac:dyDescent="0.25">
      <c r="BN4402" s="4"/>
      <c r="BO4402" s="4"/>
      <c r="BP4402" s="4"/>
      <c r="BQ4402" s="4"/>
      <c r="BR4402" s="4"/>
      <c r="BS4402" s="4"/>
      <c r="BT4402" s="4"/>
    </row>
    <row r="4403" spans="66:72" x14ac:dyDescent="0.25">
      <c r="BN4403" s="4"/>
      <c r="BO4403" s="4"/>
      <c r="BP4403" s="4"/>
      <c r="BQ4403" s="4"/>
      <c r="BR4403" s="4"/>
      <c r="BS4403" s="4"/>
      <c r="BT4403" s="4"/>
    </row>
    <row r="4404" spans="66:72" x14ac:dyDescent="0.25">
      <c r="BN4404" s="4"/>
      <c r="BO4404" s="4"/>
      <c r="BP4404" s="4"/>
      <c r="BQ4404" s="4"/>
      <c r="BR4404" s="4"/>
      <c r="BS4404" s="4"/>
      <c r="BT4404" s="4"/>
    </row>
    <row r="4405" spans="66:72" x14ac:dyDescent="0.25">
      <c r="BN4405" s="4"/>
      <c r="BO4405" s="4"/>
      <c r="BP4405" s="4"/>
      <c r="BQ4405" s="4"/>
      <c r="BR4405" s="4"/>
      <c r="BS4405" s="4"/>
      <c r="BT4405" s="4"/>
    </row>
    <row r="4406" spans="66:72" x14ac:dyDescent="0.25">
      <c r="BN4406" s="4"/>
      <c r="BO4406" s="4"/>
      <c r="BP4406" s="4"/>
      <c r="BQ4406" s="4"/>
      <c r="BR4406" s="4"/>
      <c r="BS4406" s="4"/>
      <c r="BT4406" s="4"/>
    </row>
    <row r="4407" spans="66:72" x14ac:dyDescent="0.25">
      <c r="BN4407" s="4"/>
      <c r="BO4407" s="4"/>
      <c r="BP4407" s="4"/>
      <c r="BQ4407" s="4"/>
      <c r="BR4407" s="4"/>
      <c r="BS4407" s="4"/>
      <c r="BT4407" s="4"/>
    </row>
    <row r="4408" spans="66:72" x14ac:dyDescent="0.25">
      <c r="BN4408" s="4"/>
      <c r="BO4408" s="4"/>
      <c r="BP4408" s="4"/>
      <c r="BQ4408" s="4"/>
      <c r="BR4408" s="4"/>
      <c r="BS4408" s="4"/>
      <c r="BT4408" s="4"/>
    </row>
    <row r="4409" spans="66:72" x14ac:dyDescent="0.25">
      <c r="BN4409" s="4"/>
      <c r="BO4409" s="4"/>
      <c r="BP4409" s="4"/>
      <c r="BQ4409" s="4"/>
      <c r="BR4409" s="4"/>
      <c r="BS4409" s="4"/>
      <c r="BT4409" s="4"/>
    </row>
    <row r="4410" spans="66:72" x14ac:dyDescent="0.25">
      <c r="BN4410" s="4"/>
      <c r="BO4410" s="4"/>
      <c r="BP4410" s="4"/>
      <c r="BQ4410" s="4"/>
      <c r="BR4410" s="4"/>
      <c r="BS4410" s="4"/>
      <c r="BT4410" s="4"/>
    </row>
    <row r="4411" spans="66:72" x14ac:dyDescent="0.25">
      <c r="BN4411" s="4"/>
      <c r="BO4411" s="4"/>
      <c r="BP4411" s="4"/>
      <c r="BQ4411" s="4"/>
      <c r="BR4411" s="4"/>
      <c r="BS4411" s="4"/>
      <c r="BT4411" s="4"/>
    </row>
    <row r="4412" spans="66:72" x14ac:dyDescent="0.25">
      <c r="BN4412" s="4"/>
      <c r="BO4412" s="4"/>
      <c r="BP4412" s="4"/>
      <c r="BQ4412" s="4"/>
      <c r="BR4412" s="4"/>
      <c r="BS4412" s="4"/>
      <c r="BT4412" s="4"/>
    </row>
    <row r="4413" spans="66:72" x14ac:dyDescent="0.25">
      <c r="BN4413" s="4"/>
      <c r="BO4413" s="4"/>
      <c r="BP4413" s="4"/>
      <c r="BQ4413" s="4"/>
      <c r="BR4413" s="4"/>
      <c r="BS4413" s="4"/>
      <c r="BT4413" s="4"/>
    </row>
    <row r="4414" spans="66:72" x14ac:dyDescent="0.25">
      <c r="BN4414" s="4"/>
      <c r="BO4414" s="4"/>
      <c r="BP4414" s="4"/>
      <c r="BQ4414" s="4"/>
      <c r="BR4414" s="4"/>
      <c r="BS4414" s="4"/>
      <c r="BT4414" s="4"/>
    </row>
    <row r="4415" spans="66:72" x14ac:dyDescent="0.25">
      <c r="BN4415" s="4"/>
      <c r="BO4415" s="4"/>
      <c r="BP4415" s="4"/>
      <c r="BQ4415" s="4"/>
      <c r="BR4415" s="4"/>
      <c r="BS4415" s="4"/>
      <c r="BT4415" s="4"/>
    </row>
    <row r="4416" spans="66:72" x14ac:dyDescent="0.25">
      <c r="BN4416" s="4"/>
      <c r="BO4416" s="4"/>
      <c r="BP4416" s="4"/>
      <c r="BQ4416" s="4"/>
      <c r="BR4416" s="4"/>
      <c r="BS4416" s="4"/>
      <c r="BT4416" s="4"/>
    </row>
    <row r="4417" spans="66:72" x14ac:dyDescent="0.25">
      <c r="BN4417" s="4"/>
      <c r="BO4417" s="4"/>
      <c r="BP4417" s="4"/>
      <c r="BQ4417" s="4"/>
      <c r="BR4417" s="4"/>
      <c r="BS4417" s="4"/>
      <c r="BT4417" s="4"/>
    </row>
    <row r="4418" spans="66:72" x14ac:dyDescent="0.25">
      <c r="BN4418" s="4"/>
      <c r="BO4418" s="4"/>
      <c r="BP4418" s="4"/>
      <c r="BQ4418" s="4"/>
      <c r="BR4418" s="4"/>
      <c r="BS4418" s="4"/>
      <c r="BT4418" s="4"/>
    </row>
    <row r="4419" spans="66:72" x14ac:dyDescent="0.25">
      <c r="BN4419" s="4"/>
      <c r="BO4419" s="4"/>
      <c r="BP4419" s="4"/>
      <c r="BQ4419" s="4"/>
      <c r="BR4419" s="4"/>
      <c r="BS4419" s="4"/>
      <c r="BT4419" s="4"/>
    </row>
    <row r="4420" spans="66:72" x14ac:dyDescent="0.25">
      <c r="BN4420" s="4"/>
      <c r="BO4420" s="4"/>
      <c r="BP4420" s="4"/>
      <c r="BQ4420" s="4"/>
      <c r="BR4420" s="4"/>
      <c r="BS4420" s="4"/>
      <c r="BT4420" s="4"/>
    </row>
    <row r="4421" spans="66:72" x14ac:dyDescent="0.25">
      <c r="BN4421" s="4"/>
      <c r="BO4421" s="4"/>
      <c r="BP4421" s="4"/>
      <c r="BQ4421" s="4"/>
      <c r="BR4421" s="4"/>
      <c r="BS4421" s="4"/>
      <c r="BT4421" s="4"/>
    </row>
    <row r="4422" spans="66:72" x14ac:dyDescent="0.25">
      <c r="BN4422" s="4"/>
      <c r="BO4422" s="4"/>
      <c r="BP4422" s="4"/>
      <c r="BQ4422" s="4"/>
      <c r="BR4422" s="4"/>
      <c r="BS4422" s="4"/>
      <c r="BT4422" s="4"/>
    </row>
    <row r="4423" spans="66:72" x14ac:dyDescent="0.25">
      <c r="BN4423" s="4"/>
      <c r="BO4423" s="4"/>
      <c r="BP4423" s="4"/>
      <c r="BQ4423" s="4"/>
      <c r="BR4423" s="4"/>
      <c r="BS4423" s="4"/>
      <c r="BT4423" s="4"/>
    </row>
    <row r="4424" spans="66:72" x14ac:dyDescent="0.25">
      <c r="BN4424" s="4"/>
      <c r="BO4424" s="4"/>
      <c r="BP4424" s="4"/>
      <c r="BQ4424" s="4"/>
      <c r="BR4424" s="4"/>
      <c r="BS4424" s="4"/>
      <c r="BT4424" s="4"/>
    </row>
    <row r="4425" spans="66:72" x14ac:dyDescent="0.25">
      <c r="BN4425" s="4"/>
      <c r="BO4425" s="4"/>
      <c r="BP4425" s="4"/>
      <c r="BQ4425" s="4"/>
      <c r="BR4425" s="4"/>
      <c r="BS4425" s="4"/>
      <c r="BT4425" s="4"/>
    </row>
    <row r="4426" spans="66:72" x14ac:dyDescent="0.25">
      <c r="BN4426" s="4"/>
      <c r="BO4426" s="4"/>
      <c r="BP4426" s="4"/>
      <c r="BQ4426" s="4"/>
      <c r="BR4426" s="4"/>
      <c r="BS4426" s="4"/>
      <c r="BT4426" s="4"/>
    </row>
    <row r="4427" spans="66:72" x14ac:dyDescent="0.25">
      <c r="BN4427" s="4"/>
      <c r="BO4427" s="4"/>
      <c r="BP4427" s="4"/>
      <c r="BQ4427" s="4"/>
      <c r="BR4427" s="4"/>
      <c r="BS4427" s="4"/>
      <c r="BT4427" s="4"/>
    </row>
    <row r="4428" spans="66:72" x14ac:dyDescent="0.25">
      <c r="BN4428" s="4"/>
      <c r="BO4428" s="4"/>
      <c r="BP4428" s="4"/>
      <c r="BQ4428" s="4"/>
      <c r="BR4428" s="4"/>
      <c r="BS4428" s="4"/>
      <c r="BT4428" s="4"/>
    </row>
    <row r="4429" spans="66:72" x14ac:dyDescent="0.25">
      <c r="BN4429" s="4"/>
      <c r="BO4429" s="4"/>
      <c r="BP4429" s="4"/>
      <c r="BQ4429" s="4"/>
      <c r="BR4429" s="4"/>
      <c r="BS4429" s="4"/>
      <c r="BT4429" s="4"/>
    </row>
    <row r="4430" spans="66:72" x14ac:dyDescent="0.25">
      <c r="BN4430" s="4"/>
      <c r="BO4430" s="4"/>
      <c r="BP4430" s="4"/>
      <c r="BQ4430" s="4"/>
      <c r="BR4430" s="4"/>
      <c r="BS4430" s="4"/>
      <c r="BT4430" s="4"/>
    </row>
    <row r="4431" spans="66:72" x14ac:dyDescent="0.25">
      <c r="BN4431" s="4"/>
      <c r="BO4431" s="4"/>
      <c r="BP4431" s="4"/>
      <c r="BQ4431" s="4"/>
      <c r="BR4431" s="4"/>
      <c r="BS4431" s="4"/>
      <c r="BT4431" s="4"/>
    </row>
    <row r="4432" spans="66:72" x14ac:dyDescent="0.25">
      <c r="BN4432" s="4"/>
      <c r="BO4432" s="4"/>
      <c r="BP4432" s="4"/>
      <c r="BQ4432" s="4"/>
      <c r="BR4432" s="4"/>
      <c r="BS4432" s="4"/>
      <c r="BT4432" s="4"/>
    </row>
    <row r="4433" spans="66:72" x14ac:dyDescent="0.25">
      <c r="BN4433" s="4"/>
      <c r="BO4433" s="4"/>
      <c r="BP4433" s="4"/>
      <c r="BQ4433" s="4"/>
      <c r="BR4433" s="4"/>
      <c r="BS4433" s="4"/>
      <c r="BT4433" s="4"/>
    </row>
    <row r="4434" spans="66:72" x14ac:dyDescent="0.25">
      <c r="BN4434" s="4"/>
      <c r="BO4434" s="4"/>
      <c r="BP4434" s="4"/>
      <c r="BQ4434" s="4"/>
      <c r="BR4434" s="4"/>
      <c r="BS4434" s="4"/>
      <c r="BT4434" s="4"/>
    </row>
    <row r="4435" spans="66:72" x14ac:dyDescent="0.25">
      <c r="BN4435" s="4"/>
      <c r="BO4435" s="4"/>
      <c r="BP4435" s="4"/>
      <c r="BQ4435" s="4"/>
      <c r="BR4435" s="4"/>
      <c r="BS4435" s="4"/>
      <c r="BT4435" s="4"/>
    </row>
    <row r="4436" spans="66:72" x14ac:dyDescent="0.25">
      <c r="BN4436" s="4"/>
      <c r="BO4436" s="4"/>
      <c r="BP4436" s="4"/>
      <c r="BQ4436" s="4"/>
      <c r="BR4436" s="4"/>
      <c r="BS4436" s="4"/>
      <c r="BT4436" s="4"/>
    </row>
    <row r="4437" spans="66:72" x14ac:dyDescent="0.25">
      <c r="BN4437" s="4"/>
      <c r="BO4437" s="4"/>
      <c r="BP4437" s="4"/>
      <c r="BQ4437" s="4"/>
      <c r="BR4437" s="4"/>
      <c r="BS4437" s="4"/>
      <c r="BT4437" s="4"/>
    </row>
    <row r="4438" spans="66:72" x14ac:dyDescent="0.25">
      <c r="BN4438" s="4"/>
      <c r="BO4438" s="4"/>
      <c r="BP4438" s="4"/>
      <c r="BQ4438" s="4"/>
      <c r="BR4438" s="4"/>
      <c r="BS4438" s="4"/>
      <c r="BT4438" s="4"/>
    </row>
    <row r="4439" spans="66:72" x14ac:dyDescent="0.25">
      <c r="BN4439" s="4"/>
      <c r="BO4439" s="4"/>
      <c r="BP4439" s="4"/>
      <c r="BQ4439" s="4"/>
      <c r="BR4439" s="4"/>
      <c r="BS4439" s="4"/>
      <c r="BT4439" s="4"/>
    </row>
    <row r="4440" spans="66:72" x14ac:dyDescent="0.25">
      <c r="BN4440" s="4"/>
      <c r="BO4440" s="4"/>
      <c r="BP4440" s="4"/>
      <c r="BQ4440" s="4"/>
      <c r="BR4440" s="4"/>
      <c r="BS4440" s="4"/>
      <c r="BT4440" s="4"/>
    </row>
    <row r="4441" spans="66:72" x14ac:dyDescent="0.25">
      <c r="BN4441" s="4"/>
      <c r="BO4441" s="4"/>
      <c r="BP4441" s="4"/>
      <c r="BQ4441" s="4"/>
      <c r="BR4441" s="4"/>
      <c r="BS4441" s="4"/>
      <c r="BT4441" s="4"/>
    </row>
    <row r="4442" spans="66:72" x14ac:dyDescent="0.25">
      <c r="BN4442" s="4"/>
      <c r="BO4442" s="4"/>
      <c r="BP4442" s="4"/>
      <c r="BQ4442" s="4"/>
      <c r="BR4442" s="4"/>
      <c r="BS4442" s="4"/>
      <c r="BT4442" s="4"/>
    </row>
    <row r="4443" spans="66:72" x14ac:dyDescent="0.25">
      <c r="BN4443" s="4"/>
      <c r="BO4443" s="4"/>
      <c r="BP4443" s="4"/>
      <c r="BQ4443" s="4"/>
      <c r="BR4443" s="4"/>
      <c r="BS4443" s="4"/>
      <c r="BT4443" s="4"/>
    </row>
    <row r="4444" spans="66:72" x14ac:dyDescent="0.25">
      <c r="BN4444" s="4"/>
      <c r="BO4444" s="4"/>
      <c r="BP4444" s="4"/>
      <c r="BQ4444" s="4"/>
      <c r="BR4444" s="4"/>
      <c r="BS4444" s="4"/>
      <c r="BT4444" s="4"/>
    </row>
    <row r="4445" spans="66:72" x14ac:dyDescent="0.25">
      <c r="BN4445" s="4"/>
      <c r="BO4445" s="4"/>
      <c r="BP4445" s="4"/>
      <c r="BQ4445" s="4"/>
      <c r="BR4445" s="4"/>
      <c r="BS4445" s="4"/>
      <c r="BT4445" s="4"/>
    </row>
    <row r="4446" spans="66:72" x14ac:dyDescent="0.25">
      <c r="BN4446" s="4"/>
      <c r="BO4446" s="4"/>
      <c r="BP4446" s="4"/>
      <c r="BQ4446" s="4"/>
      <c r="BR4446" s="4"/>
      <c r="BS4446" s="4"/>
      <c r="BT4446" s="4"/>
    </row>
    <row r="4447" spans="66:72" x14ac:dyDescent="0.25">
      <c r="BN4447" s="4"/>
      <c r="BO4447" s="4"/>
      <c r="BP4447" s="4"/>
      <c r="BQ4447" s="4"/>
      <c r="BR4447" s="4"/>
      <c r="BS4447" s="4"/>
      <c r="BT4447" s="4"/>
    </row>
    <row r="4448" spans="66:72" x14ac:dyDescent="0.25">
      <c r="BN4448" s="4"/>
      <c r="BO4448" s="4"/>
      <c r="BP4448" s="4"/>
      <c r="BQ4448" s="4"/>
      <c r="BR4448" s="4"/>
      <c r="BS4448" s="4"/>
      <c r="BT4448" s="4"/>
    </row>
    <row r="4449" spans="66:72" x14ac:dyDescent="0.25">
      <c r="BN4449" s="4"/>
      <c r="BO4449" s="4"/>
      <c r="BP4449" s="4"/>
      <c r="BQ4449" s="4"/>
      <c r="BR4449" s="4"/>
      <c r="BS4449" s="4"/>
      <c r="BT4449" s="4"/>
    </row>
    <row r="4450" spans="66:72" x14ac:dyDescent="0.25">
      <c r="BN4450" s="4"/>
      <c r="BO4450" s="4"/>
      <c r="BP4450" s="4"/>
      <c r="BQ4450" s="4"/>
      <c r="BR4450" s="4"/>
      <c r="BS4450" s="4"/>
      <c r="BT4450" s="4"/>
    </row>
    <row r="4451" spans="66:72" x14ac:dyDescent="0.25">
      <c r="BN4451" s="4"/>
      <c r="BO4451" s="4"/>
      <c r="BP4451" s="4"/>
      <c r="BQ4451" s="4"/>
      <c r="BR4451" s="4"/>
      <c r="BS4451" s="4"/>
      <c r="BT4451" s="4"/>
    </row>
    <row r="4452" spans="66:72" x14ac:dyDescent="0.25">
      <c r="BN4452" s="4"/>
      <c r="BO4452" s="4"/>
      <c r="BP4452" s="4"/>
      <c r="BQ4452" s="4"/>
      <c r="BR4452" s="4"/>
      <c r="BS4452" s="4"/>
      <c r="BT4452" s="4"/>
    </row>
    <row r="4453" spans="66:72" x14ac:dyDescent="0.25">
      <c r="BN4453" s="4"/>
      <c r="BO4453" s="4"/>
      <c r="BP4453" s="4"/>
      <c r="BQ4453" s="4"/>
      <c r="BR4453" s="4"/>
      <c r="BS4453" s="4"/>
      <c r="BT4453" s="4"/>
    </row>
    <row r="4454" spans="66:72" x14ac:dyDescent="0.25">
      <c r="BN4454" s="4"/>
      <c r="BO4454" s="4"/>
      <c r="BP4454" s="4"/>
      <c r="BQ4454" s="4"/>
      <c r="BR4454" s="4"/>
      <c r="BS4454" s="4"/>
      <c r="BT4454" s="4"/>
    </row>
    <row r="4455" spans="66:72" x14ac:dyDescent="0.25">
      <c r="BN4455" s="4"/>
      <c r="BO4455" s="4"/>
      <c r="BP4455" s="4"/>
      <c r="BQ4455" s="4"/>
      <c r="BR4455" s="4"/>
      <c r="BS4455" s="4"/>
      <c r="BT4455" s="4"/>
    </row>
    <row r="4456" spans="66:72" x14ac:dyDescent="0.25">
      <c r="BN4456" s="4"/>
      <c r="BO4456" s="4"/>
      <c r="BP4456" s="4"/>
      <c r="BQ4456" s="4"/>
      <c r="BR4456" s="4"/>
      <c r="BS4456" s="4"/>
      <c r="BT4456" s="4"/>
    </row>
    <row r="4457" spans="66:72" x14ac:dyDescent="0.25">
      <c r="BN4457" s="4"/>
      <c r="BO4457" s="4"/>
      <c r="BP4457" s="4"/>
      <c r="BQ4457" s="4"/>
      <c r="BR4457" s="4"/>
      <c r="BS4457" s="4"/>
      <c r="BT4457" s="4"/>
    </row>
    <row r="4458" spans="66:72" x14ac:dyDescent="0.25">
      <c r="BN4458" s="4"/>
      <c r="BO4458" s="4"/>
      <c r="BP4458" s="4"/>
      <c r="BQ4458" s="4"/>
      <c r="BR4458" s="4"/>
      <c r="BS4458" s="4"/>
      <c r="BT4458" s="4"/>
    </row>
    <row r="4459" spans="66:72" x14ac:dyDescent="0.25">
      <c r="BN4459" s="4"/>
      <c r="BO4459" s="4"/>
      <c r="BP4459" s="4"/>
      <c r="BQ4459" s="4"/>
      <c r="BR4459" s="4"/>
      <c r="BS4459" s="4"/>
      <c r="BT4459" s="4"/>
    </row>
    <row r="4460" spans="66:72" x14ac:dyDescent="0.25">
      <c r="BN4460" s="4"/>
      <c r="BO4460" s="4"/>
      <c r="BP4460" s="4"/>
      <c r="BQ4460" s="4"/>
      <c r="BR4460" s="4"/>
      <c r="BS4460" s="4"/>
      <c r="BT4460" s="4"/>
    </row>
    <row r="4461" spans="66:72" x14ac:dyDescent="0.25">
      <c r="BN4461" s="4"/>
      <c r="BO4461" s="4"/>
      <c r="BP4461" s="4"/>
      <c r="BQ4461" s="4"/>
      <c r="BR4461" s="4"/>
      <c r="BS4461" s="4"/>
      <c r="BT4461" s="4"/>
    </row>
    <row r="4462" spans="66:72" x14ac:dyDescent="0.25">
      <c r="BN4462" s="4"/>
      <c r="BO4462" s="4"/>
      <c r="BP4462" s="4"/>
      <c r="BQ4462" s="4"/>
      <c r="BR4462" s="4"/>
      <c r="BS4462" s="4"/>
      <c r="BT4462" s="4"/>
    </row>
    <row r="4463" spans="66:72" x14ac:dyDescent="0.25">
      <c r="BN4463" s="4"/>
      <c r="BO4463" s="4"/>
      <c r="BP4463" s="4"/>
      <c r="BQ4463" s="4"/>
      <c r="BR4463" s="4"/>
      <c r="BS4463" s="4"/>
      <c r="BT4463" s="4"/>
    </row>
    <row r="4464" spans="66:72" x14ac:dyDescent="0.25">
      <c r="BN4464" s="4"/>
      <c r="BO4464" s="4"/>
      <c r="BP4464" s="4"/>
      <c r="BQ4464" s="4"/>
      <c r="BR4464" s="4"/>
      <c r="BS4464" s="4"/>
      <c r="BT4464" s="4"/>
    </row>
    <row r="4465" spans="66:72" x14ac:dyDescent="0.25">
      <c r="BN4465" s="4"/>
      <c r="BO4465" s="4"/>
      <c r="BP4465" s="4"/>
      <c r="BQ4465" s="4"/>
      <c r="BR4465" s="4"/>
      <c r="BS4465" s="4"/>
      <c r="BT4465" s="4"/>
    </row>
    <row r="4466" spans="66:72" x14ac:dyDescent="0.25">
      <c r="BN4466" s="4"/>
      <c r="BO4466" s="4"/>
      <c r="BP4466" s="4"/>
      <c r="BQ4466" s="4"/>
      <c r="BR4466" s="4"/>
      <c r="BS4466" s="4"/>
      <c r="BT4466" s="4"/>
    </row>
    <row r="4467" spans="66:72" x14ac:dyDescent="0.25">
      <c r="BN4467" s="4"/>
      <c r="BO4467" s="4"/>
      <c r="BP4467" s="4"/>
      <c r="BQ4467" s="4"/>
      <c r="BR4467" s="4"/>
      <c r="BS4467" s="4"/>
      <c r="BT4467" s="4"/>
    </row>
    <row r="4468" spans="66:72" x14ac:dyDescent="0.25">
      <c r="BN4468" s="4"/>
      <c r="BO4468" s="4"/>
      <c r="BP4468" s="4"/>
      <c r="BQ4468" s="4"/>
      <c r="BR4468" s="4"/>
      <c r="BS4468" s="4"/>
      <c r="BT4468" s="4"/>
    </row>
    <row r="4469" spans="66:72" x14ac:dyDescent="0.25">
      <c r="BN4469" s="4"/>
      <c r="BO4469" s="4"/>
      <c r="BP4469" s="4"/>
      <c r="BQ4469" s="4"/>
      <c r="BR4469" s="4"/>
      <c r="BS4469" s="4"/>
      <c r="BT4469" s="4"/>
    </row>
    <row r="4470" spans="66:72" x14ac:dyDescent="0.25">
      <c r="BN4470" s="4"/>
      <c r="BO4470" s="4"/>
      <c r="BP4470" s="4"/>
      <c r="BQ4470" s="4"/>
      <c r="BR4470" s="4"/>
      <c r="BS4470" s="4"/>
      <c r="BT4470" s="4"/>
    </row>
    <row r="4471" spans="66:72" x14ac:dyDescent="0.25">
      <c r="BN4471" s="4"/>
      <c r="BO4471" s="4"/>
      <c r="BP4471" s="4"/>
      <c r="BQ4471" s="4"/>
      <c r="BR4471" s="4"/>
      <c r="BS4471" s="4"/>
      <c r="BT4471" s="4"/>
    </row>
    <row r="4472" spans="66:72" x14ac:dyDescent="0.25">
      <c r="BN4472" s="4"/>
      <c r="BO4472" s="4"/>
      <c r="BP4472" s="4"/>
      <c r="BQ4472" s="4"/>
      <c r="BR4472" s="4"/>
      <c r="BS4472" s="4"/>
      <c r="BT4472" s="4"/>
    </row>
    <row r="4473" spans="66:72" x14ac:dyDescent="0.25">
      <c r="BN4473" s="4"/>
      <c r="BO4473" s="4"/>
      <c r="BP4473" s="4"/>
      <c r="BQ4473" s="4"/>
      <c r="BR4473" s="4"/>
      <c r="BS4473" s="4"/>
      <c r="BT4473" s="4"/>
    </row>
    <row r="4474" spans="66:72" x14ac:dyDescent="0.25">
      <c r="BN4474" s="4"/>
      <c r="BO4474" s="4"/>
      <c r="BP4474" s="4"/>
      <c r="BQ4474" s="4"/>
      <c r="BR4474" s="4"/>
      <c r="BS4474" s="4"/>
      <c r="BT4474" s="4"/>
    </row>
    <row r="4475" spans="66:72" x14ac:dyDescent="0.25">
      <c r="BN4475" s="4"/>
      <c r="BO4475" s="4"/>
      <c r="BP4475" s="4"/>
      <c r="BQ4475" s="4"/>
      <c r="BR4475" s="4"/>
      <c r="BS4475" s="4"/>
      <c r="BT4475" s="4"/>
    </row>
    <row r="4476" spans="66:72" x14ac:dyDescent="0.25">
      <c r="BN4476" s="4"/>
      <c r="BO4476" s="4"/>
      <c r="BP4476" s="4"/>
      <c r="BQ4476" s="4"/>
      <c r="BR4476" s="4"/>
      <c r="BS4476" s="4"/>
      <c r="BT4476" s="4"/>
    </row>
    <row r="4477" spans="66:72" x14ac:dyDescent="0.25">
      <c r="BN4477" s="4"/>
      <c r="BO4477" s="4"/>
      <c r="BP4477" s="4"/>
      <c r="BQ4477" s="4"/>
      <c r="BR4477" s="4"/>
      <c r="BS4477" s="4"/>
      <c r="BT4477" s="4"/>
    </row>
    <row r="4478" spans="66:72" x14ac:dyDescent="0.25">
      <c r="BN4478" s="4"/>
      <c r="BO4478" s="4"/>
      <c r="BP4478" s="4"/>
      <c r="BQ4478" s="4"/>
      <c r="BR4478" s="4"/>
      <c r="BS4478" s="4"/>
      <c r="BT4478" s="4"/>
    </row>
    <row r="4479" spans="66:72" x14ac:dyDescent="0.25">
      <c r="BN4479" s="4"/>
      <c r="BO4479" s="4"/>
      <c r="BP4479" s="4"/>
      <c r="BQ4479" s="4"/>
      <c r="BR4479" s="4"/>
      <c r="BS4479" s="4"/>
      <c r="BT4479" s="4"/>
    </row>
    <row r="4480" spans="66:72" x14ac:dyDescent="0.25">
      <c r="BN4480" s="4"/>
      <c r="BO4480" s="4"/>
      <c r="BP4480" s="4"/>
      <c r="BQ4480" s="4"/>
      <c r="BR4480" s="4"/>
      <c r="BS4480" s="4"/>
      <c r="BT4480" s="4"/>
    </row>
    <row r="4481" spans="66:72" x14ac:dyDescent="0.25">
      <c r="BN4481" s="4"/>
      <c r="BO4481" s="4"/>
      <c r="BP4481" s="4"/>
      <c r="BQ4481" s="4"/>
      <c r="BR4481" s="4"/>
      <c r="BS4481" s="4"/>
      <c r="BT4481" s="4"/>
    </row>
    <row r="4482" spans="66:72" x14ac:dyDescent="0.25">
      <c r="BN4482" s="4"/>
      <c r="BO4482" s="4"/>
      <c r="BP4482" s="4"/>
      <c r="BQ4482" s="4"/>
      <c r="BR4482" s="4"/>
      <c r="BS4482" s="4"/>
      <c r="BT4482" s="4"/>
    </row>
    <row r="4483" spans="66:72" x14ac:dyDescent="0.25">
      <c r="BN4483" s="4"/>
      <c r="BO4483" s="4"/>
      <c r="BP4483" s="4"/>
      <c r="BQ4483" s="4"/>
      <c r="BR4483" s="4"/>
      <c r="BS4483" s="4"/>
      <c r="BT4483" s="4"/>
    </row>
    <row r="4484" spans="66:72" x14ac:dyDescent="0.25">
      <c r="BN4484" s="4"/>
      <c r="BO4484" s="4"/>
      <c r="BP4484" s="4"/>
      <c r="BQ4484" s="4"/>
      <c r="BR4484" s="4"/>
      <c r="BS4484" s="4"/>
      <c r="BT4484" s="4"/>
    </row>
    <row r="4485" spans="66:72" x14ac:dyDescent="0.25">
      <c r="BN4485" s="4"/>
      <c r="BO4485" s="4"/>
      <c r="BP4485" s="4"/>
      <c r="BQ4485" s="4"/>
      <c r="BR4485" s="4"/>
      <c r="BS4485" s="4"/>
      <c r="BT4485" s="4"/>
    </row>
    <row r="4486" spans="66:72" x14ac:dyDescent="0.25">
      <c r="BN4486" s="4"/>
      <c r="BO4486" s="4"/>
      <c r="BP4486" s="4"/>
      <c r="BQ4486" s="4"/>
      <c r="BR4486" s="4"/>
      <c r="BS4486" s="4"/>
      <c r="BT4486" s="4"/>
    </row>
    <row r="4487" spans="66:72" x14ac:dyDescent="0.25">
      <c r="BN4487" s="4"/>
      <c r="BO4487" s="4"/>
      <c r="BP4487" s="4"/>
      <c r="BQ4487" s="4"/>
      <c r="BR4487" s="4"/>
      <c r="BS4487" s="4"/>
      <c r="BT4487" s="4"/>
    </row>
    <row r="4488" spans="66:72" x14ac:dyDescent="0.25">
      <c r="BN4488" s="4"/>
      <c r="BO4488" s="4"/>
      <c r="BP4488" s="4"/>
      <c r="BQ4488" s="4"/>
      <c r="BR4488" s="4"/>
      <c r="BS4488" s="4"/>
      <c r="BT4488" s="4"/>
    </row>
    <row r="4489" spans="66:72" x14ac:dyDescent="0.25">
      <c r="BN4489" s="4"/>
      <c r="BO4489" s="4"/>
      <c r="BP4489" s="4"/>
      <c r="BQ4489" s="4"/>
      <c r="BR4489" s="4"/>
      <c r="BS4489" s="4"/>
      <c r="BT4489" s="4"/>
    </row>
    <row r="4490" spans="66:72" x14ac:dyDescent="0.25">
      <c r="BN4490" s="4"/>
      <c r="BO4490" s="4"/>
      <c r="BP4490" s="4"/>
      <c r="BQ4490" s="4"/>
      <c r="BR4490" s="4"/>
      <c r="BS4490" s="4"/>
      <c r="BT4490" s="4"/>
    </row>
    <row r="4491" spans="66:72" x14ac:dyDescent="0.25">
      <c r="BN4491" s="4"/>
      <c r="BO4491" s="4"/>
      <c r="BP4491" s="4"/>
      <c r="BQ4491" s="4"/>
      <c r="BR4491" s="4"/>
      <c r="BS4491" s="4"/>
      <c r="BT4491" s="4"/>
    </row>
    <row r="4492" spans="66:72" x14ac:dyDescent="0.25">
      <c r="BN4492" s="4"/>
      <c r="BO4492" s="4"/>
      <c r="BP4492" s="4"/>
      <c r="BQ4492" s="4"/>
      <c r="BR4492" s="4"/>
      <c r="BS4492" s="4"/>
      <c r="BT4492" s="4"/>
    </row>
    <row r="4493" spans="66:72" x14ac:dyDescent="0.25">
      <c r="BN4493" s="4"/>
      <c r="BO4493" s="4"/>
      <c r="BP4493" s="4"/>
      <c r="BQ4493" s="4"/>
      <c r="BR4493" s="4"/>
      <c r="BS4493" s="4"/>
      <c r="BT4493" s="4"/>
    </row>
    <row r="4494" spans="66:72" x14ac:dyDescent="0.25">
      <c r="BN4494" s="4"/>
      <c r="BO4494" s="4"/>
      <c r="BP4494" s="4"/>
      <c r="BQ4494" s="4"/>
      <c r="BR4494" s="4"/>
      <c r="BS4494" s="4"/>
      <c r="BT4494" s="4"/>
    </row>
    <row r="4495" spans="66:72" x14ac:dyDescent="0.25">
      <c r="BN4495" s="4"/>
      <c r="BO4495" s="4"/>
      <c r="BP4495" s="4"/>
      <c r="BQ4495" s="4"/>
      <c r="BR4495" s="4"/>
      <c r="BS4495" s="4"/>
      <c r="BT4495" s="4"/>
    </row>
    <row r="4496" spans="66:72" x14ac:dyDescent="0.25">
      <c r="BN4496" s="4"/>
      <c r="BO4496" s="4"/>
      <c r="BP4496" s="4"/>
      <c r="BQ4496" s="4"/>
      <c r="BR4496" s="4"/>
      <c r="BS4496" s="4"/>
      <c r="BT4496" s="4"/>
    </row>
    <row r="4497" spans="66:72" x14ac:dyDescent="0.25">
      <c r="BN4497" s="4"/>
      <c r="BO4497" s="4"/>
      <c r="BP4497" s="4"/>
      <c r="BQ4497" s="4"/>
      <c r="BR4497" s="4"/>
      <c r="BS4497" s="4"/>
      <c r="BT4497" s="4"/>
    </row>
    <row r="4498" spans="66:72" x14ac:dyDescent="0.25">
      <c r="BN4498" s="4"/>
      <c r="BO4498" s="4"/>
      <c r="BP4498" s="4"/>
      <c r="BQ4498" s="4"/>
      <c r="BR4498" s="4"/>
      <c r="BS4498" s="4"/>
      <c r="BT4498" s="4"/>
    </row>
    <row r="4499" spans="66:72" x14ac:dyDescent="0.25">
      <c r="BN4499" s="4"/>
      <c r="BO4499" s="4"/>
      <c r="BP4499" s="4"/>
      <c r="BQ4499" s="4"/>
      <c r="BR4499" s="4"/>
      <c r="BS4499" s="4"/>
      <c r="BT4499" s="4"/>
    </row>
    <row r="4500" spans="66:72" x14ac:dyDescent="0.25">
      <c r="BN4500" s="4"/>
      <c r="BO4500" s="4"/>
      <c r="BP4500" s="4"/>
      <c r="BQ4500" s="4"/>
      <c r="BR4500" s="4"/>
      <c r="BS4500" s="4"/>
      <c r="BT4500" s="4"/>
    </row>
    <row r="4501" spans="66:72" x14ac:dyDescent="0.25">
      <c r="BN4501" s="4"/>
      <c r="BO4501" s="4"/>
      <c r="BP4501" s="4"/>
      <c r="BQ4501" s="4"/>
      <c r="BR4501" s="4"/>
      <c r="BS4501" s="4"/>
      <c r="BT4501" s="4"/>
    </row>
    <row r="4502" spans="66:72" x14ac:dyDescent="0.25">
      <c r="BN4502" s="4"/>
      <c r="BO4502" s="4"/>
      <c r="BP4502" s="4"/>
      <c r="BQ4502" s="4"/>
      <c r="BR4502" s="4"/>
      <c r="BS4502" s="4"/>
      <c r="BT4502" s="4"/>
    </row>
    <row r="4503" spans="66:72" x14ac:dyDescent="0.25">
      <c r="BN4503" s="4"/>
      <c r="BO4503" s="4"/>
      <c r="BP4503" s="4"/>
      <c r="BQ4503" s="4"/>
      <c r="BR4503" s="4"/>
      <c r="BS4503" s="4"/>
      <c r="BT4503" s="4"/>
    </row>
    <row r="4504" spans="66:72" x14ac:dyDescent="0.25">
      <c r="BN4504" s="4"/>
      <c r="BO4504" s="4"/>
      <c r="BP4504" s="4"/>
      <c r="BQ4504" s="4"/>
      <c r="BR4504" s="4"/>
      <c r="BS4504" s="4"/>
      <c r="BT4504" s="4"/>
    </row>
    <row r="4505" spans="66:72" x14ac:dyDescent="0.25">
      <c r="BN4505" s="4"/>
      <c r="BO4505" s="4"/>
      <c r="BP4505" s="4"/>
      <c r="BQ4505" s="4"/>
      <c r="BR4505" s="4"/>
      <c r="BS4505" s="4"/>
      <c r="BT4505" s="4"/>
    </row>
    <row r="4506" spans="66:72" x14ac:dyDescent="0.25">
      <c r="BN4506" s="4"/>
      <c r="BO4506" s="4"/>
      <c r="BP4506" s="4"/>
      <c r="BQ4506" s="4"/>
      <c r="BR4506" s="4"/>
      <c r="BS4506" s="4"/>
      <c r="BT4506" s="4"/>
    </row>
    <row r="4507" spans="66:72" x14ac:dyDescent="0.25">
      <c r="BN4507" s="4"/>
      <c r="BO4507" s="4"/>
      <c r="BP4507" s="4"/>
      <c r="BQ4507" s="4"/>
      <c r="BR4507" s="4"/>
      <c r="BS4507" s="4"/>
      <c r="BT4507" s="4"/>
    </row>
    <row r="4508" spans="66:72" x14ac:dyDescent="0.25">
      <c r="BN4508" s="4"/>
      <c r="BO4508" s="4"/>
      <c r="BP4508" s="4"/>
      <c r="BQ4508" s="4"/>
      <c r="BR4508" s="4"/>
      <c r="BS4508" s="4"/>
      <c r="BT4508" s="4"/>
    </row>
    <row r="4509" spans="66:72" x14ac:dyDescent="0.25">
      <c r="BN4509" s="4"/>
      <c r="BO4509" s="4"/>
      <c r="BP4509" s="4"/>
      <c r="BQ4509" s="4"/>
      <c r="BR4509" s="4"/>
      <c r="BS4509" s="4"/>
      <c r="BT4509" s="4"/>
    </row>
    <row r="4510" spans="66:72" x14ac:dyDescent="0.25">
      <c r="BN4510" s="4"/>
      <c r="BO4510" s="4"/>
      <c r="BP4510" s="4"/>
      <c r="BQ4510" s="4"/>
      <c r="BR4510" s="4"/>
      <c r="BS4510" s="4"/>
      <c r="BT4510" s="4"/>
    </row>
    <row r="4511" spans="66:72" x14ac:dyDescent="0.25">
      <c r="BN4511" s="4"/>
      <c r="BO4511" s="4"/>
      <c r="BP4511" s="4"/>
      <c r="BQ4511" s="4"/>
      <c r="BR4511" s="4"/>
      <c r="BS4511" s="4"/>
      <c r="BT4511" s="4"/>
    </row>
    <row r="4512" spans="66:72" x14ac:dyDescent="0.25">
      <c r="BN4512" s="4"/>
      <c r="BO4512" s="4"/>
      <c r="BP4512" s="4"/>
      <c r="BQ4512" s="4"/>
      <c r="BR4512" s="4"/>
      <c r="BS4512" s="4"/>
      <c r="BT4512" s="4"/>
    </row>
    <row r="4513" spans="66:72" x14ac:dyDescent="0.25">
      <c r="BN4513" s="4"/>
      <c r="BO4513" s="4"/>
      <c r="BP4513" s="4"/>
      <c r="BQ4513" s="4"/>
      <c r="BR4513" s="4"/>
      <c r="BS4513" s="4"/>
      <c r="BT4513" s="4"/>
    </row>
    <row r="4514" spans="66:72" x14ac:dyDescent="0.25">
      <c r="BN4514" s="4"/>
      <c r="BO4514" s="4"/>
      <c r="BP4514" s="4"/>
      <c r="BQ4514" s="4"/>
      <c r="BR4514" s="4"/>
      <c r="BS4514" s="4"/>
      <c r="BT4514" s="4"/>
    </row>
    <row r="4515" spans="66:72" x14ac:dyDescent="0.25">
      <c r="BN4515" s="4"/>
      <c r="BO4515" s="4"/>
      <c r="BP4515" s="4"/>
      <c r="BQ4515" s="4"/>
      <c r="BR4515" s="4"/>
      <c r="BS4515" s="4"/>
      <c r="BT4515" s="4"/>
    </row>
    <row r="4516" spans="66:72" x14ac:dyDescent="0.25">
      <c r="BN4516" s="4"/>
      <c r="BO4516" s="4"/>
      <c r="BP4516" s="4"/>
      <c r="BQ4516" s="4"/>
      <c r="BR4516" s="4"/>
      <c r="BS4516" s="4"/>
      <c r="BT4516" s="4"/>
    </row>
    <row r="4517" spans="66:72" x14ac:dyDescent="0.25">
      <c r="BN4517" s="4"/>
      <c r="BO4517" s="4"/>
      <c r="BP4517" s="4"/>
      <c r="BQ4517" s="4"/>
      <c r="BR4517" s="4"/>
      <c r="BS4517" s="4"/>
      <c r="BT4517" s="4"/>
    </row>
    <row r="4518" spans="66:72" x14ac:dyDescent="0.25">
      <c r="BN4518" s="4"/>
      <c r="BO4518" s="4"/>
      <c r="BP4518" s="4"/>
      <c r="BQ4518" s="4"/>
      <c r="BR4518" s="4"/>
      <c r="BS4518" s="4"/>
      <c r="BT4518" s="4"/>
    </row>
    <row r="4519" spans="66:72" x14ac:dyDescent="0.25">
      <c r="BN4519" s="4"/>
      <c r="BO4519" s="4"/>
      <c r="BP4519" s="4"/>
      <c r="BQ4519" s="4"/>
      <c r="BR4519" s="4"/>
      <c r="BS4519" s="4"/>
      <c r="BT4519" s="4"/>
    </row>
    <row r="4520" spans="66:72" x14ac:dyDescent="0.25">
      <c r="BN4520" s="4"/>
      <c r="BO4520" s="4"/>
      <c r="BP4520" s="4"/>
      <c r="BQ4520" s="4"/>
      <c r="BR4520" s="4"/>
      <c r="BS4520" s="4"/>
      <c r="BT4520" s="4"/>
    </row>
    <row r="4521" spans="66:72" x14ac:dyDescent="0.25">
      <c r="BN4521" s="4"/>
      <c r="BO4521" s="4"/>
      <c r="BP4521" s="4"/>
      <c r="BQ4521" s="4"/>
      <c r="BR4521" s="4"/>
      <c r="BS4521" s="4"/>
      <c r="BT4521" s="4"/>
    </row>
    <row r="4522" spans="66:72" x14ac:dyDescent="0.25">
      <c r="BN4522" s="4"/>
      <c r="BO4522" s="4"/>
      <c r="BP4522" s="4"/>
      <c r="BQ4522" s="4"/>
      <c r="BR4522" s="4"/>
      <c r="BS4522" s="4"/>
      <c r="BT4522" s="4"/>
    </row>
    <row r="4523" spans="66:72" x14ac:dyDescent="0.25">
      <c r="BN4523" s="4"/>
      <c r="BO4523" s="4"/>
      <c r="BP4523" s="4"/>
      <c r="BQ4523" s="4"/>
      <c r="BR4523" s="4"/>
      <c r="BS4523" s="4"/>
      <c r="BT4523" s="4"/>
    </row>
    <row r="4524" spans="66:72" x14ac:dyDescent="0.25">
      <c r="BN4524" s="4"/>
      <c r="BO4524" s="4"/>
      <c r="BP4524" s="4"/>
      <c r="BQ4524" s="4"/>
      <c r="BR4524" s="4"/>
      <c r="BS4524" s="4"/>
      <c r="BT4524" s="4"/>
    </row>
    <row r="4525" spans="66:72" x14ac:dyDescent="0.25">
      <c r="BN4525" s="4"/>
      <c r="BO4525" s="4"/>
      <c r="BP4525" s="4"/>
      <c r="BQ4525" s="4"/>
      <c r="BR4525" s="4"/>
      <c r="BS4525" s="4"/>
      <c r="BT4525" s="4"/>
    </row>
    <row r="4526" spans="66:72" x14ac:dyDescent="0.25">
      <c r="BN4526" s="4"/>
      <c r="BO4526" s="4"/>
      <c r="BP4526" s="4"/>
      <c r="BQ4526" s="4"/>
      <c r="BR4526" s="4"/>
      <c r="BS4526" s="4"/>
      <c r="BT4526" s="4"/>
    </row>
    <row r="4527" spans="66:72" x14ac:dyDescent="0.25">
      <c r="BN4527" s="4"/>
      <c r="BO4527" s="4"/>
      <c r="BP4527" s="4"/>
      <c r="BQ4527" s="4"/>
      <c r="BR4527" s="4"/>
      <c r="BS4527" s="4"/>
      <c r="BT4527" s="4"/>
    </row>
    <row r="4528" spans="66:72" x14ac:dyDescent="0.25">
      <c r="BN4528" s="4"/>
      <c r="BO4528" s="4"/>
      <c r="BP4528" s="4"/>
      <c r="BQ4528" s="4"/>
      <c r="BR4528" s="4"/>
      <c r="BS4528" s="4"/>
      <c r="BT4528" s="4"/>
    </row>
    <row r="4529" spans="66:72" x14ac:dyDescent="0.25">
      <c r="BN4529" s="4"/>
      <c r="BO4529" s="4"/>
      <c r="BP4529" s="4"/>
      <c r="BQ4529" s="4"/>
      <c r="BR4529" s="4"/>
      <c r="BS4529" s="4"/>
      <c r="BT4529" s="4"/>
    </row>
    <row r="4530" spans="66:72" x14ac:dyDescent="0.25">
      <c r="BN4530" s="4"/>
      <c r="BO4530" s="4"/>
      <c r="BP4530" s="4"/>
      <c r="BQ4530" s="4"/>
      <c r="BR4530" s="4"/>
      <c r="BS4530" s="4"/>
      <c r="BT4530" s="4"/>
    </row>
    <row r="4531" spans="66:72" x14ac:dyDescent="0.25">
      <c r="BN4531" s="4"/>
      <c r="BO4531" s="4"/>
      <c r="BP4531" s="4"/>
      <c r="BQ4531" s="4"/>
      <c r="BR4531" s="4"/>
      <c r="BS4531" s="4"/>
      <c r="BT4531" s="4"/>
    </row>
    <row r="4532" spans="66:72" x14ac:dyDescent="0.25">
      <c r="BN4532" s="4"/>
      <c r="BO4532" s="4"/>
      <c r="BP4532" s="4"/>
      <c r="BQ4532" s="4"/>
      <c r="BR4532" s="4"/>
      <c r="BS4532" s="4"/>
      <c r="BT4532" s="4"/>
    </row>
    <row r="4533" spans="66:72" x14ac:dyDescent="0.25">
      <c r="BN4533" s="4"/>
      <c r="BO4533" s="4"/>
      <c r="BP4533" s="4"/>
      <c r="BQ4533" s="4"/>
      <c r="BR4533" s="4"/>
      <c r="BS4533" s="4"/>
      <c r="BT4533" s="4"/>
    </row>
    <row r="4534" spans="66:72" x14ac:dyDescent="0.25">
      <c r="BN4534" s="4"/>
      <c r="BO4534" s="4"/>
      <c r="BP4534" s="4"/>
      <c r="BQ4534" s="4"/>
      <c r="BR4534" s="4"/>
      <c r="BS4534" s="4"/>
      <c r="BT4534" s="4"/>
    </row>
    <row r="4535" spans="66:72" x14ac:dyDescent="0.25">
      <c r="BN4535" s="4"/>
      <c r="BO4535" s="4"/>
      <c r="BP4535" s="4"/>
      <c r="BQ4535" s="4"/>
      <c r="BR4535" s="4"/>
      <c r="BS4535" s="4"/>
      <c r="BT4535" s="4"/>
    </row>
    <row r="4536" spans="66:72" x14ac:dyDescent="0.25">
      <c r="BN4536" s="4"/>
      <c r="BO4536" s="4"/>
      <c r="BP4536" s="4"/>
      <c r="BQ4536" s="4"/>
      <c r="BR4536" s="4"/>
      <c r="BS4536" s="4"/>
      <c r="BT4536" s="4"/>
    </row>
    <row r="4537" spans="66:72" x14ac:dyDescent="0.25">
      <c r="BN4537" s="4"/>
      <c r="BO4537" s="4"/>
      <c r="BP4537" s="4"/>
      <c r="BQ4537" s="4"/>
      <c r="BR4537" s="4"/>
      <c r="BS4537" s="4"/>
      <c r="BT4537" s="4"/>
    </row>
    <row r="4538" spans="66:72" x14ac:dyDescent="0.25">
      <c r="BN4538" s="4"/>
      <c r="BO4538" s="4"/>
      <c r="BP4538" s="4"/>
      <c r="BQ4538" s="4"/>
      <c r="BR4538" s="4"/>
      <c r="BS4538" s="4"/>
      <c r="BT4538" s="4"/>
    </row>
    <row r="4539" spans="66:72" x14ac:dyDescent="0.25">
      <c r="BN4539" s="4"/>
      <c r="BO4539" s="4"/>
      <c r="BP4539" s="4"/>
      <c r="BQ4539" s="4"/>
      <c r="BR4539" s="4"/>
      <c r="BS4539" s="4"/>
      <c r="BT4539" s="4"/>
    </row>
    <row r="4540" spans="66:72" x14ac:dyDescent="0.25">
      <c r="BN4540" s="4"/>
      <c r="BO4540" s="4"/>
      <c r="BP4540" s="4"/>
      <c r="BQ4540" s="4"/>
      <c r="BR4540" s="4"/>
      <c r="BS4540" s="4"/>
      <c r="BT4540" s="4"/>
    </row>
    <row r="4541" spans="66:72" x14ac:dyDescent="0.25">
      <c r="BN4541" s="4"/>
      <c r="BO4541" s="4"/>
      <c r="BP4541" s="4"/>
      <c r="BQ4541" s="4"/>
      <c r="BR4541" s="4"/>
      <c r="BS4541" s="4"/>
      <c r="BT4541" s="4"/>
    </row>
    <row r="4542" spans="66:72" x14ac:dyDescent="0.25">
      <c r="BN4542" s="4"/>
      <c r="BO4542" s="4"/>
      <c r="BP4542" s="4"/>
      <c r="BQ4542" s="4"/>
      <c r="BR4542" s="4"/>
      <c r="BS4542" s="4"/>
      <c r="BT4542" s="4"/>
    </row>
    <row r="4543" spans="66:72" x14ac:dyDescent="0.25">
      <c r="BN4543" s="4"/>
      <c r="BO4543" s="4"/>
      <c r="BP4543" s="4"/>
      <c r="BQ4543" s="4"/>
      <c r="BR4543" s="4"/>
      <c r="BS4543" s="4"/>
      <c r="BT4543" s="4"/>
    </row>
    <row r="4544" spans="66:72" x14ac:dyDescent="0.25">
      <c r="BN4544" s="4"/>
      <c r="BO4544" s="4"/>
      <c r="BP4544" s="4"/>
      <c r="BQ4544" s="4"/>
      <c r="BR4544" s="4"/>
      <c r="BS4544" s="4"/>
      <c r="BT4544" s="4"/>
    </row>
    <row r="4545" spans="66:72" x14ac:dyDescent="0.25">
      <c r="BN4545" s="4"/>
      <c r="BO4545" s="4"/>
      <c r="BP4545" s="4"/>
      <c r="BQ4545" s="4"/>
      <c r="BR4545" s="4"/>
      <c r="BS4545" s="4"/>
      <c r="BT4545" s="4"/>
    </row>
    <row r="4546" spans="66:72" x14ac:dyDescent="0.25">
      <c r="BN4546" s="4"/>
      <c r="BO4546" s="4"/>
      <c r="BP4546" s="4"/>
      <c r="BQ4546" s="4"/>
      <c r="BR4546" s="4"/>
      <c r="BS4546" s="4"/>
      <c r="BT4546" s="4"/>
    </row>
    <row r="4547" spans="66:72" x14ac:dyDescent="0.25">
      <c r="BN4547" s="4"/>
      <c r="BO4547" s="4"/>
      <c r="BP4547" s="4"/>
      <c r="BQ4547" s="4"/>
      <c r="BR4547" s="4"/>
      <c r="BS4547" s="4"/>
      <c r="BT4547" s="4"/>
    </row>
    <row r="4548" spans="66:72" x14ac:dyDescent="0.25">
      <c r="BN4548" s="4"/>
      <c r="BO4548" s="4"/>
      <c r="BP4548" s="4"/>
      <c r="BQ4548" s="4"/>
      <c r="BR4548" s="4"/>
      <c r="BS4548" s="4"/>
      <c r="BT4548" s="4"/>
    </row>
    <row r="4549" spans="66:72" x14ac:dyDescent="0.25">
      <c r="BN4549" s="4"/>
      <c r="BO4549" s="4"/>
      <c r="BP4549" s="4"/>
      <c r="BQ4549" s="4"/>
      <c r="BR4549" s="4"/>
      <c r="BS4549" s="4"/>
      <c r="BT4549" s="4"/>
    </row>
    <row r="4550" spans="66:72" x14ac:dyDescent="0.25">
      <c r="BN4550" s="4"/>
      <c r="BO4550" s="4"/>
      <c r="BP4550" s="4"/>
      <c r="BQ4550" s="4"/>
      <c r="BR4550" s="4"/>
      <c r="BS4550" s="4"/>
      <c r="BT4550" s="4"/>
    </row>
    <row r="4551" spans="66:72" x14ac:dyDescent="0.25">
      <c r="BN4551" s="4"/>
      <c r="BO4551" s="4"/>
      <c r="BP4551" s="4"/>
      <c r="BQ4551" s="4"/>
      <c r="BR4551" s="4"/>
      <c r="BS4551" s="4"/>
      <c r="BT4551" s="4"/>
    </row>
    <row r="4552" spans="66:72" x14ac:dyDescent="0.25">
      <c r="BN4552" s="4"/>
      <c r="BO4552" s="4"/>
      <c r="BP4552" s="4"/>
      <c r="BQ4552" s="4"/>
      <c r="BR4552" s="4"/>
      <c r="BS4552" s="4"/>
      <c r="BT4552" s="4"/>
    </row>
    <row r="4553" spans="66:72" x14ac:dyDescent="0.25">
      <c r="BN4553" s="4"/>
      <c r="BO4553" s="4"/>
      <c r="BP4553" s="4"/>
      <c r="BQ4553" s="4"/>
      <c r="BR4553" s="4"/>
      <c r="BS4553" s="4"/>
      <c r="BT4553" s="4"/>
    </row>
    <row r="4554" spans="66:72" x14ac:dyDescent="0.25">
      <c r="BN4554" s="4"/>
      <c r="BO4554" s="4"/>
      <c r="BP4554" s="4"/>
      <c r="BQ4554" s="4"/>
      <c r="BR4554" s="4"/>
      <c r="BS4554" s="4"/>
      <c r="BT4554" s="4"/>
    </row>
    <row r="4555" spans="66:72" x14ac:dyDescent="0.25">
      <c r="BN4555" s="4"/>
      <c r="BO4555" s="4"/>
      <c r="BP4555" s="4"/>
      <c r="BQ4555" s="4"/>
      <c r="BR4555" s="4"/>
      <c r="BS4555" s="4"/>
      <c r="BT4555" s="4"/>
    </row>
    <row r="4556" spans="66:72" x14ac:dyDescent="0.25">
      <c r="BN4556" s="4"/>
      <c r="BO4556" s="4"/>
      <c r="BP4556" s="4"/>
      <c r="BQ4556" s="4"/>
      <c r="BR4556" s="4"/>
      <c r="BS4556" s="4"/>
      <c r="BT4556" s="4"/>
    </row>
    <row r="4557" spans="66:72" x14ac:dyDescent="0.25">
      <c r="BN4557" s="4"/>
      <c r="BO4557" s="4"/>
      <c r="BP4557" s="4"/>
      <c r="BQ4557" s="4"/>
      <c r="BR4557" s="4"/>
      <c r="BS4557" s="4"/>
      <c r="BT4557" s="4"/>
    </row>
    <row r="4558" spans="66:72" x14ac:dyDescent="0.25">
      <c r="BN4558" s="4"/>
      <c r="BO4558" s="4"/>
      <c r="BP4558" s="4"/>
      <c r="BQ4558" s="4"/>
      <c r="BR4558" s="4"/>
      <c r="BS4558" s="4"/>
      <c r="BT4558" s="4"/>
    </row>
    <row r="4559" spans="66:72" x14ac:dyDescent="0.25">
      <c r="BN4559" s="4"/>
      <c r="BO4559" s="4"/>
      <c r="BP4559" s="4"/>
      <c r="BQ4559" s="4"/>
      <c r="BR4559" s="4"/>
      <c r="BS4559" s="4"/>
      <c r="BT4559" s="4"/>
    </row>
    <row r="4560" spans="66:72" x14ac:dyDescent="0.25">
      <c r="BN4560" s="4"/>
      <c r="BO4560" s="4"/>
      <c r="BP4560" s="4"/>
      <c r="BQ4560" s="4"/>
      <c r="BR4560" s="4"/>
      <c r="BS4560" s="4"/>
      <c r="BT4560" s="4"/>
    </row>
    <row r="4561" spans="66:72" x14ac:dyDescent="0.25">
      <c r="BN4561" s="4"/>
      <c r="BO4561" s="4"/>
      <c r="BP4561" s="4"/>
      <c r="BQ4561" s="4"/>
      <c r="BR4561" s="4"/>
      <c r="BS4561" s="4"/>
      <c r="BT4561" s="4"/>
    </row>
    <row r="4562" spans="66:72" x14ac:dyDescent="0.25">
      <c r="BN4562" s="4"/>
      <c r="BO4562" s="4"/>
      <c r="BP4562" s="4"/>
      <c r="BQ4562" s="4"/>
      <c r="BR4562" s="4"/>
      <c r="BS4562" s="4"/>
      <c r="BT4562" s="4"/>
    </row>
    <row r="4563" spans="66:72" x14ac:dyDescent="0.25">
      <c r="BN4563" s="4"/>
      <c r="BO4563" s="4"/>
      <c r="BP4563" s="4"/>
      <c r="BQ4563" s="4"/>
      <c r="BR4563" s="4"/>
      <c r="BS4563" s="4"/>
      <c r="BT4563" s="4"/>
    </row>
    <row r="4564" spans="66:72" x14ac:dyDescent="0.25">
      <c r="BN4564" s="4"/>
      <c r="BO4564" s="4"/>
      <c r="BP4564" s="4"/>
      <c r="BQ4564" s="4"/>
      <c r="BR4564" s="4"/>
      <c r="BS4564" s="4"/>
      <c r="BT4564" s="4"/>
    </row>
    <row r="4565" spans="66:72" x14ac:dyDescent="0.25">
      <c r="BN4565" s="4"/>
      <c r="BO4565" s="4"/>
      <c r="BP4565" s="4"/>
      <c r="BQ4565" s="4"/>
      <c r="BR4565" s="4"/>
      <c r="BS4565" s="4"/>
      <c r="BT4565" s="4"/>
    </row>
    <row r="4566" spans="66:72" x14ac:dyDescent="0.25">
      <c r="BN4566" s="4"/>
      <c r="BO4566" s="4"/>
      <c r="BP4566" s="4"/>
      <c r="BQ4566" s="4"/>
      <c r="BR4566" s="4"/>
      <c r="BS4566" s="4"/>
      <c r="BT4566" s="4"/>
    </row>
    <row r="4567" spans="66:72" x14ac:dyDescent="0.25">
      <c r="BN4567" s="4"/>
      <c r="BO4567" s="4"/>
      <c r="BP4567" s="4"/>
      <c r="BQ4567" s="4"/>
      <c r="BR4567" s="4"/>
      <c r="BS4567" s="4"/>
      <c r="BT4567" s="4"/>
    </row>
    <row r="4568" spans="66:72" x14ac:dyDescent="0.25">
      <c r="BN4568" s="4"/>
      <c r="BO4568" s="4"/>
      <c r="BP4568" s="4"/>
      <c r="BQ4568" s="4"/>
      <c r="BR4568" s="4"/>
      <c r="BS4568" s="4"/>
      <c r="BT4568" s="4"/>
    </row>
    <row r="4569" spans="66:72" x14ac:dyDescent="0.25">
      <c r="BN4569" s="4"/>
      <c r="BO4569" s="4"/>
      <c r="BP4569" s="4"/>
      <c r="BQ4569" s="4"/>
      <c r="BR4569" s="4"/>
      <c r="BS4569" s="4"/>
      <c r="BT4569" s="4"/>
    </row>
    <row r="4570" spans="66:72" x14ac:dyDescent="0.25">
      <c r="BN4570" s="4"/>
      <c r="BO4570" s="4"/>
      <c r="BP4570" s="4"/>
      <c r="BQ4570" s="4"/>
      <c r="BR4570" s="4"/>
      <c r="BS4570" s="4"/>
      <c r="BT4570" s="4"/>
    </row>
    <row r="4571" spans="66:72" x14ac:dyDescent="0.25">
      <c r="BN4571" s="4"/>
      <c r="BO4571" s="4"/>
      <c r="BP4571" s="4"/>
      <c r="BQ4571" s="4"/>
      <c r="BR4571" s="4"/>
      <c r="BS4571" s="4"/>
      <c r="BT4571" s="4"/>
    </row>
    <row r="4572" spans="66:72" x14ac:dyDescent="0.25">
      <c r="BN4572" s="4"/>
      <c r="BO4572" s="4"/>
      <c r="BP4572" s="4"/>
      <c r="BQ4572" s="4"/>
      <c r="BR4572" s="4"/>
      <c r="BS4572" s="4"/>
      <c r="BT4572" s="4"/>
    </row>
    <row r="4573" spans="66:72" x14ac:dyDescent="0.25">
      <c r="BN4573" s="4"/>
      <c r="BO4573" s="4"/>
      <c r="BP4573" s="4"/>
      <c r="BQ4573" s="4"/>
      <c r="BR4573" s="4"/>
      <c r="BS4573" s="4"/>
      <c r="BT4573" s="4"/>
    </row>
    <row r="4574" spans="66:72" x14ac:dyDescent="0.25">
      <c r="BN4574" s="4"/>
      <c r="BO4574" s="4"/>
      <c r="BP4574" s="4"/>
      <c r="BQ4574" s="4"/>
      <c r="BR4574" s="4"/>
      <c r="BS4574" s="4"/>
      <c r="BT4574" s="4"/>
    </row>
    <row r="4575" spans="66:72" x14ac:dyDescent="0.25">
      <c r="BN4575" s="4"/>
      <c r="BO4575" s="4"/>
      <c r="BP4575" s="4"/>
      <c r="BQ4575" s="4"/>
      <c r="BR4575" s="4"/>
      <c r="BS4575" s="4"/>
      <c r="BT4575" s="4"/>
    </row>
    <row r="4576" spans="66:72" x14ac:dyDescent="0.25">
      <c r="BN4576" s="4"/>
      <c r="BO4576" s="4"/>
      <c r="BP4576" s="4"/>
      <c r="BQ4576" s="4"/>
      <c r="BR4576" s="4"/>
      <c r="BS4576" s="4"/>
      <c r="BT4576" s="4"/>
    </row>
    <row r="4577" spans="66:72" x14ac:dyDescent="0.25">
      <c r="BN4577" s="4"/>
      <c r="BO4577" s="4"/>
      <c r="BP4577" s="4"/>
      <c r="BQ4577" s="4"/>
      <c r="BR4577" s="4"/>
      <c r="BS4577" s="4"/>
      <c r="BT4577" s="4"/>
    </row>
    <row r="4578" spans="66:72" x14ac:dyDescent="0.25">
      <c r="BN4578" s="4"/>
      <c r="BO4578" s="4"/>
      <c r="BP4578" s="4"/>
      <c r="BQ4578" s="4"/>
      <c r="BR4578" s="4"/>
      <c r="BS4578" s="4"/>
      <c r="BT4578" s="4"/>
    </row>
    <row r="4579" spans="66:72" x14ac:dyDescent="0.25">
      <c r="BN4579" s="4"/>
      <c r="BO4579" s="4"/>
      <c r="BP4579" s="4"/>
      <c r="BQ4579" s="4"/>
      <c r="BR4579" s="4"/>
      <c r="BS4579" s="4"/>
      <c r="BT4579" s="4"/>
    </row>
    <row r="4580" spans="66:72" x14ac:dyDescent="0.25">
      <c r="BN4580" s="4"/>
      <c r="BO4580" s="4"/>
      <c r="BP4580" s="4"/>
      <c r="BQ4580" s="4"/>
      <c r="BR4580" s="4"/>
      <c r="BS4580" s="4"/>
      <c r="BT4580" s="4"/>
    </row>
    <row r="4581" spans="66:72" x14ac:dyDescent="0.25">
      <c r="BN4581" s="4"/>
      <c r="BO4581" s="4"/>
      <c r="BP4581" s="4"/>
      <c r="BQ4581" s="4"/>
      <c r="BR4581" s="4"/>
      <c r="BS4581" s="4"/>
      <c r="BT4581" s="4"/>
    </row>
    <row r="4582" spans="66:72" x14ac:dyDescent="0.25">
      <c r="BN4582" s="4"/>
      <c r="BO4582" s="4"/>
      <c r="BP4582" s="4"/>
      <c r="BQ4582" s="4"/>
      <c r="BR4582" s="4"/>
      <c r="BS4582" s="4"/>
      <c r="BT4582" s="4"/>
    </row>
    <row r="4583" spans="66:72" x14ac:dyDescent="0.25">
      <c r="BN4583" s="4"/>
      <c r="BO4583" s="4"/>
      <c r="BP4583" s="4"/>
      <c r="BQ4583" s="4"/>
      <c r="BR4583" s="4"/>
      <c r="BS4583" s="4"/>
      <c r="BT4583" s="4"/>
    </row>
    <row r="4584" spans="66:72" x14ac:dyDescent="0.25">
      <c r="BN4584" s="4"/>
      <c r="BO4584" s="4"/>
      <c r="BP4584" s="4"/>
      <c r="BQ4584" s="4"/>
      <c r="BR4584" s="4"/>
      <c r="BS4584" s="4"/>
      <c r="BT4584" s="4"/>
    </row>
    <row r="4585" spans="66:72" x14ac:dyDescent="0.25">
      <c r="BN4585" s="4"/>
      <c r="BO4585" s="4"/>
      <c r="BP4585" s="4"/>
      <c r="BQ4585" s="4"/>
      <c r="BR4585" s="4"/>
      <c r="BS4585" s="4"/>
      <c r="BT4585" s="4"/>
    </row>
    <row r="4586" spans="66:72" x14ac:dyDescent="0.25">
      <c r="BN4586" s="4"/>
      <c r="BO4586" s="4"/>
      <c r="BP4586" s="4"/>
      <c r="BQ4586" s="4"/>
      <c r="BR4586" s="4"/>
      <c r="BS4586" s="4"/>
      <c r="BT4586" s="4"/>
    </row>
    <row r="4587" spans="66:72" x14ac:dyDescent="0.25">
      <c r="BN4587" s="4"/>
      <c r="BO4587" s="4"/>
      <c r="BP4587" s="4"/>
      <c r="BQ4587" s="4"/>
      <c r="BR4587" s="4"/>
      <c r="BS4587" s="4"/>
      <c r="BT4587" s="4"/>
    </row>
    <row r="4588" spans="66:72" x14ac:dyDescent="0.25">
      <c r="BN4588" s="4"/>
      <c r="BO4588" s="4"/>
      <c r="BP4588" s="4"/>
      <c r="BQ4588" s="4"/>
      <c r="BR4588" s="4"/>
      <c r="BS4588" s="4"/>
      <c r="BT4588" s="4"/>
    </row>
    <row r="4589" spans="66:72" x14ac:dyDescent="0.25">
      <c r="BN4589" s="4"/>
      <c r="BO4589" s="4"/>
      <c r="BP4589" s="4"/>
      <c r="BQ4589" s="4"/>
      <c r="BR4589" s="4"/>
      <c r="BS4589" s="4"/>
      <c r="BT4589" s="4"/>
    </row>
    <row r="4590" spans="66:72" x14ac:dyDescent="0.25">
      <c r="BN4590" s="4"/>
      <c r="BO4590" s="4"/>
      <c r="BP4590" s="4"/>
      <c r="BQ4590" s="4"/>
      <c r="BR4590" s="4"/>
      <c r="BS4590" s="4"/>
      <c r="BT4590" s="4"/>
    </row>
    <row r="4591" spans="66:72" x14ac:dyDescent="0.25">
      <c r="BN4591" s="4"/>
      <c r="BO4591" s="4"/>
      <c r="BP4591" s="4"/>
      <c r="BQ4591" s="4"/>
      <c r="BR4591" s="4"/>
      <c r="BS4591" s="4"/>
      <c r="BT4591" s="4"/>
    </row>
    <row r="4592" spans="66:72" x14ac:dyDescent="0.25">
      <c r="BN4592" s="4"/>
      <c r="BO4592" s="4"/>
      <c r="BP4592" s="4"/>
      <c r="BQ4592" s="4"/>
      <c r="BR4592" s="4"/>
      <c r="BS4592" s="4"/>
      <c r="BT4592" s="4"/>
    </row>
    <row r="4593" spans="66:72" x14ac:dyDescent="0.25">
      <c r="BN4593" s="4"/>
      <c r="BO4593" s="4"/>
      <c r="BP4593" s="4"/>
      <c r="BQ4593" s="4"/>
      <c r="BR4593" s="4"/>
      <c r="BS4593" s="4"/>
      <c r="BT4593" s="4"/>
    </row>
    <row r="4594" spans="66:72" x14ac:dyDescent="0.25">
      <c r="BN4594" s="4"/>
      <c r="BO4594" s="4"/>
      <c r="BP4594" s="4"/>
      <c r="BQ4594" s="4"/>
      <c r="BR4594" s="4"/>
      <c r="BS4594" s="4"/>
      <c r="BT4594" s="4"/>
    </row>
    <row r="4595" spans="66:72" x14ac:dyDescent="0.25">
      <c r="BN4595" s="4"/>
      <c r="BO4595" s="4"/>
      <c r="BP4595" s="4"/>
      <c r="BQ4595" s="4"/>
      <c r="BR4595" s="4"/>
      <c r="BS4595" s="4"/>
      <c r="BT4595" s="4"/>
    </row>
    <row r="4596" spans="66:72" x14ac:dyDescent="0.25">
      <c r="BN4596" s="4"/>
      <c r="BO4596" s="4"/>
      <c r="BP4596" s="4"/>
      <c r="BQ4596" s="4"/>
      <c r="BR4596" s="4"/>
      <c r="BS4596" s="4"/>
      <c r="BT4596" s="4"/>
    </row>
    <row r="4597" spans="66:72" x14ac:dyDescent="0.25">
      <c r="BN4597" s="4"/>
      <c r="BO4597" s="4"/>
      <c r="BP4597" s="4"/>
      <c r="BQ4597" s="4"/>
      <c r="BR4597" s="4"/>
      <c r="BS4597" s="4"/>
      <c r="BT4597" s="4"/>
    </row>
    <row r="4598" spans="66:72" x14ac:dyDescent="0.25">
      <c r="BN4598" s="4"/>
      <c r="BO4598" s="4"/>
      <c r="BP4598" s="4"/>
      <c r="BQ4598" s="4"/>
      <c r="BR4598" s="4"/>
      <c r="BS4598" s="4"/>
      <c r="BT4598" s="4"/>
    </row>
    <row r="4599" spans="66:72" x14ac:dyDescent="0.25">
      <c r="BN4599" s="4"/>
      <c r="BO4599" s="4"/>
      <c r="BP4599" s="4"/>
      <c r="BQ4599" s="4"/>
      <c r="BR4599" s="4"/>
      <c r="BS4599" s="4"/>
      <c r="BT4599" s="4"/>
    </row>
    <row r="4600" spans="66:72" x14ac:dyDescent="0.25">
      <c r="BN4600" s="4"/>
      <c r="BO4600" s="4"/>
      <c r="BP4600" s="4"/>
      <c r="BQ4600" s="4"/>
      <c r="BR4600" s="4"/>
      <c r="BS4600" s="4"/>
      <c r="BT4600" s="4"/>
    </row>
    <row r="4601" spans="66:72" x14ac:dyDescent="0.25">
      <c r="BN4601" s="4"/>
      <c r="BO4601" s="4"/>
      <c r="BP4601" s="4"/>
      <c r="BQ4601" s="4"/>
      <c r="BR4601" s="4"/>
      <c r="BS4601" s="4"/>
      <c r="BT4601" s="4"/>
    </row>
    <row r="4602" spans="66:72" x14ac:dyDescent="0.25">
      <c r="BN4602" s="4"/>
      <c r="BO4602" s="4"/>
      <c r="BP4602" s="4"/>
      <c r="BQ4602" s="4"/>
      <c r="BR4602" s="4"/>
      <c r="BS4602" s="4"/>
      <c r="BT4602" s="4"/>
    </row>
    <row r="4603" spans="66:72" x14ac:dyDescent="0.25">
      <c r="BN4603" s="4"/>
      <c r="BO4603" s="4"/>
      <c r="BP4603" s="4"/>
      <c r="BQ4603" s="4"/>
      <c r="BR4603" s="4"/>
      <c r="BS4603" s="4"/>
      <c r="BT4603" s="4"/>
    </row>
    <row r="4604" spans="66:72" x14ac:dyDescent="0.25">
      <c r="BN4604" s="4"/>
      <c r="BO4604" s="4"/>
      <c r="BP4604" s="4"/>
      <c r="BQ4604" s="4"/>
      <c r="BR4604" s="4"/>
      <c r="BS4604" s="4"/>
      <c r="BT4604" s="4"/>
    </row>
    <row r="4605" spans="66:72" x14ac:dyDescent="0.25">
      <c r="BN4605" s="4"/>
      <c r="BO4605" s="4"/>
      <c r="BP4605" s="4"/>
      <c r="BQ4605" s="4"/>
      <c r="BR4605" s="4"/>
      <c r="BS4605" s="4"/>
      <c r="BT4605" s="4"/>
    </row>
    <row r="4606" spans="66:72" x14ac:dyDescent="0.25">
      <c r="BN4606" s="4"/>
      <c r="BO4606" s="4"/>
      <c r="BP4606" s="4"/>
      <c r="BQ4606" s="4"/>
      <c r="BR4606" s="4"/>
      <c r="BS4606" s="4"/>
      <c r="BT4606" s="4"/>
    </row>
    <row r="4607" spans="66:72" x14ac:dyDescent="0.25">
      <c r="BN4607" s="4"/>
      <c r="BO4607" s="4"/>
      <c r="BP4607" s="4"/>
      <c r="BQ4607" s="4"/>
      <c r="BR4607" s="4"/>
      <c r="BS4607" s="4"/>
      <c r="BT4607" s="4"/>
    </row>
    <row r="4608" spans="66:72" x14ac:dyDescent="0.25">
      <c r="BN4608" s="4"/>
      <c r="BO4608" s="4"/>
      <c r="BP4608" s="4"/>
      <c r="BQ4608" s="4"/>
      <c r="BR4608" s="4"/>
      <c r="BS4608" s="4"/>
      <c r="BT4608" s="4"/>
    </row>
    <row r="4609" spans="66:72" x14ac:dyDescent="0.25">
      <c r="BN4609" s="4"/>
      <c r="BO4609" s="4"/>
      <c r="BP4609" s="4"/>
      <c r="BQ4609" s="4"/>
      <c r="BR4609" s="4"/>
      <c r="BS4609" s="4"/>
      <c r="BT4609" s="4"/>
    </row>
    <row r="4610" spans="66:72" x14ac:dyDescent="0.25">
      <c r="BN4610" s="4"/>
      <c r="BO4610" s="4"/>
      <c r="BP4610" s="4"/>
      <c r="BQ4610" s="4"/>
      <c r="BR4610" s="4"/>
      <c r="BS4610" s="4"/>
      <c r="BT4610" s="4"/>
    </row>
    <row r="4611" spans="66:72" x14ac:dyDescent="0.25">
      <c r="BN4611" s="4"/>
      <c r="BO4611" s="4"/>
      <c r="BP4611" s="4"/>
      <c r="BQ4611" s="4"/>
      <c r="BR4611" s="4"/>
      <c r="BS4611" s="4"/>
      <c r="BT4611" s="4"/>
    </row>
    <row r="4612" spans="66:72" x14ac:dyDescent="0.25">
      <c r="BN4612" s="4"/>
      <c r="BO4612" s="4"/>
      <c r="BP4612" s="4"/>
      <c r="BQ4612" s="4"/>
      <c r="BR4612" s="4"/>
      <c r="BS4612" s="4"/>
      <c r="BT4612" s="4"/>
    </row>
    <row r="4613" spans="66:72" x14ac:dyDescent="0.25">
      <c r="BN4613" s="4"/>
      <c r="BO4613" s="4"/>
      <c r="BP4613" s="4"/>
      <c r="BQ4613" s="4"/>
      <c r="BR4613" s="4"/>
      <c r="BS4613" s="4"/>
      <c r="BT4613" s="4"/>
    </row>
    <row r="4614" spans="66:72" x14ac:dyDescent="0.25">
      <c r="BN4614" s="4"/>
      <c r="BO4614" s="4"/>
      <c r="BP4614" s="4"/>
      <c r="BQ4614" s="4"/>
      <c r="BR4614" s="4"/>
      <c r="BS4614" s="4"/>
      <c r="BT4614" s="4"/>
    </row>
    <row r="4615" spans="66:72" x14ac:dyDescent="0.25">
      <c r="BN4615" s="4"/>
      <c r="BO4615" s="4"/>
      <c r="BP4615" s="4"/>
      <c r="BQ4615" s="4"/>
      <c r="BR4615" s="4"/>
      <c r="BS4615" s="4"/>
      <c r="BT4615" s="4"/>
    </row>
    <row r="4616" spans="66:72" x14ac:dyDescent="0.25">
      <c r="BN4616" s="4"/>
      <c r="BO4616" s="4"/>
      <c r="BP4616" s="4"/>
      <c r="BQ4616" s="4"/>
      <c r="BR4616" s="4"/>
      <c r="BS4616" s="4"/>
      <c r="BT4616" s="4"/>
    </row>
    <row r="4617" spans="66:72" x14ac:dyDescent="0.25">
      <c r="BN4617" s="4"/>
      <c r="BO4617" s="4"/>
      <c r="BP4617" s="4"/>
      <c r="BQ4617" s="4"/>
      <c r="BR4617" s="4"/>
      <c r="BS4617" s="4"/>
      <c r="BT4617" s="4"/>
    </row>
    <row r="4618" spans="66:72" x14ac:dyDescent="0.25">
      <c r="BN4618" s="4"/>
      <c r="BO4618" s="4"/>
      <c r="BP4618" s="4"/>
      <c r="BQ4618" s="4"/>
      <c r="BR4618" s="4"/>
      <c r="BS4618" s="4"/>
      <c r="BT4618" s="4"/>
    </row>
    <row r="4619" spans="66:72" x14ac:dyDescent="0.25">
      <c r="BN4619" s="4"/>
      <c r="BO4619" s="4"/>
      <c r="BP4619" s="4"/>
      <c r="BQ4619" s="4"/>
      <c r="BR4619" s="4"/>
      <c r="BS4619" s="4"/>
      <c r="BT4619" s="4"/>
    </row>
    <row r="4620" spans="66:72" x14ac:dyDescent="0.25">
      <c r="BN4620" s="4"/>
      <c r="BO4620" s="4"/>
      <c r="BP4620" s="4"/>
      <c r="BQ4620" s="4"/>
      <c r="BR4620" s="4"/>
      <c r="BS4620" s="4"/>
      <c r="BT4620" s="4"/>
    </row>
    <row r="4621" spans="66:72" x14ac:dyDescent="0.25">
      <c r="BN4621" s="4"/>
      <c r="BO4621" s="4"/>
      <c r="BP4621" s="4"/>
      <c r="BQ4621" s="4"/>
      <c r="BR4621" s="4"/>
      <c r="BS4621" s="4"/>
      <c r="BT4621" s="4"/>
    </row>
    <row r="4622" spans="66:72" x14ac:dyDescent="0.25">
      <c r="BN4622" s="4"/>
      <c r="BO4622" s="4"/>
      <c r="BP4622" s="4"/>
      <c r="BQ4622" s="4"/>
      <c r="BR4622" s="4"/>
      <c r="BS4622" s="4"/>
      <c r="BT4622" s="4"/>
    </row>
    <row r="4623" spans="66:72" x14ac:dyDescent="0.25">
      <c r="BN4623" s="4"/>
      <c r="BO4623" s="4"/>
      <c r="BP4623" s="4"/>
      <c r="BQ4623" s="4"/>
      <c r="BR4623" s="4"/>
      <c r="BS4623" s="4"/>
      <c r="BT4623" s="4"/>
    </row>
    <row r="4624" spans="66:72" x14ac:dyDescent="0.25">
      <c r="BN4624" s="4"/>
      <c r="BO4624" s="4"/>
      <c r="BP4624" s="4"/>
      <c r="BQ4624" s="4"/>
      <c r="BR4624" s="4"/>
      <c r="BS4624" s="4"/>
      <c r="BT4624" s="4"/>
    </row>
    <row r="4625" spans="66:72" x14ac:dyDescent="0.25">
      <c r="BN4625" s="4"/>
      <c r="BO4625" s="4"/>
      <c r="BP4625" s="4"/>
      <c r="BQ4625" s="4"/>
      <c r="BR4625" s="4"/>
      <c r="BS4625" s="4"/>
      <c r="BT4625" s="4"/>
    </row>
    <row r="4626" spans="66:72" x14ac:dyDescent="0.25">
      <c r="BN4626" s="4"/>
      <c r="BO4626" s="4"/>
      <c r="BP4626" s="4"/>
      <c r="BQ4626" s="4"/>
      <c r="BR4626" s="4"/>
      <c r="BS4626" s="4"/>
      <c r="BT4626" s="4"/>
    </row>
    <row r="4627" spans="66:72" x14ac:dyDescent="0.25">
      <c r="BN4627" s="4"/>
      <c r="BO4627" s="4"/>
      <c r="BP4627" s="4"/>
      <c r="BQ4627" s="4"/>
      <c r="BR4627" s="4"/>
      <c r="BS4627" s="4"/>
      <c r="BT4627" s="4"/>
    </row>
    <row r="4628" spans="66:72" x14ac:dyDescent="0.25">
      <c r="BN4628" s="4"/>
      <c r="BO4628" s="4"/>
      <c r="BP4628" s="4"/>
      <c r="BQ4628" s="4"/>
      <c r="BR4628" s="4"/>
      <c r="BS4628" s="4"/>
      <c r="BT4628" s="4"/>
    </row>
    <row r="4629" spans="66:72" x14ac:dyDescent="0.25">
      <c r="BN4629" s="4"/>
      <c r="BO4629" s="4"/>
      <c r="BP4629" s="4"/>
      <c r="BQ4629" s="4"/>
      <c r="BR4629" s="4"/>
      <c r="BS4629" s="4"/>
      <c r="BT4629" s="4"/>
    </row>
    <row r="4630" spans="66:72" x14ac:dyDescent="0.25">
      <c r="BN4630" s="4"/>
      <c r="BO4630" s="4"/>
      <c r="BP4630" s="4"/>
      <c r="BQ4630" s="4"/>
      <c r="BR4630" s="4"/>
      <c r="BS4630" s="4"/>
      <c r="BT4630" s="4"/>
    </row>
    <row r="4631" spans="66:72" x14ac:dyDescent="0.25">
      <c r="BN4631" s="4"/>
      <c r="BO4631" s="4"/>
      <c r="BP4631" s="4"/>
      <c r="BQ4631" s="4"/>
      <c r="BR4631" s="4"/>
      <c r="BS4631" s="4"/>
      <c r="BT4631" s="4"/>
    </row>
    <row r="4632" spans="66:72" x14ac:dyDescent="0.25">
      <c r="BN4632" s="4"/>
      <c r="BO4632" s="4"/>
      <c r="BP4632" s="4"/>
      <c r="BQ4632" s="4"/>
      <c r="BR4632" s="4"/>
      <c r="BS4632" s="4"/>
      <c r="BT4632" s="4"/>
    </row>
    <row r="4633" spans="66:72" x14ac:dyDescent="0.25">
      <c r="BN4633" s="4"/>
      <c r="BO4633" s="4"/>
      <c r="BP4633" s="4"/>
      <c r="BQ4633" s="4"/>
      <c r="BR4633" s="4"/>
      <c r="BS4633" s="4"/>
      <c r="BT4633" s="4"/>
    </row>
    <row r="4634" spans="66:72" x14ac:dyDescent="0.25">
      <c r="BN4634" s="4"/>
      <c r="BO4634" s="4"/>
      <c r="BP4634" s="4"/>
      <c r="BQ4634" s="4"/>
      <c r="BR4634" s="4"/>
      <c r="BS4634" s="4"/>
      <c r="BT4634" s="4"/>
    </row>
    <row r="4635" spans="66:72" x14ac:dyDescent="0.25">
      <c r="BN4635" s="4"/>
      <c r="BO4635" s="4"/>
      <c r="BP4635" s="4"/>
      <c r="BQ4635" s="4"/>
      <c r="BR4635" s="4"/>
      <c r="BS4635" s="4"/>
      <c r="BT4635" s="4"/>
    </row>
    <row r="4636" spans="66:72" x14ac:dyDescent="0.25">
      <c r="BN4636" s="4"/>
      <c r="BO4636" s="4"/>
      <c r="BP4636" s="4"/>
      <c r="BQ4636" s="4"/>
      <c r="BR4636" s="4"/>
      <c r="BS4636" s="4"/>
      <c r="BT4636" s="4"/>
    </row>
    <row r="4637" spans="66:72" x14ac:dyDescent="0.25">
      <c r="BN4637" s="4"/>
      <c r="BO4637" s="4"/>
      <c r="BP4637" s="4"/>
      <c r="BQ4637" s="4"/>
      <c r="BR4637" s="4"/>
      <c r="BS4637" s="4"/>
      <c r="BT4637" s="4"/>
    </row>
    <row r="4638" spans="66:72" x14ac:dyDescent="0.25">
      <c r="BN4638" s="4"/>
      <c r="BO4638" s="4"/>
      <c r="BP4638" s="4"/>
      <c r="BQ4638" s="4"/>
      <c r="BR4638" s="4"/>
      <c r="BS4638" s="4"/>
      <c r="BT4638" s="4"/>
    </row>
    <row r="4639" spans="66:72" x14ac:dyDescent="0.25">
      <c r="BN4639" s="4"/>
      <c r="BO4639" s="4"/>
      <c r="BP4639" s="4"/>
      <c r="BQ4639" s="4"/>
      <c r="BR4639" s="4"/>
      <c r="BS4639" s="4"/>
      <c r="BT4639" s="4"/>
    </row>
    <row r="4640" spans="66:72" x14ac:dyDescent="0.25">
      <c r="BN4640" s="4"/>
      <c r="BO4640" s="4"/>
      <c r="BP4640" s="4"/>
      <c r="BQ4640" s="4"/>
      <c r="BR4640" s="4"/>
      <c r="BS4640" s="4"/>
      <c r="BT4640" s="4"/>
    </row>
    <row r="4641" spans="66:72" x14ac:dyDescent="0.25">
      <c r="BN4641" s="4"/>
      <c r="BO4641" s="4"/>
      <c r="BP4641" s="4"/>
      <c r="BQ4641" s="4"/>
      <c r="BR4641" s="4"/>
      <c r="BS4641" s="4"/>
      <c r="BT4641" s="4"/>
    </row>
    <row r="4642" spans="66:72" x14ac:dyDescent="0.25">
      <c r="BN4642" s="4"/>
      <c r="BO4642" s="4"/>
      <c r="BP4642" s="4"/>
      <c r="BQ4642" s="4"/>
      <c r="BR4642" s="4"/>
      <c r="BS4642" s="4"/>
      <c r="BT4642" s="4"/>
    </row>
    <row r="4643" spans="66:72" x14ac:dyDescent="0.25">
      <c r="BN4643" s="4"/>
      <c r="BO4643" s="4"/>
      <c r="BP4643" s="4"/>
      <c r="BQ4643" s="4"/>
      <c r="BR4643" s="4"/>
      <c r="BS4643" s="4"/>
      <c r="BT4643" s="4"/>
    </row>
    <row r="4644" spans="66:72" x14ac:dyDescent="0.25">
      <c r="BN4644" s="4"/>
      <c r="BO4644" s="4"/>
      <c r="BP4644" s="4"/>
      <c r="BQ4644" s="4"/>
      <c r="BR4644" s="4"/>
      <c r="BS4644" s="4"/>
      <c r="BT4644" s="4"/>
    </row>
    <row r="4645" spans="66:72" x14ac:dyDescent="0.25">
      <c r="BN4645" s="4"/>
      <c r="BO4645" s="4"/>
      <c r="BP4645" s="4"/>
      <c r="BQ4645" s="4"/>
      <c r="BR4645" s="4"/>
      <c r="BS4645" s="4"/>
      <c r="BT4645" s="4"/>
    </row>
    <row r="4646" spans="66:72" x14ac:dyDescent="0.25">
      <c r="BN4646" s="4"/>
      <c r="BO4646" s="4"/>
      <c r="BP4646" s="4"/>
      <c r="BQ4646" s="4"/>
      <c r="BR4646" s="4"/>
      <c r="BS4646" s="4"/>
      <c r="BT4646" s="4"/>
    </row>
    <row r="4647" spans="66:72" x14ac:dyDescent="0.25">
      <c r="BN4647" s="4"/>
      <c r="BO4647" s="4"/>
      <c r="BP4647" s="4"/>
      <c r="BQ4647" s="4"/>
      <c r="BR4647" s="4"/>
      <c r="BS4647" s="4"/>
      <c r="BT4647" s="4"/>
    </row>
    <row r="4648" spans="66:72" x14ac:dyDescent="0.25">
      <c r="BN4648" s="4"/>
      <c r="BO4648" s="4"/>
      <c r="BP4648" s="4"/>
      <c r="BQ4648" s="4"/>
      <c r="BR4648" s="4"/>
      <c r="BS4648" s="4"/>
      <c r="BT4648" s="4"/>
    </row>
    <row r="4649" spans="66:72" x14ac:dyDescent="0.25">
      <c r="BN4649" s="4"/>
      <c r="BO4649" s="4"/>
      <c r="BP4649" s="4"/>
      <c r="BQ4649" s="4"/>
      <c r="BR4649" s="4"/>
      <c r="BS4649" s="4"/>
      <c r="BT4649" s="4"/>
    </row>
    <row r="4650" spans="66:72" x14ac:dyDescent="0.25">
      <c r="BN4650" s="4"/>
      <c r="BO4650" s="4"/>
      <c r="BP4650" s="4"/>
      <c r="BQ4650" s="4"/>
      <c r="BR4650" s="4"/>
      <c r="BS4650" s="4"/>
      <c r="BT4650" s="4"/>
    </row>
    <row r="4651" spans="66:72" x14ac:dyDescent="0.25">
      <c r="BN4651" s="4"/>
      <c r="BO4651" s="4"/>
      <c r="BP4651" s="4"/>
      <c r="BQ4651" s="4"/>
      <c r="BR4651" s="4"/>
      <c r="BS4651" s="4"/>
      <c r="BT4651" s="4"/>
    </row>
    <row r="4652" spans="66:72" x14ac:dyDescent="0.25">
      <c r="BN4652" s="4"/>
      <c r="BO4652" s="4"/>
      <c r="BP4652" s="4"/>
      <c r="BQ4652" s="4"/>
      <c r="BR4652" s="4"/>
      <c r="BS4652" s="4"/>
      <c r="BT4652" s="4"/>
    </row>
    <row r="4653" spans="66:72" x14ac:dyDescent="0.25">
      <c r="BN4653" s="4"/>
      <c r="BO4653" s="4"/>
      <c r="BP4653" s="4"/>
      <c r="BQ4653" s="4"/>
      <c r="BR4653" s="4"/>
      <c r="BS4653" s="4"/>
      <c r="BT4653" s="4"/>
    </row>
    <row r="4654" spans="66:72" x14ac:dyDescent="0.25">
      <c r="BN4654" s="4"/>
      <c r="BO4654" s="4"/>
      <c r="BP4654" s="4"/>
      <c r="BQ4654" s="4"/>
      <c r="BR4654" s="4"/>
      <c r="BS4654" s="4"/>
      <c r="BT4654" s="4"/>
    </row>
    <row r="4655" spans="66:72" x14ac:dyDescent="0.25">
      <c r="BN4655" s="4"/>
      <c r="BO4655" s="4"/>
      <c r="BP4655" s="4"/>
      <c r="BQ4655" s="4"/>
      <c r="BR4655" s="4"/>
      <c r="BS4655" s="4"/>
      <c r="BT4655" s="4"/>
    </row>
    <row r="4656" spans="66:72" x14ac:dyDescent="0.25">
      <c r="BN4656" s="4"/>
      <c r="BO4656" s="4"/>
      <c r="BP4656" s="4"/>
      <c r="BQ4656" s="4"/>
      <c r="BR4656" s="4"/>
      <c r="BS4656" s="4"/>
      <c r="BT4656" s="4"/>
    </row>
    <row r="4657" spans="66:72" x14ac:dyDescent="0.25">
      <c r="BN4657" s="4"/>
      <c r="BO4657" s="4"/>
      <c r="BP4657" s="4"/>
      <c r="BQ4657" s="4"/>
      <c r="BR4657" s="4"/>
      <c r="BS4657" s="4"/>
      <c r="BT4657" s="4"/>
    </row>
    <row r="4658" spans="66:72" x14ac:dyDescent="0.25">
      <c r="BN4658" s="4"/>
      <c r="BO4658" s="4"/>
      <c r="BP4658" s="4"/>
      <c r="BQ4658" s="4"/>
      <c r="BR4658" s="4"/>
      <c r="BS4658" s="4"/>
      <c r="BT4658" s="4"/>
    </row>
    <row r="4659" spans="66:72" x14ac:dyDescent="0.25">
      <c r="BN4659" s="4"/>
      <c r="BO4659" s="4"/>
      <c r="BP4659" s="4"/>
      <c r="BQ4659" s="4"/>
      <c r="BR4659" s="4"/>
      <c r="BS4659" s="4"/>
      <c r="BT4659" s="4"/>
    </row>
    <row r="4660" spans="66:72" x14ac:dyDescent="0.25">
      <c r="BN4660" s="4"/>
      <c r="BO4660" s="4"/>
      <c r="BP4660" s="4"/>
      <c r="BQ4660" s="4"/>
      <c r="BR4660" s="4"/>
      <c r="BS4660" s="4"/>
      <c r="BT4660" s="4"/>
    </row>
    <row r="4661" spans="66:72" x14ac:dyDescent="0.25">
      <c r="BN4661" s="4"/>
      <c r="BO4661" s="4"/>
      <c r="BP4661" s="4"/>
      <c r="BQ4661" s="4"/>
      <c r="BR4661" s="4"/>
      <c r="BS4661" s="4"/>
      <c r="BT4661" s="4"/>
    </row>
    <row r="4662" spans="66:72" x14ac:dyDescent="0.25">
      <c r="BN4662" s="4"/>
      <c r="BO4662" s="4"/>
      <c r="BP4662" s="4"/>
      <c r="BQ4662" s="4"/>
      <c r="BR4662" s="4"/>
      <c r="BS4662" s="4"/>
      <c r="BT4662" s="4"/>
    </row>
    <row r="4663" spans="66:72" x14ac:dyDescent="0.25">
      <c r="BN4663" s="4"/>
      <c r="BO4663" s="4"/>
      <c r="BP4663" s="4"/>
      <c r="BQ4663" s="4"/>
      <c r="BR4663" s="4"/>
      <c r="BS4663" s="4"/>
      <c r="BT4663" s="4"/>
    </row>
    <row r="4664" spans="66:72" x14ac:dyDescent="0.25">
      <c r="BN4664" s="4"/>
      <c r="BO4664" s="4"/>
      <c r="BP4664" s="4"/>
      <c r="BQ4664" s="4"/>
      <c r="BR4664" s="4"/>
      <c r="BS4664" s="4"/>
      <c r="BT4664" s="4"/>
    </row>
    <row r="4665" spans="66:72" x14ac:dyDescent="0.25">
      <c r="BN4665" s="4"/>
      <c r="BO4665" s="4"/>
      <c r="BP4665" s="4"/>
      <c r="BQ4665" s="4"/>
      <c r="BR4665" s="4"/>
      <c r="BS4665" s="4"/>
      <c r="BT4665" s="4"/>
    </row>
    <row r="4666" spans="66:72" x14ac:dyDescent="0.25">
      <c r="BN4666" s="4"/>
      <c r="BO4666" s="4"/>
      <c r="BP4666" s="4"/>
      <c r="BQ4666" s="4"/>
      <c r="BR4666" s="4"/>
      <c r="BS4666" s="4"/>
      <c r="BT4666" s="4"/>
    </row>
    <row r="4667" spans="66:72" x14ac:dyDescent="0.25">
      <c r="BN4667" s="4"/>
      <c r="BO4667" s="4"/>
      <c r="BP4667" s="4"/>
      <c r="BQ4667" s="4"/>
      <c r="BR4667" s="4"/>
      <c r="BS4667" s="4"/>
      <c r="BT4667" s="4"/>
    </row>
    <row r="4668" spans="66:72" x14ac:dyDescent="0.25">
      <c r="BN4668" s="4"/>
      <c r="BO4668" s="4"/>
      <c r="BP4668" s="4"/>
      <c r="BQ4668" s="4"/>
      <c r="BR4668" s="4"/>
      <c r="BS4668" s="4"/>
      <c r="BT4668" s="4"/>
    </row>
    <row r="4669" spans="66:72" x14ac:dyDescent="0.25">
      <c r="BN4669" s="4"/>
      <c r="BO4669" s="4"/>
      <c r="BP4669" s="4"/>
      <c r="BQ4669" s="4"/>
      <c r="BR4669" s="4"/>
      <c r="BS4669" s="4"/>
      <c r="BT4669" s="4"/>
    </row>
    <row r="4670" spans="66:72" x14ac:dyDescent="0.25">
      <c r="BN4670" s="4"/>
      <c r="BO4670" s="4"/>
      <c r="BP4670" s="4"/>
      <c r="BQ4670" s="4"/>
      <c r="BR4670" s="4"/>
      <c r="BS4670" s="4"/>
      <c r="BT4670" s="4"/>
    </row>
    <row r="4671" spans="66:72" x14ac:dyDescent="0.25">
      <c r="BN4671" s="4"/>
      <c r="BO4671" s="4"/>
      <c r="BP4671" s="4"/>
      <c r="BQ4671" s="4"/>
      <c r="BR4671" s="4"/>
      <c r="BS4671" s="4"/>
      <c r="BT4671" s="4"/>
    </row>
    <row r="4672" spans="66:72" x14ac:dyDescent="0.25">
      <c r="BN4672" s="4"/>
      <c r="BO4672" s="4"/>
      <c r="BP4672" s="4"/>
      <c r="BQ4672" s="4"/>
      <c r="BR4672" s="4"/>
      <c r="BS4672" s="4"/>
      <c r="BT4672" s="4"/>
    </row>
    <row r="4673" spans="66:72" x14ac:dyDescent="0.25">
      <c r="BN4673" s="4"/>
      <c r="BO4673" s="4"/>
      <c r="BP4673" s="4"/>
      <c r="BQ4673" s="4"/>
      <c r="BR4673" s="4"/>
      <c r="BS4673" s="4"/>
      <c r="BT4673" s="4"/>
    </row>
    <row r="4674" spans="66:72" x14ac:dyDescent="0.25">
      <c r="BN4674" s="4"/>
      <c r="BO4674" s="4"/>
      <c r="BP4674" s="4"/>
      <c r="BQ4674" s="4"/>
      <c r="BR4674" s="4"/>
      <c r="BS4674" s="4"/>
      <c r="BT4674" s="4"/>
    </row>
    <row r="4675" spans="66:72" x14ac:dyDescent="0.25">
      <c r="BN4675" s="4"/>
      <c r="BO4675" s="4"/>
      <c r="BP4675" s="4"/>
      <c r="BQ4675" s="4"/>
      <c r="BR4675" s="4"/>
      <c r="BS4675" s="4"/>
      <c r="BT4675" s="4"/>
    </row>
    <row r="4676" spans="66:72" x14ac:dyDescent="0.25">
      <c r="BN4676" s="4"/>
      <c r="BO4676" s="4"/>
      <c r="BP4676" s="4"/>
      <c r="BQ4676" s="4"/>
      <c r="BR4676" s="4"/>
      <c r="BS4676" s="4"/>
      <c r="BT4676" s="4"/>
    </row>
    <row r="4677" spans="66:72" x14ac:dyDescent="0.25">
      <c r="BN4677" s="4"/>
      <c r="BO4677" s="4"/>
      <c r="BP4677" s="4"/>
      <c r="BQ4677" s="4"/>
      <c r="BR4677" s="4"/>
      <c r="BS4677" s="4"/>
      <c r="BT4677" s="4"/>
    </row>
    <row r="4678" spans="66:72" x14ac:dyDescent="0.25">
      <c r="BN4678" s="4"/>
      <c r="BO4678" s="4"/>
      <c r="BP4678" s="4"/>
      <c r="BQ4678" s="4"/>
      <c r="BR4678" s="4"/>
      <c r="BS4678" s="4"/>
      <c r="BT4678" s="4"/>
    </row>
    <row r="4679" spans="66:72" x14ac:dyDescent="0.25">
      <c r="BN4679" s="4"/>
      <c r="BO4679" s="4"/>
      <c r="BP4679" s="4"/>
      <c r="BQ4679" s="4"/>
      <c r="BR4679" s="4"/>
      <c r="BS4679" s="4"/>
      <c r="BT4679" s="4"/>
    </row>
    <row r="4680" spans="66:72" x14ac:dyDescent="0.25">
      <c r="BN4680" s="4"/>
      <c r="BO4680" s="4"/>
      <c r="BP4680" s="4"/>
      <c r="BQ4680" s="4"/>
      <c r="BR4680" s="4"/>
      <c r="BS4680" s="4"/>
      <c r="BT4680" s="4"/>
    </row>
    <row r="4681" spans="66:72" x14ac:dyDescent="0.25">
      <c r="BN4681" s="4"/>
      <c r="BO4681" s="4"/>
      <c r="BP4681" s="4"/>
      <c r="BQ4681" s="4"/>
      <c r="BR4681" s="4"/>
      <c r="BS4681" s="4"/>
      <c r="BT4681" s="4"/>
    </row>
    <row r="4682" spans="66:72" x14ac:dyDescent="0.25">
      <c r="BN4682" s="4"/>
      <c r="BO4682" s="4"/>
      <c r="BP4682" s="4"/>
      <c r="BQ4682" s="4"/>
      <c r="BR4682" s="4"/>
      <c r="BS4682" s="4"/>
      <c r="BT4682" s="4"/>
    </row>
    <row r="4683" spans="66:72" x14ac:dyDescent="0.25">
      <c r="BN4683" s="4"/>
      <c r="BO4683" s="4"/>
      <c r="BP4683" s="4"/>
      <c r="BQ4683" s="4"/>
      <c r="BR4683" s="4"/>
      <c r="BS4683" s="4"/>
      <c r="BT4683" s="4"/>
    </row>
    <row r="4684" spans="66:72" x14ac:dyDescent="0.25">
      <c r="BN4684" s="4"/>
      <c r="BO4684" s="4"/>
      <c r="BP4684" s="4"/>
      <c r="BQ4684" s="4"/>
      <c r="BR4684" s="4"/>
      <c r="BS4684" s="4"/>
      <c r="BT4684" s="4"/>
    </row>
    <row r="4685" spans="66:72" x14ac:dyDescent="0.25">
      <c r="BN4685" s="4"/>
      <c r="BO4685" s="4"/>
      <c r="BP4685" s="4"/>
      <c r="BQ4685" s="4"/>
      <c r="BR4685" s="4"/>
      <c r="BS4685" s="4"/>
      <c r="BT4685" s="4"/>
    </row>
    <row r="4686" spans="66:72" x14ac:dyDescent="0.25">
      <c r="BN4686" s="4"/>
      <c r="BO4686" s="4"/>
      <c r="BP4686" s="4"/>
      <c r="BQ4686" s="4"/>
      <c r="BR4686" s="4"/>
      <c r="BS4686" s="4"/>
      <c r="BT4686" s="4"/>
    </row>
    <row r="4687" spans="66:72" x14ac:dyDescent="0.25">
      <c r="BN4687" s="4"/>
      <c r="BO4687" s="4"/>
      <c r="BP4687" s="4"/>
      <c r="BQ4687" s="4"/>
      <c r="BR4687" s="4"/>
      <c r="BS4687" s="4"/>
      <c r="BT4687" s="4"/>
    </row>
    <row r="4688" spans="66:72" x14ac:dyDescent="0.25">
      <c r="BN4688" s="4"/>
      <c r="BO4688" s="4"/>
      <c r="BP4688" s="4"/>
      <c r="BQ4688" s="4"/>
      <c r="BR4688" s="4"/>
      <c r="BS4688" s="4"/>
      <c r="BT4688" s="4"/>
    </row>
    <row r="4689" spans="66:72" x14ac:dyDescent="0.25">
      <c r="BN4689" s="4"/>
      <c r="BO4689" s="4"/>
      <c r="BP4689" s="4"/>
      <c r="BQ4689" s="4"/>
      <c r="BR4689" s="4"/>
      <c r="BS4689" s="4"/>
      <c r="BT4689" s="4"/>
    </row>
    <row r="4690" spans="66:72" x14ac:dyDescent="0.25">
      <c r="BN4690" s="4"/>
      <c r="BO4690" s="4"/>
      <c r="BP4690" s="4"/>
      <c r="BQ4690" s="4"/>
      <c r="BR4690" s="4"/>
      <c r="BS4690" s="4"/>
      <c r="BT4690" s="4"/>
    </row>
    <row r="4691" spans="66:72" x14ac:dyDescent="0.25">
      <c r="BN4691" s="4"/>
      <c r="BO4691" s="4"/>
      <c r="BP4691" s="4"/>
      <c r="BQ4691" s="4"/>
      <c r="BR4691" s="4"/>
      <c r="BS4691" s="4"/>
      <c r="BT4691" s="4"/>
    </row>
    <row r="4692" spans="66:72" x14ac:dyDescent="0.25">
      <c r="BN4692" s="4"/>
      <c r="BO4692" s="4"/>
      <c r="BP4692" s="4"/>
      <c r="BQ4692" s="4"/>
      <c r="BR4692" s="4"/>
      <c r="BS4692" s="4"/>
      <c r="BT4692" s="4"/>
    </row>
    <row r="4693" spans="66:72" x14ac:dyDescent="0.25">
      <c r="BN4693" s="4"/>
      <c r="BO4693" s="4"/>
      <c r="BP4693" s="4"/>
      <c r="BQ4693" s="4"/>
      <c r="BR4693" s="4"/>
      <c r="BS4693" s="4"/>
      <c r="BT4693" s="4"/>
    </row>
    <row r="4694" spans="66:72" x14ac:dyDescent="0.25">
      <c r="BN4694" s="4"/>
      <c r="BO4694" s="4"/>
      <c r="BP4694" s="4"/>
      <c r="BQ4694" s="4"/>
      <c r="BR4694" s="4"/>
      <c r="BS4694" s="4"/>
      <c r="BT4694" s="4"/>
    </row>
    <row r="4695" spans="66:72" x14ac:dyDescent="0.25">
      <c r="BN4695" s="4"/>
      <c r="BO4695" s="4"/>
      <c r="BP4695" s="4"/>
      <c r="BQ4695" s="4"/>
      <c r="BR4695" s="4"/>
      <c r="BS4695" s="4"/>
      <c r="BT4695" s="4"/>
    </row>
    <row r="4696" spans="66:72" x14ac:dyDescent="0.25">
      <c r="BN4696" s="4"/>
      <c r="BO4696" s="4"/>
      <c r="BP4696" s="4"/>
      <c r="BQ4696" s="4"/>
      <c r="BR4696" s="4"/>
      <c r="BS4696" s="4"/>
      <c r="BT4696" s="4"/>
    </row>
    <row r="4697" spans="66:72" x14ac:dyDescent="0.25">
      <c r="BN4697" s="4"/>
      <c r="BO4697" s="4"/>
      <c r="BP4697" s="4"/>
      <c r="BQ4697" s="4"/>
      <c r="BR4697" s="4"/>
      <c r="BS4697" s="4"/>
      <c r="BT4697" s="4"/>
    </row>
    <row r="4698" spans="66:72" x14ac:dyDescent="0.25">
      <c r="BN4698" s="4"/>
      <c r="BO4698" s="4"/>
      <c r="BP4698" s="4"/>
      <c r="BQ4698" s="4"/>
      <c r="BR4698" s="4"/>
      <c r="BS4698" s="4"/>
      <c r="BT4698" s="4"/>
    </row>
    <row r="4699" spans="66:72" x14ac:dyDescent="0.25">
      <c r="BN4699" s="4"/>
      <c r="BO4699" s="4"/>
      <c r="BP4699" s="4"/>
      <c r="BQ4699" s="4"/>
      <c r="BR4699" s="4"/>
      <c r="BS4699" s="4"/>
      <c r="BT4699" s="4"/>
    </row>
    <row r="4700" spans="66:72" x14ac:dyDescent="0.25">
      <c r="BN4700" s="4"/>
      <c r="BO4700" s="4"/>
      <c r="BP4700" s="4"/>
      <c r="BQ4700" s="4"/>
      <c r="BR4700" s="4"/>
      <c r="BS4700" s="4"/>
      <c r="BT4700" s="4"/>
    </row>
    <row r="4701" spans="66:72" x14ac:dyDescent="0.25">
      <c r="BN4701" s="4"/>
      <c r="BO4701" s="4"/>
      <c r="BP4701" s="4"/>
      <c r="BQ4701" s="4"/>
      <c r="BR4701" s="4"/>
      <c r="BS4701" s="4"/>
      <c r="BT4701" s="4"/>
    </row>
    <row r="4702" spans="66:72" x14ac:dyDescent="0.25">
      <c r="BN4702" s="4"/>
      <c r="BO4702" s="4"/>
      <c r="BP4702" s="4"/>
      <c r="BQ4702" s="4"/>
      <c r="BR4702" s="4"/>
      <c r="BS4702" s="4"/>
      <c r="BT4702" s="4"/>
    </row>
    <row r="4703" spans="66:72" x14ac:dyDescent="0.25">
      <c r="BN4703" s="4"/>
      <c r="BO4703" s="4"/>
      <c r="BP4703" s="4"/>
      <c r="BQ4703" s="4"/>
      <c r="BR4703" s="4"/>
      <c r="BS4703" s="4"/>
      <c r="BT4703" s="4"/>
    </row>
    <row r="4704" spans="66:72" x14ac:dyDescent="0.25">
      <c r="BN4704" s="4"/>
      <c r="BO4704" s="4"/>
      <c r="BP4704" s="4"/>
      <c r="BQ4704" s="4"/>
      <c r="BR4704" s="4"/>
      <c r="BS4704" s="4"/>
      <c r="BT4704" s="4"/>
    </row>
    <row r="4705" spans="66:72" x14ac:dyDescent="0.25">
      <c r="BN4705" s="4"/>
      <c r="BO4705" s="4"/>
      <c r="BP4705" s="4"/>
      <c r="BQ4705" s="4"/>
      <c r="BR4705" s="4"/>
      <c r="BS4705" s="4"/>
      <c r="BT4705" s="4"/>
    </row>
    <row r="4706" spans="66:72" x14ac:dyDescent="0.25">
      <c r="BN4706" s="4"/>
      <c r="BO4706" s="4"/>
      <c r="BP4706" s="4"/>
      <c r="BQ4706" s="4"/>
      <c r="BR4706" s="4"/>
      <c r="BS4706" s="4"/>
      <c r="BT4706" s="4"/>
    </row>
    <row r="4707" spans="66:72" x14ac:dyDescent="0.25">
      <c r="BN4707" s="4"/>
      <c r="BO4707" s="4"/>
      <c r="BP4707" s="4"/>
      <c r="BQ4707" s="4"/>
      <c r="BR4707" s="4"/>
      <c r="BS4707" s="4"/>
      <c r="BT4707" s="4"/>
    </row>
    <row r="4708" spans="66:72" x14ac:dyDescent="0.25">
      <c r="BN4708" s="4"/>
      <c r="BO4708" s="4"/>
      <c r="BP4708" s="4"/>
      <c r="BQ4708" s="4"/>
      <c r="BR4708" s="4"/>
      <c r="BS4708" s="4"/>
      <c r="BT4708" s="4"/>
    </row>
    <row r="4709" spans="66:72" x14ac:dyDescent="0.25">
      <c r="BN4709" s="4"/>
      <c r="BO4709" s="4"/>
      <c r="BP4709" s="4"/>
      <c r="BQ4709" s="4"/>
      <c r="BR4709" s="4"/>
      <c r="BS4709" s="4"/>
      <c r="BT4709" s="4"/>
    </row>
    <row r="4710" spans="66:72" x14ac:dyDescent="0.25">
      <c r="BN4710" s="4"/>
      <c r="BO4710" s="4"/>
      <c r="BP4710" s="4"/>
      <c r="BQ4710" s="4"/>
      <c r="BR4710" s="4"/>
      <c r="BS4710" s="4"/>
      <c r="BT4710" s="4"/>
    </row>
    <row r="4711" spans="66:72" x14ac:dyDescent="0.25">
      <c r="BN4711" s="4"/>
      <c r="BO4711" s="4"/>
      <c r="BP4711" s="4"/>
      <c r="BQ4711" s="4"/>
      <c r="BR4711" s="4"/>
      <c r="BS4711" s="4"/>
      <c r="BT4711" s="4"/>
    </row>
    <row r="4712" spans="66:72" x14ac:dyDescent="0.25">
      <c r="BN4712" s="4"/>
      <c r="BO4712" s="4"/>
      <c r="BP4712" s="4"/>
      <c r="BQ4712" s="4"/>
      <c r="BR4712" s="4"/>
      <c r="BS4712" s="4"/>
      <c r="BT4712" s="4"/>
    </row>
    <row r="4713" spans="66:72" x14ac:dyDescent="0.25">
      <c r="BN4713" s="4"/>
      <c r="BO4713" s="4"/>
      <c r="BP4713" s="4"/>
      <c r="BQ4713" s="4"/>
      <c r="BR4713" s="4"/>
      <c r="BS4713" s="4"/>
      <c r="BT4713" s="4"/>
    </row>
    <row r="4714" spans="66:72" x14ac:dyDescent="0.25">
      <c r="BN4714" s="4"/>
      <c r="BO4714" s="4"/>
      <c r="BP4714" s="4"/>
      <c r="BQ4714" s="4"/>
      <c r="BR4714" s="4"/>
      <c r="BS4714" s="4"/>
      <c r="BT4714" s="4"/>
    </row>
    <row r="4715" spans="66:72" x14ac:dyDescent="0.25">
      <c r="BN4715" s="4"/>
      <c r="BO4715" s="4"/>
      <c r="BP4715" s="4"/>
      <c r="BQ4715" s="4"/>
      <c r="BR4715" s="4"/>
      <c r="BS4715" s="4"/>
      <c r="BT4715" s="4"/>
    </row>
    <row r="4716" spans="66:72" x14ac:dyDescent="0.25">
      <c r="BN4716" s="4"/>
      <c r="BO4716" s="4"/>
      <c r="BP4716" s="4"/>
      <c r="BQ4716" s="4"/>
      <c r="BR4716" s="4"/>
      <c r="BS4716" s="4"/>
      <c r="BT4716" s="4"/>
    </row>
    <row r="4717" spans="66:72" x14ac:dyDescent="0.25">
      <c r="BN4717" s="4"/>
      <c r="BO4717" s="4"/>
      <c r="BP4717" s="4"/>
      <c r="BQ4717" s="4"/>
      <c r="BR4717" s="4"/>
      <c r="BS4717" s="4"/>
      <c r="BT4717" s="4"/>
    </row>
    <row r="4718" spans="66:72" x14ac:dyDescent="0.25">
      <c r="BN4718" s="4"/>
      <c r="BO4718" s="4"/>
      <c r="BP4718" s="4"/>
      <c r="BQ4718" s="4"/>
      <c r="BR4718" s="4"/>
      <c r="BS4718" s="4"/>
      <c r="BT4718" s="4"/>
    </row>
    <row r="4719" spans="66:72" x14ac:dyDescent="0.25">
      <c r="BN4719" s="4"/>
      <c r="BO4719" s="4"/>
      <c r="BP4719" s="4"/>
      <c r="BQ4719" s="4"/>
      <c r="BR4719" s="4"/>
      <c r="BS4719" s="4"/>
      <c r="BT4719" s="4"/>
    </row>
    <row r="4720" spans="66:72" x14ac:dyDescent="0.25">
      <c r="BN4720" s="4"/>
      <c r="BO4720" s="4"/>
      <c r="BP4720" s="4"/>
      <c r="BQ4720" s="4"/>
      <c r="BR4720" s="4"/>
      <c r="BS4720" s="4"/>
      <c r="BT4720" s="4"/>
    </row>
    <row r="4721" spans="66:72" x14ac:dyDescent="0.25">
      <c r="BN4721" s="4"/>
      <c r="BO4721" s="4"/>
      <c r="BP4721" s="4"/>
      <c r="BQ4721" s="4"/>
      <c r="BR4721" s="4"/>
      <c r="BS4721" s="4"/>
      <c r="BT4721" s="4"/>
    </row>
    <row r="4722" spans="66:72" x14ac:dyDescent="0.25">
      <c r="BN4722" s="4"/>
      <c r="BO4722" s="4"/>
      <c r="BP4722" s="4"/>
      <c r="BQ4722" s="4"/>
      <c r="BR4722" s="4"/>
      <c r="BS4722" s="4"/>
      <c r="BT4722" s="4"/>
    </row>
    <row r="4723" spans="66:72" x14ac:dyDescent="0.25">
      <c r="BN4723" s="4"/>
      <c r="BO4723" s="4"/>
      <c r="BP4723" s="4"/>
      <c r="BQ4723" s="4"/>
      <c r="BR4723" s="4"/>
      <c r="BS4723" s="4"/>
      <c r="BT4723" s="4"/>
    </row>
    <row r="4724" spans="66:72" x14ac:dyDescent="0.25">
      <c r="BN4724" s="4"/>
      <c r="BO4724" s="4"/>
      <c r="BP4724" s="4"/>
      <c r="BQ4724" s="4"/>
      <c r="BR4724" s="4"/>
      <c r="BS4724" s="4"/>
      <c r="BT4724" s="4"/>
    </row>
    <row r="4725" spans="66:72" x14ac:dyDescent="0.25">
      <c r="BN4725" s="4"/>
      <c r="BO4725" s="4"/>
      <c r="BP4725" s="4"/>
      <c r="BQ4725" s="4"/>
      <c r="BR4725" s="4"/>
      <c r="BS4725" s="4"/>
      <c r="BT4725" s="4"/>
    </row>
    <row r="4726" spans="66:72" x14ac:dyDescent="0.25">
      <c r="BN4726" s="4"/>
      <c r="BO4726" s="4"/>
      <c r="BP4726" s="4"/>
      <c r="BQ4726" s="4"/>
      <c r="BR4726" s="4"/>
      <c r="BS4726" s="4"/>
      <c r="BT4726" s="4"/>
    </row>
    <row r="4727" spans="66:72" x14ac:dyDescent="0.25">
      <c r="BN4727" s="4"/>
      <c r="BO4727" s="4"/>
      <c r="BP4727" s="4"/>
      <c r="BQ4727" s="4"/>
      <c r="BR4727" s="4"/>
      <c r="BS4727" s="4"/>
      <c r="BT4727" s="4"/>
    </row>
    <row r="4728" spans="66:72" x14ac:dyDescent="0.25">
      <c r="BN4728" s="4"/>
      <c r="BO4728" s="4"/>
      <c r="BP4728" s="4"/>
      <c r="BQ4728" s="4"/>
      <c r="BR4728" s="4"/>
      <c r="BS4728" s="4"/>
      <c r="BT4728" s="4"/>
    </row>
    <row r="4729" spans="66:72" x14ac:dyDescent="0.25">
      <c r="BN4729" s="4"/>
      <c r="BO4729" s="4"/>
      <c r="BP4729" s="4"/>
      <c r="BQ4729" s="4"/>
      <c r="BR4729" s="4"/>
      <c r="BS4729" s="4"/>
      <c r="BT4729" s="4"/>
    </row>
    <row r="4730" spans="66:72" x14ac:dyDescent="0.25">
      <c r="BN4730" s="4"/>
      <c r="BO4730" s="4"/>
      <c r="BP4730" s="4"/>
      <c r="BQ4730" s="4"/>
      <c r="BR4730" s="4"/>
      <c r="BS4730" s="4"/>
      <c r="BT4730" s="4"/>
    </row>
    <row r="4731" spans="66:72" x14ac:dyDescent="0.25">
      <c r="BN4731" s="4"/>
      <c r="BO4731" s="4"/>
      <c r="BP4731" s="4"/>
      <c r="BQ4731" s="4"/>
      <c r="BR4731" s="4"/>
      <c r="BS4731" s="4"/>
      <c r="BT4731" s="4"/>
    </row>
    <row r="4732" spans="66:72" x14ac:dyDescent="0.25">
      <c r="BN4732" s="4"/>
      <c r="BO4732" s="4"/>
      <c r="BP4732" s="4"/>
      <c r="BQ4732" s="4"/>
      <c r="BR4732" s="4"/>
      <c r="BS4732" s="4"/>
      <c r="BT4732" s="4"/>
    </row>
    <row r="4733" spans="66:72" x14ac:dyDescent="0.25">
      <c r="BN4733" s="4"/>
      <c r="BO4733" s="4"/>
      <c r="BP4733" s="4"/>
      <c r="BQ4733" s="4"/>
      <c r="BR4733" s="4"/>
      <c r="BS4733" s="4"/>
      <c r="BT4733" s="4"/>
    </row>
    <row r="4734" spans="66:72" x14ac:dyDescent="0.25">
      <c r="BN4734" s="4"/>
      <c r="BO4734" s="4"/>
      <c r="BP4734" s="4"/>
      <c r="BQ4734" s="4"/>
      <c r="BR4734" s="4"/>
      <c r="BS4734" s="4"/>
      <c r="BT4734" s="4"/>
    </row>
    <row r="4735" spans="66:72" x14ac:dyDescent="0.25">
      <c r="BN4735" s="4"/>
      <c r="BO4735" s="4"/>
      <c r="BP4735" s="4"/>
      <c r="BQ4735" s="4"/>
      <c r="BR4735" s="4"/>
      <c r="BS4735" s="4"/>
      <c r="BT4735" s="4"/>
    </row>
    <row r="4736" spans="66:72" x14ac:dyDescent="0.25">
      <c r="BN4736" s="4"/>
      <c r="BO4736" s="4"/>
      <c r="BP4736" s="4"/>
      <c r="BQ4736" s="4"/>
      <c r="BR4736" s="4"/>
      <c r="BS4736" s="4"/>
      <c r="BT4736" s="4"/>
    </row>
    <row r="4737" spans="66:72" x14ac:dyDescent="0.25">
      <c r="BN4737" s="4"/>
      <c r="BO4737" s="4"/>
      <c r="BP4737" s="4"/>
      <c r="BQ4737" s="4"/>
      <c r="BR4737" s="4"/>
      <c r="BS4737" s="4"/>
      <c r="BT4737" s="4"/>
    </row>
    <row r="4738" spans="66:72" x14ac:dyDescent="0.25">
      <c r="BN4738" s="4"/>
      <c r="BO4738" s="4"/>
      <c r="BP4738" s="4"/>
      <c r="BQ4738" s="4"/>
      <c r="BR4738" s="4"/>
      <c r="BS4738" s="4"/>
      <c r="BT4738" s="4"/>
    </row>
    <row r="4739" spans="66:72" x14ac:dyDescent="0.25">
      <c r="BN4739" s="4"/>
      <c r="BO4739" s="4"/>
      <c r="BP4739" s="4"/>
      <c r="BQ4739" s="4"/>
      <c r="BR4739" s="4"/>
      <c r="BS4739" s="4"/>
      <c r="BT4739" s="4"/>
    </row>
    <row r="4740" spans="66:72" x14ac:dyDescent="0.25">
      <c r="BN4740" s="4"/>
      <c r="BO4740" s="4"/>
      <c r="BP4740" s="4"/>
      <c r="BQ4740" s="4"/>
      <c r="BR4740" s="4"/>
      <c r="BS4740" s="4"/>
      <c r="BT4740" s="4"/>
    </row>
    <row r="4741" spans="66:72" x14ac:dyDescent="0.25">
      <c r="BN4741" s="4"/>
      <c r="BO4741" s="4"/>
      <c r="BP4741" s="4"/>
      <c r="BQ4741" s="4"/>
      <c r="BR4741" s="4"/>
      <c r="BS4741" s="4"/>
      <c r="BT4741" s="4"/>
    </row>
    <row r="4742" spans="66:72" x14ac:dyDescent="0.25">
      <c r="BN4742" s="4"/>
      <c r="BO4742" s="4"/>
      <c r="BP4742" s="4"/>
      <c r="BQ4742" s="4"/>
      <c r="BR4742" s="4"/>
      <c r="BS4742" s="4"/>
      <c r="BT4742" s="4"/>
    </row>
    <row r="4743" spans="66:72" x14ac:dyDescent="0.25">
      <c r="BN4743" s="4"/>
      <c r="BO4743" s="4"/>
      <c r="BP4743" s="4"/>
      <c r="BQ4743" s="4"/>
      <c r="BR4743" s="4"/>
      <c r="BS4743" s="4"/>
      <c r="BT4743" s="4"/>
    </row>
    <row r="4744" spans="66:72" x14ac:dyDescent="0.25">
      <c r="BN4744" s="4"/>
      <c r="BO4744" s="4"/>
      <c r="BP4744" s="4"/>
      <c r="BQ4744" s="4"/>
      <c r="BR4744" s="4"/>
      <c r="BS4744" s="4"/>
      <c r="BT4744" s="4"/>
    </row>
    <row r="4745" spans="66:72" x14ac:dyDescent="0.25">
      <c r="BN4745" s="4"/>
      <c r="BO4745" s="4"/>
      <c r="BP4745" s="4"/>
      <c r="BQ4745" s="4"/>
      <c r="BR4745" s="4"/>
      <c r="BS4745" s="4"/>
      <c r="BT4745" s="4"/>
    </row>
    <row r="4746" spans="66:72" x14ac:dyDescent="0.25">
      <c r="BN4746" s="4"/>
      <c r="BO4746" s="4"/>
      <c r="BP4746" s="4"/>
      <c r="BQ4746" s="4"/>
      <c r="BR4746" s="4"/>
      <c r="BS4746" s="4"/>
      <c r="BT4746" s="4"/>
    </row>
    <row r="4747" spans="66:72" x14ac:dyDescent="0.25">
      <c r="BN4747" s="4"/>
      <c r="BO4747" s="4"/>
      <c r="BP4747" s="4"/>
      <c r="BQ4747" s="4"/>
      <c r="BR4747" s="4"/>
      <c r="BS4747" s="4"/>
      <c r="BT4747" s="4"/>
    </row>
    <row r="4748" spans="66:72" x14ac:dyDescent="0.25">
      <c r="BN4748" s="4"/>
      <c r="BO4748" s="4"/>
      <c r="BP4748" s="4"/>
      <c r="BQ4748" s="4"/>
      <c r="BR4748" s="4"/>
      <c r="BS4748" s="4"/>
      <c r="BT4748" s="4"/>
    </row>
    <row r="4749" spans="66:72" x14ac:dyDescent="0.25">
      <c r="BN4749" s="4"/>
      <c r="BO4749" s="4"/>
      <c r="BP4749" s="4"/>
      <c r="BQ4749" s="4"/>
      <c r="BR4749" s="4"/>
      <c r="BS4749" s="4"/>
      <c r="BT4749" s="4"/>
    </row>
    <row r="4750" spans="66:72" x14ac:dyDescent="0.25">
      <c r="BN4750" s="4"/>
      <c r="BO4750" s="4"/>
      <c r="BP4750" s="4"/>
      <c r="BQ4750" s="4"/>
      <c r="BR4750" s="4"/>
      <c r="BS4750" s="4"/>
      <c r="BT4750" s="4"/>
    </row>
    <row r="4751" spans="66:72" x14ac:dyDescent="0.25">
      <c r="BN4751" s="4"/>
      <c r="BO4751" s="4"/>
      <c r="BP4751" s="4"/>
      <c r="BQ4751" s="4"/>
      <c r="BR4751" s="4"/>
      <c r="BS4751" s="4"/>
      <c r="BT4751" s="4"/>
    </row>
    <row r="4752" spans="66:72" x14ac:dyDescent="0.25">
      <c r="BN4752" s="4"/>
      <c r="BO4752" s="4"/>
      <c r="BP4752" s="4"/>
      <c r="BQ4752" s="4"/>
      <c r="BR4752" s="4"/>
      <c r="BS4752" s="4"/>
      <c r="BT4752" s="4"/>
    </row>
    <row r="4753" spans="66:72" x14ac:dyDescent="0.25">
      <c r="BN4753" s="4"/>
      <c r="BO4753" s="4"/>
      <c r="BP4753" s="4"/>
      <c r="BQ4753" s="4"/>
      <c r="BR4753" s="4"/>
      <c r="BS4753" s="4"/>
      <c r="BT4753" s="4"/>
    </row>
    <row r="4754" spans="66:72" x14ac:dyDescent="0.25">
      <c r="BN4754" s="4"/>
      <c r="BO4754" s="4"/>
      <c r="BP4754" s="4"/>
      <c r="BQ4754" s="4"/>
      <c r="BR4754" s="4"/>
      <c r="BS4754" s="4"/>
      <c r="BT4754" s="4"/>
    </row>
    <row r="4755" spans="66:72" x14ac:dyDescent="0.25">
      <c r="BN4755" s="4"/>
      <c r="BO4755" s="4"/>
      <c r="BP4755" s="4"/>
      <c r="BQ4755" s="4"/>
      <c r="BR4755" s="4"/>
      <c r="BS4755" s="4"/>
      <c r="BT4755" s="4"/>
    </row>
    <row r="4756" spans="66:72" x14ac:dyDescent="0.25">
      <c r="BN4756" s="4"/>
      <c r="BO4756" s="4"/>
      <c r="BP4756" s="4"/>
      <c r="BQ4756" s="4"/>
      <c r="BR4756" s="4"/>
      <c r="BS4756" s="4"/>
      <c r="BT4756" s="4"/>
    </row>
    <row r="4757" spans="66:72" x14ac:dyDescent="0.25">
      <c r="BN4757" s="4"/>
      <c r="BO4757" s="4"/>
      <c r="BP4757" s="4"/>
      <c r="BQ4757" s="4"/>
      <c r="BR4757" s="4"/>
      <c r="BS4757" s="4"/>
      <c r="BT4757" s="4"/>
    </row>
    <row r="4758" spans="66:72" x14ac:dyDescent="0.25">
      <c r="BN4758" s="4"/>
      <c r="BO4758" s="4"/>
      <c r="BP4758" s="4"/>
      <c r="BQ4758" s="4"/>
      <c r="BR4758" s="4"/>
      <c r="BS4758" s="4"/>
      <c r="BT4758" s="4"/>
    </row>
    <row r="4759" spans="66:72" x14ac:dyDescent="0.25">
      <c r="BN4759" s="4"/>
      <c r="BO4759" s="4"/>
      <c r="BP4759" s="4"/>
      <c r="BQ4759" s="4"/>
      <c r="BR4759" s="4"/>
      <c r="BS4759" s="4"/>
      <c r="BT4759" s="4"/>
    </row>
    <row r="4760" spans="66:72" x14ac:dyDescent="0.25">
      <c r="BN4760" s="4"/>
      <c r="BO4760" s="4"/>
      <c r="BP4760" s="4"/>
      <c r="BQ4760" s="4"/>
      <c r="BR4760" s="4"/>
      <c r="BS4760" s="4"/>
      <c r="BT4760" s="4"/>
    </row>
    <row r="4761" spans="66:72" x14ac:dyDescent="0.25">
      <c r="BN4761" s="4"/>
      <c r="BO4761" s="4"/>
      <c r="BP4761" s="4"/>
      <c r="BQ4761" s="4"/>
      <c r="BR4761" s="4"/>
      <c r="BS4761" s="4"/>
      <c r="BT4761" s="4"/>
    </row>
    <row r="4762" spans="66:72" x14ac:dyDescent="0.25">
      <c r="BN4762" s="4"/>
      <c r="BO4762" s="4"/>
      <c r="BP4762" s="4"/>
      <c r="BQ4762" s="4"/>
      <c r="BR4762" s="4"/>
      <c r="BS4762" s="4"/>
      <c r="BT4762" s="4"/>
    </row>
    <row r="4763" spans="66:72" x14ac:dyDescent="0.25">
      <c r="BN4763" s="4"/>
      <c r="BO4763" s="4"/>
      <c r="BP4763" s="4"/>
      <c r="BQ4763" s="4"/>
      <c r="BR4763" s="4"/>
      <c r="BS4763" s="4"/>
      <c r="BT4763" s="4"/>
    </row>
    <row r="4764" spans="66:72" x14ac:dyDescent="0.25">
      <c r="BN4764" s="4"/>
      <c r="BO4764" s="4"/>
      <c r="BP4764" s="4"/>
      <c r="BQ4764" s="4"/>
      <c r="BR4764" s="4"/>
      <c r="BS4764" s="4"/>
      <c r="BT4764" s="4"/>
    </row>
    <row r="4765" spans="66:72" x14ac:dyDescent="0.25">
      <c r="BN4765" s="4"/>
      <c r="BO4765" s="4"/>
      <c r="BP4765" s="4"/>
      <c r="BQ4765" s="4"/>
      <c r="BR4765" s="4"/>
      <c r="BS4765" s="4"/>
      <c r="BT4765" s="4"/>
    </row>
    <row r="4766" spans="66:72" x14ac:dyDescent="0.25">
      <c r="BN4766" s="4"/>
      <c r="BO4766" s="4"/>
      <c r="BP4766" s="4"/>
      <c r="BQ4766" s="4"/>
      <c r="BR4766" s="4"/>
      <c r="BS4766" s="4"/>
      <c r="BT4766" s="4"/>
    </row>
    <row r="4767" spans="66:72" x14ac:dyDescent="0.25">
      <c r="BN4767" s="4"/>
      <c r="BO4767" s="4"/>
      <c r="BP4767" s="4"/>
      <c r="BQ4767" s="4"/>
      <c r="BR4767" s="4"/>
      <c r="BS4767" s="4"/>
      <c r="BT4767" s="4"/>
    </row>
    <row r="4768" spans="66:72" x14ac:dyDescent="0.25">
      <c r="BN4768" s="4"/>
      <c r="BO4768" s="4"/>
      <c r="BP4768" s="4"/>
      <c r="BQ4768" s="4"/>
      <c r="BR4768" s="4"/>
      <c r="BS4768" s="4"/>
      <c r="BT4768" s="4"/>
    </row>
    <row r="4769" spans="66:72" x14ac:dyDescent="0.25">
      <c r="BN4769" s="4"/>
      <c r="BO4769" s="4"/>
      <c r="BP4769" s="4"/>
      <c r="BQ4769" s="4"/>
      <c r="BR4769" s="4"/>
      <c r="BS4769" s="4"/>
      <c r="BT4769" s="4"/>
    </row>
    <row r="4770" spans="66:72" x14ac:dyDescent="0.25">
      <c r="BN4770" s="4"/>
      <c r="BO4770" s="4"/>
      <c r="BP4770" s="4"/>
      <c r="BQ4770" s="4"/>
      <c r="BR4770" s="4"/>
      <c r="BS4770" s="4"/>
      <c r="BT4770" s="4"/>
    </row>
    <row r="4771" spans="66:72" x14ac:dyDescent="0.25">
      <c r="BN4771" s="4"/>
      <c r="BO4771" s="4"/>
      <c r="BP4771" s="4"/>
      <c r="BQ4771" s="4"/>
      <c r="BR4771" s="4"/>
      <c r="BS4771" s="4"/>
      <c r="BT4771" s="4"/>
    </row>
    <row r="4772" spans="66:72" x14ac:dyDescent="0.25">
      <c r="BN4772" s="4"/>
      <c r="BO4772" s="4"/>
      <c r="BP4772" s="4"/>
      <c r="BQ4772" s="4"/>
      <c r="BR4772" s="4"/>
      <c r="BS4772" s="4"/>
      <c r="BT4772" s="4"/>
    </row>
    <row r="4773" spans="66:72" x14ac:dyDescent="0.25">
      <c r="BN4773" s="4"/>
      <c r="BO4773" s="4"/>
      <c r="BP4773" s="4"/>
      <c r="BQ4773" s="4"/>
      <c r="BR4773" s="4"/>
      <c r="BS4773" s="4"/>
      <c r="BT4773" s="4"/>
    </row>
    <row r="4774" spans="66:72" x14ac:dyDescent="0.25">
      <c r="BN4774" s="4"/>
      <c r="BO4774" s="4"/>
      <c r="BP4774" s="4"/>
      <c r="BQ4774" s="4"/>
      <c r="BR4774" s="4"/>
      <c r="BS4774" s="4"/>
      <c r="BT4774" s="4"/>
    </row>
    <row r="4775" spans="66:72" x14ac:dyDescent="0.25">
      <c r="BN4775" s="4"/>
      <c r="BO4775" s="4"/>
      <c r="BP4775" s="4"/>
      <c r="BQ4775" s="4"/>
      <c r="BR4775" s="4"/>
      <c r="BS4775" s="4"/>
      <c r="BT4775" s="4"/>
    </row>
    <row r="4776" spans="66:72" x14ac:dyDescent="0.25">
      <c r="BN4776" s="4"/>
      <c r="BO4776" s="4"/>
      <c r="BP4776" s="4"/>
      <c r="BQ4776" s="4"/>
      <c r="BR4776" s="4"/>
      <c r="BS4776" s="4"/>
      <c r="BT4776" s="4"/>
    </row>
    <row r="4777" spans="66:72" x14ac:dyDescent="0.25">
      <c r="BN4777" s="4"/>
      <c r="BO4777" s="4"/>
      <c r="BP4777" s="4"/>
      <c r="BQ4777" s="4"/>
      <c r="BR4777" s="4"/>
      <c r="BS4777" s="4"/>
      <c r="BT4777" s="4"/>
    </row>
    <row r="4778" spans="66:72" x14ac:dyDescent="0.25">
      <c r="BN4778" s="4"/>
      <c r="BO4778" s="4"/>
      <c r="BP4778" s="4"/>
      <c r="BQ4778" s="4"/>
      <c r="BR4778" s="4"/>
      <c r="BS4778" s="4"/>
      <c r="BT4778" s="4"/>
    </row>
    <row r="4779" spans="66:72" x14ac:dyDescent="0.25">
      <c r="BN4779" s="4"/>
      <c r="BO4779" s="4"/>
      <c r="BP4779" s="4"/>
      <c r="BQ4779" s="4"/>
      <c r="BR4779" s="4"/>
      <c r="BS4779" s="4"/>
      <c r="BT4779" s="4"/>
    </row>
    <row r="4780" spans="66:72" x14ac:dyDescent="0.25">
      <c r="BN4780" s="4"/>
      <c r="BO4780" s="4"/>
      <c r="BP4780" s="4"/>
      <c r="BQ4780" s="4"/>
      <c r="BR4780" s="4"/>
      <c r="BS4780" s="4"/>
      <c r="BT4780" s="4"/>
    </row>
    <row r="4781" spans="66:72" x14ac:dyDescent="0.25">
      <c r="BN4781" s="4"/>
      <c r="BO4781" s="4"/>
      <c r="BP4781" s="4"/>
      <c r="BQ4781" s="4"/>
      <c r="BR4781" s="4"/>
      <c r="BS4781" s="4"/>
      <c r="BT4781" s="4"/>
    </row>
    <row r="4782" spans="66:72" x14ac:dyDescent="0.25">
      <c r="BN4782" s="4"/>
      <c r="BO4782" s="4"/>
      <c r="BP4782" s="4"/>
      <c r="BQ4782" s="4"/>
      <c r="BR4782" s="4"/>
      <c r="BS4782" s="4"/>
      <c r="BT4782" s="4"/>
    </row>
    <row r="4783" spans="66:72" x14ac:dyDescent="0.25">
      <c r="BN4783" s="4"/>
      <c r="BO4783" s="4"/>
      <c r="BP4783" s="4"/>
      <c r="BQ4783" s="4"/>
      <c r="BR4783" s="4"/>
      <c r="BS4783" s="4"/>
      <c r="BT4783" s="4"/>
    </row>
    <row r="4784" spans="66:72" x14ac:dyDescent="0.25">
      <c r="BN4784" s="4"/>
      <c r="BO4784" s="4"/>
      <c r="BP4784" s="4"/>
      <c r="BQ4784" s="4"/>
      <c r="BR4784" s="4"/>
      <c r="BS4784" s="4"/>
      <c r="BT4784" s="4"/>
    </row>
    <row r="4785" spans="66:72" x14ac:dyDescent="0.25">
      <c r="BN4785" s="4"/>
      <c r="BO4785" s="4"/>
      <c r="BP4785" s="4"/>
      <c r="BQ4785" s="4"/>
      <c r="BR4785" s="4"/>
      <c r="BS4785" s="4"/>
      <c r="BT4785" s="4"/>
    </row>
    <row r="4786" spans="66:72" x14ac:dyDescent="0.25">
      <c r="BN4786" s="4"/>
      <c r="BO4786" s="4"/>
      <c r="BP4786" s="4"/>
      <c r="BQ4786" s="4"/>
      <c r="BR4786" s="4"/>
      <c r="BS4786" s="4"/>
      <c r="BT4786" s="4"/>
    </row>
    <row r="4787" spans="66:72" x14ac:dyDescent="0.25">
      <c r="BN4787" s="4"/>
      <c r="BO4787" s="4"/>
      <c r="BP4787" s="4"/>
      <c r="BQ4787" s="4"/>
      <c r="BR4787" s="4"/>
      <c r="BS4787" s="4"/>
      <c r="BT4787" s="4"/>
    </row>
    <row r="4788" spans="66:72" x14ac:dyDescent="0.25">
      <c r="BN4788" s="4"/>
      <c r="BO4788" s="4"/>
      <c r="BP4788" s="4"/>
      <c r="BQ4788" s="4"/>
      <c r="BR4788" s="4"/>
      <c r="BS4788" s="4"/>
      <c r="BT4788" s="4"/>
    </row>
    <row r="4789" spans="66:72" x14ac:dyDescent="0.25">
      <c r="BN4789" s="4"/>
      <c r="BO4789" s="4"/>
      <c r="BP4789" s="4"/>
      <c r="BQ4789" s="4"/>
      <c r="BR4789" s="4"/>
      <c r="BS4789" s="4"/>
      <c r="BT4789" s="4"/>
    </row>
    <row r="4790" spans="66:72" x14ac:dyDescent="0.25">
      <c r="BN4790" s="4"/>
      <c r="BO4790" s="4"/>
      <c r="BP4790" s="4"/>
      <c r="BQ4790" s="4"/>
      <c r="BR4790" s="4"/>
      <c r="BS4790" s="4"/>
      <c r="BT4790" s="4"/>
    </row>
    <row r="4791" spans="66:72" x14ac:dyDescent="0.25">
      <c r="BN4791" s="4"/>
      <c r="BO4791" s="4"/>
      <c r="BP4791" s="4"/>
      <c r="BQ4791" s="4"/>
      <c r="BR4791" s="4"/>
      <c r="BS4791" s="4"/>
      <c r="BT4791" s="4"/>
    </row>
    <row r="4792" spans="66:72" x14ac:dyDescent="0.25">
      <c r="BN4792" s="4"/>
      <c r="BO4792" s="4"/>
      <c r="BP4792" s="4"/>
      <c r="BQ4792" s="4"/>
      <c r="BR4792" s="4"/>
      <c r="BS4792" s="4"/>
      <c r="BT4792" s="4"/>
    </row>
    <row r="4793" spans="66:72" x14ac:dyDescent="0.25">
      <c r="BN4793" s="4"/>
      <c r="BO4793" s="4"/>
      <c r="BP4793" s="4"/>
      <c r="BQ4793" s="4"/>
      <c r="BR4793" s="4"/>
      <c r="BS4793" s="4"/>
      <c r="BT4793" s="4"/>
    </row>
    <row r="4794" spans="66:72" x14ac:dyDescent="0.25">
      <c r="BN4794" s="4"/>
      <c r="BO4794" s="4"/>
      <c r="BP4794" s="4"/>
      <c r="BQ4794" s="4"/>
      <c r="BR4794" s="4"/>
      <c r="BS4794" s="4"/>
      <c r="BT4794" s="4"/>
    </row>
    <row r="4795" spans="66:72" x14ac:dyDescent="0.25">
      <c r="BN4795" s="4"/>
      <c r="BO4795" s="4"/>
      <c r="BP4795" s="4"/>
      <c r="BQ4795" s="4"/>
      <c r="BR4795" s="4"/>
      <c r="BS4795" s="4"/>
      <c r="BT4795" s="4"/>
    </row>
    <row r="4796" spans="66:72" x14ac:dyDescent="0.25">
      <c r="BN4796" s="4"/>
      <c r="BO4796" s="4"/>
      <c r="BP4796" s="4"/>
      <c r="BQ4796" s="4"/>
      <c r="BR4796" s="4"/>
      <c r="BS4796" s="4"/>
      <c r="BT4796" s="4"/>
    </row>
    <row r="4797" spans="66:72" x14ac:dyDescent="0.25">
      <c r="BN4797" s="4"/>
      <c r="BO4797" s="4"/>
      <c r="BP4797" s="4"/>
      <c r="BQ4797" s="4"/>
      <c r="BR4797" s="4"/>
      <c r="BS4797" s="4"/>
      <c r="BT4797" s="4"/>
    </row>
    <row r="4798" spans="66:72" x14ac:dyDescent="0.25">
      <c r="BN4798" s="4"/>
      <c r="BO4798" s="4"/>
      <c r="BP4798" s="4"/>
      <c r="BQ4798" s="4"/>
      <c r="BR4798" s="4"/>
      <c r="BS4798" s="4"/>
      <c r="BT4798" s="4"/>
    </row>
    <row r="4799" spans="66:72" x14ac:dyDescent="0.25">
      <c r="BN4799" s="4"/>
      <c r="BO4799" s="4"/>
      <c r="BP4799" s="4"/>
      <c r="BQ4799" s="4"/>
      <c r="BR4799" s="4"/>
      <c r="BS4799" s="4"/>
      <c r="BT4799" s="4"/>
    </row>
    <row r="4800" spans="66:72" x14ac:dyDescent="0.25">
      <c r="BN4800" s="4"/>
      <c r="BO4800" s="4"/>
      <c r="BP4800" s="4"/>
      <c r="BQ4800" s="4"/>
      <c r="BR4800" s="4"/>
      <c r="BS4800" s="4"/>
      <c r="BT4800" s="4"/>
    </row>
    <row r="4801" spans="66:72" x14ac:dyDescent="0.25">
      <c r="BN4801" s="4"/>
      <c r="BO4801" s="4"/>
      <c r="BP4801" s="4"/>
      <c r="BQ4801" s="4"/>
      <c r="BR4801" s="4"/>
      <c r="BS4801" s="4"/>
      <c r="BT4801" s="4"/>
    </row>
    <row r="4802" spans="66:72" x14ac:dyDescent="0.25">
      <c r="BN4802" s="4"/>
      <c r="BO4802" s="4"/>
      <c r="BP4802" s="4"/>
      <c r="BQ4802" s="4"/>
      <c r="BR4802" s="4"/>
      <c r="BS4802" s="4"/>
      <c r="BT4802" s="4"/>
    </row>
    <row r="4803" spans="66:72" x14ac:dyDescent="0.25">
      <c r="BN4803" s="4"/>
      <c r="BO4803" s="4"/>
      <c r="BP4803" s="4"/>
      <c r="BQ4803" s="4"/>
      <c r="BR4803" s="4"/>
      <c r="BS4803" s="4"/>
      <c r="BT4803" s="4"/>
    </row>
    <row r="4804" spans="66:72" x14ac:dyDescent="0.25">
      <c r="BN4804" s="4"/>
      <c r="BO4804" s="4"/>
      <c r="BP4804" s="4"/>
      <c r="BQ4804" s="4"/>
      <c r="BR4804" s="4"/>
      <c r="BS4804" s="4"/>
      <c r="BT4804" s="4"/>
    </row>
    <row r="4805" spans="66:72" x14ac:dyDescent="0.25">
      <c r="BN4805" s="4"/>
      <c r="BO4805" s="4"/>
      <c r="BP4805" s="4"/>
      <c r="BQ4805" s="4"/>
      <c r="BR4805" s="4"/>
      <c r="BS4805" s="4"/>
      <c r="BT4805" s="4"/>
    </row>
    <row r="4806" spans="66:72" x14ac:dyDescent="0.25">
      <c r="BN4806" s="4"/>
      <c r="BO4806" s="4"/>
      <c r="BP4806" s="4"/>
      <c r="BQ4806" s="4"/>
      <c r="BR4806" s="4"/>
      <c r="BS4806" s="4"/>
      <c r="BT4806" s="4"/>
    </row>
    <row r="4807" spans="66:72" x14ac:dyDescent="0.25">
      <c r="BN4807" s="4"/>
      <c r="BO4807" s="4"/>
      <c r="BP4807" s="4"/>
      <c r="BQ4807" s="4"/>
      <c r="BR4807" s="4"/>
      <c r="BS4807" s="4"/>
      <c r="BT4807" s="4"/>
    </row>
    <row r="4808" spans="66:72" x14ac:dyDescent="0.25">
      <c r="BN4808" s="4"/>
      <c r="BO4808" s="4"/>
      <c r="BP4808" s="4"/>
      <c r="BQ4808" s="4"/>
      <c r="BR4808" s="4"/>
      <c r="BS4808" s="4"/>
      <c r="BT4808" s="4"/>
    </row>
    <row r="4809" spans="66:72" x14ac:dyDescent="0.25">
      <c r="BN4809" s="4"/>
      <c r="BO4809" s="4"/>
      <c r="BP4809" s="4"/>
      <c r="BQ4809" s="4"/>
      <c r="BR4809" s="4"/>
      <c r="BS4809" s="4"/>
      <c r="BT4809" s="4"/>
    </row>
    <row r="4810" spans="66:72" x14ac:dyDescent="0.25">
      <c r="BN4810" s="4"/>
      <c r="BO4810" s="4"/>
      <c r="BP4810" s="4"/>
      <c r="BQ4810" s="4"/>
      <c r="BR4810" s="4"/>
      <c r="BS4810" s="4"/>
      <c r="BT4810" s="4"/>
    </row>
    <row r="4811" spans="66:72" x14ac:dyDescent="0.25">
      <c r="BN4811" s="4"/>
      <c r="BO4811" s="4"/>
      <c r="BP4811" s="4"/>
      <c r="BQ4811" s="4"/>
      <c r="BR4811" s="4"/>
      <c r="BS4811" s="4"/>
      <c r="BT4811" s="4"/>
    </row>
    <row r="4812" spans="66:72" x14ac:dyDescent="0.25">
      <c r="BN4812" s="4"/>
      <c r="BO4812" s="4"/>
      <c r="BP4812" s="4"/>
      <c r="BQ4812" s="4"/>
      <c r="BR4812" s="4"/>
      <c r="BS4812" s="4"/>
      <c r="BT4812" s="4"/>
    </row>
    <row r="4813" spans="66:72" x14ac:dyDescent="0.25">
      <c r="BN4813" s="4"/>
      <c r="BO4813" s="4"/>
      <c r="BP4813" s="4"/>
      <c r="BQ4813" s="4"/>
      <c r="BR4813" s="4"/>
      <c r="BS4813" s="4"/>
      <c r="BT4813" s="4"/>
    </row>
    <row r="4814" spans="66:72" x14ac:dyDescent="0.25">
      <c r="BN4814" s="4"/>
      <c r="BO4814" s="4"/>
      <c r="BP4814" s="4"/>
      <c r="BQ4814" s="4"/>
      <c r="BR4814" s="4"/>
      <c r="BS4814" s="4"/>
      <c r="BT4814" s="4"/>
    </row>
    <row r="4815" spans="66:72" x14ac:dyDescent="0.25">
      <c r="BN4815" s="4"/>
      <c r="BO4815" s="4"/>
      <c r="BP4815" s="4"/>
      <c r="BQ4815" s="4"/>
      <c r="BR4815" s="4"/>
      <c r="BS4815" s="4"/>
      <c r="BT4815" s="4"/>
    </row>
    <row r="4816" spans="66:72" x14ac:dyDescent="0.25">
      <c r="BN4816" s="4"/>
      <c r="BO4816" s="4"/>
      <c r="BP4816" s="4"/>
      <c r="BQ4816" s="4"/>
      <c r="BR4816" s="4"/>
      <c r="BS4816" s="4"/>
      <c r="BT4816" s="4"/>
    </row>
    <row r="4817" spans="66:72" x14ac:dyDescent="0.25">
      <c r="BN4817" s="4"/>
      <c r="BO4817" s="4"/>
      <c r="BP4817" s="4"/>
      <c r="BQ4817" s="4"/>
      <c r="BR4817" s="4"/>
      <c r="BS4817" s="4"/>
      <c r="BT4817" s="4"/>
    </row>
    <row r="4818" spans="66:72" x14ac:dyDescent="0.25">
      <c r="BN4818" s="4"/>
      <c r="BO4818" s="4"/>
      <c r="BP4818" s="4"/>
      <c r="BQ4818" s="4"/>
      <c r="BR4818" s="4"/>
      <c r="BS4818" s="4"/>
      <c r="BT4818" s="4"/>
    </row>
    <row r="4819" spans="66:72" x14ac:dyDescent="0.25">
      <c r="BN4819" s="4"/>
      <c r="BO4819" s="4"/>
      <c r="BP4819" s="4"/>
      <c r="BQ4819" s="4"/>
      <c r="BR4819" s="4"/>
      <c r="BS4819" s="4"/>
      <c r="BT4819" s="4"/>
    </row>
    <row r="4820" spans="66:72" x14ac:dyDescent="0.25">
      <c r="BN4820" s="4"/>
      <c r="BO4820" s="4"/>
      <c r="BP4820" s="4"/>
      <c r="BQ4820" s="4"/>
      <c r="BR4820" s="4"/>
      <c r="BS4820" s="4"/>
      <c r="BT4820" s="4"/>
    </row>
    <row r="4821" spans="66:72" x14ac:dyDescent="0.25">
      <c r="BN4821" s="4"/>
      <c r="BO4821" s="4"/>
      <c r="BP4821" s="4"/>
      <c r="BQ4821" s="4"/>
      <c r="BR4821" s="4"/>
      <c r="BS4821" s="4"/>
      <c r="BT4821" s="4"/>
    </row>
    <row r="4822" spans="66:72" x14ac:dyDescent="0.25">
      <c r="BN4822" s="4"/>
      <c r="BO4822" s="4"/>
      <c r="BP4822" s="4"/>
      <c r="BQ4822" s="4"/>
      <c r="BR4822" s="4"/>
      <c r="BS4822" s="4"/>
      <c r="BT4822" s="4"/>
    </row>
    <row r="4823" spans="66:72" x14ac:dyDescent="0.25">
      <c r="BN4823" s="4"/>
      <c r="BO4823" s="4"/>
      <c r="BP4823" s="4"/>
      <c r="BQ4823" s="4"/>
      <c r="BR4823" s="4"/>
      <c r="BS4823" s="4"/>
      <c r="BT4823" s="4"/>
    </row>
    <row r="4824" spans="66:72" x14ac:dyDescent="0.25">
      <c r="BN4824" s="4"/>
      <c r="BO4824" s="4"/>
      <c r="BP4824" s="4"/>
      <c r="BQ4824" s="4"/>
      <c r="BR4824" s="4"/>
      <c r="BS4824" s="4"/>
      <c r="BT4824" s="4"/>
    </row>
    <row r="4825" spans="66:72" x14ac:dyDescent="0.25">
      <c r="BN4825" s="4"/>
      <c r="BO4825" s="4"/>
      <c r="BP4825" s="4"/>
      <c r="BQ4825" s="4"/>
      <c r="BR4825" s="4"/>
      <c r="BS4825" s="4"/>
      <c r="BT4825" s="4"/>
    </row>
    <row r="4826" spans="66:72" x14ac:dyDescent="0.25">
      <c r="BN4826" s="4"/>
      <c r="BO4826" s="4"/>
      <c r="BP4826" s="4"/>
      <c r="BQ4826" s="4"/>
      <c r="BR4826" s="4"/>
      <c r="BS4826" s="4"/>
      <c r="BT4826" s="4"/>
    </row>
    <row r="4827" spans="66:72" x14ac:dyDescent="0.25">
      <c r="BN4827" s="4"/>
      <c r="BO4827" s="4"/>
      <c r="BP4827" s="4"/>
      <c r="BQ4827" s="4"/>
      <c r="BR4827" s="4"/>
      <c r="BS4827" s="4"/>
      <c r="BT4827" s="4"/>
    </row>
    <row r="4828" spans="66:72" x14ac:dyDescent="0.25">
      <c r="BN4828" s="4"/>
      <c r="BO4828" s="4"/>
      <c r="BP4828" s="4"/>
      <c r="BQ4828" s="4"/>
      <c r="BR4828" s="4"/>
      <c r="BS4828" s="4"/>
      <c r="BT4828" s="4"/>
    </row>
    <row r="4829" spans="66:72" x14ac:dyDescent="0.25">
      <c r="BN4829" s="4"/>
      <c r="BO4829" s="4"/>
      <c r="BP4829" s="4"/>
      <c r="BQ4829" s="4"/>
      <c r="BR4829" s="4"/>
      <c r="BS4829" s="4"/>
      <c r="BT4829" s="4"/>
    </row>
    <row r="4830" spans="66:72" x14ac:dyDescent="0.25">
      <c r="BN4830" s="4"/>
      <c r="BO4830" s="4"/>
      <c r="BP4830" s="4"/>
      <c r="BQ4830" s="4"/>
      <c r="BR4830" s="4"/>
      <c r="BS4830" s="4"/>
      <c r="BT4830" s="4"/>
    </row>
    <row r="4831" spans="66:72" x14ac:dyDescent="0.25">
      <c r="BN4831" s="4"/>
      <c r="BO4831" s="4"/>
      <c r="BP4831" s="4"/>
      <c r="BQ4831" s="4"/>
      <c r="BR4831" s="4"/>
      <c r="BS4831" s="4"/>
      <c r="BT4831" s="4"/>
    </row>
    <row r="4832" spans="66:72" x14ac:dyDescent="0.25">
      <c r="BN4832" s="4"/>
      <c r="BO4832" s="4"/>
      <c r="BP4832" s="4"/>
      <c r="BQ4832" s="4"/>
      <c r="BR4832" s="4"/>
      <c r="BS4832" s="4"/>
      <c r="BT4832" s="4"/>
    </row>
    <row r="4833" spans="66:72" x14ac:dyDescent="0.25">
      <c r="BN4833" s="4"/>
      <c r="BO4833" s="4"/>
      <c r="BP4833" s="4"/>
      <c r="BQ4833" s="4"/>
      <c r="BR4833" s="4"/>
      <c r="BS4833" s="4"/>
      <c r="BT4833" s="4"/>
    </row>
    <row r="4834" spans="66:72" x14ac:dyDescent="0.25">
      <c r="BN4834" s="4"/>
      <c r="BO4834" s="4"/>
      <c r="BP4834" s="4"/>
      <c r="BQ4834" s="4"/>
      <c r="BR4834" s="4"/>
      <c r="BS4834" s="4"/>
      <c r="BT4834" s="4"/>
    </row>
    <row r="4835" spans="66:72" x14ac:dyDescent="0.25">
      <c r="BN4835" s="4"/>
      <c r="BO4835" s="4"/>
      <c r="BP4835" s="4"/>
      <c r="BQ4835" s="4"/>
      <c r="BR4835" s="4"/>
      <c r="BS4835" s="4"/>
      <c r="BT4835" s="4"/>
    </row>
    <row r="4836" spans="66:72" x14ac:dyDescent="0.25">
      <c r="BN4836" s="4"/>
      <c r="BO4836" s="4"/>
      <c r="BP4836" s="4"/>
      <c r="BQ4836" s="4"/>
      <c r="BR4836" s="4"/>
      <c r="BS4836" s="4"/>
      <c r="BT4836" s="4"/>
    </row>
    <row r="4837" spans="66:72" x14ac:dyDescent="0.25">
      <c r="BN4837" s="4"/>
      <c r="BO4837" s="4"/>
      <c r="BP4837" s="4"/>
      <c r="BQ4837" s="4"/>
      <c r="BR4837" s="4"/>
      <c r="BS4837" s="4"/>
      <c r="BT4837" s="4"/>
    </row>
    <row r="4838" spans="66:72" x14ac:dyDescent="0.25">
      <c r="BN4838" s="4"/>
      <c r="BO4838" s="4"/>
      <c r="BP4838" s="4"/>
      <c r="BQ4838" s="4"/>
      <c r="BR4838" s="4"/>
      <c r="BS4838" s="4"/>
      <c r="BT4838" s="4"/>
    </row>
    <row r="4839" spans="66:72" x14ac:dyDescent="0.25">
      <c r="BN4839" s="4"/>
      <c r="BO4839" s="4"/>
      <c r="BP4839" s="4"/>
      <c r="BQ4839" s="4"/>
      <c r="BR4839" s="4"/>
      <c r="BS4839" s="4"/>
      <c r="BT4839" s="4"/>
    </row>
    <row r="4840" spans="66:72" x14ac:dyDescent="0.25">
      <c r="BN4840" s="4"/>
      <c r="BO4840" s="4"/>
      <c r="BP4840" s="4"/>
      <c r="BQ4840" s="4"/>
      <c r="BR4840" s="4"/>
      <c r="BS4840" s="4"/>
      <c r="BT4840" s="4"/>
    </row>
    <row r="4841" spans="66:72" x14ac:dyDescent="0.25">
      <c r="BN4841" s="4"/>
      <c r="BO4841" s="4"/>
      <c r="BP4841" s="4"/>
      <c r="BQ4841" s="4"/>
      <c r="BR4841" s="4"/>
      <c r="BS4841" s="4"/>
      <c r="BT4841" s="4"/>
    </row>
    <row r="4842" spans="66:72" x14ac:dyDescent="0.25">
      <c r="BN4842" s="4"/>
      <c r="BO4842" s="4"/>
      <c r="BP4842" s="4"/>
      <c r="BQ4842" s="4"/>
      <c r="BR4842" s="4"/>
      <c r="BS4842" s="4"/>
      <c r="BT4842" s="4"/>
    </row>
    <row r="4843" spans="66:72" x14ac:dyDescent="0.25">
      <c r="BN4843" s="4"/>
      <c r="BO4843" s="4"/>
      <c r="BP4843" s="4"/>
      <c r="BQ4843" s="4"/>
      <c r="BR4843" s="4"/>
      <c r="BS4843" s="4"/>
      <c r="BT4843" s="4"/>
    </row>
    <row r="4844" spans="66:72" x14ac:dyDescent="0.25">
      <c r="BN4844" s="4"/>
      <c r="BO4844" s="4"/>
      <c r="BP4844" s="4"/>
      <c r="BQ4844" s="4"/>
      <c r="BR4844" s="4"/>
      <c r="BS4844" s="4"/>
      <c r="BT4844" s="4"/>
    </row>
    <row r="4845" spans="66:72" x14ac:dyDescent="0.25">
      <c r="BN4845" s="4"/>
      <c r="BO4845" s="4"/>
      <c r="BP4845" s="4"/>
      <c r="BQ4845" s="4"/>
      <c r="BR4845" s="4"/>
      <c r="BS4845" s="4"/>
      <c r="BT4845" s="4"/>
    </row>
    <row r="4846" spans="66:72" x14ac:dyDescent="0.25">
      <c r="BN4846" s="4"/>
      <c r="BO4846" s="4"/>
      <c r="BP4846" s="4"/>
      <c r="BQ4846" s="4"/>
      <c r="BR4846" s="4"/>
      <c r="BS4846" s="4"/>
      <c r="BT4846" s="4"/>
    </row>
    <row r="4847" spans="66:72" x14ac:dyDescent="0.25">
      <c r="BN4847" s="4"/>
      <c r="BO4847" s="4"/>
      <c r="BP4847" s="4"/>
      <c r="BQ4847" s="4"/>
      <c r="BR4847" s="4"/>
      <c r="BS4847" s="4"/>
      <c r="BT4847" s="4"/>
    </row>
    <row r="4848" spans="66:72" x14ac:dyDescent="0.25">
      <c r="BN4848" s="4"/>
      <c r="BO4848" s="4"/>
      <c r="BP4848" s="4"/>
      <c r="BQ4848" s="4"/>
      <c r="BR4848" s="4"/>
      <c r="BS4848" s="4"/>
      <c r="BT4848" s="4"/>
    </row>
    <row r="4849" spans="66:72" x14ac:dyDescent="0.25">
      <c r="BN4849" s="4"/>
      <c r="BO4849" s="4"/>
      <c r="BP4849" s="4"/>
      <c r="BQ4849" s="4"/>
      <c r="BR4849" s="4"/>
      <c r="BS4849" s="4"/>
      <c r="BT4849" s="4"/>
    </row>
    <row r="4850" spans="66:72" x14ac:dyDescent="0.25">
      <c r="BN4850" s="4"/>
      <c r="BO4850" s="4"/>
      <c r="BP4850" s="4"/>
      <c r="BQ4850" s="4"/>
      <c r="BR4850" s="4"/>
      <c r="BS4850" s="4"/>
      <c r="BT4850" s="4"/>
    </row>
    <row r="4851" spans="66:72" x14ac:dyDescent="0.25">
      <c r="BN4851" s="4"/>
      <c r="BO4851" s="4"/>
      <c r="BP4851" s="4"/>
      <c r="BQ4851" s="4"/>
      <c r="BR4851" s="4"/>
      <c r="BS4851" s="4"/>
      <c r="BT4851" s="4"/>
    </row>
    <row r="4852" spans="66:72" x14ac:dyDescent="0.25">
      <c r="BN4852" s="4"/>
      <c r="BO4852" s="4"/>
      <c r="BP4852" s="4"/>
      <c r="BQ4852" s="4"/>
      <c r="BR4852" s="4"/>
      <c r="BS4852" s="4"/>
      <c r="BT4852" s="4"/>
    </row>
    <row r="4853" spans="66:72" x14ac:dyDescent="0.25">
      <c r="BN4853" s="4"/>
      <c r="BO4853" s="4"/>
      <c r="BP4853" s="4"/>
      <c r="BQ4853" s="4"/>
      <c r="BR4853" s="4"/>
      <c r="BS4853" s="4"/>
      <c r="BT4853" s="4"/>
    </row>
    <row r="4854" spans="66:72" x14ac:dyDescent="0.25">
      <c r="BN4854" s="4"/>
      <c r="BO4854" s="4"/>
      <c r="BP4854" s="4"/>
      <c r="BQ4854" s="4"/>
      <c r="BR4854" s="4"/>
      <c r="BS4854" s="4"/>
      <c r="BT4854" s="4"/>
    </row>
    <row r="4855" spans="66:72" x14ac:dyDescent="0.25">
      <c r="BN4855" s="4"/>
      <c r="BO4855" s="4"/>
      <c r="BP4855" s="4"/>
      <c r="BQ4855" s="4"/>
      <c r="BR4855" s="4"/>
      <c r="BS4855" s="4"/>
      <c r="BT4855" s="4"/>
    </row>
    <row r="4856" spans="66:72" x14ac:dyDescent="0.25">
      <c r="BN4856" s="4"/>
      <c r="BO4856" s="4"/>
      <c r="BP4856" s="4"/>
      <c r="BQ4856" s="4"/>
      <c r="BR4856" s="4"/>
      <c r="BS4856" s="4"/>
      <c r="BT4856" s="4"/>
    </row>
    <row r="4857" spans="66:72" x14ac:dyDescent="0.25">
      <c r="BN4857" s="4"/>
      <c r="BO4857" s="4"/>
      <c r="BP4857" s="4"/>
      <c r="BQ4857" s="4"/>
      <c r="BR4857" s="4"/>
      <c r="BS4857" s="4"/>
      <c r="BT4857" s="4"/>
    </row>
    <row r="4858" spans="66:72" x14ac:dyDescent="0.25">
      <c r="BN4858" s="4"/>
      <c r="BO4858" s="4"/>
      <c r="BP4858" s="4"/>
      <c r="BQ4858" s="4"/>
      <c r="BR4858" s="4"/>
      <c r="BS4858" s="4"/>
      <c r="BT4858" s="4"/>
    </row>
    <row r="4859" spans="66:72" x14ac:dyDescent="0.25">
      <c r="BN4859" s="4"/>
      <c r="BO4859" s="4"/>
      <c r="BP4859" s="4"/>
      <c r="BQ4859" s="4"/>
      <c r="BR4859" s="4"/>
      <c r="BS4859" s="4"/>
      <c r="BT4859" s="4"/>
    </row>
    <row r="4860" spans="66:72" x14ac:dyDescent="0.25">
      <c r="BN4860" s="4"/>
      <c r="BO4860" s="4"/>
      <c r="BP4860" s="4"/>
      <c r="BQ4860" s="4"/>
      <c r="BR4860" s="4"/>
      <c r="BS4860" s="4"/>
      <c r="BT4860" s="4"/>
    </row>
    <row r="4861" spans="66:72" x14ac:dyDescent="0.25">
      <c r="BN4861" s="4"/>
      <c r="BO4861" s="4"/>
      <c r="BP4861" s="4"/>
      <c r="BQ4861" s="4"/>
      <c r="BR4861" s="4"/>
      <c r="BS4861" s="4"/>
      <c r="BT4861" s="4"/>
    </row>
    <row r="4862" spans="66:72" x14ac:dyDescent="0.25">
      <c r="BN4862" s="4"/>
      <c r="BO4862" s="4"/>
      <c r="BP4862" s="4"/>
      <c r="BQ4862" s="4"/>
      <c r="BR4862" s="4"/>
      <c r="BS4862" s="4"/>
      <c r="BT4862" s="4"/>
    </row>
    <row r="4863" spans="66:72" x14ac:dyDescent="0.25">
      <c r="BN4863" s="4"/>
      <c r="BO4863" s="4"/>
      <c r="BP4863" s="4"/>
      <c r="BQ4863" s="4"/>
      <c r="BR4863" s="4"/>
      <c r="BS4863" s="4"/>
      <c r="BT4863" s="4"/>
    </row>
    <row r="4864" spans="66:72" x14ac:dyDescent="0.25">
      <c r="BN4864" s="4"/>
      <c r="BO4864" s="4"/>
      <c r="BP4864" s="4"/>
      <c r="BQ4864" s="4"/>
      <c r="BR4864" s="4"/>
      <c r="BS4864" s="4"/>
      <c r="BT4864" s="4"/>
    </row>
    <row r="4865" spans="66:72" x14ac:dyDescent="0.25">
      <c r="BN4865" s="4"/>
      <c r="BO4865" s="4"/>
      <c r="BP4865" s="4"/>
      <c r="BQ4865" s="4"/>
      <c r="BR4865" s="4"/>
      <c r="BS4865" s="4"/>
      <c r="BT4865" s="4"/>
    </row>
    <row r="4866" spans="66:72" x14ac:dyDescent="0.25">
      <c r="BN4866" s="4"/>
      <c r="BO4866" s="4"/>
      <c r="BP4866" s="4"/>
      <c r="BQ4866" s="4"/>
      <c r="BR4866" s="4"/>
      <c r="BS4866" s="4"/>
      <c r="BT4866" s="4"/>
    </row>
    <row r="4867" spans="66:72" x14ac:dyDescent="0.25">
      <c r="BN4867" s="4"/>
      <c r="BO4867" s="4"/>
      <c r="BP4867" s="4"/>
      <c r="BQ4867" s="4"/>
      <c r="BR4867" s="4"/>
      <c r="BS4867" s="4"/>
      <c r="BT4867" s="4"/>
    </row>
    <row r="4868" spans="66:72" x14ac:dyDescent="0.25">
      <c r="BN4868" s="4"/>
      <c r="BO4868" s="4"/>
      <c r="BP4868" s="4"/>
      <c r="BQ4868" s="4"/>
      <c r="BR4868" s="4"/>
      <c r="BS4868" s="4"/>
      <c r="BT4868" s="4"/>
    </row>
    <row r="4869" spans="66:72" x14ac:dyDescent="0.25">
      <c r="BN4869" s="4"/>
      <c r="BO4869" s="4"/>
      <c r="BP4869" s="4"/>
      <c r="BQ4869" s="4"/>
      <c r="BR4869" s="4"/>
      <c r="BS4869" s="4"/>
      <c r="BT4869" s="4"/>
    </row>
    <row r="4870" spans="66:72" x14ac:dyDescent="0.25">
      <c r="BN4870" s="4"/>
      <c r="BO4870" s="4"/>
      <c r="BP4870" s="4"/>
      <c r="BQ4870" s="4"/>
      <c r="BR4870" s="4"/>
      <c r="BS4870" s="4"/>
      <c r="BT4870" s="4"/>
    </row>
    <row r="4871" spans="66:72" x14ac:dyDescent="0.25">
      <c r="BN4871" s="4"/>
      <c r="BO4871" s="4"/>
      <c r="BP4871" s="4"/>
      <c r="BQ4871" s="4"/>
      <c r="BR4871" s="4"/>
      <c r="BS4871" s="4"/>
      <c r="BT4871" s="4"/>
    </row>
    <row r="4872" spans="66:72" x14ac:dyDescent="0.25">
      <c r="BN4872" s="4"/>
      <c r="BO4872" s="4"/>
      <c r="BP4872" s="4"/>
      <c r="BQ4872" s="4"/>
      <c r="BR4872" s="4"/>
      <c r="BS4872" s="4"/>
      <c r="BT4872" s="4"/>
    </row>
    <row r="4873" spans="66:72" x14ac:dyDescent="0.25">
      <c r="BN4873" s="4"/>
      <c r="BO4873" s="4"/>
      <c r="BP4873" s="4"/>
      <c r="BQ4873" s="4"/>
      <c r="BR4873" s="4"/>
      <c r="BS4873" s="4"/>
      <c r="BT4873" s="4"/>
    </row>
    <row r="4874" spans="66:72" x14ac:dyDescent="0.25">
      <c r="BN4874" s="4"/>
      <c r="BO4874" s="4"/>
      <c r="BP4874" s="4"/>
      <c r="BQ4874" s="4"/>
      <c r="BR4874" s="4"/>
      <c r="BS4874" s="4"/>
      <c r="BT4874" s="4"/>
    </row>
    <row r="4875" spans="66:72" x14ac:dyDescent="0.25">
      <c r="BN4875" s="4"/>
      <c r="BO4875" s="4"/>
      <c r="BP4875" s="4"/>
      <c r="BQ4875" s="4"/>
      <c r="BR4875" s="4"/>
      <c r="BS4875" s="4"/>
      <c r="BT4875" s="4"/>
    </row>
    <row r="4876" spans="66:72" x14ac:dyDescent="0.25">
      <c r="BN4876" s="4"/>
      <c r="BO4876" s="4"/>
      <c r="BP4876" s="4"/>
      <c r="BQ4876" s="4"/>
      <c r="BR4876" s="4"/>
      <c r="BS4876" s="4"/>
      <c r="BT4876" s="4"/>
    </row>
    <row r="4877" spans="66:72" x14ac:dyDescent="0.25">
      <c r="BN4877" s="4"/>
      <c r="BO4877" s="4"/>
      <c r="BP4877" s="4"/>
      <c r="BQ4877" s="4"/>
      <c r="BR4877" s="4"/>
      <c r="BS4877" s="4"/>
      <c r="BT4877" s="4"/>
    </row>
    <row r="4878" spans="66:72" x14ac:dyDescent="0.25">
      <c r="BN4878" s="4"/>
      <c r="BO4878" s="4"/>
      <c r="BP4878" s="4"/>
      <c r="BQ4878" s="4"/>
      <c r="BR4878" s="4"/>
      <c r="BS4878" s="4"/>
      <c r="BT4878" s="4"/>
    </row>
    <row r="4879" spans="66:72" x14ac:dyDescent="0.25">
      <c r="BN4879" s="4"/>
      <c r="BO4879" s="4"/>
      <c r="BP4879" s="4"/>
      <c r="BQ4879" s="4"/>
      <c r="BR4879" s="4"/>
      <c r="BS4879" s="4"/>
      <c r="BT4879" s="4"/>
    </row>
    <row r="4880" spans="66:72" x14ac:dyDescent="0.25">
      <c r="BN4880" s="4"/>
      <c r="BO4880" s="4"/>
      <c r="BP4880" s="4"/>
      <c r="BQ4880" s="4"/>
      <c r="BR4880" s="4"/>
      <c r="BS4880" s="4"/>
      <c r="BT4880" s="4"/>
    </row>
    <row r="4881" spans="66:72" x14ac:dyDescent="0.25">
      <c r="BN4881" s="4"/>
      <c r="BO4881" s="4"/>
      <c r="BP4881" s="4"/>
      <c r="BQ4881" s="4"/>
      <c r="BR4881" s="4"/>
      <c r="BS4881" s="4"/>
      <c r="BT4881" s="4"/>
    </row>
    <row r="4882" spans="66:72" x14ac:dyDescent="0.25">
      <c r="BN4882" s="4"/>
      <c r="BO4882" s="4"/>
      <c r="BP4882" s="4"/>
      <c r="BQ4882" s="4"/>
      <c r="BR4882" s="4"/>
      <c r="BS4882" s="4"/>
      <c r="BT4882" s="4"/>
    </row>
    <row r="4883" spans="66:72" x14ac:dyDescent="0.25">
      <c r="BN4883" s="4"/>
      <c r="BO4883" s="4"/>
      <c r="BP4883" s="4"/>
      <c r="BQ4883" s="4"/>
      <c r="BR4883" s="4"/>
      <c r="BS4883" s="4"/>
      <c r="BT4883" s="4"/>
    </row>
    <row r="4884" spans="66:72" x14ac:dyDescent="0.25">
      <c r="BN4884" s="4"/>
      <c r="BO4884" s="4"/>
      <c r="BP4884" s="4"/>
      <c r="BQ4884" s="4"/>
      <c r="BR4884" s="4"/>
      <c r="BS4884" s="4"/>
      <c r="BT4884" s="4"/>
    </row>
    <row r="4885" spans="66:72" x14ac:dyDescent="0.25">
      <c r="BN4885" s="4"/>
      <c r="BO4885" s="4"/>
      <c r="BP4885" s="4"/>
      <c r="BQ4885" s="4"/>
      <c r="BR4885" s="4"/>
      <c r="BS4885" s="4"/>
      <c r="BT4885" s="4"/>
    </row>
    <row r="4886" spans="66:72" x14ac:dyDescent="0.25">
      <c r="BN4886" s="4"/>
      <c r="BO4886" s="4"/>
      <c r="BP4886" s="4"/>
      <c r="BQ4886" s="4"/>
      <c r="BR4886" s="4"/>
      <c r="BS4886" s="4"/>
      <c r="BT4886" s="4"/>
    </row>
    <row r="4887" spans="66:72" x14ac:dyDescent="0.25">
      <c r="BN4887" s="4"/>
      <c r="BO4887" s="4"/>
      <c r="BP4887" s="4"/>
      <c r="BQ4887" s="4"/>
      <c r="BR4887" s="4"/>
      <c r="BS4887" s="4"/>
      <c r="BT4887" s="4"/>
    </row>
    <row r="4888" spans="66:72" x14ac:dyDescent="0.25">
      <c r="BN4888" s="4"/>
      <c r="BO4888" s="4"/>
      <c r="BP4888" s="4"/>
      <c r="BQ4888" s="4"/>
      <c r="BR4888" s="4"/>
      <c r="BS4888" s="4"/>
      <c r="BT4888" s="4"/>
    </row>
    <row r="4889" spans="66:72" x14ac:dyDescent="0.25">
      <c r="BN4889" s="4"/>
      <c r="BO4889" s="4"/>
      <c r="BP4889" s="4"/>
      <c r="BQ4889" s="4"/>
      <c r="BR4889" s="4"/>
      <c r="BS4889" s="4"/>
      <c r="BT4889" s="4"/>
    </row>
    <row r="4890" spans="66:72" x14ac:dyDescent="0.25">
      <c r="BN4890" s="4"/>
      <c r="BO4890" s="4"/>
      <c r="BP4890" s="4"/>
      <c r="BQ4890" s="4"/>
      <c r="BR4890" s="4"/>
      <c r="BS4890" s="4"/>
      <c r="BT4890" s="4"/>
    </row>
    <row r="4891" spans="66:72" x14ac:dyDescent="0.25">
      <c r="BN4891" s="4"/>
      <c r="BO4891" s="4"/>
      <c r="BP4891" s="4"/>
      <c r="BQ4891" s="4"/>
      <c r="BR4891" s="4"/>
      <c r="BS4891" s="4"/>
      <c r="BT4891" s="4"/>
    </row>
    <row r="4892" spans="66:72" x14ac:dyDescent="0.25">
      <c r="BN4892" s="4"/>
      <c r="BO4892" s="4"/>
      <c r="BP4892" s="4"/>
      <c r="BQ4892" s="4"/>
      <c r="BR4892" s="4"/>
      <c r="BS4892" s="4"/>
      <c r="BT4892" s="4"/>
    </row>
    <row r="4893" spans="66:72" x14ac:dyDescent="0.25">
      <c r="BN4893" s="4"/>
      <c r="BO4893" s="4"/>
      <c r="BP4893" s="4"/>
      <c r="BQ4893" s="4"/>
      <c r="BR4893" s="4"/>
      <c r="BS4893" s="4"/>
      <c r="BT4893" s="4"/>
    </row>
    <row r="4894" spans="66:72" x14ac:dyDescent="0.25">
      <c r="BN4894" s="4"/>
      <c r="BO4894" s="4"/>
      <c r="BP4894" s="4"/>
      <c r="BQ4894" s="4"/>
      <c r="BR4894" s="4"/>
      <c r="BS4894" s="4"/>
      <c r="BT4894" s="4"/>
    </row>
    <row r="4895" spans="66:72" x14ac:dyDescent="0.25">
      <c r="BN4895" s="4"/>
      <c r="BO4895" s="4"/>
      <c r="BP4895" s="4"/>
      <c r="BQ4895" s="4"/>
      <c r="BR4895" s="4"/>
      <c r="BS4895" s="4"/>
      <c r="BT4895" s="4"/>
    </row>
    <row r="4896" spans="66:72" x14ac:dyDescent="0.25">
      <c r="BN4896" s="4"/>
      <c r="BO4896" s="4"/>
      <c r="BP4896" s="4"/>
      <c r="BQ4896" s="4"/>
      <c r="BR4896" s="4"/>
      <c r="BS4896" s="4"/>
      <c r="BT4896" s="4"/>
    </row>
    <row r="4897" spans="66:72" x14ac:dyDescent="0.25">
      <c r="BN4897" s="4"/>
      <c r="BO4897" s="4"/>
      <c r="BP4897" s="4"/>
      <c r="BQ4897" s="4"/>
      <c r="BR4897" s="4"/>
      <c r="BS4897" s="4"/>
      <c r="BT4897" s="4"/>
    </row>
    <row r="4898" spans="66:72" x14ac:dyDescent="0.25">
      <c r="BN4898" s="4"/>
      <c r="BO4898" s="4"/>
      <c r="BP4898" s="4"/>
      <c r="BQ4898" s="4"/>
      <c r="BR4898" s="4"/>
      <c r="BS4898" s="4"/>
      <c r="BT4898" s="4"/>
    </row>
    <row r="4899" spans="66:72" x14ac:dyDescent="0.25">
      <c r="BN4899" s="4"/>
      <c r="BO4899" s="4"/>
      <c r="BP4899" s="4"/>
      <c r="BQ4899" s="4"/>
      <c r="BR4899" s="4"/>
      <c r="BS4899" s="4"/>
      <c r="BT4899" s="4"/>
    </row>
    <row r="4900" spans="66:72" x14ac:dyDescent="0.25">
      <c r="BN4900" s="4"/>
      <c r="BO4900" s="4"/>
      <c r="BP4900" s="4"/>
      <c r="BQ4900" s="4"/>
      <c r="BR4900" s="4"/>
      <c r="BS4900" s="4"/>
      <c r="BT4900" s="4"/>
    </row>
    <row r="4901" spans="66:72" x14ac:dyDescent="0.25">
      <c r="BN4901" s="4"/>
      <c r="BO4901" s="4"/>
      <c r="BP4901" s="4"/>
      <c r="BQ4901" s="4"/>
      <c r="BR4901" s="4"/>
      <c r="BS4901" s="4"/>
      <c r="BT4901" s="4"/>
    </row>
    <row r="4902" spans="66:72" x14ac:dyDescent="0.25">
      <c r="BN4902" s="4"/>
      <c r="BO4902" s="4"/>
      <c r="BP4902" s="4"/>
      <c r="BQ4902" s="4"/>
      <c r="BR4902" s="4"/>
      <c r="BS4902" s="4"/>
      <c r="BT4902" s="4"/>
    </row>
    <row r="4903" spans="66:72" x14ac:dyDescent="0.25">
      <c r="BN4903" s="4"/>
      <c r="BO4903" s="4"/>
      <c r="BP4903" s="4"/>
      <c r="BQ4903" s="4"/>
      <c r="BR4903" s="4"/>
      <c r="BS4903" s="4"/>
      <c r="BT4903" s="4"/>
    </row>
    <row r="4904" spans="66:72" x14ac:dyDescent="0.25">
      <c r="BN4904" s="4"/>
      <c r="BO4904" s="4"/>
      <c r="BP4904" s="4"/>
      <c r="BQ4904" s="4"/>
      <c r="BR4904" s="4"/>
      <c r="BS4904" s="4"/>
      <c r="BT4904" s="4"/>
    </row>
    <row r="4905" spans="66:72" x14ac:dyDescent="0.25">
      <c r="BN4905" s="4"/>
      <c r="BO4905" s="4"/>
      <c r="BP4905" s="4"/>
      <c r="BQ4905" s="4"/>
      <c r="BR4905" s="4"/>
      <c r="BS4905" s="4"/>
      <c r="BT4905" s="4"/>
    </row>
    <row r="4906" spans="66:72" x14ac:dyDescent="0.25">
      <c r="BN4906" s="4"/>
      <c r="BO4906" s="4"/>
      <c r="BP4906" s="4"/>
      <c r="BQ4906" s="4"/>
      <c r="BR4906" s="4"/>
      <c r="BS4906" s="4"/>
      <c r="BT4906" s="4"/>
    </row>
    <row r="4907" spans="66:72" x14ac:dyDescent="0.25">
      <c r="BN4907" s="4"/>
      <c r="BO4907" s="4"/>
      <c r="BP4907" s="4"/>
      <c r="BQ4907" s="4"/>
      <c r="BR4907" s="4"/>
      <c r="BS4907" s="4"/>
      <c r="BT4907" s="4"/>
    </row>
    <row r="4908" spans="66:72" x14ac:dyDescent="0.25">
      <c r="BN4908" s="4"/>
      <c r="BO4908" s="4"/>
      <c r="BP4908" s="4"/>
      <c r="BQ4908" s="4"/>
      <c r="BR4908" s="4"/>
      <c r="BS4908" s="4"/>
      <c r="BT4908" s="4"/>
    </row>
    <row r="4909" spans="66:72" x14ac:dyDescent="0.25">
      <c r="BN4909" s="4"/>
      <c r="BO4909" s="4"/>
      <c r="BP4909" s="4"/>
      <c r="BQ4909" s="4"/>
      <c r="BR4909" s="4"/>
      <c r="BS4909" s="4"/>
      <c r="BT4909" s="4"/>
    </row>
    <row r="4910" spans="66:72" x14ac:dyDescent="0.25">
      <c r="BN4910" s="4"/>
      <c r="BO4910" s="4"/>
      <c r="BP4910" s="4"/>
      <c r="BQ4910" s="4"/>
      <c r="BR4910" s="4"/>
      <c r="BS4910" s="4"/>
      <c r="BT4910" s="4"/>
    </row>
    <row r="4911" spans="66:72" x14ac:dyDescent="0.25">
      <c r="BN4911" s="4"/>
      <c r="BO4911" s="4"/>
      <c r="BP4911" s="4"/>
      <c r="BQ4911" s="4"/>
      <c r="BR4911" s="4"/>
      <c r="BS4911" s="4"/>
      <c r="BT4911" s="4"/>
    </row>
    <row r="4912" spans="66:72" x14ac:dyDescent="0.25">
      <c r="BN4912" s="4"/>
      <c r="BO4912" s="4"/>
      <c r="BP4912" s="4"/>
      <c r="BQ4912" s="4"/>
      <c r="BR4912" s="4"/>
      <c r="BS4912" s="4"/>
      <c r="BT4912" s="4"/>
    </row>
    <row r="4913" spans="66:72" x14ac:dyDescent="0.25">
      <c r="BN4913" s="4"/>
      <c r="BO4913" s="4"/>
      <c r="BP4913" s="4"/>
      <c r="BQ4913" s="4"/>
      <c r="BR4913" s="4"/>
      <c r="BS4913" s="4"/>
      <c r="BT4913" s="4"/>
    </row>
    <row r="4914" spans="66:72" x14ac:dyDescent="0.25">
      <c r="BN4914" s="4"/>
      <c r="BO4914" s="4"/>
      <c r="BP4914" s="4"/>
      <c r="BQ4914" s="4"/>
      <c r="BR4914" s="4"/>
      <c r="BS4914" s="4"/>
      <c r="BT4914" s="4"/>
    </row>
    <row r="4915" spans="66:72" x14ac:dyDescent="0.25">
      <c r="BN4915" s="4"/>
      <c r="BO4915" s="4"/>
      <c r="BP4915" s="4"/>
      <c r="BQ4915" s="4"/>
      <c r="BR4915" s="4"/>
      <c r="BS4915" s="4"/>
      <c r="BT4915" s="4"/>
    </row>
    <row r="4916" spans="66:72" x14ac:dyDescent="0.25">
      <c r="BN4916" s="4"/>
      <c r="BO4916" s="4"/>
      <c r="BP4916" s="4"/>
      <c r="BQ4916" s="4"/>
      <c r="BR4916" s="4"/>
      <c r="BS4916" s="4"/>
      <c r="BT4916" s="4"/>
    </row>
    <row r="4917" spans="66:72" x14ac:dyDescent="0.25">
      <c r="BN4917" s="4"/>
      <c r="BO4917" s="4"/>
      <c r="BP4917" s="4"/>
      <c r="BQ4917" s="4"/>
      <c r="BR4917" s="4"/>
      <c r="BS4917" s="4"/>
      <c r="BT4917" s="4"/>
    </row>
    <row r="4918" spans="66:72" x14ac:dyDescent="0.25">
      <c r="BN4918" s="4"/>
      <c r="BO4918" s="4"/>
      <c r="BP4918" s="4"/>
      <c r="BQ4918" s="4"/>
      <c r="BR4918" s="4"/>
      <c r="BS4918" s="4"/>
      <c r="BT4918" s="4"/>
    </row>
    <row r="4919" spans="66:72" x14ac:dyDescent="0.25">
      <c r="BN4919" s="4"/>
      <c r="BO4919" s="4"/>
      <c r="BP4919" s="4"/>
      <c r="BQ4919" s="4"/>
      <c r="BR4919" s="4"/>
      <c r="BS4919" s="4"/>
      <c r="BT4919" s="4"/>
    </row>
    <row r="4920" spans="66:72" x14ac:dyDescent="0.25">
      <c r="BN4920" s="4"/>
      <c r="BO4920" s="4"/>
      <c r="BP4920" s="4"/>
      <c r="BQ4920" s="4"/>
      <c r="BR4920" s="4"/>
      <c r="BS4920" s="4"/>
      <c r="BT4920" s="4"/>
    </row>
    <row r="4921" spans="66:72" x14ac:dyDescent="0.25">
      <c r="BN4921" s="4"/>
      <c r="BO4921" s="4"/>
      <c r="BP4921" s="4"/>
      <c r="BQ4921" s="4"/>
      <c r="BR4921" s="4"/>
      <c r="BS4921" s="4"/>
      <c r="BT4921" s="4"/>
    </row>
    <row r="4922" spans="66:72" x14ac:dyDescent="0.25">
      <c r="BN4922" s="4"/>
      <c r="BO4922" s="4"/>
      <c r="BP4922" s="4"/>
      <c r="BQ4922" s="4"/>
      <c r="BR4922" s="4"/>
      <c r="BS4922" s="4"/>
      <c r="BT4922" s="4"/>
    </row>
    <row r="4923" spans="66:72" x14ac:dyDescent="0.25">
      <c r="BN4923" s="4"/>
      <c r="BO4923" s="4"/>
      <c r="BP4923" s="4"/>
      <c r="BQ4923" s="4"/>
      <c r="BR4923" s="4"/>
      <c r="BS4923" s="4"/>
      <c r="BT4923" s="4"/>
    </row>
    <row r="4924" spans="66:72" x14ac:dyDescent="0.25">
      <c r="BN4924" s="4"/>
      <c r="BO4924" s="4"/>
      <c r="BP4924" s="4"/>
      <c r="BQ4924" s="4"/>
      <c r="BR4924" s="4"/>
      <c r="BS4924" s="4"/>
      <c r="BT4924" s="4"/>
    </row>
    <row r="4925" spans="66:72" x14ac:dyDescent="0.25">
      <c r="BN4925" s="4"/>
      <c r="BO4925" s="4"/>
      <c r="BP4925" s="4"/>
      <c r="BQ4925" s="4"/>
      <c r="BR4925" s="4"/>
      <c r="BS4925" s="4"/>
      <c r="BT4925" s="4"/>
    </row>
    <row r="4926" spans="66:72" x14ac:dyDescent="0.25">
      <c r="BN4926" s="4"/>
      <c r="BO4926" s="4"/>
      <c r="BP4926" s="4"/>
      <c r="BQ4926" s="4"/>
      <c r="BR4926" s="4"/>
      <c r="BS4926" s="4"/>
      <c r="BT4926" s="4"/>
    </row>
    <row r="4927" spans="66:72" x14ac:dyDescent="0.25">
      <c r="BN4927" s="4"/>
      <c r="BO4927" s="4"/>
      <c r="BP4927" s="4"/>
      <c r="BQ4927" s="4"/>
      <c r="BR4927" s="4"/>
      <c r="BS4927" s="4"/>
      <c r="BT4927" s="4"/>
    </row>
    <row r="4928" spans="66:72" x14ac:dyDescent="0.25">
      <c r="BN4928" s="4"/>
      <c r="BO4928" s="4"/>
      <c r="BP4928" s="4"/>
      <c r="BQ4928" s="4"/>
      <c r="BR4928" s="4"/>
      <c r="BS4928" s="4"/>
      <c r="BT4928" s="4"/>
    </row>
    <row r="4929" spans="66:72" x14ac:dyDescent="0.25">
      <c r="BN4929" s="4"/>
      <c r="BO4929" s="4"/>
      <c r="BP4929" s="4"/>
      <c r="BQ4929" s="4"/>
      <c r="BR4929" s="4"/>
      <c r="BS4929" s="4"/>
      <c r="BT4929" s="4"/>
    </row>
    <row r="4930" spans="66:72" x14ac:dyDescent="0.25">
      <c r="BN4930" s="4"/>
      <c r="BO4930" s="4"/>
      <c r="BP4930" s="4"/>
      <c r="BQ4930" s="4"/>
      <c r="BR4930" s="4"/>
      <c r="BS4930" s="4"/>
      <c r="BT4930" s="4"/>
    </row>
    <row r="4931" spans="66:72" x14ac:dyDescent="0.25">
      <c r="BN4931" s="4"/>
      <c r="BO4931" s="4"/>
      <c r="BP4931" s="4"/>
      <c r="BQ4931" s="4"/>
      <c r="BR4931" s="4"/>
      <c r="BS4931" s="4"/>
      <c r="BT4931" s="4"/>
    </row>
    <row r="4932" spans="66:72" x14ac:dyDescent="0.25">
      <c r="BN4932" s="4"/>
      <c r="BO4932" s="4"/>
      <c r="BP4932" s="4"/>
      <c r="BQ4932" s="4"/>
      <c r="BR4932" s="4"/>
      <c r="BS4932" s="4"/>
      <c r="BT4932" s="4"/>
    </row>
    <row r="4933" spans="66:72" x14ac:dyDescent="0.25">
      <c r="BN4933" s="4"/>
      <c r="BO4933" s="4"/>
      <c r="BP4933" s="4"/>
      <c r="BQ4933" s="4"/>
      <c r="BR4933" s="4"/>
      <c r="BS4933" s="4"/>
      <c r="BT4933" s="4"/>
    </row>
    <row r="4934" spans="66:72" x14ac:dyDescent="0.25">
      <c r="BN4934" s="4"/>
      <c r="BO4934" s="4"/>
      <c r="BP4934" s="4"/>
      <c r="BQ4934" s="4"/>
      <c r="BR4934" s="4"/>
      <c r="BS4934" s="4"/>
      <c r="BT4934" s="4"/>
    </row>
    <row r="4935" spans="66:72" x14ac:dyDescent="0.25">
      <c r="BN4935" s="4"/>
      <c r="BO4935" s="4"/>
      <c r="BP4935" s="4"/>
      <c r="BQ4935" s="4"/>
      <c r="BR4935" s="4"/>
      <c r="BS4935" s="4"/>
      <c r="BT4935" s="4"/>
    </row>
    <row r="4936" spans="66:72" x14ac:dyDescent="0.25">
      <c r="BN4936" s="4"/>
      <c r="BO4936" s="4"/>
      <c r="BP4936" s="4"/>
      <c r="BQ4936" s="4"/>
      <c r="BR4936" s="4"/>
      <c r="BS4936" s="4"/>
      <c r="BT4936" s="4"/>
    </row>
    <row r="4937" spans="66:72" x14ac:dyDescent="0.25">
      <c r="BN4937" s="4"/>
      <c r="BO4937" s="4"/>
      <c r="BP4937" s="4"/>
      <c r="BQ4937" s="4"/>
      <c r="BR4937" s="4"/>
      <c r="BS4937" s="4"/>
      <c r="BT4937" s="4"/>
    </row>
    <row r="4938" spans="66:72" x14ac:dyDescent="0.25">
      <c r="BN4938" s="4"/>
      <c r="BO4938" s="4"/>
      <c r="BP4938" s="4"/>
      <c r="BQ4938" s="4"/>
      <c r="BR4938" s="4"/>
      <c r="BS4938" s="4"/>
      <c r="BT4938" s="4"/>
    </row>
    <row r="4939" spans="66:72" x14ac:dyDescent="0.25">
      <c r="BN4939" s="4"/>
      <c r="BO4939" s="4"/>
      <c r="BP4939" s="4"/>
      <c r="BQ4939" s="4"/>
      <c r="BR4939" s="4"/>
      <c r="BS4939" s="4"/>
      <c r="BT4939" s="4"/>
    </row>
    <row r="4940" spans="66:72" x14ac:dyDescent="0.25">
      <c r="BN4940" s="4"/>
      <c r="BO4940" s="4"/>
      <c r="BP4940" s="4"/>
      <c r="BQ4940" s="4"/>
      <c r="BR4940" s="4"/>
      <c r="BS4940" s="4"/>
      <c r="BT4940" s="4"/>
    </row>
    <row r="4941" spans="66:72" x14ac:dyDescent="0.25">
      <c r="BN4941" s="4"/>
      <c r="BO4941" s="4"/>
      <c r="BP4941" s="4"/>
      <c r="BQ4941" s="4"/>
      <c r="BR4941" s="4"/>
      <c r="BS4941" s="4"/>
      <c r="BT4941" s="4"/>
    </row>
    <row r="4942" spans="66:72" x14ac:dyDescent="0.25">
      <c r="BN4942" s="4"/>
      <c r="BO4942" s="4"/>
      <c r="BP4942" s="4"/>
      <c r="BQ4942" s="4"/>
      <c r="BR4942" s="4"/>
      <c r="BS4942" s="4"/>
      <c r="BT4942" s="4"/>
    </row>
    <row r="4943" spans="66:72" x14ac:dyDescent="0.25">
      <c r="BN4943" s="4"/>
      <c r="BO4943" s="4"/>
      <c r="BP4943" s="4"/>
      <c r="BQ4943" s="4"/>
      <c r="BR4943" s="4"/>
      <c r="BS4943" s="4"/>
      <c r="BT4943" s="4"/>
    </row>
    <row r="4944" spans="66:72" x14ac:dyDescent="0.25">
      <c r="BN4944" s="4"/>
      <c r="BO4944" s="4"/>
      <c r="BP4944" s="4"/>
      <c r="BQ4944" s="4"/>
      <c r="BR4944" s="4"/>
      <c r="BS4944" s="4"/>
      <c r="BT4944" s="4"/>
    </row>
    <row r="4945" spans="66:72" x14ac:dyDescent="0.25">
      <c r="BN4945" s="4"/>
      <c r="BO4945" s="4"/>
      <c r="BP4945" s="4"/>
      <c r="BQ4945" s="4"/>
      <c r="BR4945" s="4"/>
      <c r="BS4945" s="4"/>
      <c r="BT4945" s="4"/>
    </row>
    <row r="4946" spans="66:72" x14ac:dyDescent="0.25">
      <c r="BN4946" s="4"/>
      <c r="BO4946" s="4"/>
      <c r="BP4946" s="4"/>
      <c r="BQ4946" s="4"/>
      <c r="BR4946" s="4"/>
      <c r="BS4946" s="4"/>
      <c r="BT4946" s="4"/>
    </row>
    <row r="4947" spans="66:72" x14ac:dyDescent="0.25">
      <c r="BN4947" s="4"/>
      <c r="BO4947" s="4"/>
      <c r="BP4947" s="4"/>
      <c r="BQ4947" s="4"/>
      <c r="BR4947" s="4"/>
      <c r="BS4947" s="4"/>
      <c r="BT4947" s="4"/>
    </row>
    <row r="4948" spans="66:72" x14ac:dyDescent="0.25">
      <c r="BN4948" s="4"/>
      <c r="BO4948" s="4"/>
      <c r="BP4948" s="4"/>
      <c r="BQ4948" s="4"/>
      <c r="BR4948" s="4"/>
      <c r="BS4948" s="4"/>
      <c r="BT4948" s="4"/>
    </row>
    <row r="4949" spans="66:72" x14ac:dyDescent="0.25">
      <c r="BN4949" s="4"/>
      <c r="BO4949" s="4"/>
      <c r="BP4949" s="4"/>
      <c r="BQ4949" s="4"/>
      <c r="BR4949" s="4"/>
      <c r="BS4949" s="4"/>
      <c r="BT4949" s="4"/>
    </row>
    <row r="4950" spans="66:72" x14ac:dyDescent="0.25">
      <c r="BN4950" s="4"/>
      <c r="BO4950" s="4"/>
      <c r="BP4950" s="4"/>
      <c r="BQ4950" s="4"/>
      <c r="BR4950" s="4"/>
      <c r="BS4950" s="4"/>
      <c r="BT4950" s="4"/>
    </row>
    <row r="4951" spans="66:72" x14ac:dyDescent="0.25">
      <c r="BN4951" s="4"/>
      <c r="BO4951" s="4"/>
      <c r="BP4951" s="4"/>
      <c r="BQ4951" s="4"/>
      <c r="BR4951" s="4"/>
      <c r="BS4951" s="4"/>
      <c r="BT4951" s="4"/>
    </row>
    <row r="4952" spans="66:72" x14ac:dyDescent="0.25">
      <c r="BN4952" s="4"/>
      <c r="BO4952" s="4"/>
      <c r="BP4952" s="4"/>
      <c r="BQ4952" s="4"/>
      <c r="BR4952" s="4"/>
      <c r="BS4952" s="4"/>
      <c r="BT4952" s="4"/>
    </row>
    <row r="4953" spans="66:72" x14ac:dyDescent="0.25">
      <c r="BN4953" s="4"/>
      <c r="BO4953" s="4"/>
      <c r="BP4953" s="4"/>
      <c r="BQ4953" s="4"/>
      <c r="BR4953" s="4"/>
      <c r="BS4953" s="4"/>
      <c r="BT4953" s="4"/>
    </row>
    <row r="4954" spans="66:72" x14ac:dyDescent="0.25">
      <c r="BN4954" s="4"/>
      <c r="BO4954" s="4"/>
      <c r="BP4954" s="4"/>
      <c r="BQ4954" s="4"/>
      <c r="BR4954" s="4"/>
      <c r="BS4954" s="4"/>
      <c r="BT4954" s="4"/>
    </row>
    <row r="4955" spans="66:72" x14ac:dyDescent="0.25">
      <c r="BN4955" s="4"/>
      <c r="BO4955" s="4"/>
      <c r="BP4955" s="4"/>
      <c r="BQ4955" s="4"/>
      <c r="BR4955" s="4"/>
      <c r="BS4955" s="4"/>
      <c r="BT4955" s="4"/>
    </row>
    <row r="4956" spans="66:72" x14ac:dyDescent="0.25">
      <c r="BN4956" s="4"/>
      <c r="BO4956" s="4"/>
      <c r="BP4956" s="4"/>
      <c r="BQ4956" s="4"/>
      <c r="BR4956" s="4"/>
      <c r="BS4956" s="4"/>
      <c r="BT4956" s="4"/>
    </row>
    <row r="4957" spans="66:72" x14ac:dyDescent="0.25">
      <c r="BN4957" s="4"/>
      <c r="BO4957" s="4"/>
      <c r="BP4957" s="4"/>
      <c r="BQ4957" s="4"/>
      <c r="BR4957" s="4"/>
      <c r="BS4957" s="4"/>
      <c r="BT4957" s="4"/>
    </row>
    <row r="4958" spans="66:72" x14ac:dyDescent="0.25">
      <c r="BN4958" s="4"/>
      <c r="BO4958" s="4"/>
      <c r="BP4958" s="4"/>
      <c r="BQ4958" s="4"/>
      <c r="BR4958" s="4"/>
      <c r="BS4958" s="4"/>
      <c r="BT4958" s="4"/>
    </row>
    <row r="4959" spans="66:72" x14ac:dyDescent="0.25">
      <c r="BN4959" s="4"/>
      <c r="BO4959" s="4"/>
      <c r="BP4959" s="4"/>
      <c r="BQ4959" s="4"/>
      <c r="BR4959" s="4"/>
      <c r="BS4959" s="4"/>
      <c r="BT4959" s="4"/>
    </row>
    <row r="4960" spans="66:72" x14ac:dyDescent="0.25">
      <c r="BN4960" s="4"/>
      <c r="BO4960" s="4"/>
      <c r="BP4960" s="4"/>
      <c r="BQ4960" s="4"/>
      <c r="BR4960" s="4"/>
      <c r="BS4960" s="4"/>
      <c r="BT4960" s="4"/>
    </row>
    <row r="4961" spans="66:72" x14ac:dyDescent="0.25">
      <c r="BN4961" s="4"/>
      <c r="BO4961" s="4"/>
      <c r="BP4961" s="4"/>
      <c r="BQ4961" s="4"/>
      <c r="BR4961" s="4"/>
      <c r="BS4961" s="4"/>
      <c r="BT4961" s="4"/>
    </row>
    <row r="4962" spans="66:72" x14ac:dyDescent="0.25">
      <c r="BN4962" s="4"/>
      <c r="BO4962" s="4"/>
      <c r="BP4962" s="4"/>
      <c r="BQ4962" s="4"/>
      <c r="BR4962" s="4"/>
      <c r="BS4962" s="4"/>
      <c r="BT4962" s="4"/>
    </row>
    <row r="4963" spans="66:72" x14ac:dyDescent="0.25">
      <c r="BN4963" s="4"/>
      <c r="BO4963" s="4"/>
      <c r="BP4963" s="4"/>
      <c r="BQ4963" s="4"/>
      <c r="BR4963" s="4"/>
      <c r="BS4963" s="4"/>
      <c r="BT4963" s="4"/>
    </row>
    <row r="4964" spans="66:72" x14ac:dyDescent="0.25">
      <c r="BN4964" s="4"/>
      <c r="BO4964" s="4"/>
      <c r="BP4964" s="4"/>
      <c r="BQ4964" s="4"/>
      <c r="BR4964" s="4"/>
      <c r="BS4964" s="4"/>
      <c r="BT4964" s="4"/>
    </row>
    <row r="4965" spans="66:72" x14ac:dyDescent="0.25">
      <c r="BN4965" s="4"/>
      <c r="BO4965" s="4"/>
      <c r="BP4965" s="4"/>
      <c r="BQ4965" s="4"/>
      <c r="BR4965" s="4"/>
      <c r="BS4965" s="4"/>
      <c r="BT4965" s="4"/>
    </row>
    <row r="4966" spans="66:72" x14ac:dyDescent="0.25">
      <c r="BN4966" s="4"/>
      <c r="BO4966" s="4"/>
      <c r="BP4966" s="4"/>
      <c r="BQ4966" s="4"/>
      <c r="BR4966" s="4"/>
      <c r="BS4966" s="4"/>
      <c r="BT4966" s="4"/>
    </row>
    <row r="4967" spans="66:72" x14ac:dyDescent="0.25">
      <c r="BN4967" s="4"/>
      <c r="BO4967" s="4"/>
      <c r="BP4967" s="4"/>
      <c r="BQ4967" s="4"/>
      <c r="BR4967" s="4"/>
      <c r="BS4967" s="4"/>
      <c r="BT4967" s="4"/>
    </row>
    <row r="4968" spans="66:72" x14ac:dyDescent="0.25">
      <c r="BN4968" s="4"/>
      <c r="BO4968" s="4"/>
      <c r="BP4968" s="4"/>
      <c r="BQ4968" s="4"/>
      <c r="BR4968" s="4"/>
      <c r="BS4968" s="4"/>
      <c r="BT4968" s="4"/>
    </row>
    <row r="4969" spans="66:72" x14ac:dyDescent="0.25">
      <c r="BN4969" s="4"/>
      <c r="BO4969" s="4"/>
      <c r="BP4969" s="4"/>
      <c r="BQ4969" s="4"/>
      <c r="BR4969" s="4"/>
      <c r="BS4969" s="4"/>
      <c r="BT4969" s="4"/>
    </row>
    <row r="4970" spans="66:72" x14ac:dyDescent="0.25">
      <c r="BN4970" s="4"/>
      <c r="BO4970" s="4"/>
      <c r="BP4970" s="4"/>
      <c r="BQ4970" s="4"/>
      <c r="BR4970" s="4"/>
      <c r="BS4970" s="4"/>
      <c r="BT4970" s="4"/>
    </row>
    <row r="4971" spans="66:72" x14ac:dyDescent="0.25">
      <c r="BN4971" s="4"/>
      <c r="BO4971" s="4"/>
      <c r="BP4971" s="4"/>
      <c r="BQ4971" s="4"/>
      <c r="BR4971" s="4"/>
      <c r="BS4971" s="4"/>
      <c r="BT4971" s="4"/>
    </row>
    <row r="4972" spans="66:72" x14ac:dyDescent="0.25">
      <c r="BN4972" s="4"/>
      <c r="BO4972" s="4"/>
      <c r="BP4972" s="4"/>
      <c r="BQ4972" s="4"/>
      <c r="BR4972" s="4"/>
      <c r="BS4972" s="4"/>
      <c r="BT4972" s="4"/>
    </row>
    <row r="4973" spans="66:72" x14ac:dyDescent="0.25">
      <c r="BN4973" s="4"/>
      <c r="BO4973" s="4"/>
      <c r="BP4973" s="4"/>
      <c r="BQ4973" s="4"/>
      <c r="BR4973" s="4"/>
      <c r="BS4973" s="4"/>
      <c r="BT4973" s="4"/>
    </row>
    <row r="4974" spans="66:72" x14ac:dyDescent="0.25">
      <c r="BN4974" s="4"/>
      <c r="BO4974" s="4"/>
      <c r="BP4974" s="4"/>
      <c r="BQ4974" s="4"/>
      <c r="BR4974" s="4"/>
      <c r="BS4974" s="4"/>
      <c r="BT4974" s="4"/>
    </row>
    <row r="4975" spans="66:72" x14ac:dyDescent="0.25">
      <c r="BN4975" s="4"/>
      <c r="BO4975" s="4"/>
      <c r="BP4975" s="4"/>
      <c r="BQ4975" s="4"/>
      <c r="BR4975" s="4"/>
      <c r="BS4975" s="4"/>
      <c r="BT4975" s="4"/>
    </row>
    <row r="4976" spans="66:72" x14ac:dyDescent="0.25">
      <c r="BN4976" s="4"/>
      <c r="BO4976" s="4"/>
      <c r="BP4976" s="4"/>
      <c r="BQ4976" s="4"/>
      <c r="BR4976" s="4"/>
      <c r="BS4976" s="4"/>
      <c r="BT4976" s="4"/>
    </row>
    <row r="4977" spans="66:72" x14ac:dyDescent="0.25">
      <c r="BN4977" s="4"/>
      <c r="BO4977" s="4"/>
      <c r="BP4977" s="4"/>
      <c r="BQ4977" s="4"/>
      <c r="BR4977" s="4"/>
      <c r="BS4977" s="4"/>
      <c r="BT4977" s="4"/>
    </row>
    <row r="4978" spans="66:72" x14ac:dyDescent="0.25">
      <c r="BN4978" s="4"/>
      <c r="BO4978" s="4"/>
      <c r="BP4978" s="4"/>
      <c r="BQ4978" s="4"/>
      <c r="BR4978" s="4"/>
      <c r="BS4978" s="4"/>
      <c r="BT4978" s="4"/>
    </row>
    <row r="4979" spans="66:72" x14ac:dyDescent="0.25">
      <c r="BN4979" s="4"/>
      <c r="BO4979" s="4"/>
      <c r="BP4979" s="4"/>
      <c r="BQ4979" s="4"/>
      <c r="BR4979" s="4"/>
      <c r="BS4979" s="4"/>
      <c r="BT4979" s="4"/>
    </row>
    <row r="4980" spans="66:72" x14ac:dyDescent="0.25">
      <c r="BN4980" s="4"/>
      <c r="BO4980" s="4"/>
      <c r="BP4980" s="4"/>
      <c r="BQ4980" s="4"/>
      <c r="BR4980" s="4"/>
      <c r="BS4980" s="4"/>
      <c r="BT4980" s="4"/>
    </row>
    <row r="4981" spans="66:72" x14ac:dyDescent="0.25">
      <c r="BN4981" s="4"/>
      <c r="BO4981" s="4"/>
      <c r="BP4981" s="4"/>
      <c r="BQ4981" s="4"/>
      <c r="BR4981" s="4"/>
      <c r="BS4981" s="4"/>
      <c r="BT4981" s="4"/>
    </row>
    <row r="4982" spans="66:72" x14ac:dyDescent="0.25">
      <c r="BN4982" s="4"/>
      <c r="BO4982" s="4"/>
      <c r="BP4982" s="4"/>
      <c r="BQ4982" s="4"/>
      <c r="BR4982" s="4"/>
      <c r="BS4982" s="4"/>
      <c r="BT4982" s="4"/>
    </row>
    <row r="4983" spans="66:72" x14ac:dyDescent="0.25">
      <c r="BN4983" s="4"/>
      <c r="BO4983" s="4"/>
      <c r="BP4983" s="4"/>
      <c r="BQ4983" s="4"/>
      <c r="BR4983" s="4"/>
      <c r="BS4983" s="4"/>
      <c r="BT4983" s="4"/>
    </row>
    <row r="4984" spans="66:72" x14ac:dyDescent="0.25">
      <c r="BN4984" s="4"/>
      <c r="BO4984" s="4"/>
      <c r="BP4984" s="4"/>
      <c r="BQ4984" s="4"/>
      <c r="BR4984" s="4"/>
      <c r="BS4984" s="4"/>
      <c r="BT4984" s="4"/>
    </row>
    <row r="4985" spans="66:72" x14ac:dyDescent="0.25">
      <c r="BN4985" s="4"/>
      <c r="BO4985" s="4"/>
      <c r="BP4985" s="4"/>
      <c r="BQ4985" s="4"/>
      <c r="BR4985" s="4"/>
      <c r="BS4985" s="4"/>
      <c r="BT4985" s="4"/>
    </row>
    <row r="4986" spans="66:72" x14ac:dyDescent="0.25">
      <c r="BN4986" s="4"/>
      <c r="BO4986" s="4"/>
      <c r="BP4986" s="4"/>
      <c r="BQ4986" s="4"/>
      <c r="BR4986" s="4"/>
      <c r="BS4986" s="4"/>
      <c r="BT4986" s="4"/>
    </row>
    <row r="4987" spans="66:72" x14ac:dyDescent="0.25">
      <c r="BN4987" s="4"/>
      <c r="BO4987" s="4"/>
      <c r="BP4987" s="4"/>
      <c r="BQ4987" s="4"/>
      <c r="BR4987" s="4"/>
      <c r="BS4987" s="4"/>
      <c r="BT4987" s="4"/>
    </row>
    <row r="4988" spans="66:72" x14ac:dyDescent="0.25">
      <c r="BN4988" s="4"/>
      <c r="BO4988" s="4"/>
      <c r="BP4988" s="4"/>
      <c r="BQ4988" s="4"/>
      <c r="BR4988" s="4"/>
      <c r="BS4988" s="4"/>
      <c r="BT4988" s="4"/>
    </row>
    <row r="4989" spans="66:72" x14ac:dyDescent="0.25">
      <c r="BN4989" s="4"/>
      <c r="BO4989" s="4"/>
      <c r="BP4989" s="4"/>
      <c r="BQ4989" s="4"/>
      <c r="BR4989" s="4"/>
      <c r="BS4989" s="4"/>
      <c r="BT4989" s="4"/>
    </row>
    <row r="4990" spans="66:72" x14ac:dyDescent="0.25">
      <c r="BN4990" s="4"/>
      <c r="BO4990" s="4"/>
      <c r="BP4990" s="4"/>
      <c r="BQ4990" s="4"/>
      <c r="BR4990" s="4"/>
      <c r="BS4990" s="4"/>
      <c r="BT4990" s="4"/>
    </row>
    <row r="4991" spans="66:72" x14ac:dyDescent="0.25">
      <c r="BN4991" s="4"/>
      <c r="BO4991" s="4"/>
      <c r="BP4991" s="4"/>
      <c r="BQ4991" s="4"/>
      <c r="BR4991" s="4"/>
      <c r="BS4991" s="4"/>
      <c r="BT4991" s="4"/>
    </row>
    <row r="4992" spans="66:72" x14ac:dyDescent="0.25">
      <c r="BN4992" s="4"/>
      <c r="BO4992" s="4"/>
      <c r="BP4992" s="4"/>
      <c r="BQ4992" s="4"/>
      <c r="BR4992" s="4"/>
      <c r="BS4992" s="4"/>
      <c r="BT4992" s="4"/>
    </row>
    <row r="4993" spans="66:72" x14ac:dyDescent="0.25">
      <c r="BN4993" s="4"/>
      <c r="BO4993" s="4"/>
      <c r="BP4993" s="4"/>
      <c r="BQ4993" s="4"/>
      <c r="BR4993" s="4"/>
      <c r="BS4993" s="4"/>
      <c r="BT4993" s="4"/>
    </row>
    <row r="4994" spans="66:72" x14ac:dyDescent="0.25">
      <c r="BN4994" s="4"/>
      <c r="BO4994" s="4"/>
      <c r="BP4994" s="4"/>
      <c r="BQ4994" s="4"/>
      <c r="BR4994" s="4"/>
      <c r="BS4994" s="4"/>
      <c r="BT4994" s="4"/>
    </row>
    <row r="4995" spans="66:72" x14ac:dyDescent="0.25">
      <c r="BN4995" s="4"/>
      <c r="BO4995" s="4"/>
      <c r="BP4995" s="4"/>
      <c r="BQ4995" s="4"/>
      <c r="BR4995" s="4"/>
      <c r="BS4995" s="4"/>
      <c r="BT4995" s="4"/>
    </row>
    <row r="4996" spans="66:72" x14ac:dyDescent="0.25">
      <c r="BN4996" s="4"/>
      <c r="BO4996" s="4"/>
      <c r="BP4996" s="4"/>
      <c r="BQ4996" s="4"/>
      <c r="BR4996" s="4"/>
      <c r="BS4996" s="4"/>
      <c r="BT4996" s="4"/>
    </row>
    <row r="4997" spans="66:72" x14ac:dyDescent="0.25">
      <c r="BN4997" s="4"/>
      <c r="BO4997" s="4"/>
      <c r="BP4997" s="4"/>
      <c r="BQ4997" s="4"/>
      <c r="BR4997" s="4"/>
      <c r="BS4997" s="4"/>
      <c r="BT4997" s="4"/>
    </row>
    <row r="4998" spans="66:72" x14ac:dyDescent="0.25">
      <c r="BN4998" s="4"/>
      <c r="BO4998" s="4"/>
      <c r="BP4998" s="4"/>
      <c r="BQ4998" s="4"/>
      <c r="BR4998" s="4"/>
      <c r="BS4998" s="4"/>
      <c r="BT4998" s="4"/>
    </row>
    <row r="4999" spans="66:72" x14ac:dyDescent="0.25">
      <c r="BN4999" s="4"/>
      <c r="BO4999" s="4"/>
      <c r="BP4999" s="4"/>
      <c r="BQ4999" s="4"/>
      <c r="BR4999" s="4"/>
      <c r="BS4999" s="4"/>
      <c r="BT4999" s="4"/>
    </row>
    <row r="5000" spans="66:72" x14ac:dyDescent="0.25">
      <c r="BN5000" s="4"/>
      <c r="BO5000" s="4"/>
      <c r="BP5000" s="4"/>
      <c r="BQ5000" s="4"/>
      <c r="BR5000" s="4"/>
      <c r="BS5000" s="4"/>
      <c r="BT5000" s="4"/>
    </row>
    <row r="5001" spans="66:72" x14ac:dyDescent="0.25">
      <c r="BN5001" s="4"/>
      <c r="BO5001" s="4"/>
      <c r="BP5001" s="4"/>
      <c r="BQ5001" s="4"/>
      <c r="BR5001" s="4"/>
      <c r="BS5001" s="4"/>
      <c r="BT5001" s="4"/>
    </row>
    <row r="5002" spans="66:72" x14ac:dyDescent="0.25">
      <c r="BN5002" s="4"/>
      <c r="BO5002" s="4"/>
      <c r="BP5002" s="4"/>
      <c r="BQ5002" s="4"/>
      <c r="BR5002" s="4"/>
      <c r="BS5002" s="4"/>
      <c r="BT5002" s="4"/>
    </row>
    <row r="5003" spans="66:72" x14ac:dyDescent="0.25">
      <c r="BN5003" s="4"/>
      <c r="BO5003" s="4"/>
      <c r="BP5003" s="4"/>
      <c r="BQ5003" s="4"/>
      <c r="BR5003" s="4"/>
      <c r="BS5003" s="4"/>
      <c r="BT5003" s="4"/>
    </row>
    <row r="5004" spans="66:72" x14ac:dyDescent="0.25">
      <c r="BN5004" s="4"/>
      <c r="BO5004" s="4"/>
      <c r="BP5004" s="4"/>
      <c r="BQ5004" s="4"/>
      <c r="BR5004" s="4"/>
      <c r="BS5004" s="4"/>
      <c r="BT5004" s="4"/>
    </row>
    <row r="5005" spans="66:72" x14ac:dyDescent="0.25">
      <c r="BN5005" s="4"/>
      <c r="BO5005" s="4"/>
      <c r="BP5005" s="4"/>
      <c r="BQ5005" s="4"/>
      <c r="BR5005" s="4"/>
      <c r="BS5005" s="4"/>
      <c r="BT5005" s="4"/>
    </row>
    <row r="5006" spans="66:72" x14ac:dyDescent="0.25">
      <c r="BN5006" s="4"/>
      <c r="BO5006" s="4"/>
      <c r="BP5006" s="4"/>
      <c r="BQ5006" s="4"/>
      <c r="BR5006" s="4"/>
      <c r="BS5006" s="4"/>
      <c r="BT5006" s="4"/>
    </row>
    <row r="5007" spans="66:72" x14ac:dyDescent="0.25">
      <c r="BN5007" s="4"/>
      <c r="BO5007" s="4"/>
      <c r="BP5007" s="4"/>
      <c r="BQ5007" s="4"/>
      <c r="BR5007" s="4"/>
      <c r="BS5007" s="4"/>
      <c r="BT5007" s="4"/>
    </row>
    <row r="5008" spans="66:72" x14ac:dyDescent="0.25">
      <c r="BN5008" s="4"/>
      <c r="BO5008" s="4"/>
      <c r="BP5008" s="4"/>
      <c r="BQ5008" s="4"/>
      <c r="BR5008" s="4"/>
      <c r="BS5008" s="4"/>
      <c r="BT5008" s="4"/>
    </row>
    <row r="5009" spans="66:72" x14ac:dyDescent="0.25">
      <c r="BN5009" s="4"/>
      <c r="BO5009" s="4"/>
      <c r="BP5009" s="4"/>
      <c r="BQ5009" s="4"/>
      <c r="BR5009" s="4"/>
      <c r="BS5009" s="4"/>
      <c r="BT5009" s="4"/>
    </row>
    <row r="5010" spans="66:72" x14ac:dyDescent="0.25">
      <c r="BN5010" s="4"/>
      <c r="BO5010" s="4"/>
      <c r="BP5010" s="4"/>
      <c r="BQ5010" s="4"/>
      <c r="BR5010" s="4"/>
      <c r="BS5010" s="4"/>
      <c r="BT5010" s="4"/>
    </row>
    <row r="5011" spans="66:72" x14ac:dyDescent="0.25">
      <c r="BN5011" s="4"/>
      <c r="BO5011" s="4"/>
      <c r="BP5011" s="4"/>
      <c r="BQ5011" s="4"/>
      <c r="BR5011" s="4"/>
      <c r="BS5011" s="4"/>
      <c r="BT5011" s="4"/>
    </row>
    <row r="5012" spans="66:72" x14ac:dyDescent="0.25">
      <c r="BN5012" s="4"/>
      <c r="BO5012" s="4"/>
      <c r="BP5012" s="4"/>
      <c r="BQ5012" s="4"/>
      <c r="BR5012" s="4"/>
      <c r="BS5012" s="4"/>
      <c r="BT5012" s="4"/>
    </row>
    <row r="5013" spans="66:72" x14ac:dyDescent="0.25">
      <c r="BN5013" s="4"/>
      <c r="BO5013" s="4"/>
      <c r="BP5013" s="4"/>
      <c r="BQ5013" s="4"/>
      <c r="BR5013" s="4"/>
      <c r="BS5013" s="4"/>
      <c r="BT5013" s="4"/>
    </row>
    <row r="5014" spans="66:72" x14ac:dyDescent="0.25">
      <c r="BN5014" s="4"/>
      <c r="BO5014" s="4"/>
      <c r="BP5014" s="4"/>
      <c r="BQ5014" s="4"/>
      <c r="BR5014" s="4"/>
      <c r="BS5014" s="4"/>
      <c r="BT5014" s="4"/>
    </row>
    <row r="5015" spans="66:72" x14ac:dyDescent="0.25">
      <c r="BN5015" s="4"/>
      <c r="BO5015" s="4"/>
      <c r="BP5015" s="4"/>
      <c r="BQ5015" s="4"/>
      <c r="BR5015" s="4"/>
      <c r="BS5015" s="4"/>
      <c r="BT5015" s="4"/>
    </row>
    <row r="5016" spans="66:72" x14ac:dyDescent="0.25">
      <c r="BN5016" s="4"/>
      <c r="BO5016" s="4"/>
      <c r="BP5016" s="4"/>
      <c r="BQ5016" s="4"/>
      <c r="BR5016" s="4"/>
      <c r="BS5016" s="4"/>
      <c r="BT5016" s="4"/>
    </row>
    <row r="5017" spans="66:72" x14ac:dyDescent="0.25">
      <c r="BN5017" s="4"/>
      <c r="BO5017" s="4"/>
      <c r="BP5017" s="4"/>
      <c r="BQ5017" s="4"/>
      <c r="BR5017" s="4"/>
      <c r="BS5017" s="4"/>
      <c r="BT5017" s="4"/>
    </row>
    <row r="5018" spans="66:72" x14ac:dyDescent="0.25">
      <c r="BN5018" s="4"/>
      <c r="BO5018" s="4"/>
      <c r="BP5018" s="4"/>
      <c r="BQ5018" s="4"/>
      <c r="BR5018" s="4"/>
      <c r="BS5018" s="4"/>
      <c r="BT5018" s="4"/>
    </row>
    <row r="5019" spans="66:72" x14ac:dyDescent="0.25">
      <c r="BN5019" s="4"/>
      <c r="BO5019" s="4"/>
      <c r="BP5019" s="4"/>
      <c r="BQ5019" s="4"/>
      <c r="BR5019" s="4"/>
      <c r="BS5019" s="4"/>
      <c r="BT5019" s="4"/>
    </row>
    <row r="5020" spans="66:72" x14ac:dyDescent="0.25">
      <c r="BN5020" s="4"/>
      <c r="BO5020" s="4"/>
      <c r="BP5020" s="4"/>
      <c r="BQ5020" s="4"/>
      <c r="BR5020" s="4"/>
      <c r="BS5020" s="4"/>
      <c r="BT5020" s="4"/>
    </row>
    <row r="5021" spans="66:72" x14ac:dyDescent="0.25">
      <c r="BN5021" s="4"/>
      <c r="BO5021" s="4"/>
      <c r="BP5021" s="4"/>
      <c r="BQ5021" s="4"/>
      <c r="BR5021" s="4"/>
      <c r="BS5021" s="4"/>
      <c r="BT5021" s="4"/>
    </row>
    <row r="5022" spans="66:72" x14ac:dyDescent="0.25">
      <c r="BN5022" s="4"/>
      <c r="BO5022" s="4"/>
      <c r="BP5022" s="4"/>
      <c r="BQ5022" s="4"/>
      <c r="BR5022" s="4"/>
      <c r="BS5022" s="4"/>
      <c r="BT5022" s="4"/>
    </row>
    <row r="5023" spans="66:72" x14ac:dyDescent="0.25">
      <c r="BN5023" s="4"/>
      <c r="BO5023" s="4"/>
      <c r="BP5023" s="4"/>
      <c r="BQ5023" s="4"/>
      <c r="BR5023" s="4"/>
      <c r="BS5023" s="4"/>
      <c r="BT5023" s="4"/>
    </row>
    <row r="5024" spans="66:72" x14ac:dyDescent="0.25">
      <c r="BN5024" s="4"/>
      <c r="BO5024" s="4"/>
      <c r="BP5024" s="4"/>
      <c r="BQ5024" s="4"/>
      <c r="BR5024" s="4"/>
      <c r="BS5024" s="4"/>
      <c r="BT5024" s="4"/>
    </row>
    <row r="5025" spans="66:72" x14ac:dyDescent="0.25">
      <c r="BN5025" s="4"/>
      <c r="BO5025" s="4"/>
      <c r="BP5025" s="4"/>
      <c r="BQ5025" s="4"/>
      <c r="BR5025" s="4"/>
      <c r="BS5025" s="4"/>
      <c r="BT5025" s="4"/>
    </row>
    <row r="5026" spans="66:72" x14ac:dyDescent="0.25">
      <c r="BN5026" s="4"/>
      <c r="BO5026" s="4"/>
      <c r="BP5026" s="4"/>
      <c r="BQ5026" s="4"/>
      <c r="BR5026" s="4"/>
      <c r="BS5026" s="4"/>
      <c r="BT5026" s="4"/>
    </row>
    <row r="5027" spans="66:72" x14ac:dyDescent="0.25">
      <c r="BN5027" s="4"/>
      <c r="BO5027" s="4"/>
      <c r="BP5027" s="4"/>
      <c r="BQ5027" s="4"/>
      <c r="BR5027" s="4"/>
      <c r="BS5027" s="4"/>
      <c r="BT5027" s="4"/>
    </row>
    <row r="5028" spans="66:72" x14ac:dyDescent="0.25">
      <c r="BN5028" s="4"/>
      <c r="BO5028" s="4"/>
      <c r="BP5028" s="4"/>
      <c r="BQ5028" s="4"/>
      <c r="BR5028" s="4"/>
      <c r="BS5028" s="4"/>
      <c r="BT5028" s="4"/>
    </row>
    <row r="5029" spans="66:72" x14ac:dyDescent="0.25">
      <c r="BN5029" s="4"/>
      <c r="BO5029" s="4"/>
      <c r="BP5029" s="4"/>
      <c r="BQ5029" s="4"/>
      <c r="BR5029" s="4"/>
      <c r="BS5029" s="4"/>
      <c r="BT5029" s="4"/>
    </row>
    <row r="5030" spans="66:72" x14ac:dyDescent="0.25">
      <c r="BN5030" s="4"/>
      <c r="BO5030" s="4"/>
      <c r="BP5030" s="4"/>
      <c r="BQ5030" s="4"/>
      <c r="BR5030" s="4"/>
      <c r="BS5030" s="4"/>
      <c r="BT5030" s="4"/>
    </row>
    <row r="5031" spans="66:72" x14ac:dyDescent="0.25">
      <c r="BN5031" s="4"/>
      <c r="BO5031" s="4"/>
      <c r="BP5031" s="4"/>
      <c r="BQ5031" s="4"/>
      <c r="BR5031" s="4"/>
      <c r="BS5031" s="4"/>
      <c r="BT5031" s="4"/>
    </row>
    <row r="5032" spans="66:72" x14ac:dyDescent="0.25">
      <c r="BN5032" s="4"/>
      <c r="BO5032" s="4"/>
      <c r="BP5032" s="4"/>
      <c r="BQ5032" s="4"/>
      <c r="BR5032" s="4"/>
      <c r="BS5032" s="4"/>
      <c r="BT5032" s="4"/>
    </row>
    <row r="5033" spans="66:72" x14ac:dyDescent="0.25">
      <c r="BN5033" s="4"/>
      <c r="BO5033" s="4"/>
      <c r="BP5033" s="4"/>
      <c r="BQ5033" s="4"/>
      <c r="BR5033" s="4"/>
      <c r="BS5033" s="4"/>
      <c r="BT5033" s="4"/>
    </row>
    <row r="5034" spans="66:72" x14ac:dyDescent="0.25">
      <c r="BN5034" s="4"/>
      <c r="BO5034" s="4"/>
      <c r="BP5034" s="4"/>
      <c r="BQ5034" s="4"/>
      <c r="BR5034" s="4"/>
      <c r="BS5034" s="4"/>
      <c r="BT5034" s="4"/>
    </row>
    <row r="5035" spans="66:72" x14ac:dyDescent="0.25">
      <c r="BN5035" s="4"/>
      <c r="BO5035" s="4"/>
      <c r="BP5035" s="4"/>
      <c r="BQ5035" s="4"/>
      <c r="BR5035" s="4"/>
      <c r="BS5035" s="4"/>
      <c r="BT5035" s="4"/>
    </row>
    <row r="5036" spans="66:72" x14ac:dyDescent="0.25">
      <c r="BN5036" s="4"/>
      <c r="BO5036" s="4"/>
      <c r="BP5036" s="4"/>
      <c r="BQ5036" s="4"/>
      <c r="BR5036" s="4"/>
      <c r="BS5036" s="4"/>
      <c r="BT5036" s="4"/>
    </row>
    <row r="5037" spans="66:72" x14ac:dyDescent="0.25">
      <c r="BN5037" s="4"/>
      <c r="BO5037" s="4"/>
      <c r="BP5037" s="4"/>
      <c r="BQ5037" s="4"/>
      <c r="BR5037" s="4"/>
      <c r="BS5037" s="4"/>
      <c r="BT5037" s="4"/>
    </row>
    <row r="5038" spans="66:72" x14ac:dyDescent="0.25">
      <c r="BN5038" s="4"/>
      <c r="BO5038" s="4"/>
      <c r="BP5038" s="4"/>
      <c r="BQ5038" s="4"/>
      <c r="BR5038" s="4"/>
      <c r="BS5038" s="4"/>
      <c r="BT5038" s="4"/>
    </row>
    <row r="5039" spans="66:72" x14ac:dyDescent="0.25">
      <c r="BN5039" s="4"/>
      <c r="BO5039" s="4"/>
      <c r="BP5039" s="4"/>
      <c r="BQ5039" s="4"/>
      <c r="BR5039" s="4"/>
      <c r="BS5039" s="4"/>
      <c r="BT5039" s="4"/>
    </row>
    <row r="5040" spans="66:72" x14ac:dyDescent="0.25">
      <c r="BN5040" s="4"/>
      <c r="BO5040" s="4"/>
      <c r="BP5040" s="4"/>
      <c r="BQ5040" s="4"/>
      <c r="BR5040" s="4"/>
      <c r="BS5040" s="4"/>
      <c r="BT5040" s="4"/>
    </row>
    <row r="5041" spans="66:72" x14ac:dyDescent="0.25">
      <c r="BN5041" s="4"/>
      <c r="BO5041" s="4"/>
      <c r="BP5041" s="4"/>
      <c r="BQ5041" s="4"/>
      <c r="BR5041" s="4"/>
      <c r="BS5041" s="4"/>
      <c r="BT5041" s="4"/>
    </row>
    <row r="5042" spans="66:72" x14ac:dyDescent="0.25">
      <c r="BN5042" s="4"/>
      <c r="BO5042" s="4"/>
      <c r="BP5042" s="4"/>
      <c r="BQ5042" s="4"/>
      <c r="BR5042" s="4"/>
      <c r="BS5042" s="4"/>
      <c r="BT5042" s="4"/>
    </row>
    <row r="5043" spans="66:72" x14ac:dyDescent="0.25">
      <c r="BN5043" s="4"/>
      <c r="BO5043" s="4"/>
      <c r="BP5043" s="4"/>
      <c r="BQ5043" s="4"/>
      <c r="BR5043" s="4"/>
      <c r="BS5043" s="4"/>
      <c r="BT5043" s="4"/>
    </row>
    <row r="5044" spans="66:72" x14ac:dyDescent="0.25">
      <c r="BN5044" s="4"/>
      <c r="BO5044" s="4"/>
      <c r="BP5044" s="4"/>
      <c r="BQ5044" s="4"/>
      <c r="BR5044" s="4"/>
      <c r="BS5044" s="4"/>
      <c r="BT5044" s="4"/>
    </row>
    <row r="5045" spans="66:72" x14ac:dyDescent="0.25">
      <c r="BN5045" s="4"/>
      <c r="BO5045" s="4"/>
      <c r="BP5045" s="4"/>
      <c r="BQ5045" s="4"/>
      <c r="BR5045" s="4"/>
      <c r="BS5045" s="4"/>
      <c r="BT5045" s="4"/>
    </row>
    <row r="5046" spans="66:72" x14ac:dyDescent="0.25">
      <c r="BN5046" s="4"/>
      <c r="BO5046" s="4"/>
      <c r="BP5046" s="4"/>
      <c r="BQ5046" s="4"/>
      <c r="BR5046" s="4"/>
      <c r="BS5046" s="4"/>
      <c r="BT5046" s="4"/>
    </row>
    <row r="5047" spans="66:72" x14ac:dyDescent="0.25">
      <c r="BN5047" s="4"/>
      <c r="BO5047" s="4"/>
      <c r="BP5047" s="4"/>
      <c r="BQ5047" s="4"/>
      <c r="BR5047" s="4"/>
      <c r="BS5047" s="4"/>
      <c r="BT5047" s="4"/>
    </row>
    <row r="5048" spans="66:72" x14ac:dyDescent="0.25">
      <c r="BN5048" s="4"/>
      <c r="BO5048" s="4"/>
      <c r="BP5048" s="4"/>
      <c r="BQ5048" s="4"/>
      <c r="BR5048" s="4"/>
      <c r="BS5048" s="4"/>
      <c r="BT5048" s="4"/>
    </row>
    <row r="5049" spans="66:72" x14ac:dyDescent="0.25">
      <c r="BN5049" s="4"/>
      <c r="BO5049" s="4"/>
      <c r="BP5049" s="4"/>
      <c r="BQ5049" s="4"/>
      <c r="BR5049" s="4"/>
      <c r="BS5049" s="4"/>
      <c r="BT5049" s="4"/>
    </row>
    <row r="5050" spans="66:72" x14ac:dyDescent="0.25">
      <c r="BN5050" s="4"/>
      <c r="BO5050" s="4"/>
      <c r="BP5050" s="4"/>
      <c r="BQ5050" s="4"/>
      <c r="BR5050" s="4"/>
      <c r="BS5050" s="4"/>
      <c r="BT5050" s="4"/>
    </row>
    <row r="5051" spans="66:72" x14ac:dyDescent="0.25">
      <c r="BN5051" s="4"/>
      <c r="BO5051" s="4"/>
      <c r="BP5051" s="4"/>
      <c r="BQ5051" s="4"/>
      <c r="BR5051" s="4"/>
      <c r="BS5051" s="4"/>
      <c r="BT5051" s="4"/>
    </row>
    <row r="5052" spans="66:72" x14ac:dyDescent="0.25">
      <c r="BN5052" s="4"/>
      <c r="BO5052" s="4"/>
      <c r="BP5052" s="4"/>
      <c r="BQ5052" s="4"/>
      <c r="BR5052" s="4"/>
      <c r="BS5052" s="4"/>
      <c r="BT5052" s="4"/>
    </row>
    <row r="5053" spans="66:72" x14ac:dyDescent="0.25">
      <c r="BN5053" s="4"/>
      <c r="BO5053" s="4"/>
      <c r="BP5053" s="4"/>
      <c r="BQ5053" s="4"/>
      <c r="BR5053" s="4"/>
      <c r="BS5053" s="4"/>
      <c r="BT5053" s="4"/>
    </row>
    <row r="5054" spans="66:72" x14ac:dyDescent="0.25">
      <c r="BN5054" s="4"/>
      <c r="BO5054" s="4"/>
      <c r="BP5054" s="4"/>
      <c r="BQ5054" s="4"/>
      <c r="BR5054" s="4"/>
      <c r="BS5054" s="4"/>
      <c r="BT5054" s="4"/>
    </row>
    <row r="5055" spans="66:72" x14ac:dyDescent="0.25">
      <c r="BN5055" s="4"/>
      <c r="BO5055" s="4"/>
      <c r="BP5055" s="4"/>
      <c r="BQ5055" s="4"/>
      <c r="BR5055" s="4"/>
      <c r="BS5055" s="4"/>
      <c r="BT5055" s="4"/>
    </row>
    <row r="5056" spans="66:72" x14ac:dyDescent="0.25">
      <c r="BN5056" s="4"/>
      <c r="BO5056" s="4"/>
      <c r="BP5056" s="4"/>
      <c r="BQ5056" s="4"/>
      <c r="BR5056" s="4"/>
      <c r="BS5056" s="4"/>
      <c r="BT5056" s="4"/>
    </row>
    <row r="5057" spans="66:72" x14ac:dyDescent="0.25">
      <c r="BN5057" s="4"/>
      <c r="BO5057" s="4"/>
      <c r="BP5057" s="4"/>
      <c r="BQ5057" s="4"/>
      <c r="BR5057" s="4"/>
      <c r="BS5057" s="4"/>
      <c r="BT5057" s="4"/>
    </row>
    <row r="5058" spans="66:72" x14ac:dyDescent="0.25">
      <c r="BN5058" s="4"/>
      <c r="BO5058" s="4"/>
      <c r="BP5058" s="4"/>
      <c r="BQ5058" s="4"/>
      <c r="BR5058" s="4"/>
      <c r="BS5058" s="4"/>
      <c r="BT5058" s="4"/>
    </row>
    <row r="5059" spans="66:72" x14ac:dyDescent="0.25">
      <c r="BN5059" s="4"/>
      <c r="BO5059" s="4"/>
      <c r="BP5059" s="4"/>
      <c r="BQ5059" s="4"/>
      <c r="BR5059" s="4"/>
      <c r="BS5059" s="4"/>
      <c r="BT5059" s="4"/>
    </row>
    <row r="5060" spans="66:72" x14ac:dyDescent="0.25">
      <c r="BN5060" s="4"/>
      <c r="BO5060" s="4"/>
      <c r="BP5060" s="4"/>
      <c r="BQ5060" s="4"/>
      <c r="BR5060" s="4"/>
      <c r="BS5060" s="4"/>
      <c r="BT5060" s="4"/>
    </row>
    <row r="5061" spans="66:72" x14ac:dyDescent="0.25">
      <c r="BN5061" s="4"/>
      <c r="BO5061" s="4"/>
      <c r="BP5061" s="4"/>
      <c r="BQ5061" s="4"/>
      <c r="BR5061" s="4"/>
      <c r="BS5061" s="4"/>
      <c r="BT5061" s="4"/>
    </row>
    <row r="5062" spans="66:72" x14ac:dyDescent="0.25">
      <c r="BN5062" s="4"/>
      <c r="BO5062" s="4"/>
      <c r="BP5062" s="4"/>
      <c r="BQ5062" s="4"/>
      <c r="BR5062" s="4"/>
      <c r="BS5062" s="4"/>
      <c r="BT5062" s="4"/>
    </row>
    <row r="5063" spans="66:72" x14ac:dyDescent="0.25">
      <c r="BN5063" s="4"/>
      <c r="BO5063" s="4"/>
      <c r="BP5063" s="4"/>
      <c r="BQ5063" s="4"/>
      <c r="BR5063" s="4"/>
      <c r="BS5063" s="4"/>
      <c r="BT5063" s="4"/>
    </row>
    <row r="5064" spans="66:72" x14ac:dyDescent="0.25">
      <c r="BN5064" s="4"/>
      <c r="BO5064" s="4"/>
      <c r="BP5064" s="4"/>
      <c r="BQ5064" s="4"/>
      <c r="BR5064" s="4"/>
      <c r="BS5064" s="4"/>
      <c r="BT5064" s="4"/>
    </row>
    <row r="5065" spans="66:72" x14ac:dyDescent="0.25">
      <c r="BN5065" s="4"/>
      <c r="BO5065" s="4"/>
      <c r="BP5065" s="4"/>
      <c r="BQ5065" s="4"/>
      <c r="BR5065" s="4"/>
      <c r="BS5065" s="4"/>
      <c r="BT5065" s="4"/>
    </row>
    <row r="5066" spans="66:72" x14ac:dyDescent="0.25">
      <c r="BN5066" s="4"/>
      <c r="BO5066" s="4"/>
      <c r="BP5066" s="4"/>
      <c r="BQ5066" s="4"/>
      <c r="BR5066" s="4"/>
      <c r="BS5066" s="4"/>
      <c r="BT5066" s="4"/>
    </row>
    <row r="5067" spans="66:72" x14ac:dyDescent="0.25">
      <c r="BN5067" s="4"/>
      <c r="BO5067" s="4"/>
      <c r="BP5067" s="4"/>
      <c r="BQ5067" s="4"/>
      <c r="BR5067" s="4"/>
      <c r="BS5067" s="4"/>
      <c r="BT5067" s="4"/>
    </row>
    <row r="5068" spans="66:72" x14ac:dyDescent="0.25">
      <c r="BN5068" s="4"/>
      <c r="BO5068" s="4"/>
      <c r="BP5068" s="4"/>
      <c r="BQ5068" s="4"/>
      <c r="BR5068" s="4"/>
      <c r="BS5068" s="4"/>
      <c r="BT5068" s="4"/>
    </row>
    <row r="5069" spans="66:72" x14ac:dyDescent="0.25">
      <c r="BN5069" s="4"/>
      <c r="BO5069" s="4"/>
      <c r="BP5069" s="4"/>
      <c r="BQ5069" s="4"/>
      <c r="BR5069" s="4"/>
      <c r="BS5069" s="4"/>
      <c r="BT5069" s="4"/>
    </row>
    <row r="5070" spans="66:72" x14ac:dyDescent="0.25">
      <c r="BN5070" s="4"/>
      <c r="BO5070" s="4"/>
      <c r="BP5070" s="4"/>
      <c r="BQ5070" s="4"/>
      <c r="BR5070" s="4"/>
      <c r="BS5070" s="4"/>
      <c r="BT5070" s="4"/>
    </row>
    <row r="5071" spans="66:72" x14ac:dyDescent="0.25">
      <c r="BN5071" s="4"/>
      <c r="BO5071" s="4"/>
      <c r="BP5071" s="4"/>
      <c r="BQ5071" s="4"/>
      <c r="BR5071" s="4"/>
      <c r="BS5071" s="4"/>
      <c r="BT5071" s="4"/>
    </row>
    <row r="5072" spans="66:72" x14ac:dyDescent="0.25">
      <c r="BN5072" s="4"/>
      <c r="BO5072" s="4"/>
      <c r="BP5072" s="4"/>
      <c r="BQ5072" s="4"/>
      <c r="BR5072" s="4"/>
      <c r="BS5072" s="4"/>
      <c r="BT5072" s="4"/>
    </row>
    <row r="5073" spans="66:72" x14ac:dyDescent="0.25">
      <c r="BN5073" s="4"/>
      <c r="BO5073" s="4"/>
      <c r="BP5073" s="4"/>
      <c r="BQ5073" s="4"/>
      <c r="BR5073" s="4"/>
      <c r="BS5073" s="4"/>
      <c r="BT5073" s="4"/>
    </row>
    <row r="5074" spans="66:72" x14ac:dyDescent="0.25">
      <c r="BN5074" s="4"/>
      <c r="BO5074" s="4"/>
      <c r="BP5074" s="4"/>
      <c r="BQ5074" s="4"/>
      <c r="BR5074" s="4"/>
      <c r="BS5074" s="4"/>
      <c r="BT5074" s="4"/>
    </row>
    <row r="5075" spans="66:72" x14ac:dyDescent="0.25">
      <c r="BN5075" s="4"/>
      <c r="BO5075" s="4"/>
      <c r="BP5075" s="4"/>
      <c r="BQ5075" s="4"/>
      <c r="BR5075" s="4"/>
      <c r="BS5075" s="4"/>
      <c r="BT5075" s="4"/>
    </row>
    <row r="5076" spans="66:72" x14ac:dyDescent="0.25">
      <c r="BN5076" s="4"/>
      <c r="BO5076" s="4"/>
      <c r="BP5076" s="4"/>
      <c r="BQ5076" s="4"/>
      <c r="BR5076" s="4"/>
      <c r="BS5076" s="4"/>
      <c r="BT5076" s="4"/>
    </row>
    <row r="5077" spans="66:72" x14ac:dyDescent="0.25">
      <c r="BN5077" s="4"/>
      <c r="BO5077" s="4"/>
      <c r="BP5077" s="4"/>
      <c r="BQ5077" s="4"/>
      <c r="BR5077" s="4"/>
      <c r="BS5077" s="4"/>
      <c r="BT5077" s="4"/>
    </row>
    <row r="5078" spans="66:72" x14ac:dyDescent="0.25">
      <c r="BN5078" s="4"/>
      <c r="BO5078" s="4"/>
      <c r="BP5078" s="4"/>
      <c r="BQ5078" s="4"/>
      <c r="BR5078" s="4"/>
      <c r="BS5078" s="4"/>
      <c r="BT5078" s="4"/>
    </row>
    <row r="5079" spans="66:72" x14ac:dyDescent="0.25">
      <c r="BN5079" s="4"/>
      <c r="BO5079" s="4"/>
      <c r="BP5079" s="4"/>
      <c r="BQ5079" s="4"/>
      <c r="BR5079" s="4"/>
      <c r="BS5079" s="4"/>
      <c r="BT5079" s="4"/>
    </row>
    <row r="5080" spans="66:72" x14ac:dyDescent="0.25">
      <c r="BN5080" s="4"/>
      <c r="BO5080" s="4"/>
      <c r="BP5080" s="4"/>
      <c r="BQ5080" s="4"/>
      <c r="BR5080" s="4"/>
      <c r="BS5080" s="4"/>
      <c r="BT5080" s="4"/>
    </row>
    <row r="5081" spans="66:72" x14ac:dyDescent="0.25">
      <c r="BN5081" s="4"/>
      <c r="BO5081" s="4"/>
      <c r="BP5081" s="4"/>
      <c r="BQ5081" s="4"/>
      <c r="BR5081" s="4"/>
      <c r="BS5081" s="4"/>
      <c r="BT5081" s="4"/>
    </row>
    <row r="5082" spans="66:72" x14ac:dyDescent="0.25">
      <c r="BN5082" s="4"/>
      <c r="BO5082" s="4"/>
      <c r="BP5082" s="4"/>
      <c r="BQ5082" s="4"/>
      <c r="BR5082" s="4"/>
      <c r="BS5082" s="4"/>
      <c r="BT5082" s="4"/>
    </row>
    <row r="5083" spans="66:72" x14ac:dyDescent="0.25">
      <c r="BN5083" s="4"/>
      <c r="BO5083" s="4"/>
      <c r="BP5083" s="4"/>
      <c r="BQ5083" s="4"/>
      <c r="BR5083" s="4"/>
      <c r="BS5083" s="4"/>
      <c r="BT5083" s="4"/>
    </row>
    <row r="5084" spans="66:72" x14ac:dyDescent="0.25">
      <c r="BN5084" s="4"/>
      <c r="BO5084" s="4"/>
      <c r="BP5084" s="4"/>
      <c r="BQ5084" s="4"/>
      <c r="BR5084" s="4"/>
      <c r="BS5084" s="4"/>
      <c r="BT5084" s="4"/>
    </row>
    <row r="5085" spans="66:72" x14ac:dyDescent="0.25">
      <c r="BN5085" s="4"/>
      <c r="BO5085" s="4"/>
      <c r="BP5085" s="4"/>
      <c r="BQ5085" s="4"/>
      <c r="BR5085" s="4"/>
      <c r="BS5085" s="4"/>
      <c r="BT5085" s="4"/>
    </row>
    <row r="5086" spans="66:72" x14ac:dyDescent="0.25">
      <c r="BN5086" s="4"/>
      <c r="BO5086" s="4"/>
      <c r="BP5086" s="4"/>
      <c r="BQ5086" s="4"/>
      <c r="BR5086" s="4"/>
      <c r="BS5086" s="4"/>
      <c r="BT5086" s="4"/>
    </row>
    <row r="5087" spans="66:72" x14ac:dyDescent="0.25">
      <c r="BN5087" s="4"/>
      <c r="BO5087" s="4"/>
      <c r="BP5087" s="4"/>
      <c r="BQ5087" s="4"/>
      <c r="BR5087" s="4"/>
      <c r="BS5087" s="4"/>
      <c r="BT5087" s="4"/>
    </row>
    <row r="5088" spans="66:72" x14ac:dyDescent="0.25">
      <c r="BN5088" s="4"/>
      <c r="BO5088" s="4"/>
      <c r="BP5088" s="4"/>
      <c r="BQ5088" s="4"/>
      <c r="BR5088" s="4"/>
      <c r="BS5088" s="4"/>
      <c r="BT5088" s="4"/>
    </row>
    <row r="5089" spans="66:72" x14ac:dyDescent="0.25">
      <c r="BN5089" s="4"/>
      <c r="BO5089" s="4"/>
      <c r="BP5089" s="4"/>
      <c r="BQ5089" s="4"/>
      <c r="BR5089" s="4"/>
      <c r="BS5089" s="4"/>
      <c r="BT5089" s="4"/>
    </row>
    <row r="5090" spans="66:72" x14ac:dyDescent="0.25">
      <c r="BN5090" s="4"/>
      <c r="BO5090" s="4"/>
      <c r="BP5090" s="4"/>
      <c r="BQ5090" s="4"/>
      <c r="BR5090" s="4"/>
      <c r="BS5090" s="4"/>
      <c r="BT5090" s="4"/>
    </row>
    <row r="5091" spans="66:72" x14ac:dyDescent="0.25">
      <c r="BN5091" s="4"/>
      <c r="BO5091" s="4"/>
      <c r="BP5091" s="4"/>
      <c r="BQ5091" s="4"/>
      <c r="BR5091" s="4"/>
      <c r="BS5091" s="4"/>
      <c r="BT5091" s="4"/>
    </row>
    <row r="5092" spans="66:72" x14ac:dyDescent="0.25">
      <c r="BN5092" s="4"/>
      <c r="BO5092" s="4"/>
      <c r="BP5092" s="4"/>
      <c r="BQ5092" s="4"/>
      <c r="BR5092" s="4"/>
      <c r="BS5092" s="4"/>
      <c r="BT5092" s="4"/>
    </row>
    <row r="5093" spans="66:72" x14ac:dyDescent="0.25">
      <c r="BN5093" s="4"/>
      <c r="BO5093" s="4"/>
      <c r="BP5093" s="4"/>
      <c r="BQ5093" s="4"/>
      <c r="BR5093" s="4"/>
      <c r="BS5093" s="4"/>
      <c r="BT5093" s="4"/>
    </row>
    <row r="5094" spans="66:72" x14ac:dyDescent="0.25">
      <c r="BN5094" s="4"/>
      <c r="BO5094" s="4"/>
      <c r="BP5094" s="4"/>
      <c r="BQ5094" s="4"/>
      <c r="BR5094" s="4"/>
      <c r="BS5094" s="4"/>
      <c r="BT5094" s="4"/>
    </row>
    <row r="5095" spans="66:72" x14ac:dyDescent="0.25">
      <c r="BN5095" s="4"/>
      <c r="BO5095" s="4"/>
      <c r="BP5095" s="4"/>
      <c r="BQ5095" s="4"/>
      <c r="BR5095" s="4"/>
      <c r="BS5095" s="4"/>
      <c r="BT5095" s="4"/>
    </row>
    <row r="5096" spans="66:72" x14ac:dyDescent="0.25">
      <c r="BN5096" s="4"/>
      <c r="BO5096" s="4"/>
      <c r="BP5096" s="4"/>
      <c r="BQ5096" s="4"/>
      <c r="BR5096" s="4"/>
      <c r="BS5096" s="4"/>
      <c r="BT5096" s="4"/>
    </row>
    <row r="5097" spans="66:72" x14ac:dyDescent="0.25">
      <c r="BN5097" s="4"/>
      <c r="BO5097" s="4"/>
      <c r="BP5097" s="4"/>
      <c r="BQ5097" s="4"/>
      <c r="BR5097" s="4"/>
      <c r="BS5097" s="4"/>
      <c r="BT5097" s="4"/>
    </row>
    <row r="5098" spans="66:72" x14ac:dyDescent="0.25">
      <c r="BN5098" s="4"/>
      <c r="BO5098" s="4"/>
      <c r="BP5098" s="4"/>
      <c r="BQ5098" s="4"/>
      <c r="BR5098" s="4"/>
      <c r="BS5098" s="4"/>
      <c r="BT5098" s="4"/>
    </row>
    <row r="5099" spans="66:72" x14ac:dyDescent="0.25">
      <c r="BN5099" s="4"/>
      <c r="BO5099" s="4"/>
      <c r="BP5099" s="4"/>
      <c r="BQ5099" s="4"/>
      <c r="BR5099" s="4"/>
      <c r="BS5099" s="4"/>
      <c r="BT5099" s="4"/>
    </row>
    <row r="5100" spans="66:72" x14ac:dyDescent="0.25">
      <c r="BN5100" s="4"/>
      <c r="BO5100" s="4"/>
      <c r="BP5100" s="4"/>
      <c r="BQ5100" s="4"/>
      <c r="BR5100" s="4"/>
      <c r="BS5100" s="4"/>
      <c r="BT5100" s="4"/>
    </row>
    <row r="5101" spans="66:72" x14ac:dyDescent="0.25">
      <c r="BN5101" s="4"/>
      <c r="BO5101" s="4"/>
      <c r="BP5101" s="4"/>
      <c r="BQ5101" s="4"/>
      <c r="BR5101" s="4"/>
      <c r="BS5101" s="4"/>
      <c r="BT5101" s="4"/>
    </row>
    <row r="5102" spans="66:72" x14ac:dyDescent="0.25">
      <c r="BN5102" s="4"/>
      <c r="BO5102" s="4"/>
      <c r="BP5102" s="4"/>
      <c r="BQ5102" s="4"/>
      <c r="BR5102" s="4"/>
      <c r="BS5102" s="4"/>
      <c r="BT5102" s="4"/>
    </row>
    <row r="5103" spans="66:72" x14ac:dyDescent="0.25">
      <c r="BN5103" s="4"/>
      <c r="BO5103" s="4"/>
      <c r="BP5103" s="4"/>
      <c r="BQ5103" s="4"/>
      <c r="BR5103" s="4"/>
      <c r="BS5103" s="4"/>
      <c r="BT5103" s="4"/>
    </row>
    <row r="5104" spans="66:72" x14ac:dyDescent="0.25">
      <c r="BN5104" s="4"/>
      <c r="BO5104" s="4"/>
      <c r="BP5104" s="4"/>
      <c r="BQ5104" s="4"/>
      <c r="BR5104" s="4"/>
      <c r="BS5104" s="4"/>
      <c r="BT5104" s="4"/>
    </row>
    <row r="5105" spans="66:72" x14ac:dyDescent="0.25">
      <c r="BN5105" s="4"/>
      <c r="BO5105" s="4"/>
      <c r="BP5105" s="4"/>
      <c r="BQ5105" s="4"/>
      <c r="BR5105" s="4"/>
      <c r="BS5105" s="4"/>
      <c r="BT5105" s="4"/>
    </row>
    <row r="5106" spans="66:72" x14ac:dyDescent="0.25">
      <c r="BN5106" s="4"/>
      <c r="BO5106" s="4"/>
      <c r="BP5106" s="4"/>
      <c r="BQ5106" s="4"/>
      <c r="BR5106" s="4"/>
      <c r="BS5106" s="4"/>
      <c r="BT5106" s="4"/>
    </row>
    <row r="5107" spans="66:72" x14ac:dyDescent="0.25">
      <c r="BN5107" s="4"/>
      <c r="BO5107" s="4"/>
      <c r="BP5107" s="4"/>
      <c r="BQ5107" s="4"/>
      <c r="BR5107" s="4"/>
      <c r="BS5107" s="4"/>
      <c r="BT5107" s="4"/>
    </row>
    <row r="5108" spans="66:72" x14ac:dyDescent="0.25">
      <c r="BN5108" s="4"/>
      <c r="BO5108" s="4"/>
      <c r="BP5108" s="4"/>
      <c r="BQ5108" s="4"/>
      <c r="BR5108" s="4"/>
      <c r="BS5108" s="4"/>
      <c r="BT5108" s="4"/>
    </row>
    <row r="5109" spans="66:72" x14ac:dyDescent="0.25">
      <c r="BN5109" s="4"/>
      <c r="BO5109" s="4"/>
      <c r="BP5109" s="4"/>
      <c r="BQ5109" s="4"/>
      <c r="BR5109" s="4"/>
      <c r="BS5109" s="4"/>
      <c r="BT5109" s="4"/>
    </row>
    <row r="5110" spans="66:72" x14ac:dyDescent="0.25">
      <c r="BN5110" s="4"/>
      <c r="BO5110" s="4"/>
      <c r="BP5110" s="4"/>
      <c r="BQ5110" s="4"/>
      <c r="BR5110" s="4"/>
      <c r="BS5110" s="4"/>
      <c r="BT5110" s="4"/>
    </row>
    <row r="5111" spans="66:72" x14ac:dyDescent="0.25">
      <c r="BN5111" s="4"/>
      <c r="BO5111" s="4"/>
      <c r="BP5111" s="4"/>
      <c r="BQ5111" s="4"/>
      <c r="BR5111" s="4"/>
      <c r="BS5111" s="4"/>
      <c r="BT5111" s="4"/>
    </row>
    <row r="5112" spans="66:72" x14ac:dyDescent="0.25">
      <c r="BN5112" s="4"/>
      <c r="BO5112" s="4"/>
      <c r="BP5112" s="4"/>
      <c r="BQ5112" s="4"/>
      <c r="BR5112" s="4"/>
      <c r="BS5112" s="4"/>
      <c r="BT5112" s="4"/>
    </row>
    <row r="5113" spans="66:72" x14ac:dyDescent="0.25">
      <c r="BN5113" s="4"/>
      <c r="BO5113" s="4"/>
      <c r="BP5113" s="4"/>
      <c r="BQ5113" s="4"/>
      <c r="BR5113" s="4"/>
      <c r="BS5113" s="4"/>
      <c r="BT5113" s="4"/>
    </row>
    <row r="5114" spans="66:72" x14ac:dyDescent="0.25">
      <c r="BN5114" s="4"/>
      <c r="BO5114" s="4"/>
      <c r="BP5114" s="4"/>
      <c r="BQ5114" s="4"/>
      <c r="BR5114" s="4"/>
      <c r="BS5114" s="4"/>
      <c r="BT5114" s="4"/>
    </row>
    <row r="5115" spans="66:72" x14ac:dyDescent="0.25">
      <c r="BN5115" s="4"/>
      <c r="BO5115" s="4"/>
      <c r="BP5115" s="4"/>
      <c r="BQ5115" s="4"/>
      <c r="BR5115" s="4"/>
      <c r="BS5115" s="4"/>
      <c r="BT5115" s="4"/>
    </row>
    <row r="5116" spans="66:72" x14ac:dyDescent="0.25">
      <c r="BN5116" s="4"/>
      <c r="BO5116" s="4"/>
      <c r="BP5116" s="4"/>
      <c r="BQ5116" s="4"/>
      <c r="BR5116" s="4"/>
      <c r="BS5116" s="4"/>
      <c r="BT5116" s="4"/>
    </row>
    <row r="5117" spans="66:72" x14ac:dyDescent="0.25">
      <c r="BN5117" s="4"/>
      <c r="BO5117" s="4"/>
      <c r="BP5117" s="4"/>
      <c r="BQ5117" s="4"/>
      <c r="BR5117" s="4"/>
      <c r="BS5117" s="4"/>
      <c r="BT5117" s="4"/>
    </row>
    <row r="5118" spans="66:72" x14ac:dyDescent="0.25">
      <c r="BN5118" s="4"/>
      <c r="BO5118" s="4"/>
      <c r="BP5118" s="4"/>
      <c r="BQ5118" s="4"/>
      <c r="BR5118" s="4"/>
      <c r="BS5118" s="4"/>
      <c r="BT5118" s="4"/>
    </row>
    <row r="5119" spans="66:72" x14ac:dyDescent="0.25">
      <c r="BN5119" s="4"/>
      <c r="BO5119" s="4"/>
      <c r="BP5119" s="4"/>
      <c r="BQ5119" s="4"/>
      <c r="BR5119" s="4"/>
      <c r="BS5119" s="4"/>
      <c r="BT5119" s="4"/>
    </row>
    <row r="5120" spans="66:72" x14ac:dyDescent="0.25">
      <c r="BN5120" s="4"/>
      <c r="BO5120" s="4"/>
      <c r="BP5120" s="4"/>
      <c r="BQ5120" s="4"/>
      <c r="BR5120" s="4"/>
      <c r="BS5120" s="4"/>
      <c r="BT5120" s="4"/>
    </row>
    <row r="5121" spans="66:72" x14ac:dyDescent="0.25">
      <c r="BN5121" s="4"/>
      <c r="BO5121" s="4"/>
      <c r="BP5121" s="4"/>
      <c r="BQ5121" s="4"/>
      <c r="BR5121" s="4"/>
      <c r="BS5121" s="4"/>
      <c r="BT5121" s="4"/>
    </row>
    <row r="5122" spans="66:72" x14ac:dyDescent="0.25">
      <c r="BN5122" s="4"/>
      <c r="BO5122" s="4"/>
      <c r="BP5122" s="4"/>
      <c r="BQ5122" s="4"/>
      <c r="BR5122" s="4"/>
      <c r="BS5122" s="4"/>
      <c r="BT5122" s="4"/>
    </row>
    <row r="5123" spans="66:72" x14ac:dyDescent="0.25">
      <c r="BN5123" s="4"/>
      <c r="BO5123" s="4"/>
      <c r="BP5123" s="4"/>
      <c r="BQ5123" s="4"/>
      <c r="BR5123" s="4"/>
      <c r="BS5123" s="4"/>
      <c r="BT5123" s="4"/>
    </row>
    <row r="5124" spans="66:72" x14ac:dyDescent="0.25">
      <c r="BN5124" s="4"/>
      <c r="BO5124" s="4"/>
      <c r="BP5124" s="4"/>
      <c r="BQ5124" s="4"/>
      <c r="BR5124" s="4"/>
      <c r="BS5124" s="4"/>
      <c r="BT5124" s="4"/>
    </row>
    <row r="5125" spans="66:72" x14ac:dyDescent="0.25">
      <c r="BN5125" s="4"/>
      <c r="BO5125" s="4"/>
      <c r="BP5125" s="4"/>
      <c r="BQ5125" s="4"/>
      <c r="BR5125" s="4"/>
      <c r="BS5125" s="4"/>
      <c r="BT5125" s="4"/>
    </row>
    <row r="5126" spans="66:72" x14ac:dyDescent="0.25">
      <c r="BN5126" s="4"/>
      <c r="BO5126" s="4"/>
      <c r="BP5126" s="4"/>
      <c r="BQ5126" s="4"/>
      <c r="BR5126" s="4"/>
      <c r="BS5126" s="4"/>
      <c r="BT5126" s="4"/>
    </row>
    <row r="5127" spans="66:72" x14ac:dyDescent="0.25">
      <c r="BN5127" s="4"/>
      <c r="BO5127" s="4"/>
      <c r="BP5127" s="4"/>
      <c r="BQ5127" s="4"/>
      <c r="BR5127" s="4"/>
      <c r="BS5127" s="4"/>
      <c r="BT5127" s="4"/>
    </row>
    <row r="5128" spans="66:72" x14ac:dyDescent="0.25">
      <c r="BN5128" s="4"/>
      <c r="BO5128" s="4"/>
      <c r="BP5128" s="4"/>
      <c r="BQ5128" s="4"/>
      <c r="BR5128" s="4"/>
      <c r="BS5128" s="4"/>
      <c r="BT5128" s="4"/>
    </row>
    <row r="5129" spans="66:72" x14ac:dyDescent="0.25">
      <c r="BN5129" s="4"/>
      <c r="BO5129" s="4"/>
      <c r="BP5129" s="4"/>
      <c r="BQ5129" s="4"/>
      <c r="BR5129" s="4"/>
      <c r="BS5129" s="4"/>
      <c r="BT5129" s="4"/>
    </row>
    <row r="5130" spans="66:72" x14ac:dyDescent="0.25">
      <c r="BN5130" s="4"/>
      <c r="BO5130" s="4"/>
      <c r="BP5130" s="4"/>
      <c r="BQ5130" s="4"/>
      <c r="BR5130" s="4"/>
      <c r="BS5130" s="4"/>
      <c r="BT5130" s="4"/>
    </row>
    <row r="5131" spans="66:72" x14ac:dyDescent="0.25">
      <c r="BN5131" s="4"/>
      <c r="BO5131" s="4"/>
      <c r="BP5131" s="4"/>
      <c r="BQ5131" s="4"/>
      <c r="BR5131" s="4"/>
      <c r="BS5131" s="4"/>
      <c r="BT5131" s="4"/>
    </row>
    <row r="5132" spans="66:72" x14ac:dyDescent="0.25">
      <c r="BN5132" s="4"/>
      <c r="BO5132" s="4"/>
      <c r="BP5132" s="4"/>
      <c r="BQ5132" s="4"/>
      <c r="BR5132" s="4"/>
      <c r="BS5132" s="4"/>
      <c r="BT5132" s="4"/>
    </row>
    <row r="5133" spans="66:72" x14ac:dyDescent="0.25">
      <c r="BN5133" s="4"/>
      <c r="BO5133" s="4"/>
      <c r="BP5133" s="4"/>
      <c r="BQ5133" s="4"/>
      <c r="BR5133" s="4"/>
      <c r="BS5133" s="4"/>
      <c r="BT5133" s="4"/>
    </row>
    <row r="5134" spans="66:72" x14ac:dyDescent="0.25">
      <c r="BN5134" s="4"/>
      <c r="BO5134" s="4"/>
      <c r="BP5134" s="4"/>
      <c r="BQ5134" s="4"/>
      <c r="BR5134" s="4"/>
      <c r="BS5134" s="4"/>
      <c r="BT5134" s="4"/>
    </row>
    <row r="5135" spans="66:72" x14ac:dyDescent="0.25">
      <c r="BN5135" s="4"/>
      <c r="BO5135" s="4"/>
      <c r="BP5135" s="4"/>
      <c r="BQ5135" s="4"/>
      <c r="BR5135" s="4"/>
      <c r="BS5135" s="4"/>
      <c r="BT5135" s="4"/>
    </row>
    <row r="5136" spans="66:72" x14ac:dyDescent="0.25">
      <c r="BN5136" s="4"/>
      <c r="BO5136" s="4"/>
      <c r="BP5136" s="4"/>
      <c r="BQ5136" s="4"/>
      <c r="BR5136" s="4"/>
      <c r="BS5136" s="4"/>
      <c r="BT5136" s="4"/>
    </row>
    <row r="5137" spans="66:72" x14ac:dyDescent="0.25">
      <c r="BN5137" s="4"/>
      <c r="BO5137" s="4"/>
      <c r="BP5137" s="4"/>
      <c r="BQ5137" s="4"/>
      <c r="BR5137" s="4"/>
      <c r="BS5137" s="4"/>
      <c r="BT5137" s="4"/>
    </row>
    <row r="5138" spans="66:72" x14ac:dyDescent="0.25">
      <c r="BN5138" s="4"/>
      <c r="BO5138" s="4"/>
      <c r="BP5138" s="4"/>
      <c r="BQ5138" s="4"/>
      <c r="BR5138" s="4"/>
      <c r="BS5138" s="4"/>
      <c r="BT5138" s="4"/>
    </row>
    <row r="5139" spans="66:72" x14ac:dyDescent="0.25">
      <c r="BN5139" s="4"/>
      <c r="BO5139" s="4"/>
      <c r="BP5139" s="4"/>
      <c r="BQ5139" s="4"/>
      <c r="BR5139" s="4"/>
      <c r="BS5139" s="4"/>
      <c r="BT5139" s="4"/>
    </row>
    <row r="5140" spans="66:72" x14ac:dyDescent="0.25">
      <c r="BN5140" s="4"/>
      <c r="BO5140" s="4"/>
      <c r="BP5140" s="4"/>
      <c r="BQ5140" s="4"/>
      <c r="BR5140" s="4"/>
      <c r="BS5140" s="4"/>
      <c r="BT5140" s="4"/>
    </row>
    <row r="5141" spans="66:72" x14ac:dyDescent="0.25">
      <c r="BN5141" s="4"/>
      <c r="BO5141" s="4"/>
      <c r="BP5141" s="4"/>
      <c r="BQ5141" s="4"/>
      <c r="BR5141" s="4"/>
      <c r="BS5141" s="4"/>
      <c r="BT5141" s="4"/>
    </row>
    <row r="5142" spans="66:72" x14ac:dyDescent="0.25">
      <c r="BN5142" s="4"/>
      <c r="BO5142" s="4"/>
      <c r="BP5142" s="4"/>
      <c r="BQ5142" s="4"/>
      <c r="BR5142" s="4"/>
      <c r="BS5142" s="4"/>
      <c r="BT5142" s="4"/>
    </row>
    <row r="5143" spans="66:72" x14ac:dyDescent="0.25">
      <c r="BN5143" s="4"/>
      <c r="BO5143" s="4"/>
      <c r="BP5143" s="4"/>
      <c r="BQ5143" s="4"/>
      <c r="BR5143" s="4"/>
      <c r="BS5143" s="4"/>
      <c r="BT5143" s="4"/>
    </row>
    <row r="5144" spans="66:72" x14ac:dyDescent="0.25">
      <c r="BN5144" s="4"/>
      <c r="BO5144" s="4"/>
      <c r="BP5144" s="4"/>
      <c r="BQ5144" s="4"/>
      <c r="BR5144" s="4"/>
      <c r="BS5144" s="4"/>
      <c r="BT5144" s="4"/>
    </row>
    <row r="5145" spans="66:72" x14ac:dyDescent="0.25">
      <c r="BN5145" s="4"/>
      <c r="BO5145" s="4"/>
      <c r="BP5145" s="4"/>
      <c r="BQ5145" s="4"/>
      <c r="BR5145" s="4"/>
      <c r="BS5145" s="4"/>
      <c r="BT5145" s="4"/>
    </row>
    <row r="5146" spans="66:72" x14ac:dyDescent="0.25">
      <c r="BN5146" s="4"/>
      <c r="BO5146" s="4"/>
      <c r="BP5146" s="4"/>
      <c r="BQ5146" s="4"/>
      <c r="BR5146" s="4"/>
      <c r="BS5146" s="4"/>
      <c r="BT5146" s="4"/>
    </row>
    <row r="5147" spans="66:72" x14ac:dyDescent="0.25">
      <c r="BN5147" s="4"/>
      <c r="BO5147" s="4"/>
      <c r="BP5147" s="4"/>
      <c r="BQ5147" s="4"/>
      <c r="BR5147" s="4"/>
      <c r="BS5147" s="4"/>
      <c r="BT5147" s="4"/>
    </row>
    <row r="5148" spans="66:72" x14ac:dyDescent="0.25">
      <c r="BN5148" s="4"/>
      <c r="BO5148" s="4"/>
      <c r="BP5148" s="4"/>
      <c r="BQ5148" s="4"/>
      <c r="BR5148" s="4"/>
      <c r="BS5148" s="4"/>
      <c r="BT5148" s="4"/>
    </row>
    <row r="5149" spans="66:72" x14ac:dyDescent="0.25">
      <c r="BN5149" s="4"/>
      <c r="BO5149" s="4"/>
      <c r="BP5149" s="4"/>
      <c r="BQ5149" s="4"/>
      <c r="BR5149" s="4"/>
      <c r="BS5149" s="4"/>
      <c r="BT5149" s="4"/>
    </row>
    <row r="5150" spans="66:72" x14ac:dyDescent="0.25">
      <c r="BN5150" s="4"/>
      <c r="BO5150" s="4"/>
      <c r="BP5150" s="4"/>
      <c r="BQ5150" s="4"/>
      <c r="BR5150" s="4"/>
      <c r="BS5150" s="4"/>
      <c r="BT5150" s="4"/>
    </row>
    <row r="5151" spans="66:72" x14ac:dyDescent="0.25">
      <c r="BN5151" s="4"/>
      <c r="BO5151" s="4"/>
      <c r="BP5151" s="4"/>
      <c r="BQ5151" s="4"/>
      <c r="BR5151" s="4"/>
      <c r="BS5151" s="4"/>
      <c r="BT5151" s="4"/>
    </row>
    <row r="5152" spans="66:72" x14ac:dyDescent="0.25">
      <c r="BN5152" s="4"/>
      <c r="BO5152" s="4"/>
      <c r="BP5152" s="4"/>
      <c r="BQ5152" s="4"/>
      <c r="BR5152" s="4"/>
      <c r="BS5152" s="4"/>
      <c r="BT5152" s="4"/>
    </row>
    <row r="5153" spans="66:72" x14ac:dyDescent="0.25">
      <c r="BN5153" s="4"/>
      <c r="BO5153" s="4"/>
      <c r="BP5153" s="4"/>
      <c r="BQ5153" s="4"/>
      <c r="BR5153" s="4"/>
      <c r="BS5153" s="4"/>
      <c r="BT5153" s="4"/>
    </row>
    <row r="5154" spans="66:72" x14ac:dyDescent="0.25">
      <c r="BN5154" s="4"/>
      <c r="BO5154" s="4"/>
      <c r="BP5154" s="4"/>
      <c r="BQ5154" s="4"/>
      <c r="BR5154" s="4"/>
      <c r="BS5154" s="4"/>
      <c r="BT5154" s="4"/>
    </row>
    <row r="5155" spans="66:72" x14ac:dyDescent="0.25">
      <c r="BN5155" s="4"/>
      <c r="BO5155" s="4"/>
      <c r="BP5155" s="4"/>
      <c r="BQ5155" s="4"/>
      <c r="BR5155" s="4"/>
      <c r="BS5155" s="4"/>
      <c r="BT5155" s="4"/>
    </row>
    <row r="5156" spans="66:72" x14ac:dyDescent="0.25">
      <c r="BN5156" s="4"/>
      <c r="BO5156" s="4"/>
      <c r="BP5156" s="4"/>
      <c r="BQ5156" s="4"/>
      <c r="BR5156" s="4"/>
      <c r="BS5156" s="4"/>
      <c r="BT5156" s="4"/>
    </row>
    <row r="5157" spans="66:72" x14ac:dyDescent="0.25">
      <c r="BN5157" s="4"/>
      <c r="BO5157" s="4"/>
      <c r="BP5157" s="4"/>
      <c r="BQ5157" s="4"/>
      <c r="BR5157" s="4"/>
      <c r="BS5157" s="4"/>
      <c r="BT5157" s="4"/>
    </row>
    <row r="5158" spans="66:72" x14ac:dyDescent="0.25">
      <c r="BN5158" s="4"/>
      <c r="BO5158" s="4"/>
      <c r="BP5158" s="4"/>
      <c r="BQ5158" s="4"/>
      <c r="BR5158" s="4"/>
      <c r="BS5158" s="4"/>
      <c r="BT5158" s="4"/>
    </row>
    <row r="5159" spans="66:72" x14ac:dyDescent="0.25">
      <c r="BN5159" s="4"/>
      <c r="BO5159" s="4"/>
      <c r="BP5159" s="4"/>
      <c r="BQ5159" s="4"/>
      <c r="BR5159" s="4"/>
      <c r="BS5159" s="4"/>
      <c r="BT5159" s="4"/>
    </row>
    <row r="5160" spans="66:72" x14ac:dyDescent="0.25">
      <c r="BN5160" s="4"/>
      <c r="BO5160" s="4"/>
      <c r="BP5160" s="4"/>
      <c r="BQ5160" s="4"/>
      <c r="BR5160" s="4"/>
      <c r="BS5160" s="4"/>
      <c r="BT5160" s="4"/>
    </row>
    <row r="5161" spans="66:72" x14ac:dyDescent="0.25">
      <c r="BN5161" s="4"/>
      <c r="BO5161" s="4"/>
      <c r="BP5161" s="4"/>
      <c r="BQ5161" s="4"/>
      <c r="BR5161" s="4"/>
      <c r="BS5161" s="4"/>
      <c r="BT5161" s="4"/>
    </row>
    <row r="5162" spans="66:72" x14ac:dyDescent="0.25">
      <c r="BN5162" s="4"/>
      <c r="BO5162" s="4"/>
      <c r="BP5162" s="4"/>
      <c r="BQ5162" s="4"/>
      <c r="BR5162" s="4"/>
      <c r="BS5162" s="4"/>
      <c r="BT5162" s="4"/>
    </row>
    <row r="5163" spans="66:72" x14ac:dyDescent="0.25">
      <c r="BN5163" s="4"/>
      <c r="BO5163" s="4"/>
      <c r="BP5163" s="4"/>
      <c r="BQ5163" s="4"/>
      <c r="BR5163" s="4"/>
      <c r="BS5163" s="4"/>
      <c r="BT5163" s="4"/>
    </row>
    <row r="5164" spans="66:72" x14ac:dyDescent="0.25">
      <c r="BN5164" s="4"/>
      <c r="BO5164" s="4"/>
      <c r="BP5164" s="4"/>
      <c r="BQ5164" s="4"/>
      <c r="BR5164" s="4"/>
      <c r="BS5164" s="4"/>
      <c r="BT5164" s="4"/>
    </row>
    <row r="5165" spans="66:72" x14ac:dyDescent="0.25">
      <c r="BN5165" s="4"/>
      <c r="BO5165" s="4"/>
      <c r="BP5165" s="4"/>
      <c r="BQ5165" s="4"/>
      <c r="BR5165" s="4"/>
      <c r="BS5165" s="4"/>
      <c r="BT5165" s="4"/>
    </row>
    <row r="5166" spans="66:72" x14ac:dyDescent="0.25">
      <c r="BN5166" s="4"/>
      <c r="BO5166" s="4"/>
      <c r="BP5166" s="4"/>
      <c r="BQ5166" s="4"/>
      <c r="BR5166" s="4"/>
      <c r="BS5166" s="4"/>
      <c r="BT5166" s="4"/>
    </row>
    <row r="5167" spans="66:72" x14ac:dyDescent="0.25">
      <c r="BN5167" s="4"/>
      <c r="BO5167" s="4"/>
      <c r="BP5167" s="4"/>
      <c r="BQ5167" s="4"/>
      <c r="BR5167" s="4"/>
      <c r="BS5167" s="4"/>
      <c r="BT5167" s="4"/>
    </row>
    <row r="5168" spans="66:72" x14ac:dyDescent="0.25">
      <c r="BN5168" s="4"/>
      <c r="BO5168" s="4"/>
      <c r="BP5168" s="4"/>
      <c r="BQ5168" s="4"/>
      <c r="BR5168" s="4"/>
      <c r="BS5168" s="4"/>
      <c r="BT5168" s="4"/>
    </row>
    <row r="5169" spans="66:72" x14ac:dyDescent="0.25">
      <c r="BN5169" s="4"/>
      <c r="BO5169" s="4"/>
      <c r="BP5169" s="4"/>
      <c r="BQ5169" s="4"/>
      <c r="BR5169" s="4"/>
      <c r="BS5169" s="4"/>
      <c r="BT5169" s="4"/>
    </row>
    <row r="5170" spans="66:72" x14ac:dyDescent="0.25">
      <c r="BN5170" s="4"/>
      <c r="BO5170" s="4"/>
      <c r="BP5170" s="4"/>
      <c r="BQ5170" s="4"/>
      <c r="BR5170" s="4"/>
      <c r="BS5170" s="4"/>
      <c r="BT5170" s="4"/>
    </row>
    <row r="5171" spans="66:72" x14ac:dyDescent="0.25">
      <c r="BN5171" s="4"/>
      <c r="BO5171" s="4"/>
      <c r="BP5171" s="4"/>
      <c r="BQ5171" s="4"/>
      <c r="BR5171" s="4"/>
      <c r="BS5171" s="4"/>
      <c r="BT5171" s="4"/>
    </row>
    <row r="5172" spans="66:72" x14ac:dyDescent="0.25">
      <c r="BN5172" s="4"/>
      <c r="BO5172" s="4"/>
      <c r="BP5172" s="4"/>
      <c r="BQ5172" s="4"/>
      <c r="BR5172" s="4"/>
      <c r="BS5172" s="4"/>
      <c r="BT5172" s="4"/>
    </row>
    <row r="5173" spans="66:72" x14ac:dyDescent="0.25">
      <c r="BN5173" s="4"/>
      <c r="BO5173" s="4"/>
      <c r="BP5173" s="4"/>
      <c r="BQ5173" s="4"/>
      <c r="BR5173" s="4"/>
      <c r="BS5173" s="4"/>
      <c r="BT5173" s="4"/>
    </row>
    <row r="5174" spans="66:72" x14ac:dyDescent="0.25">
      <c r="BN5174" s="4"/>
      <c r="BO5174" s="4"/>
      <c r="BP5174" s="4"/>
      <c r="BQ5174" s="4"/>
      <c r="BR5174" s="4"/>
      <c r="BS5174" s="4"/>
      <c r="BT5174" s="4"/>
    </row>
    <row r="5175" spans="66:72" x14ac:dyDescent="0.25">
      <c r="BN5175" s="4"/>
      <c r="BO5175" s="4"/>
      <c r="BP5175" s="4"/>
      <c r="BQ5175" s="4"/>
      <c r="BR5175" s="4"/>
      <c r="BS5175" s="4"/>
      <c r="BT5175" s="4"/>
    </row>
    <row r="5176" spans="66:72" x14ac:dyDescent="0.25">
      <c r="BN5176" s="4"/>
      <c r="BO5176" s="4"/>
      <c r="BP5176" s="4"/>
      <c r="BQ5176" s="4"/>
      <c r="BR5176" s="4"/>
      <c r="BS5176" s="4"/>
      <c r="BT5176" s="4"/>
    </row>
    <row r="5177" spans="66:72" x14ac:dyDescent="0.25">
      <c r="BN5177" s="4"/>
      <c r="BO5177" s="4"/>
      <c r="BP5177" s="4"/>
      <c r="BQ5177" s="4"/>
      <c r="BR5177" s="4"/>
      <c r="BS5177" s="4"/>
      <c r="BT5177" s="4"/>
    </row>
    <row r="5178" spans="66:72" x14ac:dyDescent="0.25">
      <c r="BN5178" s="4"/>
      <c r="BO5178" s="4"/>
      <c r="BP5178" s="4"/>
      <c r="BQ5178" s="4"/>
      <c r="BR5178" s="4"/>
      <c r="BS5178" s="4"/>
      <c r="BT5178" s="4"/>
    </row>
    <row r="5179" spans="66:72" x14ac:dyDescent="0.25">
      <c r="BN5179" s="4"/>
      <c r="BO5179" s="4"/>
      <c r="BP5179" s="4"/>
      <c r="BQ5179" s="4"/>
      <c r="BR5179" s="4"/>
      <c r="BS5179" s="4"/>
      <c r="BT5179" s="4"/>
    </row>
    <row r="5180" spans="66:72" x14ac:dyDescent="0.25">
      <c r="BN5180" s="4"/>
      <c r="BO5180" s="4"/>
      <c r="BP5180" s="4"/>
      <c r="BQ5180" s="4"/>
      <c r="BR5180" s="4"/>
      <c r="BS5180" s="4"/>
      <c r="BT5180" s="4"/>
    </row>
    <row r="5181" spans="66:72" x14ac:dyDescent="0.25">
      <c r="BN5181" s="4"/>
      <c r="BO5181" s="4"/>
      <c r="BP5181" s="4"/>
      <c r="BQ5181" s="4"/>
      <c r="BR5181" s="4"/>
      <c r="BS5181" s="4"/>
      <c r="BT5181" s="4"/>
    </row>
    <row r="5182" spans="66:72" x14ac:dyDescent="0.25">
      <c r="BN5182" s="4"/>
      <c r="BO5182" s="4"/>
      <c r="BP5182" s="4"/>
      <c r="BQ5182" s="4"/>
      <c r="BR5182" s="4"/>
      <c r="BS5182" s="4"/>
      <c r="BT5182" s="4"/>
    </row>
    <row r="5183" spans="66:72" x14ac:dyDescent="0.25">
      <c r="BN5183" s="4"/>
      <c r="BO5183" s="4"/>
      <c r="BP5183" s="4"/>
      <c r="BQ5183" s="4"/>
      <c r="BR5183" s="4"/>
      <c r="BS5183" s="4"/>
      <c r="BT5183" s="4"/>
    </row>
    <row r="5184" spans="66:72" x14ac:dyDescent="0.25">
      <c r="BN5184" s="4"/>
      <c r="BO5184" s="4"/>
      <c r="BP5184" s="4"/>
      <c r="BQ5184" s="4"/>
      <c r="BR5184" s="4"/>
      <c r="BS5184" s="4"/>
      <c r="BT5184" s="4"/>
    </row>
    <row r="5185" spans="66:72" x14ac:dyDescent="0.25">
      <c r="BN5185" s="4"/>
      <c r="BO5185" s="4"/>
      <c r="BP5185" s="4"/>
      <c r="BQ5185" s="4"/>
      <c r="BR5185" s="4"/>
      <c r="BS5185" s="4"/>
      <c r="BT5185" s="4"/>
    </row>
    <row r="5186" spans="66:72" x14ac:dyDescent="0.25">
      <c r="BN5186" s="4"/>
      <c r="BO5186" s="4"/>
      <c r="BP5186" s="4"/>
      <c r="BQ5186" s="4"/>
      <c r="BR5186" s="4"/>
      <c r="BS5186" s="4"/>
      <c r="BT5186" s="4"/>
    </row>
    <row r="5187" spans="66:72" x14ac:dyDescent="0.25">
      <c r="BN5187" s="4"/>
      <c r="BO5187" s="4"/>
      <c r="BP5187" s="4"/>
      <c r="BQ5187" s="4"/>
      <c r="BR5187" s="4"/>
      <c r="BS5187" s="4"/>
      <c r="BT5187" s="4"/>
    </row>
    <row r="5188" spans="66:72" x14ac:dyDescent="0.25">
      <c r="BN5188" s="4"/>
      <c r="BO5188" s="4"/>
      <c r="BP5188" s="4"/>
      <c r="BQ5188" s="4"/>
      <c r="BR5188" s="4"/>
      <c r="BS5188" s="4"/>
      <c r="BT5188" s="4"/>
    </row>
    <row r="5189" spans="66:72" x14ac:dyDescent="0.25">
      <c r="BN5189" s="4"/>
      <c r="BO5189" s="4"/>
      <c r="BP5189" s="4"/>
      <c r="BQ5189" s="4"/>
      <c r="BR5189" s="4"/>
      <c r="BS5189" s="4"/>
      <c r="BT5189" s="4"/>
    </row>
    <row r="5190" spans="66:72" x14ac:dyDescent="0.25">
      <c r="BN5190" s="4"/>
      <c r="BO5190" s="4"/>
      <c r="BP5190" s="4"/>
      <c r="BQ5190" s="4"/>
      <c r="BR5190" s="4"/>
      <c r="BS5190" s="4"/>
      <c r="BT5190" s="4"/>
    </row>
    <row r="5191" spans="66:72" x14ac:dyDescent="0.25">
      <c r="BN5191" s="4"/>
      <c r="BO5191" s="4"/>
      <c r="BP5191" s="4"/>
      <c r="BQ5191" s="4"/>
      <c r="BR5191" s="4"/>
      <c r="BS5191" s="4"/>
      <c r="BT5191" s="4"/>
    </row>
    <row r="5192" spans="66:72" x14ac:dyDescent="0.25">
      <c r="BN5192" s="4"/>
      <c r="BO5192" s="4"/>
      <c r="BP5192" s="4"/>
      <c r="BQ5192" s="4"/>
      <c r="BR5192" s="4"/>
      <c r="BS5192" s="4"/>
      <c r="BT5192" s="4"/>
    </row>
    <row r="5193" spans="66:72" x14ac:dyDescent="0.25">
      <c r="BN5193" s="4"/>
      <c r="BO5193" s="4"/>
      <c r="BP5193" s="4"/>
      <c r="BQ5193" s="4"/>
      <c r="BR5193" s="4"/>
      <c r="BS5193" s="4"/>
      <c r="BT5193" s="4"/>
    </row>
    <row r="5194" spans="66:72" x14ac:dyDescent="0.25">
      <c r="BN5194" s="4"/>
      <c r="BO5194" s="4"/>
      <c r="BP5194" s="4"/>
      <c r="BQ5194" s="4"/>
      <c r="BR5194" s="4"/>
      <c r="BS5194" s="4"/>
      <c r="BT5194" s="4"/>
    </row>
    <row r="5195" spans="66:72" x14ac:dyDescent="0.25">
      <c r="BN5195" s="4"/>
      <c r="BO5195" s="4"/>
      <c r="BP5195" s="4"/>
      <c r="BQ5195" s="4"/>
      <c r="BR5195" s="4"/>
      <c r="BS5195" s="4"/>
      <c r="BT5195" s="4"/>
    </row>
    <row r="5196" spans="66:72" x14ac:dyDescent="0.25">
      <c r="BN5196" s="4"/>
      <c r="BO5196" s="4"/>
      <c r="BP5196" s="4"/>
      <c r="BQ5196" s="4"/>
      <c r="BR5196" s="4"/>
      <c r="BS5196" s="4"/>
      <c r="BT5196" s="4"/>
    </row>
    <row r="5197" spans="66:72" x14ac:dyDescent="0.25">
      <c r="BN5197" s="4"/>
      <c r="BO5197" s="4"/>
      <c r="BP5197" s="4"/>
      <c r="BQ5197" s="4"/>
      <c r="BR5197" s="4"/>
      <c r="BS5197" s="4"/>
      <c r="BT5197" s="4"/>
    </row>
    <row r="5198" spans="66:72" x14ac:dyDescent="0.25">
      <c r="BN5198" s="4"/>
      <c r="BO5198" s="4"/>
      <c r="BP5198" s="4"/>
      <c r="BQ5198" s="4"/>
      <c r="BR5198" s="4"/>
      <c r="BS5198" s="4"/>
      <c r="BT5198" s="4"/>
    </row>
    <row r="5199" spans="66:72" x14ac:dyDescent="0.25">
      <c r="BN5199" s="4"/>
      <c r="BO5199" s="4"/>
      <c r="BP5199" s="4"/>
      <c r="BQ5199" s="4"/>
      <c r="BR5199" s="4"/>
      <c r="BS5199" s="4"/>
      <c r="BT5199" s="4"/>
    </row>
    <row r="5200" spans="66:72" x14ac:dyDescent="0.25">
      <c r="BN5200" s="4"/>
      <c r="BO5200" s="4"/>
      <c r="BP5200" s="4"/>
      <c r="BQ5200" s="4"/>
      <c r="BR5200" s="4"/>
      <c r="BS5200" s="4"/>
      <c r="BT5200" s="4"/>
    </row>
    <row r="5201" spans="66:72" x14ac:dyDescent="0.25">
      <c r="BN5201" s="4"/>
      <c r="BO5201" s="4"/>
      <c r="BP5201" s="4"/>
      <c r="BQ5201" s="4"/>
      <c r="BR5201" s="4"/>
      <c r="BS5201" s="4"/>
      <c r="BT5201" s="4"/>
    </row>
    <row r="5202" spans="66:72" x14ac:dyDescent="0.25">
      <c r="BN5202" s="4"/>
      <c r="BO5202" s="4"/>
      <c r="BP5202" s="4"/>
      <c r="BQ5202" s="4"/>
      <c r="BR5202" s="4"/>
      <c r="BS5202" s="4"/>
      <c r="BT5202" s="4"/>
    </row>
    <row r="5203" spans="66:72" x14ac:dyDescent="0.25">
      <c r="BN5203" s="4"/>
      <c r="BO5203" s="4"/>
      <c r="BP5203" s="4"/>
      <c r="BQ5203" s="4"/>
      <c r="BR5203" s="4"/>
      <c r="BS5203" s="4"/>
      <c r="BT5203" s="4"/>
    </row>
    <row r="5204" spans="66:72" x14ac:dyDescent="0.25">
      <c r="BN5204" s="4"/>
      <c r="BO5204" s="4"/>
      <c r="BP5204" s="4"/>
      <c r="BQ5204" s="4"/>
      <c r="BR5204" s="4"/>
      <c r="BS5204" s="4"/>
      <c r="BT5204" s="4"/>
    </row>
    <row r="5205" spans="66:72" x14ac:dyDescent="0.25">
      <c r="BN5205" s="4"/>
      <c r="BO5205" s="4"/>
      <c r="BP5205" s="4"/>
      <c r="BQ5205" s="4"/>
      <c r="BR5205" s="4"/>
      <c r="BS5205" s="4"/>
      <c r="BT5205" s="4"/>
    </row>
    <row r="5206" spans="66:72" x14ac:dyDescent="0.25">
      <c r="BN5206" s="4"/>
      <c r="BO5206" s="4"/>
      <c r="BP5206" s="4"/>
      <c r="BQ5206" s="4"/>
      <c r="BR5206" s="4"/>
      <c r="BS5206" s="4"/>
      <c r="BT5206" s="4"/>
    </row>
    <row r="5207" spans="66:72" x14ac:dyDescent="0.25">
      <c r="BN5207" s="4"/>
      <c r="BO5207" s="4"/>
      <c r="BP5207" s="4"/>
      <c r="BQ5207" s="4"/>
      <c r="BR5207" s="4"/>
      <c r="BS5207" s="4"/>
      <c r="BT5207" s="4"/>
    </row>
    <row r="5208" spans="66:72" x14ac:dyDescent="0.25">
      <c r="BN5208" s="4"/>
      <c r="BO5208" s="4"/>
      <c r="BP5208" s="4"/>
      <c r="BQ5208" s="4"/>
      <c r="BR5208" s="4"/>
      <c r="BS5208" s="4"/>
      <c r="BT5208" s="4"/>
    </row>
    <row r="5209" spans="66:72" x14ac:dyDescent="0.25">
      <c r="BN5209" s="4"/>
      <c r="BO5209" s="4"/>
      <c r="BP5209" s="4"/>
      <c r="BQ5209" s="4"/>
      <c r="BR5209" s="4"/>
      <c r="BS5209" s="4"/>
      <c r="BT5209" s="4"/>
    </row>
    <row r="5210" spans="66:72" x14ac:dyDescent="0.25">
      <c r="BN5210" s="4"/>
      <c r="BO5210" s="4"/>
      <c r="BP5210" s="4"/>
      <c r="BQ5210" s="4"/>
      <c r="BR5210" s="4"/>
      <c r="BS5210" s="4"/>
      <c r="BT5210" s="4"/>
    </row>
    <row r="5211" spans="66:72" x14ac:dyDescent="0.25">
      <c r="BN5211" s="4"/>
      <c r="BO5211" s="4"/>
      <c r="BP5211" s="4"/>
      <c r="BQ5211" s="4"/>
      <c r="BR5211" s="4"/>
      <c r="BS5211" s="4"/>
      <c r="BT5211" s="4"/>
    </row>
    <row r="5212" spans="66:72" x14ac:dyDescent="0.25">
      <c r="BN5212" s="4"/>
      <c r="BO5212" s="4"/>
      <c r="BP5212" s="4"/>
      <c r="BQ5212" s="4"/>
      <c r="BR5212" s="4"/>
      <c r="BS5212" s="4"/>
      <c r="BT5212" s="4"/>
    </row>
    <row r="5213" spans="66:72" x14ac:dyDescent="0.25">
      <c r="BN5213" s="4"/>
      <c r="BO5213" s="4"/>
      <c r="BP5213" s="4"/>
      <c r="BQ5213" s="4"/>
      <c r="BR5213" s="4"/>
      <c r="BS5213" s="4"/>
      <c r="BT5213" s="4"/>
    </row>
    <row r="5214" spans="66:72" x14ac:dyDescent="0.25">
      <c r="BN5214" s="4"/>
      <c r="BO5214" s="4"/>
      <c r="BP5214" s="4"/>
      <c r="BQ5214" s="4"/>
      <c r="BR5214" s="4"/>
      <c r="BS5214" s="4"/>
      <c r="BT5214" s="4"/>
    </row>
    <row r="5215" spans="66:72" x14ac:dyDescent="0.25">
      <c r="BN5215" s="4"/>
      <c r="BO5215" s="4"/>
      <c r="BP5215" s="4"/>
      <c r="BQ5215" s="4"/>
      <c r="BR5215" s="4"/>
      <c r="BS5215" s="4"/>
      <c r="BT5215" s="4"/>
    </row>
    <row r="5216" spans="66:72" x14ac:dyDescent="0.25">
      <c r="BN5216" s="4"/>
      <c r="BO5216" s="4"/>
      <c r="BP5216" s="4"/>
      <c r="BQ5216" s="4"/>
      <c r="BR5216" s="4"/>
      <c r="BS5216" s="4"/>
      <c r="BT5216" s="4"/>
    </row>
    <row r="5217" spans="66:72" x14ac:dyDescent="0.25">
      <c r="BN5217" s="4"/>
      <c r="BO5217" s="4"/>
      <c r="BP5217" s="4"/>
      <c r="BQ5217" s="4"/>
      <c r="BR5217" s="4"/>
      <c r="BS5217" s="4"/>
      <c r="BT5217" s="4"/>
    </row>
    <row r="5218" spans="66:72" x14ac:dyDescent="0.25">
      <c r="BN5218" s="4"/>
      <c r="BO5218" s="4"/>
      <c r="BP5218" s="4"/>
      <c r="BQ5218" s="4"/>
      <c r="BR5218" s="4"/>
      <c r="BS5218" s="4"/>
      <c r="BT5218" s="4"/>
    </row>
    <row r="5219" spans="66:72" x14ac:dyDescent="0.25">
      <c r="BN5219" s="4"/>
      <c r="BO5219" s="4"/>
      <c r="BP5219" s="4"/>
      <c r="BQ5219" s="4"/>
      <c r="BR5219" s="4"/>
      <c r="BS5219" s="4"/>
      <c r="BT5219" s="4"/>
    </row>
    <row r="5220" spans="66:72" x14ac:dyDescent="0.25">
      <c r="BN5220" s="4"/>
      <c r="BO5220" s="4"/>
      <c r="BP5220" s="4"/>
      <c r="BQ5220" s="4"/>
      <c r="BR5220" s="4"/>
      <c r="BS5220" s="4"/>
      <c r="BT5220" s="4"/>
    </row>
    <row r="5221" spans="66:72" x14ac:dyDescent="0.25">
      <c r="BN5221" s="4"/>
      <c r="BO5221" s="4"/>
      <c r="BP5221" s="4"/>
      <c r="BQ5221" s="4"/>
      <c r="BR5221" s="4"/>
      <c r="BS5221" s="4"/>
      <c r="BT5221" s="4"/>
    </row>
    <row r="5222" spans="66:72" x14ac:dyDescent="0.25">
      <c r="BN5222" s="4"/>
      <c r="BO5222" s="4"/>
      <c r="BP5222" s="4"/>
      <c r="BQ5222" s="4"/>
      <c r="BR5222" s="4"/>
      <c r="BS5222" s="4"/>
      <c r="BT5222" s="4"/>
    </row>
    <row r="5223" spans="66:72" x14ac:dyDescent="0.25">
      <c r="BN5223" s="4"/>
      <c r="BO5223" s="4"/>
      <c r="BP5223" s="4"/>
      <c r="BQ5223" s="4"/>
      <c r="BR5223" s="4"/>
      <c r="BS5223" s="4"/>
      <c r="BT5223" s="4"/>
    </row>
    <row r="5224" spans="66:72" x14ac:dyDescent="0.25">
      <c r="BN5224" s="4"/>
      <c r="BO5224" s="4"/>
      <c r="BP5224" s="4"/>
      <c r="BQ5224" s="4"/>
      <c r="BR5224" s="4"/>
      <c r="BS5224" s="4"/>
      <c r="BT5224" s="4"/>
    </row>
    <row r="5225" spans="66:72" x14ac:dyDescent="0.25">
      <c r="BN5225" s="4"/>
      <c r="BO5225" s="4"/>
      <c r="BP5225" s="4"/>
      <c r="BQ5225" s="4"/>
      <c r="BR5225" s="4"/>
      <c r="BS5225" s="4"/>
      <c r="BT5225" s="4"/>
    </row>
    <row r="5226" spans="66:72" x14ac:dyDescent="0.25">
      <c r="BN5226" s="4"/>
      <c r="BO5226" s="4"/>
      <c r="BP5226" s="4"/>
      <c r="BQ5226" s="4"/>
      <c r="BR5226" s="4"/>
      <c r="BS5226" s="4"/>
      <c r="BT5226" s="4"/>
    </row>
    <row r="5227" spans="66:72" x14ac:dyDescent="0.25">
      <c r="BN5227" s="4"/>
      <c r="BO5227" s="4"/>
      <c r="BP5227" s="4"/>
      <c r="BQ5227" s="4"/>
      <c r="BR5227" s="4"/>
      <c r="BS5227" s="4"/>
      <c r="BT5227" s="4"/>
    </row>
    <row r="5228" spans="66:72" x14ac:dyDescent="0.25">
      <c r="BN5228" s="4"/>
      <c r="BO5228" s="4"/>
      <c r="BP5228" s="4"/>
      <c r="BQ5228" s="4"/>
      <c r="BR5228" s="4"/>
      <c r="BS5228" s="4"/>
      <c r="BT5228" s="4"/>
    </row>
    <row r="5229" spans="66:72" x14ac:dyDescent="0.25">
      <c r="BN5229" s="4"/>
      <c r="BO5229" s="4"/>
      <c r="BP5229" s="4"/>
      <c r="BQ5229" s="4"/>
      <c r="BR5229" s="4"/>
      <c r="BS5229" s="4"/>
      <c r="BT5229" s="4"/>
    </row>
    <row r="5230" spans="66:72" x14ac:dyDescent="0.25">
      <c r="BN5230" s="4"/>
      <c r="BO5230" s="4"/>
      <c r="BP5230" s="4"/>
      <c r="BQ5230" s="4"/>
      <c r="BR5230" s="4"/>
      <c r="BS5230" s="4"/>
      <c r="BT5230" s="4"/>
    </row>
    <row r="5231" spans="66:72" x14ac:dyDescent="0.25">
      <c r="BN5231" s="4"/>
      <c r="BO5231" s="4"/>
      <c r="BP5231" s="4"/>
      <c r="BQ5231" s="4"/>
      <c r="BR5231" s="4"/>
      <c r="BS5231" s="4"/>
      <c r="BT5231" s="4"/>
    </row>
    <row r="5232" spans="66:72" x14ac:dyDescent="0.25">
      <c r="BN5232" s="4"/>
      <c r="BO5232" s="4"/>
      <c r="BP5232" s="4"/>
      <c r="BQ5232" s="4"/>
      <c r="BR5232" s="4"/>
      <c r="BS5232" s="4"/>
      <c r="BT5232" s="4"/>
    </row>
    <row r="5233" spans="66:72" x14ac:dyDescent="0.25">
      <c r="BN5233" s="4"/>
      <c r="BO5233" s="4"/>
      <c r="BP5233" s="4"/>
      <c r="BQ5233" s="4"/>
      <c r="BR5233" s="4"/>
      <c r="BS5233" s="4"/>
      <c r="BT5233" s="4"/>
    </row>
    <row r="5234" spans="66:72" x14ac:dyDescent="0.25">
      <c r="BN5234" s="4"/>
      <c r="BO5234" s="4"/>
      <c r="BP5234" s="4"/>
      <c r="BQ5234" s="4"/>
      <c r="BR5234" s="4"/>
      <c r="BS5234" s="4"/>
      <c r="BT5234" s="4"/>
    </row>
    <row r="5235" spans="66:72" x14ac:dyDescent="0.25">
      <c r="BN5235" s="4"/>
      <c r="BO5235" s="4"/>
      <c r="BP5235" s="4"/>
      <c r="BQ5235" s="4"/>
      <c r="BR5235" s="4"/>
      <c r="BS5235" s="4"/>
      <c r="BT5235" s="4"/>
    </row>
    <row r="5236" spans="66:72" x14ac:dyDescent="0.25">
      <c r="BN5236" s="4"/>
      <c r="BO5236" s="4"/>
      <c r="BP5236" s="4"/>
      <c r="BQ5236" s="4"/>
      <c r="BR5236" s="4"/>
      <c r="BS5236" s="4"/>
      <c r="BT5236" s="4"/>
    </row>
    <row r="5237" spans="66:72" x14ac:dyDescent="0.25">
      <c r="BN5237" s="4"/>
      <c r="BO5237" s="4"/>
      <c r="BP5237" s="4"/>
      <c r="BQ5237" s="4"/>
      <c r="BR5237" s="4"/>
      <c r="BS5237" s="4"/>
      <c r="BT5237" s="4"/>
    </row>
    <row r="5238" spans="66:72" x14ac:dyDescent="0.25">
      <c r="BN5238" s="4"/>
      <c r="BO5238" s="4"/>
      <c r="BP5238" s="4"/>
      <c r="BQ5238" s="4"/>
      <c r="BR5238" s="4"/>
      <c r="BS5238" s="4"/>
      <c r="BT5238" s="4"/>
    </row>
    <row r="5239" spans="66:72" x14ac:dyDescent="0.25">
      <c r="BN5239" s="4"/>
      <c r="BO5239" s="4"/>
      <c r="BP5239" s="4"/>
      <c r="BQ5239" s="4"/>
      <c r="BR5239" s="4"/>
      <c r="BS5239" s="4"/>
      <c r="BT5239" s="4"/>
    </row>
    <row r="5240" spans="66:72" x14ac:dyDescent="0.25">
      <c r="BN5240" s="4"/>
      <c r="BO5240" s="4"/>
      <c r="BP5240" s="4"/>
      <c r="BQ5240" s="4"/>
      <c r="BR5240" s="4"/>
      <c r="BS5240" s="4"/>
      <c r="BT5240" s="4"/>
    </row>
    <row r="5241" spans="66:72" x14ac:dyDescent="0.25">
      <c r="BN5241" s="4"/>
      <c r="BO5241" s="4"/>
      <c r="BP5241" s="4"/>
      <c r="BQ5241" s="4"/>
      <c r="BR5241" s="4"/>
      <c r="BS5241" s="4"/>
      <c r="BT5241" s="4"/>
    </row>
    <row r="5242" spans="66:72" x14ac:dyDescent="0.25">
      <c r="BN5242" s="4"/>
      <c r="BO5242" s="4"/>
      <c r="BP5242" s="4"/>
      <c r="BQ5242" s="4"/>
      <c r="BR5242" s="4"/>
      <c r="BS5242" s="4"/>
      <c r="BT5242" s="4"/>
    </row>
    <row r="5243" spans="66:72" x14ac:dyDescent="0.25">
      <c r="BN5243" s="4"/>
      <c r="BO5243" s="4"/>
      <c r="BP5243" s="4"/>
      <c r="BQ5243" s="4"/>
      <c r="BR5243" s="4"/>
      <c r="BS5243" s="4"/>
      <c r="BT5243" s="4"/>
    </row>
    <row r="5244" spans="66:72" x14ac:dyDescent="0.25">
      <c r="BN5244" s="4"/>
      <c r="BO5244" s="4"/>
      <c r="BP5244" s="4"/>
      <c r="BQ5244" s="4"/>
      <c r="BR5244" s="4"/>
      <c r="BS5244" s="4"/>
      <c r="BT5244" s="4"/>
    </row>
    <row r="5245" spans="66:72" x14ac:dyDescent="0.25">
      <c r="BN5245" s="4"/>
      <c r="BO5245" s="4"/>
      <c r="BP5245" s="4"/>
      <c r="BQ5245" s="4"/>
      <c r="BR5245" s="4"/>
      <c r="BS5245" s="4"/>
      <c r="BT5245" s="4"/>
    </row>
    <row r="5246" spans="66:72" x14ac:dyDescent="0.25">
      <c r="BN5246" s="4"/>
      <c r="BO5246" s="4"/>
      <c r="BP5246" s="4"/>
      <c r="BQ5246" s="4"/>
      <c r="BR5246" s="4"/>
      <c r="BS5246" s="4"/>
      <c r="BT5246" s="4"/>
    </row>
    <row r="5247" spans="66:72" x14ac:dyDescent="0.25">
      <c r="BN5247" s="4"/>
      <c r="BO5247" s="4"/>
      <c r="BP5247" s="4"/>
      <c r="BQ5247" s="4"/>
      <c r="BR5247" s="4"/>
      <c r="BS5247" s="4"/>
      <c r="BT5247" s="4"/>
    </row>
    <row r="5248" spans="66:72" x14ac:dyDescent="0.25">
      <c r="BN5248" s="4"/>
      <c r="BO5248" s="4"/>
      <c r="BP5248" s="4"/>
      <c r="BQ5248" s="4"/>
      <c r="BR5248" s="4"/>
      <c r="BS5248" s="4"/>
      <c r="BT5248" s="4"/>
    </row>
    <row r="5249" spans="66:72" x14ac:dyDescent="0.25">
      <c r="BN5249" s="4"/>
      <c r="BO5249" s="4"/>
      <c r="BP5249" s="4"/>
      <c r="BQ5249" s="4"/>
      <c r="BR5249" s="4"/>
      <c r="BS5249" s="4"/>
      <c r="BT5249" s="4"/>
    </row>
    <row r="5250" spans="66:72" x14ac:dyDescent="0.25">
      <c r="BN5250" s="4"/>
      <c r="BO5250" s="4"/>
      <c r="BP5250" s="4"/>
      <c r="BQ5250" s="4"/>
      <c r="BR5250" s="4"/>
      <c r="BS5250" s="4"/>
      <c r="BT5250" s="4"/>
    </row>
    <row r="5251" spans="66:72" x14ac:dyDescent="0.25">
      <c r="BN5251" s="4"/>
      <c r="BO5251" s="4"/>
      <c r="BP5251" s="4"/>
      <c r="BQ5251" s="4"/>
      <c r="BR5251" s="4"/>
      <c r="BS5251" s="4"/>
      <c r="BT5251" s="4"/>
    </row>
    <row r="5252" spans="66:72" x14ac:dyDescent="0.25">
      <c r="BN5252" s="4"/>
      <c r="BO5252" s="4"/>
      <c r="BP5252" s="4"/>
      <c r="BQ5252" s="4"/>
      <c r="BR5252" s="4"/>
      <c r="BS5252" s="4"/>
      <c r="BT5252" s="4"/>
    </row>
    <row r="5253" spans="66:72" x14ac:dyDescent="0.25">
      <c r="BN5253" s="4"/>
      <c r="BO5253" s="4"/>
      <c r="BP5253" s="4"/>
      <c r="BQ5253" s="4"/>
      <c r="BR5253" s="4"/>
      <c r="BS5253" s="4"/>
      <c r="BT5253" s="4"/>
    </row>
    <row r="5254" spans="66:72" x14ac:dyDescent="0.25">
      <c r="BN5254" s="4"/>
      <c r="BO5254" s="4"/>
      <c r="BP5254" s="4"/>
      <c r="BQ5254" s="4"/>
      <c r="BR5254" s="4"/>
      <c r="BS5254" s="4"/>
      <c r="BT5254" s="4"/>
    </row>
    <row r="5255" spans="66:72" x14ac:dyDescent="0.25">
      <c r="BN5255" s="4"/>
      <c r="BO5255" s="4"/>
      <c r="BP5255" s="4"/>
      <c r="BQ5255" s="4"/>
      <c r="BR5255" s="4"/>
      <c r="BS5255" s="4"/>
      <c r="BT5255" s="4"/>
    </row>
    <row r="5256" spans="66:72" x14ac:dyDescent="0.25">
      <c r="BN5256" s="4"/>
      <c r="BO5256" s="4"/>
      <c r="BP5256" s="4"/>
      <c r="BQ5256" s="4"/>
      <c r="BR5256" s="4"/>
      <c r="BS5256" s="4"/>
      <c r="BT5256" s="4"/>
    </row>
    <row r="5257" spans="66:72" x14ac:dyDescent="0.25">
      <c r="BN5257" s="4"/>
      <c r="BO5257" s="4"/>
      <c r="BP5257" s="4"/>
      <c r="BQ5257" s="4"/>
      <c r="BR5257" s="4"/>
      <c r="BS5257" s="4"/>
      <c r="BT5257" s="4"/>
    </row>
    <row r="5258" spans="66:72" x14ac:dyDescent="0.25">
      <c r="BN5258" s="4"/>
      <c r="BO5258" s="4"/>
      <c r="BP5258" s="4"/>
      <c r="BQ5258" s="4"/>
      <c r="BR5258" s="4"/>
      <c r="BS5258" s="4"/>
      <c r="BT5258" s="4"/>
    </row>
    <row r="5259" spans="66:72" x14ac:dyDescent="0.25">
      <c r="BN5259" s="4"/>
      <c r="BO5259" s="4"/>
      <c r="BP5259" s="4"/>
      <c r="BQ5259" s="4"/>
      <c r="BR5259" s="4"/>
      <c r="BS5259" s="4"/>
      <c r="BT5259" s="4"/>
    </row>
    <row r="5260" spans="66:72" x14ac:dyDescent="0.25">
      <c r="BN5260" s="4"/>
      <c r="BO5260" s="4"/>
      <c r="BP5260" s="4"/>
      <c r="BQ5260" s="4"/>
      <c r="BR5260" s="4"/>
      <c r="BS5260" s="4"/>
      <c r="BT5260" s="4"/>
    </row>
    <row r="5261" spans="66:72" x14ac:dyDescent="0.25">
      <c r="BN5261" s="4"/>
      <c r="BO5261" s="4"/>
      <c r="BP5261" s="4"/>
      <c r="BQ5261" s="4"/>
      <c r="BR5261" s="4"/>
      <c r="BS5261" s="4"/>
      <c r="BT5261" s="4"/>
    </row>
    <row r="5262" spans="66:72" x14ac:dyDescent="0.25">
      <c r="BN5262" s="4"/>
      <c r="BO5262" s="4"/>
      <c r="BP5262" s="4"/>
      <c r="BQ5262" s="4"/>
      <c r="BR5262" s="4"/>
      <c r="BS5262" s="4"/>
      <c r="BT5262" s="4"/>
    </row>
    <row r="5263" spans="66:72" x14ac:dyDescent="0.25">
      <c r="BN5263" s="4"/>
      <c r="BO5263" s="4"/>
      <c r="BP5263" s="4"/>
      <c r="BQ5263" s="4"/>
      <c r="BR5263" s="4"/>
      <c r="BS5263" s="4"/>
      <c r="BT5263" s="4"/>
    </row>
    <row r="5264" spans="66:72" x14ac:dyDescent="0.25">
      <c r="BN5264" s="4"/>
      <c r="BO5264" s="4"/>
      <c r="BP5264" s="4"/>
      <c r="BQ5264" s="4"/>
      <c r="BR5264" s="4"/>
      <c r="BS5264" s="4"/>
      <c r="BT5264" s="4"/>
    </row>
    <row r="5265" spans="66:72" x14ac:dyDescent="0.25">
      <c r="BN5265" s="4"/>
      <c r="BO5265" s="4"/>
      <c r="BP5265" s="4"/>
      <c r="BQ5265" s="4"/>
      <c r="BR5265" s="4"/>
      <c r="BS5265" s="4"/>
      <c r="BT5265" s="4"/>
    </row>
    <row r="5266" spans="66:72" x14ac:dyDescent="0.25">
      <c r="BN5266" s="4"/>
      <c r="BO5266" s="4"/>
      <c r="BP5266" s="4"/>
      <c r="BQ5266" s="4"/>
      <c r="BR5266" s="4"/>
      <c r="BS5266" s="4"/>
      <c r="BT5266" s="4"/>
    </row>
    <row r="5267" spans="66:72" x14ac:dyDescent="0.25">
      <c r="BN5267" s="4"/>
      <c r="BO5267" s="4"/>
      <c r="BP5267" s="4"/>
      <c r="BQ5267" s="4"/>
      <c r="BR5267" s="4"/>
      <c r="BS5267" s="4"/>
      <c r="BT5267" s="4"/>
    </row>
    <row r="5268" spans="66:72" x14ac:dyDescent="0.25">
      <c r="BN5268" s="4"/>
      <c r="BO5268" s="4"/>
      <c r="BP5268" s="4"/>
      <c r="BQ5268" s="4"/>
      <c r="BR5268" s="4"/>
      <c r="BS5268" s="4"/>
      <c r="BT5268" s="4"/>
    </row>
    <row r="5269" spans="66:72" x14ac:dyDescent="0.25">
      <c r="BN5269" s="4"/>
      <c r="BO5269" s="4"/>
      <c r="BP5269" s="4"/>
      <c r="BQ5269" s="4"/>
      <c r="BR5269" s="4"/>
      <c r="BS5269" s="4"/>
      <c r="BT5269" s="4"/>
    </row>
    <row r="5270" spans="66:72" x14ac:dyDescent="0.25">
      <c r="BN5270" s="4"/>
      <c r="BO5270" s="4"/>
      <c r="BP5270" s="4"/>
      <c r="BQ5270" s="4"/>
      <c r="BR5270" s="4"/>
      <c r="BS5270" s="4"/>
      <c r="BT5270" s="4"/>
    </row>
    <row r="5271" spans="66:72" x14ac:dyDescent="0.25">
      <c r="BN5271" s="4"/>
      <c r="BO5271" s="4"/>
      <c r="BP5271" s="4"/>
      <c r="BQ5271" s="4"/>
      <c r="BR5271" s="4"/>
      <c r="BS5271" s="4"/>
      <c r="BT5271" s="4"/>
    </row>
    <row r="5272" spans="66:72" x14ac:dyDescent="0.25">
      <c r="BN5272" s="4"/>
      <c r="BO5272" s="4"/>
      <c r="BP5272" s="4"/>
      <c r="BQ5272" s="4"/>
      <c r="BR5272" s="4"/>
      <c r="BS5272" s="4"/>
      <c r="BT5272" s="4"/>
    </row>
    <row r="5273" spans="66:72" x14ac:dyDescent="0.25">
      <c r="BN5273" s="4"/>
      <c r="BO5273" s="4"/>
      <c r="BP5273" s="4"/>
      <c r="BQ5273" s="4"/>
      <c r="BR5273" s="4"/>
      <c r="BS5273" s="4"/>
      <c r="BT5273" s="4"/>
    </row>
    <row r="5274" spans="66:72" x14ac:dyDescent="0.25">
      <c r="BN5274" s="4"/>
      <c r="BO5274" s="4"/>
      <c r="BP5274" s="4"/>
      <c r="BQ5274" s="4"/>
      <c r="BR5274" s="4"/>
      <c r="BS5274" s="4"/>
      <c r="BT5274" s="4"/>
    </row>
    <row r="5275" spans="66:72" x14ac:dyDescent="0.25">
      <c r="BN5275" s="4"/>
      <c r="BO5275" s="4"/>
      <c r="BP5275" s="4"/>
      <c r="BQ5275" s="4"/>
      <c r="BR5275" s="4"/>
      <c r="BS5275" s="4"/>
      <c r="BT5275" s="4"/>
    </row>
    <row r="5276" spans="66:72" x14ac:dyDescent="0.25">
      <c r="BN5276" s="4"/>
      <c r="BO5276" s="4"/>
      <c r="BP5276" s="4"/>
      <c r="BQ5276" s="4"/>
      <c r="BR5276" s="4"/>
      <c r="BS5276" s="4"/>
      <c r="BT5276" s="4"/>
    </row>
    <row r="5277" spans="66:72" x14ac:dyDescent="0.25">
      <c r="BN5277" s="4"/>
      <c r="BO5277" s="4"/>
      <c r="BP5277" s="4"/>
      <c r="BQ5277" s="4"/>
      <c r="BR5277" s="4"/>
      <c r="BS5277" s="4"/>
      <c r="BT5277" s="4"/>
    </row>
    <row r="5278" spans="66:72" x14ac:dyDescent="0.25">
      <c r="BN5278" s="4"/>
      <c r="BO5278" s="4"/>
      <c r="BP5278" s="4"/>
      <c r="BQ5278" s="4"/>
      <c r="BR5278" s="4"/>
      <c r="BS5278" s="4"/>
      <c r="BT5278" s="4"/>
    </row>
    <row r="5279" spans="66:72" x14ac:dyDescent="0.25">
      <c r="BN5279" s="4"/>
      <c r="BO5279" s="4"/>
      <c r="BP5279" s="4"/>
      <c r="BQ5279" s="4"/>
      <c r="BR5279" s="4"/>
      <c r="BS5279" s="4"/>
      <c r="BT5279" s="4"/>
    </row>
    <row r="5280" spans="66:72" x14ac:dyDescent="0.25">
      <c r="BN5280" s="4"/>
      <c r="BO5280" s="4"/>
      <c r="BP5280" s="4"/>
      <c r="BQ5280" s="4"/>
      <c r="BR5280" s="4"/>
      <c r="BS5280" s="4"/>
      <c r="BT5280" s="4"/>
    </row>
    <row r="5281" spans="66:72" x14ac:dyDescent="0.25">
      <c r="BN5281" s="4"/>
      <c r="BO5281" s="4"/>
      <c r="BP5281" s="4"/>
      <c r="BQ5281" s="4"/>
      <c r="BR5281" s="4"/>
      <c r="BS5281" s="4"/>
      <c r="BT5281" s="4"/>
    </row>
    <row r="5282" spans="66:72" x14ac:dyDescent="0.25">
      <c r="BN5282" s="4"/>
      <c r="BO5282" s="4"/>
      <c r="BP5282" s="4"/>
      <c r="BQ5282" s="4"/>
      <c r="BR5282" s="4"/>
      <c r="BS5282" s="4"/>
      <c r="BT5282" s="4"/>
    </row>
    <row r="5283" spans="66:72" x14ac:dyDescent="0.25">
      <c r="BN5283" s="4"/>
      <c r="BO5283" s="4"/>
      <c r="BP5283" s="4"/>
      <c r="BQ5283" s="4"/>
      <c r="BR5283" s="4"/>
      <c r="BS5283" s="4"/>
      <c r="BT5283" s="4"/>
    </row>
    <row r="5284" spans="66:72" x14ac:dyDescent="0.25">
      <c r="BN5284" s="4"/>
      <c r="BO5284" s="4"/>
      <c r="BP5284" s="4"/>
      <c r="BQ5284" s="4"/>
      <c r="BR5284" s="4"/>
      <c r="BS5284" s="4"/>
      <c r="BT5284" s="4"/>
    </row>
    <row r="5285" spans="66:72" x14ac:dyDescent="0.25">
      <c r="BN5285" s="4"/>
      <c r="BO5285" s="4"/>
      <c r="BP5285" s="4"/>
      <c r="BQ5285" s="4"/>
      <c r="BR5285" s="4"/>
      <c r="BS5285" s="4"/>
      <c r="BT5285" s="4"/>
    </row>
    <row r="5286" spans="66:72" x14ac:dyDescent="0.25">
      <c r="BN5286" s="4"/>
      <c r="BO5286" s="4"/>
      <c r="BP5286" s="4"/>
      <c r="BQ5286" s="4"/>
      <c r="BR5286" s="4"/>
      <c r="BS5286" s="4"/>
      <c r="BT5286" s="4"/>
    </row>
    <row r="5287" spans="66:72" x14ac:dyDescent="0.25">
      <c r="BN5287" s="4"/>
      <c r="BO5287" s="4"/>
      <c r="BP5287" s="4"/>
      <c r="BQ5287" s="4"/>
      <c r="BR5287" s="4"/>
      <c r="BS5287" s="4"/>
      <c r="BT5287" s="4"/>
    </row>
    <row r="5288" spans="66:72" x14ac:dyDescent="0.25">
      <c r="BN5288" s="4"/>
      <c r="BO5288" s="4"/>
      <c r="BP5288" s="4"/>
      <c r="BQ5288" s="4"/>
      <c r="BR5288" s="4"/>
      <c r="BS5288" s="4"/>
      <c r="BT5288" s="4"/>
    </row>
    <row r="5289" spans="66:72" x14ac:dyDescent="0.25">
      <c r="BN5289" s="4"/>
      <c r="BO5289" s="4"/>
      <c r="BP5289" s="4"/>
      <c r="BQ5289" s="4"/>
      <c r="BR5289" s="4"/>
      <c r="BS5289" s="4"/>
      <c r="BT5289" s="4"/>
    </row>
    <row r="5290" spans="66:72" x14ac:dyDescent="0.25">
      <c r="BN5290" s="4"/>
      <c r="BO5290" s="4"/>
      <c r="BP5290" s="4"/>
      <c r="BQ5290" s="4"/>
      <c r="BR5290" s="4"/>
      <c r="BS5290" s="4"/>
      <c r="BT5290" s="4"/>
    </row>
    <row r="5291" spans="66:72" x14ac:dyDescent="0.25">
      <c r="BN5291" s="4"/>
      <c r="BO5291" s="4"/>
      <c r="BP5291" s="4"/>
      <c r="BQ5291" s="4"/>
      <c r="BR5291" s="4"/>
      <c r="BS5291" s="4"/>
      <c r="BT5291" s="4"/>
    </row>
    <row r="5292" spans="66:72" x14ac:dyDescent="0.25">
      <c r="BN5292" s="4"/>
      <c r="BO5292" s="4"/>
      <c r="BP5292" s="4"/>
      <c r="BQ5292" s="4"/>
      <c r="BR5292" s="4"/>
      <c r="BS5292" s="4"/>
      <c r="BT5292" s="4"/>
    </row>
    <row r="5293" spans="66:72" x14ac:dyDescent="0.25">
      <c r="BN5293" s="4"/>
      <c r="BO5293" s="4"/>
      <c r="BP5293" s="4"/>
      <c r="BQ5293" s="4"/>
      <c r="BR5293" s="4"/>
      <c r="BS5293" s="4"/>
      <c r="BT5293" s="4"/>
    </row>
    <row r="5294" spans="66:72" x14ac:dyDescent="0.25">
      <c r="BN5294" s="4"/>
      <c r="BO5294" s="4"/>
      <c r="BP5294" s="4"/>
      <c r="BQ5294" s="4"/>
      <c r="BR5294" s="4"/>
      <c r="BS5294" s="4"/>
      <c r="BT5294" s="4"/>
    </row>
    <row r="5295" spans="66:72" x14ac:dyDescent="0.25">
      <c r="BN5295" s="4"/>
      <c r="BO5295" s="4"/>
      <c r="BP5295" s="4"/>
      <c r="BQ5295" s="4"/>
      <c r="BR5295" s="4"/>
      <c r="BS5295" s="4"/>
      <c r="BT5295" s="4"/>
    </row>
    <row r="5296" spans="66:72" x14ac:dyDescent="0.25">
      <c r="BN5296" s="4"/>
      <c r="BO5296" s="4"/>
      <c r="BP5296" s="4"/>
      <c r="BQ5296" s="4"/>
      <c r="BR5296" s="4"/>
      <c r="BS5296" s="4"/>
      <c r="BT5296" s="4"/>
    </row>
    <row r="5297" spans="66:72" x14ac:dyDescent="0.25">
      <c r="BN5297" s="4"/>
      <c r="BO5297" s="4"/>
      <c r="BP5297" s="4"/>
      <c r="BQ5297" s="4"/>
      <c r="BR5297" s="4"/>
      <c r="BS5297" s="4"/>
      <c r="BT5297" s="4"/>
    </row>
    <row r="5298" spans="66:72" x14ac:dyDescent="0.25">
      <c r="BN5298" s="4"/>
      <c r="BO5298" s="4"/>
      <c r="BP5298" s="4"/>
      <c r="BQ5298" s="4"/>
      <c r="BR5298" s="4"/>
      <c r="BS5298" s="4"/>
      <c r="BT5298" s="4"/>
    </row>
    <row r="5299" spans="66:72" x14ac:dyDescent="0.25">
      <c r="BN5299" s="4"/>
      <c r="BO5299" s="4"/>
      <c r="BP5299" s="4"/>
      <c r="BQ5299" s="4"/>
      <c r="BR5299" s="4"/>
      <c r="BS5299" s="4"/>
      <c r="BT5299" s="4"/>
    </row>
    <row r="5300" spans="66:72" x14ac:dyDescent="0.25">
      <c r="BN5300" s="4"/>
      <c r="BO5300" s="4"/>
      <c r="BP5300" s="4"/>
      <c r="BQ5300" s="4"/>
      <c r="BR5300" s="4"/>
      <c r="BS5300" s="4"/>
      <c r="BT5300" s="4"/>
    </row>
    <row r="5301" spans="66:72" x14ac:dyDescent="0.25">
      <c r="BN5301" s="4"/>
      <c r="BO5301" s="4"/>
      <c r="BP5301" s="4"/>
      <c r="BQ5301" s="4"/>
      <c r="BR5301" s="4"/>
      <c r="BS5301" s="4"/>
      <c r="BT5301" s="4"/>
    </row>
    <row r="5302" spans="66:72" x14ac:dyDescent="0.25">
      <c r="BN5302" s="4"/>
      <c r="BO5302" s="4"/>
      <c r="BP5302" s="4"/>
      <c r="BQ5302" s="4"/>
      <c r="BR5302" s="4"/>
      <c r="BS5302" s="4"/>
      <c r="BT5302" s="4"/>
    </row>
    <row r="5303" spans="66:72" x14ac:dyDescent="0.25">
      <c r="BN5303" s="4"/>
      <c r="BO5303" s="4"/>
      <c r="BP5303" s="4"/>
      <c r="BQ5303" s="4"/>
      <c r="BR5303" s="4"/>
      <c r="BS5303" s="4"/>
      <c r="BT5303" s="4"/>
    </row>
    <row r="5304" spans="66:72" x14ac:dyDescent="0.25">
      <c r="BN5304" s="4"/>
      <c r="BO5304" s="4"/>
      <c r="BP5304" s="4"/>
      <c r="BQ5304" s="4"/>
      <c r="BR5304" s="4"/>
      <c r="BS5304" s="4"/>
      <c r="BT5304" s="4"/>
    </row>
    <row r="5305" spans="66:72" x14ac:dyDescent="0.25">
      <c r="BN5305" s="4"/>
      <c r="BO5305" s="4"/>
      <c r="BP5305" s="4"/>
      <c r="BQ5305" s="4"/>
      <c r="BR5305" s="4"/>
      <c r="BS5305" s="4"/>
      <c r="BT5305" s="4"/>
    </row>
    <row r="5306" spans="66:72" x14ac:dyDescent="0.25">
      <c r="BN5306" s="4"/>
      <c r="BO5306" s="4"/>
      <c r="BP5306" s="4"/>
      <c r="BQ5306" s="4"/>
      <c r="BR5306" s="4"/>
      <c r="BS5306" s="4"/>
      <c r="BT5306" s="4"/>
    </row>
    <row r="5307" spans="66:72" x14ac:dyDescent="0.25">
      <c r="BN5307" s="4"/>
      <c r="BO5307" s="4"/>
      <c r="BP5307" s="4"/>
      <c r="BQ5307" s="4"/>
      <c r="BR5307" s="4"/>
      <c r="BS5307" s="4"/>
      <c r="BT5307" s="4"/>
    </row>
    <row r="5308" spans="66:72" x14ac:dyDescent="0.25">
      <c r="BN5308" s="4"/>
      <c r="BO5308" s="4"/>
      <c r="BP5308" s="4"/>
      <c r="BQ5308" s="4"/>
      <c r="BR5308" s="4"/>
      <c r="BS5308" s="4"/>
      <c r="BT5308" s="4"/>
    </row>
    <row r="5309" spans="66:72" x14ac:dyDescent="0.25">
      <c r="BN5309" s="4"/>
      <c r="BO5309" s="4"/>
      <c r="BP5309" s="4"/>
      <c r="BQ5309" s="4"/>
      <c r="BR5309" s="4"/>
      <c r="BS5309" s="4"/>
      <c r="BT5309" s="4"/>
    </row>
    <row r="5310" spans="66:72" x14ac:dyDescent="0.25">
      <c r="BN5310" s="4"/>
      <c r="BO5310" s="4"/>
      <c r="BP5310" s="4"/>
      <c r="BQ5310" s="4"/>
      <c r="BR5310" s="4"/>
      <c r="BS5310" s="4"/>
      <c r="BT5310" s="4"/>
    </row>
    <row r="5311" spans="66:72" x14ac:dyDescent="0.25">
      <c r="BN5311" s="4"/>
      <c r="BO5311" s="4"/>
      <c r="BP5311" s="4"/>
      <c r="BQ5311" s="4"/>
      <c r="BR5311" s="4"/>
      <c r="BS5311" s="4"/>
      <c r="BT5311" s="4"/>
    </row>
    <row r="5312" spans="66:72" x14ac:dyDescent="0.25">
      <c r="BN5312" s="4"/>
      <c r="BO5312" s="4"/>
      <c r="BP5312" s="4"/>
      <c r="BQ5312" s="4"/>
      <c r="BR5312" s="4"/>
      <c r="BS5312" s="4"/>
      <c r="BT5312" s="4"/>
    </row>
    <row r="5313" spans="66:72" x14ac:dyDescent="0.25">
      <c r="BN5313" s="4"/>
      <c r="BO5313" s="4"/>
      <c r="BP5313" s="4"/>
      <c r="BQ5313" s="4"/>
      <c r="BR5313" s="4"/>
      <c r="BS5313" s="4"/>
      <c r="BT5313" s="4"/>
    </row>
    <row r="5314" spans="66:72" x14ac:dyDescent="0.25">
      <c r="BN5314" s="4"/>
      <c r="BO5314" s="4"/>
      <c r="BP5314" s="4"/>
      <c r="BQ5314" s="4"/>
      <c r="BR5314" s="4"/>
      <c r="BS5314" s="4"/>
      <c r="BT5314" s="4"/>
    </row>
    <row r="5315" spans="66:72" x14ac:dyDescent="0.25">
      <c r="BN5315" s="4"/>
      <c r="BO5315" s="4"/>
      <c r="BP5315" s="4"/>
      <c r="BQ5315" s="4"/>
      <c r="BR5315" s="4"/>
      <c r="BS5315" s="4"/>
      <c r="BT5315" s="4"/>
    </row>
    <row r="5316" spans="66:72" x14ac:dyDescent="0.25">
      <c r="BN5316" s="4"/>
      <c r="BO5316" s="4"/>
      <c r="BP5316" s="4"/>
      <c r="BQ5316" s="4"/>
      <c r="BR5316" s="4"/>
      <c r="BS5316" s="4"/>
      <c r="BT5316" s="4"/>
    </row>
    <row r="5317" spans="66:72" x14ac:dyDescent="0.25">
      <c r="BN5317" s="4"/>
      <c r="BO5317" s="4"/>
      <c r="BP5317" s="4"/>
      <c r="BQ5317" s="4"/>
      <c r="BR5317" s="4"/>
      <c r="BS5317" s="4"/>
      <c r="BT5317" s="4"/>
    </row>
    <row r="5318" spans="66:72" x14ac:dyDescent="0.25">
      <c r="BN5318" s="4"/>
      <c r="BO5318" s="4"/>
      <c r="BP5318" s="4"/>
      <c r="BQ5318" s="4"/>
      <c r="BR5318" s="4"/>
      <c r="BS5318" s="4"/>
      <c r="BT5318" s="4"/>
    </row>
    <row r="5319" spans="66:72" x14ac:dyDescent="0.25">
      <c r="BN5319" s="4"/>
      <c r="BO5319" s="4"/>
      <c r="BP5319" s="4"/>
      <c r="BQ5319" s="4"/>
      <c r="BR5319" s="4"/>
      <c r="BS5319" s="4"/>
      <c r="BT5319" s="4"/>
    </row>
    <row r="5320" spans="66:72" x14ac:dyDescent="0.25">
      <c r="BN5320" s="4"/>
      <c r="BO5320" s="4"/>
      <c r="BP5320" s="4"/>
      <c r="BQ5320" s="4"/>
      <c r="BR5320" s="4"/>
      <c r="BS5320" s="4"/>
      <c r="BT5320" s="4"/>
    </row>
    <row r="5321" spans="66:72" x14ac:dyDescent="0.25">
      <c r="BN5321" s="4"/>
      <c r="BO5321" s="4"/>
      <c r="BP5321" s="4"/>
      <c r="BQ5321" s="4"/>
      <c r="BR5321" s="4"/>
      <c r="BS5321" s="4"/>
      <c r="BT5321" s="4"/>
    </row>
    <row r="5322" spans="66:72" x14ac:dyDescent="0.25">
      <c r="BN5322" s="4"/>
      <c r="BO5322" s="4"/>
      <c r="BP5322" s="4"/>
      <c r="BQ5322" s="4"/>
      <c r="BR5322" s="4"/>
      <c r="BS5322" s="4"/>
      <c r="BT5322" s="4"/>
    </row>
    <row r="5323" spans="66:72" x14ac:dyDescent="0.25">
      <c r="BN5323" s="4"/>
      <c r="BO5323" s="4"/>
      <c r="BP5323" s="4"/>
      <c r="BQ5323" s="4"/>
      <c r="BR5323" s="4"/>
      <c r="BS5323" s="4"/>
      <c r="BT5323" s="4"/>
    </row>
    <row r="5324" spans="66:72" x14ac:dyDescent="0.25">
      <c r="BN5324" s="4"/>
      <c r="BO5324" s="4"/>
      <c r="BP5324" s="4"/>
      <c r="BQ5324" s="4"/>
      <c r="BR5324" s="4"/>
      <c r="BS5324" s="4"/>
      <c r="BT5324" s="4"/>
    </row>
    <row r="5325" spans="66:72" x14ac:dyDescent="0.25">
      <c r="BN5325" s="4"/>
      <c r="BO5325" s="4"/>
      <c r="BP5325" s="4"/>
      <c r="BQ5325" s="4"/>
      <c r="BR5325" s="4"/>
      <c r="BS5325" s="4"/>
      <c r="BT5325" s="4"/>
    </row>
    <row r="5326" spans="66:72" x14ac:dyDescent="0.25">
      <c r="BN5326" s="4"/>
      <c r="BO5326" s="4"/>
      <c r="BP5326" s="4"/>
      <c r="BQ5326" s="4"/>
      <c r="BR5326" s="4"/>
      <c r="BS5326" s="4"/>
      <c r="BT5326" s="4"/>
    </row>
    <row r="5327" spans="66:72" x14ac:dyDescent="0.25">
      <c r="BN5327" s="4"/>
      <c r="BO5327" s="4"/>
      <c r="BP5327" s="4"/>
      <c r="BQ5327" s="4"/>
      <c r="BR5327" s="4"/>
      <c r="BS5327" s="4"/>
      <c r="BT5327" s="4"/>
    </row>
    <row r="5328" spans="66:72" x14ac:dyDescent="0.25">
      <c r="BN5328" s="4"/>
      <c r="BO5328" s="4"/>
      <c r="BP5328" s="4"/>
      <c r="BQ5328" s="4"/>
      <c r="BR5328" s="4"/>
      <c r="BS5328" s="4"/>
      <c r="BT5328" s="4"/>
    </row>
    <row r="5329" spans="66:72" x14ac:dyDescent="0.25">
      <c r="BN5329" s="4"/>
      <c r="BO5329" s="4"/>
      <c r="BP5329" s="4"/>
      <c r="BQ5329" s="4"/>
      <c r="BR5329" s="4"/>
      <c r="BS5329" s="4"/>
      <c r="BT5329" s="4"/>
    </row>
    <row r="5330" spans="66:72" x14ac:dyDescent="0.25">
      <c r="BN5330" s="4"/>
      <c r="BO5330" s="4"/>
      <c r="BP5330" s="4"/>
      <c r="BQ5330" s="4"/>
      <c r="BR5330" s="4"/>
      <c r="BS5330" s="4"/>
      <c r="BT5330" s="4"/>
    </row>
    <row r="5331" spans="66:72" x14ac:dyDescent="0.25">
      <c r="BN5331" s="4"/>
      <c r="BO5331" s="4"/>
      <c r="BP5331" s="4"/>
      <c r="BQ5331" s="4"/>
      <c r="BR5331" s="4"/>
      <c r="BS5331" s="4"/>
      <c r="BT5331" s="4"/>
    </row>
    <row r="5332" spans="66:72" x14ac:dyDescent="0.25">
      <c r="BN5332" s="4"/>
      <c r="BO5332" s="4"/>
      <c r="BP5332" s="4"/>
      <c r="BQ5332" s="4"/>
      <c r="BR5332" s="4"/>
      <c r="BS5332" s="4"/>
      <c r="BT5332" s="4"/>
    </row>
    <row r="5333" spans="66:72" x14ac:dyDescent="0.25">
      <c r="BN5333" s="4"/>
      <c r="BO5333" s="4"/>
      <c r="BP5333" s="4"/>
      <c r="BQ5333" s="4"/>
      <c r="BR5333" s="4"/>
      <c r="BS5333" s="4"/>
      <c r="BT5333" s="4"/>
    </row>
    <row r="5334" spans="66:72" x14ac:dyDescent="0.25">
      <c r="BN5334" s="4"/>
      <c r="BO5334" s="4"/>
      <c r="BP5334" s="4"/>
      <c r="BQ5334" s="4"/>
      <c r="BR5334" s="4"/>
      <c r="BS5334" s="4"/>
      <c r="BT5334" s="4"/>
    </row>
    <row r="5335" spans="66:72" x14ac:dyDescent="0.25">
      <c r="BN5335" s="4"/>
      <c r="BO5335" s="4"/>
      <c r="BP5335" s="4"/>
      <c r="BQ5335" s="4"/>
      <c r="BR5335" s="4"/>
      <c r="BS5335" s="4"/>
      <c r="BT5335" s="4"/>
    </row>
    <row r="5336" spans="66:72" x14ac:dyDescent="0.25">
      <c r="BN5336" s="4"/>
      <c r="BO5336" s="4"/>
      <c r="BP5336" s="4"/>
      <c r="BQ5336" s="4"/>
      <c r="BR5336" s="4"/>
      <c r="BS5336" s="4"/>
      <c r="BT5336" s="4"/>
    </row>
    <row r="5337" spans="66:72" x14ac:dyDescent="0.25">
      <c r="BN5337" s="4"/>
      <c r="BO5337" s="4"/>
      <c r="BP5337" s="4"/>
      <c r="BQ5337" s="4"/>
      <c r="BR5337" s="4"/>
      <c r="BS5337" s="4"/>
      <c r="BT5337" s="4"/>
    </row>
    <row r="5338" spans="66:72" x14ac:dyDescent="0.25">
      <c r="BN5338" s="4"/>
      <c r="BO5338" s="4"/>
      <c r="BP5338" s="4"/>
      <c r="BQ5338" s="4"/>
      <c r="BR5338" s="4"/>
      <c r="BS5338" s="4"/>
      <c r="BT5338" s="4"/>
    </row>
    <row r="5339" spans="66:72" x14ac:dyDescent="0.25">
      <c r="BN5339" s="4"/>
      <c r="BO5339" s="4"/>
      <c r="BP5339" s="4"/>
      <c r="BQ5339" s="4"/>
      <c r="BR5339" s="4"/>
      <c r="BS5339" s="4"/>
      <c r="BT5339" s="4"/>
    </row>
    <row r="5340" spans="66:72" x14ac:dyDescent="0.25">
      <c r="BN5340" s="4"/>
      <c r="BO5340" s="4"/>
      <c r="BP5340" s="4"/>
      <c r="BQ5340" s="4"/>
      <c r="BR5340" s="4"/>
      <c r="BS5340" s="4"/>
      <c r="BT5340" s="4"/>
    </row>
    <row r="5341" spans="66:72" x14ac:dyDescent="0.25">
      <c r="BN5341" s="4"/>
      <c r="BO5341" s="4"/>
      <c r="BP5341" s="4"/>
      <c r="BQ5341" s="4"/>
      <c r="BR5341" s="4"/>
      <c r="BS5341" s="4"/>
      <c r="BT5341" s="4"/>
    </row>
    <row r="5342" spans="66:72" x14ac:dyDescent="0.25">
      <c r="BN5342" s="4"/>
      <c r="BO5342" s="4"/>
      <c r="BP5342" s="4"/>
      <c r="BQ5342" s="4"/>
      <c r="BR5342" s="4"/>
      <c r="BS5342" s="4"/>
      <c r="BT5342" s="4"/>
    </row>
    <row r="5343" spans="66:72" x14ac:dyDescent="0.25">
      <c r="BN5343" s="4"/>
      <c r="BO5343" s="4"/>
      <c r="BP5343" s="4"/>
      <c r="BQ5343" s="4"/>
      <c r="BR5343" s="4"/>
      <c r="BS5343" s="4"/>
      <c r="BT5343" s="4"/>
    </row>
    <row r="5344" spans="66:72" x14ac:dyDescent="0.25">
      <c r="BN5344" s="4"/>
      <c r="BO5344" s="4"/>
      <c r="BP5344" s="4"/>
      <c r="BQ5344" s="4"/>
      <c r="BR5344" s="4"/>
      <c r="BS5344" s="4"/>
      <c r="BT5344" s="4"/>
    </row>
    <row r="5345" spans="66:72" x14ac:dyDescent="0.25">
      <c r="BN5345" s="4"/>
      <c r="BO5345" s="4"/>
      <c r="BP5345" s="4"/>
      <c r="BQ5345" s="4"/>
      <c r="BR5345" s="4"/>
      <c r="BS5345" s="4"/>
      <c r="BT5345" s="4"/>
    </row>
    <row r="5346" spans="66:72" x14ac:dyDescent="0.25">
      <c r="BN5346" s="4"/>
      <c r="BO5346" s="4"/>
      <c r="BP5346" s="4"/>
      <c r="BQ5346" s="4"/>
      <c r="BR5346" s="4"/>
      <c r="BS5346" s="4"/>
      <c r="BT5346" s="4"/>
    </row>
    <row r="5347" spans="66:72" x14ac:dyDescent="0.25">
      <c r="BN5347" s="4"/>
      <c r="BO5347" s="4"/>
      <c r="BP5347" s="4"/>
      <c r="BQ5347" s="4"/>
      <c r="BR5347" s="4"/>
      <c r="BS5347" s="4"/>
      <c r="BT5347" s="4"/>
    </row>
    <row r="5348" spans="66:72" x14ac:dyDescent="0.25">
      <c r="BN5348" s="4"/>
      <c r="BO5348" s="4"/>
      <c r="BP5348" s="4"/>
      <c r="BQ5348" s="4"/>
      <c r="BR5348" s="4"/>
      <c r="BS5348" s="4"/>
      <c r="BT5348" s="4"/>
    </row>
    <row r="5349" spans="66:72" x14ac:dyDescent="0.25">
      <c r="BN5349" s="4"/>
      <c r="BO5349" s="4"/>
      <c r="BP5349" s="4"/>
      <c r="BQ5349" s="4"/>
      <c r="BR5349" s="4"/>
      <c r="BS5349" s="4"/>
      <c r="BT5349" s="4"/>
    </row>
    <row r="5350" spans="66:72" x14ac:dyDescent="0.25">
      <c r="BN5350" s="4"/>
      <c r="BO5350" s="4"/>
      <c r="BP5350" s="4"/>
      <c r="BQ5350" s="4"/>
      <c r="BR5350" s="4"/>
      <c r="BS5350" s="4"/>
      <c r="BT5350" s="4"/>
    </row>
    <row r="5351" spans="66:72" x14ac:dyDescent="0.25">
      <c r="BN5351" s="4"/>
      <c r="BO5351" s="4"/>
      <c r="BP5351" s="4"/>
      <c r="BQ5351" s="4"/>
      <c r="BR5351" s="4"/>
      <c r="BS5351" s="4"/>
      <c r="BT5351" s="4"/>
    </row>
    <row r="5352" spans="66:72" x14ac:dyDescent="0.25">
      <c r="BN5352" s="4"/>
      <c r="BO5352" s="4"/>
      <c r="BP5352" s="4"/>
      <c r="BQ5352" s="4"/>
      <c r="BR5352" s="4"/>
      <c r="BS5352" s="4"/>
      <c r="BT5352" s="4"/>
    </row>
    <row r="5353" spans="66:72" x14ac:dyDescent="0.25">
      <c r="BN5353" s="4"/>
      <c r="BO5353" s="4"/>
      <c r="BP5353" s="4"/>
      <c r="BQ5353" s="4"/>
      <c r="BR5353" s="4"/>
      <c r="BS5353" s="4"/>
      <c r="BT5353" s="4"/>
    </row>
    <row r="5354" spans="66:72" x14ac:dyDescent="0.25">
      <c r="BN5354" s="4"/>
      <c r="BO5354" s="4"/>
      <c r="BP5354" s="4"/>
      <c r="BQ5354" s="4"/>
      <c r="BR5354" s="4"/>
      <c r="BS5354" s="4"/>
      <c r="BT5354" s="4"/>
    </row>
    <row r="5355" spans="66:72" x14ac:dyDescent="0.25">
      <c r="BN5355" s="4"/>
      <c r="BO5355" s="4"/>
      <c r="BP5355" s="4"/>
      <c r="BQ5355" s="4"/>
      <c r="BR5355" s="4"/>
      <c r="BS5355" s="4"/>
      <c r="BT5355" s="4"/>
    </row>
    <row r="5356" spans="66:72" x14ac:dyDescent="0.25">
      <c r="BN5356" s="4"/>
      <c r="BO5356" s="4"/>
      <c r="BP5356" s="4"/>
      <c r="BQ5356" s="4"/>
      <c r="BR5356" s="4"/>
      <c r="BS5356" s="4"/>
      <c r="BT5356" s="4"/>
    </row>
    <row r="5357" spans="66:72" x14ac:dyDescent="0.25">
      <c r="BN5357" s="4"/>
      <c r="BO5357" s="4"/>
      <c r="BP5357" s="4"/>
      <c r="BQ5357" s="4"/>
      <c r="BR5357" s="4"/>
      <c r="BS5357" s="4"/>
      <c r="BT5357" s="4"/>
    </row>
    <row r="5358" spans="66:72" x14ac:dyDescent="0.25">
      <c r="BN5358" s="4"/>
      <c r="BO5358" s="4"/>
      <c r="BP5358" s="4"/>
      <c r="BQ5358" s="4"/>
      <c r="BR5358" s="4"/>
      <c r="BS5358" s="4"/>
      <c r="BT5358" s="4"/>
    </row>
    <row r="5359" spans="66:72" x14ac:dyDescent="0.25">
      <c r="BN5359" s="4"/>
      <c r="BO5359" s="4"/>
      <c r="BP5359" s="4"/>
      <c r="BQ5359" s="4"/>
      <c r="BR5359" s="4"/>
      <c r="BS5359" s="4"/>
      <c r="BT5359" s="4"/>
    </row>
    <row r="5360" spans="66:72" x14ac:dyDescent="0.25">
      <c r="BN5360" s="4"/>
      <c r="BO5360" s="4"/>
      <c r="BP5360" s="4"/>
      <c r="BQ5360" s="4"/>
      <c r="BR5360" s="4"/>
      <c r="BS5360" s="4"/>
      <c r="BT5360" s="4"/>
    </row>
    <row r="5361" spans="66:72" x14ac:dyDescent="0.25">
      <c r="BN5361" s="4"/>
      <c r="BO5361" s="4"/>
      <c r="BP5361" s="4"/>
      <c r="BQ5361" s="4"/>
      <c r="BR5361" s="4"/>
      <c r="BS5361" s="4"/>
      <c r="BT5361" s="4"/>
    </row>
    <row r="5362" spans="66:72" x14ac:dyDescent="0.25">
      <c r="BN5362" s="4"/>
      <c r="BO5362" s="4"/>
      <c r="BP5362" s="4"/>
      <c r="BQ5362" s="4"/>
      <c r="BR5362" s="4"/>
      <c r="BS5362" s="4"/>
      <c r="BT5362" s="4"/>
    </row>
    <row r="5363" spans="66:72" x14ac:dyDescent="0.25">
      <c r="BN5363" s="4"/>
      <c r="BO5363" s="4"/>
      <c r="BP5363" s="4"/>
      <c r="BQ5363" s="4"/>
      <c r="BR5363" s="4"/>
      <c r="BS5363" s="4"/>
      <c r="BT5363" s="4"/>
    </row>
    <row r="5364" spans="66:72" x14ac:dyDescent="0.25">
      <c r="BN5364" s="4"/>
      <c r="BO5364" s="4"/>
      <c r="BP5364" s="4"/>
      <c r="BQ5364" s="4"/>
      <c r="BR5364" s="4"/>
      <c r="BS5364" s="4"/>
      <c r="BT5364" s="4"/>
    </row>
    <row r="5365" spans="66:72" x14ac:dyDescent="0.25">
      <c r="BN5365" s="4"/>
      <c r="BO5365" s="4"/>
      <c r="BP5365" s="4"/>
      <c r="BQ5365" s="4"/>
      <c r="BR5365" s="4"/>
      <c r="BS5365" s="4"/>
      <c r="BT5365" s="4"/>
    </row>
    <row r="5366" spans="66:72" x14ac:dyDescent="0.25">
      <c r="BN5366" s="4"/>
      <c r="BO5366" s="4"/>
      <c r="BP5366" s="4"/>
      <c r="BQ5366" s="4"/>
      <c r="BR5366" s="4"/>
      <c r="BS5366" s="4"/>
      <c r="BT5366" s="4"/>
    </row>
    <row r="5367" spans="66:72" x14ac:dyDescent="0.25">
      <c r="BN5367" s="4"/>
      <c r="BO5367" s="4"/>
      <c r="BP5367" s="4"/>
      <c r="BQ5367" s="4"/>
      <c r="BR5367" s="4"/>
      <c r="BS5367" s="4"/>
      <c r="BT5367" s="4"/>
    </row>
    <row r="5368" spans="66:72" x14ac:dyDescent="0.25">
      <c r="BN5368" s="4"/>
      <c r="BO5368" s="4"/>
      <c r="BP5368" s="4"/>
      <c r="BQ5368" s="4"/>
      <c r="BR5368" s="4"/>
      <c r="BS5368" s="4"/>
      <c r="BT5368" s="4"/>
    </row>
    <row r="5369" spans="66:72" x14ac:dyDescent="0.25">
      <c r="BN5369" s="4"/>
      <c r="BO5369" s="4"/>
      <c r="BP5369" s="4"/>
      <c r="BQ5369" s="4"/>
      <c r="BR5369" s="4"/>
      <c r="BS5369" s="4"/>
      <c r="BT5369" s="4"/>
    </row>
    <row r="5370" spans="66:72" x14ac:dyDescent="0.25">
      <c r="BN5370" s="4"/>
      <c r="BO5370" s="4"/>
      <c r="BP5370" s="4"/>
      <c r="BQ5370" s="4"/>
      <c r="BR5370" s="4"/>
      <c r="BS5370" s="4"/>
      <c r="BT5370" s="4"/>
    </row>
    <row r="5371" spans="66:72" x14ac:dyDescent="0.25">
      <c r="BN5371" s="4"/>
      <c r="BO5371" s="4"/>
      <c r="BP5371" s="4"/>
      <c r="BQ5371" s="4"/>
      <c r="BR5371" s="4"/>
      <c r="BS5371" s="4"/>
      <c r="BT5371" s="4"/>
    </row>
    <row r="5372" spans="66:72" x14ac:dyDescent="0.25">
      <c r="BN5372" s="4"/>
      <c r="BO5372" s="4"/>
      <c r="BP5372" s="4"/>
      <c r="BQ5372" s="4"/>
      <c r="BR5372" s="4"/>
      <c r="BS5372" s="4"/>
      <c r="BT5372" s="4"/>
    </row>
    <row r="5373" spans="66:72" x14ac:dyDescent="0.25">
      <c r="BN5373" s="4"/>
      <c r="BO5373" s="4"/>
      <c r="BP5373" s="4"/>
      <c r="BQ5373" s="4"/>
      <c r="BR5373" s="4"/>
      <c r="BS5373" s="4"/>
      <c r="BT5373" s="4"/>
    </row>
    <row r="5374" spans="66:72" x14ac:dyDescent="0.25">
      <c r="BN5374" s="4"/>
      <c r="BO5374" s="4"/>
      <c r="BP5374" s="4"/>
      <c r="BQ5374" s="4"/>
      <c r="BR5374" s="4"/>
      <c r="BS5374" s="4"/>
      <c r="BT5374" s="4"/>
    </row>
    <row r="5375" spans="66:72" x14ac:dyDescent="0.25">
      <c r="BN5375" s="4"/>
      <c r="BO5375" s="4"/>
      <c r="BP5375" s="4"/>
      <c r="BQ5375" s="4"/>
      <c r="BR5375" s="4"/>
      <c r="BS5375" s="4"/>
      <c r="BT5375" s="4"/>
    </row>
    <row r="5376" spans="66:72" x14ac:dyDescent="0.25">
      <c r="BN5376" s="4"/>
      <c r="BO5376" s="4"/>
      <c r="BP5376" s="4"/>
      <c r="BQ5376" s="4"/>
      <c r="BR5376" s="4"/>
      <c r="BS5376" s="4"/>
      <c r="BT5376" s="4"/>
    </row>
    <row r="5377" spans="66:72" x14ac:dyDescent="0.25">
      <c r="BN5377" s="4"/>
      <c r="BO5377" s="4"/>
      <c r="BP5377" s="4"/>
      <c r="BQ5377" s="4"/>
      <c r="BR5377" s="4"/>
      <c r="BS5377" s="4"/>
      <c r="BT5377" s="4"/>
    </row>
    <row r="5378" spans="66:72" x14ac:dyDescent="0.25">
      <c r="BN5378" s="4"/>
      <c r="BO5378" s="4"/>
      <c r="BP5378" s="4"/>
      <c r="BQ5378" s="4"/>
      <c r="BR5378" s="4"/>
      <c r="BS5378" s="4"/>
      <c r="BT5378" s="4"/>
    </row>
    <row r="5379" spans="66:72" x14ac:dyDescent="0.25">
      <c r="BN5379" s="4"/>
      <c r="BO5379" s="4"/>
      <c r="BP5379" s="4"/>
      <c r="BQ5379" s="4"/>
      <c r="BR5379" s="4"/>
      <c r="BS5379" s="4"/>
      <c r="BT5379" s="4"/>
    </row>
    <row r="5380" spans="66:72" x14ac:dyDescent="0.25">
      <c r="BN5380" s="4"/>
      <c r="BO5380" s="4"/>
      <c r="BP5380" s="4"/>
      <c r="BQ5380" s="4"/>
      <c r="BR5380" s="4"/>
      <c r="BS5380" s="4"/>
      <c r="BT5380" s="4"/>
    </row>
    <row r="5381" spans="66:72" x14ac:dyDescent="0.25">
      <c r="BN5381" s="4"/>
      <c r="BO5381" s="4"/>
      <c r="BP5381" s="4"/>
      <c r="BQ5381" s="4"/>
      <c r="BR5381" s="4"/>
      <c r="BS5381" s="4"/>
      <c r="BT5381" s="4"/>
    </row>
    <row r="5382" spans="66:72" x14ac:dyDescent="0.25">
      <c r="BN5382" s="4"/>
      <c r="BO5382" s="4"/>
      <c r="BP5382" s="4"/>
      <c r="BQ5382" s="4"/>
      <c r="BR5382" s="4"/>
      <c r="BS5382" s="4"/>
      <c r="BT5382" s="4"/>
    </row>
    <row r="5383" spans="66:72" x14ac:dyDescent="0.25">
      <c r="BN5383" s="4"/>
      <c r="BO5383" s="4"/>
      <c r="BP5383" s="4"/>
      <c r="BQ5383" s="4"/>
      <c r="BR5383" s="4"/>
      <c r="BS5383" s="4"/>
      <c r="BT5383" s="4"/>
    </row>
    <row r="5384" spans="66:72" x14ac:dyDescent="0.25">
      <c r="BN5384" s="4"/>
      <c r="BO5384" s="4"/>
      <c r="BP5384" s="4"/>
      <c r="BQ5384" s="4"/>
      <c r="BR5384" s="4"/>
      <c r="BS5384" s="4"/>
      <c r="BT5384" s="4"/>
    </row>
    <row r="5385" spans="66:72" x14ac:dyDescent="0.25">
      <c r="BN5385" s="4"/>
      <c r="BO5385" s="4"/>
      <c r="BP5385" s="4"/>
      <c r="BQ5385" s="4"/>
      <c r="BR5385" s="4"/>
      <c r="BS5385" s="4"/>
      <c r="BT5385" s="4"/>
    </row>
    <row r="5386" spans="66:72" x14ac:dyDescent="0.25">
      <c r="BN5386" s="4"/>
      <c r="BO5386" s="4"/>
      <c r="BP5386" s="4"/>
      <c r="BQ5386" s="4"/>
      <c r="BR5386" s="4"/>
      <c r="BS5386" s="4"/>
      <c r="BT5386" s="4"/>
    </row>
    <row r="5387" spans="66:72" x14ac:dyDescent="0.25">
      <c r="BN5387" s="4"/>
      <c r="BO5387" s="4"/>
      <c r="BP5387" s="4"/>
      <c r="BQ5387" s="4"/>
      <c r="BR5387" s="4"/>
      <c r="BS5387" s="4"/>
      <c r="BT5387" s="4"/>
    </row>
    <row r="5388" spans="66:72" x14ac:dyDescent="0.25">
      <c r="BN5388" s="4"/>
      <c r="BO5388" s="4"/>
      <c r="BP5388" s="4"/>
      <c r="BQ5388" s="4"/>
      <c r="BR5388" s="4"/>
      <c r="BS5388" s="4"/>
      <c r="BT5388" s="4"/>
    </row>
    <row r="5389" spans="66:72" x14ac:dyDescent="0.25">
      <c r="BN5389" s="4"/>
      <c r="BO5389" s="4"/>
      <c r="BP5389" s="4"/>
      <c r="BQ5389" s="4"/>
      <c r="BR5389" s="4"/>
      <c r="BS5389" s="4"/>
      <c r="BT5389" s="4"/>
    </row>
    <row r="5390" spans="66:72" x14ac:dyDescent="0.25">
      <c r="BN5390" s="4"/>
      <c r="BO5390" s="4"/>
      <c r="BP5390" s="4"/>
      <c r="BQ5390" s="4"/>
      <c r="BR5390" s="4"/>
      <c r="BS5390" s="4"/>
      <c r="BT5390" s="4"/>
    </row>
    <row r="5391" spans="66:72" x14ac:dyDescent="0.25">
      <c r="BN5391" s="4"/>
      <c r="BO5391" s="4"/>
      <c r="BP5391" s="4"/>
      <c r="BQ5391" s="4"/>
      <c r="BR5391" s="4"/>
      <c r="BS5391" s="4"/>
      <c r="BT5391" s="4"/>
    </row>
    <row r="5392" spans="66:72" x14ac:dyDescent="0.25">
      <c r="BN5392" s="4"/>
      <c r="BO5392" s="4"/>
      <c r="BP5392" s="4"/>
      <c r="BQ5392" s="4"/>
      <c r="BR5392" s="4"/>
      <c r="BS5392" s="4"/>
      <c r="BT5392" s="4"/>
    </row>
    <row r="5393" spans="66:72" x14ac:dyDescent="0.25">
      <c r="BN5393" s="4"/>
      <c r="BO5393" s="4"/>
      <c r="BP5393" s="4"/>
      <c r="BQ5393" s="4"/>
      <c r="BR5393" s="4"/>
      <c r="BS5393" s="4"/>
      <c r="BT5393" s="4"/>
    </row>
    <row r="5394" spans="66:72" x14ac:dyDescent="0.25">
      <c r="BN5394" s="4"/>
      <c r="BO5394" s="4"/>
      <c r="BP5394" s="4"/>
      <c r="BQ5394" s="4"/>
      <c r="BR5394" s="4"/>
      <c r="BS5394" s="4"/>
      <c r="BT5394" s="4"/>
    </row>
    <row r="5395" spans="66:72" x14ac:dyDescent="0.25">
      <c r="BN5395" s="4"/>
      <c r="BO5395" s="4"/>
      <c r="BP5395" s="4"/>
      <c r="BQ5395" s="4"/>
      <c r="BR5395" s="4"/>
      <c r="BS5395" s="4"/>
      <c r="BT5395" s="4"/>
    </row>
    <row r="5396" spans="66:72" x14ac:dyDescent="0.25">
      <c r="BN5396" s="4"/>
      <c r="BO5396" s="4"/>
      <c r="BP5396" s="4"/>
      <c r="BQ5396" s="4"/>
      <c r="BR5396" s="4"/>
      <c r="BS5396" s="4"/>
      <c r="BT5396" s="4"/>
    </row>
    <row r="5397" spans="66:72" x14ac:dyDescent="0.25">
      <c r="BN5397" s="4"/>
      <c r="BO5397" s="4"/>
      <c r="BP5397" s="4"/>
      <c r="BQ5397" s="4"/>
      <c r="BR5397" s="4"/>
      <c r="BS5397" s="4"/>
      <c r="BT5397" s="4"/>
    </row>
    <row r="5398" spans="66:72" x14ac:dyDescent="0.25">
      <c r="BN5398" s="4"/>
      <c r="BO5398" s="4"/>
      <c r="BP5398" s="4"/>
      <c r="BQ5398" s="4"/>
      <c r="BR5398" s="4"/>
      <c r="BS5398" s="4"/>
      <c r="BT5398" s="4"/>
    </row>
    <row r="5399" spans="66:72" x14ac:dyDescent="0.25">
      <c r="BN5399" s="4"/>
      <c r="BO5399" s="4"/>
      <c r="BP5399" s="4"/>
      <c r="BQ5399" s="4"/>
      <c r="BR5399" s="4"/>
      <c r="BS5399" s="4"/>
      <c r="BT5399" s="4"/>
    </row>
    <row r="5400" spans="66:72" x14ac:dyDescent="0.25">
      <c r="BN5400" s="4"/>
      <c r="BO5400" s="4"/>
      <c r="BP5400" s="4"/>
      <c r="BQ5400" s="4"/>
      <c r="BR5400" s="4"/>
      <c r="BS5400" s="4"/>
      <c r="BT5400" s="4"/>
    </row>
    <row r="5401" spans="66:72" x14ac:dyDescent="0.25">
      <c r="BN5401" s="4"/>
      <c r="BO5401" s="4"/>
      <c r="BP5401" s="4"/>
      <c r="BQ5401" s="4"/>
      <c r="BR5401" s="4"/>
      <c r="BS5401" s="4"/>
      <c r="BT5401" s="4"/>
    </row>
    <row r="5402" spans="66:72" x14ac:dyDescent="0.25">
      <c r="BN5402" s="4"/>
      <c r="BO5402" s="4"/>
      <c r="BP5402" s="4"/>
      <c r="BQ5402" s="4"/>
      <c r="BR5402" s="4"/>
      <c r="BS5402" s="4"/>
      <c r="BT5402" s="4"/>
    </row>
    <row r="5403" spans="66:72" x14ac:dyDescent="0.25">
      <c r="BN5403" s="4"/>
      <c r="BO5403" s="4"/>
      <c r="BP5403" s="4"/>
      <c r="BQ5403" s="4"/>
      <c r="BR5403" s="4"/>
      <c r="BS5403" s="4"/>
      <c r="BT5403" s="4"/>
    </row>
    <row r="5404" spans="66:72" x14ac:dyDescent="0.25">
      <c r="BN5404" s="4"/>
      <c r="BO5404" s="4"/>
      <c r="BP5404" s="4"/>
      <c r="BQ5404" s="4"/>
      <c r="BR5404" s="4"/>
      <c r="BS5404" s="4"/>
      <c r="BT5404" s="4"/>
    </row>
    <row r="5405" spans="66:72" x14ac:dyDescent="0.25">
      <c r="BN5405" s="4"/>
      <c r="BO5405" s="4"/>
      <c r="BP5405" s="4"/>
      <c r="BQ5405" s="4"/>
      <c r="BR5405" s="4"/>
      <c r="BS5405" s="4"/>
      <c r="BT5405" s="4"/>
    </row>
    <row r="5406" spans="66:72" x14ac:dyDescent="0.25">
      <c r="BN5406" s="4"/>
      <c r="BO5406" s="4"/>
      <c r="BP5406" s="4"/>
      <c r="BQ5406" s="4"/>
      <c r="BR5406" s="4"/>
      <c r="BS5406" s="4"/>
      <c r="BT5406" s="4"/>
    </row>
    <row r="5407" spans="66:72" x14ac:dyDescent="0.25">
      <c r="BN5407" s="4"/>
      <c r="BO5407" s="4"/>
      <c r="BP5407" s="4"/>
      <c r="BQ5407" s="4"/>
      <c r="BR5407" s="4"/>
      <c r="BS5407" s="4"/>
      <c r="BT5407" s="4"/>
    </row>
    <row r="5408" spans="66:72" x14ac:dyDescent="0.25">
      <c r="BN5408" s="4"/>
      <c r="BO5408" s="4"/>
      <c r="BP5408" s="4"/>
      <c r="BQ5408" s="4"/>
      <c r="BR5408" s="4"/>
      <c r="BS5408" s="4"/>
      <c r="BT5408" s="4"/>
    </row>
    <row r="5409" spans="66:72" x14ac:dyDescent="0.25">
      <c r="BN5409" s="4"/>
      <c r="BO5409" s="4"/>
      <c r="BP5409" s="4"/>
      <c r="BQ5409" s="4"/>
      <c r="BR5409" s="4"/>
      <c r="BS5409" s="4"/>
      <c r="BT5409" s="4"/>
    </row>
    <row r="5410" spans="66:72" x14ac:dyDescent="0.25">
      <c r="BN5410" s="4"/>
      <c r="BO5410" s="4"/>
      <c r="BP5410" s="4"/>
      <c r="BQ5410" s="4"/>
      <c r="BR5410" s="4"/>
      <c r="BS5410" s="4"/>
      <c r="BT5410" s="4"/>
    </row>
    <row r="5411" spans="66:72" x14ac:dyDescent="0.25">
      <c r="BN5411" s="4"/>
      <c r="BO5411" s="4"/>
      <c r="BP5411" s="4"/>
      <c r="BQ5411" s="4"/>
      <c r="BR5411" s="4"/>
      <c r="BS5411" s="4"/>
      <c r="BT5411" s="4"/>
    </row>
    <row r="5412" spans="66:72" x14ac:dyDescent="0.25">
      <c r="BN5412" s="4"/>
      <c r="BO5412" s="4"/>
      <c r="BP5412" s="4"/>
      <c r="BQ5412" s="4"/>
      <c r="BR5412" s="4"/>
      <c r="BS5412" s="4"/>
      <c r="BT5412" s="4"/>
    </row>
    <row r="5413" spans="66:72" x14ac:dyDescent="0.25">
      <c r="BN5413" s="4"/>
      <c r="BO5413" s="4"/>
      <c r="BP5413" s="4"/>
      <c r="BQ5413" s="4"/>
      <c r="BR5413" s="4"/>
      <c r="BS5413" s="4"/>
      <c r="BT5413" s="4"/>
    </row>
    <row r="5414" spans="66:72" x14ac:dyDescent="0.25">
      <c r="BN5414" s="4"/>
      <c r="BO5414" s="4"/>
      <c r="BP5414" s="4"/>
      <c r="BQ5414" s="4"/>
      <c r="BR5414" s="4"/>
      <c r="BS5414" s="4"/>
      <c r="BT5414" s="4"/>
    </row>
    <row r="5415" spans="66:72" x14ac:dyDescent="0.25">
      <c r="BN5415" s="4"/>
      <c r="BO5415" s="4"/>
      <c r="BP5415" s="4"/>
      <c r="BQ5415" s="4"/>
      <c r="BR5415" s="4"/>
      <c r="BS5415" s="4"/>
      <c r="BT5415" s="4"/>
    </row>
    <row r="5416" spans="66:72" x14ac:dyDescent="0.25">
      <c r="BN5416" s="4"/>
      <c r="BO5416" s="4"/>
      <c r="BP5416" s="4"/>
      <c r="BQ5416" s="4"/>
      <c r="BR5416" s="4"/>
      <c r="BS5416" s="4"/>
      <c r="BT5416" s="4"/>
    </row>
    <row r="5417" spans="66:72" x14ac:dyDescent="0.25">
      <c r="BN5417" s="4"/>
      <c r="BO5417" s="4"/>
      <c r="BP5417" s="4"/>
      <c r="BQ5417" s="4"/>
      <c r="BR5417" s="4"/>
      <c r="BS5417" s="4"/>
      <c r="BT5417" s="4"/>
    </row>
    <row r="5418" spans="66:72" x14ac:dyDescent="0.25">
      <c r="BN5418" s="4"/>
      <c r="BO5418" s="4"/>
      <c r="BP5418" s="4"/>
      <c r="BQ5418" s="4"/>
      <c r="BR5418" s="4"/>
      <c r="BS5418" s="4"/>
      <c r="BT5418" s="4"/>
    </row>
    <row r="5419" spans="66:72" x14ac:dyDescent="0.25">
      <c r="BN5419" s="4"/>
      <c r="BO5419" s="4"/>
      <c r="BP5419" s="4"/>
      <c r="BQ5419" s="4"/>
      <c r="BR5419" s="4"/>
      <c r="BS5419" s="4"/>
      <c r="BT5419" s="4"/>
    </row>
    <row r="5420" spans="66:72" x14ac:dyDescent="0.25">
      <c r="BN5420" s="4"/>
      <c r="BO5420" s="4"/>
      <c r="BP5420" s="4"/>
      <c r="BQ5420" s="4"/>
      <c r="BR5420" s="4"/>
      <c r="BS5420" s="4"/>
      <c r="BT5420" s="4"/>
    </row>
    <row r="5421" spans="66:72" x14ac:dyDescent="0.25">
      <c r="BN5421" s="4"/>
      <c r="BO5421" s="4"/>
      <c r="BP5421" s="4"/>
      <c r="BQ5421" s="4"/>
      <c r="BR5421" s="4"/>
      <c r="BS5421" s="4"/>
      <c r="BT5421" s="4"/>
    </row>
    <row r="5422" spans="66:72" x14ac:dyDescent="0.25">
      <c r="BN5422" s="4"/>
      <c r="BO5422" s="4"/>
      <c r="BP5422" s="4"/>
      <c r="BQ5422" s="4"/>
      <c r="BR5422" s="4"/>
      <c r="BS5422" s="4"/>
      <c r="BT5422" s="4"/>
    </row>
    <row r="5423" spans="66:72" x14ac:dyDescent="0.25">
      <c r="BN5423" s="4"/>
      <c r="BO5423" s="4"/>
      <c r="BP5423" s="4"/>
      <c r="BQ5423" s="4"/>
      <c r="BR5423" s="4"/>
      <c r="BS5423" s="4"/>
      <c r="BT5423" s="4"/>
    </row>
    <row r="5424" spans="66:72" x14ac:dyDescent="0.25">
      <c r="BN5424" s="4"/>
      <c r="BO5424" s="4"/>
      <c r="BP5424" s="4"/>
      <c r="BQ5424" s="4"/>
      <c r="BR5424" s="4"/>
      <c r="BS5424" s="4"/>
      <c r="BT5424" s="4"/>
    </row>
    <row r="5425" spans="66:72" x14ac:dyDescent="0.25">
      <c r="BN5425" s="4"/>
      <c r="BO5425" s="4"/>
      <c r="BP5425" s="4"/>
      <c r="BQ5425" s="4"/>
      <c r="BR5425" s="4"/>
      <c r="BS5425" s="4"/>
      <c r="BT5425" s="4"/>
    </row>
    <row r="5426" spans="66:72" x14ac:dyDescent="0.25">
      <c r="BN5426" s="4"/>
      <c r="BO5426" s="4"/>
      <c r="BP5426" s="4"/>
      <c r="BQ5426" s="4"/>
      <c r="BR5426" s="4"/>
      <c r="BS5426" s="4"/>
      <c r="BT5426" s="4"/>
    </row>
    <row r="5427" spans="66:72" x14ac:dyDescent="0.25">
      <c r="BN5427" s="4"/>
      <c r="BO5427" s="4"/>
      <c r="BP5427" s="4"/>
      <c r="BQ5427" s="4"/>
      <c r="BR5427" s="4"/>
      <c r="BS5427" s="4"/>
      <c r="BT5427" s="4"/>
    </row>
    <row r="5428" spans="66:72" x14ac:dyDescent="0.25">
      <c r="BN5428" s="4"/>
      <c r="BO5428" s="4"/>
      <c r="BP5428" s="4"/>
      <c r="BQ5428" s="4"/>
      <c r="BR5428" s="4"/>
      <c r="BS5428" s="4"/>
      <c r="BT5428" s="4"/>
    </row>
    <row r="5429" spans="66:72" x14ac:dyDescent="0.25">
      <c r="BN5429" s="4"/>
      <c r="BO5429" s="4"/>
      <c r="BP5429" s="4"/>
      <c r="BQ5429" s="4"/>
      <c r="BR5429" s="4"/>
      <c r="BS5429" s="4"/>
      <c r="BT5429" s="4"/>
    </row>
    <row r="5430" spans="66:72" x14ac:dyDescent="0.25">
      <c r="BN5430" s="4"/>
      <c r="BO5430" s="4"/>
      <c r="BP5430" s="4"/>
      <c r="BQ5430" s="4"/>
      <c r="BR5430" s="4"/>
      <c r="BS5430" s="4"/>
      <c r="BT5430" s="4"/>
    </row>
    <row r="5431" spans="66:72" x14ac:dyDescent="0.25">
      <c r="BN5431" s="4"/>
      <c r="BO5431" s="4"/>
      <c r="BP5431" s="4"/>
      <c r="BQ5431" s="4"/>
      <c r="BR5431" s="4"/>
      <c r="BS5431" s="4"/>
      <c r="BT5431" s="4"/>
    </row>
    <row r="5432" spans="66:72" x14ac:dyDescent="0.25">
      <c r="BN5432" s="4"/>
      <c r="BO5432" s="4"/>
      <c r="BP5432" s="4"/>
      <c r="BQ5432" s="4"/>
      <c r="BR5432" s="4"/>
      <c r="BS5432" s="4"/>
      <c r="BT5432" s="4"/>
    </row>
    <row r="5433" spans="66:72" x14ac:dyDescent="0.25">
      <c r="BN5433" s="4"/>
      <c r="BO5433" s="4"/>
      <c r="BP5433" s="4"/>
      <c r="BQ5433" s="4"/>
      <c r="BR5433" s="4"/>
      <c r="BS5433" s="4"/>
      <c r="BT5433" s="4"/>
    </row>
    <row r="5434" spans="66:72" x14ac:dyDescent="0.25">
      <c r="BN5434" s="4"/>
      <c r="BO5434" s="4"/>
      <c r="BP5434" s="4"/>
      <c r="BQ5434" s="4"/>
      <c r="BR5434" s="4"/>
      <c r="BS5434" s="4"/>
      <c r="BT5434" s="4"/>
    </row>
    <row r="5435" spans="66:72" x14ac:dyDescent="0.25">
      <c r="BN5435" s="4"/>
      <c r="BO5435" s="4"/>
      <c r="BP5435" s="4"/>
      <c r="BQ5435" s="4"/>
      <c r="BR5435" s="4"/>
      <c r="BS5435" s="4"/>
      <c r="BT5435" s="4"/>
    </row>
    <row r="5436" spans="66:72" x14ac:dyDescent="0.25">
      <c r="BN5436" s="4"/>
      <c r="BO5436" s="4"/>
      <c r="BP5436" s="4"/>
      <c r="BQ5436" s="4"/>
      <c r="BR5436" s="4"/>
      <c r="BS5436" s="4"/>
      <c r="BT5436" s="4"/>
    </row>
    <row r="5437" spans="66:72" x14ac:dyDescent="0.25">
      <c r="BN5437" s="4"/>
      <c r="BO5437" s="4"/>
      <c r="BP5437" s="4"/>
      <c r="BQ5437" s="4"/>
      <c r="BR5437" s="4"/>
      <c r="BS5437" s="4"/>
      <c r="BT5437" s="4"/>
    </row>
    <row r="5438" spans="66:72" x14ac:dyDescent="0.25">
      <c r="BN5438" s="4"/>
      <c r="BO5438" s="4"/>
      <c r="BP5438" s="4"/>
      <c r="BQ5438" s="4"/>
      <c r="BR5438" s="4"/>
      <c r="BS5438" s="4"/>
      <c r="BT5438" s="4"/>
    </row>
    <row r="5439" spans="66:72" x14ac:dyDescent="0.25">
      <c r="BN5439" s="4"/>
      <c r="BO5439" s="4"/>
      <c r="BP5439" s="4"/>
      <c r="BQ5439" s="4"/>
      <c r="BR5439" s="4"/>
      <c r="BS5439" s="4"/>
      <c r="BT5439" s="4"/>
    </row>
    <row r="5440" spans="66:72" x14ac:dyDescent="0.25">
      <c r="BN5440" s="4"/>
      <c r="BO5440" s="4"/>
      <c r="BP5440" s="4"/>
      <c r="BQ5440" s="4"/>
      <c r="BR5440" s="4"/>
      <c r="BS5440" s="4"/>
      <c r="BT5440" s="4"/>
    </row>
    <row r="5441" spans="66:72" x14ac:dyDescent="0.25">
      <c r="BN5441" s="4"/>
      <c r="BO5441" s="4"/>
      <c r="BP5441" s="4"/>
      <c r="BQ5441" s="4"/>
      <c r="BR5441" s="4"/>
      <c r="BS5441" s="4"/>
      <c r="BT5441" s="4"/>
    </row>
    <row r="5442" spans="66:72" x14ac:dyDescent="0.25">
      <c r="BN5442" s="4"/>
      <c r="BO5442" s="4"/>
      <c r="BP5442" s="4"/>
      <c r="BQ5442" s="4"/>
      <c r="BR5442" s="4"/>
      <c r="BS5442" s="4"/>
      <c r="BT5442" s="4"/>
    </row>
    <row r="5443" spans="66:72" x14ac:dyDescent="0.25">
      <c r="BN5443" s="4"/>
      <c r="BO5443" s="4"/>
      <c r="BP5443" s="4"/>
      <c r="BQ5443" s="4"/>
      <c r="BR5443" s="4"/>
      <c r="BS5443" s="4"/>
      <c r="BT5443" s="4"/>
    </row>
    <row r="5444" spans="66:72" x14ac:dyDescent="0.25">
      <c r="BN5444" s="4"/>
      <c r="BO5444" s="4"/>
      <c r="BP5444" s="4"/>
      <c r="BQ5444" s="4"/>
      <c r="BR5444" s="4"/>
      <c r="BS5444" s="4"/>
      <c r="BT5444" s="4"/>
    </row>
    <row r="5445" spans="66:72" x14ac:dyDescent="0.25">
      <c r="BN5445" s="4"/>
      <c r="BO5445" s="4"/>
      <c r="BP5445" s="4"/>
      <c r="BQ5445" s="4"/>
      <c r="BR5445" s="4"/>
      <c r="BS5445" s="4"/>
      <c r="BT5445" s="4"/>
    </row>
    <row r="5446" spans="66:72" x14ac:dyDescent="0.25">
      <c r="BN5446" s="4"/>
      <c r="BO5446" s="4"/>
      <c r="BP5446" s="4"/>
      <c r="BQ5446" s="4"/>
      <c r="BR5446" s="4"/>
      <c r="BS5446" s="4"/>
      <c r="BT5446" s="4"/>
    </row>
    <row r="5447" spans="66:72" x14ac:dyDescent="0.25">
      <c r="BN5447" s="4"/>
      <c r="BO5447" s="4"/>
      <c r="BP5447" s="4"/>
      <c r="BQ5447" s="4"/>
      <c r="BR5447" s="4"/>
      <c r="BS5447" s="4"/>
      <c r="BT5447" s="4"/>
    </row>
    <row r="5448" spans="66:72" x14ac:dyDescent="0.25">
      <c r="BN5448" s="4"/>
      <c r="BO5448" s="4"/>
      <c r="BP5448" s="4"/>
      <c r="BQ5448" s="4"/>
      <c r="BR5448" s="4"/>
      <c r="BS5448" s="4"/>
      <c r="BT5448" s="4"/>
    </row>
    <row r="5449" spans="66:72" x14ac:dyDescent="0.25">
      <c r="BN5449" s="4"/>
      <c r="BO5449" s="4"/>
      <c r="BP5449" s="4"/>
      <c r="BQ5449" s="4"/>
      <c r="BR5449" s="4"/>
      <c r="BS5449" s="4"/>
      <c r="BT5449" s="4"/>
    </row>
    <row r="5450" spans="66:72" x14ac:dyDescent="0.25">
      <c r="BN5450" s="4"/>
      <c r="BO5450" s="4"/>
      <c r="BP5450" s="4"/>
      <c r="BQ5450" s="4"/>
      <c r="BR5450" s="4"/>
      <c r="BS5450" s="4"/>
      <c r="BT5450" s="4"/>
    </row>
    <row r="5451" spans="66:72" x14ac:dyDescent="0.25">
      <c r="BN5451" s="4"/>
      <c r="BO5451" s="4"/>
      <c r="BP5451" s="4"/>
      <c r="BQ5451" s="4"/>
      <c r="BR5451" s="4"/>
      <c r="BS5451" s="4"/>
      <c r="BT5451" s="4"/>
    </row>
    <row r="5452" spans="66:72" x14ac:dyDescent="0.25">
      <c r="BN5452" s="4"/>
      <c r="BO5452" s="4"/>
      <c r="BP5452" s="4"/>
      <c r="BQ5452" s="4"/>
      <c r="BR5452" s="4"/>
      <c r="BS5452" s="4"/>
      <c r="BT5452" s="4"/>
    </row>
    <row r="5453" spans="66:72" x14ac:dyDescent="0.25">
      <c r="BN5453" s="4"/>
      <c r="BO5453" s="4"/>
      <c r="BP5453" s="4"/>
      <c r="BQ5453" s="4"/>
      <c r="BR5453" s="4"/>
      <c r="BS5453" s="4"/>
      <c r="BT5453" s="4"/>
    </row>
    <row r="5454" spans="66:72" x14ac:dyDescent="0.25">
      <c r="BN5454" s="4"/>
      <c r="BO5454" s="4"/>
      <c r="BP5454" s="4"/>
      <c r="BQ5454" s="4"/>
      <c r="BR5454" s="4"/>
      <c r="BS5454" s="4"/>
      <c r="BT5454" s="4"/>
    </row>
    <row r="5455" spans="66:72" x14ac:dyDescent="0.25">
      <c r="BN5455" s="4"/>
      <c r="BO5455" s="4"/>
      <c r="BP5455" s="4"/>
      <c r="BQ5455" s="4"/>
      <c r="BR5455" s="4"/>
      <c r="BS5455" s="4"/>
      <c r="BT5455" s="4"/>
    </row>
    <row r="5456" spans="66:72" x14ac:dyDescent="0.25">
      <c r="BN5456" s="4"/>
      <c r="BO5456" s="4"/>
      <c r="BP5456" s="4"/>
      <c r="BQ5456" s="4"/>
      <c r="BR5456" s="4"/>
      <c r="BS5456" s="4"/>
      <c r="BT5456" s="4"/>
    </row>
    <row r="5457" spans="66:72" x14ac:dyDescent="0.25">
      <c r="BN5457" s="4"/>
      <c r="BO5457" s="4"/>
      <c r="BP5457" s="4"/>
      <c r="BQ5457" s="4"/>
      <c r="BR5457" s="4"/>
      <c r="BS5457" s="4"/>
      <c r="BT5457" s="4"/>
    </row>
    <row r="5458" spans="66:72" x14ac:dyDescent="0.25">
      <c r="BN5458" s="4"/>
      <c r="BO5458" s="4"/>
      <c r="BP5458" s="4"/>
      <c r="BQ5458" s="4"/>
      <c r="BR5458" s="4"/>
      <c r="BS5458" s="4"/>
      <c r="BT5458" s="4"/>
    </row>
    <row r="5459" spans="66:72" x14ac:dyDescent="0.25">
      <c r="BN5459" s="4"/>
      <c r="BO5459" s="4"/>
      <c r="BP5459" s="4"/>
      <c r="BQ5459" s="4"/>
      <c r="BR5459" s="4"/>
      <c r="BS5459" s="4"/>
      <c r="BT5459" s="4"/>
    </row>
    <row r="5460" spans="66:72" x14ac:dyDescent="0.25">
      <c r="BN5460" s="4"/>
      <c r="BO5460" s="4"/>
      <c r="BP5460" s="4"/>
      <c r="BQ5460" s="4"/>
      <c r="BR5460" s="4"/>
      <c r="BS5460" s="4"/>
      <c r="BT5460" s="4"/>
    </row>
    <row r="5461" spans="66:72" x14ac:dyDescent="0.25">
      <c r="BN5461" s="4"/>
      <c r="BO5461" s="4"/>
      <c r="BP5461" s="4"/>
      <c r="BQ5461" s="4"/>
      <c r="BR5461" s="4"/>
      <c r="BS5461" s="4"/>
      <c r="BT5461" s="4"/>
    </row>
    <row r="5462" spans="66:72" x14ac:dyDescent="0.25">
      <c r="BN5462" s="4"/>
      <c r="BO5462" s="4"/>
      <c r="BP5462" s="4"/>
      <c r="BQ5462" s="4"/>
      <c r="BR5462" s="4"/>
      <c r="BS5462" s="4"/>
      <c r="BT5462" s="4"/>
    </row>
    <row r="5463" spans="66:72" x14ac:dyDescent="0.25">
      <c r="BN5463" s="4"/>
      <c r="BO5463" s="4"/>
      <c r="BP5463" s="4"/>
      <c r="BQ5463" s="4"/>
      <c r="BR5463" s="4"/>
      <c r="BS5463" s="4"/>
      <c r="BT5463" s="4"/>
    </row>
    <row r="5464" spans="66:72" x14ac:dyDescent="0.25">
      <c r="BN5464" s="4"/>
      <c r="BO5464" s="4"/>
      <c r="BP5464" s="4"/>
      <c r="BQ5464" s="4"/>
      <c r="BR5464" s="4"/>
      <c r="BS5464" s="4"/>
      <c r="BT5464" s="4"/>
    </row>
    <row r="5465" spans="66:72" x14ac:dyDescent="0.25">
      <c r="BN5465" s="4"/>
      <c r="BO5465" s="4"/>
      <c r="BP5465" s="4"/>
      <c r="BQ5465" s="4"/>
      <c r="BR5465" s="4"/>
      <c r="BS5465" s="4"/>
      <c r="BT5465" s="4"/>
    </row>
    <row r="5466" spans="66:72" x14ac:dyDescent="0.25">
      <c r="BN5466" s="4"/>
      <c r="BO5466" s="4"/>
      <c r="BP5466" s="4"/>
      <c r="BQ5466" s="4"/>
      <c r="BR5466" s="4"/>
      <c r="BS5466" s="4"/>
      <c r="BT5466" s="4"/>
    </row>
    <row r="5467" spans="66:72" x14ac:dyDescent="0.25">
      <c r="BN5467" s="4"/>
      <c r="BO5467" s="4"/>
      <c r="BP5467" s="4"/>
      <c r="BQ5467" s="4"/>
      <c r="BR5467" s="4"/>
      <c r="BS5467" s="4"/>
      <c r="BT5467" s="4"/>
    </row>
    <row r="5468" spans="66:72" x14ac:dyDescent="0.25">
      <c r="BN5468" s="4"/>
      <c r="BO5468" s="4"/>
      <c r="BP5468" s="4"/>
      <c r="BQ5468" s="4"/>
      <c r="BR5468" s="4"/>
      <c r="BS5468" s="4"/>
      <c r="BT5468" s="4"/>
    </row>
    <row r="5469" spans="66:72" x14ac:dyDescent="0.25">
      <c r="BN5469" s="4"/>
      <c r="BO5469" s="4"/>
      <c r="BP5469" s="4"/>
      <c r="BQ5469" s="4"/>
      <c r="BR5469" s="4"/>
      <c r="BS5469" s="4"/>
      <c r="BT5469" s="4"/>
    </row>
    <row r="5470" spans="66:72" x14ac:dyDescent="0.25">
      <c r="BN5470" s="4"/>
      <c r="BO5470" s="4"/>
      <c r="BP5470" s="4"/>
      <c r="BQ5470" s="4"/>
      <c r="BR5470" s="4"/>
      <c r="BS5470" s="4"/>
      <c r="BT5470" s="4"/>
    </row>
    <row r="5471" spans="66:72" x14ac:dyDescent="0.25">
      <c r="BN5471" s="4"/>
      <c r="BO5471" s="4"/>
      <c r="BP5471" s="4"/>
      <c r="BQ5471" s="4"/>
      <c r="BR5471" s="4"/>
      <c r="BS5471" s="4"/>
      <c r="BT5471" s="4"/>
    </row>
    <row r="5472" spans="66:72" x14ac:dyDescent="0.25">
      <c r="BN5472" s="4"/>
      <c r="BO5472" s="4"/>
      <c r="BP5472" s="4"/>
      <c r="BQ5472" s="4"/>
      <c r="BR5472" s="4"/>
      <c r="BS5472" s="4"/>
      <c r="BT5472" s="4"/>
    </row>
    <row r="5473" spans="66:72" x14ac:dyDescent="0.25">
      <c r="BN5473" s="4"/>
      <c r="BO5473" s="4"/>
      <c r="BP5473" s="4"/>
      <c r="BQ5473" s="4"/>
      <c r="BR5473" s="4"/>
      <c r="BS5473" s="4"/>
      <c r="BT5473" s="4"/>
    </row>
    <row r="5474" spans="66:72" x14ac:dyDescent="0.25">
      <c r="BN5474" s="4"/>
      <c r="BO5474" s="4"/>
      <c r="BP5474" s="4"/>
      <c r="BQ5474" s="4"/>
      <c r="BR5474" s="4"/>
      <c r="BS5474" s="4"/>
      <c r="BT5474" s="4"/>
    </row>
    <row r="5475" spans="66:72" x14ac:dyDescent="0.25">
      <c r="BN5475" s="4"/>
      <c r="BO5475" s="4"/>
      <c r="BP5475" s="4"/>
      <c r="BQ5475" s="4"/>
      <c r="BR5475" s="4"/>
      <c r="BS5475" s="4"/>
      <c r="BT5475" s="4"/>
    </row>
    <row r="5476" spans="66:72" x14ac:dyDescent="0.25">
      <c r="BN5476" s="4"/>
      <c r="BO5476" s="4"/>
      <c r="BP5476" s="4"/>
      <c r="BQ5476" s="4"/>
      <c r="BR5476" s="4"/>
      <c r="BS5476" s="4"/>
      <c r="BT5476" s="4"/>
    </row>
    <row r="5477" spans="66:72" x14ac:dyDescent="0.25">
      <c r="BN5477" s="4"/>
      <c r="BO5477" s="4"/>
      <c r="BP5477" s="4"/>
      <c r="BQ5477" s="4"/>
      <c r="BR5477" s="4"/>
      <c r="BS5477" s="4"/>
      <c r="BT5477" s="4"/>
    </row>
    <row r="5478" spans="66:72" x14ac:dyDescent="0.25">
      <c r="BN5478" s="4"/>
      <c r="BO5478" s="4"/>
      <c r="BP5478" s="4"/>
      <c r="BQ5478" s="4"/>
      <c r="BR5478" s="4"/>
      <c r="BS5478" s="4"/>
      <c r="BT5478" s="4"/>
    </row>
    <row r="5479" spans="66:72" x14ac:dyDescent="0.25">
      <c r="BN5479" s="4"/>
      <c r="BO5479" s="4"/>
      <c r="BP5479" s="4"/>
      <c r="BQ5479" s="4"/>
      <c r="BR5479" s="4"/>
      <c r="BS5479" s="4"/>
      <c r="BT5479" s="4"/>
    </row>
    <row r="5480" spans="66:72" x14ac:dyDescent="0.25">
      <c r="BN5480" s="4"/>
      <c r="BO5480" s="4"/>
      <c r="BP5480" s="4"/>
      <c r="BQ5480" s="4"/>
      <c r="BR5480" s="4"/>
      <c r="BS5480" s="4"/>
      <c r="BT5480" s="4"/>
    </row>
    <row r="5481" spans="66:72" x14ac:dyDescent="0.25">
      <c r="BN5481" s="4"/>
      <c r="BO5481" s="4"/>
      <c r="BP5481" s="4"/>
      <c r="BQ5481" s="4"/>
      <c r="BR5481" s="4"/>
      <c r="BS5481" s="4"/>
      <c r="BT5481" s="4"/>
    </row>
    <row r="5482" spans="66:72" x14ac:dyDescent="0.25">
      <c r="BN5482" s="4"/>
      <c r="BO5482" s="4"/>
      <c r="BP5482" s="4"/>
      <c r="BQ5482" s="4"/>
      <c r="BR5482" s="4"/>
      <c r="BS5482" s="4"/>
      <c r="BT5482" s="4"/>
    </row>
    <row r="5483" spans="66:72" x14ac:dyDescent="0.25">
      <c r="BN5483" s="4"/>
      <c r="BO5483" s="4"/>
      <c r="BP5483" s="4"/>
      <c r="BQ5483" s="4"/>
      <c r="BR5483" s="4"/>
      <c r="BS5483" s="4"/>
      <c r="BT5483" s="4"/>
    </row>
    <row r="5484" spans="66:72" x14ac:dyDescent="0.25">
      <c r="BN5484" s="4"/>
      <c r="BO5484" s="4"/>
      <c r="BP5484" s="4"/>
      <c r="BQ5484" s="4"/>
      <c r="BR5484" s="4"/>
      <c r="BS5484" s="4"/>
      <c r="BT5484" s="4"/>
    </row>
    <row r="5485" spans="66:72" x14ac:dyDescent="0.25">
      <c r="BN5485" s="4"/>
      <c r="BO5485" s="4"/>
      <c r="BP5485" s="4"/>
      <c r="BQ5485" s="4"/>
      <c r="BR5485" s="4"/>
      <c r="BS5485" s="4"/>
      <c r="BT5485" s="4"/>
    </row>
    <row r="5486" spans="66:72" x14ac:dyDescent="0.25">
      <c r="BN5486" s="4"/>
      <c r="BO5486" s="4"/>
      <c r="BP5486" s="4"/>
      <c r="BQ5486" s="4"/>
      <c r="BR5486" s="4"/>
      <c r="BS5486" s="4"/>
      <c r="BT5486" s="4"/>
    </row>
    <row r="5487" spans="66:72" x14ac:dyDescent="0.25">
      <c r="BN5487" s="4"/>
      <c r="BO5487" s="4"/>
      <c r="BP5487" s="4"/>
      <c r="BQ5487" s="4"/>
      <c r="BR5487" s="4"/>
      <c r="BS5487" s="4"/>
      <c r="BT5487" s="4"/>
    </row>
    <row r="5488" spans="66:72" x14ac:dyDescent="0.25">
      <c r="BN5488" s="4"/>
      <c r="BO5488" s="4"/>
      <c r="BP5488" s="4"/>
      <c r="BQ5488" s="4"/>
      <c r="BR5488" s="4"/>
      <c r="BS5488" s="4"/>
      <c r="BT5488" s="4"/>
    </row>
    <row r="5489" spans="66:72" x14ac:dyDescent="0.25">
      <c r="BN5489" s="4"/>
      <c r="BO5489" s="4"/>
      <c r="BP5489" s="4"/>
      <c r="BQ5489" s="4"/>
      <c r="BR5489" s="4"/>
      <c r="BS5489" s="4"/>
      <c r="BT5489" s="4"/>
    </row>
    <row r="5490" spans="66:72" x14ac:dyDescent="0.25">
      <c r="BN5490" s="4"/>
      <c r="BO5490" s="4"/>
      <c r="BP5490" s="4"/>
      <c r="BQ5490" s="4"/>
      <c r="BR5490" s="4"/>
      <c r="BS5490" s="4"/>
      <c r="BT5490" s="4"/>
    </row>
    <row r="5491" spans="66:72" x14ac:dyDescent="0.25">
      <c r="BN5491" s="4"/>
      <c r="BO5491" s="4"/>
      <c r="BP5491" s="4"/>
      <c r="BQ5491" s="4"/>
      <c r="BR5491" s="4"/>
      <c r="BS5491" s="4"/>
      <c r="BT5491" s="4"/>
    </row>
    <row r="5492" spans="66:72" x14ac:dyDescent="0.25">
      <c r="BN5492" s="4"/>
      <c r="BO5492" s="4"/>
      <c r="BP5492" s="4"/>
      <c r="BQ5492" s="4"/>
      <c r="BR5492" s="4"/>
      <c r="BS5492" s="4"/>
      <c r="BT5492" s="4"/>
    </row>
    <row r="5493" spans="66:72" x14ac:dyDescent="0.25">
      <c r="BN5493" s="4"/>
      <c r="BO5493" s="4"/>
      <c r="BP5493" s="4"/>
      <c r="BQ5493" s="4"/>
      <c r="BR5493" s="4"/>
      <c r="BS5493" s="4"/>
      <c r="BT5493" s="4"/>
    </row>
    <row r="5494" spans="66:72" x14ac:dyDescent="0.25">
      <c r="BN5494" s="4"/>
      <c r="BO5494" s="4"/>
      <c r="BP5494" s="4"/>
      <c r="BQ5494" s="4"/>
      <c r="BR5494" s="4"/>
      <c r="BS5494" s="4"/>
      <c r="BT5494" s="4"/>
    </row>
    <row r="5495" spans="66:72" x14ac:dyDescent="0.25">
      <c r="BN5495" s="4"/>
      <c r="BO5495" s="4"/>
      <c r="BP5495" s="4"/>
      <c r="BQ5495" s="4"/>
      <c r="BR5495" s="4"/>
      <c r="BS5495" s="4"/>
      <c r="BT5495" s="4"/>
    </row>
    <row r="5496" spans="66:72" x14ac:dyDescent="0.25">
      <c r="BN5496" s="4"/>
      <c r="BO5496" s="4"/>
      <c r="BP5496" s="4"/>
      <c r="BQ5496" s="4"/>
      <c r="BR5496" s="4"/>
      <c r="BS5496" s="4"/>
      <c r="BT5496" s="4"/>
    </row>
    <row r="5497" spans="66:72" x14ac:dyDescent="0.25">
      <c r="BN5497" s="4"/>
      <c r="BO5497" s="4"/>
      <c r="BP5497" s="4"/>
      <c r="BQ5497" s="4"/>
      <c r="BR5497" s="4"/>
      <c r="BS5497" s="4"/>
      <c r="BT5497" s="4"/>
    </row>
    <row r="5498" spans="66:72" x14ac:dyDescent="0.25">
      <c r="BN5498" s="4"/>
      <c r="BO5498" s="4"/>
      <c r="BP5498" s="4"/>
      <c r="BQ5498" s="4"/>
      <c r="BR5498" s="4"/>
      <c r="BS5498" s="4"/>
      <c r="BT5498" s="4"/>
    </row>
    <row r="5499" spans="66:72" x14ac:dyDescent="0.25">
      <c r="BN5499" s="4"/>
      <c r="BO5499" s="4"/>
      <c r="BP5499" s="4"/>
      <c r="BQ5499" s="4"/>
      <c r="BR5499" s="4"/>
      <c r="BS5499" s="4"/>
      <c r="BT5499" s="4"/>
    </row>
    <row r="5500" spans="66:72" x14ac:dyDescent="0.25">
      <c r="BN5500" s="4"/>
      <c r="BO5500" s="4"/>
      <c r="BP5500" s="4"/>
      <c r="BQ5500" s="4"/>
      <c r="BR5500" s="4"/>
      <c r="BS5500" s="4"/>
      <c r="BT5500" s="4"/>
    </row>
    <row r="5501" spans="66:72" x14ac:dyDescent="0.25">
      <c r="BN5501" s="4"/>
      <c r="BO5501" s="4"/>
      <c r="BP5501" s="4"/>
      <c r="BQ5501" s="4"/>
      <c r="BR5501" s="4"/>
      <c r="BS5501" s="4"/>
      <c r="BT5501" s="4"/>
    </row>
    <row r="5502" spans="66:72" x14ac:dyDescent="0.25">
      <c r="BN5502" s="4"/>
      <c r="BO5502" s="4"/>
      <c r="BP5502" s="4"/>
      <c r="BQ5502" s="4"/>
      <c r="BR5502" s="4"/>
      <c r="BS5502" s="4"/>
      <c r="BT5502" s="4"/>
    </row>
    <row r="5503" spans="66:72" x14ac:dyDescent="0.25">
      <c r="BN5503" s="4"/>
      <c r="BO5503" s="4"/>
      <c r="BP5503" s="4"/>
      <c r="BQ5503" s="4"/>
      <c r="BR5503" s="4"/>
      <c r="BS5503" s="4"/>
      <c r="BT5503" s="4"/>
    </row>
    <row r="5504" spans="66:72" x14ac:dyDescent="0.25">
      <c r="BN5504" s="4"/>
      <c r="BO5504" s="4"/>
      <c r="BP5504" s="4"/>
      <c r="BQ5504" s="4"/>
      <c r="BR5504" s="4"/>
      <c r="BS5504" s="4"/>
      <c r="BT5504" s="4"/>
    </row>
    <row r="5505" spans="66:72" x14ac:dyDescent="0.25">
      <c r="BN5505" s="4"/>
      <c r="BO5505" s="4"/>
      <c r="BP5505" s="4"/>
      <c r="BQ5505" s="4"/>
      <c r="BR5505" s="4"/>
      <c r="BS5505" s="4"/>
      <c r="BT5505" s="4"/>
    </row>
    <row r="5506" spans="66:72" x14ac:dyDescent="0.25">
      <c r="BN5506" s="4"/>
      <c r="BO5506" s="4"/>
      <c r="BP5506" s="4"/>
      <c r="BQ5506" s="4"/>
      <c r="BR5506" s="4"/>
      <c r="BS5506" s="4"/>
      <c r="BT5506" s="4"/>
    </row>
    <row r="5507" spans="66:72" x14ac:dyDescent="0.25">
      <c r="BN5507" s="4"/>
      <c r="BO5507" s="4"/>
      <c r="BP5507" s="4"/>
      <c r="BQ5507" s="4"/>
      <c r="BR5507" s="4"/>
      <c r="BS5507" s="4"/>
      <c r="BT5507" s="4"/>
    </row>
    <row r="5508" spans="66:72" x14ac:dyDescent="0.25">
      <c r="BN5508" s="4"/>
      <c r="BO5508" s="4"/>
      <c r="BP5508" s="4"/>
      <c r="BQ5508" s="4"/>
      <c r="BR5508" s="4"/>
      <c r="BS5508" s="4"/>
      <c r="BT5508" s="4"/>
    </row>
    <row r="5509" spans="66:72" x14ac:dyDescent="0.25">
      <c r="BN5509" s="4"/>
      <c r="BO5509" s="4"/>
      <c r="BP5509" s="4"/>
      <c r="BQ5509" s="4"/>
      <c r="BR5509" s="4"/>
      <c r="BS5509" s="4"/>
      <c r="BT5509" s="4"/>
    </row>
    <row r="5510" spans="66:72" x14ac:dyDescent="0.25">
      <c r="BN5510" s="4"/>
      <c r="BO5510" s="4"/>
      <c r="BP5510" s="4"/>
      <c r="BQ5510" s="4"/>
      <c r="BR5510" s="4"/>
      <c r="BS5510" s="4"/>
      <c r="BT5510" s="4"/>
    </row>
    <row r="5511" spans="66:72" x14ac:dyDescent="0.25">
      <c r="BN5511" s="4"/>
      <c r="BO5511" s="4"/>
      <c r="BP5511" s="4"/>
      <c r="BQ5511" s="4"/>
      <c r="BR5511" s="4"/>
      <c r="BS5511" s="4"/>
      <c r="BT5511" s="4"/>
    </row>
    <row r="5512" spans="66:72" x14ac:dyDescent="0.25">
      <c r="BN5512" s="4"/>
      <c r="BO5512" s="4"/>
      <c r="BP5512" s="4"/>
      <c r="BQ5512" s="4"/>
      <c r="BR5512" s="4"/>
      <c r="BS5512" s="4"/>
      <c r="BT5512" s="4"/>
    </row>
    <row r="5513" spans="66:72" x14ac:dyDescent="0.25">
      <c r="BN5513" s="4"/>
      <c r="BO5513" s="4"/>
      <c r="BP5513" s="4"/>
      <c r="BQ5513" s="4"/>
      <c r="BR5513" s="4"/>
      <c r="BS5513" s="4"/>
      <c r="BT5513" s="4"/>
    </row>
    <row r="5514" spans="66:72" x14ac:dyDescent="0.25">
      <c r="BN5514" s="4"/>
      <c r="BO5514" s="4"/>
      <c r="BP5514" s="4"/>
      <c r="BQ5514" s="4"/>
      <c r="BR5514" s="4"/>
      <c r="BS5514" s="4"/>
      <c r="BT5514" s="4"/>
    </row>
    <row r="5515" spans="66:72" x14ac:dyDescent="0.25">
      <c r="BN5515" s="4"/>
      <c r="BO5515" s="4"/>
      <c r="BP5515" s="4"/>
      <c r="BQ5515" s="4"/>
      <c r="BR5515" s="4"/>
      <c r="BS5515" s="4"/>
      <c r="BT5515" s="4"/>
    </row>
    <row r="5516" spans="66:72" x14ac:dyDescent="0.25">
      <c r="BN5516" s="4"/>
      <c r="BO5516" s="4"/>
      <c r="BP5516" s="4"/>
      <c r="BQ5516" s="4"/>
      <c r="BR5516" s="4"/>
      <c r="BS5516" s="4"/>
      <c r="BT5516" s="4"/>
    </row>
    <row r="5517" spans="66:72" x14ac:dyDescent="0.25">
      <c r="BN5517" s="4"/>
      <c r="BO5517" s="4"/>
      <c r="BP5517" s="4"/>
      <c r="BQ5517" s="4"/>
      <c r="BR5517" s="4"/>
      <c r="BS5517" s="4"/>
      <c r="BT5517" s="4"/>
    </row>
    <row r="5518" spans="66:72" x14ac:dyDescent="0.25">
      <c r="BN5518" s="4"/>
      <c r="BO5518" s="4"/>
      <c r="BP5518" s="4"/>
      <c r="BQ5518" s="4"/>
      <c r="BR5518" s="4"/>
      <c r="BS5518" s="4"/>
      <c r="BT5518" s="4"/>
    </row>
    <row r="5519" spans="66:72" x14ac:dyDescent="0.25">
      <c r="BN5519" s="4"/>
      <c r="BO5519" s="4"/>
      <c r="BP5519" s="4"/>
      <c r="BQ5519" s="4"/>
      <c r="BR5519" s="4"/>
      <c r="BS5519" s="4"/>
      <c r="BT5519" s="4"/>
    </row>
    <row r="5520" spans="66:72" x14ac:dyDescent="0.25">
      <c r="BN5520" s="4"/>
      <c r="BO5520" s="4"/>
      <c r="BP5520" s="4"/>
      <c r="BQ5520" s="4"/>
      <c r="BR5520" s="4"/>
      <c r="BS5520" s="4"/>
      <c r="BT5520" s="4"/>
    </row>
    <row r="5521" spans="66:72" x14ac:dyDescent="0.25">
      <c r="BN5521" s="4"/>
      <c r="BO5521" s="4"/>
      <c r="BP5521" s="4"/>
      <c r="BQ5521" s="4"/>
      <c r="BR5521" s="4"/>
      <c r="BS5521" s="4"/>
      <c r="BT5521" s="4"/>
    </row>
    <row r="5522" spans="66:72" x14ac:dyDescent="0.25">
      <c r="BN5522" s="4"/>
      <c r="BO5522" s="4"/>
      <c r="BP5522" s="4"/>
      <c r="BQ5522" s="4"/>
      <c r="BR5522" s="4"/>
      <c r="BS5522" s="4"/>
      <c r="BT5522" s="4"/>
    </row>
    <row r="5523" spans="66:72" x14ac:dyDescent="0.25">
      <c r="BN5523" s="4"/>
      <c r="BO5523" s="4"/>
      <c r="BP5523" s="4"/>
      <c r="BQ5523" s="4"/>
      <c r="BR5523" s="4"/>
      <c r="BS5523" s="4"/>
      <c r="BT5523" s="4"/>
    </row>
    <row r="5524" spans="66:72" x14ac:dyDescent="0.25">
      <c r="BN5524" s="4"/>
      <c r="BO5524" s="4"/>
      <c r="BP5524" s="4"/>
      <c r="BQ5524" s="4"/>
      <c r="BR5524" s="4"/>
      <c r="BS5524" s="4"/>
      <c r="BT5524" s="4"/>
    </row>
    <row r="5525" spans="66:72" x14ac:dyDescent="0.25">
      <c r="BN5525" s="4"/>
      <c r="BO5525" s="4"/>
      <c r="BP5525" s="4"/>
      <c r="BQ5525" s="4"/>
      <c r="BR5525" s="4"/>
      <c r="BS5525" s="4"/>
      <c r="BT5525" s="4"/>
    </row>
    <row r="5526" spans="66:72" x14ac:dyDescent="0.25">
      <c r="BN5526" s="4"/>
      <c r="BO5526" s="4"/>
      <c r="BP5526" s="4"/>
      <c r="BQ5526" s="4"/>
      <c r="BR5526" s="4"/>
      <c r="BS5526" s="4"/>
      <c r="BT5526" s="4"/>
    </row>
    <row r="5527" spans="66:72" x14ac:dyDescent="0.25">
      <c r="BN5527" s="4"/>
      <c r="BO5527" s="4"/>
      <c r="BP5527" s="4"/>
      <c r="BQ5527" s="4"/>
      <c r="BR5527" s="4"/>
      <c r="BS5527" s="4"/>
      <c r="BT5527" s="4"/>
    </row>
    <row r="5528" spans="66:72" x14ac:dyDescent="0.25">
      <c r="BN5528" s="4"/>
      <c r="BO5528" s="4"/>
      <c r="BP5528" s="4"/>
      <c r="BQ5528" s="4"/>
      <c r="BR5528" s="4"/>
      <c r="BS5528" s="4"/>
      <c r="BT5528" s="4"/>
    </row>
    <row r="5529" spans="66:72" x14ac:dyDescent="0.25">
      <c r="BN5529" s="4"/>
      <c r="BO5529" s="4"/>
      <c r="BP5529" s="4"/>
      <c r="BQ5529" s="4"/>
      <c r="BR5529" s="4"/>
      <c r="BS5529" s="4"/>
      <c r="BT5529" s="4"/>
    </row>
    <row r="5530" spans="66:72" x14ac:dyDescent="0.25">
      <c r="BN5530" s="4"/>
      <c r="BO5530" s="4"/>
      <c r="BP5530" s="4"/>
      <c r="BQ5530" s="4"/>
      <c r="BR5530" s="4"/>
      <c r="BS5530" s="4"/>
      <c r="BT5530" s="4"/>
    </row>
    <row r="5531" spans="66:72" x14ac:dyDescent="0.25">
      <c r="BN5531" s="4"/>
      <c r="BO5531" s="4"/>
      <c r="BP5531" s="4"/>
      <c r="BQ5531" s="4"/>
      <c r="BR5531" s="4"/>
      <c r="BS5531" s="4"/>
      <c r="BT5531" s="4"/>
    </row>
    <row r="5532" spans="66:72" x14ac:dyDescent="0.25">
      <c r="BN5532" s="4"/>
      <c r="BO5532" s="4"/>
      <c r="BP5532" s="4"/>
      <c r="BQ5532" s="4"/>
      <c r="BR5532" s="4"/>
      <c r="BS5532" s="4"/>
      <c r="BT5532" s="4"/>
    </row>
    <row r="5533" spans="66:72" x14ac:dyDescent="0.25">
      <c r="BN5533" s="4"/>
      <c r="BO5533" s="4"/>
      <c r="BP5533" s="4"/>
      <c r="BQ5533" s="4"/>
      <c r="BR5533" s="4"/>
      <c r="BS5533" s="4"/>
      <c r="BT5533" s="4"/>
    </row>
    <row r="5534" spans="66:72" x14ac:dyDescent="0.25">
      <c r="BN5534" s="4"/>
      <c r="BO5534" s="4"/>
      <c r="BP5534" s="4"/>
      <c r="BQ5534" s="4"/>
      <c r="BR5534" s="4"/>
      <c r="BS5534" s="4"/>
      <c r="BT5534" s="4"/>
    </row>
    <row r="5535" spans="66:72" x14ac:dyDescent="0.25">
      <c r="BN5535" s="4"/>
      <c r="BO5535" s="4"/>
      <c r="BP5535" s="4"/>
      <c r="BQ5535" s="4"/>
      <c r="BR5535" s="4"/>
      <c r="BS5535" s="4"/>
      <c r="BT5535" s="4"/>
    </row>
    <row r="5536" spans="66:72" x14ac:dyDescent="0.25">
      <c r="BN5536" s="4"/>
      <c r="BO5536" s="4"/>
      <c r="BP5536" s="4"/>
      <c r="BQ5536" s="4"/>
      <c r="BR5536" s="4"/>
      <c r="BS5536" s="4"/>
      <c r="BT5536" s="4"/>
    </row>
    <row r="5537" spans="66:72" x14ac:dyDescent="0.25">
      <c r="BN5537" s="4"/>
      <c r="BO5537" s="4"/>
      <c r="BP5537" s="4"/>
      <c r="BQ5537" s="4"/>
      <c r="BR5537" s="4"/>
      <c r="BS5537" s="4"/>
      <c r="BT5537" s="4"/>
    </row>
    <row r="5538" spans="66:72" x14ac:dyDescent="0.25">
      <c r="BN5538" s="4"/>
      <c r="BO5538" s="4"/>
      <c r="BP5538" s="4"/>
      <c r="BQ5538" s="4"/>
      <c r="BR5538" s="4"/>
      <c r="BS5538" s="4"/>
      <c r="BT5538" s="4"/>
    </row>
    <row r="5539" spans="66:72" x14ac:dyDescent="0.25">
      <c r="BN5539" s="4"/>
      <c r="BO5539" s="4"/>
      <c r="BP5539" s="4"/>
      <c r="BQ5539" s="4"/>
      <c r="BR5539" s="4"/>
      <c r="BS5539" s="4"/>
      <c r="BT5539" s="4"/>
    </row>
    <row r="5540" spans="66:72" x14ac:dyDescent="0.25">
      <c r="BN5540" s="4"/>
      <c r="BO5540" s="4"/>
      <c r="BP5540" s="4"/>
      <c r="BQ5540" s="4"/>
      <c r="BR5540" s="4"/>
      <c r="BS5540" s="4"/>
      <c r="BT5540" s="4"/>
    </row>
    <row r="5541" spans="66:72" x14ac:dyDescent="0.25">
      <c r="BN5541" s="4"/>
      <c r="BO5541" s="4"/>
      <c r="BP5541" s="4"/>
      <c r="BQ5541" s="4"/>
      <c r="BR5541" s="4"/>
      <c r="BS5541" s="4"/>
      <c r="BT5541" s="4"/>
    </row>
    <row r="5542" spans="66:72" x14ac:dyDescent="0.25">
      <c r="BN5542" s="4"/>
      <c r="BO5542" s="4"/>
      <c r="BP5542" s="4"/>
      <c r="BQ5542" s="4"/>
      <c r="BR5542" s="4"/>
      <c r="BS5542" s="4"/>
      <c r="BT5542" s="4"/>
    </row>
    <row r="5543" spans="66:72" x14ac:dyDescent="0.25">
      <c r="BN5543" s="4"/>
      <c r="BO5543" s="4"/>
      <c r="BP5543" s="4"/>
      <c r="BQ5543" s="4"/>
      <c r="BR5543" s="4"/>
      <c r="BS5543" s="4"/>
      <c r="BT5543" s="4"/>
    </row>
    <row r="5544" spans="66:72" x14ac:dyDescent="0.25">
      <c r="BN5544" s="4"/>
      <c r="BO5544" s="4"/>
      <c r="BP5544" s="4"/>
      <c r="BQ5544" s="4"/>
      <c r="BR5544" s="4"/>
      <c r="BS5544" s="4"/>
      <c r="BT5544" s="4"/>
    </row>
    <row r="5545" spans="66:72" x14ac:dyDescent="0.25">
      <c r="BN5545" s="4"/>
      <c r="BO5545" s="4"/>
      <c r="BP5545" s="4"/>
      <c r="BQ5545" s="4"/>
      <c r="BR5545" s="4"/>
      <c r="BS5545" s="4"/>
      <c r="BT5545" s="4"/>
    </row>
    <row r="5546" spans="66:72" x14ac:dyDescent="0.25">
      <c r="BN5546" s="4"/>
      <c r="BO5546" s="4"/>
      <c r="BP5546" s="4"/>
      <c r="BQ5546" s="4"/>
      <c r="BR5546" s="4"/>
      <c r="BS5546" s="4"/>
      <c r="BT5546" s="4"/>
    </row>
    <row r="5547" spans="66:72" x14ac:dyDescent="0.25">
      <c r="BN5547" s="4"/>
      <c r="BO5547" s="4"/>
      <c r="BP5547" s="4"/>
      <c r="BQ5547" s="4"/>
      <c r="BR5547" s="4"/>
      <c r="BS5547" s="4"/>
      <c r="BT5547" s="4"/>
    </row>
    <row r="5548" spans="66:72" x14ac:dyDescent="0.25">
      <c r="BN5548" s="4"/>
      <c r="BO5548" s="4"/>
      <c r="BP5548" s="4"/>
      <c r="BQ5548" s="4"/>
      <c r="BR5548" s="4"/>
      <c r="BS5548" s="4"/>
      <c r="BT5548" s="4"/>
    </row>
    <row r="5549" spans="66:72" x14ac:dyDescent="0.25">
      <c r="BN5549" s="4"/>
      <c r="BO5549" s="4"/>
      <c r="BP5549" s="4"/>
      <c r="BQ5549" s="4"/>
      <c r="BR5549" s="4"/>
      <c r="BS5549" s="4"/>
      <c r="BT5549" s="4"/>
    </row>
    <row r="5550" spans="66:72" x14ac:dyDescent="0.25">
      <c r="BN5550" s="4"/>
      <c r="BO5550" s="4"/>
      <c r="BP5550" s="4"/>
      <c r="BQ5550" s="4"/>
      <c r="BR5550" s="4"/>
      <c r="BS5550" s="4"/>
      <c r="BT5550" s="4"/>
    </row>
    <row r="5551" spans="66:72" x14ac:dyDescent="0.25">
      <c r="BN5551" s="4"/>
      <c r="BO5551" s="4"/>
      <c r="BP5551" s="4"/>
      <c r="BQ5551" s="4"/>
      <c r="BR5551" s="4"/>
      <c r="BS5551" s="4"/>
      <c r="BT5551" s="4"/>
    </row>
    <row r="5552" spans="66:72" x14ac:dyDescent="0.25">
      <c r="BN5552" s="4"/>
      <c r="BO5552" s="4"/>
      <c r="BP5552" s="4"/>
      <c r="BQ5552" s="4"/>
      <c r="BR5552" s="4"/>
      <c r="BS5552" s="4"/>
      <c r="BT5552" s="4"/>
    </row>
    <row r="5553" spans="66:72" x14ac:dyDescent="0.25">
      <c r="BN5553" s="4"/>
      <c r="BO5553" s="4"/>
      <c r="BP5553" s="4"/>
      <c r="BQ5553" s="4"/>
      <c r="BR5553" s="4"/>
      <c r="BS5553" s="4"/>
      <c r="BT5553" s="4"/>
    </row>
    <row r="5554" spans="66:72" x14ac:dyDescent="0.25">
      <c r="BN5554" s="4"/>
      <c r="BO5554" s="4"/>
      <c r="BP5554" s="4"/>
      <c r="BQ5554" s="4"/>
      <c r="BR5554" s="4"/>
      <c r="BS5554" s="4"/>
      <c r="BT5554" s="4"/>
    </row>
    <row r="5555" spans="66:72" x14ac:dyDescent="0.25">
      <c r="BN5555" s="4"/>
      <c r="BO5555" s="4"/>
      <c r="BP5555" s="4"/>
      <c r="BQ5555" s="4"/>
      <c r="BR5555" s="4"/>
      <c r="BS5555" s="4"/>
      <c r="BT5555" s="4"/>
    </row>
    <row r="5556" spans="66:72" x14ac:dyDescent="0.25">
      <c r="BN5556" s="4"/>
      <c r="BO5556" s="4"/>
      <c r="BP5556" s="4"/>
      <c r="BQ5556" s="4"/>
      <c r="BR5556" s="4"/>
      <c r="BS5556" s="4"/>
      <c r="BT5556" s="4"/>
    </row>
    <row r="5557" spans="66:72" x14ac:dyDescent="0.25">
      <c r="BN5557" s="4"/>
      <c r="BO5557" s="4"/>
      <c r="BP5557" s="4"/>
      <c r="BQ5557" s="4"/>
      <c r="BR5557" s="4"/>
      <c r="BS5557" s="4"/>
      <c r="BT5557" s="4"/>
    </row>
    <row r="5558" spans="66:72" x14ac:dyDescent="0.25">
      <c r="BN5558" s="4"/>
      <c r="BO5558" s="4"/>
      <c r="BP5558" s="4"/>
      <c r="BQ5558" s="4"/>
      <c r="BR5558" s="4"/>
      <c r="BS5558" s="4"/>
      <c r="BT5558" s="4"/>
    </row>
    <row r="5559" spans="66:72" x14ac:dyDescent="0.25">
      <c r="BN5559" s="4"/>
      <c r="BO5559" s="4"/>
      <c r="BP5559" s="4"/>
      <c r="BQ5559" s="4"/>
      <c r="BR5559" s="4"/>
      <c r="BS5559" s="4"/>
      <c r="BT5559" s="4"/>
    </row>
    <row r="5560" spans="66:72" x14ac:dyDescent="0.25">
      <c r="BN5560" s="4"/>
      <c r="BO5560" s="4"/>
      <c r="BP5560" s="4"/>
      <c r="BQ5560" s="4"/>
      <c r="BR5560" s="4"/>
      <c r="BS5560" s="4"/>
      <c r="BT5560" s="4"/>
    </row>
    <row r="5561" spans="66:72" x14ac:dyDescent="0.25">
      <c r="BN5561" s="4"/>
      <c r="BO5561" s="4"/>
      <c r="BP5561" s="4"/>
      <c r="BQ5561" s="4"/>
      <c r="BR5561" s="4"/>
      <c r="BS5561" s="4"/>
      <c r="BT5561" s="4"/>
    </row>
    <row r="5562" spans="66:72" x14ac:dyDescent="0.25">
      <c r="BN5562" s="4"/>
      <c r="BO5562" s="4"/>
      <c r="BP5562" s="4"/>
      <c r="BQ5562" s="4"/>
      <c r="BR5562" s="4"/>
      <c r="BS5562" s="4"/>
      <c r="BT5562" s="4"/>
    </row>
    <row r="5563" spans="66:72" x14ac:dyDescent="0.25">
      <c r="BN5563" s="4"/>
      <c r="BO5563" s="4"/>
      <c r="BP5563" s="4"/>
      <c r="BQ5563" s="4"/>
      <c r="BR5563" s="4"/>
      <c r="BS5563" s="4"/>
      <c r="BT5563" s="4"/>
    </row>
    <row r="5564" spans="66:72" x14ac:dyDescent="0.25">
      <c r="BN5564" s="4"/>
      <c r="BO5564" s="4"/>
      <c r="BP5564" s="4"/>
      <c r="BQ5564" s="4"/>
      <c r="BR5564" s="4"/>
      <c r="BS5564" s="4"/>
      <c r="BT5564" s="4"/>
    </row>
    <row r="5565" spans="66:72" x14ac:dyDescent="0.25">
      <c r="BN5565" s="4"/>
      <c r="BO5565" s="4"/>
      <c r="BP5565" s="4"/>
      <c r="BQ5565" s="4"/>
      <c r="BR5565" s="4"/>
      <c r="BS5565" s="4"/>
      <c r="BT5565" s="4"/>
    </row>
    <row r="5566" spans="66:72" x14ac:dyDescent="0.25">
      <c r="BN5566" s="4"/>
      <c r="BO5566" s="4"/>
      <c r="BP5566" s="4"/>
      <c r="BQ5566" s="4"/>
      <c r="BR5566" s="4"/>
      <c r="BS5566" s="4"/>
      <c r="BT5566" s="4"/>
    </row>
    <row r="5567" spans="66:72" x14ac:dyDescent="0.25">
      <c r="BN5567" s="4"/>
      <c r="BO5567" s="4"/>
      <c r="BP5567" s="4"/>
      <c r="BQ5567" s="4"/>
      <c r="BR5567" s="4"/>
      <c r="BS5567" s="4"/>
      <c r="BT5567" s="4"/>
    </row>
    <row r="5568" spans="66:72" x14ac:dyDescent="0.25">
      <c r="BN5568" s="4"/>
      <c r="BO5568" s="4"/>
      <c r="BP5568" s="4"/>
      <c r="BQ5568" s="4"/>
      <c r="BR5568" s="4"/>
      <c r="BS5568" s="4"/>
      <c r="BT5568" s="4"/>
    </row>
    <row r="5569" spans="66:72" x14ac:dyDescent="0.25">
      <c r="BN5569" s="4"/>
      <c r="BO5569" s="4"/>
      <c r="BP5569" s="4"/>
      <c r="BQ5569" s="4"/>
      <c r="BR5569" s="4"/>
      <c r="BS5569" s="4"/>
      <c r="BT5569" s="4"/>
    </row>
    <row r="5570" spans="66:72" x14ac:dyDescent="0.25">
      <c r="BN5570" s="4"/>
      <c r="BO5570" s="4"/>
      <c r="BP5570" s="4"/>
      <c r="BQ5570" s="4"/>
      <c r="BR5570" s="4"/>
      <c r="BS5570" s="4"/>
      <c r="BT5570" s="4"/>
    </row>
    <row r="5571" spans="66:72" x14ac:dyDescent="0.25">
      <c r="BN5571" s="4"/>
      <c r="BO5571" s="4"/>
      <c r="BP5571" s="4"/>
      <c r="BQ5571" s="4"/>
      <c r="BR5571" s="4"/>
      <c r="BS5571" s="4"/>
      <c r="BT5571" s="4"/>
    </row>
    <row r="5572" spans="66:72" x14ac:dyDescent="0.25">
      <c r="BN5572" s="4"/>
      <c r="BO5572" s="4"/>
      <c r="BP5572" s="4"/>
      <c r="BQ5572" s="4"/>
      <c r="BR5572" s="4"/>
      <c r="BS5572" s="4"/>
      <c r="BT5572" s="4"/>
    </row>
    <row r="5573" spans="66:72" x14ac:dyDescent="0.25">
      <c r="BN5573" s="4"/>
      <c r="BO5573" s="4"/>
      <c r="BP5573" s="4"/>
      <c r="BQ5573" s="4"/>
      <c r="BR5573" s="4"/>
      <c r="BS5573" s="4"/>
      <c r="BT5573" s="4"/>
    </row>
    <row r="5574" spans="66:72" x14ac:dyDescent="0.25">
      <c r="BN5574" s="4"/>
      <c r="BO5574" s="4"/>
      <c r="BP5574" s="4"/>
      <c r="BQ5574" s="4"/>
      <c r="BR5574" s="4"/>
      <c r="BS5574" s="4"/>
      <c r="BT5574" s="4"/>
    </row>
    <row r="5575" spans="66:72" x14ac:dyDescent="0.25">
      <c r="BN5575" s="4"/>
      <c r="BO5575" s="4"/>
      <c r="BP5575" s="4"/>
      <c r="BQ5575" s="4"/>
      <c r="BR5575" s="4"/>
      <c r="BS5575" s="4"/>
      <c r="BT5575" s="4"/>
    </row>
    <row r="5576" spans="66:72" x14ac:dyDescent="0.25">
      <c r="BN5576" s="4"/>
      <c r="BO5576" s="4"/>
      <c r="BP5576" s="4"/>
      <c r="BQ5576" s="4"/>
      <c r="BR5576" s="4"/>
      <c r="BS5576" s="4"/>
      <c r="BT5576" s="4"/>
    </row>
    <row r="5577" spans="66:72" x14ac:dyDescent="0.25">
      <c r="BN5577" s="4"/>
      <c r="BO5577" s="4"/>
      <c r="BP5577" s="4"/>
      <c r="BQ5577" s="4"/>
      <c r="BR5577" s="4"/>
      <c r="BS5577" s="4"/>
      <c r="BT5577" s="4"/>
    </row>
    <row r="5578" spans="66:72" x14ac:dyDescent="0.25">
      <c r="BN5578" s="4"/>
      <c r="BO5578" s="4"/>
      <c r="BP5578" s="4"/>
      <c r="BQ5578" s="4"/>
      <c r="BR5578" s="4"/>
      <c r="BS5578" s="4"/>
      <c r="BT5578" s="4"/>
    </row>
    <row r="5579" spans="66:72" x14ac:dyDescent="0.25">
      <c r="BN5579" s="4"/>
      <c r="BO5579" s="4"/>
      <c r="BP5579" s="4"/>
      <c r="BQ5579" s="4"/>
      <c r="BR5579" s="4"/>
      <c r="BS5579" s="4"/>
      <c r="BT5579" s="4"/>
    </row>
    <row r="5580" spans="66:72" x14ac:dyDescent="0.25">
      <c r="BN5580" s="4"/>
      <c r="BO5580" s="4"/>
      <c r="BP5580" s="4"/>
      <c r="BQ5580" s="4"/>
      <c r="BR5580" s="4"/>
      <c r="BS5580" s="4"/>
      <c r="BT5580" s="4"/>
    </row>
    <row r="5581" spans="66:72" x14ac:dyDescent="0.25">
      <c r="BN5581" s="4"/>
      <c r="BO5581" s="4"/>
      <c r="BP5581" s="4"/>
      <c r="BQ5581" s="4"/>
      <c r="BR5581" s="4"/>
      <c r="BS5581" s="4"/>
      <c r="BT5581" s="4"/>
    </row>
    <row r="5582" spans="66:72" x14ac:dyDescent="0.25">
      <c r="BN5582" s="4"/>
      <c r="BO5582" s="4"/>
      <c r="BP5582" s="4"/>
      <c r="BQ5582" s="4"/>
      <c r="BR5582" s="4"/>
      <c r="BS5582" s="4"/>
      <c r="BT5582" s="4"/>
    </row>
    <row r="5583" spans="66:72" x14ac:dyDescent="0.25">
      <c r="BN5583" s="4"/>
      <c r="BO5583" s="4"/>
      <c r="BP5583" s="4"/>
      <c r="BQ5583" s="4"/>
      <c r="BR5583" s="4"/>
      <c r="BS5583" s="4"/>
      <c r="BT5583" s="4"/>
    </row>
    <row r="5584" spans="66:72" x14ac:dyDescent="0.25">
      <c r="BN5584" s="4"/>
      <c r="BO5584" s="4"/>
      <c r="BP5584" s="4"/>
      <c r="BQ5584" s="4"/>
      <c r="BR5584" s="4"/>
      <c r="BS5584" s="4"/>
      <c r="BT5584" s="4"/>
    </row>
    <row r="5585" spans="66:72" x14ac:dyDescent="0.25">
      <c r="BN5585" s="4"/>
      <c r="BO5585" s="4"/>
      <c r="BP5585" s="4"/>
      <c r="BQ5585" s="4"/>
      <c r="BR5585" s="4"/>
      <c r="BS5585" s="4"/>
      <c r="BT5585" s="4"/>
    </row>
    <row r="5586" spans="66:72" x14ac:dyDescent="0.25">
      <c r="BN5586" s="4"/>
      <c r="BO5586" s="4"/>
      <c r="BP5586" s="4"/>
      <c r="BQ5586" s="4"/>
      <c r="BR5586" s="4"/>
      <c r="BS5586" s="4"/>
      <c r="BT5586" s="4"/>
    </row>
    <row r="5587" spans="66:72" x14ac:dyDescent="0.25">
      <c r="BN5587" s="4"/>
      <c r="BO5587" s="4"/>
      <c r="BP5587" s="4"/>
      <c r="BQ5587" s="4"/>
      <c r="BR5587" s="4"/>
      <c r="BS5587" s="4"/>
      <c r="BT5587" s="4"/>
    </row>
    <row r="5588" spans="66:72" x14ac:dyDescent="0.25">
      <c r="BN5588" s="4"/>
      <c r="BO5588" s="4"/>
      <c r="BP5588" s="4"/>
      <c r="BQ5588" s="4"/>
      <c r="BR5588" s="4"/>
      <c r="BS5588" s="4"/>
      <c r="BT5588" s="4"/>
    </row>
    <row r="5589" spans="66:72" x14ac:dyDescent="0.25">
      <c r="BN5589" s="4"/>
      <c r="BO5589" s="4"/>
      <c r="BP5589" s="4"/>
      <c r="BQ5589" s="4"/>
      <c r="BR5589" s="4"/>
      <c r="BS5589" s="4"/>
      <c r="BT5589" s="4"/>
    </row>
    <row r="5590" spans="66:72" x14ac:dyDescent="0.25">
      <c r="BN5590" s="4"/>
      <c r="BO5590" s="4"/>
      <c r="BP5590" s="4"/>
      <c r="BQ5590" s="4"/>
      <c r="BR5590" s="4"/>
      <c r="BS5590" s="4"/>
      <c r="BT5590" s="4"/>
    </row>
    <row r="5591" spans="66:72" x14ac:dyDescent="0.25">
      <c r="BN5591" s="4"/>
      <c r="BO5591" s="4"/>
      <c r="BP5591" s="4"/>
      <c r="BQ5591" s="4"/>
      <c r="BR5591" s="4"/>
      <c r="BS5591" s="4"/>
      <c r="BT5591" s="4"/>
    </row>
    <row r="5592" spans="66:72" x14ac:dyDescent="0.25">
      <c r="BN5592" s="4"/>
      <c r="BO5592" s="4"/>
      <c r="BP5592" s="4"/>
      <c r="BQ5592" s="4"/>
      <c r="BR5592" s="4"/>
      <c r="BS5592" s="4"/>
      <c r="BT5592" s="4"/>
    </row>
    <row r="5593" spans="66:72" x14ac:dyDescent="0.25">
      <c r="BN5593" s="4"/>
      <c r="BO5593" s="4"/>
      <c r="BP5593" s="4"/>
      <c r="BQ5593" s="4"/>
      <c r="BR5593" s="4"/>
      <c r="BS5593" s="4"/>
      <c r="BT5593" s="4"/>
    </row>
    <row r="5594" spans="66:72" x14ac:dyDescent="0.25">
      <c r="BN5594" s="4"/>
      <c r="BO5594" s="4"/>
      <c r="BP5594" s="4"/>
      <c r="BQ5594" s="4"/>
      <c r="BR5594" s="4"/>
      <c r="BS5594" s="4"/>
      <c r="BT5594" s="4"/>
    </row>
    <row r="5595" spans="66:72" x14ac:dyDescent="0.25">
      <c r="BN5595" s="4"/>
      <c r="BO5595" s="4"/>
      <c r="BP5595" s="4"/>
      <c r="BQ5595" s="4"/>
      <c r="BR5595" s="4"/>
      <c r="BS5595" s="4"/>
      <c r="BT5595" s="4"/>
    </row>
    <row r="5596" spans="66:72" x14ac:dyDescent="0.25">
      <c r="BN5596" s="4"/>
      <c r="BO5596" s="4"/>
      <c r="BP5596" s="4"/>
      <c r="BQ5596" s="4"/>
      <c r="BR5596" s="4"/>
      <c r="BS5596" s="4"/>
      <c r="BT5596" s="4"/>
    </row>
    <row r="5597" spans="66:72" x14ac:dyDescent="0.25">
      <c r="BN5597" s="4"/>
      <c r="BO5597" s="4"/>
      <c r="BP5597" s="4"/>
      <c r="BQ5597" s="4"/>
      <c r="BR5597" s="4"/>
      <c r="BS5597" s="4"/>
      <c r="BT5597" s="4"/>
    </row>
    <row r="5598" spans="66:72" x14ac:dyDescent="0.25">
      <c r="BN5598" s="4"/>
      <c r="BO5598" s="4"/>
      <c r="BP5598" s="4"/>
      <c r="BQ5598" s="4"/>
      <c r="BR5598" s="4"/>
      <c r="BS5598" s="4"/>
      <c r="BT5598" s="4"/>
    </row>
    <row r="5599" spans="66:72" x14ac:dyDescent="0.25">
      <c r="BN5599" s="4"/>
      <c r="BO5599" s="4"/>
      <c r="BP5599" s="4"/>
      <c r="BQ5599" s="4"/>
      <c r="BR5599" s="4"/>
      <c r="BS5599" s="4"/>
      <c r="BT5599" s="4"/>
    </row>
    <row r="5600" spans="66:72" x14ac:dyDescent="0.25">
      <c r="BN5600" s="4"/>
      <c r="BO5600" s="4"/>
      <c r="BP5600" s="4"/>
      <c r="BQ5600" s="4"/>
      <c r="BR5600" s="4"/>
      <c r="BS5600" s="4"/>
      <c r="BT5600" s="4"/>
    </row>
    <row r="5601" spans="66:72" x14ac:dyDescent="0.25">
      <c r="BN5601" s="4"/>
      <c r="BO5601" s="4"/>
      <c r="BP5601" s="4"/>
      <c r="BQ5601" s="4"/>
      <c r="BR5601" s="4"/>
      <c r="BS5601" s="4"/>
      <c r="BT5601" s="4"/>
    </row>
    <row r="5602" spans="66:72" x14ac:dyDescent="0.25">
      <c r="BN5602" s="4"/>
      <c r="BO5602" s="4"/>
      <c r="BP5602" s="4"/>
      <c r="BQ5602" s="4"/>
      <c r="BR5602" s="4"/>
      <c r="BS5602" s="4"/>
      <c r="BT5602" s="4"/>
    </row>
    <row r="5603" spans="66:72" x14ac:dyDescent="0.25">
      <c r="BN5603" s="4"/>
      <c r="BO5603" s="4"/>
      <c r="BP5603" s="4"/>
      <c r="BQ5603" s="4"/>
      <c r="BR5603" s="4"/>
      <c r="BS5603" s="4"/>
      <c r="BT5603" s="4"/>
    </row>
    <row r="5604" spans="66:72" x14ac:dyDescent="0.25">
      <c r="BN5604" s="4"/>
      <c r="BO5604" s="4"/>
      <c r="BP5604" s="4"/>
      <c r="BQ5604" s="4"/>
      <c r="BR5604" s="4"/>
      <c r="BS5604" s="4"/>
      <c r="BT5604" s="4"/>
    </row>
    <row r="5605" spans="66:72" x14ac:dyDescent="0.25">
      <c r="BN5605" s="4"/>
      <c r="BO5605" s="4"/>
      <c r="BP5605" s="4"/>
      <c r="BQ5605" s="4"/>
      <c r="BR5605" s="4"/>
      <c r="BS5605" s="4"/>
      <c r="BT5605" s="4"/>
    </row>
    <row r="5606" spans="66:72" x14ac:dyDescent="0.25">
      <c r="BN5606" s="4"/>
      <c r="BO5606" s="4"/>
      <c r="BP5606" s="4"/>
      <c r="BQ5606" s="4"/>
      <c r="BR5606" s="4"/>
      <c r="BS5606" s="4"/>
      <c r="BT5606" s="4"/>
    </row>
    <row r="5607" spans="66:72" x14ac:dyDescent="0.25">
      <c r="BN5607" s="4"/>
      <c r="BO5607" s="4"/>
      <c r="BP5607" s="4"/>
      <c r="BQ5607" s="4"/>
      <c r="BR5607" s="4"/>
      <c r="BS5607" s="4"/>
      <c r="BT5607" s="4"/>
    </row>
    <row r="5608" spans="66:72" x14ac:dyDescent="0.25">
      <c r="BN5608" s="4"/>
      <c r="BO5608" s="4"/>
      <c r="BP5608" s="4"/>
      <c r="BQ5608" s="4"/>
      <c r="BR5608" s="4"/>
      <c r="BS5608" s="4"/>
      <c r="BT5608" s="4"/>
    </row>
    <row r="5609" spans="66:72" x14ac:dyDescent="0.25">
      <c r="BN5609" s="4"/>
      <c r="BO5609" s="4"/>
      <c r="BP5609" s="4"/>
      <c r="BQ5609" s="4"/>
      <c r="BR5609" s="4"/>
      <c r="BS5609" s="4"/>
      <c r="BT5609" s="4"/>
    </row>
    <row r="5610" spans="66:72" x14ac:dyDescent="0.25">
      <c r="BN5610" s="4"/>
      <c r="BO5610" s="4"/>
      <c r="BP5610" s="4"/>
      <c r="BQ5610" s="4"/>
      <c r="BR5610" s="4"/>
      <c r="BS5610" s="4"/>
      <c r="BT5610" s="4"/>
    </row>
    <row r="5611" spans="66:72" x14ac:dyDescent="0.25">
      <c r="BN5611" s="4"/>
      <c r="BO5611" s="4"/>
      <c r="BP5611" s="4"/>
      <c r="BQ5611" s="4"/>
      <c r="BR5611" s="4"/>
      <c r="BS5611" s="4"/>
      <c r="BT5611" s="4"/>
    </row>
    <row r="5612" spans="66:72" x14ac:dyDescent="0.25">
      <c r="BN5612" s="4"/>
      <c r="BO5612" s="4"/>
      <c r="BP5612" s="4"/>
      <c r="BQ5612" s="4"/>
      <c r="BR5612" s="4"/>
      <c r="BS5612" s="4"/>
      <c r="BT5612" s="4"/>
    </row>
    <row r="5613" spans="66:72" x14ac:dyDescent="0.25">
      <c r="BN5613" s="4"/>
      <c r="BO5613" s="4"/>
      <c r="BP5613" s="4"/>
      <c r="BQ5613" s="4"/>
      <c r="BR5613" s="4"/>
      <c r="BS5613" s="4"/>
      <c r="BT5613" s="4"/>
    </row>
    <row r="5614" spans="66:72" x14ac:dyDescent="0.25">
      <c r="BN5614" s="4"/>
      <c r="BO5614" s="4"/>
      <c r="BP5614" s="4"/>
      <c r="BQ5614" s="4"/>
      <c r="BR5614" s="4"/>
      <c r="BS5614" s="4"/>
      <c r="BT5614" s="4"/>
    </row>
    <row r="5615" spans="66:72" x14ac:dyDescent="0.25">
      <c r="BN5615" s="4"/>
      <c r="BO5615" s="4"/>
      <c r="BP5615" s="4"/>
      <c r="BQ5615" s="4"/>
      <c r="BR5615" s="4"/>
      <c r="BS5615" s="4"/>
      <c r="BT5615" s="4"/>
    </row>
    <row r="5616" spans="66:72" x14ac:dyDescent="0.25">
      <c r="BN5616" s="4"/>
      <c r="BO5616" s="4"/>
      <c r="BP5616" s="4"/>
      <c r="BQ5616" s="4"/>
      <c r="BR5616" s="4"/>
      <c r="BS5616" s="4"/>
      <c r="BT5616" s="4"/>
    </row>
    <row r="5617" spans="66:72" x14ac:dyDescent="0.25">
      <c r="BN5617" s="4"/>
      <c r="BO5617" s="4"/>
      <c r="BP5617" s="4"/>
      <c r="BQ5617" s="4"/>
      <c r="BR5617" s="4"/>
      <c r="BS5617" s="4"/>
      <c r="BT5617" s="4"/>
    </row>
    <row r="5618" spans="66:72" x14ac:dyDescent="0.25">
      <c r="BN5618" s="4"/>
      <c r="BO5618" s="4"/>
      <c r="BP5618" s="4"/>
      <c r="BQ5618" s="4"/>
      <c r="BR5618" s="4"/>
      <c r="BS5618" s="4"/>
      <c r="BT5618" s="4"/>
    </row>
    <row r="5619" spans="66:72" x14ac:dyDescent="0.25">
      <c r="BN5619" s="4"/>
      <c r="BO5619" s="4"/>
      <c r="BP5619" s="4"/>
      <c r="BQ5619" s="4"/>
      <c r="BR5619" s="4"/>
      <c r="BS5619" s="4"/>
      <c r="BT5619" s="4"/>
    </row>
    <row r="5620" spans="66:72" x14ac:dyDescent="0.25">
      <c r="BN5620" s="4"/>
      <c r="BO5620" s="4"/>
      <c r="BP5620" s="4"/>
      <c r="BQ5620" s="4"/>
      <c r="BR5620" s="4"/>
      <c r="BS5620" s="4"/>
      <c r="BT5620" s="4"/>
    </row>
    <row r="5621" spans="66:72" x14ac:dyDescent="0.25">
      <c r="BN5621" s="4"/>
      <c r="BO5621" s="4"/>
      <c r="BP5621" s="4"/>
      <c r="BQ5621" s="4"/>
      <c r="BR5621" s="4"/>
      <c r="BS5621" s="4"/>
      <c r="BT5621" s="4"/>
    </row>
    <row r="5622" spans="66:72" x14ac:dyDescent="0.25">
      <c r="BN5622" s="4"/>
      <c r="BO5622" s="4"/>
      <c r="BP5622" s="4"/>
      <c r="BQ5622" s="4"/>
      <c r="BR5622" s="4"/>
      <c r="BS5622" s="4"/>
      <c r="BT5622" s="4"/>
    </row>
    <row r="5623" spans="66:72" x14ac:dyDescent="0.25">
      <c r="BN5623" s="4"/>
      <c r="BO5623" s="4"/>
      <c r="BP5623" s="4"/>
      <c r="BQ5623" s="4"/>
      <c r="BR5623" s="4"/>
      <c r="BS5623" s="4"/>
      <c r="BT5623" s="4"/>
    </row>
    <row r="5624" spans="66:72" x14ac:dyDescent="0.25">
      <c r="BN5624" s="4"/>
      <c r="BO5624" s="4"/>
      <c r="BP5624" s="4"/>
      <c r="BQ5624" s="4"/>
      <c r="BR5624" s="4"/>
      <c r="BS5624" s="4"/>
      <c r="BT5624" s="4"/>
    </row>
    <row r="5625" spans="66:72" x14ac:dyDescent="0.25">
      <c r="BN5625" s="4"/>
      <c r="BO5625" s="4"/>
      <c r="BP5625" s="4"/>
      <c r="BQ5625" s="4"/>
      <c r="BR5625" s="4"/>
      <c r="BS5625" s="4"/>
      <c r="BT5625" s="4"/>
    </row>
    <row r="5626" spans="66:72" x14ac:dyDescent="0.25">
      <c r="BN5626" s="4"/>
      <c r="BO5626" s="4"/>
      <c r="BP5626" s="4"/>
      <c r="BQ5626" s="4"/>
      <c r="BR5626" s="4"/>
      <c r="BS5626" s="4"/>
      <c r="BT5626" s="4"/>
    </row>
    <row r="5627" spans="66:72" x14ac:dyDescent="0.25">
      <c r="BN5627" s="4"/>
      <c r="BO5627" s="4"/>
      <c r="BP5627" s="4"/>
      <c r="BQ5627" s="4"/>
      <c r="BR5627" s="4"/>
      <c r="BS5627" s="4"/>
      <c r="BT5627" s="4"/>
    </row>
    <row r="5628" spans="66:72" x14ac:dyDescent="0.25">
      <c r="BN5628" s="4"/>
      <c r="BO5628" s="4"/>
      <c r="BP5628" s="4"/>
      <c r="BQ5628" s="4"/>
      <c r="BR5628" s="4"/>
      <c r="BS5628" s="4"/>
      <c r="BT5628" s="4"/>
    </row>
    <row r="5629" spans="66:72" x14ac:dyDescent="0.25">
      <c r="BN5629" s="4"/>
      <c r="BO5629" s="4"/>
      <c r="BP5629" s="4"/>
      <c r="BQ5629" s="4"/>
      <c r="BR5629" s="4"/>
      <c r="BS5629" s="4"/>
      <c r="BT5629" s="4"/>
    </row>
    <row r="5630" spans="66:72" x14ac:dyDescent="0.25">
      <c r="BN5630" s="4"/>
      <c r="BO5630" s="4"/>
      <c r="BP5630" s="4"/>
      <c r="BQ5630" s="4"/>
      <c r="BR5630" s="4"/>
      <c r="BS5630" s="4"/>
      <c r="BT5630" s="4"/>
    </row>
    <row r="5631" spans="66:72" x14ac:dyDescent="0.25">
      <c r="BN5631" s="4"/>
      <c r="BO5631" s="4"/>
      <c r="BP5631" s="4"/>
      <c r="BQ5631" s="4"/>
      <c r="BR5631" s="4"/>
      <c r="BS5631" s="4"/>
      <c r="BT5631" s="4"/>
    </row>
    <row r="5632" spans="66:72" x14ac:dyDescent="0.25">
      <c r="BN5632" s="4"/>
      <c r="BO5632" s="4"/>
      <c r="BP5632" s="4"/>
      <c r="BQ5632" s="4"/>
      <c r="BR5632" s="4"/>
      <c r="BS5632" s="4"/>
      <c r="BT5632" s="4"/>
    </row>
    <row r="5633" spans="66:72" x14ac:dyDescent="0.25">
      <c r="BN5633" s="4"/>
      <c r="BO5633" s="4"/>
      <c r="BP5633" s="4"/>
      <c r="BQ5633" s="4"/>
      <c r="BR5633" s="4"/>
      <c r="BS5633" s="4"/>
      <c r="BT5633" s="4"/>
    </row>
    <row r="5634" spans="66:72" x14ac:dyDescent="0.25">
      <c r="BN5634" s="4"/>
      <c r="BO5634" s="4"/>
      <c r="BP5634" s="4"/>
      <c r="BQ5634" s="4"/>
      <c r="BR5634" s="4"/>
      <c r="BS5634" s="4"/>
      <c r="BT5634" s="4"/>
    </row>
    <row r="5635" spans="66:72" x14ac:dyDescent="0.25">
      <c r="BN5635" s="4"/>
      <c r="BO5635" s="4"/>
      <c r="BP5635" s="4"/>
      <c r="BQ5635" s="4"/>
      <c r="BR5635" s="4"/>
      <c r="BS5635" s="4"/>
      <c r="BT5635" s="4"/>
    </row>
    <row r="5636" spans="66:72" x14ac:dyDescent="0.25">
      <c r="BN5636" s="4"/>
      <c r="BO5636" s="4"/>
      <c r="BP5636" s="4"/>
      <c r="BQ5636" s="4"/>
      <c r="BR5636" s="4"/>
      <c r="BS5636" s="4"/>
      <c r="BT5636" s="4"/>
    </row>
    <row r="5637" spans="66:72" x14ac:dyDescent="0.25">
      <c r="BN5637" s="4"/>
      <c r="BO5637" s="4"/>
      <c r="BP5637" s="4"/>
      <c r="BQ5637" s="4"/>
      <c r="BR5637" s="4"/>
      <c r="BS5637" s="4"/>
      <c r="BT5637" s="4"/>
    </row>
    <row r="5638" spans="66:72" x14ac:dyDescent="0.25">
      <c r="BN5638" s="4"/>
      <c r="BO5638" s="4"/>
      <c r="BP5638" s="4"/>
      <c r="BQ5638" s="4"/>
      <c r="BR5638" s="4"/>
      <c r="BS5638" s="4"/>
      <c r="BT5638" s="4"/>
    </row>
    <row r="5639" spans="66:72" x14ac:dyDescent="0.25">
      <c r="BN5639" s="4"/>
      <c r="BO5639" s="4"/>
      <c r="BP5639" s="4"/>
      <c r="BQ5639" s="4"/>
      <c r="BR5639" s="4"/>
      <c r="BS5639" s="4"/>
      <c r="BT5639" s="4"/>
    </row>
    <row r="5640" spans="66:72" x14ac:dyDescent="0.25">
      <c r="BN5640" s="4"/>
      <c r="BO5640" s="4"/>
      <c r="BP5640" s="4"/>
      <c r="BQ5640" s="4"/>
      <c r="BR5640" s="4"/>
      <c r="BS5640" s="4"/>
      <c r="BT5640" s="4"/>
    </row>
    <row r="5641" spans="66:72" x14ac:dyDescent="0.25">
      <c r="BN5641" s="4"/>
      <c r="BO5641" s="4"/>
      <c r="BP5641" s="4"/>
      <c r="BQ5641" s="4"/>
      <c r="BR5641" s="4"/>
      <c r="BS5641" s="4"/>
      <c r="BT5641" s="4"/>
    </row>
    <row r="5642" spans="66:72" x14ac:dyDescent="0.25">
      <c r="BN5642" s="4"/>
      <c r="BO5642" s="4"/>
      <c r="BP5642" s="4"/>
      <c r="BQ5642" s="4"/>
      <c r="BR5642" s="4"/>
      <c r="BS5642" s="4"/>
      <c r="BT5642" s="4"/>
    </row>
    <row r="5643" spans="66:72" x14ac:dyDescent="0.25">
      <c r="BN5643" s="4"/>
      <c r="BO5643" s="4"/>
      <c r="BP5643" s="4"/>
      <c r="BQ5643" s="4"/>
      <c r="BR5643" s="4"/>
      <c r="BS5643" s="4"/>
      <c r="BT5643" s="4"/>
    </row>
    <row r="5644" spans="66:72" x14ac:dyDescent="0.25">
      <c r="BN5644" s="4"/>
      <c r="BO5644" s="4"/>
      <c r="BP5644" s="4"/>
      <c r="BQ5644" s="4"/>
      <c r="BR5644" s="4"/>
      <c r="BS5644" s="4"/>
      <c r="BT5644" s="4"/>
    </row>
    <row r="5645" spans="66:72" x14ac:dyDescent="0.25">
      <c r="BN5645" s="4"/>
      <c r="BO5645" s="4"/>
      <c r="BP5645" s="4"/>
      <c r="BQ5645" s="4"/>
      <c r="BR5645" s="4"/>
      <c r="BS5645" s="4"/>
      <c r="BT5645" s="4"/>
    </row>
    <row r="5646" spans="66:72" x14ac:dyDescent="0.25">
      <c r="BN5646" s="4"/>
      <c r="BO5646" s="4"/>
      <c r="BP5646" s="4"/>
      <c r="BQ5646" s="4"/>
      <c r="BR5646" s="4"/>
      <c r="BS5646" s="4"/>
      <c r="BT5646" s="4"/>
    </row>
    <row r="5647" spans="66:72" x14ac:dyDescent="0.25">
      <c r="BN5647" s="4"/>
      <c r="BO5647" s="4"/>
      <c r="BP5647" s="4"/>
      <c r="BQ5647" s="4"/>
      <c r="BR5647" s="4"/>
      <c r="BS5647" s="4"/>
      <c r="BT5647" s="4"/>
    </row>
    <row r="5648" spans="66:72" x14ac:dyDescent="0.25">
      <c r="BN5648" s="4"/>
      <c r="BO5648" s="4"/>
      <c r="BP5648" s="4"/>
      <c r="BQ5648" s="4"/>
      <c r="BR5648" s="4"/>
      <c r="BS5648" s="4"/>
      <c r="BT5648" s="4"/>
    </row>
    <row r="5649" spans="66:72" x14ac:dyDescent="0.25">
      <c r="BN5649" s="4"/>
      <c r="BO5649" s="4"/>
      <c r="BP5649" s="4"/>
      <c r="BQ5649" s="4"/>
      <c r="BR5649" s="4"/>
      <c r="BS5649" s="4"/>
      <c r="BT5649" s="4"/>
    </row>
    <row r="5650" spans="66:72" x14ac:dyDescent="0.25">
      <c r="BN5650" s="4"/>
      <c r="BO5650" s="4"/>
      <c r="BP5650" s="4"/>
      <c r="BQ5650" s="4"/>
      <c r="BR5650" s="4"/>
      <c r="BS5650" s="4"/>
      <c r="BT5650" s="4"/>
    </row>
    <row r="5651" spans="66:72" x14ac:dyDescent="0.25">
      <c r="BN5651" s="4"/>
      <c r="BO5651" s="4"/>
      <c r="BP5651" s="4"/>
      <c r="BQ5651" s="4"/>
      <c r="BR5651" s="4"/>
      <c r="BS5651" s="4"/>
      <c r="BT5651" s="4"/>
    </row>
    <row r="5652" spans="66:72" x14ac:dyDescent="0.25">
      <c r="BN5652" s="4"/>
      <c r="BO5652" s="4"/>
      <c r="BP5652" s="4"/>
      <c r="BQ5652" s="4"/>
      <c r="BR5652" s="4"/>
      <c r="BS5652" s="4"/>
      <c r="BT5652" s="4"/>
    </row>
    <row r="5653" spans="66:72" x14ac:dyDescent="0.25">
      <c r="BN5653" s="4"/>
      <c r="BO5653" s="4"/>
      <c r="BP5653" s="4"/>
      <c r="BQ5653" s="4"/>
      <c r="BR5653" s="4"/>
      <c r="BS5653" s="4"/>
      <c r="BT5653" s="4"/>
    </row>
    <row r="5654" spans="66:72" x14ac:dyDescent="0.25">
      <c r="BN5654" s="4"/>
      <c r="BO5654" s="4"/>
      <c r="BP5654" s="4"/>
      <c r="BQ5654" s="4"/>
      <c r="BR5654" s="4"/>
      <c r="BS5654" s="4"/>
      <c r="BT5654" s="4"/>
    </row>
    <row r="5655" spans="66:72" x14ac:dyDescent="0.25">
      <c r="BN5655" s="4"/>
      <c r="BO5655" s="4"/>
      <c r="BP5655" s="4"/>
      <c r="BQ5655" s="4"/>
      <c r="BR5655" s="4"/>
      <c r="BS5655" s="4"/>
      <c r="BT5655" s="4"/>
    </row>
    <row r="5656" spans="66:72" x14ac:dyDescent="0.25">
      <c r="BN5656" s="4"/>
      <c r="BO5656" s="4"/>
      <c r="BP5656" s="4"/>
      <c r="BQ5656" s="4"/>
      <c r="BR5656" s="4"/>
      <c r="BS5656" s="4"/>
      <c r="BT5656" s="4"/>
    </row>
    <row r="5657" spans="66:72" x14ac:dyDescent="0.25">
      <c r="BN5657" s="4"/>
      <c r="BO5657" s="4"/>
      <c r="BP5657" s="4"/>
      <c r="BQ5657" s="4"/>
      <c r="BR5657" s="4"/>
      <c r="BS5657" s="4"/>
      <c r="BT5657" s="4"/>
    </row>
    <row r="5658" spans="66:72" x14ac:dyDescent="0.25">
      <c r="BN5658" s="4"/>
      <c r="BO5658" s="4"/>
      <c r="BP5658" s="4"/>
      <c r="BQ5658" s="4"/>
      <c r="BR5658" s="4"/>
      <c r="BS5658" s="4"/>
      <c r="BT5658" s="4"/>
    </row>
    <row r="5659" spans="66:72" x14ac:dyDescent="0.25">
      <c r="BN5659" s="4"/>
      <c r="BO5659" s="4"/>
      <c r="BP5659" s="4"/>
      <c r="BQ5659" s="4"/>
      <c r="BR5659" s="4"/>
      <c r="BS5659" s="4"/>
      <c r="BT5659" s="4"/>
    </row>
    <row r="5660" spans="66:72" x14ac:dyDescent="0.25">
      <c r="BN5660" s="4"/>
      <c r="BO5660" s="4"/>
      <c r="BP5660" s="4"/>
      <c r="BQ5660" s="4"/>
      <c r="BR5660" s="4"/>
      <c r="BS5660" s="4"/>
      <c r="BT5660" s="4"/>
    </row>
    <row r="5661" spans="66:72" x14ac:dyDescent="0.25">
      <c r="BN5661" s="4"/>
      <c r="BO5661" s="4"/>
      <c r="BP5661" s="4"/>
      <c r="BQ5661" s="4"/>
      <c r="BR5661" s="4"/>
      <c r="BS5661" s="4"/>
      <c r="BT5661" s="4"/>
    </row>
    <row r="5662" spans="66:72" x14ac:dyDescent="0.25">
      <c r="BN5662" s="4"/>
      <c r="BO5662" s="4"/>
      <c r="BP5662" s="4"/>
      <c r="BQ5662" s="4"/>
      <c r="BR5662" s="4"/>
      <c r="BS5662" s="4"/>
      <c r="BT5662" s="4"/>
    </row>
    <row r="5663" spans="66:72" x14ac:dyDescent="0.25">
      <c r="BN5663" s="4"/>
      <c r="BO5663" s="4"/>
      <c r="BP5663" s="4"/>
      <c r="BQ5663" s="4"/>
      <c r="BR5663" s="4"/>
      <c r="BS5663" s="4"/>
      <c r="BT5663" s="4"/>
    </row>
    <row r="5664" spans="66:72" x14ac:dyDescent="0.25">
      <c r="BN5664" s="4"/>
      <c r="BO5664" s="4"/>
      <c r="BP5664" s="4"/>
      <c r="BQ5664" s="4"/>
      <c r="BR5664" s="4"/>
      <c r="BS5664" s="4"/>
      <c r="BT5664" s="4"/>
    </row>
    <row r="5665" spans="66:72" x14ac:dyDescent="0.25">
      <c r="BN5665" s="4"/>
      <c r="BO5665" s="4"/>
      <c r="BP5665" s="4"/>
      <c r="BQ5665" s="4"/>
      <c r="BR5665" s="4"/>
      <c r="BS5665" s="4"/>
      <c r="BT5665" s="4"/>
    </row>
    <row r="5666" spans="66:72" x14ac:dyDescent="0.25">
      <c r="BN5666" s="4"/>
      <c r="BO5666" s="4"/>
      <c r="BP5666" s="4"/>
      <c r="BQ5666" s="4"/>
      <c r="BR5666" s="4"/>
      <c r="BS5666" s="4"/>
      <c r="BT5666" s="4"/>
    </row>
    <row r="5667" spans="66:72" x14ac:dyDescent="0.25">
      <c r="BN5667" s="4"/>
      <c r="BO5667" s="4"/>
      <c r="BP5667" s="4"/>
      <c r="BQ5667" s="4"/>
      <c r="BR5667" s="4"/>
      <c r="BS5667" s="4"/>
      <c r="BT5667" s="4"/>
    </row>
    <row r="5668" spans="66:72" x14ac:dyDescent="0.25">
      <c r="BN5668" s="4"/>
      <c r="BO5668" s="4"/>
      <c r="BP5668" s="4"/>
      <c r="BQ5668" s="4"/>
      <c r="BR5668" s="4"/>
      <c r="BS5668" s="4"/>
      <c r="BT5668" s="4"/>
    </row>
    <row r="5669" spans="66:72" x14ac:dyDescent="0.25">
      <c r="BN5669" s="4"/>
      <c r="BO5669" s="4"/>
      <c r="BP5669" s="4"/>
      <c r="BQ5669" s="4"/>
      <c r="BR5669" s="4"/>
      <c r="BS5669" s="4"/>
      <c r="BT5669" s="4"/>
    </row>
    <row r="5670" spans="66:72" x14ac:dyDescent="0.25">
      <c r="BN5670" s="4"/>
      <c r="BO5670" s="4"/>
      <c r="BP5670" s="4"/>
      <c r="BQ5670" s="4"/>
      <c r="BR5670" s="4"/>
      <c r="BS5670" s="4"/>
      <c r="BT5670" s="4"/>
    </row>
    <row r="5671" spans="66:72" x14ac:dyDescent="0.25">
      <c r="BN5671" s="4"/>
      <c r="BO5671" s="4"/>
      <c r="BP5671" s="4"/>
      <c r="BQ5671" s="4"/>
      <c r="BR5671" s="4"/>
      <c r="BS5671" s="4"/>
      <c r="BT5671" s="4"/>
    </row>
    <row r="5672" spans="66:72" x14ac:dyDescent="0.25">
      <c r="BN5672" s="4"/>
      <c r="BO5672" s="4"/>
      <c r="BP5672" s="4"/>
      <c r="BQ5672" s="4"/>
      <c r="BR5672" s="4"/>
      <c r="BS5672" s="4"/>
      <c r="BT5672" s="4"/>
    </row>
    <row r="5673" spans="66:72" x14ac:dyDescent="0.25">
      <c r="BN5673" s="4"/>
      <c r="BO5673" s="4"/>
      <c r="BP5673" s="4"/>
      <c r="BQ5673" s="4"/>
      <c r="BR5673" s="4"/>
      <c r="BS5673" s="4"/>
      <c r="BT5673" s="4"/>
    </row>
    <row r="5674" spans="66:72" x14ac:dyDescent="0.25">
      <c r="BN5674" s="4"/>
      <c r="BO5674" s="4"/>
      <c r="BP5674" s="4"/>
      <c r="BQ5674" s="4"/>
      <c r="BR5674" s="4"/>
      <c r="BS5674" s="4"/>
      <c r="BT5674" s="4"/>
    </row>
    <row r="5675" spans="66:72" x14ac:dyDescent="0.25">
      <c r="BN5675" s="4"/>
      <c r="BO5675" s="4"/>
      <c r="BP5675" s="4"/>
      <c r="BQ5675" s="4"/>
      <c r="BR5675" s="4"/>
      <c r="BS5675" s="4"/>
      <c r="BT5675" s="4"/>
    </row>
    <row r="5676" spans="66:72" x14ac:dyDescent="0.25">
      <c r="BN5676" s="4"/>
      <c r="BO5676" s="4"/>
      <c r="BP5676" s="4"/>
      <c r="BQ5676" s="4"/>
      <c r="BR5676" s="4"/>
      <c r="BS5676" s="4"/>
      <c r="BT5676" s="4"/>
    </row>
    <row r="5677" spans="66:72" x14ac:dyDescent="0.25">
      <c r="BN5677" s="4"/>
      <c r="BO5677" s="4"/>
      <c r="BP5677" s="4"/>
      <c r="BQ5677" s="4"/>
      <c r="BR5677" s="4"/>
      <c r="BS5677" s="4"/>
      <c r="BT5677" s="4"/>
    </row>
    <row r="5678" spans="66:72" x14ac:dyDescent="0.25">
      <c r="BN5678" s="4"/>
      <c r="BO5678" s="4"/>
      <c r="BP5678" s="4"/>
      <c r="BQ5678" s="4"/>
      <c r="BR5678" s="4"/>
      <c r="BS5678" s="4"/>
      <c r="BT5678" s="4"/>
    </row>
    <row r="5679" spans="66:72" x14ac:dyDescent="0.25">
      <c r="BN5679" s="4"/>
      <c r="BO5679" s="4"/>
      <c r="BP5679" s="4"/>
      <c r="BQ5679" s="4"/>
      <c r="BR5679" s="4"/>
      <c r="BS5679" s="4"/>
      <c r="BT5679" s="4"/>
    </row>
    <row r="5680" spans="66:72" x14ac:dyDescent="0.25">
      <c r="BN5680" s="4"/>
      <c r="BO5680" s="4"/>
      <c r="BP5680" s="4"/>
      <c r="BQ5680" s="4"/>
      <c r="BR5680" s="4"/>
      <c r="BS5680" s="4"/>
      <c r="BT5680" s="4"/>
    </row>
    <row r="5681" spans="66:72" x14ac:dyDescent="0.25">
      <c r="BN5681" s="4"/>
      <c r="BO5681" s="4"/>
      <c r="BP5681" s="4"/>
      <c r="BQ5681" s="4"/>
      <c r="BR5681" s="4"/>
      <c r="BS5681" s="4"/>
      <c r="BT5681" s="4"/>
    </row>
    <row r="5682" spans="66:72" x14ac:dyDescent="0.25">
      <c r="BN5682" s="4"/>
      <c r="BO5682" s="4"/>
      <c r="BP5682" s="4"/>
      <c r="BQ5682" s="4"/>
      <c r="BR5682" s="4"/>
      <c r="BS5682" s="4"/>
      <c r="BT5682" s="4"/>
    </row>
    <row r="5683" spans="66:72" x14ac:dyDescent="0.25">
      <c r="BN5683" s="4"/>
      <c r="BO5683" s="4"/>
      <c r="BP5683" s="4"/>
      <c r="BQ5683" s="4"/>
      <c r="BR5683" s="4"/>
      <c r="BS5683" s="4"/>
      <c r="BT5683" s="4"/>
    </row>
    <row r="5684" spans="66:72" x14ac:dyDescent="0.25">
      <c r="BN5684" s="4"/>
      <c r="BO5684" s="4"/>
      <c r="BP5684" s="4"/>
      <c r="BQ5684" s="4"/>
      <c r="BR5684" s="4"/>
      <c r="BS5684" s="4"/>
      <c r="BT5684" s="4"/>
    </row>
    <row r="5685" spans="66:72" x14ac:dyDescent="0.25">
      <c r="BN5685" s="4"/>
      <c r="BO5685" s="4"/>
      <c r="BP5685" s="4"/>
      <c r="BQ5685" s="4"/>
      <c r="BR5685" s="4"/>
      <c r="BS5685" s="4"/>
      <c r="BT5685" s="4"/>
    </row>
    <row r="5686" spans="66:72" x14ac:dyDescent="0.25">
      <c r="BN5686" s="4"/>
      <c r="BO5686" s="4"/>
      <c r="BP5686" s="4"/>
      <c r="BQ5686" s="4"/>
      <c r="BR5686" s="4"/>
      <c r="BS5686" s="4"/>
      <c r="BT5686" s="4"/>
    </row>
    <row r="5687" spans="66:72" x14ac:dyDescent="0.25">
      <c r="BN5687" s="4"/>
      <c r="BO5687" s="4"/>
      <c r="BP5687" s="4"/>
      <c r="BQ5687" s="4"/>
      <c r="BR5687" s="4"/>
      <c r="BS5687" s="4"/>
      <c r="BT5687" s="4"/>
    </row>
    <row r="5688" spans="66:72" x14ac:dyDescent="0.25">
      <c r="BN5688" s="4"/>
      <c r="BO5688" s="4"/>
      <c r="BP5688" s="4"/>
      <c r="BQ5688" s="4"/>
      <c r="BR5688" s="4"/>
      <c r="BS5688" s="4"/>
      <c r="BT5688" s="4"/>
    </row>
    <row r="5689" spans="66:72" x14ac:dyDescent="0.25">
      <c r="BN5689" s="4"/>
      <c r="BO5689" s="4"/>
      <c r="BP5689" s="4"/>
      <c r="BQ5689" s="4"/>
      <c r="BR5689" s="4"/>
      <c r="BS5689" s="4"/>
      <c r="BT5689" s="4"/>
    </row>
    <row r="5690" spans="66:72" x14ac:dyDescent="0.25">
      <c r="BN5690" s="4"/>
      <c r="BO5690" s="4"/>
      <c r="BP5690" s="4"/>
      <c r="BQ5690" s="4"/>
      <c r="BR5690" s="4"/>
      <c r="BS5690" s="4"/>
      <c r="BT5690" s="4"/>
    </row>
    <row r="5691" spans="66:72" x14ac:dyDescent="0.25">
      <c r="BN5691" s="4"/>
      <c r="BO5691" s="4"/>
      <c r="BP5691" s="4"/>
      <c r="BQ5691" s="4"/>
      <c r="BR5691" s="4"/>
      <c r="BS5691" s="4"/>
      <c r="BT5691" s="4"/>
    </row>
    <row r="5692" spans="66:72" x14ac:dyDescent="0.25">
      <c r="BN5692" s="4"/>
      <c r="BO5692" s="4"/>
      <c r="BP5692" s="4"/>
      <c r="BQ5692" s="4"/>
      <c r="BR5692" s="4"/>
      <c r="BS5692" s="4"/>
      <c r="BT5692" s="4"/>
    </row>
    <row r="5693" spans="66:72" x14ac:dyDescent="0.25">
      <c r="BN5693" s="4"/>
      <c r="BO5693" s="4"/>
      <c r="BP5693" s="4"/>
      <c r="BQ5693" s="4"/>
      <c r="BR5693" s="4"/>
      <c r="BS5693" s="4"/>
      <c r="BT5693" s="4"/>
    </row>
    <row r="5694" spans="66:72" x14ac:dyDescent="0.25">
      <c r="BN5694" s="4"/>
      <c r="BO5694" s="4"/>
      <c r="BP5694" s="4"/>
      <c r="BQ5694" s="4"/>
      <c r="BR5694" s="4"/>
      <c r="BS5694" s="4"/>
      <c r="BT5694" s="4"/>
    </row>
    <row r="5695" spans="66:72" x14ac:dyDescent="0.25">
      <c r="BN5695" s="4"/>
      <c r="BO5695" s="4"/>
      <c r="BP5695" s="4"/>
      <c r="BQ5695" s="4"/>
      <c r="BR5695" s="4"/>
      <c r="BS5695" s="4"/>
      <c r="BT5695" s="4"/>
    </row>
    <row r="5696" spans="66:72" x14ac:dyDescent="0.25">
      <c r="BN5696" s="4"/>
      <c r="BO5696" s="4"/>
      <c r="BP5696" s="4"/>
      <c r="BQ5696" s="4"/>
      <c r="BR5696" s="4"/>
      <c r="BS5696" s="4"/>
      <c r="BT5696" s="4"/>
    </row>
    <row r="5697" spans="66:72" x14ac:dyDescent="0.25">
      <c r="BN5697" s="4"/>
      <c r="BO5697" s="4"/>
      <c r="BP5697" s="4"/>
      <c r="BQ5697" s="4"/>
      <c r="BR5697" s="4"/>
      <c r="BS5697" s="4"/>
      <c r="BT5697" s="4"/>
    </row>
    <row r="5698" spans="66:72" x14ac:dyDescent="0.25">
      <c r="BN5698" s="4"/>
      <c r="BO5698" s="4"/>
      <c r="BP5698" s="4"/>
      <c r="BQ5698" s="4"/>
      <c r="BR5698" s="4"/>
      <c r="BS5698" s="4"/>
      <c r="BT5698" s="4"/>
    </row>
    <row r="5699" spans="66:72" x14ac:dyDescent="0.25">
      <c r="BN5699" s="4"/>
      <c r="BO5699" s="4"/>
      <c r="BP5699" s="4"/>
      <c r="BQ5699" s="4"/>
      <c r="BR5699" s="4"/>
      <c r="BS5699" s="4"/>
      <c r="BT5699" s="4"/>
    </row>
    <row r="5700" spans="66:72" x14ac:dyDescent="0.25">
      <c r="BN5700" s="4"/>
      <c r="BO5700" s="4"/>
      <c r="BP5700" s="4"/>
      <c r="BQ5700" s="4"/>
      <c r="BR5700" s="4"/>
      <c r="BS5700" s="4"/>
      <c r="BT5700" s="4"/>
    </row>
    <row r="5701" spans="66:72" x14ac:dyDescent="0.25">
      <c r="BN5701" s="4"/>
      <c r="BO5701" s="4"/>
      <c r="BP5701" s="4"/>
      <c r="BQ5701" s="4"/>
      <c r="BR5701" s="4"/>
      <c r="BS5701" s="4"/>
      <c r="BT5701" s="4"/>
    </row>
    <row r="5702" spans="66:72" x14ac:dyDescent="0.25">
      <c r="BN5702" s="4"/>
      <c r="BO5702" s="4"/>
      <c r="BP5702" s="4"/>
      <c r="BQ5702" s="4"/>
      <c r="BR5702" s="4"/>
      <c r="BS5702" s="4"/>
      <c r="BT5702" s="4"/>
    </row>
    <row r="5703" spans="66:72" x14ac:dyDescent="0.25">
      <c r="BN5703" s="4"/>
      <c r="BO5703" s="4"/>
      <c r="BP5703" s="4"/>
      <c r="BQ5703" s="4"/>
      <c r="BR5703" s="4"/>
      <c r="BS5703" s="4"/>
      <c r="BT5703" s="4"/>
    </row>
    <row r="5704" spans="66:72" x14ac:dyDescent="0.25">
      <c r="BN5704" s="4"/>
      <c r="BO5704" s="4"/>
      <c r="BP5704" s="4"/>
      <c r="BQ5704" s="4"/>
      <c r="BR5704" s="4"/>
      <c r="BS5704" s="4"/>
      <c r="BT5704" s="4"/>
    </row>
    <row r="5705" spans="66:72" x14ac:dyDescent="0.25">
      <c r="BN5705" s="4"/>
      <c r="BO5705" s="4"/>
      <c r="BP5705" s="4"/>
      <c r="BQ5705" s="4"/>
      <c r="BR5705" s="4"/>
      <c r="BS5705" s="4"/>
      <c r="BT5705" s="4"/>
    </row>
    <row r="5706" spans="66:72" x14ac:dyDescent="0.25">
      <c r="BN5706" s="4"/>
      <c r="BO5706" s="4"/>
      <c r="BP5706" s="4"/>
      <c r="BQ5706" s="4"/>
      <c r="BR5706" s="4"/>
      <c r="BS5706" s="4"/>
      <c r="BT5706" s="4"/>
    </row>
    <row r="5707" spans="66:72" x14ac:dyDescent="0.25">
      <c r="BN5707" s="4"/>
      <c r="BO5707" s="4"/>
      <c r="BP5707" s="4"/>
      <c r="BQ5707" s="4"/>
      <c r="BR5707" s="4"/>
      <c r="BS5707" s="4"/>
      <c r="BT5707" s="4"/>
    </row>
    <row r="5708" spans="66:72" x14ac:dyDescent="0.25">
      <c r="BN5708" s="4"/>
      <c r="BO5708" s="4"/>
      <c r="BP5708" s="4"/>
      <c r="BQ5708" s="4"/>
      <c r="BR5708" s="4"/>
      <c r="BS5708" s="4"/>
      <c r="BT5708" s="4"/>
    </row>
    <row r="5709" spans="66:72" x14ac:dyDescent="0.25">
      <c r="BN5709" s="4"/>
      <c r="BO5709" s="4"/>
      <c r="BP5709" s="4"/>
      <c r="BQ5709" s="4"/>
      <c r="BR5709" s="4"/>
      <c r="BS5709" s="4"/>
      <c r="BT5709" s="4"/>
    </row>
    <row r="5710" spans="66:72" x14ac:dyDescent="0.25">
      <c r="BN5710" s="4"/>
      <c r="BO5710" s="4"/>
      <c r="BP5710" s="4"/>
      <c r="BQ5710" s="4"/>
      <c r="BR5710" s="4"/>
      <c r="BS5710" s="4"/>
      <c r="BT5710" s="4"/>
    </row>
    <row r="5711" spans="66:72" x14ac:dyDescent="0.25">
      <c r="BN5711" s="4"/>
      <c r="BO5711" s="4"/>
      <c r="BP5711" s="4"/>
      <c r="BQ5711" s="4"/>
      <c r="BR5711" s="4"/>
      <c r="BS5711" s="4"/>
      <c r="BT5711" s="4"/>
    </row>
    <row r="5712" spans="66:72" x14ac:dyDescent="0.25">
      <c r="BN5712" s="4"/>
      <c r="BO5712" s="4"/>
      <c r="BP5712" s="4"/>
      <c r="BQ5712" s="4"/>
      <c r="BR5712" s="4"/>
      <c r="BS5712" s="4"/>
      <c r="BT5712" s="4"/>
    </row>
    <row r="5713" spans="66:72" x14ac:dyDescent="0.25">
      <c r="BN5713" s="4"/>
      <c r="BO5713" s="4"/>
      <c r="BP5713" s="4"/>
      <c r="BQ5713" s="4"/>
      <c r="BR5713" s="4"/>
      <c r="BS5713" s="4"/>
      <c r="BT5713" s="4"/>
    </row>
    <row r="5714" spans="66:72" x14ac:dyDescent="0.25">
      <c r="BN5714" s="4"/>
      <c r="BO5714" s="4"/>
      <c r="BP5714" s="4"/>
      <c r="BQ5714" s="4"/>
      <c r="BR5714" s="4"/>
      <c r="BS5714" s="4"/>
      <c r="BT5714" s="4"/>
    </row>
    <row r="5715" spans="66:72" x14ac:dyDescent="0.25">
      <c r="BN5715" s="4"/>
      <c r="BO5715" s="4"/>
      <c r="BP5715" s="4"/>
      <c r="BQ5715" s="4"/>
      <c r="BR5715" s="4"/>
      <c r="BS5715" s="4"/>
      <c r="BT5715" s="4"/>
    </row>
    <row r="5716" spans="66:72" x14ac:dyDescent="0.25">
      <c r="BN5716" s="4"/>
      <c r="BO5716" s="4"/>
      <c r="BP5716" s="4"/>
      <c r="BQ5716" s="4"/>
      <c r="BR5716" s="4"/>
      <c r="BS5716" s="4"/>
      <c r="BT5716" s="4"/>
    </row>
    <row r="5717" spans="66:72" x14ac:dyDescent="0.25">
      <c r="BN5717" s="4"/>
      <c r="BO5717" s="4"/>
      <c r="BP5717" s="4"/>
      <c r="BQ5717" s="4"/>
      <c r="BR5717" s="4"/>
      <c r="BS5717" s="4"/>
      <c r="BT5717" s="4"/>
    </row>
    <row r="5718" spans="66:72" x14ac:dyDescent="0.25">
      <c r="BN5718" s="4"/>
      <c r="BO5718" s="4"/>
      <c r="BP5718" s="4"/>
      <c r="BQ5718" s="4"/>
      <c r="BR5718" s="4"/>
      <c r="BS5718" s="4"/>
      <c r="BT5718" s="4"/>
    </row>
    <row r="5719" spans="66:72" x14ac:dyDescent="0.25">
      <c r="BN5719" s="4"/>
      <c r="BO5719" s="4"/>
      <c r="BP5719" s="4"/>
      <c r="BQ5719" s="4"/>
      <c r="BR5719" s="4"/>
      <c r="BS5719" s="4"/>
      <c r="BT5719" s="4"/>
    </row>
    <row r="5720" spans="66:72" x14ac:dyDescent="0.25">
      <c r="BN5720" s="4"/>
      <c r="BO5720" s="4"/>
      <c r="BP5720" s="4"/>
      <c r="BQ5720" s="4"/>
      <c r="BR5720" s="4"/>
      <c r="BS5720" s="4"/>
      <c r="BT5720" s="4"/>
    </row>
    <row r="5721" spans="66:72" x14ac:dyDescent="0.25">
      <c r="BN5721" s="4"/>
      <c r="BO5721" s="4"/>
      <c r="BP5721" s="4"/>
      <c r="BQ5721" s="4"/>
      <c r="BR5721" s="4"/>
      <c r="BS5721" s="4"/>
      <c r="BT5721" s="4"/>
    </row>
    <row r="5722" spans="66:72" x14ac:dyDescent="0.25">
      <c r="BN5722" s="4"/>
      <c r="BO5722" s="4"/>
      <c r="BP5722" s="4"/>
      <c r="BQ5722" s="4"/>
      <c r="BR5722" s="4"/>
      <c r="BS5722" s="4"/>
      <c r="BT5722" s="4"/>
    </row>
    <row r="5723" spans="66:72" x14ac:dyDescent="0.25">
      <c r="BN5723" s="4"/>
      <c r="BO5723" s="4"/>
      <c r="BP5723" s="4"/>
      <c r="BQ5723" s="4"/>
      <c r="BR5723" s="4"/>
      <c r="BS5723" s="4"/>
      <c r="BT5723" s="4"/>
    </row>
    <row r="5724" spans="66:72" x14ac:dyDescent="0.25">
      <c r="BN5724" s="4"/>
      <c r="BO5724" s="4"/>
      <c r="BP5724" s="4"/>
      <c r="BQ5724" s="4"/>
      <c r="BR5724" s="4"/>
      <c r="BS5724" s="4"/>
      <c r="BT5724" s="4"/>
    </row>
    <row r="5725" spans="66:72" x14ac:dyDescent="0.25">
      <c r="BN5725" s="4"/>
      <c r="BO5725" s="4"/>
      <c r="BP5725" s="4"/>
      <c r="BQ5725" s="4"/>
      <c r="BR5725" s="4"/>
      <c r="BS5725" s="4"/>
      <c r="BT5725" s="4"/>
    </row>
    <row r="5726" spans="66:72" x14ac:dyDescent="0.25">
      <c r="BN5726" s="4"/>
      <c r="BO5726" s="4"/>
      <c r="BP5726" s="4"/>
      <c r="BQ5726" s="4"/>
      <c r="BR5726" s="4"/>
      <c r="BS5726" s="4"/>
      <c r="BT5726" s="4"/>
    </row>
    <row r="5727" spans="66:72" x14ac:dyDescent="0.25">
      <c r="BN5727" s="4"/>
      <c r="BO5727" s="4"/>
      <c r="BP5727" s="4"/>
      <c r="BQ5727" s="4"/>
      <c r="BR5727" s="4"/>
      <c r="BS5727" s="4"/>
      <c r="BT5727" s="4"/>
    </row>
    <row r="5728" spans="66:72" x14ac:dyDescent="0.25">
      <c r="BN5728" s="4"/>
      <c r="BO5728" s="4"/>
      <c r="BP5728" s="4"/>
      <c r="BQ5728" s="4"/>
      <c r="BR5728" s="4"/>
      <c r="BS5728" s="4"/>
      <c r="BT5728" s="4"/>
    </row>
    <row r="5729" spans="66:72" x14ac:dyDescent="0.25">
      <c r="BN5729" s="4"/>
      <c r="BO5729" s="4"/>
      <c r="BP5729" s="4"/>
      <c r="BQ5729" s="4"/>
      <c r="BR5729" s="4"/>
      <c r="BS5729" s="4"/>
      <c r="BT5729" s="4"/>
    </row>
    <row r="5730" spans="66:72" x14ac:dyDescent="0.25">
      <c r="BN5730" s="4"/>
      <c r="BO5730" s="4"/>
      <c r="BP5730" s="4"/>
      <c r="BQ5730" s="4"/>
      <c r="BR5730" s="4"/>
      <c r="BS5730" s="4"/>
      <c r="BT5730" s="4"/>
    </row>
    <row r="5731" spans="66:72" x14ac:dyDescent="0.25">
      <c r="BN5731" s="4"/>
      <c r="BO5731" s="4"/>
      <c r="BP5731" s="4"/>
      <c r="BQ5731" s="4"/>
      <c r="BR5731" s="4"/>
      <c r="BS5731" s="4"/>
      <c r="BT5731" s="4"/>
    </row>
    <row r="5732" spans="66:72" x14ac:dyDescent="0.25">
      <c r="BN5732" s="4"/>
      <c r="BO5732" s="4"/>
      <c r="BP5732" s="4"/>
      <c r="BQ5732" s="4"/>
      <c r="BR5732" s="4"/>
      <c r="BS5732" s="4"/>
      <c r="BT5732" s="4"/>
    </row>
    <row r="5733" spans="66:72" x14ac:dyDescent="0.25">
      <c r="BN5733" s="4"/>
      <c r="BO5733" s="4"/>
      <c r="BP5733" s="4"/>
      <c r="BQ5733" s="4"/>
      <c r="BR5733" s="4"/>
      <c r="BS5733" s="4"/>
      <c r="BT5733" s="4"/>
    </row>
    <row r="5734" spans="66:72" x14ac:dyDescent="0.25">
      <c r="BN5734" s="4"/>
      <c r="BO5734" s="4"/>
      <c r="BP5734" s="4"/>
      <c r="BQ5734" s="4"/>
      <c r="BR5734" s="4"/>
      <c r="BS5734" s="4"/>
      <c r="BT5734" s="4"/>
    </row>
    <row r="5735" spans="66:72" x14ac:dyDescent="0.25">
      <c r="BN5735" s="4"/>
      <c r="BO5735" s="4"/>
      <c r="BP5735" s="4"/>
      <c r="BQ5735" s="4"/>
      <c r="BR5735" s="4"/>
      <c r="BS5735" s="4"/>
      <c r="BT5735" s="4"/>
    </row>
    <row r="5736" spans="66:72" x14ac:dyDescent="0.25">
      <c r="BN5736" s="4"/>
      <c r="BO5736" s="4"/>
      <c r="BP5736" s="4"/>
      <c r="BQ5736" s="4"/>
      <c r="BR5736" s="4"/>
      <c r="BS5736" s="4"/>
      <c r="BT5736" s="4"/>
    </row>
    <row r="5737" spans="66:72" x14ac:dyDescent="0.25">
      <c r="BN5737" s="4"/>
      <c r="BO5737" s="4"/>
      <c r="BP5737" s="4"/>
      <c r="BQ5737" s="4"/>
      <c r="BR5737" s="4"/>
      <c r="BS5737" s="4"/>
      <c r="BT5737" s="4"/>
    </row>
    <row r="5738" spans="66:72" x14ac:dyDescent="0.25">
      <c r="BN5738" s="4"/>
      <c r="BO5738" s="4"/>
      <c r="BP5738" s="4"/>
      <c r="BQ5738" s="4"/>
      <c r="BR5738" s="4"/>
      <c r="BS5738" s="4"/>
      <c r="BT5738" s="4"/>
    </row>
    <row r="5739" spans="66:72" x14ac:dyDescent="0.25">
      <c r="BN5739" s="4"/>
      <c r="BO5739" s="4"/>
      <c r="BP5739" s="4"/>
      <c r="BQ5739" s="4"/>
      <c r="BR5739" s="4"/>
      <c r="BS5739" s="4"/>
      <c r="BT5739" s="4"/>
    </row>
    <row r="5740" spans="66:72" x14ac:dyDescent="0.25">
      <c r="BN5740" s="4"/>
      <c r="BO5740" s="4"/>
      <c r="BP5740" s="4"/>
      <c r="BQ5740" s="4"/>
      <c r="BR5740" s="4"/>
      <c r="BS5740" s="4"/>
      <c r="BT5740" s="4"/>
    </row>
    <row r="5741" spans="66:72" x14ac:dyDescent="0.25">
      <c r="BN5741" s="4"/>
      <c r="BO5741" s="4"/>
      <c r="BP5741" s="4"/>
      <c r="BQ5741" s="4"/>
      <c r="BR5741" s="4"/>
      <c r="BS5741" s="4"/>
      <c r="BT5741" s="4"/>
    </row>
    <row r="5742" spans="66:72" x14ac:dyDescent="0.25">
      <c r="BN5742" s="4"/>
      <c r="BO5742" s="4"/>
      <c r="BP5742" s="4"/>
      <c r="BQ5742" s="4"/>
      <c r="BR5742" s="4"/>
      <c r="BS5742" s="4"/>
      <c r="BT5742" s="4"/>
    </row>
    <row r="5743" spans="66:72" x14ac:dyDescent="0.25">
      <c r="BN5743" s="4"/>
      <c r="BO5743" s="4"/>
      <c r="BP5743" s="4"/>
      <c r="BQ5743" s="4"/>
      <c r="BR5743" s="4"/>
      <c r="BS5743" s="4"/>
      <c r="BT5743" s="4"/>
    </row>
    <row r="5744" spans="66:72" x14ac:dyDescent="0.25">
      <c r="BN5744" s="4"/>
      <c r="BO5744" s="4"/>
      <c r="BP5744" s="4"/>
      <c r="BQ5744" s="4"/>
      <c r="BR5744" s="4"/>
      <c r="BS5744" s="4"/>
      <c r="BT5744" s="4"/>
    </row>
    <row r="5745" spans="66:72" x14ac:dyDescent="0.25">
      <c r="BN5745" s="4"/>
      <c r="BO5745" s="4"/>
      <c r="BP5745" s="4"/>
      <c r="BQ5745" s="4"/>
      <c r="BR5745" s="4"/>
      <c r="BS5745" s="4"/>
      <c r="BT5745" s="4"/>
    </row>
    <row r="5746" spans="66:72" x14ac:dyDescent="0.25">
      <c r="BN5746" s="4"/>
      <c r="BO5746" s="4"/>
      <c r="BP5746" s="4"/>
      <c r="BQ5746" s="4"/>
      <c r="BR5746" s="4"/>
      <c r="BS5746" s="4"/>
      <c r="BT5746" s="4"/>
    </row>
    <row r="5747" spans="66:72" x14ac:dyDescent="0.25">
      <c r="BN5747" s="4"/>
      <c r="BO5747" s="4"/>
      <c r="BP5747" s="4"/>
      <c r="BQ5747" s="4"/>
      <c r="BR5747" s="4"/>
      <c r="BS5747" s="4"/>
      <c r="BT5747" s="4"/>
    </row>
    <row r="5748" spans="66:72" x14ac:dyDescent="0.25">
      <c r="BN5748" s="4"/>
      <c r="BO5748" s="4"/>
      <c r="BP5748" s="4"/>
      <c r="BQ5748" s="4"/>
      <c r="BR5748" s="4"/>
      <c r="BS5748" s="4"/>
      <c r="BT5748" s="4"/>
    </row>
    <row r="5749" spans="66:72" x14ac:dyDescent="0.25">
      <c r="BN5749" s="4"/>
      <c r="BO5749" s="4"/>
      <c r="BP5749" s="4"/>
      <c r="BQ5749" s="4"/>
      <c r="BR5749" s="4"/>
      <c r="BS5749" s="4"/>
      <c r="BT5749" s="4"/>
    </row>
    <row r="5750" spans="66:72" x14ac:dyDescent="0.25">
      <c r="BN5750" s="4"/>
      <c r="BO5750" s="4"/>
      <c r="BP5750" s="4"/>
      <c r="BQ5750" s="4"/>
      <c r="BR5750" s="4"/>
      <c r="BS5750" s="4"/>
      <c r="BT5750" s="4"/>
    </row>
    <row r="5751" spans="66:72" x14ac:dyDescent="0.25">
      <c r="BN5751" s="4"/>
      <c r="BO5751" s="4"/>
      <c r="BP5751" s="4"/>
      <c r="BQ5751" s="4"/>
      <c r="BR5751" s="4"/>
      <c r="BS5751" s="4"/>
      <c r="BT5751" s="4"/>
    </row>
    <row r="5752" spans="66:72" x14ac:dyDescent="0.25">
      <c r="BN5752" s="4"/>
      <c r="BO5752" s="4"/>
      <c r="BP5752" s="4"/>
      <c r="BQ5752" s="4"/>
      <c r="BR5752" s="4"/>
      <c r="BS5752" s="4"/>
      <c r="BT5752" s="4"/>
    </row>
    <row r="5753" spans="66:72" x14ac:dyDescent="0.25">
      <c r="BN5753" s="4"/>
      <c r="BO5753" s="4"/>
      <c r="BP5753" s="4"/>
      <c r="BQ5753" s="4"/>
      <c r="BR5753" s="4"/>
      <c r="BS5753" s="4"/>
      <c r="BT5753" s="4"/>
    </row>
    <row r="5754" spans="66:72" x14ac:dyDescent="0.25">
      <c r="BN5754" s="4"/>
      <c r="BO5754" s="4"/>
      <c r="BP5754" s="4"/>
      <c r="BQ5754" s="4"/>
      <c r="BR5754" s="4"/>
      <c r="BS5754" s="4"/>
      <c r="BT5754" s="4"/>
    </row>
    <row r="5755" spans="66:72" x14ac:dyDescent="0.25">
      <c r="BN5755" s="4"/>
      <c r="BO5755" s="4"/>
      <c r="BP5755" s="4"/>
      <c r="BQ5755" s="4"/>
      <c r="BR5755" s="4"/>
      <c r="BS5755" s="4"/>
      <c r="BT5755" s="4"/>
    </row>
    <row r="5756" spans="66:72" x14ac:dyDescent="0.25">
      <c r="BN5756" s="4"/>
      <c r="BO5756" s="4"/>
      <c r="BP5756" s="4"/>
      <c r="BQ5756" s="4"/>
      <c r="BR5756" s="4"/>
      <c r="BS5756" s="4"/>
      <c r="BT5756" s="4"/>
    </row>
    <row r="5757" spans="66:72" x14ac:dyDescent="0.25">
      <c r="BN5757" s="4"/>
      <c r="BO5757" s="4"/>
      <c r="BP5757" s="4"/>
      <c r="BQ5757" s="4"/>
      <c r="BR5757" s="4"/>
      <c r="BS5757" s="4"/>
      <c r="BT5757" s="4"/>
    </row>
    <row r="5758" spans="66:72" x14ac:dyDescent="0.25">
      <c r="BN5758" s="4"/>
      <c r="BO5758" s="4"/>
      <c r="BP5758" s="4"/>
      <c r="BQ5758" s="4"/>
      <c r="BR5758" s="4"/>
      <c r="BS5758" s="4"/>
      <c r="BT5758" s="4"/>
    </row>
    <row r="5759" spans="66:72" x14ac:dyDescent="0.25">
      <c r="BN5759" s="4"/>
      <c r="BO5759" s="4"/>
      <c r="BP5759" s="4"/>
      <c r="BQ5759" s="4"/>
      <c r="BR5759" s="4"/>
      <c r="BS5759" s="4"/>
      <c r="BT5759" s="4"/>
    </row>
    <row r="5760" spans="66:72" x14ac:dyDescent="0.25">
      <c r="BN5760" s="4"/>
      <c r="BO5760" s="4"/>
      <c r="BP5760" s="4"/>
      <c r="BQ5760" s="4"/>
      <c r="BR5760" s="4"/>
      <c r="BS5760" s="4"/>
      <c r="BT5760" s="4"/>
    </row>
    <row r="5761" spans="66:72" x14ac:dyDescent="0.25">
      <c r="BN5761" s="4"/>
      <c r="BO5761" s="4"/>
      <c r="BP5761" s="4"/>
      <c r="BQ5761" s="4"/>
      <c r="BR5761" s="4"/>
      <c r="BS5761" s="4"/>
      <c r="BT5761" s="4"/>
    </row>
    <row r="5762" spans="66:72" x14ac:dyDescent="0.25">
      <c r="BN5762" s="4"/>
      <c r="BO5762" s="4"/>
      <c r="BP5762" s="4"/>
      <c r="BQ5762" s="4"/>
      <c r="BR5762" s="4"/>
      <c r="BS5762" s="4"/>
      <c r="BT5762" s="4"/>
    </row>
    <row r="5763" spans="66:72" x14ac:dyDescent="0.25">
      <c r="BN5763" s="4"/>
      <c r="BO5763" s="4"/>
      <c r="BP5763" s="4"/>
      <c r="BQ5763" s="4"/>
      <c r="BR5763" s="4"/>
      <c r="BS5763" s="4"/>
      <c r="BT5763" s="4"/>
    </row>
    <row r="5764" spans="66:72" x14ac:dyDescent="0.25">
      <c r="BN5764" s="4"/>
      <c r="BO5764" s="4"/>
      <c r="BP5764" s="4"/>
      <c r="BQ5764" s="4"/>
      <c r="BR5764" s="4"/>
      <c r="BS5764" s="4"/>
      <c r="BT5764" s="4"/>
    </row>
    <row r="5765" spans="66:72" x14ac:dyDescent="0.25">
      <c r="BN5765" s="4"/>
      <c r="BO5765" s="4"/>
      <c r="BP5765" s="4"/>
      <c r="BQ5765" s="4"/>
      <c r="BR5765" s="4"/>
      <c r="BS5765" s="4"/>
      <c r="BT5765" s="4"/>
    </row>
    <row r="5766" spans="66:72" x14ac:dyDescent="0.25">
      <c r="BN5766" s="4"/>
      <c r="BO5766" s="4"/>
      <c r="BP5766" s="4"/>
      <c r="BQ5766" s="4"/>
      <c r="BR5766" s="4"/>
      <c r="BS5766" s="4"/>
      <c r="BT5766" s="4"/>
    </row>
    <row r="5767" spans="66:72" x14ac:dyDescent="0.25">
      <c r="BN5767" s="4"/>
      <c r="BO5767" s="4"/>
      <c r="BP5767" s="4"/>
      <c r="BQ5767" s="4"/>
      <c r="BR5767" s="4"/>
      <c r="BS5767" s="4"/>
      <c r="BT5767" s="4"/>
    </row>
    <row r="5768" spans="66:72" x14ac:dyDescent="0.25">
      <c r="BN5768" s="4"/>
      <c r="BO5768" s="4"/>
      <c r="BP5768" s="4"/>
      <c r="BQ5768" s="4"/>
      <c r="BR5768" s="4"/>
      <c r="BS5768" s="4"/>
      <c r="BT5768" s="4"/>
    </row>
    <row r="5769" spans="66:72" x14ac:dyDescent="0.25">
      <c r="BN5769" s="4"/>
      <c r="BO5769" s="4"/>
      <c r="BP5769" s="4"/>
      <c r="BQ5769" s="4"/>
      <c r="BR5769" s="4"/>
      <c r="BS5769" s="4"/>
      <c r="BT5769" s="4"/>
    </row>
    <row r="5770" spans="66:72" x14ac:dyDescent="0.25">
      <c r="BN5770" s="4"/>
      <c r="BO5770" s="4"/>
      <c r="BP5770" s="4"/>
      <c r="BQ5770" s="4"/>
      <c r="BR5770" s="4"/>
      <c r="BS5770" s="4"/>
      <c r="BT5770" s="4"/>
    </row>
    <row r="5771" spans="66:72" x14ac:dyDescent="0.25">
      <c r="BN5771" s="4"/>
      <c r="BO5771" s="4"/>
      <c r="BP5771" s="4"/>
      <c r="BQ5771" s="4"/>
      <c r="BR5771" s="4"/>
      <c r="BS5771" s="4"/>
      <c r="BT5771" s="4"/>
    </row>
    <row r="5772" spans="66:72" x14ac:dyDescent="0.25">
      <c r="BN5772" s="4"/>
      <c r="BO5772" s="4"/>
      <c r="BP5772" s="4"/>
      <c r="BQ5772" s="4"/>
      <c r="BR5772" s="4"/>
      <c r="BS5772" s="4"/>
      <c r="BT5772" s="4"/>
    </row>
    <row r="5773" spans="66:72" x14ac:dyDescent="0.25">
      <c r="BN5773" s="4"/>
      <c r="BO5773" s="4"/>
      <c r="BP5773" s="4"/>
      <c r="BQ5773" s="4"/>
      <c r="BR5773" s="4"/>
      <c r="BS5773" s="4"/>
      <c r="BT5773" s="4"/>
    </row>
    <row r="5774" spans="66:72" x14ac:dyDescent="0.25">
      <c r="BN5774" s="4"/>
      <c r="BO5774" s="4"/>
      <c r="BP5774" s="4"/>
      <c r="BQ5774" s="4"/>
      <c r="BR5774" s="4"/>
      <c r="BS5774" s="4"/>
      <c r="BT5774" s="4"/>
    </row>
    <row r="5775" spans="66:72" x14ac:dyDescent="0.25">
      <c r="BN5775" s="4"/>
      <c r="BO5775" s="4"/>
      <c r="BP5775" s="4"/>
      <c r="BQ5775" s="4"/>
      <c r="BR5775" s="4"/>
      <c r="BS5775" s="4"/>
      <c r="BT5775" s="4"/>
    </row>
    <row r="5776" spans="66:72" x14ac:dyDescent="0.25">
      <c r="BN5776" s="4"/>
      <c r="BO5776" s="4"/>
      <c r="BP5776" s="4"/>
      <c r="BQ5776" s="4"/>
      <c r="BR5776" s="4"/>
      <c r="BS5776" s="4"/>
      <c r="BT5776" s="4"/>
    </row>
    <row r="5777" spans="66:72" x14ac:dyDescent="0.25">
      <c r="BN5777" s="4"/>
      <c r="BO5777" s="4"/>
      <c r="BP5777" s="4"/>
      <c r="BQ5777" s="4"/>
      <c r="BR5777" s="4"/>
      <c r="BS5777" s="4"/>
      <c r="BT5777" s="4"/>
    </row>
    <row r="5778" spans="66:72" x14ac:dyDescent="0.25">
      <c r="BN5778" s="4"/>
      <c r="BO5778" s="4"/>
      <c r="BP5778" s="4"/>
      <c r="BQ5778" s="4"/>
      <c r="BR5778" s="4"/>
      <c r="BS5778" s="4"/>
      <c r="BT5778" s="4"/>
    </row>
    <row r="5779" spans="66:72" x14ac:dyDescent="0.25">
      <c r="BN5779" s="4"/>
      <c r="BO5779" s="4"/>
      <c r="BP5779" s="4"/>
      <c r="BQ5779" s="4"/>
      <c r="BR5779" s="4"/>
      <c r="BS5779" s="4"/>
      <c r="BT5779" s="4"/>
    </row>
    <row r="5780" spans="66:72" x14ac:dyDescent="0.25">
      <c r="BN5780" s="4"/>
      <c r="BO5780" s="4"/>
      <c r="BP5780" s="4"/>
      <c r="BQ5780" s="4"/>
      <c r="BR5780" s="4"/>
      <c r="BS5780" s="4"/>
      <c r="BT5780" s="4"/>
    </row>
    <row r="5781" spans="66:72" x14ac:dyDescent="0.25">
      <c r="BN5781" s="4"/>
      <c r="BO5781" s="4"/>
      <c r="BP5781" s="4"/>
      <c r="BQ5781" s="4"/>
      <c r="BR5781" s="4"/>
      <c r="BS5781" s="4"/>
      <c r="BT5781" s="4"/>
    </row>
    <row r="5782" spans="66:72" x14ac:dyDescent="0.25">
      <c r="BN5782" s="4"/>
      <c r="BO5782" s="4"/>
      <c r="BP5782" s="4"/>
      <c r="BQ5782" s="4"/>
      <c r="BR5782" s="4"/>
      <c r="BS5782" s="4"/>
      <c r="BT5782" s="4"/>
    </row>
    <row r="5783" spans="66:72" x14ac:dyDescent="0.25">
      <c r="BN5783" s="4"/>
      <c r="BO5783" s="4"/>
      <c r="BP5783" s="4"/>
      <c r="BQ5783" s="4"/>
      <c r="BR5783" s="4"/>
      <c r="BS5783" s="4"/>
      <c r="BT5783" s="4"/>
    </row>
    <row r="5784" spans="66:72" x14ac:dyDescent="0.25">
      <c r="BN5784" s="4"/>
      <c r="BO5784" s="4"/>
      <c r="BP5784" s="4"/>
      <c r="BQ5784" s="4"/>
      <c r="BR5784" s="4"/>
      <c r="BS5784" s="4"/>
      <c r="BT5784" s="4"/>
    </row>
    <row r="5785" spans="66:72" x14ac:dyDescent="0.25">
      <c r="BN5785" s="4"/>
      <c r="BO5785" s="4"/>
      <c r="BP5785" s="4"/>
      <c r="BQ5785" s="4"/>
      <c r="BR5785" s="4"/>
      <c r="BS5785" s="4"/>
      <c r="BT5785" s="4"/>
    </row>
    <row r="5786" spans="66:72" x14ac:dyDescent="0.25">
      <c r="BN5786" s="4"/>
      <c r="BO5786" s="4"/>
      <c r="BP5786" s="4"/>
      <c r="BQ5786" s="4"/>
      <c r="BR5786" s="4"/>
      <c r="BS5786" s="4"/>
      <c r="BT5786" s="4"/>
    </row>
    <row r="5787" spans="66:72" x14ac:dyDescent="0.25">
      <c r="BN5787" s="4"/>
      <c r="BO5787" s="4"/>
      <c r="BP5787" s="4"/>
      <c r="BQ5787" s="4"/>
      <c r="BR5787" s="4"/>
      <c r="BS5787" s="4"/>
      <c r="BT5787" s="4"/>
    </row>
    <row r="5788" spans="66:72" x14ac:dyDescent="0.25">
      <c r="BN5788" s="4"/>
      <c r="BO5788" s="4"/>
      <c r="BP5788" s="4"/>
      <c r="BQ5788" s="4"/>
      <c r="BR5788" s="4"/>
      <c r="BS5788" s="4"/>
      <c r="BT5788" s="4"/>
    </row>
    <row r="5789" spans="66:72" x14ac:dyDescent="0.25">
      <c r="BN5789" s="4"/>
      <c r="BO5789" s="4"/>
      <c r="BP5789" s="4"/>
      <c r="BQ5789" s="4"/>
      <c r="BR5789" s="4"/>
      <c r="BS5789" s="4"/>
      <c r="BT5789" s="4"/>
    </row>
    <row r="5790" spans="66:72" x14ac:dyDescent="0.25">
      <c r="BN5790" s="4"/>
      <c r="BO5790" s="4"/>
      <c r="BP5790" s="4"/>
      <c r="BQ5790" s="4"/>
      <c r="BR5790" s="4"/>
      <c r="BS5790" s="4"/>
      <c r="BT5790" s="4"/>
    </row>
    <row r="5791" spans="66:72" x14ac:dyDescent="0.25">
      <c r="BN5791" s="4"/>
      <c r="BO5791" s="4"/>
      <c r="BP5791" s="4"/>
      <c r="BQ5791" s="4"/>
      <c r="BR5791" s="4"/>
      <c r="BS5791" s="4"/>
      <c r="BT5791" s="4"/>
    </row>
    <row r="5792" spans="66:72" x14ac:dyDescent="0.25">
      <c r="BN5792" s="4"/>
      <c r="BO5792" s="4"/>
      <c r="BP5792" s="4"/>
      <c r="BQ5792" s="4"/>
      <c r="BR5792" s="4"/>
      <c r="BS5792" s="4"/>
      <c r="BT5792" s="4"/>
    </row>
    <row r="5793" spans="66:72" x14ac:dyDescent="0.25">
      <c r="BN5793" s="4"/>
      <c r="BO5793" s="4"/>
      <c r="BP5793" s="4"/>
      <c r="BQ5793" s="4"/>
      <c r="BR5793" s="4"/>
      <c r="BS5793" s="4"/>
      <c r="BT5793" s="4"/>
    </row>
    <row r="5794" spans="66:72" x14ac:dyDescent="0.25">
      <c r="BN5794" s="4"/>
      <c r="BO5794" s="4"/>
      <c r="BP5794" s="4"/>
      <c r="BQ5794" s="4"/>
      <c r="BR5794" s="4"/>
      <c r="BS5794" s="4"/>
      <c r="BT5794" s="4"/>
    </row>
    <row r="5795" spans="66:72" x14ac:dyDescent="0.25">
      <c r="BN5795" s="4"/>
      <c r="BO5795" s="4"/>
      <c r="BP5795" s="4"/>
      <c r="BQ5795" s="4"/>
      <c r="BR5795" s="4"/>
      <c r="BS5795" s="4"/>
      <c r="BT5795" s="4"/>
    </row>
    <row r="5796" spans="66:72" x14ac:dyDescent="0.25">
      <c r="BN5796" s="4"/>
      <c r="BO5796" s="4"/>
      <c r="BP5796" s="4"/>
      <c r="BQ5796" s="4"/>
      <c r="BR5796" s="4"/>
      <c r="BS5796" s="4"/>
      <c r="BT5796" s="4"/>
    </row>
    <row r="5797" spans="66:72" x14ac:dyDescent="0.25">
      <c r="BN5797" s="4"/>
      <c r="BO5797" s="4"/>
      <c r="BP5797" s="4"/>
      <c r="BQ5797" s="4"/>
      <c r="BR5797" s="4"/>
      <c r="BS5797" s="4"/>
      <c r="BT5797" s="4"/>
    </row>
    <row r="5798" spans="66:72" x14ac:dyDescent="0.25">
      <c r="BN5798" s="4"/>
      <c r="BO5798" s="4"/>
      <c r="BP5798" s="4"/>
      <c r="BQ5798" s="4"/>
      <c r="BR5798" s="4"/>
      <c r="BS5798" s="4"/>
      <c r="BT5798" s="4"/>
    </row>
    <row r="5799" spans="66:72" x14ac:dyDescent="0.25">
      <c r="BN5799" s="4"/>
      <c r="BO5799" s="4"/>
      <c r="BP5799" s="4"/>
      <c r="BQ5799" s="4"/>
      <c r="BR5799" s="4"/>
      <c r="BS5799" s="4"/>
      <c r="BT5799" s="4"/>
    </row>
    <row r="5800" spans="66:72" x14ac:dyDescent="0.25">
      <c r="BN5800" s="4"/>
      <c r="BO5800" s="4"/>
      <c r="BP5800" s="4"/>
      <c r="BQ5800" s="4"/>
      <c r="BR5800" s="4"/>
      <c r="BS5800" s="4"/>
      <c r="BT5800" s="4"/>
    </row>
    <row r="5801" spans="66:72" x14ac:dyDescent="0.25">
      <c r="BN5801" s="4"/>
      <c r="BO5801" s="4"/>
      <c r="BP5801" s="4"/>
      <c r="BQ5801" s="4"/>
      <c r="BR5801" s="4"/>
      <c r="BS5801" s="4"/>
      <c r="BT5801" s="4"/>
    </row>
    <row r="5802" spans="66:72" x14ac:dyDescent="0.25">
      <c r="BN5802" s="4"/>
      <c r="BO5802" s="4"/>
      <c r="BP5802" s="4"/>
      <c r="BQ5802" s="4"/>
      <c r="BR5802" s="4"/>
      <c r="BS5802" s="4"/>
      <c r="BT5802" s="4"/>
    </row>
    <row r="5803" spans="66:72" x14ac:dyDescent="0.25">
      <c r="BN5803" s="4"/>
      <c r="BO5803" s="4"/>
      <c r="BP5803" s="4"/>
      <c r="BQ5803" s="4"/>
      <c r="BR5803" s="4"/>
      <c r="BS5803" s="4"/>
      <c r="BT5803" s="4"/>
    </row>
    <row r="5804" spans="66:72" x14ac:dyDescent="0.25">
      <c r="BN5804" s="4"/>
      <c r="BO5804" s="4"/>
      <c r="BP5804" s="4"/>
      <c r="BQ5804" s="4"/>
      <c r="BR5804" s="4"/>
      <c r="BS5804" s="4"/>
      <c r="BT5804" s="4"/>
    </row>
    <row r="5805" spans="66:72" x14ac:dyDescent="0.25">
      <c r="BN5805" s="4"/>
      <c r="BO5805" s="4"/>
      <c r="BP5805" s="4"/>
      <c r="BQ5805" s="4"/>
      <c r="BR5805" s="4"/>
      <c r="BS5805" s="4"/>
      <c r="BT5805" s="4"/>
    </row>
    <row r="5806" spans="66:72" x14ac:dyDescent="0.25">
      <c r="BN5806" s="4"/>
      <c r="BO5806" s="4"/>
      <c r="BP5806" s="4"/>
      <c r="BQ5806" s="4"/>
      <c r="BR5806" s="4"/>
      <c r="BS5806" s="4"/>
      <c r="BT5806" s="4"/>
    </row>
    <row r="5807" spans="66:72" x14ac:dyDescent="0.25">
      <c r="BN5807" s="4"/>
      <c r="BO5807" s="4"/>
      <c r="BP5807" s="4"/>
      <c r="BQ5807" s="4"/>
      <c r="BR5807" s="4"/>
      <c r="BS5807" s="4"/>
      <c r="BT5807" s="4"/>
    </row>
    <row r="5808" spans="66:72" x14ac:dyDescent="0.25">
      <c r="BN5808" s="4"/>
      <c r="BO5808" s="4"/>
      <c r="BP5808" s="4"/>
      <c r="BQ5808" s="4"/>
      <c r="BR5808" s="4"/>
      <c r="BS5808" s="4"/>
      <c r="BT5808" s="4"/>
    </row>
    <row r="5809" spans="66:72" x14ac:dyDescent="0.25">
      <c r="BN5809" s="4"/>
      <c r="BO5809" s="4"/>
      <c r="BP5809" s="4"/>
      <c r="BQ5809" s="4"/>
      <c r="BR5809" s="4"/>
      <c r="BS5809" s="4"/>
      <c r="BT5809" s="4"/>
    </row>
    <row r="5810" spans="66:72" x14ac:dyDescent="0.25">
      <c r="BN5810" s="4"/>
      <c r="BO5810" s="4"/>
      <c r="BP5810" s="4"/>
      <c r="BQ5810" s="4"/>
      <c r="BR5810" s="4"/>
      <c r="BS5810" s="4"/>
      <c r="BT5810" s="4"/>
    </row>
    <row r="5811" spans="66:72" x14ac:dyDescent="0.25">
      <c r="BN5811" s="4"/>
      <c r="BO5811" s="4"/>
      <c r="BP5811" s="4"/>
      <c r="BQ5811" s="4"/>
      <c r="BR5811" s="4"/>
      <c r="BS5811" s="4"/>
      <c r="BT5811" s="4"/>
    </row>
    <row r="5812" spans="66:72" x14ac:dyDescent="0.25">
      <c r="BN5812" s="4"/>
      <c r="BO5812" s="4"/>
      <c r="BP5812" s="4"/>
      <c r="BQ5812" s="4"/>
      <c r="BR5812" s="4"/>
      <c r="BS5812" s="4"/>
      <c r="BT5812" s="4"/>
    </row>
    <row r="5813" spans="66:72" x14ac:dyDescent="0.25">
      <c r="BN5813" s="4"/>
      <c r="BO5813" s="4"/>
      <c r="BP5813" s="4"/>
      <c r="BQ5813" s="4"/>
      <c r="BR5813" s="4"/>
      <c r="BS5813" s="4"/>
      <c r="BT5813" s="4"/>
    </row>
    <row r="5814" spans="66:72" x14ac:dyDescent="0.25">
      <c r="BN5814" s="4"/>
      <c r="BO5814" s="4"/>
      <c r="BP5814" s="4"/>
      <c r="BQ5814" s="4"/>
      <c r="BR5814" s="4"/>
      <c r="BS5814" s="4"/>
      <c r="BT5814" s="4"/>
    </row>
    <row r="5815" spans="66:72" x14ac:dyDescent="0.25">
      <c r="BN5815" s="4"/>
      <c r="BO5815" s="4"/>
      <c r="BP5815" s="4"/>
      <c r="BQ5815" s="4"/>
      <c r="BR5815" s="4"/>
      <c r="BS5815" s="4"/>
      <c r="BT5815" s="4"/>
    </row>
    <row r="5816" spans="66:72" x14ac:dyDescent="0.25">
      <c r="BN5816" s="4"/>
      <c r="BO5816" s="4"/>
      <c r="BP5816" s="4"/>
      <c r="BQ5816" s="4"/>
      <c r="BR5816" s="4"/>
      <c r="BS5816" s="4"/>
      <c r="BT5816" s="4"/>
    </row>
    <row r="5817" spans="66:72" x14ac:dyDescent="0.25">
      <c r="BN5817" s="4"/>
      <c r="BO5817" s="4"/>
      <c r="BP5817" s="4"/>
      <c r="BQ5817" s="4"/>
      <c r="BR5817" s="4"/>
      <c r="BS5817" s="4"/>
      <c r="BT5817" s="4"/>
    </row>
    <row r="5818" spans="66:72" x14ac:dyDescent="0.25">
      <c r="BN5818" s="4"/>
      <c r="BO5818" s="4"/>
      <c r="BP5818" s="4"/>
      <c r="BQ5818" s="4"/>
      <c r="BR5818" s="4"/>
      <c r="BS5818" s="4"/>
      <c r="BT5818" s="4"/>
    </row>
    <row r="5819" spans="66:72" x14ac:dyDescent="0.25">
      <c r="BN5819" s="4"/>
      <c r="BO5819" s="4"/>
      <c r="BP5819" s="4"/>
      <c r="BQ5819" s="4"/>
      <c r="BR5819" s="4"/>
      <c r="BS5819" s="4"/>
      <c r="BT5819" s="4"/>
    </row>
    <row r="5820" spans="66:72" x14ac:dyDescent="0.25">
      <c r="BN5820" s="4"/>
      <c r="BO5820" s="4"/>
      <c r="BP5820" s="4"/>
      <c r="BQ5820" s="4"/>
      <c r="BR5820" s="4"/>
      <c r="BS5820" s="4"/>
      <c r="BT5820" s="4"/>
    </row>
    <row r="5821" spans="66:72" x14ac:dyDescent="0.25">
      <c r="BN5821" s="4"/>
      <c r="BO5821" s="4"/>
      <c r="BP5821" s="4"/>
      <c r="BQ5821" s="4"/>
      <c r="BR5821" s="4"/>
      <c r="BS5821" s="4"/>
      <c r="BT5821" s="4"/>
    </row>
    <row r="5822" spans="66:72" x14ac:dyDescent="0.25">
      <c r="BN5822" s="4"/>
      <c r="BO5822" s="4"/>
      <c r="BP5822" s="4"/>
      <c r="BQ5822" s="4"/>
      <c r="BR5822" s="4"/>
      <c r="BS5822" s="4"/>
      <c r="BT5822" s="4"/>
    </row>
    <row r="5823" spans="66:72" x14ac:dyDescent="0.25">
      <c r="BN5823" s="4"/>
      <c r="BO5823" s="4"/>
      <c r="BP5823" s="4"/>
      <c r="BQ5823" s="4"/>
      <c r="BR5823" s="4"/>
      <c r="BS5823" s="4"/>
      <c r="BT5823" s="4"/>
    </row>
    <row r="5824" spans="66:72" x14ac:dyDescent="0.25">
      <c r="BN5824" s="4"/>
      <c r="BO5824" s="4"/>
      <c r="BP5824" s="4"/>
      <c r="BQ5824" s="4"/>
      <c r="BR5824" s="4"/>
      <c r="BS5824" s="4"/>
      <c r="BT5824" s="4"/>
    </row>
    <row r="5825" spans="66:72" x14ac:dyDescent="0.25">
      <c r="BN5825" s="4"/>
      <c r="BO5825" s="4"/>
      <c r="BP5825" s="4"/>
      <c r="BQ5825" s="4"/>
      <c r="BR5825" s="4"/>
      <c r="BS5825" s="4"/>
      <c r="BT5825" s="4"/>
    </row>
    <row r="5826" spans="66:72" x14ac:dyDescent="0.25">
      <c r="BN5826" s="4"/>
      <c r="BO5826" s="4"/>
      <c r="BP5826" s="4"/>
      <c r="BQ5826" s="4"/>
      <c r="BR5826" s="4"/>
      <c r="BS5826" s="4"/>
      <c r="BT5826" s="4"/>
    </row>
    <row r="5827" spans="66:72" x14ac:dyDescent="0.25">
      <c r="BN5827" s="4"/>
      <c r="BO5827" s="4"/>
      <c r="BP5827" s="4"/>
      <c r="BQ5827" s="4"/>
      <c r="BR5827" s="4"/>
      <c r="BS5827" s="4"/>
      <c r="BT5827" s="4"/>
    </row>
    <row r="5828" spans="66:72" x14ac:dyDescent="0.25">
      <c r="BN5828" s="4"/>
      <c r="BO5828" s="4"/>
      <c r="BP5828" s="4"/>
      <c r="BQ5828" s="4"/>
      <c r="BR5828" s="4"/>
      <c r="BS5828" s="4"/>
      <c r="BT5828" s="4"/>
    </row>
    <row r="5829" spans="66:72" x14ac:dyDescent="0.25">
      <c r="BN5829" s="4"/>
      <c r="BO5829" s="4"/>
      <c r="BP5829" s="4"/>
      <c r="BQ5829" s="4"/>
      <c r="BR5829" s="4"/>
      <c r="BS5829" s="4"/>
      <c r="BT5829" s="4"/>
    </row>
    <row r="5830" spans="66:72" x14ac:dyDescent="0.25">
      <c r="BN5830" s="4"/>
      <c r="BO5830" s="4"/>
      <c r="BP5830" s="4"/>
      <c r="BQ5830" s="4"/>
      <c r="BR5830" s="4"/>
      <c r="BS5830" s="4"/>
      <c r="BT5830" s="4"/>
    </row>
    <row r="5831" spans="66:72" x14ac:dyDescent="0.25">
      <c r="BN5831" s="4"/>
      <c r="BO5831" s="4"/>
      <c r="BP5831" s="4"/>
      <c r="BQ5831" s="4"/>
      <c r="BR5831" s="4"/>
      <c r="BS5831" s="4"/>
      <c r="BT5831" s="4"/>
    </row>
    <row r="5832" spans="66:72" x14ac:dyDescent="0.25">
      <c r="BN5832" s="4"/>
      <c r="BO5832" s="4"/>
      <c r="BP5832" s="4"/>
      <c r="BQ5832" s="4"/>
      <c r="BR5832" s="4"/>
      <c r="BS5832" s="4"/>
      <c r="BT5832" s="4"/>
    </row>
    <row r="5833" spans="66:72" x14ac:dyDescent="0.25">
      <c r="BN5833" s="4"/>
      <c r="BO5833" s="4"/>
      <c r="BP5833" s="4"/>
      <c r="BQ5833" s="4"/>
      <c r="BR5833" s="4"/>
      <c r="BS5833" s="4"/>
      <c r="BT5833" s="4"/>
    </row>
    <row r="5834" spans="66:72" x14ac:dyDescent="0.25">
      <c r="BN5834" s="4"/>
      <c r="BO5834" s="4"/>
      <c r="BP5834" s="4"/>
      <c r="BQ5834" s="4"/>
      <c r="BR5834" s="4"/>
      <c r="BS5834" s="4"/>
      <c r="BT5834" s="4"/>
    </row>
    <row r="5835" spans="66:72" x14ac:dyDescent="0.25">
      <c r="BN5835" s="4"/>
      <c r="BO5835" s="4"/>
      <c r="BP5835" s="4"/>
      <c r="BQ5835" s="4"/>
      <c r="BR5835" s="4"/>
      <c r="BS5835" s="4"/>
      <c r="BT5835" s="4"/>
    </row>
    <row r="5836" spans="66:72" x14ac:dyDescent="0.25">
      <c r="BN5836" s="4"/>
      <c r="BO5836" s="4"/>
      <c r="BP5836" s="4"/>
      <c r="BQ5836" s="4"/>
      <c r="BR5836" s="4"/>
      <c r="BS5836" s="4"/>
      <c r="BT5836" s="4"/>
    </row>
    <row r="5837" spans="66:72" x14ac:dyDescent="0.25">
      <c r="BN5837" s="4"/>
      <c r="BO5837" s="4"/>
      <c r="BP5837" s="4"/>
      <c r="BQ5837" s="4"/>
      <c r="BR5837" s="4"/>
      <c r="BS5837" s="4"/>
      <c r="BT5837" s="4"/>
    </row>
    <row r="5838" spans="66:72" x14ac:dyDescent="0.25">
      <c r="BN5838" s="4"/>
      <c r="BO5838" s="4"/>
      <c r="BP5838" s="4"/>
      <c r="BQ5838" s="4"/>
      <c r="BR5838" s="4"/>
      <c r="BS5838" s="4"/>
      <c r="BT5838" s="4"/>
    </row>
    <row r="5839" spans="66:72" x14ac:dyDescent="0.25">
      <c r="BN5839" s="4"/>
      <c r="BO5839" s="4"/>
      <c r="BP5839" s="4"/>
      <c r="BQ5839" s="4"/>
      <c r="BR5839" s="4"/>
      <c r="BS5839" s="4"/>
      <c r="BT5839" s="4"/>
    </row>
    <row r="5840" spans="66:72" x14ac:dyDescent="0.25">
      <c r="BN5840" s="4"/>
      <c r="BO5840" s="4"/>
      <c r="BP5840" s="4"/>
      <c r="BQ5840" s="4"/>
      <c r="BR5840" s="4"/>
      <c r="BS5840" s="4"/>
      <c r="BT5840" s="4"/>
    </row>
    <row r="5841" spans="66:72" x14ac:dyDescent="0.25">
      <c r="BN5841" s="4"/>
      <c r="BO5841" s="4"/>
      <c r="BP5841" s="4"/>
      <c r="BQ5841" s="4"/>
      <c r="BR5841" s="4"/>
      <c r="BS5841" s="4"/>
      <c r="BT5841" s="4"/>
    </row>
    <row r="5842" spans="66:72" x14ac:dyDescent="0.25">
      <c r="BN5842" s="4"/>
      <c r="BO5842" s="4"/>
      <c r="BP5842" s="4"/>
      <c r="BQ5842" s="4"/>
      <c r="BR5842" s="4"/>
      <c r="BS5842" s="4"/>
      <c r="BT5842" s="4"/>
    </row>
    <row r="5843" spans="66:72" x14ac:dyDescent="0.25">
      <c r="BN5843" s="4"/>
      <c r="BO5843" s="4"/>
      <c r="BP5843" s="4"/>
      <c r="BQ5843" s="4"/>
      <c r="BR5843" s="4"/>
      <c r="BS5843" s="4"/>
      <c r="BT5843" s="4"/>
    </row>
    <row r="5844" spans="66:72" x14ac:dyDescent="0.25">
      <c r="BN5844" s="4"/>
      <c r="BO5844" s="4"/>
      <c r="BP5844" s="4"/>
      <c r="BQ5844" s="4"/>
      <c r="BR5844" s="4"/>
      <c r="BS5844" s="4"/>
      <c r="BT5844" s="4"/>
    </row>
    <row r="5845" spans="66:72" x14ac:dyDescent="0.25">
      <c r="BN5845" s="4"/>
      <c r="BO5845" s="4"/>
      <c r="BP5845" s="4"/>
      <c r="BQ5845" s="4"/>
      <c r="BR5845" s="4"/>
      <c r="BS5845" s="4"/>
      <c r="BT5845" s="4"/>
    </row>
    <row r="5846" spans="66:72" x14ac:dyDescent="0.25">
      <c r="BN5846" s="4"/>
      <c r="BO5846" s="4"/>
      <c r="BP5846" s="4"/>
      <c r="BQ5846" s="4"/>
      <c r="BR5846" s="4"/>
      <c r="BS5846" s="4"/>
      <c r="BT5846" s="4"/>
    </row>
    <row r="5847" spans="66:72" x14ac:dyDescent="0.25">
      <c r="BN5847" s="4"/>
      <c r="BO5847" s="4"/>
      <c r="BP5847" s="4"/>
      <c r="BQ5847" s="4"/>
      <c r="BR5847" s="4"/>
      <c r="BS5847" s="4"/>
      <c r="BT5847" s="4"/>
    </row>
    <row r="5848" spans="66:72" x14ac:dyDescent="0.25">
      <c r="BN5848" s="4"/>
      <c r="BO5848" s="4"/>
      <c r="BP5848" s="4"/>
      <c r="BQ5848" s="4"/>
      <c r="BR5848" s="4"/>
      <c r="BS5848" s="4"/>
      <c r="BT5848" s="4"/>
    </row>
    <row r="5849" spans="66:72" x14ac:dyDescent="0.25">
      <c r="BN5849" s="4"/>
      <c r="BO5849" s="4"/>
      <c r="BP5849" s="4"/>
      <c r="BQ5849" s="4"/>
      <c r="BR5849" s="4"/>
      <c r="BS5849" s="4"/>
      <c r="BT5849" s="4"/>
    </row>
    <row r="5850" spans="66:72" x14ac:dyDescent="0.25">
      <c r="BN5850" s="4"/>
      <c r="BO5850" s="4"/>
      <c r="BP5850" s="4"/>
      <c r="BQ5850" s="4"/>
      <c r="BR5850" s="4"/>
      <c r="BS5850" s="4"/>
      <c r="BT5850" s="4"/>
    </row>
    <row r="5851" spans="66:72" x14ac:dyDescent="0.25">
      <c r="BN5851" s="4"/>
      <c r="BO5851" s="4"/>
      <c r="BP5851" s="4"/>
      <c r="BQ5851" s="4"/>
      <c r="BR5851" s="4"/>
      <c r="BS5851" s="4"/>
      <c r="BT5851" s="4"/>
    </row>
    <row r="5852" spans="66:72" x14ac:dyDescent="0.25">
      <c r="BN5852" s="4"/>
      <c r="BO5852" s="4"/>
      <c r="BP5852" s="4"/>
      <c r="BQ5852" s="4"/>
      <c r="BR5852" s="4"/>
      <c r="BS5852" s="4"/>
      <c r="BT5852" s="4"/>
    </row>
    <row r="5853" spans="66:72" x14ac:dyDescent="0.25">
      <c r="BN5853" s="4"/>
      <c r="BO5853" s="4"/>
      <c r="BP5853" s="4"/>
      <c r="BQ5853" s="4"/>
      <c r="BR5853" s="4"/>
      <c r="BS5853" s="4"/>
      <c r="BT5853" s="4"/>
    </row>
    <row r="5854" spans="66:72" x14ac:dyDescent="0.25">
      <c r="BN5854" s="4"/>
      <c r="BO5854" s="4"/>
      <c r="BP5854" s="4"/>
      <c r="BQ5854" s="4"/>
      <c r="BR5854" s="4"/>
      <c r="BS5854" s="4"/>
      <c r="BT5854" s="4"/>
    </row>
    <row r="5855" spans="66:72" x14ac:dyDescent="0.25">
      <c r="BN5855" s="4"/>
      <c r="BO5855" s="4"/>
      <c r="BP5855" s="4"/>
      <c r="BQ5855" s="4"/>
      <c r="BR5855" s="4"/>
      <c r="BS5855" s="4"/>
      <c r="BT5855" s="4"/>
    </row>
    <row r="5856" spans="66:72" x14ac:dyDescent="0.25">
      <c r="BN5856" s="4"/>
      <c r="BO5856" s="4"/>
      <c r="BP5856" s="4"/>
      <c r="BQ5856" s="4"/>
      <c r="BR5856" s="4"/>
      <c r="BS5856" s="4"/>
      <c r="BT5856" s="4"/>
    </row>
    <row r="5857" spans="66:72" x14ac:dyDescent="0.25">
      <c r="BN5857" s="4"/>
      <c r="BO5857" s="4"/>
      <c r="BP5857" s="4"/>
      <c r="BQ5857" s="4"/>
      <c r="BR5857" s="4"/>
      <c r="BS5857" s="4"/>
      <c r="BT5857" s="4"/>
    </row>
    <row r="5858" spans="66:72" x14ac:dyDescent="0.25">
      <c r="BN5858" s="4"/>
      <c r="BO5858" s="4"/>
      <c r="BP5858" s="4"/>
      <c r="BQ5858" s="4"/>
      <c r="BR5858" s="4"/>
      <c r="BS5858" s="4"/>
      <c r="BT5858" s="4"/>
    </row>
    <row r="5859" spans="66:72" x14ac:dyDescent="0.25">
      <c r="BN5859" s="4"/>
      <c r="BO5859" s="4"/>
      <c r="BP5859" s="4"/>
      <c r="BQ5859" s="4"/>
      <c r="BR5859" s="4"/>
      <c r="BS5859" s="4"/>
      <c r="BT5859" s="4"/>
    </row>
    <row r="5860" spans="66:72" x14ac:dyDescent="0.25">
      <c r="BN5860" s="4"/>
      <c r="BO5860" s="4"/>
      <c r="BP5860" s="4"/>
      <c r="BQ5860" s="4"/>
      <c r="BR5860" s="4"/>
      <c r="BS5860" s="4"/>
      <c r="BT5860" s="4"/>
    </row>
    <row r="5861" spans="66:72" x14ac:dyDescent="0.25">
      <c r="BN5861" s="4"/>
      <c r="BO5861" s="4"/>
      <c r="BP5861" s="4"/>
      <c r="BQ5861" s="4"/>
      <c r="BR5861" s="4"/>
      <c r="BS5861" s="4"/>
      <c r="BT5861" s="4"/>
    </row>
    <row r="5862" spans="66:72" x14ac:dyDescent="0.25">
      <c r="BN5862" s="4"/>
      <c r="BO5862" s="4"/>
      <c r="BP5862" s="4"/>
      <c r="BQ5862" s="4"/>
      <c r="BR5862" s="4"/>
      <c r="BS5862" s="4"/>
      <c r="BT5862" s="4"/>
    </row>
    <row r="5863" spans="66:72" x14ac:dyDescent="0.25">
      <c r="BN5863" s="4"/>
      <c r="BO5863" s="4"/>
      <c r="BP5863" s="4"/>
      <c r="BQ5863" s="4"/>
      <c r="BR5863" s="4"/>
      <c r="BS5863" s="4"/>
      <c r="BT5863" s="4"/>
    </row>
    <row r="5864" spans="66:72" x14ac:dyDescent="0.25">
      <c r="BN5864" s="4"/>
      <c r="BO5864" s="4"/>
      <c r="BP5864" s="4"/>
      <c r="BQ5864" s="4"/>
      <c r="BR5864" s="4"/>
      <c r="BS5864" s="4"/>
      <c r="BT5864" s="4"/>
    </row>
    <row r="5865" spans="66:72" x14ac:dyDescent="0.25">
      <c r="BN5865" s="4"/>
      <c r="BO5865" s="4"/>
      <c r="BP5865" s="4"/>
      <c r="BQ5865" s="4"/>
      <c r="BR5865" s="4"/>
      <c r="BS5865" s="4"/>
      <c r="BT5865" s="4"/>
    </row>
    <row r="5866" spans="66:72" x14ac:dyDescent="0.25">
      <c r="BN5866" s="4"/>
      <c r="BO5866" s="4"/>
      <c r="BP5866" s="4"/>
      <c r="BQ5866" s="4"/>
      <c r="BR5866" s="4"/>
      <c r="BS5866" s="4"/>
      <c r="BT5866" s="4"/>
    </row>
    <row r="5867" spans="66:72" x14ac:dyDescent="0.25">
      <c r="BN5867" s="4"/>
      <c r="BO5867" s="4"/>
      <c r="BP5867" s="4"/>
      <c r="BQ5867" s="4"/>
      <c r="BR5867" s="4"/>
      <c r="BS5867" s="4"/>
      <c r="BT5867" s="4"/>
    </row>
    <row r="5868" spans="66:72" x14ac:dyDescent="0.25">
      <c r="BN5868" s="4"/>
      <c r="BO5868" s="4"/>
      <c r="BP5868" s="4"/>
      <c r="BQ5868" s="4"/>
      <c r="BR5868" s="4"/>
      <c r="BS5868" s="4"/>
      <c r="BT5868" s="4"/>
    </row>
    <row r="5869" spans="66:72" x14ac:dyDescent="0.25">
      <c r="BN5869" s="4"/>
      <c r="BO5869" s="4"/>
      <c r="BP5869" s="4"/>
      <c r="BQ5869" s="4"/>
      <c r="BR5869" s="4"/>
      <c r="BS5869" s="4"/>
      <c r="BT5869" s="4"/>
    </row>
    <row r="5870" spans="66:72" x14ac:dyDescent="0.25">
      <c r="BN5870" s="4"/>
      <c r="BO5870" s="4"/>
      <c r="BP5870" s="4"/>
      <c r="BQ5870" s="4"/>
      <c r="BR5870" s="4"/>
      <c r="BS5870" s="4"/>
      <c r="BT5870" s="4"/>
    </row>
    <row r="5871" spans="66:72" x14ac:dyDescent="0.25">
      <c r="BN5871" s="4"/>
      <c r="BO5871" s="4"/>
      <c r="BP5871" s="4"/>
      <c r="BQ5871" s="4"/>
      <c r="BR5871" s="4"/>
      <c r="BS5871" s="4"/>
      <c r="BT5871" s="4"/>
    </row>
    <row r="5872" spans="66:72" x14ac:dyDescent="0.25">
      <c r="BN5872" s="4"/>
      <c r="BO5872" s="4"/>
      <c r="BP5872" s="4"/>
      <c r="BQ5872" s="4"/>
      <c r="BR5872" s="4"/>
      <c r="BS5872" s="4"/>
      <c r="BT5872" s="4"/>
    </row>
    <row r="5873" spans="66:72" x14ac:dyDescent="0.25">
      <c r="BN5873" s="4"/>
      <c r="BO5873" s="4"/>
      <c r="BP5873" s="4"/>
      <c r="BQ5873" s="4"/>
      <c r="BR5873" s="4"/>
      <c r="BS5873" s="4"/>
      <c r="BT5873" s="4"/>
    </row>
    <row r="5874" spans="66:72" x14ac:dyDescent="0.25">
      <c r="BN5874" s="4"/>
      <c r="BO5874" s="4"/>
      <c r="BP5874" s="4"/>
      <c r="BQ5874" s="4"/>
      <c r="BR5874" s="4"/>
      <c r="BS5874" s="4"/>
      <c r="BT5874" s="4"/>
    </row>
    <row r="5875" spans="66:72" x14ac:dyDescent="0.25">
      <c r="BN5875" s="4"/>
      <c r="BO5875" s="4"/>
      <c r="BP5875" s="4"/>
      <c r="BQ5875" s="4"/>
      <c r="BR5875" s="4"/>
      <c r="BS5875" s="4"/>
      <c r="BT5875" s="4"/>
    </row>
    <row r="5876" spans="66:72" x14ac:dyDescent="0.25">
      <c r="BN5876" s="4"/>
      <c r="BO5876" s="4"/>
      <c r="BP5876" s="4"/>
      <c r="BQ5876" s="4"/>
      <c r="BR5876" s="4"/>
      <c r="BS5876" s="4"/>
      <c r="BT5876" s="4"/>
    </row>
    <row r="5877" spans="66:72" x14ac:dyDescent="0.25">
      <c r="BN5877" s="4"/>
      <c r="BO5877" s="4"/>
      <c r="BP5877" s="4"/>
      <c r="BQ5877" s="4"/>
      <c r="BR5877" s="4"/>
      <c r="BS5877" s="4"/>
      <c r="BT5877" s="4"/>
    </row>
    <row r="5878" spans="66:72" x14ac:dyDescent="0.25">
      <c r="BN5878" s="4"/>
      <c r="BO5878" s="4"/>
      <c r="BP5878" s="4"/>
      <c r="BQ5878" s="4"/>
      <c r="BR5878" s="4"/>
      <c r="BS5878" s="4"/>
      <c r="BT5878" s="4"/>
    </row>
    <row r="5879" spans="66:72" x14ac:dyDescent="0.25">
      <c r="BN5879" s="4"/>
      <c r="BO5879" s="4"/>
      <c r="BP5879" s="4"/>
      <c r="BQ5879" s="4"/>
      <c r="BR5879" s="4"/>
      <c r="BS5879" s="4"/>
      <c r="BT5879" s="4"/>
    </row>
    <row r="5880" spans="66:72" x14ac:dyDescent="0.25">
      <c r="BN5880" s="4"/>
      <c r="BO5880" s="4"/>
      <c r="BP5880" s="4"/>
      <c r="BQ5880" s="4"/>
      <c r="BR5880" s="4"/>
      <c r="BS5880" s="4"/>
      <c r="BT5880" s="4"/>
    </row>
    <row r="5881" spans="66:72" x14ac:dyDescent="0.25">
      <c r="BN5881" s="4"/>
      <c r="BO5881" s="4"/>
      <c r="BP5881" s="4"/>
      <c r="BQ5881" s="4"/>
      <c r="BR5881" s="4"/>
      <c r="BS5881" s="4"/>
      <c r="BT5881" s="4"/>
    </row>
    <row r="5882" spans="66:72" x14ac:dyDescent="0.25">
      <c r="BN5882" s="4"/>
      <c r="BO5882" s="4"/>
      <c r="BP5882" s="4"/>
      <c r="BQ5882" s="4"/>
      <c r="BR5882" s="4"/>
      <c r="BS5882" s="4"/>
      <c r="BT5882" s="4"/>
    </row>
    <row r="5883" spans="66:72" x14ac:dyDescent="0.25">
      <c r="BN5883" s="4"/>
      <c r="BO5883" s="4"/>
      <c r="BP5883" s="4"/>
      <c r="BQ5883" s="4"/>
      <c r="BR5883" s="4"/>
      <c r="BS5883" s="4"/>
      <c r="BT5883" s="4"/>
    </row>
    <row r="5884" spans="66:72" x14ac:dyDescent="0.25">
      <c r="BN5884" s="4"/>
      <c r="BO5884" s="4"/>
      <c r="BP5884" s="4"/>
      <c r="BQ5884" s="4"/>
      <c r="BR5884" s="4"/>
      <c r="BS5884" s="4"/>
      <c r="BT5884" s="4"/>
    </row>
    <row r="5885" spans="66:72" x14ac:dyDescent="0.25">
      <c r="BN5885" s="4"/>
      <c r="BO5885" s="4"/>
      <c r="BP5885" s="4"/>
      <c r="BQ5885" s="4"/>
      <c r="BR5885" s="4"/>
      <c r="BS5885" s="4"/>
      <c r="BT5885" s="4"/>
    </row>
    <row r="5886" spans="66:72" x14ac:dyDescent="0.25">
      <c r="BN5886" s="4"/>
      <c r="BO5886" s="4"/>
      <c r="BP5886" s="4"/>
      <c r="BQ5886" s="4"/>
      <c r="BR5886" s="4"/>
      <c r="BS5886" s="4"/>
      <c r="BT5886" s="4"/>
    </row>
    <row r="5887" spans="66:72" x14ac:dyDescent="0.25">
      <c r="BN5887" s="4"/>
      <c r="BO5887" s="4"/>
      <c r="BP5887" s="4"/>
      <c r="BQ5887" s="4"/>
      <c r="BR5887" s="4"/>
      <c r="BS5887" s="4"/>
      <c r="BT5887" s="4"/>
    </row>
    <row r="5888" spans="66:72" x14ac:dyDescent="0.25">
      <c r="BN5888" s="4"/>
      <c r="BO5888" s="4"/>
      <c r="BP5888" s="4"/>
      <c r="BQ5888" s="4"/>
      <c r="BR5888" s="4"/>
      <c r="BS5888" s="4"/>
      <c r="BT5888" s="4"/>
    </row>
    <row r="5889" spans="66:72" x14ac:dyDescent="0.25">
      <c r="BN5889" s="4"/>
      <c r="BO5889" s="4"/>
      <c r="BP5889" s="4"/>
      <c r="BQ5889" s="4"/>
      <c r="BR5889" s="4"/>
      <c r="BS5889" s="4"/>
      <c r="BT5889" s="4"/>
    </row>
    <row r="5890" spans="66:72" x14ac:dyDescent="0.25">
      <c r="BN5890" s="4"/>
      <c r="BO5890" s="4"/>
      <c r="BP5890" s="4"/>
      <c r="BQ5890" s="4"/>
      <c r="BR5890" s="4"/>
      <c r="BS5890" s="4"/>
      <c r="BT5890" s="4"/>
    </row>
    <row r="5891" spans="66:72" x14ac:dyDescent="0.25">
      <c r="BN5891" s="4"/>
      <c r="BO5891" s="4"/>
      <c r="BP5891" s="4"/>
      <c r="BQ5891" s="4"/>
      <c r="BR5891" s="4"/>
      <c r="BS5891" s="4"/>
      <c r="BT5891" s="4"/>
    </row>
    <row r="5892" spans="66:72" x14ac:dyDescent="0.25">
      <c r="BN5892" s="4"/>
      <c r="BO5892" s="4"/>
      <c r="BP5892" s="4"/>
      <c r="BQ5892" s="4"/>
      <c r="BR5892" s="4"/>
      <c r="BS5892" s="4"/>
      <c r="BT5892" s="4"/>
    </row>
    <row r="5893" spans="66:72" x14ac:dyDescent="0.25">
      <c r="BN5893" s="4"/>
      <c r="BO5893" s="4"/>
      <c r="BP5893" s="4"/>
      <c r="BQ5893" s="4"/>
      <c r="BR5893" s="4"/>
      <c r="BS5893" s="4"/>
      <c r="BT5893" s="4"/>
    </row>
    <row r="5894" spans="66:72" x14ac:dyDescent="0.25">
      <c r="BN5894" s="4"/>
      <c r="BO5894" s="4"/>
      <c r="BP5894" s="4"/>
      <c r="BQ5894" s="4"/>
      <c r="BR5894" s="4"/>
      <c r="BS5894" s="4"/>
      <c r="BT5894" s="4"/>
    </row>
    <row r="5895" spans="66:72" x14ac:dyDescent="0.25">
      <c r="BN5895" s="4"/>
      <c r="BO5895" s="4"/>
      <c r="BP5895" s="4"/>
      <c r="BQ5895" s="4"/>
      <c r="BR5895" s="4"/>
      <c r="BS5895" s="4"/>
      <c r="BT5895" s="4"/>
    </row>
    <row r="5896" spans="66:72" x14ac:dyDescent="0.25">
      <c r="BN5896" s="4"/>
      <c r="BO5896" s="4"/>
      <c r="BP5896" s="4"/>
      <c r="BQ5896" s="4"/>
      <c r="BR5896" s="4"/>
      <c r="BS5896" s="4"/>
      <c r="BT5896" s="4"/>
    </row>
    <row r="5897" spans="66:72" x14ac:dyDescent="0.25">
      <c r="BN5897" s="4"/>
      <c r="BO5897" s="4"/>
      <c r="BP5897" s="4"/>
      <c r="BQ5897" s="4"/>
      <c r="BR5897" s="4"/>
      <c r="BS5897" s="4"/>
      <c r="BT5897" s="4"/>
    </row>
    <row r="5898" spans="66:72" x14ac:dyDescent="0.25">
      <c r="BN5898" s="4"/>
      <c r="BO5898" s="4"/>
      <c r="BP5898" s="4"/>
      <c r="BQ5898" s="4"/>
      <c r="BR5898" s="4"/>
      <c r="BS5898" s="4"/>
      <c r="BT5898" s="4"/>
    </row>
    <row r="5899" spans="66:72" x14ac:dyDescent="0.25">
      <c r="BN5899" s="4"/>
      <c r="BO5899" s="4"/>
      <c r="BP5899" s="4"/>
      <c r="BQ5899" s="4"/>
      <c r="BR5899" s="4"/>
      <c r="BS5899" s="4"/>
      <c r="BT5899" s="4"/>
    </row>
    <row r="5900" spans="66:72" x14ac:dyDescent="0.25">
      <c r="BN5900" s="4"/>
      <c r="BO5900" s="4"/>
      <c r="BP5900" s="4"/>
      <c r="BQ5900" s="4"/>
      <c r="BR5900" s="4"/>
      <c r="BS5900" s="4"/>
      <c r="BT5900" s="4"/>
    </row>
    <row r="5901" spans="66:72" x14ac:dyDescent="0.25">
      <c r="BN5901" s="4"/>
      <c r="BO5901" s="4"/>
      <c r="BP5901" s="4"/>
      <c r="BQ5901" s="4"/>
      <c r="BR5901" s="4"/>
      <c r="BS5901" s="4"/>
      <c r="BT5901" s="4"/>
    </row>
    <row r="5902" spans="66:72" x14ac:dyDescent="0.25">
      <c r="BN5902" s="4"/>
      <c r="BO5902" s="4"/>
      <c r="BP5902" s="4"/>
      <c r="BQ5902" s="4"/>
      <c r="BR5902" s="4"/>
      <c r="BS5902" s="4"/>
      <c r="BT5902" s="4"/>
    </row>
    <row r="5903" spans="66:72" x14ac:dyDescent="0.25">
      <c r="BN5903" s="4"/>
      <c r="BO5903" s="4"/>
      <c r="BP5903" s="4"/>
      <c r="BQ5903" s="4"/>
      <c r="BR5903" s="4"/>
      <c r="BS5903" s="4"/>
      <c r="BT5903" s="4"/>
    </row>
    <row r="5904" spans="66:72" x14ac:dyDescent="0.25">
      <c r="BN5904" s="4"/>
      <c r="BO5904" s="4"/>
      <c r="BP5904" s="4"/>
      <c r="BQ5904" s="4"/>
      <c r="BR5904" s="4"/>
      <c r="BS5904" s="4"/>
      <c r="BT5904" s="4"/>
    </row>
    <row r="5905" spans="66:72" x14ac:dyDescent="0.25">
      <c r="BN5905" s="4"/>
      <c r="BO5905" s="4"/>
      <c r="BP5905" s="4"/>
      <c r="BQ5905" s="4"/>
      <c r="BR5905" s="4"/>
      <c r="BS5905" s="4"/>
      <c r="BT5905" s="4"/>
    </row>
    <row r="5906" spans="66:72" x14ac:dyDescent="0.25">
      <c r="BN5906" s="4"/>
      <c r="BO5906" s="4"/>
      <c r="BP5906" s="4"/>
      <c r="BQ5906" s="4"/>
      <c r="BR5906" s="4"/>
      <c r="BS5906" s="4"/>
      <c r="BT5906" s="4"/>
    </row>
    <row r="5907" spans="66:72" x14ac:dyDescent="0.25">
      <c r="BN5907" s="4"/>
      <c r="BO5907" s="4"/>
      <c r="BP5907" s="4"/>
      <c r="BQ5907" s="4"/>
      <c r="BR5907" s="4"/>
      <c r="BS5907" s="4"/>
      <c r="BT5907" s="4"/>
    </row>
    <row r="5908" spans="66:72" x14ac:dyDescent="0.25">
      <c r="BN5908" s="4"/>
      <c r="BO5908" s="4"/>
      <c r="BP5908" s="4"/>
      <c r="BQ5908" s="4"/>
      <c r="BR5908" s="4"/>
      <c r="BS5908" s="4"/>
      <c r="BT5908" s="4"/>
    </row>
    <row r="5909" spans="66:72" x14ac:dyDescent="0.25">
      <c r="BN5909" s="4"/>
      <c r="BO5909" s="4"/>
      <c r="BP5909" s="4"/>
      <c r="BQ5909" s="4"/>
      <c r="BR5909" s="4"/>
      <c r="BS5909" s="4"/>
      <c r="BT5909" s="4"/>
    </row>
    <row r="5910" spans="66:72" x14ac:dyDescent="0.25">
      <c r="BN5910" s="4"/>
      <c r="BO5910" s="4"/>
      <c r="BP5910" s="4"/>
      <c r="BQ5910" s="4"/>
      <c r="BR5910" s="4"/>
      <c r="BS5910" s="4"/>
      <c r="BT5910" s="4"/>
    </row>
    <row r="5911" spans="66:72" x14ac:dyDescent="0.25">
      <c r="BN5911" s="4"/>
      <c r="BO5911" s="4"/>
      <c r="BP5911" s="4"/>
      <c r="BQ5911" s="4"/>
      <c r="BR5911" s="4"/>
      <c r="BS5911" s="4"/>
      <c r="BT5911" s="4"/>
    </row>
    <row r="5912" spans="66:72" x14ac:dyDescent="0.25">
      <c r="BN5912" s="4"/>
      <c r="BO5912" s="4"/>
      <c r="BP5912" s="4"/>
      <c r="BQ5912" s="4"/>
      <c r="BR5912" s="4"/>
      <c r="BS5912" s="4"/>
      <c r="BT5912" s="4"/>
    </row>
    <row r="5913" spans="66:72" x14ac:dyDescent="0.25">
      <c r="BN5913" s="4"/>
      <c r="BO5913" s="4"/>
      <c r="BP5913" s="4"/>
      <c r="BQ5913" s="4"/>
      <c r="BR5913" s="4"/>
      <c r="BS5913" s="4"/>
      <c r="BT5913" s="4"/>
    </row>
    <row r="5914" spans="66:72" x14ac:dyDescent="0.25">
      <c r="BN5914" s="4"/>
      <c r="BO5914" s="4"/>
      <c r="BP5914" s="4"/>
      <c r="BQ5914" s="4"/>
      <c r="BR5914" s="4"/>
      <c r="BS5914" s="4"/>
      <c r="BT5914" s="4"/>
    </row>
    <row r="5915" spans="66:72" x14ac:dyDescent="0.25">
      <c r="BN5915" s="4"/>
      <c r="BO5915" s="4"/>
      <c r="BP5915" s="4"/>
      <c r="BQ5915" s="4"/>
      <c r="BR5915" s="4"/>
      <c r="BS5915" s="4"/>
      <c r="BT5915" s="4"/>
    </row>
    <row r="5916" spans="66:72" x14ac:dyDescent="0.25">
      <c r="BN5916" s="4"/>
      <c r="BO5916" s="4"/>
      <c r="BP5916" s="4"/>
      <c r="BQ5916" s="4"/>
      <c r="BR5916" s="4"/>
      <c r="BS5916" s="4"/>
      <c r="BT5916" s="4"/>
    </row>
    <row r="5917" spans="66:72" x14ac:dyDescent="0.25">
      <c r="BN5917" s="4"/>
      <c r="BO5917" s="4"/>
      <c r="BP5917" s="4"/>
      <c r="BQ5917" s="4"/>
      <c r="BR5917" s="4"/>
      <c r="BS5917" s="4"/>
      <c r="BT5917" s="4"/>
    </row>
    <row r="5918" spans="66:72" x14ac:dyDescent="0.25">
      <c r="BN5918" s="4"/>
      <c r="BO5918" s="4"/>
      <c r="BP5918" s="4"/>
      <c r="BQ5918" s="4"/>
      <c r="BR5918" s="4"/>
      <c r="BS5918" s="4"/>
      <c r="BT5918" s="4"/>
    </row>
    <row r="5919" spans="66:72" x14ac:dyDescent="0.25">
      <c r="BN5919" s="4"/>
      <c r="BO5919" s="4"/>
      <c r="BP5919" s="4"/>
      <c r="BQ5919" s="4"/>
      <c r="BR5919" s="4"/>
      <c r="BS5919" s="4"/>
      <c r="BT5919" s="4"/>
    </row>
    <row r="5920" spans="66:72" x14ac:dyDescent="0.25">
      <c r="BN5920" s="4"/>
      <c r="BO5920" s="4"/>
      <c r="BP5920" s="4"/>
      <c r="BQ5920" s="4"/>
      <c r="BR5920" s="4"/>
      <c r="BS5920" s="4"/>
      <c r="BT5920" s="4"/>
    </row>
    <row r="5921" spans="66:72" x14ac:dyDescent="0.25">
      <c r="BN5921" s="4"/>
      <c r="BO5921" s="4"/>
      <c r="BP5921" s="4"/>
      <c r="BQ5921" s="4"/>
      <c r="BR5921" s="4"/>
      <c r="BS5921" s="4"/>
      <c r="BT5921" s="4"/>
    </row>
    <row r="5922" spans="66:72" x14ac:dyDescent="0.25">
      <c r="BN5922" s="4"/>
      <c r="BO5922" s="4"/>
      <c r="BP5922" s="4"/>
      <c r="BQ5922" s="4"/>
      <c r="BR5922" s="4"/>
      <c r="BS5922" s="4"/>
      <c r="BT5922" s="4"/>
    </row>
    <row r="5923" spans="66:72" x14ac:dyDescent="0.25">
      <c r="BN5923" s="4"/>
      <c r="BO5923" s="4"/>
      <c r="BP5923" s="4"/>
      <c r="BQ5923" s="4"/>
      <c r="BR5923" s="4"/>
      <c r="BS5923" s="4"/>
      <c r="BT5923" s="4"/>
    </row>
    <row r="5924" spans="66:72" x14ac:dyDescent="0.25">
      <c r="BN5924" s="4"/>
      <c r="BO5924" s="4"/>
      <c r="BP5924" s="4"/>
      <c r="BQ5924" s="4"/>
      <c r="BR5924" s="4"/>
      <c r="BS5924" s="4"/>
      <c r="BT5924" s="4"/>
    </row>
    <row r="5925" spans="66:72" x14ac:dyDescent="0.25">
      <c r="BN5925" s="4"/>
      <c r="BO5925" s="4"/>
      <c r="BP5925" s="4"/>
      <c r="BQ5925" s="4"/>
      <c r="BR5925" s="4"/>
      <c r="BS5925" s="4"/>
      <c r="BT5925" s="4"/>
    </row>
    <row r="5926" spans="66:72" x14ac:dyDescent="0.25">
      <c r="BN5926" s="4"/>
      <c r="BO5926" s="4"/>
      <c r="BP5926" s="4"/>
      <c r="BQ5926" s="4"/>
      <c r="BR5926" s="4"/>
      <c r="BS5926" s="4"/>
      <c r="BT5926" s="4"/>
    </row>
    <row r="5927" spans="66:72" x14ac:dyDescent="0.25">
      <c r="BN5927" s="4"/>
      <c r="BO5927" s="4"/>
      <c r="BP5927" s="4"/>
      <c r="BQ5927" s="4"/>
      <c r="BR5927" s="4"/>
      <c r="BS5927" s="4"/>
      <c r="BT5927" s="4"/>
    </row>
    <row r="5928" spans="66:72" x14ac:dyDescent="0.25">
      <c r="BN5928" s="4"/>
      <c r="BO5928" s="4"/>
      <c r="BP5928" s="4"/>
      <c r="BQ5928" s="4"/>
      <c r="BR5928" s="4"/>
      <c r="BS5928" s="4"/>
      <c r="BT5928" s="4"/>
    </row>
    <row r="5929" spans="66:72" x14ac:dyDescent="0.25">
      <c r="BN5929" s="4"/>
      <c r="BO5929" s="4"/>
      <c r="BP5929" s="4"/>
      <c r="BQ5929" s="4"/>
      <c r="BR5929" s="4"/>
      <c r="BS5929" s="4"/>
      <c r="BT5929" s="4"/>
    </row>
    <row r="5930" spans="66:72" x14ac:dyDescent="0.25">
      <c r="BN5930" s="4"/>
      <c r="BO5930" s="4"/>
      <c r="BP5930" s="4"/>
      <c r="BQ5930" s="4"/>
      <c r="BR5930" s="4"/>
      <c r="BS5930" s="4"/>
      <c r="BT5930" s="4"/>
    </row>
    <row r="5931" spans="66:72" x14ac:dyDescent="0.25">
      <c r="BN5931" s="4"/>
      <c r="BO5931" s="4"/>
      <c r="BP5931" s="4"/>
      <c r="BQ5931" s="4"/>
      <c r="BR5931" s="4"/>
      <c r="BS5931" s="4"/>
      <c r="BT5931" s="4"/>
    </row>
    <row r="5932" spans="66:72" x14ac:dyDescent="0.25">
      <c r="BN5932" s="4"/>
      <c r="BO5932" s="4"/>
      <c r="BP5932" s="4"/>
      <c r="BQ5932" s="4"/>
      <c r="BR5932" s="4"/>
      <c r="BS5932" s="4"/>
      <c r="BT5932" s="4"/>
    </row>
    <row r="5933" spans="66:72" x14ac:dyDescent="0.25">
      <c r="BN5933" s="4"/>
      <c r="BO5933" s="4"/>
      <c r="BP5933" s="4"/>
      <c r="BQ5933" s="4"/>
      <c r="BR5933" s="4"/>
      <c r="BS5933" s="4"/>
      <c r="BT5933" s="4"/>
    </row>
    <row r="5934" spans="66:72" x14ac:dyDescent="0.25">
      <c r="BN5934" s="4"/>
      <c r="BO5934" s="4"/>
      <c r="BP5934" s="4"/>
      <c r="BQ5934" s="4"/>
      <c r="BR5934" s="4"/>
      <c r="BS5934" s="4"/>
      <c r="BT5934" s="4"/>
    </row>
    <row r="5935" spans="66:72" x14ac:dyDescent="0.25">
      <c r="BN5935" s="4"/>
      <c r="BO5935" s="4"/>
      <c r="BP5935" s="4"/>
      <c r="BQ5935" s="4"/>
      <c r="BR5935" s="4"/>
      <c r="BS5935" s="4"/>
      <c r="BT5935" s="4"/>
    </row>
    <row r="5936" spans="66:72" x14ac:dyDescent="0.25">
      <c r="BN5936" s="4"/>
      <c r="BO5936" s="4"/>
      <c r="BP5936" s="4"/>
      <c r="BQ5936" s="4"/>
      <c r="BR5936" s="4"/>
      <c r="BS5936" s="4"/>
      <c r="BT5936" s="4"/>
    </row>
    <row r="5937" spans="66:72" x14ac:dyDescent="0.25">
      <c r="BN5937" s="4"/>
      <c r="BO5937" s="4"/>
      <c r="BP5937" s="4"/>
      <c r="BQ5937" s="4"/>
      <c r="BR5937" s="4"/>
      <c r="BS5937" s="4"/>
      <c r="BT5937" s="4"/>
    </row>
    <row r="5938" spans="66:72" x14ac:dyDescent="0.25">
      <c r="BN5938" s="4"/>
      <c r="BO5938" s="4"/>
      <c r="BP5938" s="4"/>
      <c r="BQ5938" s="4"/>
      <c r="BR5938" s="4"/>
      <c r="BS5938" s="4"/>
      <c r="BT5938" s="4"/>
    </row>
    <row r="5939" spans="66:72" x14ac:dyDescent="0.25">
      <c r="BN5939" s="4"/>
      <c r="BO5939" s="4"/>
      <c r="BP5939" s="4"/>
      <c r="BQ5939" s="4"/>
      <c r="BR5939" s="4"/>
      <c r="BS5939" s="4"/>
      <c r="BT5939" s="4"/>
    </row>
    <row r="5940" spans="66:72" x14ac:dyDescent="0.25">
      <c r="BN5940" s="4"/>
      <c r="BO5940" s="4"/>
      <c r="BP5940" s="4"/>
      <c r="BQ5940" s="4"/>
      <c r="BR5940" s="4"/>
      <c r="BS5940" s="4"/>
      <c r="BT5940" s="4"/>
    </row>
    <row r="5941" spans="66:72" x14ac:dyDescent="0.25">
      <c r="BN5941" s="4"/>
      <c r="BO5941" s="4"/>
      <c r="BP5941" s="4"/>
      <c r="BQ5941" s="4"/>
      <c r="BR5941" s="4"/>
      <c r="BS5941" s="4"/>
      <c r="BT5941" s="4"/>
    </row>
    <row r="5942" spans="66:72" x14ac:dyDescent="0.25">
      <c r="BN5942" s="4"/>
      <c r="BO5942" s="4"/>
      <c r="BP5942" s="4"/>
      <c r="BQ5942" s="4"/>
      <c r="BR5942" s="4"/>
      <c r="BS5942" s="4"/>
      <c r="BT5942" s="4"/>
    </row>
    <row r="5943" spans="66:72" x14ac:dyDescent="0.25">
      <c r="BN5943" s="4"/>
      <c r="BO5943" s="4"/>
      <c r="BP5943" s="4"/>
      <c r="BQ5943" s="4"/>
      <c r="BR5943" s="4"/>
      <c r="BS5943" s="4"/>
      <c r="BT5943" s="4"/>
    </row>
    <row r="5944" spans="66:72" x14ac:dyDescent="0.25">
      <c r="BN5944" s="4"/>
      <c r="BO5944" s="4"/>
      <c r="BP5944" s="4"/>
      <c r="BQ5944" s="4"/>
      <c r="BR5944" s="4"/>
      <c r="BS5944" s="4"/>
      <c r="BT5944" s="4"/>
    </row>
    <row r="5945" spans="66:72" x14ac:dyDescent="0.25">
      <c r="BN5945" s="4"/>
      <c r="BO5945" s="4"/>
      <c r="BP5945" s="4"/>
      <c r="BQ5945" s="4"/>
      <c r="BR5945" s="4"/>
      <c r="BS5945" s="4"/>
      <c r="BT5945" s="4"/>
    </row>
    <row r="5946" spans="66:72" x14ac:dyDescent="0.25">
      <c r="BN5946" s="4"/>
      <c r="BO5946" s="4"/>
      <c r="BP5946" s="4"/>
      <c r="BQ5946" s="4"/>
      <c r="BR5946" s="4"/>
      <c r="BS5946" s="4"/>
      <c r="BT5946" s="4"/>
    </row>
    <row r="5947" spans="66:72" x14ac:dyDescent="0.25">
      <c r="BN5947" s="4"/>
      <c r="BO5947" s="4"/>
      <c r="BP5947" s="4"/>
      <c r="BQ5947" s="4"/>
      <c r="BR5947" s="4"/>
      <c r="BS5947" s="4"/>
      <c r="BT5947" s="4"/>
    </row>
    <row r="5948" spans="66:72" x14ac:dyDescent="0.25">
      <c r="BN5948" s="4"/>
      <c r="BO5948" s="4"/>
      <c r="BP5948" s="4"/>
      <c r="BQ5948" s="4"/>
      <c r="BR5948" s="4"/>
      <c r="BS5948" s="4"/>
      <c r="BT5948" s="4"/>
    </row>
    <row r="5949" spans="66:72" x14ac:dyDescent="0.25">
      <c r="BN5949" s="4"/>
      <c r="BO5949" s="4"/>
      <c r="BP5949" s="4"/>
      <c r="BQ5949" s="4"/>
      <c r="BR5949" s="4"/>
      <c r="BS5949" s="4"/>
      <c r="BT5949" s="4"/>
    </row>
    <row r="5950" spans="66:72" x14ac:dyDescent="0.25">
      <c r="BN5950" s="4"/>
      <c r="BO5950" s="4"/>
      <c r="BP5950" s="4"/>
      <c r="BQ5950" s="4"/>
      <c r="BR5950" s="4"/>
      <c r="BS5950" s="4"/>
      <c r="BT5950" s="4"/>
    </row>
    <row r="5951" spans="66:72" x14ac:dyDescent="0.25">
      <c r="BN5951" s="4"/>
      <c r="BO5951" s="4"/>
      <c r="BP5951" s="4"/>
      <c r="BQ5951" s="4"/>
      <c r="BR5951" s="4"/>
      <c r="BS5951" s="4"/>
      <c r="BT5951" s="4"/>
    </row>
    <row r="5952" spans="66:72" x14ac:dyDescent="0.25">
      <c r="BN5952" s="4"/>
      <c r="BO5952" s="4"/>
      <c r="BP5952" s="4"/>
      <c r="BQ5952" s="4"/>
      <c r="BR5952" s="4"/>
      <c r="BS5952" s="4"/>
      <c r="BT5952" s="4"/>
    </row>
    <row r="5953" spans="66:72" x14ac:dyDescent="0.25">
      <c r="BN5953" s="4"/>
      <c r="BO5953" s="4"/>
      <c r="BP5953" s="4"/>
      <c r="BQ5953" s="4"/>
      <c r="BR5953" s="4"/>
      <c r="BS5953" s="4"/>
      <c r="BT5953" s="4"/>
    </row>
    <row r="5954" spans="66:72" x14ac:dyDescent="0.25">
      <c r="BN5954" s="4"/>
      <c r="BO5954" s="4"/>
      <c r="BP5954" s="4"/>
      <c r="BQ5954" s="4"/>
      <c r="BR5954" s="4"/>
      <c r="BS5954" s="4"/>
      <c r="BT5954" s="4"/>
    </row>
    <row r="5955" spans="66:72" x14ac:dyDescent="0.25">
      <c r="BN5955" s="4"/>
      <c r="BO5955" s="4"/>
      <c r="BP5955" s="4"/>
      <c r="BQ5955" s="4"/>
      <c r="BR5955" s="4"/>
      <c r="BS5955" s="4"/>
      <c r="BT5955" s="4"/>
    </row>
    <row r="5956" spans="66:72" x14ac:dyDescent="0.25">
      <c r="BN5956" s="4"/>
      <c r="BO5956" s="4"/>
      <c r="BP5956" s="4"/>
      <c r="BQ5956" s="4"/>
      <c r="BR5956" s="4"/>
      <c r="BS5956" s="4"/>
      <c r="BT5956" s="4"/>
    </row>
    <row r="5957" spans="66:72" x14ac:dyDescent="0.25">
      <c r="BN5957" s="4"/>
      <c r="BO5957" s="4"/>
      <c r="BP5957" s="4"/>
      <c r="BQ5957" s="4"/>
      <c r="BR5957" s="4"/>
      <c r="BS5957" s="4"/>
      <c r="BT5957" s="4"/>
    </row>
    <row r="5958" spans="66:72" x14ac:dyDescent="0.25">
      <c r="BN5958" s="4"/>
      <c r="BO5958" s="4"/>
      <c r="BP5958" s="4"/>
      <c r="BQ5958" s="4"/>
      <c r="BR5958" s="4"/>
      <c r="BS5958" s="4"/>
      <c r="BT5958" s="4"/>
    </row>
    <row r="5959" spans="66:72" x14ac:dyDescent="0.25">
      <c r="BN5959" s="4"/>
      <c r="BO5959" s="4"/>
      <c r="BP5959" s="4"/>
      <c r="BQ5959" s="4"/>
      <c r="BR5959" s="4"/>
      <c r="BS5959" s="4"/>
      <c r="BT5959" s="4"/>
    </row>
    <row r="5960" spans="66:72" x14ac:dyDescent="0.25">
      <c r="BN5960" s="4"/>
      <c r="BO5960" s="4"/>
      <c r="BP5960" s="4"/>
      <c r="BQ5960" s="4"/>
      <c r="BR5960" s="4"/>
      <c r="BS5960" s="4"/>
      <c r="BT5960" s="4"/>
    </row>
    <row r="5961" spans="66:72" x14ac:dyDescent="0.25">
      <c r="BN5961" s="4"/>
      <c r="BO5961" s="4"/>
      <c r="BP5961" s="4"/>
      <c r="BQ5961" s="4"/>
      <c r="BR5961" s="4"/>
      <c r="BS5961" s="4"/>
      <c r="BT5961" s="4"/>
    </row>
    <row r="5962" spans="66:72" x14ac:dyDescent="0.25">
      <c r="BN5962" s="4"/>
      <c r="BO5962" s="4"/>
      <c r="BP5962" s="4"/>
      <c r="BQ5962" s="4"/>
      <c r="BR5962" s="4"/>
      <c r="BS5962" s="4"/>
      <c r="BT5962" s="4"/>
    </row>
    <row r="5963" spans="66:72" x14ac:dyDescent="0.25">
      <c r="BN5963" s="4"/>
      <c r="BO5963" s="4"/>
      <c r="BP5963" s="4"/>
      <c r="BQ5963" s="4"/>
      <c r="BR5963" s="4"/>
      <c r="BS5963" s="4"/>
      <c r="BT5963" s="4"/>
    </row>
    <row r="5964" spans="66:72" x14ac:dyDescent="0.25">
      <c r="BN5964" s="4"/>
      <c r="BO5964" s="4"/>
      <c r="BP5964" s="4"/>
      <c r="BQ5964" s="4"/>
      <c r="BR5964" s="4"/>
      <c r="BS5964" s="4"/>
      <c r="BT5964" s="4"/>
    </row>
    <row r="5965" spans="66:72" x14ac:dyDescent="0.25">
      <c r="BN5965" s="4"/>
      <c r="BO5965" s="4"/>
      <c r="BP5965" s="4"/>
      <c r="BQ5965" s="4"/>
      <c r="BR5965" s="4"/>
      <c r="BS5965" s="4"/>
      <c r="BT5965" s="4"/>
    </row>
    <row r="5966" spans="66:72" x14ac:dyDescent="0.25">
      <c r="BN5966" s="4"/>
      <c r="BO5966" s="4"/>
      <c r="BP5966" s="4"/>
      <c r="BQ5966" s="4"/>
      <c r="BR5966" s="4"/>
      <c r="BS5966" s="4"/>
      <c r="BT5966" s="4"/>
    </row>
    <row r="5967" spans="66:72" x14ac:dyDescent="0.25">
      <c r="BN5967" s="4"/>
      <c r="BO5967" s="4"/>
      <c r="BP5967" s="4"/>
      <c r="BQ5967" s="4"/>
      <c r="BR5967" s="4"/>
      <c r="BS5967" s="4"/>
      <c r="BT5967" s="4"/>
    </row>
    <row r="5968" spans="66:72" x14ac:dyDescent="0.25">
      <c r="BN5968" s="4"/>
      <c r="BO5968" s="4"/>
      <c r="BP5968" s="4"/>
      <c r="BQ5968" s="4"/>
      <c r="BR5968" s="4"/>
      <c r="BS5968" s="4"/>
      <c r="BT5968" s="4"/>
    </row>
    <row r="5969" spans="66:72" x14ac:dyDescent="0.25">
      <c r="BN5969" s="4"/>
      <c r="BO5969" s="4"/>
      <c r="BP5969" s="4"/>
      <c r="BQ5969" s="4"/>
      <c r="BR5969" s="4"/>
      <c r="BS5969" s="4"/>
      <c r="BT5969" s="4"/>
    </row>
    <row r="5970" spans="66:72" x14ac:dyDescent="0.25">
      <c r="BN5970" s="4"/>
      <c r="BO5970" s="4"/>
      <c r="BP5970" s="4"/>
      <c r="BQ5970" s="4"/>
      <c r="BR5970" s="4"/>
      <c r="BS5970" s="4"/>
      <c r="BT5970" s="4"/>
    </row>
    <row r="5971" spans="66:72" x14ac:dyDescent="0.25">
      <c r="BN5971" s="4"/>
      <c r="BO5971" s="4"/>
      <c r="BP5971" s="4"/>
      <c r="BQ5971" s="4"/>
      <c r="BR5971" s="4"/>
      <c r="BS5971" s="4"/>
      <c r="BT5971" s="4"/>
    </row>
    <row r="5972" spans="66:72" x14ac:dyDescent="0.25">
      <c r="BN5972" s="4"/>
      <c r="BO5972" s="4"/>
      <c r="BP5972" s="4"/>
      <c r="BQ5972" s="4"/>
      <c r="BR5972" s="4"/>
      <c r="BS5972" s="4"/>
      <c r="BT5972" s="4"/>
    </row>
    <row r="5973" spans="66:72" x14ac:dyDescent="0.25">
      <c r="BN5973" s="4"/>
      <c r="BO5973" s="4"/>
      <c r="BP5973" s="4"/>
      <c r="BQ5973" s="4"/>
      <c r="BR5973" s="4"/>
      <c r="BS5973" s="4"/>
      <c r="BT5973" s="4"/>
    </row>
    <row r="5974" spans="66:72" x14ac:dyDescent="0.25">
      <c r="BN5974" s="4"/>
      <c r="BO5974" s="4"/>
      <c r="BP5974" s="4"/>
      <c r="BQ5974" s="4"/>
      <c r="BR5974" s="4"/>
      <c r="BS5974" s="4"/>
      <c r="BT5974" s="4"/>
    </row>
    <row r="5975" spans="66:72" x14ac:dyDescent="0.25">
      <c r="BN5975" s="4"/>
      <c r="BO5975" s="4"/>
      <c r="BP5975" s="4"/>
      <c r="BQ5975" s="4"/>
      <c r="BR5975" s="4"/>
      <c r="BS5975" s="4"/>
      <c r="BT5975" s="4"/>
    </row>
    <row r="5976" spans="66:72" x14ac:dyDescent="0.25">
      <c r="BN5976" s="4"/>
      <c r="BO5976" s="4"/>
      <c r="BP5976" s="4"/>
      <c r="BQ5976" s="4"/>
      <c r="BR5976" s="4"/>
      <c r="BS5976" s="4"/>
      <c r="BT5976" s="4"/>
    </row>
    <row r="5977" spans="66:72" x14ac:dyDescent="0.25">
      <c r="BN5977" s="4"/>
      <c r="BO5977" s="4"/>
      <c r="BP5977" s="4"/>
      <c r="BQ5977" s="4"/>
      <c r="BR5977" s="4"/>
      <c r="BS5977" s="4"/>
      <c r="BT5977" s="4"/>
    </row>
    <row r="5978" spans="66:72" x14ac:dyDescent="0.25">
      <c r="BN5978" s="4"/>
      <c r="BO5978" s="4"/>
      <c r="BP5978" s="4"/>
      <c r="BQ5978" s="4"/>
      <c r="BR5978" s="4"/>
      <c r="BS5978" s="4"/>
      <c r="BT5978" s="4"/>
    </row>
    <row r="5979" spans="66:72" x14ac:dyDescent="0.25">
      <c r="BN5979" s="4"/>
      <c r="BO5979" s="4"/>
      <c r="BP5979" s="4"/>
      <c r="BQ5979" s="4"/>
      <c r="BR5979" s="4"/>
      <c r="BS5979" s="4"/>
      <c r="BT5979" s="4"/>
    </row>
    <row r="5980" spans="66:72" x14ac:dyDescent="0.25">
      <c r="BN5980" s="4"/>
      <c r="BO5980" s="4"/>
      <c r="BP5980" s="4"/>
      <c r="BQ5980" s="4"/>
      <c r="BR5980" s="4"/>
      <c r="BS5980" s="4"/>
      <c r="BT5980" s="4"/>
    </row>
    <row r="5981" spans="66:72" x14ac:dyDescent="0.25">
      <c r="BN5981" s="4"/>
      <c r="BO5981" s="4"/>
      <c r="BP5981" s="4"/>
      <c r="BQ5981" s="4"/>
      <c r="BR5981" s="4"/>
      <c r="BS5981" s="4"/>
      <c r="BT5981" s="4"/>
    </row>
    <row r="5982" spans="66:72" x14ac:dyDescent="0.25">
      <c r="BN5982" s="4"/>
      <c r="BO5982" s="4"/>
      <c r="BP5982" s="4"/>
      <c r="BQ5982" s="4"/>
      <c r="BR5982" s="4"/>
      <c r="BS5982" s="4"/>
      <c r="BT5982" s="4"/>
    </row>
    <row r="5983" spans="66:72" x14ac:dyDescent="0.25">
      <c r="BN5983" s="4"/>
      <c r="BO5983" s="4"/>
      <c r="BP5983" s="4"/>
      <c r="BQ5983" s="4"/>
      <c r="BR5983" s="4"/>
      <c r="BS5983" s="4"/>
      <c r="BT5983" s="4"/>
    </row>
    <row r="5984" spans="66:72" x14ac:dyDescent="0.25">
      <c r="BN5984" s="4"/>
      <c r="BO5984" s="4"/>
      <c r="BP5984" s="4"/>
      <c r="BQ5984" s="4"/>
      <c r="BR5984" s="4"/>
      <c r="BS5984" s="4"/>
      <c r="BT5984" s="4"/>
    </row>
    <row r="5985" spans="66:72" x14ac:dyDescent="0.25">
      <c r="BN5985" s="4"/>
      <c r="BO5985" s="4"/>
      <c r="BP5985" s="4"/>
      <c r="BQ5985" s="4"/>
      <c r="BR5985" s="4"/>
      <c r="BS5985" s="4"/>
      <c r="BT5985" s="4"/>
    </row>
    <row r="5986" spans="66:72" x14ac:dyDescent="0.25">
      <c r="BN5986" s="4"/>
      <c r="BO5986" s="4"/>
      <c r="BP5986" s="4"/>
      <c r="BQ5986" s="4"/>
      <c r="BR5986" s="4"/>
      <c r="BS5986" s="4"/>
      <c r="BT5986" s="4"/>
    </row>
    <row r="5987" spans="66:72" x14ac:dyDescent="0.25">
      <c r="BN5987" s="4"/>
      <c r="BO5987" s="4"/>
      <c r="BP5987" s="4"/>
      <c r="BQ5987" s="4"/>
      <c r="BR5987" s="4"/>
      <c r="BS5987" s="4"/>
      <c r="BT5987" s="4"/>
    </row>
    <row r="5988" spans="66:72" x14ac:dyDescent="0.25">
      <c r="BN5988" s="4"/>
      <c r="BO5988" s="4"/>
      <c r="BP5988" s="4"/>
      <c r="BQ5988" s="4"/>
      <c r="BR5988" s="4"/>
      <c r="BS5988" s="4"/>
      <c r="BT5988" s="4"/>
    </row>
    <row r="5989" spans="66:72" x14ac:dyDescent="0.25">
      <c r="BN5989" s="4"/>
      <c r="BO5989" s="4"/>
      <c r="BP5989" s="4"/>
      <c r="BQ5989" s="4"/>
      <c r="BR5989" s="4"/>
      <c r="BS5989" s="4"/>
      <c r="BT5989" s="4"/>
    </row>
    <row r="5990" spans="66:72" x14ac:dyDescent="0.25">
      <c r="BN5990" s="4"/>
      <c r="BO5990" s="4"/>
      <c r="BP5990" s="4"/>
      <c r="BQ5990" s="4"/>
      <c r="BR5990" s="4"/>
      <c r="BS5990" s="4"/>
      <c r="BT5990" s="4"/>
    </row>
    <row r="5991" spans="66:72" x14ac:dyDescent="0.25">
      <c r="BN5991" s="4"/>
      <c r="BO5991" s="4"/>
      <c r="BP5991" s="4"/>
      <c r="BQ5991" s="4"/>
      <c r="BR5991" s="4"/>
      <c r="BS5991" s="4"/>
      <c r="BT5991" s="4"/>
    </row>
    <row r="5992" spans="66:72" x14ac:dyDescent="0.25">
      <c r="BN5992" s="4"/>
      <c r="BO5992" s="4"/>
      <c r="BP5992" s="4"/>
      <c r="BQ5992" s="4"/>
      <c r="BR5992" s="4"/>
      <c r="BS5992" s="4"/>
      <c r="BT5992" s="4"/>
    </row>
    <row r="5993" spans="66:72" x14ac:dyDescent="0.25">
      <c r="BN5993" s="4"/>
      <c r="BO5993" s="4"/>
      <c r="BP5993" s="4"/>
      <c r="BQ5993" s="4"/>
      <c r="BR5993" s="4"/>
      <c r="BS5993" s="4"/>
      <c r="BT5993" s="4"/>
    </row>
    <row r="5994" spans="66:72" x14ac:dyDescent="0.25">
      <c r="BN5994" s="4"/>
      <c r="BO5994" s="4"/>
      <c r="BP5994" s="4"/>
      <c r="BQ5994" s="4"/>
      <c r="BR5994" s="4"/>
      <c r="BS5994" s="4"/>
      <c r="BT5994" s="4"/>
    </row>
    <row r="5995" spans="66:72" x14ac:dyDescent="0.25">
      <c r="BN5995" s="4"/>
      <c r="BO5995" s="4"/>
      <c r="BP5995" s="4"/>
      <c r="BQ5995" s="4"/>
      <c r="BR5995" s="4"/>
      <c r="BS5995" s="4"/>
      <c r="BT5995" s="4"/>
    </row>
    <row r="5996" spans="66:72" x14ac:dyDescent="0.25">
      <c r="BN5996" s="4"/>
      <c r="BO5996" s="4"/>
      <c r="BP5996" s="4"/>
      <c r="BQ5996" s="4"/>
      <c r="BR5996" s="4"/>
      <c r="BS5996" s="4"/>
      <c r="BT5996" s="4"/>
    </row>
    <row r="5997" spans="66:72" x14ac:dyDescent="0.25">
      <c r="BN5997" s="4"/>
      <c r="BO5997" s="4"/>
      <c r="BP5997" s="4"/>
      <c r="BQ5997" s="4"/>
      <c r="BR5997" s="4"/>
      <c r="BS5997" s="4"/>
      <c r="BT5997" s="4"/>
    </row>
    <row r="5998" spans="66:72" x14ac:dyDescent="0.25">
      <c r="BN5998" s="4"/>
      <c r="BO5998" s="4"/>
      <c r="BP5998" s="4"/>
      <c r="BQ5998" s="4"/>
      <c r="BR5998" s="4"/>
      <c r="BS5998" s="4"/>
      <c r="BT5998" s="4"/>
    </row>
    <row r="5999" spans="66:72" x14ac:dyDescent="0.25">
      <c r="BN5999" s="4"/>
      <c r="BO5999" s="4"/>
      <c r="BP5999" s="4"/>
      <c r="BQ5999" s="4"/>
      <c r="BR5999" s="4"/>
      <c r="BS5999" s="4"/>
      <c r="BT5999" s="4"/>
    </row>
    <row r="6000" spans="66:72" x14ac:dyDescent="0.25">
      <c r="BN6000" s="4"/>
      <c r="BO6000" s="4"/>
      <c r="BP6000" s="4"/>
      <c r="BQ6000" s="4"/>
      <c r="BR6000" s="4"/>
      <c r="BS6000" s="4"/>
      <c r="BT6000" s="4"/>
    </row>
    <row r="6001" spans="66:72" x14ac:dyDescent="0.25">
      <c r="BN6001" s="4"/>
      <c r="BO6001" s="4"/>
      <c r="BP6001" s="4"/>
      <c r="BQ6001" s="4"/>
      <c r="BR6001" s="4"/>
      <c r="BS6001" s="4"/>
      <c r="BT6001" s="4"/>
    </row>
    <row r="6002" spans="66:72" x14ac:dyDescent="0.25">
      <c r="BN6002" s="4"/>
      <c r="BO6002" s="4"/>
      <c r="BP6002" s="4"/>
      <c r="BQ6002" s="4"/>
      <c r="BR6002" s="4"/>
      <c r="BS6002" s="4"/>
      <c r="BT6002" s="4"/>
    </row>
    <row r="6003" spans="66:72" x14ac:dyDescent="0.25">
      <c r="BN6003" s="4"/>
      <c r="BO6003" s="4"/>
      <c r="BP6003" s="4"/>
      <c r="BQ6003" s="4"/>
      <c r="BR6003" s="4"/>
      <c r="BS6003" s="4"/>
      <c r="BT6003" s="4"/>
    </row>
    <row r="6004" spans="66:72" x14ac:dyDescent="0.25">
      <c r="BN6004" s="4"/>
      <c r="BO6004" s="4"/>
      <c r="BP6004" s="4"/>
      <c r="BQ6004" s="4"/>
      <c r="BR6004" s="4"/>
      <c r="BS6004" s="4"/>
      <c r="BT6004" s="4"/>
    </row>
    <row r="6005" spans="66:72" x14ac:dyDescent="0.25">
      <c r="BN6005" s="4"/>
      <c r="BO6005" s="4"/>
      <c r="BP6005" s="4"/>
      <c r="BQ6005" s="4"/>
      <c r="BR6005" s="4"/>
      <c r="BS6005" s="4"/>
      <c r="BT6005" s="4"/>
    </row>
    <row r="6006" spans="66:72" x14ac:dyDescent="0.25">
      <c r="BN6006" s="4"/>
      <c r="BO6006" s="4"/>
      <c r="BP6006" s="4"/>
      <c r="BQ6006" s="4"/>
      <c r="BR6006" s="4"/>
      <c r="BS6006" s="4"/>
      <c r="BT6006" s="4"/>
    </row>
    <row r="6007" spans="66:72" x14ac:dyDescent="0.25">
      <c r="BN6007" s="4"/>
      <c r="BO6007" s="4"/>
      <c r="BP6007" s="4"/>
      <c r="BQ6007" s="4"/>
      <c r="BR6007" s="4"/>
      <c r="BS6007" s="4"/>
      <c r="BT6007" s="4"/>
    </row>
    <row r="6008" spans="66:72" x14ac:dyDescent="0.25">
      <c r="BN6008" s="4"/>
      <c r="BO6008" s="4"/>
      <c r="BP6008" s="4"/>
      <c r="BQ6008" s="4"/>
      <c r="BR6008" s="4"/>
      <c r="BS6008" s="4"/>
      <c r="BT6008" s="4"/>
    </row>
    <row r="6009" spans="66:72" x14ac:dyDescent="0.25">
      <c r="BN6009" s="4"/>
      <c r="BO6009" s="4"/>
      <c r="BP6009" s="4"/>
      <c r="BQ6009" s="4"/>
      <c r="BR6009" s="4"/>
      <c r="BS6009" s="4"/>
      <c r="BT6009" s="4"/>
    </row>
    <row r="6010" spans="66:72" x14ac:dyDescent="0.25">
      <c r="BN6010" s="4"/>
      <c r="BO6010" s="4"/>
      <c r="BP6010" s="4"/>
      <c r="BQ6010" s="4"/>
      <c r="BR6010" s="4"/>
      <c r="BS6010" s="4"/>
      <c r="BT6010" s="4"/>
    </row>
    <row r="6011" spans="66:72" x14ac:dyDescent="0.25">
      <c r="BN6011" s="4"/>
      <c r="BO6011" s="4"/>
      <c r="BP6011" s="4"/>
      <c r="BQ6011" s="4"/>
      <c r="BR6011" s="4"/>
      <c r="BS6011" s="4"/>
      <c r="BT6011" s="4"/>
    </row>
    <row r="6012" spans="66:72" x14ac:dyDescent="0.25">
      <c r="BN6012" s="4"/>
      <c r="BO6012" s="4"/>
      <c r="BP6012" s="4"/>
      <c r="BQ6012" s="4"/>
      <c r="BR6012" s="4"/>
      <c r="BS6012" s="4"/>
      <c r="BT6012" s="4"/>
    </row>
    <row r="6013" spans="66:72" x14ac:dyDescent="0.25">
      <c r="BN6013" s="4"/>
      <c r="BO6013" s="4"/>
      <c r="BP6013" s="4"/>
      <c r="BQ6013" s="4"/>
      <c r="BR6013" s="4"/>
      <c r="BS6013" s="4"/>
      <c r="BT6013" s="4"/>
    </row>
    <row r="6014" spans="66:72" x14ac:dyDescent="0.25">
      <c r="BN6014" s="4"/>
      <c r="BO6014" s="4"/>
      <c r="BP6014" s="4"/>
      <c r="BQ6014" s="4"/>
      <c r="BR6014" s="4"/>
      <c r="BS6014" s="4"/>
      <c r="BT6014" s="4"/>
    </row>
    <row r="6015" spans="66:72" x14ac:dyDescent="0.25">
      <c r="BN6015" s="4"/>
      <c r="BO6015" s="4"/>
      <c r="BP6015" s="4"/>
      <c r="BQ6015" s="4"/>
      <c r="BR6015" s="4"/>
      <c r="BS6015" s="4"/>
      <c r="BT6015" s="4"/>
    </row>
    <row r="6016" spans="66:72" x14ac:dyDescent="0.25">
      <c r="BN6016" s="4"/>
      <c r="BO6016" s="4"/>
      <c r="BP6016" s="4"/>
      <c r="BQ6016" s="4"/>
      <c r="BR6016" s="4"/>
      <c r="BS6016" s="4"/>
      <c r="BT6016" s="4"/>
    </row>
    <row r="6017" spans="66:72" x14ac:dyDescent="0.25">
      <c r="BN6017" s="4"/>
      <c r="BO6017" s="4"/>
      <c r="BP6017" s="4"/>
      <c r="BQ6017" s="4"/>
      <c r="BR6017" s="4"/>
      <c r="BS6017" s="4"/>
      <c r="BT6017" s="4"/>
    </row>
    <row r="6018" spans="66:72" x14ac:dyDescent="0.25">
      <c r="BN6018" s="4"/>
      <c r="BO6018" s="4"/>
      <c r="BP6018" s="4"/>
      <c r="BQ6018" s="4"/>
      <c r="BR6018" s="4"/>
      <c r="BS6018" s="4"/>
      <c r="BT6018" s="4"/>
    </row>
    <row r="6019" spans="66:72" x14ac:dyDescent="0.25">
      <c r="BN6019" s="4"/>
      <c r="BO6019" s="4"/>
      <c r="BP6019" s="4"/>
      <c r="BQ6019" s="4"/>
      <c r="BR6019" s="4"/>
      <c r="BS6019" s="4"/>
      <c r="BT6019" s="4"/>
    </row>
    <row r="6020" spans="66:72" x14ac:dyDescent="0.25">
      <c r="BN6020" s="4"/>
      <c r="BO6020" s="4"/>
      <c r="BP6020" s="4"/>
      <c r="BQ6020" s="4"/>
      <c r="BR6020" s="4"/>
      <c r="BS6020" s="4"/>
      <c r="BT6020" s="4"/>
    </row>
    <row r="6021" spans="66:72" x14ac:dyDescent="0.25">
      <c r="BN6021" s="4"/>
      <c r="BO6021" s="4"/>
      <c r="BP6021" s="4"/>
      <c r="BQ6021" s="4"/>
      <c r="BR6021" s="4"/>
      <c r="BS6021" s="4"/>
      <c r="BT6021" s="4"/>
    </row>
    <row r="6022" spans="66:72" x14ac:dyDescent="0.25">
      <c r="BN6022" s="4"/>
      <c r="BO6022" s="4"/>
      <c r="BP6022" s="4"/>
      <c r="BQ6022" s="4"/>
      <c r="BR6022" s="4"/>
      <c r="BS6022" s="4"/>
      <c r="BT6022" s="4"/>
    </row>
    <row r="6023" spans="66:72" x14ac:dyDescent="0.25">
      <c r="BN6023" s="4"/>
      <c r="BO6023" s="4"/>
      <c r="BP6023" s="4"/>
      <c r="BQ6023" s="4"/>
      <c r="BR6023" s="4"/>
      <c r="BS6023" s="4"/>
      <c r="BT6023" s="4"/>
    </row>
    <row r="6024" spans="66:72" x14ac:dyDescent="0.25">
      <c r="BN6024" s="4"/>
      <c r="BO6024" s="4"/>
      <c r="BP6024" s="4"/>
      <c r="BQ6024" s="4"/>
      <c r="BR6024" s="4"/>
      <c r="BS6024" s="4"/>
      <c r="BT6024" s="4"/>
    </row>
    <row r="6025" spans="66:72" x14ac:dyDescent="0.25">
      <c r="BN6025" s="4"/>
      <c r="BO6025" s="4"/>
      <c r="BP6025" s="4"/>
      <c r="BQ6025" s="4"/>
      <c r="BR6025" s="4"/>
      <c r="BS6025" s="4"/>
      <c r="BT6025" s="4"/>
    </row>
    <row r="6026" spans="66:72" x14ac:dyDescent="0.25">
      <c r="BN6026" s="4"/>
      <c r="BO6026" s="4"/>
      <c r="BP6026" s="4"/>
      <c r="BQ6026" s="4"/>
      <c r="BR6026" s="4"/>
      <c r="BS6026" s="4"/>
      <c r="BT6026" s="4"/>
    </row>
    <row r="6027" spans="66:72" x14ac:dyDescent="0.25">
      <c r="BN6027" s="4"/>
      <c r="BO6027" s="4"/>
      <c r="BP6027" s="4"/>
      <c r="BQ6027" s="4"/>
      <c r="BR6027" s="4"/>
      <c r="BS6027" s="4"/>
      <c r="BT6027" s="4"/>
    </row>
    <row r="6028" spans="66:72" x14ac:dyDescent="0.25">
      <c r="BN6028" s="4"/>
      <c r="BO6028" s="4"/>
      <c r="BP6028" s="4"/>
      <c r="BQ6028" s="4"/>
      <c r="BR6028" s="4"/>
      <c r="BS6028" s="4"/>
      <c r="BT6028" s="4"/>
    </row>
    <row r="6029" spans="66:72" x14ac:dyDescent="0.25">
      <c r="BN6029" s="4"/>
      <c r="BO6029" s="4"/>
      <c r="BP6029" s="4"/>
      <c r="BQ6029" s="4"/>
      <c r="BR6029" s="4"/>
      <c r="BS6029" s="4"/>
      <c r="BT6029" s="4"/>
    </row>
    <row r="6030" spans="66:72" x14ac:dyDescent="0.25">
      <c r="BN6030" s="4"/>
      <c r="BO6030" s="4"/>
      <c r="BP6030" s="4"/>
      <c r="BQ6030" s="4"/>
      <c r="BR6030" s="4"/>
      <c r="BS6030" s="4"/>
      <c r="BT6030" s="4"/>
    </row>
    <row r="6031" spans="66:72" x14ac:dyDescent="0.25">
      <c r="BN6031" s="4"/>
      <c r="BO6031" s="4"/>
      <c r="BP6031" s="4"/>
      <c r="BQ6031" s="4"/>
      <c r="BR6031" s="4"/>
      <c r="BS6031" s="4"/>
      <c r="BT6031" s="4"/>
    </row>
    <row r="6032" spans="66:72" x14ac:dyDescent="0.25">
      <c r="BN6032" s="4"/>
      <c r="BO6032" s="4"/>
      <c r="BP6032" s="4"/>
      <c r="BQ6032" s="4"/>
      <c r="BR6032" s="4"/>
      <c r="BS6032" s="4"/>
      <c r="BT6032" s="4"/>
    </row>
    <row r="6033" spans="66:72" x14ac:dyDescent="0.25">
      <c r="BN6033" s="4"/>
      <c r="BO6033" s="4"/>
      <c r="BP6033" s="4"/>
      <c r="BQ6033" s="4"/>
      <c r="BR6033" s="4"/>
      <c r="BS6033" s="4"/>
      <c r="BT6033" s="4"/>
    </row>
    <row r="6034" spans="66:72" x14ac:dyDescent="0.25">
      <c r="BN6034" s="4"/>
      <c r="BO6034" s="4"/>
      <c r="BP6034" s="4"/>
      <c r="BQ6034" s="4"/>
      <c r="BR6034" s="4"/>
      <c r="BS6034" s="4"/>
      <c r="BT6034" s="4"/>
    </row>
    <row r="6035" spans="66:72" x14ac:dyDescent="0.25">
      <c r="BN6035" s="4"/>
      <c r="BO6035" s="4"/>
      <c r="BP6035" s="4"/>
      <c r="BQ6035" s="4"/>
      <c r="BR6035" s="4"/>
      <c r="BS6035" s="4"/>
      <c r="BT6035" s="4"/>
    </row>
    <row r="6036" spans="66:72" x14ac:dyDescent="0.25">
      <c r="BN6036" s="4"/>
      <c r="BO6036" s="4"/>
      <c r="BP6036" s="4"/>
      <c r="BQ6036" s="4"/>
      <c r="BR6036" s="4"/>
      <c r="BS6036" s="4"/>
      <c r="BT6036" s="4"/>
    </row>
    <row r="6037" spans="66:72" x14ac:dyDescent="0.25">
      <c r="BN6037" s="4"/>
      <c r="BO6037" s="4"/>
      <c r="BP6037" s="4"/>
      <c r="BQ6037" s="4"/>
      <c r="BR6037" s="4"/>
      <c r="BS6037" s="4"/>
      <c r="BT6037" s="4"/>
    </row>
    <row r="6038" spans="66:72" x14ac:dyDescent="0.25">
      <c r="BN6038" s="4"/>
      <c r="BO6038" s="4"/>
      <c r="BP6038" s="4"/>
      <c r="BQ6038" s="4"/>
      <c r="BR6038" s="4"/>
      <c r="BS6038" s="4"/>
      <c r="BT6038" s="4"/>
    </row>
    <row r="6039" spans="66:72" x14ac:dyDescent="0.25">
      <c r="BN6039" s="4"/>
      <c r="BO6039" s="4"/>
      <c r="BP6039" s="4"/>
      <c r="BQ6039" s="4"/>
      <c r="BR6039" s="4"/>
      <c r="BS6039" s="4"/>
      <c r="BT6039" s="4"/>
    </row>
    <row r="6040" spans="66:72" x14ac:dyDescent="0.25">
      <c r="BN6040" s="4"/>
      <c r="BO6040" s="4"/>
      <c r="BP6040" s="4"/>
      <c r="BQ6040" s="4"/>
      <c r="BR6040" s="4"/>
      <c r="BS6040" s="4"/>
      <c r="BT6040" s="4"/>
    </row>
    <row r="6041" spans="66:72" x14ac:dyDescent="0.25">
      <c r="BN6041" s="4"/>
      <c r="BO6041" s="4"/>
      <c r="BP6041" s="4"/>
      <c r="BQ6041" s="4"/>
      <c r="BR6041" s="4"/>
      <c r="BS6041" s="4"/>
      <c r="BT6041" s="4"/>
    </row>
    <row r="6042" spans="66:72" x14ac:dyDescent="0.25">
      <c r="BN6042" s="4"/>
      <c r="BO6042" s="4"/>
      <c r="BP6042" s="4"/>
      <c r="BQ6042" s="4"/>
      <c r="BR6042" s="4"/>
      <c r="BS6042" s="4"/>
      <c r="BT6042" s="4"/>
    </row>
    <row r="6043" spans="66:72" x14ac:dyDescent="0.25">
      <c r="BN6043" s="4"/>
      <c r="BO6043" s="4"/>
      <c r="BP6043" s="4"/>
      <c r="BQ6043" s="4"/>
      <c r="BR6043" s="4"/>
      <c r="BS6043" s="4"/>
      <c r="BT6043" s="4"/>
    </row>
    <row r="6044" spans="66:72" x14ac:dyDescent="0.25">
      <c r="BN6044" s="4"/>
      <c r="BO6044" s="4"/>
      <c r="BP6044" s="4"/>
      <c r="BQ6044" s="4"/>
      <c r="BR6044" s="4"/>
      <c r="BS6044" s="4"/>
      <c r="BT6044" s="4"/>
    </row>
    <row r="6045" spans="66:72" x14ac:dyDescent="0.25">
      <c r="BN6045" s="4"/>
      <c r="BO6045" s="4"/>
      <c r="BP6045" s="4"/>
      <c r="BQ6045" s="4"/>
      <c r="BR6045" s="4"/>
      <c r="BS6045" s="4"/>
      <c r="BT6045" s="4"/>
    </row>
    <row r="6046" spans="66:72" x14ac:dyDescent="0.25">
      <c r="BN6046" s="4"/>
      <c r="BO6046" s="4"/>
      <c r="BP6046" s="4"/>
      <c r="BQ6046" s="4"/>
      <c r="BR6046" s="4"/>
      <c r="BS6046" s="4"/>
      <c r="BT6046" s="4"/>
    </row>
    <row r="6047" spans="66:72" x14ac:dyDescent="0.25">
      <c r="BN6047" s="4"/>
      <c r="BO6047" s="4"/>
      <c r="BP6047" s="4"/>
      <c r="BQ6047" s="4"/>
      <c r="BR6047" s="4"/>
      <c r="BS6047" s="4"/>
      <c r="BT6047" s="4"/>
    </row>
    <row r="6048" spans="66:72" x14ac:dyDescent="0.25">
      <c r="BN6048" s="4"/>
      <c r="BO6048" s="4"/>
      <c r="BP6048" s="4"/>
      <c r="BQ6048" s="4"/>
      <c r="BR6048" s="4"/>
      <c r="BS6048" s="4"/>
      <c r="BT6048" s="4"/>
    </row>
    <row r="6049" spans="66:72" x14ac:dyDescent="0.25">
      <c r="BN6049" s="4"/>
      <c r="BO6049" s="4"/>
      <c r="BP6049" s="4"/>
      <c r="BQ6049" s="4"/>
      <c r="BR6049" s="4"/>
      <c r="BS6049" s="4"/>
      <c r="BT6049" s="4"/>
    </row>
    <row r="6050" spans="66:72" x14ac:dyDescent="0.25">
      <c r="BN6050" s="4"/>
      <c r="BO6050" s="4"/>
      <c r="BP6050" s="4"/>
      <c r="BQ6050" s="4"/>
      <c r="BR6050" s="4"/>
      <c r="BS6050" s="4"/>
      <c r="BT6050" s="4"/>
    </row>
    <row r="6051" spans="66:72" x14ac:dyDescent="0.25">
      <c r="BN6051" s="4"/>
      <c r="BO6051" s="4"/>
      <c r="BP6051" s="4"/>
      <c r="BQ6051" s="4"/>
      <c r="BR6051" s="4"/>
      <c r="BS6051" s="4"/>
      <c r="BT6051" s="4"/>
    </row>
    <row r="6052" spans="66:72" x14ac:dyDescent="0.25">
      <c r="BN6052" s="4"/>
      <c r="BO6052" s="4"/>
      <c r="BP6052" s="4"/>
      <c r="BQ6052" s="4"/>
      <c r="BR6052" s="4"/>
      <c r="BS6052" s="4"/>
      <c r="BT6052" s="4"/>
    </row>
    <row r="6053" spans="66:72" x14ac:dyDescent="0.25">
      <c r="BN6053" s="4"/>
      <c r="BO6053" s="4"/>
      <c r="BP6053" s="4"/>
      <c r="BQ6053" s="4"/>
      <c r="BR6053" s="4"/>
      <c r="BS6053" s="4"/>
      <c r="BT6053" s="4"/>
    </row>
    <row r="6054" spans="66:72" x14ac:dyDescent="0.25">
      <c r="BN6054" s="4"/>
      <c r="BO6054" s="4"/>
      <c r="BP6054" s="4"/>
      <c r="BQ6054" s="4"/>
      <c r="BR6054" s="4"/>
      <c r="BS6054" s="4"/>
      <c r="BT6054" s="4"/>
    </row>
    <row r="6055" spans="66:72" x14ac:dyDescent="0.25">
      <c r="BN6055" s="4"/>
      <c r="BO6055" s="4"/>
      <c r="BP6055" s="4"/>
      <c r="BQ6055" s="4"/>
      <c r="BR6055" s="4"/>
      <c r="BS6055" s="4"/>
      <c r="BT6055" s="4"/>
    </row>
    <row r="6056" spans="66:72" x14ac:dyDescent="0.25">
      <c r="BN6056" s="4"/>
      <c r="BO6056" s="4"/>
      <c r="BP6056" s="4"/>
      <c r="BQ6056" s="4"/>
      <c r="BR6056" s="4"/>
      <c r="BS6056" s="4"/>
      <c r="BT6056" s="4"/>
    </row>
    <row r="6057" spans="66:72" x14ac:dyDescent="0.25">
      <c r="BN6057" s="4"/>
      <c r="BO6057" s="4"/>
      <c r="BP6057" s="4"/>
      <c r="BQ6057" s="4"/>
      <c r="BR6057" s="4"/>
      <c r="BS6057" s="4"/>
      <c r="BT6057" s="4"/>
    </row>
    <row r="6058" spans="66:72" x14ac:dyDescent="0.25">
      <c r="BN6058" s="4"/>
      <c r="BO6058" s="4"/>
      <c r="BP6058" s="4"/>
      <c r="BQ6058" s="4"/>
      <c r="BR6058" s="4"/>
      <c r="BS6058" s="4"/>
      <c r="BT6058" s="4"/>
    </row>
    <row r="6059" spans="66:72" x14ac:dyDescent="0.25">
      <c r="BN6059" s="4"/>
      <c r="BO6059" s="4"/>
      <c r="BP6059" s="4"/>
      <c r="BQ6059" s="4"/>
      <c r="BR6059" s="4"/>
      <c r="BS6059" s="4"/>
      <c r="BT6059" s="4"/>
    </row>
    <row r="6060" spans="66:72" x14ac:dyDescent="0.25">
      <c r="BN6060" s="4"/>
      <c r="BO6060" s="4"/>
      <c r="BP6060" s="4"/>
      <c r="BQ6060" s="4"/>
      <c r="BR6060" s="4"/>
      <c r="BS6060" s="4"/>
      <c r="BT6060" s="4"/>
    </row>
    <row r="6061" spans="66:72" x14ac:dyDescent="0.25">
      <c r="BN6061" s="4"/>
      <c r="BO6061" s="4"/>
      <c r="BP6061" s="4"/>
      <c r="BQ6061" s="4"/>
      <c r="BR6061" s="4"/>
      <c r="BS6061" s="4"/>
      <c r="BT6061" s="4"/>
    </row>
    <row r="6062" spans="66:72" x14ac:dyDescent="0.25">
      <c r="BN6062" s="4"/>
      <c r="BO6062" s="4"/>
      <c r="BP6062" s="4"/>
      <c r="BQ6062" s="4"/>
      <c r="BR6062" s="4"/>
      <c r="BS6062" s="4"/>
      <c r="BT6062" s="4"/>
    </row>
    <row r="6063" spans="66:72" x14ac:dyDescent="0.25">
      <c r="BN6063" s="4"/>
      <c r="BO6063" s="4"/>
      <c r="BP6063" s="4"/>
      <c r="BQ6063" s="4"/>
      <c r="BR6063" s="4"/>
      <c r="BS6063" s="4"/>
      <c r="BT6063" s="4"/>
    </row>
    <row r="6064" spans="66:72" x14ac:dyDescent="0.25">
      <c r="BN6064" s="4"/>
      <c r="BO6064" s="4"/>
      <c r="BP6064" s="4"/>
      <c r="BQ6064" s="4"/>
      <c r="BR6064" s="4"/>
      <c r="BS6064" s="4"/>
      <c r="BT6064" s="4"/>
    </row>
    <row r="6065" spans="66:72" x14ac:dyDescent="0.25">
      <c r="BN6065" s="4"/>
      <c r="BO6065" s="4"/>
      <c r="BP6065" s="4"/>
      <c r="BQ6065" s="4"/>
      <c r="BR6065" s="4"/>
      <c r="BS6065" s="4"/>
      <c r="BT6065" s="4"/>
    </row>
    <row r="6066" spans="66:72" x14ac:dyDescent="0.25">
      <c r="BN6066" s="4"/>
      <c r="BO6066" s="4"/>
      <c r="BP6066" s="4"/>
      <c r="BQ6066" s="4"/>
      <c r="BR6066" s="4"/>
      <c r="BS6066" s="4"/>
      <c r="BT6066" s="4"/>
    </row>
    <row r="6067" spans="66:72" x14ac:dyDescent="0.25">
      <c r="BN6067" s="4"/>
      <c r="BO6067" s="4"/>
      <c r="BP6067" s="4"/>
      <c r="BQ6067" s="4"/>
      <c r="BR6067" s="4"/>
      <c r="BS6067" s="4"/>
      <c r="BT6067" s="4"/>
    </row>
    <row r="6068" spans="66:72" x14ac:dyDescent="0.25">
      <c r="BN6068" s="4"/>
      <c r="BO6068" s="4"/>
      <c r="BP6068" s="4"/>
      <c r="BQ6068" s="4"/>
      <c r="BR6068" s="4"/>
      <c r="BS6068" s="4"/>
      <c r="BT6068" s="4"/>
    </row>
    <row r="6069" spans="66:72" x14ac:dyDescent="0.25">
      <c r="BN6069" s="4"/>
      <c r="BO6069" s="4"/>
      <c r="BP6069" s="4"/>
      <c r="BQ6069" s="4"/>
      <c r="BR6069" s="4"/>
      <c r="BS6069" s="4"/>
      <c r="BT6069" s="4"/>
    </row>
    <row r="6070" spans="66:72" x14ac:dyDescent="0.25">
      <c r="BN6070" s="4"/>
      <c r="BO6070" s="4"/>
      <c r="BP6070" s="4"/>
      <c r="BQ6070" s="4"/>
      <c r="BR6070" s="4"/>
      <c r="BS6070" s="4"/>
      <c r="BT6070" s="4"/>
    </row>
    <row r="6071" spans="66:72" x14ac:dyDescent="0.25">
      <c r="BN6071" s="4"/>
      <c r="BO6071" s="4"/>
      <c r="BP6071" s="4"/>
      <c r="BQ6071" s="4"/>
      <c r="BR6071" s="4"/>
      <c r="BS6071" s="4"/>
      <c r="BT6071" s="4"/>
    </row>
    <row r="6072" spans="66:72" x14ac:dyDescent="0.25">
      <c r="BN6072" s="4"/>
      <c r="BO6072" s="4"/>
      <c r="BP6072" s="4"/>
      <c r="BQ6072" s="4"/>
      <c r="BR6072" s="4"/>
      <c r="BS6072" s="4"/>
      <c r="BT6072" s="4"/>
    </row>
    <row r="6073" spans="66:72" x14ac:dyDescent="0.25">
      <c r="BN6073" s="4"/>
      <c r="BO6073" s="4"/>
      <c r="BP6073" s="4"/>
      <c r="BQ6073" s="4"/>
      <c r="BR6073" s="4"/>
      <c r="BS6073" s="4"/>
      <c r="BT6073" s="4"/>
    </row>
    <row r="6074" spans="66:72" x14ac:dyDescent="0.25">
      <c r="BN6074" s="4"/>
      <c r="BO6074" s="4"/>
      <c r="BP6074" s="4"/>
      <c r="BQ6074" s="4"/>
      <c r="BR6074" s="4"/>
      <c r="BS6074" s="4"/>
      <c r="BT6074" s="4"/>
    </row>
    <row r="6075" spans="66:72" x14ac:dyDescent="0.25">
      <c r="BN6075" s="4"/>
      <c r="BO6075" s="4"/>
      <c r="BP6075" s="4"/>
      <c r="BQ6075" s="4"/>
      <c r="BR6075" s="4"/>
      <c r="BS6075" s="4"/>
      <c r="BT6075" s="4"/>
    </row>
    <row r="6076" spans="66:72" x14ac:dyDescent="0.25">
      <c r="BN6076" s="4"/>
      <c r="BO6076" s="4"/>
      <c r="BP6076" s="4"/>
      <c r="BQ6076" s="4"/>
      <c r="BR6076" s="4"/>
      <c r="BS6076" s="4"/>
      <c r="BT6076" s="4"/>
    </row>
    <row r="6077" spans="66:72" x14ac:dyDescent="0.25">
      <c r="BN6077" s="4"/>
      <c r="BO6077" s="4"/>
      <c r="BP6077" s="4"/>
      <c r="BQ6077" s="4"/>
      <c r="BR6077" s="4"/>
      <c r="BS6077" s="4"/>
      <c r="BT6077" s="4"/>
    </row>
    <row r="6078" spans="66:72" x14ac:dyDescent="0.25">
      <c r="BN6078" s="4"/>
      <c r="BO6078" s="4"/>
      <c r="BP6078" s="4"/>
      <c r="BQ6078" s="4"/>
      <c r="BR6078" s="4"/>
      <c r="BS6078" s="4"/>
      <c r="BT6078" s="4"/>
    </row>
    <row r="6079" spans="66:72" x14ac:dyDescent="0.25">
      <c r="BN6079" s="4"/>
      <c r="BO6079" s="4"/>
      <c r="BP6079" s="4"/>
      <c r="BQ6079" s="4"/>
      <c r="BR6079" s="4"/>
      <c r="BS6079" s="4"/>
      <c r="BT6079" s="4"/>
    </row>
    <row r="6080" spans="66:72" x14ac:dyDescent="0.25">
      <c r="BN6080" s="4"/>
      <c r="BO6080" s="4"/>
      <c r="BP6080" s="4"/>
      <c r="BQ6080" s="4"/>
      <c r="BR6080" s="4"/>
      <c r="BS6080" s="4"/>
      <c r="BT6080" s="4"/>
    </row>
    <row r="6081" spans="66:72" x14ac:dyDescent="0.25">
      <c r="BN6081" s="4"/>
      <c r="BO6081" s="4"/>
      <c r="BP6081" s="4"/>
      <c r="BQ6081" s="4"/>
      <c r="BR6081" s="4"/>
      <c r="BS6081" s="4"/>
      <c r="BT6081" s="4"/>
    </row>
    <row r="6082" spans="66:72" x14ac:dyDescent="0.25">
      <c r="BN6082" s="4"/>
      <c r="BO6082" s="4"/>
      <c r="BP6082" s="4"/>
      <c r="BQ6082" s="4"/>
      <c r="BR6082" s="4"/>
      <c r="BS6082" s="4"/>
      <c r="BT6082" s="4"/>
    </row>
    <row r="6083" spans="66:72" x14ac:dyDescent="0.25">
      <c r="BN6083" s="4"/>
      <c r="BO6083" s="4"/>
      <c r="BP6083" s="4"/>
      <c r="BQ6083" s="4"/>
      <c r="BR6083" s="4"/>
      <c r="BS6083" s="4"/>
      <c r="BT6083" s="4"/>
    </row>
    <row r="6084" spans="66:72" x14ac:dyDescent="0.25">
      <c r="BN6084" s="4"/>
      <c r="BO6084" s="4"/>
      <c r="BP6084" s="4"/>
      <c r="BQ6084" s="4"/>
      <c r="BR6084" s="4"/>
      <c r="BS6084" s="4"/>
      <c r="BT6084" s="4"/>
    </row>
    <row r="6085" spans="66:72" x14ac:dyDescent="0.25">
      <c r="BN6085" s="4"/>
      <c r="BO6085" s="4"/>
      <c r="BP6085" s="4"/>
      <c r="BQ6085" s="4"/>
      <c r="BR6085" s="4"/>
      <c r="BS6085" s="4"/>
      <c r="BT6085" s="4"/>
    </row>
    <row r="6086" spans="66:72" x14ac:dyDescent="0.25">
      <c r="BN6086" s="4"/>
      <c r="BO6086" s="4"/>
      <c r="BP6086" s="4"/>
      <c r="BQ6086" s="4"/>
      <c r="BR6086" s="4"/>
      <c r="BS6086" s="4"/>
      <c r="BT6086" s="4"/>
    </row>
    <row r="6087" spans="66:72" x14ac:dyDescent="0.25">
      <c r="BN6087" s="4"/>
      <c r="BO6087" s="4"/>
      <c r="BP6087" s="4"/>
      <c r="BQ6087" s="4"/>
      <c r="BR6087" s="4"/>
      <c r="BS6087" s="4"/>
      <c r="BT6087" s="4"/>
    </row>
    <row r="6088" spans="66:72" x14ac:dyDescent="0.25">
      <c r="BN6088" s="4"/>
      <c r="BO6088" s="4"/>
      <c r="BP6088" s="4"/>
      <c r="BQ6088" s="4"/>
      <c r="BR6088" s="4"/>
      <c r="BS6088" s="4"/>
      <c r="BT6088" s="4"/>
    </row>
    <row r="6089" spans="66:72" x14ac:dyDescent="0.25">
      <c r="BN6089" s="4"/>
      <c r="BO6089" s="4"/>
      <c r="BP6089" s="4"/>
      <c r="BQ6089" s="4"/>
      <c r="BR6089" s="4"/>
      <c r="BS6089" s="4"/>
      <c r="BT6089" s="4"/>
    </row>
    <row r="6090" spans="66:72" x14ac:dyDescent="0.25">
      <c r="BN6090" s="4"/>
      <c r="BO6090" s="4"/>
      <c r="BP6090" s="4"/>
      <c r="BQ6090" s="4"/>
      <c r="BR6090" s="4"/>
      <c r="BS6090" s="4"/>
      <c r="BT6090" s="4"/>
    </row>
    <row r="6091" spans="66:72" x14ac:dyDescent="0.25">
      <c r="BN6091" s="4"/>
      <c r="BO6091" s="4"/>
      <c r="BP6091" s="4"/>
      <c r="BQ6091" s="4"/>
      <c r="BR6091" s="4"/>
      <c r="BS6091" s="4"/>
      <c r="BT6091" s="4"/>
    </row>
    <row r="6092" spans="66:72" x14ac:dyDescent="0.25">
      <c r="BN6092" s="4"/>
      <c r="BO6092" s="4"/>
      <c r="BP6092" s="4"/>
      <c r="BQ6092" s="4"/>
      <c r="BR6092" s="4"/>
      <c r="BS6092" s="4"/>
      <c r="BT6092" s="4"/>
    </row>
    <row r="6093" spans="66:72" x14ac:dyDescent="0.25">
      <c r="BN6093" s="4"/>
      <c r="BO6093" s="4"/>
      <c r="BP6093" s="4"/>
      <c r="BQ6093" s="4"/>
      <c r="BR6093" s="4"/>
      <c r="BS6093" s="4"/>
      <c r="BT6093" s="4"/>
    </row>
    <row r="6094" spans="66:72" x14ac:dyDescent="0.25">
      <c r="BN6094" s="4"/>
      <c r="BO6094" s="4"/>
      <c r="BP6094" s="4"/>
      <c r="BQ6094" s="4"/>
      <c r="BR6094" s="4"/>
      <c r="BS6094" s="4"/>
      <c r="BT6094" s="4"/>
    </row>
    <row r="6095" spans="66:72" x14ac:dyDescent="0.25">
      <c r="BN6095" s="4"/>
      <c r="BO6095" s="4"/>
      <c r="BP6095" s="4"/>
      <c r="BQ6095" s="4"/>
      <c r="BR6095" s="4"/>
      <c r="BS6095" s="4"/>
      <c r="BT6095" s="4"/>
    </row>
    <row r="6096" spans="66:72" x14ac:dyDescent="0.25">
      <c r="BN6096" s="4"/>
      <c r="BO6096" s="4"/>
      <c r="BP6096" s="4"/>
      <c r="BQ6096" s="4"/>
      <c r="BR6096" s="4"/>
      <c r="BS6096" s="4"/>
      <c r="BT6096" s="4"/>
    </row>
    <row r="6097" spans="66:72" x14ac:dyDescent="0.25">
      <c r="BN6097" s="4"/>
      <c r="BO6097" s="4"/>
      <c r="BP6097" s="4"/>
      <c r="BQ6097" s="4"/>
      <c r="BR6097" s="4"/>
      <c r="BS6097" s="4"/>
      <c r="BT6097" s="4"/>
    </row>
    <row r="6098" spans="66:72" x14ac:dyDescent="0.25">
      <c r="BN6098" s="4"/>
      <c r="BO6098" s="4"/>
      <c r="BP6098" s="4"/>
      <c r="BQ6098" s="4"/>
      <c r="BR6098" s="4"/>
      <c r="BS6098" s="4"/>
      <c r="BT6098" s="4"/>
    </row>
    <row r="6099" spans="66:72" x14ac:dyDescent="0.25">
      <c r="BN6099" s="4"/>
      <c r="BO6099" s="4"/>
      <c r="BP6099" s="4"/>
      <c r="BQ6099" s="4"/>
      <c r="BR6099" s="4"/>
      <c r="BS6099" s="4"/>
      <c r="BT6099" s="4"/>
    </row>
    <row r="6100" spans="66:72" x14ac:dyDescent="0.25">
      <c r="BN6100" s="4"/>
      <c r="BO6100" s="4"/>
      <c r="BP6100" s="4"/>
      <c r="BQ6100" s="4"/>
      <c r="BR6100" s="4"/>
      <c r="BS6100" s="4"/>
      <c r="BT6100" s="4"/>
    </row>
    <row r="6101" spans="66:72" x14ac:dyDescent="0.25">
      <c r="BN6101" s="4"/>
      <c r="BO6101" s="4"/>
      <c r="BP6101" s="4"/>
      <c r="BQ6101" s="4"/>
      <c r="BR6101" s="4"/>
      <c r="BS6101" s="4"/>
      <c r="BT6101" s="4"/>
    </row>
    <row r="6102" spans="66:72" x14ac:dyDescent="0.25">
      <c r="BN6102" s="4"/>
      <c r="BO6102" s="4"/>
      <c r="BP6102" s="4"/>
      <c r="BQ6102" s="4"/>
      <c r="BR6102" s="4"/>
      <c r="BS6102" s="4"/>
      <c r="BT6102" s="4"/>
    </row>
    <row r="6103" spans="66:72" x14ac:dyDescent="0.25">
      <c r="BN6103" s="4"/>
      <c r="BO6103" s="4"/>
      <c r="BP6103" s="4"/>
      <c r="BQ6103" s="4"/>
      <c r="BR6103" s="4"/>
      <c r="BS6103" s="4"/>
      <c r="BT6103" s="4"/>
    </row>
    <row r="6104" spans="66:72" x14ac:dyDescent="0.25">
      <c r="BN6104" s="4"/>
      <c r="BO6104" s="4"/>
      <c r="BP6104" s="4"/>
      <c r="BQ6104" s="4"/>
      <c r="BR6104" s="4"/>
      <c r="BS6104" s="4"/>
      <c r="BT6104" s="4"/>
    </row>
    <row r="6105" spans="66:72" x14ac:dyDescent="0.25">
      <c r="BN6105" s="4"/>
      <c r="BO6105" s="4"/>
      <c r="BP6105" s="4"/>
      <c r="BQ6105" s="4"/>
      <c r="BR6105" s="4"/>
      <c r="BS6105" s="4"/>
      <c r="BT6105" s="4"/>
    </row>
    <row r="6106" spans="66:72" x14ac:dyDescent="0.25">
      <c r="BN6106" s="4"/>
      <c r="BO6106" s="4"/>
      <c r="BP6106" s="4"/>
      <c r="BQ6106" s="4"/>
      <c r="BR6106" s="4"/>
      <c r="BS6106" s="4"/>
      <c r="BT6106" s="4"/>
    </row>
    <row r="6107" spans="66:72" x14ac:dyDescent="0.25">
      <c r="BN6107" s="4"/>
      <c r="BO6107" s="4"/>
      <c r="BP6107" s="4"/>
      <c r="BQ6107" s="4"/>
      <c r="BR6107" s="4"/>
      <c r="BS6107" s="4"/>
      <c r="BT6107" s="4"/>
    </row>
    <row r="6108" spans="66:72" x14ac:dyDescent="0.25">
      <c r="BN6108" s="4"/>
      <c r="BO6108" s="4"/>
      <c r="BP6108" s="4"/>
      <c r="BQ6108" s="4"/>
      <c r="BR6108" s="4"/>
      <c r="BS6108" s="4"/>
      <c r="BT6108" s="4"/>
    </row>
    <row r="6109" spans="66:72" x14ac:dyDescent="0.25">
      <c r="BN6109" s="4"/>
      <c r="BO6109" s="4"/>
      <c r="BP6109" s="4"/>
      <c r="BQ6109" s="4"/>
      <c r="BR6109" s="4"/>
      <c r="BS6109" s="4"/>
      <c r="BT6109" s="4"/>
    </row>
    <row r="6110" spans="66:72" x14ac:dyDescent="0.25">
      <c r="BN6110" s="4"/>
      <c r="BO6110" s="4"/>
      <c r="BP6110" s="4"/>
      <c r="BQ6110" s="4"/>
      <c r="BR6110" s="4"/>
      <c r="BS6110" s="4"/>
      <c r="BT6110" s="4"/>
    </row>
    <row r="6111" spans="66:72" x14ac:dyDescent="0.25">
      <c r="BN6111" s="4"/>
      <c r="BO6111" s="4"/>
      <c r="BP6111" s="4"/>
      <c r="BQ6111" s="4"/>
      <c r="BR6111" s="4"/>
      <c r="BS6111" s="4"/>
      <c r="BT6111" s="4"/>
    </row>
    <row r="6112" spans="66:72" x14ac:dyDescent="0.25">
      <c r="BN6112" s="4"/>
      <c r="BO6112" s="4"/>
      <c r="BP6112" s="4"/>
      <c r="BQ6112" s="4"/>
      <c r="BR6112" s="4"/>
      <c r="BS6112" s="4"/>
      <c r="BT6112" s="4"/>
    </row>
    <row r="6113" spans="66:72" x14ac:dyDescent="0.25">
      <c r="BN6113" s="4"/>
      <c r="BO6113" s="4"/>
      <c r="BP6113" s="4"/>
      <c r="BQ6113" s="4"/>
      <c r="BR6113" s="4"/>
      <c r="BS6113" s="4"/>
      <c r="BT6113" s="4"/>
    </row>
    <row r="6114" spans="66:72" x14ac:dyDescent="0.25">
      <c r="BN6114" s="4"/>
      <c r="BO6114" s="4"/>
      <c r="BP6114" s="4"/>
      <c r="BQ6114" s="4"/>
      <c r="BR6114" s="4"/>
      <c r="BS6114" s="4"/>
      <c r="BT6114" s="4"/>
    </row>
    <row r="6115" spans="66:72" x14ac:dyDescent="0.25">
      <c r="BN6115" s="4"/>
      <c r="BO6115" s="4"/>
      <c r="BP6115" s="4"/>
      <c r="BQ6115" s="4"/>
      <c r="BR6115" s="4"/>
      <c r="BS6115" s="4"/>
      <c r="BT6115" s="4"/>
    </row>
    <row r="6116" spans="66:72" x14ac:dyDescent="0.25">
      <c r="BN6116" s="4"/>
      <c r="BO6116" s="4"/>
      <c r="BP6116" s="4"/>
      <c r="BQ6116" s="4"/>
      <c r="BR6116" s="4"/>
      <c r="BS6116" s="4"/>
      <c r="BT6116" s="4"/>
    </row>
    <row r="6117" spans="66:72" x14ac:dyDescent="0.25">
      <c r="BN6117" s="4"/>
      <c r="BO6117" s="4"/>
      <c r="BP6117" s="4"/>
      <c r="BQ6117" s="4"/>
      <c r="BR6117" s="4"/>
      <c r="BS6117" s="4"/>
      <c r="BT6117" s="4"/>
    </row>
    <row r="6118" spans="66:72" x14ac:dyDescent="0.25">
      <c r="BN6118" s="4"/>
      <c r="BO6118" s="4"/>
      <c r="BP6118" s="4"/>
      <c r="BQ6118" s="4"/>
      <c r="BR6118" s="4"/>
      <c r="BS6118" s="4"/>
      <c r="BT6118" s="4"/>
    </row>
    <row r="6119" spans="66:72" x14ac:dyDescent="0.25">
      <c r="BN6119" s="4"/>
      <c r="BO6119" s="4"/>
      <c r="BP6119" s="4"/>
      <c r="BQ6119" s="4"/>
      <c r="BR6119" s="4"/>
      <c r="BS6119" s="4"/>
      <c r="BT6119" s="4"/>
    </row>
    <row r="6120" spans="66:72" x14ac:dyDescent="0.25">
      <c r="BN6120" s="4"/>
      <c r="BO6120" s="4"/>
      <c r="BP6120" s="4"/>
      <c r="BQ6120" s="4"/>
      <c r="BR6120" s="4"/>
      <c r="BS6120" s="4"/>
      <c r="BT6120" s="4"/>
    </row>
    <row r="6121" spans="66:72" x14ac:dyDescent="0.25">
      <c r="BN6121" s="4"/>
      <c r="BO6121" s="4"/>
      <c r="BP6121" s="4"/>
      <c r="BQ6121" s="4"/>
      <c r="BR6121" s="4"/>
      <c r="BS6121" s="4"/>
      <c r="BT6121" s="4"/>
    </row>
    <row r="6122" spans="66:72" x14ac:dyDescent="0.25">
      <c r="BN6122" s="4"/>
      <c r="BO6122" s="4"/>
      <c r="BP6122" s="4"/>
      <c r="BQ6122" s="4"/>
      <c r="BR6122" s="4"/>
      <c r="BS6122" s="4"/>
      <c r="BT6122" s="4"/>
    </row>
    <row r="6123" spans="66:72" x14ac:dyDescent="0.25">
      <c r="BN6123" s="4"/>
      <c r="BO6123" s="4"/>
      <c r="BP6123" s="4"/>
      <c r="BQ6123" s="4"/>
      <c r="BR6123" s="4"/>
      <c r="BS6123" s="4"/>
      <c r="BT6123" s="4"/>
    </row>
    <row r="6124" spans="66:72" x14ac:dyDescent="0.25">
      <c r="BN6124" s="4"/>
      <c r="BO6124" s="4"/>
      <c r="BP6124" s="4"/>
      <c r="BQ6124" s="4"/>
      <c r="BR6124" s="4"/>
      <c r="BS6124" s="4"/>
      <c r="BT6124" s="4"/>
    </row>
    <row r="6125" spans="66:72" x14ac:dyDescent="0.25">
      <c r="BN6125" s="4"/>
      <c r="BO6125" s="4"/>
      <c r="BP6125" s="4"/>
      <c r="BQ6125" s="4"/>
      <c r="BR6125" s="4"/>
      <c r="BS6125" s="4"/>
      <c r="BT6125" s="4"/>
    </row>
    <row r="6126" spans="66:72" x14ac:dyDescent="0.25">
      <c r="BN6126" s="4"/>
      <c r="BO6126" s="4"/>
      <c r="BP6126" s="4"/>
      <c r="BQ6126" s="4"/>
      <c r="BR6126" s="4"/>
      <c r="BS6126" s="4"/>
      <c r="BT6126" s="4"/>
    </row>
    <row r="6127" spans="66:72" x14ac:dyDescent="0.25">
      <c r="BN6127" s="4"/>
      <c r="BO6127" s="4"/>
      <c r="BP6127" s="4"/>
      <c r="BQ6127" s="4"/>
      <c r="BR6127" s="4"/>
      <c r="BS6127" s="4"/>
      <c r="BT6127" s="4"/>
    </row>
    <row r="6128" spans="66:72" x14ac:dyDescent="0.25">
      <c r="BN6128" s="4"/>
      <c r="BO6128" s="4"/>
      <c r="BP6128" s="4"/>
      <c r="BQ6128" s="4"/>
      <c r="BR6128" s="4"/>
      <c r="BS6128" s="4"/>
      <c r="BT6128" s="4"/>
    </row>
    <row r="6129" spans="66:72" x14ac:dyDescent="0.25">
      <c r="BN6129" s="4"/>
      <c r="BO6129" s="4"/>
      <c r="BP6129" s="4"/>
      <c r="BQ6129" s="4"/>
      <c r="BR6129" s="4"/>
      <c r="BS6129" s="4"/>
      <c r="BT6129" s="4"/>
    </row>
    <row r="6130" spans="66:72" x14ac:dyDescent="0.25">
      <c r="BN6130" s="4"/>
      <c r="BO6130" s="4"/>
      <c r="BP6130" s="4"/>
      <c r="BQ6130" s="4"/>
      <c r="BR6130" s="4"/>
      <c r="BS6130" s="4"/>
      <c r="BT6130" s="4"/>
    </row>
    <row r="6131" spans="66:72" x14ac:dyDescent="0.25">
      <c r="BN6131" s="4"/>
      <c r="BO6131" s="4"/>
      <c r="BP6131" s="4"/>
      <c r="BQ6131" s="4"/>
      <c r="BR6131" s="4"/>
      <c r="BS6131" s="4"/>
      <c r="BT6131" s="4"/>
    </row>
    <row r="6132" spans="66:72" x14ac:dyDescent="0.25">
      <c r="BN6132" s="4"/>
      <c r="BO6132" s="4"/>
      <c r="BP6132" s="4"/>
      <c r="BQ6132" s="4"/>
      <c r="BR6132" s="4"/>
      <c r="BS6132" s="4"/>
      <c r="BT6132" s="4"/>
    </row>
    <row r="6133" spans="66:72" x14ac:dyDescent="0.25">
      <c r="BN6133" s="4"/>
      <c r="BO6133" s="4"/>
      <c r="BP6133" s="4"/>
      <c r="BQ6133" s="4"/>
      <c r="BR6133" s="4"/>
      <c r="BS6133" s="4"/>
      <c r="BT6133" s="4"/>
    </row>
    <row r="6134" spans="66:72" x14ac:dyDescent="0.25">
      <c r="BN6134" s="4"/>
      <c r="BO6134" s="4"/>
      <c r="BP6134" s="4"/>
      <c r="BQ6134" s="4"/>
      <c r="BR6134" s="4"/>
      <c r="BS6134" s="4"/>
      <c r="BT6134" s="4"/>
    </row>
    <row r="6135" spans="66:72" x14ac:dyDescent="0.25">
      <c r="BN6135" s="4"/>
      <c r="BO6135" s="4"/>
      <c r="BP6135" s="4"/>
      <c r="BQ6135" s="4"/>
      <c r="BR6135" s="4"/>
      <c r="BS6135" s="4"/>
      <c r="BT6135" s="4"/>
    </row>
    <row r="6136" spans="66:72" x14ac:dyDescent="0.25">
      <c r="BN6136" s="4"/>
      <c r="BO6136" s="4"/>
      <c r="BP6136" s="4"/>
      <c r="BQ6136" s="4"/>
      <c r="BR6136" s="4"/>
      <c r="BS6136" s="4"/>
      <c r="BT6136" s="4"/>
    </row>
    <row r="6137" spans="66:72" x14ac:dyDescent="0.25">
      <c r="BN6137" s="4"/>
      <c r="BO6137" s="4"/>
      <c r="BP6137" s="4"/>
      <c r="BQ6137" s="4"/>
      <c r="BR6137" s="4"/>
      <c r="BS6137" s="4"/>
      <c r="BT6137" s="4"/>
    </row>
    <row r="6138" spans="66:72" x14ac:dyDescent="0.25">
      <c r="BN6138" s="4"/>
      <c r="BO6138" s="4"/>
      <c r="BP6138" s="4"/>
      <c r="BQ6138" s="4"/>
      <c r="BR6138" s="4"/>
      <c r="BS6138" s="4"/>
      <c r="BT6138" s="4"/>
    </row>
    <row r="6139" spans="66:72" x14ac:dyDescent="0.25">
      <c r="BN6139" s="4"/>
      <c r="BO6139" s="4"/>
      <c r="BP6139" s="4"/>
      <c r="BQ6139" s="4"/>
      <c r="BR6139" s="4"/>
      <c r="BS6139" s="4"/>
      <c r="BT6139" s="4"/>
    </row>
    <row r="6140" spans="66:72" x14ac:dyDescent="0.25">
      <c r="BN6140" s="4"/>
      <c r="BO6140" s="4"/>
      <c r="BP6140" s="4"/>
      <c r="BQ6140" s="4"/>
      <c r="BR6140" s="4"/>
      <c r="BS6140" s="4"/>
      <c r="BT6140" s="4"/>
    </row>
    <row r="6141" spans="66:72" x14ac:dyDescent="0.25">
      <c r="BN6141" s="4"/>
      <c r="BO6141" s="4"/>
      <c r="BP6141" s="4"/>
      <c r="BQ6141" s="4"/>
      <c r="BR6141" s="4"/>
      <c r="BS6141" s="4"/>
      <c r="BT6141" s="4"/>
    </row>
    <row r="6142" spans="66:72" x14ac:dyDescent="0.25">
      <c r="BN6142" s="4"/>
      <c r="BO6142" s="4"/>
      <c r="BP6142" s="4"/>
      <c r="BQ6142" s="4"/>
      <c r="BR6142" s="4"/>
      <c r="BS6142" s="4"/>
      <c r="BT6142" s="4"/>
    </row>
    <row r="6143" spans="66:72" x14ac:dyDescent="0.25">
      <c r="BN6143" s="4"/>
      <c r="BO6143" s="4"/>
      <c r="BP6143" s="4"/>
      <c r="BQ6143" s="4"/>
      <c r="BR6143" s="4"/>
      <c r="BS6143" s="4"/>
      <c r="BT6143" s="4"/>
    </row>
    <row r="6144" spans="66:72" x14ac:dyDescent="0.25">
      <c r="BN6144" s="4"/>
      <c r="BO6144" s="4"/>
      <c r="BP6144" s="4"/>
      <c r="BQ6144" s="4"/>
      <c r="BR6144" s="4"/>
      <c r="BS6144" s="4"/>
      <c r="BT6144" s="4"/>
    </row>
    <row r="6145" spans="66:72" x14ac:dyDescent="0.25">
      <c r="BN6145" s="4"/>
      <c r="BO6145" s="4"/>
      <c r="BP6145" s="4"/>
      <c r="BQ6145" s="4"/>
      <c r="BR6145" s="4"/>
      <c r="BS6145" s="4"/>
      <c r="BT6145" s="4"/>
    </row>
    <row r="6146" spans="66:72" x14ac:dyDescent="0.25">
      <c r="BN6146" s="4"/>
      <c r="BO6146" s="4"/>
      <c r="BP6146" s="4"/>
      <c r="BQ6146" s="4"/>
      <c r="BR6146" s="4"/>
      <c r="BS6146" s="4"/>
      <c r="BT6146" s="4"/>
    </row>
    <row r="6147" spans="66:72" x14ac:dyDescent="0.25">
      <c r="BN6147" s="4"/>
      <c r="BO6147" s="4"/>
      <c r="BP6147" s="4"/>
      <c r="BQ6147" s="4"/>
      <c r="BR6147" s="4"/>
      <c r="BS6147" s="4"/>
      <c r="BT6147" s="4"/>
    </row>
    <row r="6148" spans="66:72" x14ac:dyDescent="0.25">
      <c r="BN6148" s="4"/>
      <c r="BO6148" s="4"/>
      <c r="BP6148" s="4"/>
      <c r="BQ6148" s="4"/>
      <c r="BR6148" s="4"/>
      <c r="BS6148" s="4"/>
      <c r="BT6148" s="4"/>
    </row>
    <row r="6149" spans="66:72" x14ac:dyDescent="0.25">
      <c r="BN6149" s="4"/>
      <c r="BO6149" s="4"/>
      <c r="BP6149" s="4"/>
      <c r="BQ6149" s="4"/>
      <c r="BR6149" s="4"/>
      <c r="BS6149" s="4"/>
      <c r="BT6149" s="4"/>
    </row>
    <row r="6150" spans="66:72" x14ac:dyDescent="0.25">
      <c r="BN6150" s="4"/>
      <c r="BO6150" s="4"/>
      <c r="BP6150" s="4"/>
      <c r="BQ6150" s="4"/>
      <c r="BR6150" s="4"/>
      <c r="BS6150" s="4"/>
      <c r="BT6150" s="4"/>
    </row>
    <row r="6151" spans="66:72" x14ac:dyDescent="0.25">
      <c r="BN6151" s="4"/>
      <c r="BO6151" s="4"/>
      <c r="BP6151" s="4"/>
      <c r="BQ6151" s="4"/>
      <c r="BR6151" s="4"/>
      <c r="BS6151" s="4"/>
      <c r="BT6151" s="4"/>
    </row>
    <row r="6152" spans="66:72" x14ac:dyDescent="0.25">
      <c r="BN6152" s="4"/>
      <c r="BO6152" s="4"/>
      <c r="BP6152" s="4"/>
      <c r="BQ6152" s="4"/>
      <c r="BR6152" s="4"/>
      <c r="BS6152" s="4"/>
      <c r="BT6152" s="4"/>
    </row>
    <row r="6153" spans="66:72" x14ac:dyDescent="0.25">
      <c r="BN6153" s="4"/>
      <c r="BO6153" s="4"/>
      <c r="BP6153" s="4"/>
      <c r="BQ6153" s="4"/>
      <c r="BR6153" s="4"/>
      <c r="BS6153" s="4"/>
      <c r="BT6153" s="4"/>
    </row>
    <row r="6154" spans="66:72" x14ac:dyDescent="0.25">
      <c r="BN6154" s="4"/>
      <c r="BO6154" s="4"/>
      <c r="BP6154" s="4"/>
      <c r="BQ6154" s="4"/>
      <c r="BR6154" s="4"/>
      <c r="BS6154" s="4"/>
      <c r="BT6154" s="4"/>
    </row>
    <row r="6155" spans="66:72" x14ac:dyDescent="0.25">
      <c r="BN6155" s="4"/>
      <c r="BO6155" s="4"/>
      <c r="BP6155" s="4"/>
      <c r="BQ6155" s="4"/>
      <c r="BR6155" s="4"/>
      <c r="BS6155" s="4"/>
      <c r="BT6155" s="4"/>
    </row>
    <row r="6156" spans="66:72" x14ac:dyDescent="0.25">
      <c r="BN6156" s="4"/>
      <c r="BO6156" s="4"/>
      <c r="BP6156" s="4"/>
      <c r="BQ6156" s="4"/>
      <c r="BR6156" s="4"/>
      <c r="BS6156" s="4"/>
      <c r="BT6156" s="4"/>
    </row>
    <row r="6157" spans="66:72" x14ac:dyDescent="0.25">
      <c r="BN6157" s="4"/>
      <c r="BO6157" s="4"/>
      <c r="BP6157" s="4"/>
      <c r="BQ6157" s="4"/>
      <c r="BR6157" s="4"/>
      <c r="BS6157" s="4"/>
      <c r="BT6157" s="4"/>
    </row>
    <row r="6158" spans="66:72" x14ac:dyDescent="0.25">
      <c r="BN6158" s="4"/>
      <c r="BO6158" s="4"/>
      <c r="BP6158" s="4"/>
      <c r="BQ6158" s="4"/>
      <c r="BR6158" s="4"/>
      <c r="BS6158" s="4"/>
      <c r="BT6158" s="4"/>
    </row>
    <row r="6159" spans="66:72" x14ac:dyDescent="0.25">
      <c r="BN6159" s="4"/>
      <c r="BO6159" s="4"/>
      <c r="BP6159" s="4"/>
      <c r="BQ6159" s="4"/>
      <c r="BR6159" s="4"/>
      <c r="BS6159" s="4"/>
      <c r="BT6159" s="4"/>
    </row>
    <row r="6160" spans="66:72" x14ac:dyDescent="0.25">
      <c r="BN6160" s="4"/>
      <c r="BO6160" s="4"/>
      <c r="BP6160" s="4"/>
      <c r="BQ6160" s="4"/>
      <c r="BR6160" s="4"/>
      <c r="BS6160" s="4"/>
      <c r="BT6160" s="4"/>
    </row>
    <row r="6161" spans="66:72" x14ac:dyDescent="0.25">
      <c r="BN6161" s="4"/>
      <c r="BO6161" s="4"/>
      <c r="BP6161" s="4"/>
      <c r="BQ6161" s="4"/>
      <c r="BR6161" s="4"/>
      <c r="BS6161" s="4"/>
      <c r="BT6161" s="4"/>
    </row>
    <row r="6162" spans="66:72" x14ac:dyDescent="0.25">
      <c r="BN6162" s="4"/>
      <c r="BO6162" s="4"/>
      <c r="BP6162" s="4"/>
      <c r="BQ6162" s="4"/>
      <c r="BR6162" s="4"/>
      <c r="BS6162" s="4"/>
      <c r="BT6162" s="4"/>
    </row>
    <row r="6163" spans="66:72" x14ac:dyDescent="0.25">
      <c r="BN6163" s="4"/>
      <c r="BO6163" s="4"/>
      <c r="BP6163" s="4"/>
      <c r="BQ6163" s="4"/>
      <c r="BR6163" s="4"/>
      <c r="BS6163" s="4"/>
      <c r="BT6163" s="4"/>
    </row>
    <row r="6164" spans="66:72" x14ac:dyDescent="0.25">
      <c r="BN6164" s="4"/>
      <c r="BO6164" s="4"/>
      <c r="BP6164" s="4"/>
      <c r="BQ6164" s="4"/>
      <c r="BR6164" s="4"/>
      <c r="BS6164" s="4"/>
      <c r="BT6164" s="4"/>
    </row>
    <row r="6165" spans="66:72" x14ac:dyDescent="0.25">
      <c r="BN6165" s="4"/>
      <c r="BO6165" s="4"/>
      <c r="BP6165" s="4"/>
      <c r="BQ6165" s="4"/>
      <c r="BR6165" s="4"/>
      <c r="BS6165" s="4"/>
      <c r="BT6165" s="4"/>
    </row>
    <row r="6166" spans="66:72" x14ac:dyDescent="0.25">
      <c r="BN6166" s="4"/>
      <c r="BO6166" s="4"/>
      <c r="BP6166" s="4"/>
      <c r="BQ6166" s="4"/>
      <c r="BR6166" s="4"/>
      <c r="BS6166" s="4"/>
      <c r="BT6166" s="4"/>
    </row>
    <row r="6167" spans="66:72" x14ac:dyDescent="0.25">
      <c r="BN6167" s="4"/>
      <c r="BO6167" s="4"/>
      <c r="BP6167" s="4"/>
      <c r="BQ6167" s="4"/>
      <c r="BR6167" s="4"/>
      <c r="BS6167" s="4"/>
      <c r="BT6167" s="4"/>
    </row>
    <row r="6168" spans="66:72" x14ac:dyDescent="0.25">
      <c r="BN6168" s="4"/>
      <c r="BO6168" s="4"/>
      <c r="BP6168" s="4"/>
      <c r="BQ6168" s="4"/>
      <c r="BR6168" s="4"/>
      <c r="BS6168" s="4"/>
      <c r="BT6168" s="4"/>
    </row>
    <row r="6169" spans="66:72" x14ac:dyDescent="0.25">
      <c r="BN6169" s="4"/>
      <c r="BO6169" s="4"/>
      <c r="BP6169" s="4"/>
      <c r="BQ6169" s="4"/>
      <c r="BR6169" s="4"/>
      <c r="BS6169" s="4"/>
      <c r="BT6169" s="4"/>
    </row>
    <row r="6170" spans="66:72" x14ac:dyDescent="0.25">
      <c r="BN6170" s="4"/>
      <c r="BO6170" s="4"/>
      <c r="BP6170" s="4"/>
      <c r="BQ6170" s="4"/>
      <c r="BR6170" s="4"/>
      <c r="BS6170" s="4"/>
      <c r="BT6170" s="4"/>
    </row>
    <row r="6171" spans="66:72" x14ac:dyDescent="0.25">
      <c r="BN6171" s="4"/>
      <c r="BO6171" s="4"/>
      <c r="BP6171" s="4"/>
      <c r="BQ6171" s="4"/>
      <c r="BR6171" s="4"/>
      <c r="BS6171" s="4"/>
      <c r="BT6171" s="4"/>
    </row>
    <row r="6172" spans="66:72" x14ac:dyDescent="0.25">
      <c r="BN6172" s="4"/>
      <c r="BO6172" s="4"/>
      <c r="BP6172" s="4"/>
      <c r="BQ6172" s="4"/>
      <c r="BR6172" s="4"/>
      <c r="BS6172" s="4"/>
      <c r="BT6172" s="4"/>
    </row>
    <row r="6173" spans="66:72" x14ac:dyDescent="0.25">
      <c r="BN6173" s="4"/>
      <c r="BO6173" s="4"/>
      <c r="BP6173" s="4"/>
      <c r="BQ6173" s="4"/>
      <c r="BR6173" s="4"/>
      <c r="BS6173" s="4"/>
      <c r="BT6173" s="4"/>
    </row>
    <row r="6174" spans="66:72" x14ac:dyDescent="0.25">
      <c r="BN6174" s="4"/>
      <c r="BO6174" s="4"/>
      <c r="BP6174" s="4"/>
      <c r="BQ6174" s="4"/>
      <c r="BR6174" s="4"/>
      <c r="BS6174" s="4"/>
      <c r="BT6174" s="4"/>
    </row>
    <row r="6175" spans="66:72" x14ac:dyDescent="0.25">
      <c r="BN6175" s="4"/>
      <c r="BO6175" s="4"/>
      <c r="BP6175" s="4"/>
      <c r="BQ6175" s="4"/>
      <c r="BR6175" s="4"/>
      <c r="BS6175" s="4"/>
      <c r="BT6175" s="4"/>
    </row>
    <row r="6176" spans="66:72" x14ac:dyDescent="0.25">
      <c r="BN6176" s="4"/>
      <c r="BO6176" s="4"/>
      <c r="BP6176" s="4"/>
      <c r="BQ6176" s="4"/>
      <c r="BR6176" s="4"/>
      <c r="BS6176" s="4"/>
      <c r="BT6176" s="4"/>
    </row>
    <row r="6177" spans="66:72" x14ac:dyDescent="0.25">
      <c r="BN6177" s="4"/>
      <c r="BO6177" s="4"/>
      <c r="BP6177" s="4"/>
      <c r="BQ6177" s="4"/>
      <c r="BR6177" s="4"/>
      <c r="BS6177" s="4"/>
      <c r="BT6177" s="4"/>
    </row>
    <row r="6178" spans="66:72" x14ac:dyDescent="0.25">
      <c r="BN6178" s="4"/>
      <c r="BO6178" s="4"/>
      <c r="BP6178" s="4"/>
      <c r="BQ6178" s="4"/>
      <c r="BR6178" s="4"/>
      <c r="BS6178" s="4"/>
      <c r="BT6178" s="4"/>
    </row>
    <row r="6179" spans="66:72" x14ac:dyDescent="0.25">
      <c r="BN6179" s="4"/>
      <c r="BO6179" s="4"/>
      <c r="BP6179" s="4"/>
      <c r="BQ6179" s="4"/>
      <c r="BR6179" s="4"/>
      <c r="BS6179" s="4"/>
      <c r="BT6179" s="4"/>
    </row>
    <row r="6180" spans="66:72" x14ac:dyDescent="0.25">
      <c r="BN6180" s="4"/>
      <c r="BO6180" s="4"/>
      <c r="BP6180" s="4"/>
      <c r="BQ6180" s="4"/>
      <c r="BR6180" s="4"/>
      <c r="BS6180" s="4"/>
      <c r="BT6180" s="4"/>
    </row>
    <row r="6181" spans="66:72" x14ac:dyDescent="0.25">
      <c r="BN6181" s="4"/>
      <c r="BO6181" s="4"/>
      <c r="BP6181" s="4"/>
      <c r="BQ6181" s="4"/>
      <c r="BR6181" s="4"/>
      <c r="BS6181" s="4"/>
      <c r="BT6181" s="4"/>
    </row>
    <row r="6182" spans="66:72" x14ac:dyDescent="0.25">
      <c r="BN6182" s="4"/>
      <c r="BO6182" s="4"/>
      <c r="BP6182" s="4"/>
      <c r="BQ6182" s="4"/>
      <c r="BR6182" s="4"/>
      <c r="BS6182" s="4"/>
      <c r="BT6182" s="4"/>
    </row>
    <row r="6183" spans="66:72" x14ac:dyDescent="0.25">
      <c r="BN6183" s="4"/>
      <c r="BO6183" s="4"/>
      <c r="BP6183" s="4"/>
      <c r="BQ6183" s="4"/>
      <c r="BR6183" s="4"/>
      <c r="BS6183" s="4"/>
      <c r="BT6183" s="4"/>
    </row>
    <row r="6184" spans="66:72" x14ac:dyDescent="0.25">
      <c r="BN6184" s="4"/>
      <c r="BO6184" s="4"/>
      <c r="BP6184" s="4"/>
      <c r="BQ6184" s="4"/>
      <c r="BR6184" s="4"/>
      <c r="BS6184" s="4"/>
      <c r="BT6184" s="4"/>
    </row>
    <row r="6185" spans="66:72" x14ac:dyDescent="0.25">
      <c r="BN6185" s="4"/>
      <c r="BO6185" s="4"/>
      <c r="BP6185" s="4"/>
      <c r="BQ6185" s="4"/>
      <c r="BR6185" s="4"/>
      <c r="BS6185" s="4"/>
      <c r="BT6185" s="4"/>
    </row>
    <row r="6186" spans="66:72" x14ac:dyDescent="0.25">
      <c r="BN6186" s="4"/>
      <c r="BO6186" s="4"/>
      <c r="BP6186" s="4"/>
      <c r="BQ6186" s="4"/>
      <c r="BR6186" s="4"/>
      <c r="BS6186" s="4"/>
      <c r="BT6186" s="4"/>
    </row>
    <row r="6187" spans="66:72" x14ac:dyDescent="0.25">
      <c r="BN6187" s="4"/>
      <c r="BO6187" s="4"/>
      <c r="BP6187" s="4"/>
      <c r="BQ6187" s="4"/>
      <c r="BR6187" s="4"/>
      <c r="BS6187" s="4"/>
      <c r="BT6187" s="4"/>
    </row>
    <row r="6188" spans="66:72" x14ac:dyDescent="0.25">
      <c r="BN6188" s="4"/>
      <c r="BO6188" s="4"/>
      <c r="BP6188" s="4"/>
      <c r="BQ6188" s="4"/>
      <c r="BR6188" s="4"/>
      <c r="BS6188" s="4"/>
      <c r="BT6188" s="4"/>
    </row>
    <row r="6189" spans="66:72" x14ac:dyDescent="0.25">
      <c r="BN6189" s="4"/>
      <c r="BO6189" s="4"/>
      <c r="BP6189" s="4"/>
      <c r="BQ6189" s="4"/>
      <c r="BR6189" s="4"/>
      <c r="BS6189" s="4"/>
      <c r="BT6189" s="4"/>
    </row>
    <row r="6190" spans="66:72" x14ac:dyDescent="0.25">
      <c r="BN6190" s="4"/>
      <c r="BO6190" s="4"/>
      <c r="BP6190" s="4"/>
      <c r="BQ6190" s="4"/>
      <c r="BR6190" s="4"/>
      <c r="BS6190" s="4"/>
      <c r="BT6190" s="4"/>
    </row>
    <row r="6191" spans="66:72" x14ac:dyDescent="0.25">
      <c r="BN6191" s="4"/>
      <c r="BO6191" s="4"/>
      <c r="BP6191" s="4"/>
      <c r="BQ6191" s="4"/>
      <c r="BR6191" s="4"/>
      <c r="BS6191" s="4"/>
      <c r="BT6191" s="4"/>
    </row>
    <row r="6192" spans="66:72" x14ac:dyDescent="0.25">
      <c r="BN6192" s="4"/>
      <c r="BO6192" s="4"/>
      <c r="BP6192" s="4"/>
      <c r="BQ6192" s="4"/>
      <c r="BR6192" s="4"/>
      <c r="BS6192" s="4"/>
      <c r="BT6192" s="4"/>
    </row>
    <row r="6193" spans="66:72" x14ac:dyDescent="0.25">
      <c r="BN6193" s="4"/>
      <c r="BO6193" s="4"/>
      <c r="BP6193" s="4"/>
      <c r="BQ6193" s="4"/>
      <c r="BR6193" s="4"/>
      <c r="BS6193" s="4"/>
      <c r="BT6193" s="4"/>
    </row>
    <row r="6194" spans="66:72" x14ac:dyDescent="0.25">
      <c r="BN6194" s="4"/>
      <c r="BO6194" s="4"/>
      <c r="BP6194" s="4"/>
      <c r="BQ6194" s="4"/>
      <c r="BR6194" s="4"/>
      <c r="BS6194" s="4"/>
      <c r="BT6194" s="4"/>
    </row>
    <row r="6195" spans="66:72" x14ac:dyDescent="0.25">
      <c r="BN6195" s="4"/>
      <c r="BO6195" s="4"/>
      <c r="BP6195" s="4"/>
      <c r="BQ6195" s="4"/>
      <c r="BR6195" s="4"/>
      <c r="BS6195" s="4"/>
      <c r="BT6195" s="4"/>
    </row>
    <row r="6196" spans="66:72" x14ac:dyDescent="0.25">
      <c r="BN6196" s="4"/>
      <c r="BO6196" s="4"/>
      <c r="BP6196" s="4"/>
      <c r="BQ6196" s="4"/>
      <c r="BR6196" s="4"/>
      <c r="BS6196" s="4"/>
      <c r="BT6196" s="4"/>
    </row>
    <row r="6197" spans="66:72" x14ac:dyDescent="0.25">
      <c r="BN6197" s="4"/>
      <c r="BO6197" s="4"/>
      <c r="BP6197" s="4"/>
      <c r="BQ6197" s="4"/>
      <c r="BR6197" s="4"/>
      <c r="BS6197" s="4"/>
      <c r="BT6197" s="4"/>
    </row>
    <row r="6198" spans="66:72" x14ac:dyDescent="0.25">
      <c r="BN6198" s="4"/>
      <c r="BO6198" s="4"/>
      <c r="BP6198" s="4"/>
      <c r="BQ6198" s="4"/>
      <c r="BR6198" s="4"/>
      <c r="BS6198" s="4"/>
      <c r="BT6198" s="4"/>
    </row>
    <row r="6199" spans="66:72" x14ac:dyDescent="0.25">
      <c r="BN6199" s="4"/>
      <c r="BO6199" s="4"/>
      <c r="BP6199" s="4"/>
      <c r="BQ6199" s="4"/>
      <c r="BR6199" s="4"/>
      <c r="BS6199" s="4"/>
      <c r="BT6199" s="4"/>
    </row>
    <row r="6200" spans="66:72" x14ac:dyDescent="0.25">
      <c r="BN6200" s="4"/>
      <c r="BO6200" s="4"/>
      <c r="BP6200" s="4"/>
      <c r="BQ6200" s="4"/>
      <c r="BR6200" s="4"/>
      <c r="BS6200" s="4"/>
      <c r="BT6200" s="4"/>
    </row>
    <row r="6201" spans="66:72" x14ac:dyDescent="0.25">
      <c r="BN6201" s="4"/>
      <c r="BO6201" s="4"/>
      <c r="BP6201" s="4"/>
      <c r="BQ6201" s="4"/>
      <c r="BR6201" s="4"/>
      <c r="BS6201" s="4"/>
      <c r="BT6201" s="4"/>
    </row>
    <row r="6202" spans="66:72" x14ac:dyDescent="0.25">
      <c r="BN6202" s="4"/>
      <c r="BO6202" s="4"/>
      <c r="BP6202" s="4"/>
      <c r="BQ6202" s="4"/>
      <c r="BR6202" s="4"/>
      <c r="BS6202" s="4"/>
      <c r="BT6202" s="4"/>
    </row>
    <row r="6203" spans="66:72" x14ac:dyDescent="0.25">
      <c r="BN6203" s="4"/>
      <c r="BO6203" s="4"/>
      <c r="BP6203" s="4"/>
      <c r="BQ6203" s="4"/>
      <c r="BR6203" s="4"/>
      <c r="BS6203" s="4"/>
      <c r="BT6203" s="4"/>
    </row>
    <row r="6204" spans="66:72" x14ac:dyDescent="0.25">
      <c r="BN6204" s="4"/>
      <c r="BO6204" s="4"/>
      <c r="BP6204" s="4"/>
      <c r="BQ6204" s="4"/>
      <c r="BR6204" s="4"/>
      <c r="BS6204" s="4"/>
      <c r="BT6204" s="4"/>
    </row>
    <row r="6205" spans="66:72" x14ac:dyDescent="0.25">
      <c r="BN6205" s="4"/>
      <c r="BO6205" s="4"/>
      <c r="BP6205" s="4"/>
      <c r="BQ6205" s="4"/>
      <c r="BR6205" s="4"/>
      <c r="BS6205" s="4"/>
      <c r="BT6205" s="4"/>
    </row>
    <row r="6206" spans="66:72" x14ac:dyDescent="0.25">
      <c r="BN6206" s="4"/>
      <c r="BO6206" s="4"/>
      <c r="BP6206" s="4"/>
      <c r="BQ6206" s="4"/>
      <c r="BR6206" s="4"/>
      <c r="BS6206" s="4"/>
      <c r="BT6206" s="4"/>
    </row>
    <row r="6207" spans="66:72" x14ac:dyDescent="0.25">
      <c r="BN6207" s="4"/>
      <c r="BO6207" s="4"/>
      <c r="BP6207" s="4"/>
      <c r="BQ6207" s="4"/>
      <c r="BR6207" s="4"/>
      <c r="BS6207" s="4"/>
      <c r="BT6207" s="4"/>
    </row>
    <row r="6208" spans="66:72" x14ac:dyDescent="0.25">
      <c r="BN6208" s="4"/>
      <c r="BO6208" s="4"/>
      <c r="BP6208" s="4"/>
      <c r="BQ6208" s="4"/>
      <c r="BR6208" s="4"/>
      <c r="BS6208" s="4"/>
      <c r="BT6208" s="4"/>
    </row>
    <row r="6209" spans="66:72" x14ac:dyDescent="0.25">
      <c r="BN6209" s="4"/>
      <c r="BO6209" s="4"/>
      <c r="BP6209" s="4"/>
      <c r="BQ6209" s="4"/>
      <c r="BR6209" s="4"/>
      <c r="BS6209" s="4"/>
      <c r="BT6209" s="4"/>
    </row>
    <row r="6210" spans="66:72" x14ac:dyDescent="0.25">
      <c r="BN6210" s="4"/>
      <c r="BO6210" s="4"/>
      <c r="BP6210" s="4"/>
      <c r="BQ6210" s="4"/>
      <c r="BR6210" s="4"/>
      <c r="BS6210" s="4"/>
      <c r="BT6210" s="4"/>
    </row>
    <row r="6211" spans="66:72" x14ac:dyDescent="0.25">
      <c r="BN6211" s="4"/>
      <c r="BO6211" s="4"/>
      <c r="BP6211" s="4"/>
      <c r="BQ6211" s="4"/>
      <c r="BR6211" s="4"/>
      <c r="BS6211" s="4"/>
      <c r="BT6211" s="4"/>
    </row>
    <row r="6212" spans="66:72" x14ac:dyDescent="0.25">
      <c r="BN6212" s="4"/>
      <c r="BO6212" s="4"/>
      <c r="BP6212" s="4"/>
      <c r="BQ6212" s="4"/>
      <c r="BR6212" s="4"/>
      <c r="BS6212" s="4"/>
      <c r="BT6212" s="4"/>
    </row>
    <row r="6213" spans="66:72" x14ac:dyDescent="0.25">
      <c r="BN6213" s="4"/>
      <c r="BO6213" s="4"/>
      <c r="BP6213" s="4"/>
      <c r="BQ6213" s="4"/>
      <c r="BR6213" s="4"/>
      <c r="BS6213" s="4"/>
      <c r="BT6213" s="4"/>
    </row>
    <row r="6214" spans="66:72" x14ac:dyDescent="0.25">
      <c r="BN6214" s="4"/>
      <c r="BO6214" s="4"/>
      <c r="BP6214" s="4"/>
      <c r="BQ6214" s="4"/>
      <c r="BR6214" s="4"/>
      <c r="BS6214" s="4"/>
      <c r="BT6214" s="4"/>
    </row>
    <row r="6215" spans="66:72" x14ac:dyDescent="0.25">
      <c r="BN6215" s="4"/>
      <c r="BO6215" s="4"/>
      <c r="BP6215" s="4"/>
      <c r="BQ6215" s="4"/>
      <c r="BR6215" s="4"/>
      <c r="BS6215" s="4"/>
      <c r="BT6215" s="4"/>
    </row>
    <row r="6216" spans="66:72" x14ac:dyDescent="0.25">
      <c r="BN6216" s="4"/>
      <c r="BO6216" s="4"/>
      <c r="BP6216" s="4"/>
      <c r="BQ6216" s="4"/>
      <c r="BR6216" s="4"/>
      <c r="BS6216" s="4"/>
      <c r="BT6216" s="4"/>
    </row>
    <row r="6217" spans="66:72" x14ac:dyDescent="0.25">
      <c r="BN6217" s="4"/>
      <c r="BO6217" s="4"/>
      <c r="BP6217" s="4"/>
      <c r="BQ6217" s="4"/>
      <c r="BR6217" s="4"/>
      <c r="BS6217" s="4"/>
      <c r="BT6217" s="4"/>
    </row>
    <row r="6218" spans="66:72" x14ac:dyDescent="0.25">
      <c r="BN6218" s="4"/>
      <c r="BO6218" s="4"/>
      <c r="BP6218" s="4"/>
      <c r="BQ6218" s="4"/>
      <c r="BR6218" s="4"/>
      <c r="BS6218" s="4"/>
      <c r="BT6218" s="4"/>
    </row>
    <row r="6219" spans="66:72" x14ac:dyDescent="0.25">
      <c r="BN6219" s="4"/>
      <c r="BO6219" s="4"/>
      <c r="BP6219" s="4"/>
      <c r="BQ6219" s="4"/>
      <c r="BR6219" s="4"/>
      <c r="BS6219" s="4"/>
      <c r="BT6219" s="4"/>
    </row>
    <row r="6220" spans="66:72" x14ac:dyDescent="0.25">
      <c r="BN6220" s="4"/>
      <c r="BO6220" s="4"/>
      <c r="BP6220" s="4"/>
      <c r="BQ6220" s="4"/>
      <c r="BR6220" s="4"/>
      <c r="BS6220" s="4"/>
      <c r="BT6220" s="4"/>
    </row>
    <row r="6221" spans="66:72" x14ac:dyDescent="0.25">
      <c r="BN6221" s="4"/>
      <c r="BO6221" s="4"/>
      <c r="BP6221" s="4"/>
      <c r="BQ6221" s="4"/>
      <c r="BR6221" s="4"/>
      <c r="BS6221" s="4"/>
      <c r="BT6221" s="4"/>
    </row>
    <row r="6222" spans="66:72" x14ac:dyDescent="0.25">
      <c r="BN6222" s="4"/>
      <c r="BO6222" s="4"/>
      <c r="BP6222" s="4"/>
      <c r="BQ6222" s="4"/>
      <c r="BR6222" s="4"/>
      <c r="BS6222" s="4"/>
      <c r="BT6222" s="4"/>
    </row>
    <row r="6223" spans="66:72" x14ac:dyDescent="0.25">
      <c r="BN6223" s="4"/>
      <c r="BO6223" s="4"/>
      <c r="BP6223" s="4"/>
      <c r="BQ6223" s="4"/>
      <c r="BR6223" s="4"/>
      <c r="BS6223" s="4"/>
      <c r="BT6223" s="4"/>
    </row>
    <row r="6224" spans="66:72" x14ac:dyDescent="0.25">
      <c r="BN6224" s="4"/>
      <c r="BO6224" s="4"/>
      <c r="BP6224" s="4"/>
      <c r="BQ6224" s="4"/>
      <c r="BR6224" s="4"/>
      <c r="BS6224" s="4"/>
      <c r="BT6224" s="4"/>
    </row>
    <row r="6225" spans="66:72" x14ac:dyDescent="0.25">
      <c r="BN6225" s="4"/>
      <c r="BO6225" s="4"/>
      <c r="BP6225" s="4"/>
      <c r="BQ6225" s="4"/>
      <c r="BR6225" s="4"/>
      <c r="BS6225" s="4"/>
      <c r="BT6225" s="4"/>
    </row>
    <row r="6226" spans="66:72" x14ac:dyDescent="0.25">
      <c r="BN6226" s="4"/>
      <c r="BO6226" s="4"/>
      <c r="BP6226" s="4"/>
      <c r="BQ6226" s="4"/>
      <c r="BR6226" s="4"/>
      <c r="BS6226" s="4"/>
      <c r="BT6226" s="4"/>
    </row>
    <row r="6227" spans="66:72" x14ac:dyDescent="0.25">
      <c r="BN6227" s="4"/>
      <c r="BO6227" s="4"/>
      <c r="BP6227" s="4"/>
      <c r="BQ6227" s="4"/>
      <c r="BR6227" s="4"/>
      <c r="BS6227" s="4"/>
      <c r="BT6227" s="4"/>
    </row>
    <row r="6228" spans="66:72" x14ac:dyDescent="0.25">
      <c r="BN6228" s="4"/>
      <c r="BO6228" s="4"/>
      <c r="BP6228" s="4"/>
      <c r="BQ6228" s="4"/>
      <c r="BR6228" s="4"/>
      <c r="BS6228" s="4"/>
      <c r="BT6228" s="4"/>
    </row>
    <row r="6229" spans="66:72" x14ac:dyDescent="0.25">
      <c r="BN6229" s="4"/>
      <c r="BO6229" s="4"/>
      <c r="BP6229" s="4"/>
      <c r="BQ6229" s="4"/>
      <c r="BR6229" s="4"/>
      <c r="BS6229" s="4"/>
      <c r="BT6229" s="4"/>
    </row>
    <row r="6230" spans="66:72" x14ac:dyDescent="0.25">
      <c r="BN6230" s="4"/>
      <c r="BO6230" s="4"/>
      <c r="BP6230" s="4"/>
      <c r="BQ6230" s="4"/>
      <c r="BR6230" s="4"/>
      <c r="BS6230" s="4"/>
      <c r="BT6230" s="4"/>
    </row>
    <row r="6231" spans="66:72" x14ac:dyDescent="0.25">
      <c r="BN6231" s="4"/>
      <c r="BO6231" s="4"/>
      <c r="BP6231" s="4"/>
      <c r="BQ6231" s="4"/>
      <c r="BR6231" s="4"/>
      <c r="BS6231" s="4"/>
      <c r="BT6231" s="4"/>
    </row>
    <row r="6232" spans="66:72" x14ac:dyDescent="0.25">
      <c r="BN6232" s="4"/>
      <c r="BO6232" s="4"/>
      <c r="BP6232" s="4"/>
      <c r="BQ6232" s="4"/>
      <c r="BR6232" s="4"/>
      <c r="BS6232" s="4"/>
      <c r="BT6232" s="4"/>
    </row>
    <row r="6233" spans="66:72" x14ac:dyDescent="0.25">
      <c r="BN6233" s="4"/>
      <c r="BO6233" s="4"/>
      <c r="BP6233" s="4"/>
      <c r="BQ6233" s="4"/>
      <c r="BR6233" s="4"/>
      <c r="BS6233" s="4"/>
      <c r="BT6233" s="4"/>
    </row>
    <row r="6234" spans="66:72" x14ac:dyDescent="0.25">
      <c r="BN6234" s="4"/>
      <c r="BO6234" s="4"/>
      <c r="BP6234" s="4"/>
      <c r="BQ6234" s="4"/>
      <c r="BR6234" s="4"/>
      <c r="BS6234" s="4"/>
      <c r="BT6234" s="4"/>
    </row>
    <row r="6235" spans="66:72" x14ac:dyDescent="0.25">
      <c r="BN6235" s="4"/>
      <c r="BO6235" s="4"/>
      <c r="BP6235" s="4"/>
      <c r="BQ6235" s="4"/>
      <c r="BR6235" s="4"/>
      <c r="BS6235" s="4"/>
      <c r="BT6235" s="4"/>
    </row>
    <row r="6236" spans="66:72" x14ac:dyDescent="0.25">
      <c r="BN6236" s="4"/>
      <c r="BO6236" s="4"/>
      <c r="BP6236" s="4"/>
      <c r="BQ6236" s="4"/>
      <c r="BR6236" s="4"/>
      <c r="BS6236" s="4"/>
      <c r="BT6236" s="4"/>
    </row>
    <row r="6237" spans="66:72" x14ac:dyDescent="0.25">
      <c r="BN6237" s="4"/>
      <c r="BO6237" s="4"/>
      <c r="BP6237" s="4"/>
      <c r="BQ6237" s="4"/>
      <c r="BR6237" s="4"/>
      <c r="BS6237" s="4"/>
      <c r="BT6237" s="4"/>
    </row>
    <row r="6238" spans="66:72" x14ac:dyDescent="0.25">
      <c r="BN6238" s="4"/>
      <c r="BO6238" s="4"/>
      <c r="BP6238" s="4"/>
      <c r="BQ6238" s="4"/>
      <c r="BR6238" s="4"/>
      <c r="BS6238" s="4"/>
      <c r="BT6238" s="4"/>
    </row>
    <row r="6239" spans="66:72" x14ac:dyDescent="0.25">
      <c r="BN6239" s="4"/>
      <c r="BO6239" s="4"/>
      <c r="BP6239" s="4"/>
      <c r="BQ6239" s="4"/>
      <c r="BR6239" s="4"/>
      <c r="BS6239" s="4"/>
      <c r="BT6239" s="4"/>
    </row>
    <row r="6240" spans="66:72" x14ac:dyDescent="0.25">
      <c r="BN6240" s="4"/>
      <c r="BO6240" s="4"/>
      <c r="BP6240" s="4"/>
      <c r="BQ6240" s="4"/>
      <c r="BR6240" s="4"/>
      <c r="BS6240" s="4"/>
      <c r="BT6240" s="4"/>
    </row>
    <row r="6241" spans="66:72" x14ac:dyDescent="0.25">
      <c r="BN6241" s="4"/>
      <c r="BO6241" s="4"/>
      <c r="BP6241" s="4"/>
      <c r="BQ6241" s="4"/>
      <c r="BR6241" s="4"/>
      <c r="BS6241" s="4"/>
      <c r="BT6241" s="4"/>
    </row>
    <row r="6242" spans="66:72" x14ac:dyDescent="0.25">
      <c r="BN6242" s="4"/>
      <c r="BO6242" s="4"/>
      <c r="BP6242" s="4"/>
      <c r="BQ6242" s="4"/>
      <c r="BR6242" s="4"/>
      <c r="BS6242" s="4"/>
      <c r="BT6242" s="4"/>
    </row>
    <row r="6243" spans="66:72" x14ac:dyDescent="0.25">
      <c r="BN6243" s="4"/>
      <c r="BO6243" s="4"/>
      <c r="BP6243" s="4"/>
      <c r="BQ6243" s="4"/>
      <c r="BR6243" s="4"/>
      <c r="BS6243" s="4"/>
      <c r="BT6243" s="4"/>
    </row>
    <row r="6244" spans="66:72" x14ac:dyDescent="0.25">
      <c r="BN6244" s="4"/>
      <c r="BO6244" s="4"/>
      <c r="BP6244" s="4"/>
      <c r="BQ6244" s="4"/>
      <c r="BR6244" s="4"/>
      <c r="BS6244" s="4"/>
      <c r="BT6244" s="4"/>
    </row>
    <row r="6245" spans="66:72" x14ac:dyDescent="0.25">
      <c r="BN6245" s="4"/>
      <c r="BO6245" s="4"/>
      <c r="BP6245" s="4"/>
      <c r="BQ6245" s="4"/>
      <c r="BR6245" s="4"/>
      <c r="BS6245" s="4"/>
      <c r="BT6245" s="4"/>
    </row>
    <row r="6246" spans="66:72" x14ac:dyDescent="0.25">
      <c r="BN6246" s="4"/>
      <c r="BO6246" s="4"/>
      <c r="BP6246" s="4"/>
      <c r="BQ6246" s="4"/>
      <c r="BR6246" s="4"/>
      <c r="BS6246" s="4"/>
      <c r="BT6246" s="4"/>
    </row>
    <row r="6247" spans="66:72" x14ac:dyDescent="0.25">
      <c r="BN6247" s="4"/>
      <c r="BO6247" s="4"/>
      <c r="BP6247" s="4"/>
      <c r="BQ6247" s="4"/>
      <c r="BR6247" s="4"/>
      <c r="BS6247" s="4"/>
      <c r="BT6247" s="4"/>
    </row>
    <row r="6248" spans="66:72" x14ac:dyDescent="0.25">
      <c r="BN6248" s="4"/>
      <c r="BO6248" s="4"/>
      <c r="BP6248" s="4"/>
      <c r="BQ6248" s="4"/>
      <c r="BR6248" s="4"/>
      <c r="BS6248" s="4"/>
      <c r="BT6248" s="4"/>
    </row>
    <row r="6249" spans="66:72" x14ac:dyDescent="0.25">
      <c r="BN6249" s="4"/>
      <c r="BO6249" s="4"/>
      <c r="BP6249" s="4"/>
      <c r="BQ6249" s="4"/>
      <c r="BR6249" s="4"/>
      <c r="BS6249" s="4"/>
      <c r="BT6249" s="4"/>
    </row>
    <row r="6250" spans="66:72" x14ac:dyDescent="0.25">
      <c r="BN6250" s="4"/>
      <c r="BO6250" s="4"/>
      <c r="BP6250" s="4"/>
      <c r="BQ6250" s="4"/>
      <c r="BR6250" s="4"/>
      <c r="BS6250" s="4"/>
      <c r="BT6250" s="4"/>
    </row>
    <row r="6251" spans="66:72" x14ac:dyDescent="0.25">
      <c r="BN6251" s="4"/>
      <c r="BO6251" s="4"/>
      <c r="BP6251" s="4"/>
      <c r="BQ6251" s="4"/>
      <c r="BR6251" s="4"/>
      <c r="BS6251" s="4"/>
      <c r="BT6251" s="4"/>
    </row>
    <row r="6252" spans="66:72" x14ac:dyDescent="0.25">
      <c r="BN6252" s="4"/>
      <c r="BO6252" s="4"/>
      <c r="BP6252" s="4"/>
      <c r="BQ6252" s="4"/>
      <c r="BR6252" s="4"/>
      <c r="BS6252" s="4"/>
      <c r="BT6252" s="4"/>
    </row>
    <row r="6253" spans="66:72" x14ac:dyDescent="0.25">
      <c r="BN6253" s="4"/>
      <c r="BO6253" s="4"/>
      <c r="BP6253" s="4"/>
      <c r="BQ6253" s="4"/>
      <c r="BR6253" s="4"/>
      <c r="BS6253" s="4"/>
      <c r="BT6253" s="4"/>
    </row>
    <row r="6254" spans="66:72" x14ac:dyDescent="0.25">
      <c r="BN6254" s="4"/>
      <c r="BO6254" s="4"/>
      <c r="BP6254" s="4"/>
      <c r="BQ6254" s="4"/>
      <c r="BR6254" s="4"/>
      <c r="BS6254" s="4"/>
      <c r="BT6254" s="4"/>
    </row>
    <row r="6255" spans="66:72" x14ac:dyDescent="0.25">
      <c r="BN6255" s="4"/>
      <c r="BO6255" s="4"/>
      <c r="BP6255" s="4"/>
      <c r="BQ6255" s="4"/>
      <c r="BR6255" s="4"/>
      <c r="BS6255" s="4"/>
      <c r="BT6255" s="4"/>
    </row>
    <row r="6256" spans="66:72" x14ac:dyDescent="0.25">
      <c r="BN6256" s="4"/>
      <c r="BO6256" s="4"/>
      <c r="BP6256" s="4"/>
      <c r="BQ6256" s="4"/>
      <c r="BR6256" s="4"/>
      <c r="BS6256" s="4"/>
      <c r="BT6256" s="4"/>
    </row>
    <row r="6257" spans="66:72" x14ac:dyDescent="0.25">
      <c r="BN6257" s="4"/>
      <c r="BO6257" s="4"/>
      <c r="BP6257" s="4"/>
      <c r="BQ6257" s="4"/>
      <c r="BR6257" s="4"/>
      <c r="BS6257" s="4"/>
      <c r="BT6257" s="4"/>
    </row>
    <row r="6258" spans="66:72" x14ac:dyDescent="0.25">
      <c r="BN6258" s="4"/>
      <c r="BO6258" s="4"/>
      <c r="BP6258" s="4"/>
      <c r="BQ6258" s="4"/>
      <c r="BR6258" s="4"/>
      <c r="BS6258" s="4"/>
      <c r="BT6258" s="4"/>
    </row>
    <row r="6259" spans="66:72" x14ac:dyDescent="0.25">
      <c r="BN6259" s="4"/>
      <c r="BO6259" s="4"/>
      <c r="BP6259" s="4"/>
      <c r="BQ6259" s="4"/>
      <c r="BR6259" s="4"/>
      <c r="BS6259" s="4"/>
      <c r="BT6259" s="4"/>
    </row>
    <row r="6260" spans="66:72" x14ac:dyDescent="0.25">
      <c r="BN6260" s="4"/>
      <c r="BO6260" s="4"/>
      <c r="BP6260" s="4"/>
      <c r="BQ6260" s="4"/>
      <c r="BR6260" s="4"/>
      <c r="BS6260" s="4"/>
      <c r="BT6260" s="4"/>
    </row>
    <row r="6261" spans="66:72" x14ac:dyDescent="0.25">
      <c r="BN6261" s="4"/>
      <c r="BO6261" s="4"/>
      <c r="BP6261" s="4"/>
      <c r="BQ6261" s="4"/>
      <c r="BR6261" s="4"/>
      <c r="BS6261" s="4"/>
      <c r="BT6261" s="4"/>
    </row>
    <row r="6262" spans="66:72" x14ac:dyDescent="0.25">
      <c r="BN6262" s="4"/>
      <c r="BO6262" s="4"/>
      <c r="BP6262" s="4"/>
      <c r="BQ6262" s="4"/>
      <c r="BR6262" s="4"/>
      <c r="BS6262" s="4"/>
      <c r="BT6262" s="4"/>
    </row>
    <row r="6263" spans="66:72" x14ac:dyDescent="0.25">
      <c r="BN6263" s="4"/>
      <c r="BO6263" s="4"/>
      <c r="BP6263" s="4"/>
      <c r="BQ6263" s="4"/>
      <c r="BR6263" s="4"/>
      <c r="BS6263" s="4"/>
      <c r="BT6263" s="4"/>
    </row>
    <row r="6264" spans="66:72" x14ac:dyDescent="0.25">
      <c r="BN6264" s="4"/>
      <c r="BO6264" s="4"/>
      <c r="BP6264" s="4"/>
      <c r="BQ6264" s="4"/>
      <c r="BR6264" s="4"/>
      <c r="BS6264" s="4"/>
      <c r="BT6264" s="4"/>
    </row>
    <row r="6265" spans="66:72" x14ac:dyDescent="0.25">
      <c r="BN6265" s="4"/>
      <c r="BO6265" s="4"/>
      <c r="BP6265" s="4"/>
      <c r="BQ6265" s="4"/>
      <c r="BR6265" s="4"/>
      <c r="BS6265" s="4"/>
      <c r="BT6265" s="4"/>
    </row>
    <row r="6266" spans="66:72" x14ac:dyDescent="0.25">
      <c r="BN6266" s="4"/>
      <c r="BO6266" s="4"/>
      <c r="BP6266" s="4"/>
      <c r="BQ6266" s="4"/>
      <c r="BR6266" s="4"/>
      <c r="BS6266" s="4"/>
      <c r="BT6266" s="4"/>
    </row>
    <row r="6267" spans="66:72" x14ac:dyDescent="0.25">
      <c r="BN6267" s="4"/>
      <c r="BO6267" s="4"/>
      <c r="BP6267" s="4"/>
      <c r="BQ6267" s="4"/>
      <c r="BR6267" s="4"/>
      <c r="BS6267" s="4"/>
      <c r="BT6267" s="4"/>
    </row>
    <row r="6268" spans="66:72" x14ac:dyDescent="0.25">
      <c r="BN6268" s="4"/>
      <c r="BO6268" s="4"/>
      <c r="BP6268" s="4"/>
      <c r="BQ6268" s="4"/>
      <c r="BR6268" s="4"/>
      <c r="BS6268" s="4"/>
      <c r="BT6268" s="4"/>
    </row>
    <row r="6269" spans="66:72" x14ac:dyDescent="0.25">
      <c r="BN6269" s="4"/>
      <c r="BO6269" s="4"/>
      <c r="BP6269" s="4"/>
      <c r="BQ6269" s="4"/>
      <c r="BR6269" s="4"/>
      <c r="BS6269" s="4"/>
      <c r="BT6269" s="4"/>
    </row>
    <row r="6270" spans="66:72" x14ac:dyDescent="0.25">
      <c r="BN6270" s="4"/>
      <c r="BO6270" s="4"/>
      <c r="BP6270" s="4"/>
      <c r="BQ6270" s="4"/>
      <c r="BR6270" s="4"/>
      <c r="BS6270" s="4"/>
      <c r="BT6270" s="4"/>
    </row>
    <row r="6271" spans="66:72" x14ac:dyDescent="0.25">
      <c r="BN6271" s="4"/>
      <c r="BO6271" s="4"/>
      <c r="BP6271" s="4"/>
      <c r="BQ6271" s="4"/>
      <c r="BR6271" s="4"/>
      <c r="BS6271" s="4"/>
      <c r="BT6271" s="4"/>
    </row>
    <row r="6272" spans="66:72" x14ac:dyDescent="0.25">
      <c r="BN6272" s="4"/>
      <c r="BO6272" s="4"/>
      <c r="BP6272" s="4"/>
      <c r="BQ6272" s="4"/>
      <c r="BR6272" s="4"/>
      <c r="BS6272" s="4"/>
      <c r="BT6272" s="4"/>
    </row>
    <row r="6273" spans="66:72" x14ac:dyDescent="0.25">
      <c r="BN6273" s="4"/>
      <c r="BO6273" s="4"/>
      <c r="BP6273" s="4"/>
      <c r="BQ6273" s="4"/>
      <c r="BR6273" s="4"/>
      <c r="BS6273" s="4"/>
      <c r="BT6273" s="4"/>
    </row>
    <row r="6274" spans="66:72" x14ac:dyDescent="0.25">
      <c r="BN6274" s="4"/>
      <c r="BO6274" s="4"/>
      <c r="BP6274" s="4"/>
      <c r="BQ6274" s="4"/>
      <c r="BR6274" s="4"/>
      <c r="BS6274" s="4"/>
      <c r="BT6274" s="4"/>
    </row>
    <row r="6275" spans="66:72" x14ac:dyDescent="0.25">
      <c r="BN6275" s="4"/>
      <c r="BO6275" s="4"/>
      <c r="BP6275" s="4"/>
      <c r="BQ6275" s="4"/>
      <c r="BR6275" s="4"/>
      <c r="BS6275" s="4"/>
      <c r="BT6275" s="4"/>
    </row>
    <row r="6276" spans="66:72" x14ac:dyDescent="0.25">
      <c r="BN6276" s="4"/>
      <c r="BO6276" s="4"/>
      <c r="BP6276" s="4"/>
      <c r="BQ6276" s="4"/>
      <c r="BR6276" s="4"/>
      <c r="BS6276" s="4"/>
      <c r="BT6276" s="4"/>
    </row>
    <row r="6277" spans="66:72" x14ac:dyDescent="0.25">
      <c r="BN6277" s="4"/>
      <c r="BO6277" s="4"/>
      <c r="BP6277" s="4"/>
      <c r="BQ6277" s="4"/>
      <c r="BR6277" s="4"/>
      <c r="BS6277" s="4"/>
      <c r="BT6277" s="4"/>
    </row>
    <row r="6278" spans="66:72" x14ac:dyDescent="0.25">
      <c r="BN6278" s="4"/>
      <c r="BO6278" s="4"/>
      <c r="BP6278" s="4"/>
      <c r="BQ6278" s="4"/>
      <c r="BR6278" s="4"/>
      <c r="BS6278" s="4"/>
      <c r="BT6278" s="4"/>
    </row>
    <row r="6279" spans="66:72" x14ac:dyDescent="0.25">
      <c r="BN6279" s="4"/>
      <c r="BO6279" s="4"/>
      <c r="BP6279" s="4"/>
      <c r="BQ6279" s="4"/>
      <c r="BR6279" s="4"/>
      <c r="BS6279" s="4"/>
      <c r="BT6279" s="4"/>
    </row>
    <row r="6280" spans="66:72" x14ac:dyDescent="0.25">
      <c r="BN6280" s="4"/>
      <c r="BO6280" s="4"/>
      <c r="BP6280" s="4"/>
      <c r="BQ6280" s="4"/>
      <c r="BR6280" s="4"/>
      <c r="BS6280" s="4"/>
      <c r="BT6280" s="4"/>
    </row>
    <row r="6281" spans="66:72" x14ac:dyDescent="0.25">
      <c r="BN6281" s="4"/>
      <c r="BO6281" s="4"/>
      <c r="BP6281" s="4"/>
      <c r="BQ6281" s="4"/>
      <c r="BR6281" s="4"/>
      <c r="BS6281" s="4"/>
      <c r="BT6281" s="4"/>
    </row>
    <row r="6282" spans="66:72" x14ac:dyDescent="0.25">
      <c r="BN6282" s="4"/>
      <c r="BO6282" s="4"/>
      <c r="BP6282" s="4"/>
      <c r="BQ6282" s="4"/>
      <c r="BR6282" s="4"/>
      <c r="BS6282" s="4"/>
      <c r="BT6282" s="4"/>
    </row>
    <row r="6283" spans="66:72" x14ac:dyDescent="0.25">
      <c r="BN6283" s="4"/>
      <c r="BO6283" s="4"/>
      <c r="BP6283" s="4"/>
      <c r="BQ6283" s="4"/>
      <c r="BR6283" s="4"/>
      <c r="BS6283" s="4"/>
      <c r="BT6283" s="4"/>
    </row>
    <row r="6284" spans="66:72" x14ac:dyDescent="0.25">
      <c r="BN6284" s="4"/>
      <c r="BO6284" s="4"/>
      <c r="BP6284" s="4"/>
      <c r="BQ6284" s="4"/>
      <c r="BR6284" s="4"/>
      <c r="BS6284" s="4"/>
      <c r="BT6284" s="4"/>
    </row>
    <row r="6285" spans="66:72" x14ac:dyDescent="0.25">
      <c r="BN6285" s="4"/>
      <c r="BO6285" s="4"/>
      <c r="BP6285" s="4"/>
      <c r="BQ6285" s="4"/>
      <c r="BR6285" s="4"/>
      <c r="BS6285" s="4"/>
      <c r="BT6285" s="4"/>
    </row>
    <row r="6286" spans="66:72" x14ac:dyDescent="0.25">
      <c r="BN6286" s="4"/>
      <c r="BO6286" s="4"/>
      <c r="BP6286" s="4"/>
      <c r="BQ6286" s="4"/>
      <c r="BR6286" s="4"/>
      <c r="BS6286" s="4"/>
      <c r="BT6286" s="4"/>
    </row>
    <row r="6287" spans="66:72" x14ac:dyDescent="0.25">
      <c r="BN6287" s="4"/>
      <c r="BO6287" s="4"/>
      <c r="BP6287" s="4"/>
      <c r="BQ6287" s="4"/>
      <c r="BR6287" s="4"/>
      <c r="BS6287" s="4"/>
      <c r="BT6287" s="4"/>
    </row>
    <row r="6288" spans="66:72" x14ac:dyDescent="0.25">
      <c r="BN6288" s="4"/>
      <c r="BO6288" s="4"/>
      <c r="BP6288" s="4"/>
      <c r="BQ6288" s="4"/>
      <c r="BR6288" s="4"/>
      <c r="BS6288" s="4"/>
      <c r="BT6288" s="4"/>
    </row>
    <row r="6289" spans="66:72" x14ac:dyDescent="0.25">
      <c r="BN6289" s="4"/>
      <c r="BO6289" s="4"/>
      <c r="BP6289" s="4"/>
      <c r="BQ6289" s="4"/>
      <c r="BR6289" s="4"/>
      <c r="BS6289" s="4"/>
      <c r="BT6289" s="4"/>
    </row>
    <row r="6290" spans="66:72" x14ac:dyDescent="0.25">
      <c r="BN6290" s="4"/>
      <c r="BO6290" s="4"/>
      <c r="BP6290" s="4"/>
      <c r="BQ6290" s="4"/>
      <c r="BR6290" s="4"/>
      <c r="BS6290" s="4"/>
      <c r="BT6290" s="4"/>
    </row>
    <row r="6291" spans="66:72" x14ac:dyDescent="0.25">
      <c r="BN6291" s="4"/>
      <c r="BO6291" s="4"/>
      <c r="BP6291" s="4"/>
      <c r="BQ6291" s="4"/>
      <c r="BR6291" s="4"/>
      <c r="BS6291" s="4"/>
      <c r="BT6291" s="4"/>
    </row>
    <row r="6292" spans="66:72" x14ac:dyDescent="0.25">
      <c r="BN6292" s="4"/>
      <c r="BO6292" s="4"/>
      <c r="BP6292" s="4"/>
      <c r="BQ6292" s="4"/>
      <c r="BR6292" s="4"/>
      <c r="BS6292" s="4"/>
      <c r="BT6292" s="4"/>
    </row>
    <row r="6293" spans="66:72" x14ac:dyDescent="0.25">
      <c r="BN6293" s="4"/>
      <c r="BO6293" s="4"/>
      <c r="BP6293" s="4"/>
      <c r="BQ6293" s="4"/>
      <c r="BR6293" s="4"/>
      <c r="BS6293" s="4"/>
      <c r="BT6293" s="4"/>
    </row>
    <row r="6294" spans="66:72" x14ac:dyDescent="0.25">
      <c r="BN6294" s="4"/>
      <c r="BO6294" s="4"/>
      <c r="BP6294" s="4"/>
      <c r="BQ6294" s="4"/>
      <c r="BR6294" s="4"/>
      <c r="BS6294" s="4"/>
      <c r="BT6294" s="4"/>
    </row>
    <row r="6295" spans="66:72" x14ac:dyDescent="0.25">
      <c r="BN6295" s="4"/>
      <c r="BO6295" s="4"/>
      <c r="BP6295" s="4"/>
      <c r="BQ6295" s="4"/>
      <c r="BR6295" s="4"/>
      <c r="BS6295" s="4"/>
      <c r="BT6295" s="4"/>
    </row>
    <row r="6296" spans="66:72" x14ac:dyDescent="0.25">
      <c r="BN6296" s="4"/>
      <c r="BO6296" s="4"/>
      <c r="BP6296" s="4"/>
      <c r="BQ6296" s="4"/>
      <c r="BR6296" s="4"/>
      <c r="BS6296" s="4"/>
      <c r="BT6296" s="4"/>
    </row>
    <row r="6297" spans="66:72" x14ac:dyDescent="0.25">
      <c r="BN6297" s="4"/>
      <c r="BO6297" s="4"/>
      <c r="BP6297" s="4"/>
      <c r="BQ6297" s="4"/>
      <c r="BR6297" s="4"/>
      <c r="BS6297" s="4"/>
      <c r="BT6297" s="4"/>
    </row>
    <row r="6298" spans="66:72" x14ac:dyDescent="0.25">
      <c r="BN6298" s="4"/>
      <c r="BO6298" s="4"/>
      <c r="BP6298" s="4"/>
      <c r="BQ6298" s="4"/>
      <c r="BR6298" s="4"/>
      <c r="BS6298" s="4"/>
      <c r="BT6298" s="4"/>
    </row>
    <row r="6299" spans="66:72" x14ac:dyDescent="0.25">
      <c r="BN6299" s="4"/>
      <c r="BO6299" s="4"/>
      <c r="BP6299" s="4"/>
      <c r="BQ6299" s="4"/>
      <c r="BR6299" s="4"/>
      <c r="BS6299" s="4"/>
      <c r="BT6299" s="4"/>
    </row>
    <row r="6300" spans="66:72" x14ac:dyDescent="0.25">
      <c r="BN6300" s="4"/>
      <c r="BO6300" s="4"/>
      <c r="BP6300" s="4"/>
      <c r="BQ6300" s="4"/>
      <c r="BR6300" s="4"/>
      <c r="BS6300" s="4"/>
      <c r="BT6300" s="4"/>
    </row>
    <row r="6301" spans="66:72" x14ac:dyDescent="0.25">
      <c r="BN6301" s="4"/>
      <c r="BO6301" s="4"/>
      <c r="BP6301" s="4"/>
      <c r="BQ6301" s="4"/>
      <c r="BR6301" s="4"/>
      <c r="BS6301" s="4"/>
      <c r="BT6301" s="4"/>
    </row>
    <row r="6302" spans="66:72" x14ac:dyDescent="0.25">
      <c r="BN6302" s="4"/>
      <c r="BO6302" s="4"/>
      <c r="BP6302" s="4"/>
      <c r="BQ6302" s="4"/>
      <c r="BR6302" s="4"/>
      <c r="BS6302" s="4"/>
      <c r="BT6302" s="4"/>
    </row>
    <row r="6303" spans="66:72" x14ac:dyDescent="0.25">
      <c r="BN6303" s="4"/>
      <c r="BO6303" s="4"/>
      <c r="BP6303" s="4"/>
      <c r="BQ6303" s="4"/>
      <c r="BR6303" s="4"/>
      <c r="BS6303" s="4"/>
      <c r="BT6303" s="4"/>
    </row>
    <row r="6304" spans="66:72" x14ac:dyDescent="0.25">
      <c r="BN6304" s="4"/>
      <c r="BO6304" s="4"/>
      <c r="BP6304" s="4"/>
      <c r="BQ6304" s="4"/>
      <c r="BR6304" s="4"/>
      <c r="BS6304" s="4"/>
      <c r="BT6304" s="4"/>
    </row>
    <row r="6305" spans="66:72" x14ac:dyDescent="0.25">
      <c r="BN6305" s="4"/>
      <c r="BO6305" s="4"/>
      <c r="BP6305" s="4"/>
      <c r="BQ6305" s="4"/>
      <c r="BR6305" s="4"/>
      <c r="BS6305" s="4"/>
      <c r="BT6305" s="4"/>
    </row>
    <row r="6306" spans="66:72" x14ac:dyDescent="0.25">
      <c r="BN6306" s="4"/>
      <c r="BO6306" s="4"/>
      <c r="BP6306" s="4"/>
      <c r="BQ6306" s="4"/>
      <c r="BR6306" s="4"/>
      <c r="BS6306" s="4"/>
      <c r="BT6306" s="4"/>
    </row>
    <row r="6307" spans="66:72" x14ac:dyDescent="0.25">
      <c r="BN6307" s="4"/>
      <c r="BO6307" s="4"/>
      <c r="BP6307" s="4"/>
      <c r="BQ6307" s="4"/>
      <c r="BR6307" s="4"/>
      <c r="BS6307" s="4"/>
      <c r="BT6307" s="4"/>
    </row>
    <row r="6308" spans="66:72" x14ac:dyDescent="0.25">
      <c r="BN6308" s="4"/>
      <c r="BO6308" s="4"/>
      <c r="BP6308" s="4"/>
      <c r="BQ6308" s="4"/>
      <c r="BR6308" s="4"/>
      <c r="BS6308" s="4"/>
      <c r="BT6308" s="4"/>
    </row>
    <row r="6309" spans="66:72" x14ac:dyDescent="0.25">
      <c r="BN6309" s="4"/>
      <c r="BO6309" s="4"/>
      <c r="BP6309" s="4"/>
      <c r="BQ6309" s="4"/>
      <c r="BR6309" s="4"/>
      <c r="BS6309" s="4"/>
      <c r="BT6309" s="4"/>
    </row>
    <row r="6310" spans="66:72" x14ac:dyDescent="0.25">
      <c r="BN6310" s="4"/>
      <c r="BO6310" s="4"/>
      <c r="BP6310" s="4"/>
      <c r="BQ6310" s="4"/>
      <c r="BR6310" s="4"/>
      <c r="BS6310" s="4"/>
      <c r="BT6310" s="4"/>
    </row>
    <row r="6311" spans="66:72" x14ac:dyDescent="0.25">
      <c r="BN6311" s="4"/>
      <c r="BO6311" s="4"/>
      <c r="BP6311" s="4"/>
      <c r="BQ6311" s="4"/>
      <c r="BR6311" s="4"/>
      <c r="BS6311" s="4"/>
      <c r="BT6311" s="4"/>
    </row>
    <row r="6312" spans="66:72" x14ac:dyDescent="0.25">
      <c r="BN6312" s="4"/>
      <c r="BO6312" s="4"/>
      <c r="BP6312" s="4"/>
      <c r="BQ6312" s="4"/>
      <c r="BR6312" s="4"/>
      <c r="BS6312" s="4"/>
      <c r="BT6312" s="4"/>
    </row>
    <row r="6313" spans="66:72" x14ac:dyDescent="0.25">
      <c r="BN6313" s="4"/>
      <c r="BO6313" s="4"/>
      <c r="BP6313" s="4"/>
      <c r="BQ6313" s="4"/>
      <c r="BR6313" s="4"/>
      <c r="BS6313" s="4"/>
      <c r="BT6313" s="4"/>
    </row>
    <row r="6314" spans="66:72" x14ac:dyDescent="0.25">
      <c r="BN6314" s="4"/>
      <c r="BO6314" s="4"/>
      <c r="BP6314" s="4"/>
      <c r="BQ6314" s="4"/>
      <c r="BR6314" s="4"/>
      <c r="BS6314" s="4"/>
      <c r="BT6314" s="4"/>
    </row>
    <row r="6315" spans="66:72" x14ac:dyDescent="0.25">
      <c r="BN6315" s="4"/>
      <c r="BO6315" s="4"/>
      <c r="BP6315" s="4"/>
      <c r="BQ6315" s="4"/>
      <c r="BR6315" s="4"/>
      <c r="BS6315" s="4"/>
      <c r="BT6315" s="4"/>
    </row>
    <row r="6316" spans="66:72" x14ac:dyDescent="0.25">
      <c r="BN6316" s="4"/>
      <c r="BO6316" s="4"/>
      <c r="BP6316" s="4"/>
      <c r="BQ6316" s="4"/>
      <c r="BR6316" s="4"/>
      <c r="BS6316" s="4"/>
      <c r="BT6316" s="4"/>
    </row>
    <row r="6317" spans="66:72" x14ac:dyDescent="0.25">
      <c r="BN6317" s="4"/>
      <c r="BO6317" s="4"/>
      <c r="BP6317" s="4"/>
      <c r="BQ6317" s="4"/>
      <c r="BR6317" s="4"/>
      <c r="BS6317" s="4"/>
      <c r="BT6317" s="4"/>
    </row>
    <row r="6318" spans="66:72" x14ac:dyDescent="0.25">
      <c r="BN6318" s="4"/>
      <c r="BO6318" s="4"/>
      <c r="BP6318" s="4"/>
      <c r="BQ6318" s="4"/>
      <c r="BR6318" s="4"/>
      <c r="BS6318" s="4"/>
      <c r="BT6318" s="4"/>
    </row>
    <row r="6319" spans="66:72" x14ac:dyDescent="0.25">
      <c r="BN6319" s="4"/>
      <c r="BO6319" s="4"/>
      <c r="BP6319" s="4"/>
      <c r="BQ6319" s="4"/>
      <c r="BR6319" s="4"/>
      <c r="BS6319" s="4"/>
      <c r="BT6319" s="4"/>
    </row>
    <row r="6320" spans="66:72" x14ac:dyDescent="0.25">
      <c r="BN6320" s="4"/>
      <c r="BO6320" s="4"/>
      <c r="BP6320" s="4"/>
      <c r="BQ6320" s="4"/>
      <c r="BR6320" s="4"/>
      <c r="BS6320" s="4"/>
      <c r="BT6320" s="4"/>
    </row>
    <row r="6321" spans="66:72" x14ac:dyDescent="0.25">
      <c r="BN6321" s="4"/>
      <c r="BO6321" s="4"/>
      <c r="BP6321" s="4"/>
      <c r="BQ6321" s="4"/>
      <c r="BR6321" s="4"/>
      <c r="BS6321" s="4"/>
      <c r="BT6321" s="4"/>
    </row>
    <row r="6322" spans="66:72" x14ac:dyDescent="0.25">
      <c r="BN6322" s="4"/>
      <c r="BO6322" s="4"/>
      <c r="BP6322" s="4"/>
      <c r="BQ6322" s="4"/>
      <c r="BR6322" s="4"/>
      <c r="BS6322" s="4"/>
      <c r="BT6322" s="4"/>
    </row>
    <row r="6323" spans="66:72" x14ac:dyDescent="0.25">
      <c r="BN6323" s="4"/>
      <c r="BO6323" s="4"/>
      <c r="BP6323" s="4"/>
      <c r="BQ6323" s="4"/>
      <c r="BR6323" s="4"/>
      <c r="BS6323" s="4"/>
      <c r="BT6323" s="4"/>
    </row>
    <row r="6324" spans="66:72" x14ac:dyDescent="0.25">
      <c r="BN6324" s="4"/>
      <c r="BO6324" s="4"/>
      <c r="BP6324" s="4"/>
      <c r="BQ6324" s="4"/>
      <c r="BR6324" s="4"/>
      <c r="BS6324" s="4"/>
      <c r="BT6324" s="4"/>
    </row>
    <row r="6325" spans="66:72" x14ac:dyDescent="0.25">
      <c r="BN6325" s="4"/>
      <c r="BO6325" s="4"/>
      <c r="BP6325" s="4"/>
      <c r="BQ6325" s="4"/>
      <c r="BR6325" s="4"/>
      <c r="BS6325" s="4"/>
      <c r="BT6325" s="4"/>
    </row>
    <row r="6326" spans="66:72" x14ac:dyDescent="0.25">
      <c r="BN6326" s="4"/>
      <c r="BO6326" s="4"/>
      <c r="BP6326" s="4"/>
      <c r="BQ6326" s="4"/>
      <c r="BR6326" s="4"/>
      <c r="BS6326" s="4"/>
      <c r="BT6326" s="4"/>
    </row>
    <row r="6327" spans="66:72" x14ac:dyDescent="0.25">
      <c r="BN6327" s="4"/>
      <c r="BO6327" s="4"/>
      <c r="BP6327" s="4"/>
      <c r="BQ6327" s="4"/>
      <c r="BR6327" s="4"/>
      <c r="BS6327" s="4"/>
      <c r="BT6327" s="4"/>
    </row>
    <row r="6328" spans="66:72" x14ac:dyDescent="0.25">
      <c r="BN6328" s="4"/>
      <c r="BO6328" s="4"/>
      <c r="BP6328" s="4"/>
      <c r="BQ6328" s="4"/>
      <c r="BR6328" s="4"/>
      <c r="BS6328" s="4"/>
      <c r="BT6328" s="4"/>
    </row>
    <row r="6329" spans="66:72" x14ac:dyDescent="0.25">
      <c r="BN6329" s="4"/>
      <c r="BO6329" s="4"/>
      <c r="BP6329" s="4"/>
      <c r="BQ6329" s="4"/>
      <c r="BR6329" s="4"/>
      <c r="BS6329" s="4"/>
      <c r="BT6329" s="4"/>
    </row>
    <row r="6330" spans="66:72" x14ac:dyDescent="0.25">
      <c r="BN6330" s="4"/>
      <c r="BO6330" s="4"/>
      <c r="BP6330" s="4"/>
      <c r="BQ6330" s="4"/>
      <c r="BR6330" s="4"/>
      <c r="BS6330" s="4"/>
      <c r="BT6330" s="4"/>
    </row>
    <row r="6331" spans="66:72" x14ac:dyDescent="0.25">
      <c r="BN6331" s="4"/>
      <c r="BO6331" s="4"/>
      <c r="BP6331" s="4"/>
      <c r="BQ6331" s="4"/>
      <c r="BR6331" s="4"/>
      <c r="BS6331" s="4"/>
      <c r="BT6331" s="4"/>
    </row>
    <row r="6332" spans="66:72" x14ac:dyDescent="0.25">
      <c r="BN6332" s="4"/>
      <c r="BO6332" s="4"/>
      <c r="BP6332" s="4"/>
      <c r="BQ6332" s="4"/>
      <c r="BR6332" s="4"/>
      <c r="BS6332" s="4"/>
      <c r="BT6332" s="4"/>
    </row>
    <row r="6333" spans="66:72" x14ac:dyDescent="0.25">
      <c r="BN6333" s="4"/>
      <c r="BO6333" s="4"/>
      <c r="BP6333" s="4"/>
      <c r="BQ6333" s="4"/>
      <c r="BR6333" s="4"/>
      <c r="BS6333" s="4"/>
      <c r="BT6333" s="4"/>
    </row>
    <row r="6334" spans="66:72" x14ac:dyDescent="0.25">
      <c r="BN6334" s="4"/>
      <c r="BO6334" s="4"/>
      <c r="BP6334" s="4"/>
      <c r="BQ6334" s="4"/>
      <c r="BR6334" s="4"/>
      <c r="BS6334" s="4"/>
      <c r="BT6334" s="4"/>
    </row>
    <row r="6335" spans="66:72" x14ac:dyDescent="0.25">
      <c r="BN6335" s="4"/>
      <c r="BO6335" s="4"/>
      <c r="BP6335" s="4"/>
      <c r="BQ6335" s="4"/>
      <c r="BR6335" s="4"/>
      <c r="BS6335" s="4"/>
      <c r="BT6335" s="4"/>
    </row>
    <row r="6336" spans="66:72" x14ac:dyDescent="0.25">
      <c r="BN6336" s="4"/>
      <c r="BO6336" s="4"/>
      <c r="BP6336" s="4"/>
      <c r="BQ6336" s="4"/>
      <c r="BR6336" s="4"/>
      <c r="BS6336" s="4"/>
      <c r="BT6336" s="4"/>
    </row>
    <row r="6337" spans="66:72" x14ac:dyDescent="0.25">
      <c r="BN6337" s="4"/>
      <c r="BO6337" s="4"/>
      <c r="BP6337" s="4"/>
      <c r="BQ6337" s="4"/>
      <c r="BR6337" s="4"/>
      <c r="BS6337" s="4"/>
      <c r="BT6337" s="4"/>
    </row>
    <row r="6338" spans="66:72" x14ac:dyDescent="0.25">
      <c r="BN6338" s="4"/>
      <c r="BO6338" s="4"/>
      <c r="BP6338" s="4"/>
      <c r="BQ6338" s="4"/>
      <c r="BR6338" s="4"/>
      <c r="BS6338" s="4"/>
      <c r="BT6338" s="4"/>
    </row>
    <row r="6339" spans="66:72" x14ac:dyDescent="0.25">
      <c r="BN6339" s="4"/>
      <c r="BO6339" s="4"/>
      <c r="BP6339" s="4"/>
      <c r="BQ6339" s="4"/>
      <c r="BR6339" s="4"/>
      <c r="BS6339" s="4"/>
      <c r="BT6339" s="4"/>
    </row>
    <row r="6340" spans="66:72" x14ac:dyDescent="0.25">
      <c r="BN6340" s="4"/>
      <c r="BO6340" s="4"/>
      <c r="BP6340" s="4"/>
      <c r="BQ6340" s="4"/>
      <c r="BR6340" s="4"/>
      <c r="BS6340" s="4"/>
      <c r="BT6340" s="4"/>
    </row>
    <row r="6341" spans="66:72" x14ac:dyDescent="0.25">
      <c r="BN6341" s="4"/>
      <c r="BO6341" s="4"/>
      <c r="BP6341" s="4"/>
      <c r="BQ6341" s="4"/>
      <c r="BR6341" s="4"/>
      <c r="BS6341" s="4"/>
      <c r="BT6341" s="4"/>
    </row>
    <row r="6342" spans="66:72" x14ac:dyDescent="0.25">
      <c r="BN6342" s="4"/>
      <c r="BO6342" s="4"/>
      <c r="BP6342" s="4"/>
      <c r="BQ6342" s="4"/>
      <c r="BR6342" s="4"/>
      <c r="BS6342" s="4"/>
      <c r="BT6342" s="4"/>
    </row>
    <row r="6343" spans="66:72" x14ac:dyDescent="0.25">
      <c r="BN6343" s="4"/>
      <c r="BO6343" s="4"/>
      <c r="BP6343" s="4"/>
      <c r="BQ6343" s="4"/>
      <c r="BR6343" s="4"/>
      <c r="BS6343" s="4"/>
      <c r="BT6343" s="4"/>
    </row>
    <row r="6344" spans="66:72" x14ac:dyDescent="0.25">
      <c r="BN6344" s="4"/>
      <c r="BO6344" s="4"/>
      <c r="BP6344" s="4"/>
      <c r="BQ6344" s="4"/>
      <c r="BR6344" s="4"/>
      <c r="BS6344" s="4"/>
      <c r="BT6344" s="4"/>
    </row>
    <row r="6345" spans="66:72" x14ac:dyDescent="0.25">
      <c r="BN6345" s="4"/>
      <c r="BO6345" s="4"/>
      <c r="BP6345" s="4"/>
      <c r="BQ6345" s="4"/>
      <c r="BR6345" s="4"/>
      <c r="BS6345" s="4"/>
      <c r="BT6345" s="4"/>
    </row>
    <row r="6346" spans="66:72" x14ac:dyDescent="0.25">
      <c r="BN6346" s="4"/>
      <c r="BO6346" s="4"/>
      <c r="BP6346" s="4"/>
      <c r="BQ6346" s="4"/>
      <c r="BR6346" s="4"/>
      <c r="BS6346" s="4"/>
      <c r="BT6346" s="4"/>
    </row>
    <row r="6347" spans="66:72" x14ac:dyDescent="0.25">
      <c r="BN6347" s="4"/>
      <c r="BO6347" s="4"/>
      <c r="BP6347" s="4"/>
      <c r="BQ6347" s="4"/>
      <c r="BR6347" s="4"/>
      <c r="BS6347" s="4"/>
      <c r="BT6347" s="4"/>
    </row>
    <row r="6348" spans="66:72" x14ac:dyDescent="0.25">
      <c r="BN6348" s="4"/>
      <c r="BO6348" s="4"/>
      <c r="BP6348" s="4"/>
      <c r="BQ6348" s="4"/>
      <c r="BR6348" s="4"/>
      <c r="BS6348" s="4"/>
      <c r="BT6348" s="4"/>
    </row>
    <row r="6349" spans="66:72" x14ac:dyDescent="0.25">
      <c r="BN6349" s="4"/>
      <c r="BO6349" s="4"/>
      <c r="BP6349" s="4"/>
      <c r="BQ6349" s="4"/>
      <c r="BR6349" s="4"/>
      <c r="BS6349" s="4"/>
      <c r="BT6349" s="4"/>
    </row>
    <row r="6350" spans="66:72" x14ac:dyDescent="0.25">
      <c r="BN6350" s="4"/>
      <c r="BO6350" s="4"/>
      <c r="BP6350" s="4"/>
      <c r="BQ6350" s="4"/>
      <c r="BR6350" s="4"/>
      <c r="BS6350" s="4"/>
      <c r="BT6350" s="4"/>
    </row>
    <row r="6351" spans="66:72" x14ac:dyDescent="0.25">
      <c r="BN6351" s="4"/>
      <c r="BO6351" s="4"/>
      <c r="BP6351" s="4"/>
      <c r="BQ6351" s="4"/>
      <c r="BR6351" s="4"/>
      <c r="BS6351" s="4"/>
      <c r="BT6351" s="4"/>
    </row>
    <row r="6352" spans="66:72" x14ac:dyDescent="0.25">
      <c r="BN6352" s="4"/>
      <c r="BO6352" s="4"/>
      <c r="BP6352" s="4"/>
      <c r="BQ6352" s="4"/>
      <c r="BR6352" s="4"/>
      <c r="BS6352" s="4"/>
      <c r="BT6352" s="4"/>
    </row>
    <row r="6353" spans="66:72" x14ac:dyDescent="0.25">
      <c r="BN6353" s="4"/>
      <c r="BO6353" s="4"/>
      <c r="BP6353" s="4"/>
      <c r="BQ6353" s="4"/>
      <c r="BR6353" s="4"/>
      <c r="BS6353" s="4"/>
      <c r="BT6353" s="4"/>
    </row>
    <row r="6354" spans="66:72" x14ac:dyDescent="0.25">
      <c r="BN6354" s="4"/>
      <c r="BO6354" s="4"/>
      <c r="BP6354" s="4"/>
      <c r="BQ6354" s="4"/>
      <c r="BR6354" s="4"/>
      <c r="BS6354" s="4"/>
      <c r="BT6354" s="4"/>
    </row>
    <row r="6355" spans="66:72" x14ac:dyDescent="0.25">
      <c r="BN6355" s="4"/>
      <c r="BO6355" s="4"/>
      <c r="BP6355" s="4"/>
      <c r="BQ6355" s="4"/>
      <c r="BR6355" s="4"/>
      <c r="BS6355" s="4"/>
      <c r="BT6355" s="4"/>
    </row>
    <row r="6356" spans="66:72" x14ac:dyDescent="0.25">
      <c r="BN6356" s="4"/>
      <c r="BO6356" s="4"/>
      <c r="BP6356" s="4"/>
      <c r="BQ6356" s="4"/>
      <c r="BR6356" s="4"/>
      <c r="BS6356" s="4"/>
      <c r="BT6356" s="4"/>
    </row>
    <row r="6357" spans="66:72" x14ac:dyDescent="0.25">
      <c r="BN6357" s="4"/>
      <c r="BO6357" s="4"/>
      <c r="BP6357" s="4"/>
      <c r="BQ6357" s="4"/>
      <c r="BR6357" s="4"/>
      <c r="BS6357" s="4"/>
      <c r="BT6357" s="4"/>
    </row>
    <row r="6358" spans="66:72" x14ac:dyDescent="0.25">
      <c r="BN6358" s="4"/>
      <c r="BO6358" s="4"/>
      <c r="BP6358" s="4"/>
      <c r="BQ6358" s="4"/>
      <c r="BR6358" s="4"/>
      <c r="BS6358" s="4"/>
      <c r="BT6358" s="4"/>
    </row>
    <row r="6359" spans="66:72" x14ac:dyDescent="0.25">
      <c r="BN6359" s="4"/>
      <c r="BO6359" s="4"/>
      <c r="BP6359" s="4"/>
      <c r="BQ6359" s="4"/>
      <c r="BR6359" s="4"/>
      <c r="BS6359" s="4"/>
      <c r="BT6359" s="4"/>
    </row>
    <row r="6360" spans="66:72" x14ac:dyDescent="0.25">
      <c r="BN6360" s="4"/>
      <c r="BO6360" s="4"/>
      <c r="BP6360" s="4"/>
      <c r="BQ6360" s="4"/>
      <c r="BR6360" s="4"/>
      <c r="BS6360" s="4"/>
      <c r="BT6360" s="4"/>
    </row>
    <row r="6361" spans="66:72" x14ac:dyDescent="0.25">
      <c r="BN6361" s="4"/>
      <c r="BO6361" s="4"/>
      <c r="BP6361" s="4"/>
      <c r="BQ6361" s="4"/>
      <c r="BR6361" s="4"/>
      <c r="BS6361" s="4"/>
      <c r="BT6361" s="4"/>
    </row>
    <row r="6362" spans="66:72" x14ac:dyDescent="0.25">
      <c r="BN6362" s="4"/>
      <c r="BO6362" s="4"/>
      <c r="BP6362" s="4"/>
      <c r="BQ6362" s="4"/>
      <c r="BR6362" s="4"/>
      <c r="BS6362" s="4"/>
      <c r="BT6362" s="4"/>
    </row>
    <row r="6363" spans="66:72" x14ac:dyDescent="0.25">
      <c r="BN6363" s="4"/>
      <c r="BO6363" s="4"/>
      <c r="BP6363" s="4"/>
      <c r="BQ6363" s="4"/>
      <c r="BR6363" s="4"/>
      <c r="BS6363" s="4"/>
      <c r="BT6363" s="4"/>
    </row>
    <row r="6364" spans="66:72" x14ac:dyDescent="0.25">
      <c r="BN6364" s="4"/>
      <c r="BO6364" s="4"/>
      <c r="BP6364" s="4"/>
      <c r="BQ6364" s="4"/>
      <c r="BR6364" s="4"/>
      <c r="BS6364" s="4"/>
      <c r="BT6364" s="4"/>
    </row>
    <row r="6365" spans="66:72" x14ac:dyDescent="0.25">
      <c r="BN6365" s="4"/>
      <c r="BO6365" s="4"/>
      <c r="BP6365" s="4"/>
      <c r="BQ6365" s="4"/>
      <c r="BR6365" s="4"/>
      <c r="BS6365" s="4"/>
      <c r="BT6365" s="4"/>
    </row>
    <row r="6366" spans="66:72" x14ac:dyDescent="0.25">
      <c r="BN6366" s="4"/>
      <c r="BO6366" s="4"/>
      <c r="BP6366" s="4"/>
      <c r="BQ6366" s="4"/>
      <c r="BR6366" s="4"/>
      <c r="BS6366" s="4"/>
      <c r="BT6366" s="4"/>
    </row>
    <row r="6367" spans="66:72" x14ac:dyDescent="0.25">
      <c r="BN6367" s="4"/>
      <c r="BO6367" s="4"/>
      <c r="BP6367" s="4"/>
      <c r="BQ6367" s="4"/>
      <c r="BR6367" s="4"/>
      <c r="BS6367" s="4"/>
      <c r="BT6367" s="4"/>
    </row>
    <row r="6368" spans="66:72" x14ac:dyDescent="0.25">
      <c r="BN6368" s="4"/>
      <c r="BO6368" s="4"/>
      <c r="BP6368" s="4"/>
      <c r="BQ6368" s="4"/>
      <c r="BR6368" s="4"/>
      <c r="BS6368" s="4"/>
      <c r="BT6368" s="4"/>
    </row>
    <row r="6369" spans="66:72" x14ac:dyDescent="0.25">
      <c r="BN6369" s="4"/>
      <c r="BO6369" s="4"/>
      <c r="BP6369" s="4"/>
      <c r="BQ6369" s="4"/>
      <c r="BR6369" s="4"/>
      <c r="BS6369" s="4"/>
      <c r="BT6369" s="4"/>
    </row>
    <row r="6370" spans="66:72" x14ac:dyDescent="0.25">
      <c r="BN6370" s="4"/>
      <c r="BO6370" s="4"/>
      <c r="BP6370" s="4"/>
      <c r="BQ6370" s="4"/>
      <c r="BR6370" s="4"/>
      <c r="BS6370" s="4"/>
      <c r="BT6370" s="4"/>
    </row>
    <row r="6371" spans="66:72" x14ac:dyDescent="0.25">
      <c r="BN6371" s="4"/>
      <c r="BO6371" s="4"/>
      <c r="BP6371" s="4"/>
      <c r="BQ6371" s="4"/>
      <c r="BR6371" s="4"/>
      <c r="BS6371" s="4"/>
      <c r="BT6371" s="4"/>
    </row>
    <row r="6372" spans="66:72" x14ac:dyDescent="0.25">
      <c r="BN6372" s="4"/>
      <c r="BO6372" s="4"/>
      <c r="BP6372" s="4"/>
      <c r="BQ6372" s="4"/>
      <c r="BR6372" s="4"/>
      <c r="BS6372" s="4"/>
      <c r="BT6372" s="4"/>
    </row>
    <row r="6373" spans="66:72" x14ac:dyDescent="0.25">
      <c r="BN6373" s="4"/>
      <c r="BO6373" s="4"/>
      <c r="BP6373" s="4"/>
      <c r="BQ6373" s="4"/>
      <c r="BR6373" s="4"/>
      <c r="BS6373" s="4"/>
      <c r="BT6373" s="4"/>
    </row>
    <row r="6374" spans="66:72" x14ac:dyDescent="0.25">
      <c r="BN6374" s="4"/>
      <c r="BO6374" s="4"/>
      <c r="BP6374" s="4"/>
      <c r="BQ6374" s="4"/>
      <c r="BR6374" s="4"/>
      <c r="BS6374" s="4"/>
      <c r="BT6374" s="4"/>
    </row>
    <row r="6375" spans="66:72" x14ac:dyDescent="0.25">
      <c r="BN6375" s="4"/>
      <c r="BO6375" s="4"/>
      <c r="BP6375" s="4"/>
      <c r="BQ6375" s="4"/>
      <c r="BR6375" s="4"/>
      <c r="BS6375" s="4"/>
      <c r="BT6375" s="4"/>
    </row>
    <row r="6376" spans="66:72" x14ac:dyDescent="0.25">
      <c r="BN6376" s="4"/>
      <c r="BO6376" s="4"/>
      <c r="BP6376" s="4"/>
      <c r="BQ6376" s="4"/>
      <c r="BR6376" s="4"/>
      <c r="BS6376" s="4"/>
      <c r="BT6376" s="4"/>
    </row>
    <row r="6377" spans="66:72" x14ac:dyDescent="0.25">
      <c r="BN6377" s="4"/>
      <c r="BO6377" s="4"/>
      <c r="BP6377" s="4"/>
      <c r="BQ6377" s="4"/>
      <c r="BR6377" s="4"/>
      <c r="BS6377" s="4"/>
      <c r="BT6377" s="4"/>
    </row>
    <row r="6378" spans="66:72" x14ac:dyDescent="0.25">
      <c r="BN6378" s="4"/>
      <c r="BO6378" s="4"/>
      <c r="BP6378" s="4"/>
      <c r="BQ6378" s="4"/>
      <c r="BR6378" s="4"/>
      <c r="BS6378" s="4"/>
      <c r="BT6378" s="4"/>
    </row>
    <row r="6379" spans="66:72" x14ac:dyDescent="0.25">
      <c r="BN6379" s="4"/>
      <c r="BO6379" s="4"/>
      <c r="BP6379" s="4"/>
      <c r="BQ6379" s="4"/>
      <c r="BR6379" s="4"/>
      <c r="BS6379" s="4"/>
      <c r="BT6379" s="4"/>
    </row>
    <row r="6380" spans="66:72" x14ac:dyDescent="0.25">
      <c r="BN6380" s="4"/>
      <c r="BO6380" s="4"/>
      <c r="BP6380" s="4"/>
      <c r="BQ6380" s="4"/>
      <c r="BR6380" s="4"/>
      <c r="BS6380" s="4"/>
      <c r="BT6380" s="4"/>
    </row>
    <row r="6381" spans="66:72" x14ac:dyDescent="0.25">
      <c r="BN6381" s="4"/>
      <c r="BO6381" s="4"/>
      <c r="BP6381" s="4"/>
      <c r="BQ6381" s="4"/>
      <c r="BR6381" s="4"/>
      <c r="BS6381" s="4"/>
      <c r="BT6381" s="4"/>
    </row>
    <row r="6382" spans="66:72" x14ac:dyDescent="0.25">
      <c r="BN6382" s="4"/>
      <c r="BO6382" s="4"/>
      <c r="BP6382" s="4"/>
      <c r="BQ6382" s="4"/>
      <c r="BR6382" s="4"/>
      <c r="BS6382" s="4"/>
      <c r="BT6382" s="4"/>
    </row>
    <row r="6383" spans="66:72" x14ac:dyDescent="0.25">
      <c r="BN6383" s="4"/>
      <c r="BO6383" s="4"/>
      <c r="BP6383" s="4"/>
      <c r="BQ6383" s="4"/>
      <c r="BR6383" s="4"/>
      <c r="BS6383" s="4"/>
      <c r="BT6383" s="4"/>
    </row>
    <row r="6384" spans="66:72" x14ac:dyDescent="0.25">
      <c r="BN6384" s="4"/>
      <c r="BO6384" s="4"/>
      <c r="BP6384" s="4"/>
      <c r="BQ6384" s="4"/>
      <c r="BR6384" s="4"/>
      <c r="BS6384" s="4"/>
      <c r="BT6384" s="4"/>
    </row>
    <row r="6385" spans="66:72" x14ac:dyDescent="0.25">
      <c r="BN6385" s="4"/>
      <c r="BO6385" s="4"/>
      <c r="BP6385" s="4"/>
      <c r="BQ6385" s="4"/>
      <c r="BR6385" s="4"/>
      <c r="BS6385" s="4"/>
      <c r="BT6385" s="4"/>
    </row>
    <row r="6386" spans="66:72" x14ac:dyDescent="0.25">
      <c r="BN6386" s="4"/>
      <c r="BO6386" s="4"/>
      <c r="BP6386" s="4"/>
      <c r="BQ6386" s="4"/>
      <c r="BR6386" s="4"/>
      <c r="BS6386" s="4"/>
      <c r="BT6386" s="4"/>
    </row>
    <row r="6387" spans="66:72" x14ac:dyDescent="0.25">
      <c r="BN6387" s="4"/>
      <c r="BO6387" s="4"/>
      <c r="BP6387" s="4"/>
      <c r="BQ6387" s="4"/>
      <c r="BR6387" s="4"/>
      <c r="BS6387" s="4"/>
      <c r="BT6387" s="4"/>
    </row>
    <row r="6388" spans="66:72" x14ac:dyDescent="0.25">
      <c r="BN6388" s="4"/>
      <c r="BO6388" s="4"/>
      <c r="BP6388" s="4"/>
      <c r="BQ6388" s="4"/>
      <c r="BR6388" s="4"/>
      <c r="BS6388" s="4"/>
      <c r="BT6388" s="4"/>
    </row>
    <row r="6389" spans="66:72" x14ac:dyDescent="0.25">
      <c r="BN6389" s="4"/>
      <c r="BO6389" s="4"/>
      <c r="BP6389" s="4"/>
      <c r="BQ6389" s="4"/>
      <c r="BR6389" s="4"/>
      <c r="BS6389" s="4"/>
      <c r="BT6389" s="4"/>
    </row>
    <row r="6390" spans="66:72" x14ac:dyDescent="0.25">
      <c r="BN6390" s="4"/>
      <c r="BO6390" s="4"/>
      <c r="BP6390" s="4"/>
      <c r="BQ6390" s="4"/>
      <c r="BR6390" s="4"/>
      <c r="BS6390" s="4"/>
      <c r="BT6390" s="4"/>
    </row>
    <row r="6391" spans="66:72" x14ac:dyDescent="0.25">
      <c r="BN6391" s="4"/>
      <c r="BO6391" s="4"/>
      <c r="BP6391" s="4"/>
      <c r="BQ6391" s="4"/>
      <c r="BR6391" s="4"/>
      <c r="BS6391" s="4"/>
      <c r="BT6391" s="4"/>
    </row>
    <row r="6392" spans="66:72" x14ac:dyDescent="0.25">
      <c r="BN6392" s="4"/>
      <c r="BO6392" s="4"/>
      <c r="BP6392" s="4"/>
      <c r="BQ6392" s="4"/>
      <c r="BR6392" s="4"/>
      <c r="BS6392" s="4"/>
      <c r="BT6392" s="4"/>
    </row>
    <row r="6393" spans="66:72" x14ac:dyDescent="0.25">
      <c r="BN6393" s="4"/>
      <c r="BO6393" s="4"/>
      <c r="BP6393" s="4"/>
      <c r="BQ6393" s="4"/>
      <c r="BR6393" s="4"/>
      <c r="BS6393" s="4"/>
      <c r="BT6393" s="4"/>
    </row>
    <row r="6394" spans="66:72" x14ac:dyDescent="0.25">
      <c r="BN6394" s="4"/>
      <c r="BO6394" s="4"/>
      <c r="BP6394" s="4"/>
      <c r="BQ6394" s="4"/>
      <c r="BR6394" s="4"/>
      <c r="BS6394" s="4"/>
      <c r="BT6394" s="4"/>
    </row>
    <row r="6395" spans="66:72" x14ac:dyDescent="0.25">
      <c r="BN6395" s="4"/>
      <c r="BO6395" s="4"/>
      <c r="BP6395" s="4"/>
      <c r="BQ6395" s="4"/>
      <c r="BR6395" s="4"/>
      <c r="BS6395" s="4"/>
      <c r="BT6395" s="4"/>
    </row>
    <row r="6396" spans="66:72" x14ac:dyDescent="0.25">
      <c r="BN6396" s="4"/>
      <c r="BO6396" s="4"/>
      <c r="BP6396" s="4"/>
      <c r="BQ6396" s="4"/>
      <c r="BR6396" s="4"/>
      <c r="BS6396" s="4"/>
      <c r="BT6396" s="4"/>
    </row>
    <row r="6397" spans="66:72" x14ac:dyDescent="0.25">
      <c r="BN6397" s="4"/>
      <c r="BO6397" s="4"/>
      <c r="BP6397" s="4"/>
      <c r="BQ6397" s="4"/>
      <c r="BR6397" s="4"/>
      <c r="BS6397" s="4"/>
      <c r="BT6397" s="4"/>
    </row>
    <row r="6398" spans="66:72" x14ac:dyDescent="0.25">
      <c r="BN6398" s="4"/>
      <c r="BO6398" s="4"/>
      <c r="BP6398" s="4"/>
      <c r="BQ6398" s="4"/>
      <c r="BR6398" s="4"/>
      <c r="BS6398" s="4"/>
      <c r="BT6398" s="4"/>
    </row>
    <row r="6399" spans="66:72" x14ac:dyDescent="0.25">
      <c r="BN6399" s="4"/>
      <c r="BO6399" s="4"/>
      <c r="BP6399" s="4"/>
      <c r="BQ6399" s="4"/>
      <c r="BR6399" s="4"/>
      <c r="BS6399" s="4"/>
      <c r="BT6399" s="4"/>
    </row>
    <row r="6400" spans="66:72" x14ac:dyDescent="0.25">
      <c r="BN6400" s="4"/>
      <c r="BO6400" s="4"/>
      <c r="BP6400" s="4"/>
      <c r="BQ6400" s="4"/>
      <c r="BR6400" s="4"/>
      <c r="BS6400" s="4"/>
      <c r="BT6400" s="4"/>
    </row>
    <row r="6401" spans="66:72" x14ac:dyDescent="0.25">
      <c r="BN6401" s="4"/>
      <c r="BO6401" s="4"/>
      <c r="BP6401" s="4"/>
      <c r="BQ6401" s="4"/>
      <c r="BR6401" s="4"/>
      <c r="BS6401" s="4"/>
      <c r="BT6401" s="4"/>
    </row>
    <row r="6402" spans="66:72" x14ac:dyDescent="0.25">
      <c r="BN6402" s="4"/>
      <c r="BO6402" s="4"/>
      <c r="BP6402" s="4"/>
      <c r="BQ6402" s="4"/>
      <c r="BR6402" s="4"/>
      <c r="BS6402" s="4"/>
      <c r="BT6402" s="4"/>
    </row>
    <row r="6403" spans="66:72" x14ac:dyDescent="0.25">
      <c r="BN6403" s="4"/>
      <c r="BO6403" s="4"/>
      <c r="BP6403" s="4"/>
      <c r="BQ6403" s="4"/>
      <c r="BR6403" s="4"/>
      <c r="BS6403" s="4"/>
      <c r="BT6403" s="4"/>
    </row>
    <row r="6404" spans="66:72" x14ac:dyDescent="0.25">
      <c r="BN6404" s="4"/>
      <c r="BO6404" s="4"/>
      <c r="BP6404" s="4"/>
      <c r="BQ6404" s="4"/>
      <c r="BR6404" s="4"/>
      <c r="BS6404" s="4"/>
      <c r="BT6404" s="4"/>
    </row>
    <row r="6405" spans="66:72" x14ac:dyDescent="0.25">
      <c r="BN6405" s="4"/>
      <c r="BO6405" s="4"/>
      <c r="BP6405" s="4"/>
      <c r="BQ6405" s="4"/>
      <c r="BR6405" s="4"/>
      <c r="BS6405" s="4"/>
      <c r="BT6405" s="4"/>
    </row>
    <row r="6406" spans="66:72" x14ac:dyDescent="0.25">
      <c r="BN6406" s="4"/>
      <c r="BO6406" s="4"/>
      <c r="BP6406" s="4"/>
      <c r="BQ6406" s="4"/>
      <c r="BR6406" s="4"/>
      <c r="BS6406" s="4"/>
      <c r="BT6406" s="4"/>
    </row>
    <row r="6407" spans="66:72" x14ac:dyDescent="0.25">
      <c r="BN6407" s="4"/>
      <c r="BO6407" s="4"/>
      <c r="BP6407" s="4"/>
      <c r="BQ6407" s="4"/>
      <c r="BR6407" s="4"/>
      <c r="BS6407" s="4"/>
      <c r="BT6407" s="4"/>
    </row>
    <row r="6408" spans="66:72" x14ac:dyDescent="0.25">
      <c r="BN6408" s="4"/>
      <c r="BO6408" s="4"/>
      <c r="BP6408" s="4"/>
      <c r="BQ6408" s="4"/>
      <c r="BR6408" s="4"/>
      <c r="BS6408" s="4"/>
      <c r="BT6408" s="4"/>
    </row>
    <row r="6409" spans="66:72" x14ac:dyDescent="0.25">
      <c r="BN6409" s="4"/>
      <c r="BO6409" s="4"/>
      <c r="BP6409" s="4"/>
      <c r="BQ6409" s="4"/>
      <c r="BR6409" s="4"/>
      <c r="BS6409" s="4"/>
      <c r="BT6409" s="4"/>
    </row>
    <row r="6410" spans="66:72" x14ac:dyDescent="0.25">
      <c r="BN6410" s="4"/>
      <c r="BO6410" s="4"/>
      <c r="BP6410" s="4"/>
      <c r="BQ6410" s="4"/>
      <c r="BR6410" s="4"/>
      <c r="BS6410" s="4"/>
      <c r="BT6410" s="4"/>
    </row>
    <row r="6411" spans="66:72" x14ac:dyDescent="0.25">
      <c r="BN6411" s="4"/>
      <c r="BO6411" s="4"/>
      <c r="BP6411" s="4"/>
      <c r="BQ6411" s="4"/>
      <c r="BR6411" s="4"/>
      <c r="BS6411" s="4"/>
      <c r="BT6411" s="4"/>
    </row>
    <row r="6412" spans="66:72" x14ac:dyDescent="0.25">
      <c r="BN6412" s="4"/>
      <c r="BO6412" s="4"/>
      <c r="BP6412" s="4"/>
      <c r="BQ6412" s="4"/>
      <c r="BR6412" s="4"/>
      <c r="BS6412" s="4"/>
      <c r="BT6412" s="4"/>
    </row>
    <row r="6413" spans="66:72" x14ac:dyDescent="0.25">
      <c r="BN6413" s="4"/>
      <c r="BO6413" s="4"/>
      <c r="BP6413" s="4"/>
      <c r="BQ6413" s="4"/>
      <c r="BR6413" s="4"/>
      <c r="BS6413" s="4"/>
      <c r="BT6413" s="4"/>
    </row>
    <row r="6414" spans="66:72" x14ac:dyDescent="0.25">
      <c r="BN6414" s="4"/>
      <c r="BO6414" s="4"/>
      <c r="BP6414" s="4"/>
      <c r="BQ6414" s="4"/>
      <c r="BR6414" s="4"/>
      <c r="BS6414" s="4"/>
      <c r="BT6414" s="4"/>
    </row>
    <row r="6415" spans="66:72" x14ac:dyDescent="0.25">
      <c r="BN6415" s="4"/>
      <c r="BO6415" s="4"/>
      <c r="BP6415" s="4"/>
      <c r="BQ6415" s="4"/>
      <c r="BR6415" s="4"/>
      <c r="BS6415" s="4"/>
      <c r="BT6415" s="4"/>
    </row>
    <row r="6416" spans="66:72" x14ac:dyDescent="0.25">
      <c r="BN6416" s="4"/>
      <c r="BO6416" s="4"/>
      <c r="BP6416" s="4"/>
      <c r="BQ6416" s="4"/>
      <c r="BR6416" s="4"/>
      <c r="BS6416" s="4"/>
      <c r="BT6416" s="4"/>
    </row>
    <row r="6417" spans="66:72" x14ac:dyDescent="0.25">
      <c r="BN6417" s="4"/>
      <c r="BO6417" s="4"/>
      <c r="BP6417" s="4"/>
      <c r="BQ6417" s="4"/>
      <c r="BR6417" s="4"/>
      <c r="BS6417" s="4"/>
      <c r="BT6417" s="4"/>
    </row>
    <row r="6418" spans="66:72" x14ac:dyDescent="0.25">
      <c r="BN6418" s="4"/>
      <c r="BO6418" s="4"/>
      <c r="BP6418" s="4"/>
      <c r="BQ6418" s="4"/>
      <c r="BR6418" s="4"/>
      <c r="BS6418" s="4"/>
      <c r="BT6418" s="4"/>
    </row>
    <row r="6419" spans="66:72" x14ac:dyDescent="0.25">
      <c r="BN6419" s="4"/>
      <c r="BO6419" s="4"/>
      <c r="BP6419" s="4"/>
      <c r="BQ6419" s="4"/>
      <c r="BR6419" s="4"/>
      <c r="BS6419" s="4"/>
      <c r="BT6419" s="4"/>
    </row>
    <row r="6420" spans="66:72" x14ac:dyDescent="0.25">
      <c r="BN6420" s="4"/>
      <c r="BO6420" s="4"/>
      <c r="BP6420" s="4"/>
      <c r="BQ6420" s="4"/>
      <c r="BR6420" s="4"/>
      <c r="BS6420" s="4"/>
      <c r="BT6420" s="4"/>
    </row>
    <row r="6421" spans="66:72" x14ac:dyDescent="0.25">
      <c r="BN6421" s="4"/>
      <c r="BO6421" s="4"/>
      <c r="BP6421" s="4"/>
      <c r="BQ6421" s="4"/>
      <c r="BR6421" s="4"/>
      <c r="BS6421" s="4"/>
      <c r="BT6421" s="4"/>
    </row>
    <row r="6422" spans="66:72" x14ac:dyDescent="0.25">
      <c r="BN6422" s="4"/>
      <c r="BO6422" s="4"/>
      <c r="BP6422" s="4"/>
      <c r="BQ6422" s="4"/>
      <c r="BR6422" s="4"/>
      <c r="BS6422" s="4"/>
      <c r="BT6422" s="4"/>
    </row>
    <row r="6423" spans="66:72" x14ac:dyDescent="0.25">
      <c r="BN6423" s="4"/>
      <c r="BO6423" s="4"/>
      <c r="BP6423" s="4"/>
      <c r="BQ6423" s="4"/>
      <c r="BR6423" s="4"/>
      <c r="BS6423" s="4"/>
      <c r="BT6423" s="4"/>
    </row>
    <row r="6424" spans="66:72" x14ac:dyDescent="0.25">
      <c r="BN6424" s="4"/>
      <c r="BO6424" s="4"/>
      <c r="BP6424" s="4"/>
      <c r="BQ6424" s="4"/>
      <c r="BR6424" s="4"/>
      <c r="BS6424" s="4"/>
      <c r="BT6424" s="4"/>
    </row>
    <row r="6425" spans="66:72" x14ac:dyDescent="0.25">
      <c r="BN6425" s="4"/>
      <c r="BO6425" s="4"/>
      <c r="BP6425" s="4"/>
      <c r="BQ6425" s="4"/>
      <c r="BR6425" s="4"/>
      <c r="BS6425" s="4"/>
      <c r="BT6425" s="4"/>
    </row>
    <row r="6426" spans="66:72" x14ac:dyDescent="0.25">
      <c r="BN6426" s="4"/>
      <c r="BO6426" s="4"/>
      <c r="BP6426" s="4"/>
      <c r="BQ6426" s="4"/>
      <c r="BR6426" s="4"/>
      <c r="BS6426" s="4"/>
      <c r="BT6426" s="4"/>
    </row>
    <row r="6427" spans="66:72" x14ac:dyDescent="0.25">
      <c r="BN6427" s="4"/>
      <c r="BO6427" s="4"/>
      <c r="BP6427" s="4"/>
      <c r="BQ6427" s="4"/>
      <c r="BR6427" s="4"/>
      <c r="BS6427" s="4"/>
      <c r="BT6427" s="4"/>
    </row>
    <row r="6428" spans="66:72" x14ac:dyDescent="0.25">
      <c r="BN6428" s="4"/>
      <c r="BO6428" s="4"/>
      <c r="BP6428" s="4"/>
      <c r="BQ6428" s="4"/>
      <c r="BR6428" s="4"/>
      <c r="BS6428" s="4"/>
      <c r="BT6428" s="4"/>
    </row>
    <row r="6429" spans="66:72" x14ac:dyDescent="0.25">
      <c r="BN6429" s="4"/>
      <c r="BO6429" s="4"/>
      <c r="BP6429" s="4"/>
      <c r="BQ6429" s="4"/>
      <c r="BR6429" s="4"/>
      <c r="BS6429" s="4"/>
      <c r="BT6429" s="4"/>
    </row>
    <row r="6430" spans="66:72" x14ac:dyDescent="0.25">
      <c r="BN6430" s="4"/>
      <c r="BO6430" s="4"/>
      <c r="BP6430" s="4"/>
      <c r="BQ6430" s="4"/>
      <c r="BR6430" s="4"/>
      <c r="BS6430" s="4"/>
      <c r="BT6430" s="4"/>
    </row>
    <row r="6431" spans="66:72" x14ac:dyDescent="0.25">
      <c r="BN6431" s="4"/>
      <c r="BO6431" s="4"/>
      <c r="BP6431" s="4"/>
      <c r="BQ6431" s="4"/>
      <c r="BR6431" s="4"/>
      <c r="BS6431" s="4"/>
      <c r="BT6431" s="4"/>
    </row>
    <row r="6432" spans="66:72" x14ac:dyDescent="0.25">
      <c r="BN6432" s="4"/>
      <c r="BO6432" s="4"/>
      <c r="BP6432" s="4"/>
      <c r="BQ6432" s="4"/>
      <c r="BR6432" s="4"/>
      <c r="BS6432" s="4"/>
      <c r="BT6432" s="4"/>
    </row>
    <row r="6433" spans="66:72" x14ac:dyDescent="0.25">
      <c r="BN6433" s="4"/>
      <c r="BO6433" s="4"/>
      <c r="BP6433" s="4"/>
      <c r="BQ6433" s="4"/>
      <c r="BR6433" s="4"/>
      <c r="BS6433" s="4"/>
      <c r="BT6433" s="4"/>
    </row>
    <row r="6434" spans="66:72" x14ac:dyDescent="0.25">
      <c r="BN6434" s="4"/>
      <c r="BO6434" s="4"/>
      <c r="BP6434" s="4"/>
      <c r="BQ6434" s="4"/>
      <c r="BR6434" s="4"/>
      <c r="BS6434" s="4"/>
      <c r="BT6434" s="4"/>
    </row>
    <row r="6435" spans="66:72" x14ac:dyDescent="0.25">
      <c r="BN6435" s="4"/>
      <c r="BO6435" s="4"/>
      <c r="BP6435" s="4"/>
      <c r="BQ6435" s="4"/>
      <c r="BR6435" s="4"/>
      <c r="BS6435" s="4"/>
      <c r="BT6435" s="4"/>
    </row>
    <row r="6436" spans="66:72" x14ac:dyDescent="0.25">
      <c r="BN6436" s="4"/>
      <c r="BO6436" s="4"/>
      <c r="BP6436" s="4"/>
      <c r="BQ6436" s="4"/>
      <c r="BR6436" s="4"/>
      <c r="BS6436" s="4"/>
      <c r="BT6436" s="4"/>
    </row>
    <row r="6437" spans="66:72" x14ac:dyDescent="0.25">
      <c r="BN6437" s="4"/>
      <c r="BO6437" s="4"/>
      <c r="BP6437" s="4"/>
      <c r="BQ6437" s="4"/>
      <c r="BR6437" s="4"/>
      <c r="BS6437" s="4"/>
      <c r="BT6437" s="4"/>
    </row>
    <row r="6438" spans="66:72" x14ac:dyDescent="0.25">
      <c r="BN6438" s="4"/>
      <c r="BO6438" s="4"/>
      <c r="BP6438" s="4"/>
      <c r="BQ6438" s="4"/>
      <c r="BR6438" s="4"/>
      <c r="BS6438" s="4"/>
      <c r="BT6438" s="4"/>
    </row>
    <row r="6439" spans="66:72" x14ac:dyDescent="0.25">
      <c r="BN6439" s="4"/>
      <c r="BO6439" s="4"/>
      <c r="BP6439" s="4"/>
      <c r="BQ6439" s="4"/>
      <c r="BR6439" s="4"/>
      <c r="BS6439" s="4"/>
      <c r="BT6439" s="4"/>
    </row>
    <row r="6440" spans="66:72" x14ac:dyDescent="0.25">
      <c r="BN6440" s="4"/>
      <c r="BO6440" s="4"/>
      <c r="BP6440" s="4"/>
      <c r="BQ6440" s="4"/>
      <c r="BR6440" s="4"/>
      <c r="BS6440" s="4"/>
      <c r="BT6440" s="4"/>
    </row>
    <row r="6441" spans="66:72" x14ac:dyDescent="0.25">
      <c r="BN6441" s="4"/>
      <c r="BO6441" s="4"/>
      <c r="BP6441" s="4"/>
      <c r="BQ6441" s="4"/>
      <c r="BR6441" s="4"/>
      <c r="BS6441" s="4"/>
      <c r="BT6441" s="4"/>
    </row>
    <row r="6442" spans="66:72" x14ac:dyDescent="0.25">
      <c r="BN6442" s="4"/>
      <c r="BO6442" s="4"/>
      <c r="BP6442" s="4"/>
      <c r="BQ6442" s="4"/>
      <c r="BR6442" s="4"/>
      <c r="BS6442" s="4"/>
      <c r="BT6442" s="4"/>
    </row>
    <row r="6443" spans="66:72" x14ac:dyDescent="0.25">
      <c r="BN6443" s="4"/>
      <c r="BO6443" s="4"/>
      <c r="BP6443" s="4"/>
      <c r="BQ6443" s="4"/>
      <c r="BR6443" s="4"/>
      <c r="BS6443" s="4"/>
      <c r="BT6443" s="4"/>
    </row>
    <row r="6444" spans="66:72" x14ac:dyDescent="0.25">
      <c r="BN6444" s="4"/>
      <c r="BO6444" s="4"/>
      <c r="BP6444" s="4"/>
      <c r="BQ6444" s="4"/>
      <c r="BR6444" s="4"/>
      <c r="BS6444" s="4"/>
      <c r="BT6444" s="4"/>
    </row>
    <row r="6445" spans="66:72" x14ac:dyDescent="0.25">
      <c r="BN6445" s="4"/>
      <c r="BO6445" s="4"/>
      <c r="BP6445" s="4"/>
      <c r="BQ6445" s="4"/>
      <c r="BR6445" s="4"/>
      <c r="BS6445" s="4"/>
      <c r="BT6445" s="4"/>
    </row>
    <row r="6446" spans="66:72" x14ac:dyDescent="0.25">
      <c r="BN6446" s="4"/>
      <c r="BO6446" s="4"/>
      <c r="BP6446" s="4"/>
      <c r="BQ6446" s="4"/>
      <c r="BR6446" s="4"/>
      <c r="BS6446" s="4"/>
      <c r="BT6446" s="4"/>
    </row>
    <row r="6447" spans="66:72" x14ac:dyDescent="0.25">
      <c r="BN6447" s="4"/>
      <c r="BO6447" s="4"/>
      <c r="BP6447" s="4"/>
      <c r="BQ6447" s="4"/>
      <c r="BR6447" s="4"/>
      <c r="BS6447" s="4"/>
      <c r="BT6447" s="4"/>
    </row>
    <row r="6448" spans="66:72" x14ac:dyDescent="0.25">
      <c r="BN6448" s="4"/>
      <c r="BO6448" s="4"/>
      <c r="BP6448" s="4"/>
      <c r="BQ6448" s="4"/>
      <c r="BR6448" s="4"/>
      <c r="BS6448" s="4"/>
      <c r="BT6448" s="4"/>
    </row>
    <row r="6449" spans="66:72" x14ac:dyDescent="0.25">
      <c r="BN6449" s="4"/>
      <c r="BO6449" s="4"/>
      <c r="BP6449" s="4"/>
      <c r="BQ6449" s="4"/>
      <c r="BR6449" s="4"/>
      <c r="BS6449" s="4"/>
      <c r="BT6449" s="4"/>
    </row>
    <row r="6450" spans="66:72" x14ac:dyDescent="0.25">
      <c r="BN6450" s="4"/>
      <c r="BO6450" s="4"/>
      <c r="BP6450" s="4"/>
      <c r="BQ6450" s="4"/>
      <c r="BR6450" s="4"/>
      <c r="BS6450" s="4"/>
      <c r="BT6450" s="4"/>
    </row>
    <row r="6451" spans="66:72" x14ac:dyDescent="0.25">
      <c r="BN6451" s="4"/>
      <c r="BO6451" s="4"/>
      <c r="BP6451" s="4"/>
      <c r="BQ6451" s="4"/>
      <c r="BR6451" s="4"/>
      <c r="BS6451" s="4"/>
      <c r="BT6451" s="4"/>
    </row>
    <row r="6452" spans="66:72" x14ac:dyDescent="0.25">
      <c r="BN6452" s="4"/>
      <c r="BO6452" s="4"/>
      <c r="BP6452" s="4"/>
      <c r="BQ6452" s="4"/>
      <c r="BR6452" s="4"/>
      <c r="BS6452" s="4"/>
      <c r="BT6452" s="4"/>
    </row>
    <row r="6453" spans="66:72" x14ac:dyDescent="0.25">
      <c r="BN6453" s="4"/>
      <c r="BO6453" s="4"/>
      <c r="BP6453" s="4"/>
      <c r="BQ6453" s="4"/>
      <c r="BR6453" s="4"/>
      <c r="BS6453" s="4"/>
      <c r="BT6453" s="4"/>
    </row>
    <row r="6454" spans="66:72" x14ac:dyDescent="0.25">
      <c r="BN6454" s="4"/>
      <c r="BO6454" s="4"/>
      <c r="BP6454" s="4"/>
      <c r="BQ6454" s="4"/>
      <c r="BR6454" s="4"/>
      <c r="BS6454" s="4"/>
      <c r="BT6454" s="4"/>
    </row>
    <row r="6455" spans="66:72" x14ac:dyDescent="0.25">
      <c r="BN6455" s="4"/>
      <c r="BO6455" s="4"/>
      <c r="BP6455" s="4"/>
      <c r="BQ6455" s="4"/>
      <c r="BR6455" s="4"/>
      <c r="BS6455" s="4"/>
      <c r="BT6455" s="4"/>
    </row>
    <row r="6456" spans="66:72" x14ac:dyDescent="0.25">
      <c r="BN6456" s="4"/>
      <c r="BO6456" s="4"/>
      <c r="BP6456" s="4"/>
      <c r="BQ6456" s="4"/>
      <c r="BR6456" s="4"/>
      <c r="BS6456" s="4"/>
      <c r="BT6456" s="4"/>
    </row>
    <row r="6457" spans="66:72" x14ac:dyDescent="0.25">
      <c r="BN6457" s="4"/>
      <c r="BO6457" s="4"/>
      <c r="BP6457" s="4"/>
      <c r="BQ6457" s="4"/>
      <c r="BR6457" s="4"/>
      <c r="BS6457" s="4"/>
      <c r="BT6457" s="4"/>
    </row>
    <row r="6458" spans="66:72" x14ac:dyDescent="0.25">
      <c r="BN6458" s="4"/>
      <c r="BO6458" s="4"/>
      <c r="BP6458" s="4"/>
      <c r="BQ6458" s="4"/>
      <c r="BR6458" s="4"/>
      <c r="BS6458" s="4"/>
      <c r="BT6458" s="4"/>
    </row>
    <row r="6459" spans="66:72" x14ac:dyDescent="0.25">
      <c r="BN6459" s="4"/>
      <c r="BO6459" s="4"/>
      <c r="BP6459" s="4"/>
      <c r="BQ6459" s="4"/>
      <c r="BR6459" s="4"/>
      <c r="BS6459" s="4"/>
      <c r="BT6459" s="4"/>
    </row>
    <row r="6460" spans="66:72" x14ac:dyDescent="0.25">
      <c r="BN6460" s="4"/>
      <c r="BO6460" s="4"/>
      <c r="BP6460" s="4"/>
      <c r="BQ6460" s="4"/>
      <c r="BR6460" s="4"/>
      <c r="BS6460" s="4"/>
      <c r="BT6460" s="4"/>
    </row>
    <row r="6461" spans="66:72" x14ac:dyDescent="0.25">
      <c r="BN6461" s="4"/>
      <c r="BO6461" s="4"/>
      <c r="BP6461" s="4"/>
      <c r="BQ6461" s="4"/>
      <c r="BR6461" s="4"/>
      <c r="BS6461" s="4"/>
      <c r="BT6461" s="4"/>
    </row>
    <row r="6462" spans="66:72" x14ac:dyDescent="0.25">
      <c r="BN6462" s="4"/>
      <c r="BO6462" s="4"/>
      <c r="BP6462" s="4"/>
      <c r="BQ6462" s="4"/>
      <c r="BR6462" s="4"/>
      <c r="BS6462" s="4"/>
      <c r="BT6462" s="4"/>
    </row>
    <row r="6463" spans="66:72" x14ac:dyDescent="0.25">
      <c r="BN6463" s="4"/>
      <c r="BO6463" s="4"/>
      <c r="BP6463" s="4"/>
      <c r="BQ6463" s="4"/>
      <c r="BR6463" s="4"/>
      <c r="BS6463" s="4"/>
      <c r="BT6463" s="4"/>
    </row>
    <row r="6464" spans="66:72" x14ac:dyDescent="0.25">
      <c r="BN6464" s="4"/>
      <c r="BO6464" s="4"/>
      <c r="BP6464" s="4"/>
      <c r="BQ6464" s="4"/>
      <c r="BR6464" s="4"/>
      <c r="BS6464" s="4"/>
      <c r="BT6464" s="4"/>
    </row>
    <row r="6465" spans="66:72" x14ac:dyDescent="0.25">
      <c r="BN6465" s="4"/>
      <c r="BO6465" s="4"/>
      <c r="BP6465" s="4"/>
      <c r="BQ6465" s="4"/>
      <c r="BR6465" s="4"/>
      <c r="BS6465" s="4"/>
      <c r="BT6465" s="4"/>
    </row>
    <row r="6466" spans="66:72" x14ac:dyDescent="0.25">
      <c r="BN6466" s="4"/>
      <c r="BO6466" s="4"/>
      <c r="BP6466" s="4"/>
      <c r="BQ6466" s="4"/>
      <c r="BR6466" s="4"/>
      <c r="BS6466" s="4"/>
      <c r="BT6466" s="4"/>
    </row>
    <row r="6467" spans="66:72" x14ac:dyDescent="0.25">
      <c r="BN6467" s="4"/>
      <c r="BO6467" s="4"/>
      <c r="BP6467" s="4"/>
      <c r="BQ6467" s="4"/>
      <c r="BR6467" s="4"/>
      <c r="BS6467" s="4"/>
      <c r="BT6467" s="4"/>
    </row>
    <row r="6468" spans="66:72" x14ac:dyDescent="0.25">
      <c r="BN6468" s="4"/>
      <c r="BO6468" s="4"/>
      <c r="BP6468" s="4"/>
      <c r="BQ6468" s="4"/>
      <c r="BR6468" s="4"/>
      <c r="BS6468" s="4"/>
      <c r="BT6468" s="4"/>
    </row>
    <row r="6469" spans="66:72" x14ac:dyDescent="0.25">
      <c r="BN6469" s="4"/>
      <c r="BO6469" s="4"/>
      <c r="BP6469" s="4"/>
      <c r="BQ6469" s="4"/>
      <c r="BR6469" s="4"/>
      <c r="BS6469" s="4"/>
      <c r="BT6469" s="4"/>
    </row>
    <row r="6470" spans="66:72" x14ac:dyDescent="0.25">
      <c r="BN6470" s="4"/>
      <c r="BO6470" s="4"/>
      <c r="BP6470" s="4"/>
      <c r="BQ6470" s="4"/>
      <c r="BR6470" s="4"/>
      <c r="BS6470" s="4"/>
      <c r="BT6470" s="4"/>
    </row>
    <row r="6471" spans="66:72" x14ac:dyDescent="0.25">
      <c r="BN6471" s="4"/>
      <c r="BO6471" s="4"/>
      <c r="BP6471" s="4"/>
      <c r="BQ6471" s="4"/>
      <c r="BR6471" s="4"/>
      <c r="BS6471" s="4"/>
      <c r="BT6471" s="4"/>
    </row>
    <row r="6472" spans="66:72" x14ac:dyDescent="0.25">
      <c r="BN6472" s="4"/>
      <c r="BO6472" s="4"/>
      <c r="BP6472" s="4"/>
      <c r="BQ6472" s="4"/>
      <c r="BR6472" s="4"/>
      <c r="BS6472" s="4"/>
      <c r="BT6472" s="4"/>
    </row>
    <row r="6473" spans="66:72" x14ac:dyDescent="0.25">
      <c r="BN6473" s="4"/>
      <c r="BO6473" s="4"/>
      <c r="BP6473" s="4"/>
      <c r="BQ6473" s="4"/>
      <c r="BR6473" s="4"/>
      <c r="BS6473" s="4"/>
      <c r="BT6473" s="4"/>
    </row>
    <row r="6474" spans="66:72" x14ac:dyDescent="0.25">
      <c r="BN6474" s="4"/>
      <c r="BO6474" s="4"/>
      <c r="BP6474" s="4"/>
      <c r="BQ6474" s="4"/>
      <c r="BR6474" s="4"/>
      <c r="BS6474" s="4"/>
      <c r="BT6474" s="4"/>
    </row>
    <row r="6475" spans="66:72" x14ac:dyDescent="0.25">
      <c r="BN6475" s="4"/>
      <c r="BO6475" s="4"/>
      <c r="BP6475" s="4"/>
      <c r="BQ6475" s="4"/>
      <c r="BR6475" s="4"/>
      <c r="BS6475" s="4"/>
      <c r="BT6475" s="4"/>
    </row>
    <row r="6476" spans="66:72" x14ac:dyDescent="0.25">
      <c r="BN6476" s="4"/>
      <c r="BO6476" s="4"/>
      <c r="BP6476" s="4"/>
      <c r="BQ6476" s="4"/>
      <c r="BR6476" s="4"/>
      <c r="BS6476" s="4"/>
      <c r="BT6476" s="4"/>
    </row>
    <row r="6477" spans="66:72" x14ac:dyDescent="0.25">
      <c r="BN6477" s="4"/>
      <c r="BO6477" s="4"/>
      <c r="BP6477" s="4"/>
      <c r="BQ6477" s="4"/>
      <c r="BR6477" s="4"/>
      <c r="BS6477" s="4"/>
      <c r="BT6477" s="4"/>
    </row>
    <row r="6478" spans="66:72" x14ac:dyDescent="0.25">
      <c r="BN6478" s="4"/>
      <c r="BO6478" s="4"/>
      <c r="BP6478" s="4"/>
      <c r="BQ6478" s="4"/>
      <c r="BR6478" s="4"/>
      <c r="BS6478" s="4"/>
      <c r="BT6478" s="4"/>
    </row>
    <row r="6479" spans="66:72" x14ac:dyDescent="0.25">
      <c r="BN6479" s="4"/>
      <c r="BO6479" s="4"/>
      <c r="BP6479" s="4"/>
      <c r="BQ6479" s="4"/>
      <c r="BR6479" s="4"/>
      <c r="BS6479" s="4"/>
      <c r="BT6479" s="4"/>
    </row>
    <row r="6480" spans="66:72" x14ac:dyDescent="0.25">
      <c r="BN6480" s="4"/>
      <c r="BO6480" s="4"/>
      <c r="BP6480" s="4"/>
      <c r="BQ6480" s="4"/>
      <c r="BR6480" s="4"/>
      <c r="BS6480" s="4"/>
      <c r="BT6480" s="4"/>
    </row>
    <row r="6481" spans="66:72" x14ac:dyDescent="0.25">
      <c r="BN6481" s="4"/>
      <c r="BO6481" s="4"/>
      <c r="BP6481" s="4"/>
      <c r="BQ6481" s="4"/>
      <c r="BR6481" s="4"/>
      <c r="BS6481" s="4"/>
      <c r="BT6481" s="4"/>
    </row>
    <row r="6482" spans="66:72" x14ac:dyDescent="0.25">
      <c r="BN6482" s="4"/>
      <c r="BO6482" s="4"/>
      <c r="BP6482" s="4"/>
      <c r="BQ6482" s="4"/>
      <c r="BR6482" s="4"/>
      <c r="BS6482" s="4"/>
      <c r="BT6482" s="4"/>
    </row>
    <row r="6483" spans="66:72" x14ac:dyDescent="0.25">
      <c r="BN6483" s="4"/>
      <c r="BO6483" s="4"/>
      <c r="BP6483" s="4"/>
      <c r="BQ6483" s="4"/>
      <c r="BR6483" s="4"/>
      <c r="BS6483" s="4"/>
      <c r="BT6483" s="4"/>
    </row>
    <row r="6484" spans="66:72" x14ac:dyDescent="0.25">
      <c r="BN6484" s="4"/>
      <c r="BO6484" s="4"/>
      <c r="BP6484" s="4"/>
      <c r="BQ6484" s="4"/>
      <c r="BR6484" s="4"/>
      <c r="BS6484" s="4"/>
      <c r="BT6484" s="4"/>
    </row>
    <row r="6485" spans="66:72" x14ac:dyDescent="0.25">
      <c r="BN6485" s="4"/>
      <c r="BO6485" s="4"/>
      <c r="BP6485" s="4"/>
      <c r="BQ6485" s="4"/>
      <c r="BR6485" s="4"/>
      <c r="BS6485" s="4"/>
      <c r="BT6485" s="4"/>
    </row>
    <row r="6486" spans="66:72" x14ac:dyDescent="0.25">
      <c r="BN6486" s="4"/>
      <c r="BO6486" s="4"/>
      <c r="BP6486" s="4"/>
      <c r="BQ6486" s="4"/>
      <c r="BR6486" s="4"/>
      <c r="BS6486" s="4"/>
      <c r="BT6486" s="4"/>
    </row>
    <row r="6487" spans="66:72" x14ac:dyDescent="0.25">
      <c r="BN6487" s="4"/>
      <c r="BO6487" s="4"/>
      <c r="BP6487" s="4"/>
      <c r="BQ6487" s="4"/>
      <c r="BR6487" s="4"/>
      <c r="BS6487" s="4"/>
      <c r="BT6487" s="4"/>
    </row>
    <row r="6488" spans="66:72" x14ac:dyDescent="0.25">
      <c r="BN6488" s="4"/>
      <c r="BO6488" s="4"/>
      <c r="BP6488" s="4"/>
      <c r="BQ6488" s="4"/>
      <c r="BR6488" s="4"/>
      <c r="BS6488" s="4"/>
      <c r="BT6488" s="4"/>
    </row>
    <row r="6489" spans="66:72" x14ac:dyDescent="0.25">
      <c r="BN6489" s="4"/>
      <c r="BO6489" s="4"/>
      <c r="BP6489" s="4"/>
      <c r="BQ6489" s="4"/>
      <c r="BR6489" s="4"/>
      <c r="BS6489" s="4"/>
      <c r="BT6489" s="4"/>
    </row>
    <row r="6490" spans="66:72" x14ac:dyDescent="0.25">
      <c r="BN6490" s="4"/>
      <c r="BO6490" s="4"/>
      <c r="BP6490" s="4"/>
      <c r="BQ6490" s="4"/>
      <c r="BR6490" s="4"/>
      <c r="BS6490" s="4"/>
      <c r="BT6490" s="4"/>
    </row>
    <row r="6491" spans="66:72" x14ac:dyDescent="0.25">
      <c r="BN6491" s="4"/>
      <c r="BO6491" s="4"/>
      <c r="BP6491" s="4"/>
      <c r="BQ6491" s="4"/>
      <c r="BR6491" s="4"/>
      <c r="BS6491" s="4"/>
      <c r="BT6491" s="4"/>
    </row>
    <row r="6492" spans="66:72" x14ac:dyDescent="0.25">
      <c r="BN6492" s="4"/>
      <c r="BO6492" s="4"/>
      <c r="BP6492" s="4"/>
      <c r="BQ6492" s="4"/>
      <c r="BR6492" s="4"/>
      <c r="BS6492" s="4"/>
      <c r="BT6492" s="4"/>
    </row>
    <row r="6493" spans="66:72" x14ac:dyDescent="0.25">
      <c r="BN6493" s="4"/>
      <c r="BO6493" s="4"/>
      <c r="BP6493" s="4"/>
      <c r="BQ6493" s="4"/>
      <c r="BR6493" s="4"/>
      <c r="BS6493" s="4"/>
      <c r="BT6493" s="4"/>
    </row>
    <row r="6494" spans="66:72" x14ac:dyDescent="0.25">
      <c r="BN6494" s="4"/>
      <c r="BO6494" s="4"/>
      <c r="BP6494" s="4"/>
      <c r="BQ6494" s="4"/>
      <c r="BR6494" s="4"/>
      <c r="BS6494" s="4"/>
      <c r="BT6494" s="4"/>
    </row>
    <row r="6495" spans="66:72" x14ac:dyDescent="0.25">
      <c r="BN6495" s="4"/>
      <c r="BO6495" s="4"/>
      <c r="BP6495" s="4"/>
      <c r="BQ6495" s="4"/>
      <c r="BR6495" s="4"/>
      <c r="BS6495" s="4"/>
      <c r="BT6495" s="4"/>
    </row>
    <row r="6496" spans="66:72" x14ac:dyDescent="0.25">
      <c r="BN6496" s="4"/>
      <c r="BO6496" s="4"/>
      <c r="BP6496" s="4"/>
      <c r="BQ6496" s="4"/>
      <c r="BR6496" s="4"/>
      <c r="BS6496" s="4"/>
      <c r="BT6496" s="4"/>
    </row>
    <row r="6497" spans="66:72" x14ac:dyDescent="0.25">
      <c r="BN6497" s="4"/>
      <c r="BO6497" s="4"/>
      <c r="BP6497" s="4"/>
      <c r="BQ6497" s="4"/>
      <c r="BR6497" s="4"/>
      <c r="BS6497" s="4"/>
      <c r="BT6497" s="4"/>
    </row>
    <row r="6498" spans="66:72" x14ac:dyDescent="0.25">
      <c r="BN6498" s="4"/>
      <c r="BO6498" s="4"/>
      <c r="BP6498" s="4"/>
      <c r="BQ6498" s="4"/>
      <c r="BR6498" s="4"/>
      <c r="BS6498" s="4"/>
      <c r="BT6498" s="4"/>
    </row>
    <row r="6499" spans="66:72" x14ac:dyDescent="0.25">
      <c r="BN6499" s="4"/>
      <c r="BO6499" s="4"/>
      <c r="BP6499" s="4"/>
      <c r="BQ6499" s="4"/>
      <c r="BR6499" s="4"/>
      <c r="BS6499" s="4"/>
      <c r="BT6499" s="4"/>
    </row>
    <row r="6500" spans="66:72" x14ac:dyDescent="0.25">
      <c r="BN6500" s="4"/>
      <c r="BO6500" s="4"/>
      <c r="BP6500" s="4"/>
      <c r="BQ6500" s="4"/>
      <c r="BR6500" s="4"/>
      <c r="BS6500" s="4"/>
      <c r="BT6500" s="4"/>
    </row>
    <row r="6501" spans="66:72" x14ac:dyDescent="0.25">
      <c r="BN6501" s="4"/>
      <c r="BO6501" s="4"/>
      <c r="BP6501" s="4"/>
      <c r="BQ6501" s="4"/>
      <c r="BR6501" s="4"/>
      <c r="BS6501" s="4"/>
      <c r="BT6501" s="4"/>
    </row>
    <row r="6502" spans="66:72" x14ac:dyDescent="0.25">
      <c r="BN6502" s="4"/>
      <c r="BO6502" s="4"/>
      <c r="BP6502" s="4"/>
      <c r="BQ6502" s="4"/>
      <c r="BR6502" s="4"/>
      <c r="BS6502" s="4"/>
      <c r="BT6502" s="4"/>
    </row>
    <row r="6503" spans="66:72" x14ac:dyDescent="0.25">
      <c r="BN6503" s="4"/>
      <c r="BO6503" s="4"/>
      <c r="BP6503" s="4"/>
      <c r="BQ6503" s="4"/>
      <c r="BR6503" s="4"/>
      <c r="BS6503" s="4"/>
      <c r="BT6503" s="4"/>
    </row>
    <row r="6504" spans="66:72" x14ac:dyDescent="0.25">
      <c r="BN6504" s="4"/>
      <c r="BO6504" s="4"/>
      <c r="BP6504" s="4"/>
      <c r="BQ6504" s="4"/>
      <c r="BR6504" s="4"/>
      <c r="BS6504" s="4"/>
      <c r="BT6504" s="4"/>
    </row>
    <row r="6505" spans="66:72" x14ac:dyDescent="0.25">
      <c r="BN6505" s="4"/>
      <c r="BO6505" s="4"/>
      <c r="BP6505" s="4"/>
      <c r="BQ6505" s="4"/>
      <c r="BR6505" s="4"/>
      <c r="BS6505" s="4"/>
      <c r="BT6505" s="4"/>
    </row>
    <row r="6506" spans="66:72" x14ac:dyDescent="0.25">
      <c r="BN6506" s="4"/>
      <c r="BO6506" s="4"/>
      <c r="BP6506" s="4"/>
      <c r="BQ6506" s="4"/>
      <c r="BR6506" s="4"/>
      <c r="BS6506" s="4"/>
      <c r="BT6506" s="4"/>
    </row>
    <row r="6507" spans="66:72" x14ac:dyDescent="0.25">
      <c r="BN6507" s="4"/>
      <c r="BO6507" s="4"/>
      <c r="BP6507" s="4"/>
      <c r="BQ6507" s="4"/>
      <c r="BR6507" s="4"/>
      <c r="BS6507" s="4"/>
      <c r="BT6507" s="4"/>
    </row>
    <row r="6508" spans="66:72" x14ac:dyDescent="0.25">
      <c r="BN6508" s="4"/>
      <c r="BO6508" s="4"/>
      <c r="BP6508" s="4"/>
      <c r="BQ6508" s="4"/>
      <c r="BR6508" s="4"/>
      <c r="BS6508" s="4"/>
      <c r="BT6508" s="4"/>
    </row>
    <row r="6509" spans="66:72" x14ac:dyDescent="0.25">
      <c r="BN6509" s="4"/>
      <c r="BO6509" s="4"/>
      <c r="BP6509" s="4"/>
      <c r="BQ6509" s="4"/>
      <c r="BR6509" s="4"/>
      <c r="BS6509" s="4"/>
      <c r="BT6509" s="4"/>
    </row>
    <row r="6510" spans="66:72" x14ac:dyDescent="0.25">
      <c r="BN6510" s="4"/>
      <c r="BO6510" s="4"/>
      <c r="BP6510" s="4"/>
      <c r="BQ6510" s="4"/>
      <c r="BR6510" s="4"/>
      <c r="BS6510" s="4"/>
      <c r="BT6510" s="4"/>
    </row>
    <row r="6511" spans="66:72" x14ac:dyDescent="0.25">
      <c r="BN6511" s="4"/>
      <c r="BO6511" s="4"/>
      <c r="BP6511" s="4"/>
      <c r="BQ6511" s="4"/>
      <c r="BR6511" s="4"/>
      <c r="BS6511" s="4"/>
      <c r="BT6511" s="4"/>
    </row>
    <row r="6512" spans="66:72" x14ac:dyDescent="0.25">
      <c r="BN6512" s="4"/>
      <c r="BO6512" s="4"/>
      <c r="BP6512" s="4"/>
      <c r="BQ6512" s="4"/>
      <c r="BR6512" s="4"/>
      <c r="BS6512" s="4"/>
      <c r="BT6512" s="4"/>
    </row>
    <row r="6513" spans="66:72" x14ac:dyDescent="0.25">
      <c r="BN6513" s="4"/>
      <c r="BO6513" s="4"/>
      <c r="BP6513" s="4"/>
      <c r="BQ6513" s="4"/>
      <c r="BR6513" s="4"/>
      <c r="BS6513" s="4"/>
      <c r="BT6513" s="4"/>
    </row>
    <row r="6514" spans="66:72" x14ac:dyDescent="0.25">
      <c r="BN6514" s="4"/>
      <c r="BO6514" s="4"/>
      <c r="BP6514" s="4"/>
      <c r="BQ6514" s="4"/>
      <c r="BR6514" s="4"/>
      <c r="BS6514" s="4"/>
      <c r="BT6514" s="4"/>
    </row>
    <row r="6515" spans="66:72" x14ac:dyDescent="0.25">
      <c r="BN6515" s="4"/>
      <c r="BO6515" s="4"/>
      <c r="BP6515" s="4"/>
      <c r="BQ6515" s="4"/>
      <c r="BR6515" s="4"/>
      <c r="BS6515" s="4"/>
      <c r="BT6515" s="4"/>
    </row>
    <row r="6516" spans="66:72" x14ac:dyDescent="0.25">
      <c r="BN6516" s="4"/>
      <c r="BO6516" s="4"/>
      <c r="BP6516" s="4"/>
      <c r="BQ6516" s="4"/>
      <c r="BR6516" s="4"/>
      <c r="BS6516" s="4"/>
      <c r="BT6516" s="4"/>
    </row>
    <row r="6517" spans="66:72" x14ac:dyDescent="0.25">
      <c r="BN6517" s="4"/>
      <c r="BO6517" s="4"/>
      <c r="BP6517" s="4"/>
      <c r="BQ6517" s="4"/>
      <c r="BR6517" s="4"/>
      <c r="BS6517" s="4"/>
      <c r="BT6517" s="4"/>
    </row>
    <row r="6518" spans="66:72" x14ac:dyDescent="0.25">
      <c r="BN6518" s="4"/>
      <c r="BO6518" s="4"/>
      <c r="BP6518" s="4"/>
      <c r="BQ6518" s="4"/>
      <c r="BR6518" s="4"/>
      <c r="BS6518" s="4"/>
      <c r="BT6518" s="4"/>
    </row>
    <row r="6519" spans="66:72" x14ac:dyDescent="0.25">
      <c r="BN6519" s="4"/>
      <c r="BO6519" s="4"/>
      <c r="BP6519" s="4"/>
      <c r="BQ6519" s="4"/>
      <c r="BR6519" s="4"/>
      <c r="BS6519" s="4"/>
      <c r="BT6519" s="4"/>
    </row>
    <row r="6520" spans="66:72" x14ac:dyDescent="0.25">
      <c r="BN6520" s="4"/>
      <c r="BO6520" s="4"/>
      <c r="BP6520" s="4"/>
      <c r="BQ6520" s="4"/>
      <c r="BR6520" s="4"/>
      <c r="BS6520" s="4"/>
      <c r="BT6520" s="4"/>
    </row>
    <row r="6521" spans="66:72" x14ac:dyDescent="0.25">
      <c r="BN6521" s="4"/>
      <c r="BO6521" s="4"/>
      <c r="BP6521" s="4"/>
      <c r="BQ6521" s="4"/>
      <c r="BR6521" s="4"/>
      <c r="BS6521" s="4"/>
      <c r="BT6521" s="4"/>
    </row>
    <row r="6522" spans="66:72" x14ac:dyDescent="0.25">
      <c r="BN6522" s="4"/>
      <c r="BO6522" s="4"/>
      <c r="BP6522" s="4"/>
      <c r="BQ6522" s="4"/>
      <c r="BR6522" s="4"/>
      <c r="BS6522" s="4"/>
      <c r="BT6522" s="4"/>
    </row>
    <row r="6523" spans="66:72" x14ac:dyDescent="0.25">
      <c r="BN6523" s="4"/>
      <c r="BO6523" s="4"/>
      <c r="BP6523" s="4"/>
      <c r="BQ6523" s="4"/>
      <c r="BR6523" s="4"/>
      <c r="BS6523" s="4"/>
      <c r="BT6523" s="4"/>
    </row>
    <row r="6524" spans="66:72" x14ac:dyDescent="0.25">
      <c r="BN6524" s="4"/>
      <c r="BO6524" s="4"/>
      <c r="BP6524" s="4"/>
      <c r="BQ6524" s="4"/>
      <c r="BR6524" s="4"/>
      <c r="BS6524" s="4"/>
      <c r="BT6524" s="4"/>
    </row>
    <row r="6525" spans="66:72" x14ac:dyDescent="0.25">
      <c r="BN6525" s="4"/>
      <c r="BO6525" s="4"/>
      <c r="BP6525" s="4"/>
      <c r="BQ6525" s="4"/>
      <c r="BR6525" s="4"/>
      <c r="BS6525" s="4"/>
      <c r="BT6525" s="4"/>
    </row>
    <row r="6526" spans="66:72" x14ac:dyDescent="0.25">
      <c r="BN6526" s="4"/>
      <c r="BO6526" s="4"/>
      <c r="BP6526" s="4"/>
      <c r="BQ6526" s="4"/>
      <c r="BR6526" s="4"/>
      <c r="BS6526" s="4"/>
      <c r="BT6526" s="4"/>
    </row>
    <row r="6527" spans="66:72" x14ac:dyDescent="0.25">
      <c r="BN6527" s="4"/>
      <c r="BO6527" s="4"/>
      <c r="BP6527" s="4"/>
      <c r="BQ6527" s="4"/>
      <c r="BR6527" s="4"/>
      <c r="BS6527" s="4"/>
      <c r="BT6527" s="4"/>
    </row>
    <row r="6528" spans="66:72" x14ac:dyDescent="0.25">
      <c r="BN6528" s="4"/>
      <c r="BO6528" s="4"/>
      <c r="BP6528" s="4"/>
      <c r="BQ6528" s="4"/>
      <c r="BR6528" s="4"/>
      <c r="BS6528" s="4"/>
      <c r="BT6528" s="4"/>
    </row>
    <row r="6529" spans="66:72" x14ac:dyDescent="0.25">
      <c r="BN6529" s="4"/>
      <c r="BO6529" s="4"/>
      <c r="BP6529" s="4"/>
      <c r="BQ6529" s="4"/>
      <c r="BR6529" s="4"/>
      <c r="BS6529" s="4"/>
      <c r="BT6529" s="4"/>
    </row>
    <row r="6530" spans="66:72" x14ac:dyDescent="0.25">
      <c r="BN6530" s="4"/>
      <c r="BO6530" s="4"/>
      <c r="BP6530" s="4"/>
      <c r="BQ6530" s="4"/>
      <c r="BR6530" s="4"/>
      <c r="BS6530" s="4"/>
      <c r="BT6530" s="4"/>
    </row>
    <row r="6531" spans="66:72" x14ac:dyDescent="0.25">
      <c r="BN6531" s="4"/>
      <c r="BO6531" s="4"/>
      <c r="BP6531" s="4"/>
      <c r="BQ6531" s="4"/>
      <c r="BR6531" s="4"/>
      <c r="BS6531" s="4"/>
      <c r="BT6531" s="4"/>
    </row>
    <row r="6532" spans="66:72" x14ac:dyDescent="0.25">
      <c r="BN6532" s="4"/>
      <c r="BO6532" s="4"/>
      <c r="BP6532" s="4"/>
      <c r="BQ6532" s="4"/>
      <c r="BR6532" s="4"/>
      <c r="BS6532" s="4"/>
      <c r="BT6532" s="4"/>
    </row>
    <row r="6533" spans="66:72" x14ac:dyDescent="0.25">
      <c r="BN6533" s="4"/>
      <c r="BO6533" s="4"/>
      <c r="BP6533" s="4"/>
      <c r="BQ6533" s="4"/>
      <c r="BR6533" s="4"/>
      <c r="BS6533" s="4"/>
      <c r="BT6533" s="4"/>
    </row>
    <row r="6534" spans="66:72" x14ac:dyDescent="0.25">
      <c r="BN6534" s="4"/>
      <c r="BO6534" s="4"/>
      <c r="BP6534" s="4"/>
      <c r="BQ6534" s="4"/>
      <c r="BR6534" s="4"/>
      <c r="BS6534" s="4"/>
      <c r="BT6534" s="4"/>
    </row>
    <row r="6535" spans="66:72" x14ac:dyDescent="0.25">
      <c r="BN6535" s="4"/>
      <c r="BO6535" s="4"/>
      <c r="BP6535" s="4"/>
      <c r="BQ6535" s="4"/>
      <c r="BR6535" s="4"/>
      <c r="BS6535" s="4"/>
      <c r="BT6535" s="4"/>
    </row>
    <row r="6536" spans="66:72" x14ac:dyDescent="0.25">
      <c r="BN6536" s="4"/>
      <c r="BO6536" s="4"/>
      <c r="BP6536" s="4"/>
      <c r="BQ6536" s="4"/>
      <c r="BR6536" s="4"/>
      <c r="BS6536" s="4"/>
      <c r="BT6536" s="4"/>
    </row>
    <row r="6537" spans="66:72" x14ac:dyDescent="0.25">
      <c r="BN6537" s="4"/>
      <c r="BO6537" s="4"/>
      <c r="BP6537" s="4"/>
      <c r="BQ6537" s="4"/>
      <c r="BR6537" s="4"/>
      <c r="BS6537" s="4"/>
      <c r="BT6537" s="4"/>
    </row>
    <row r="6538" spans="66:72" x14ac:dyDescent="0.25">
      <c r="BN6538" s="4"/>
      <c r="BO6538" s="4"/>
      <c r="BP6538" s="4"/>
      <c r="BQ6538" s="4"/>
      <c r="BR6538" s="4"/>
      <c r="BS6538" s="4"/>
      <c r="BT6538" s="4"/>
    </row>
    <row r="6539" spans="66:72" x14ac:dyDescent="0.25">
      <c r="BN6539" s="4"/>
      <c r="BO6539" s="4"/>
      <c r="BP6539" s="4"/>
      <c r="BQ6539" s="4"/>
      <c r="BR6539" s="4"/>
      <c r="BS6539" s="4"/>
      <c r="BT6539" s="4"/>
    </row>
    <row r="6540" spans="66:72" x14ac:dyDescent="0.25">
      <c r="BN6540" s="4"/>
      <c r="BO6540" s="4"/>
      <c r="BP6540" s="4"/>
      <c r="BQ6540" s="4"/>
      <c r="BR6540" s="4"/>
      <c r="BS6540" s="4"/>
      <c r="BT6540" s="4"/>
    </row>
    <row r="6541" spans="66:72" x14ac:dyDescent="0.25">
      <c r="BN6541" s="4"/>
      <c r="BO6541" s="4"/>
      <c r="BP6541" s="4"/>
      <c r="BQ6541" s="4"/>
      <c r="BR6541" s="4"/>
      <c r="BS6541" s="4"/>
      <c r="BT6541" s="4"/>
    </row>
    <row r="6542" spans="66:72" x14ac:dyDescent="0.25">
      <c r="BN6542" s="4"/>
      <c r="BO6542" s="4"/>
      <c r="BP6542" s="4"/>
      <c r="BQ6542" s="4"/>
      <c r="BR6542" s="4"/>
      <c r="BS6542" s="4"/>
      <c r="BT6542" s="4"/>
    </row>
    <row r="6543" spans="66:72" x14ac:dyDescent="0.25">
      <c r="BN6543" s="4"/>
      <c r="BO6543" s="4"/>
      <c r="BP6543" s="4"/>
      <c r="BQ6543" s="4"/>
      <c r="BR6543" s="4"/>
      <c r="BS6543" s="4"/>
      <c r="BT6543" s="4"/>
    </row>
    <row r="6544" spans="66:72" x14ac:dyDescent="0.25">
      <c r="BN6544" s="4"/>
      <c r="BO6544" s="4"/>
      <c r="BP6544" s="4"/>
      <c r="BQ6544" s="4"/>
      <c r="BR6544" s="4"/>
      <c r="BS6544" s="4"/>
      <c r="BT6544" s="4"/>
    </row>
    <row r="6545" spans="66:72" x14ac:dyDescent="0.25">
      <c r="BN6545" s="4"/>
      <c r="BO6545" s="4"/>
      <c r="BP6545" s="4"/>
      <c r="BQ6545" s="4"/>
      <c r="BR6545" s="4"/>
      <c r="BS6545" s="4"/>
      <c r="BT6545" s="4"/>
    </row>
    <row r="6546" spans="66:72" x14ac:dyDescent="0.25">
      <c r="BN6546" s="4"/>
      <c r="BO6546" s="4"/>
      <c r="BP6546" s="4"/>
      <c r="BQ6546" s="4"/>
      <c r="BR6546" s="4"/>
      <c r="BS6546" s="4"/>
      <c r="BT6546" s="4"/>
    </row>
    <row r="6547" spans="66:72" x14ac:dyDescent="0.25">
      <c r="BN6547" s="4"/>
      <c r="BO6547" s="4"/>
      <c r="BP6547" s="4"/>
      <c r="BQ6547" s="4"/>
      <c r="BR6547" s="4"/>
      <c r="BS6547" s="4"/>
      <c r="BT6547" s="4"/>
    </row>
    <row r="6548" spans="66:72" x14ac:dyDescent="0.25">
      <c r="BN6548" s="4"/>
      <c r="BO6548" s="4"/>
      <c r="BP6548" s="4"/>
      <c r="BQ6548" s="4"/>
      <c r="BR6548" s="4"/>
      <c r="BS6548" s="4"/>
      <c r="BT6548" s="4"/>
    </row>
    <row r="6549" spans="66:72" x14ac:dyDescent="0.25">
      <c r="BN6549" s="4"/>
      <c r="BO6549" s="4"/>
      <c r="BP6549" s="4"/>
      <c r="BQ6549" s="4"/>
      <c r="BR6549" s="4"/>
      <c r="BS6549" s="4"/>
      <c r="BT6549" s="4"/>
    </row>
    <row r="6550" spans="66:72" x14ac:dyDescent="0.25">
      <c r="BN6550" s="4"/>
      <c r="BO6550" s="4"/>
      <c r="BP6550" s="4"/>
      <c r="BQ6550" s="4"/>
      <c r="BR6550" s="4"/>
      <c r="BS6550" s="4"/>
      <c r="BT6550" s="4"/>
    </row>
    <row r="6551" spans="66:72" x14ac:dyDescent="0.25">
      <c r="BN6551" s="4"/>
      <c r="BO6551" s="4"/>
      <c r="BP6551" s="4"/>
      <c r="BQ6551" s="4"/>
      <c r="BR6551" s="4"/>
      <c r="BS6551" s="4"/>
      <c r="BT6551" s="4"/>
    </row>
    <row r="6552" spans="66:72" x14ac:dyDescent="0.25">
      <c r="BN6552" s="4"/>
      <c r="BO6552" s="4"/>
      <c r="BP6552" s="4"/>
      <c r="BQ6552" s="4"/>
      <c r="BR6552" s="4"/>
      <c r="BS6552" s="4"/>
      <c r="BT6552" s="4"/>
    </row>
    <row r="6553" spans="66:72" x14ac:dyDescent="0.25">
      <c r="BN6553" s="4"/>
      <c r="BO6553" s="4"/>
      <c r="BP6553" s="4"/>
      <c r="BQ6553" s="4"/>
      <c r="BR6553" s="4"/>
      <c r="BS6553" s="4"/>
      <c r="BT6553" s="4"/>
    </row>
    <row r="6554" spans="66:72" x14ac:dyDescent="0.25">
      <c r="BN6554" s="4"/>
      <c r="BO6554" s="4"/>
      <c r="BP6554" s="4"/>
      <c r="BQ6554" s="4"/>
      <c r="BR6554" s="4"/>
      <c r="BS6554" s="4"/>
      <c r="BT6554" s="4"/>
    </row>
    <row r="6555" spans="66:72" x14ac:dyDescent="0.25">
      <c r="BN6555" s="4"/>
      <c r="BO6555" s="4"/>
      <c r="BP6555" s="4"/>
      <c r="BQ6555" s="4"/>
      <c r="BR6555" s="4"/>
      <c r="BS6555" s="4"/>
      <c r="BT6555" s="4"/>
    </row>
    <row r="6556" spans="66:72" x14ac:dyDescent="0.25">
      <c r="BN6556" s="4"/>
      <c r="BO6556" s="4"/>
      <c r="BP6556" s="4"/>
      <c r="BQ6556" s="4"/>
      <c r="BR6556" s="4"/>
      <c r="BS6556" s="4"/>
      <c r="BT6556" s="4"/>
    </row>
    <row r="6557" spans="66:72" x14ac:dyDescent="0.25">
      <c r="BN6557" s="4"/>
      <c r="BO6557" s="4"/>
      <c r="BP6557" s="4"/>
      <c r="BQ6557" s="4"/>
      <c r="BR6557" s="4"/>
      <c r="BS6557" s="4"/>
      <c r="BT6557" s="4"/>
    </row>
    <row r="6558" spans="66:72" x14ac:dyDescent="0.25">
      <c r="BN6558" s="4"/>
      <c r="BO6558" s="4"/>
      <c r="BP6558" s="4"/>
      <c r="BQ6558" s="4"/>
      <c r="BR6558" s="4"/>
      <c r="BS6558" s="4"/>
      <c r="BT6558" s="4"/>
    </row>
    <row r="6559" spans="66:72" x14ac:dyDescent="0.25">
      <c r="BN6559" s="4"/>
      <c r="BO6559" s="4"/>
      <c r="BP6559" s="4"/>
      <c r="BQ6559" s="4"/>
      <c r="BR6559" s="4"/>
      <c r="BS6559" s="4"/>
      <c r="BT6559" s="4"/>
    </row>
    <row r="6560" spans="66:72" x14ac:dyDescent="0.25">
      <c r="BN6560" s="4"/>
      <c r="BO6560" s="4"/>
      <c r="BP6560" s="4"/>
      <c r="BQ6560" s="4"/>
      <c r="BR6560" s="4"/>
      <c r="BS6560" s="4"/>
      <c r="BT6560" s="4"/>
    </row>
    <row r="6561" spans="66:72" x14ac:dyDescent="0.25">
      <c r="BN6561" s="4"/>
      <c r="BO6561" s="4"/>
      <c r="BP6561" s="4"/>
      <c r="BQ6561" s="4"/>
      <c r="BR6561" s="4"/>
      <c r="BS6561" s="4"/>
      <c r="BT6561" s="4"/>
    </row>
    <row r="6562" spans="66:72" x14ac:dyDescent="0.25">
      <c r="BN6562" s="4"/>
      <c r="BO6562" s="4"/>
      <c r="BP6562" s="4"/>
      <c r="BQ6562" s="4"/>
      <c r="BR6562" s="4"/>
      <c r="BS6562" s="4"/>
      <c r="BT6562" s="4"/>
    </row>
    <row r="6563" spans="66:72" x14ac:dyDescent="0.25">
      <c r="BN6563" s="4"/>
      <c r="BO6563" s="4"/>
      <c r="BP6563" s="4"/>
      <c r="BQ6563" s="4"/>
      <c r="BR6563" s="4"/>
      <c r="BS6563" s="4"/>
      <c r="BT6563" s="4"/>
    </row>
    <row r="6564" spans="66:72" x14ac:dyDescent="0.25">
      <c r="BN6564" s="4"/>
      <c r="BO6564" s="4"/>
      <c r="BP6564" s="4"/>
      <c r="BQ6564" s="4"/>
      <c r="BR6564" s="4"/>
      <c r="BS6564" s="4"/>
      <c r="BT6564" s="4"/>
    </row>
    <row r="6565" spans="66:72" x14ac:dyDescent="0.25">
      <c r="BN6565" s="4"/>
      <c r="BO6565" s="4"/>
      <c r="BP6565" s="4"/>
      <c r="BQ6565" s="4"/>
      <c r="BR6565" s="4"/>
      <c r="BS6565" s="4"/>
      <c r="BT6565" s="4"/>
    </row>
    <row r="6566" spans="66:72" x14ac:dyDescent="0.25">
      <c r="BN6566" s="4"/>
      <c r="BO6566" s="4"/>
      <c r="BP6566" s="4"/>
      <c r="BQ6566" s="4"/>
      <c r="BR6566" s="4"/>
      <c r="BS6566" s="4"/>
      <c r="BT6566" s="4"/>
    </row>
    <row r="6567" spans="66:72" x14ac:dyDescent="0.25">
      <c r="BN6567" s="4"/>
      <c r="BO6567" s="4"/>
      <c r="BP6567" s="4"/>
      <c r="BQ6567" s="4"/>
      <c r="BR6567" s="4"/>
      <c r="BS6567" s="4"/>
      <c r="BT6567" s="4"/>
    </row>
    <row r="6568" spans="66:72" x14ac:dyDescent="0.25">
      <c r="BN6568" s="4"/>
      <c r="BO6568" s="4"/>
      <c r="BP6568" s="4"/>
      <c r="BQ6568" s="4"/>
      <c r="BR6568" s="4"/>
      <c r="BS6568" s="4"/>
      <c r="BT6568" s="4"/>
    </row>
    <row r="6569" spans="66:72" x14ac:dyDescent="0.25">
      <c r="BN6569" s="4"/>
      <c r="BO6569" s="4"/>
      <c r="BP6569" s="4"/>
      <c r="BQ6569" s="4"/>
      <c r="BR6569" s="4"/>
      <c r="BS6569" s="4"/>
      <c r="BT6569" s="4"/>
    </row>
    <row r="6570" spans="66:72" x14ac:dyDescent="0.25">
      <c r="BN6570" s="4"/>
      <c r="BO6570" s="4"/>
      <c r="BP6570" s="4"/>
      <c r="BQ6570" s="4"/>
      <c r="BR6570" s="4"/>
      <c r="BS6570" s="4"/>
      <c r="BT6570" s="4"/>
    </row>
    <row r="6571" spans="66:72" x14ac:dyDescent="0.25">
      <c r="BN6571" s="4"/>
      <c r="BO6571" s="4"/>
      <c r="BP6571" s="4"/>
      <c r="BQ6571" s="4"/>
      <c r="BR6571" s="4"/>
      <c r="BS6571" s="4"/>
      <c r="BT6571" s="4"/>
    </row>
    <row r="6572" spans="66:72" x14ac:dyDescent="0.25">
      <c r="BN6572" s="4"/>
      <c r="BO6572" s="4"/>
      <c r="BP6572" s="4"/>
      <c r="BQ6572" s="4"/>
      <c r="BR6572" s="4"/>
      <c r="BS6572" s="4"/>
      <c r="BT6572" s="4"/>
    </row>
    <row r="6573" spans="66:72" x14ac:dyDescent="0.25">
      <c r="BN6573" s="4"/>
      <c r="BO6573" s="4"/>
      <c r="BP6573" s="4"/>
      <c r="BQ6573" s="4"/>
      <c r="BR6573" s="4"/>
      <c r="BS6573" s="4"/>
      <c r="BT6573" s="4"/>
    </row>
    <row r="6574" spans="66:72" x14ac:dyDescent="0.25">
      <c r="BN6574" s="4"/>
      <c r="BO6574" s="4"/>
      <c r="BP6574" s="4"/>
      <c r="BQ6574" s="4"/>
      <c r="BR6574" s="4"/>
      <c r="BS6574" s="4"/>
      <c r="BT6574" s="4"/>
    </row>
    <row r="6575" spans="66:72" x14ac:dyDescent="0.25">
      <c r="BN6575" s="4"/>
      <c r="BO6575" s="4"/>
      <c r="BP6575" s="4"/>
      <c r="BQ6575" s="4"/>
      <c r="BR6575" s="4"/>
      <c r="BS6575" s="4"/>
      <c r="BT6575" s="4"/>
    </row>
    <row r="6576" spans="66:72" x14ac:dyDescent="0.25">
      <c r="BN6576" s="4"/>
      <c r="BO6576" s="4"/>
      <c r="BP6576" s="4"/>
      <c r="BQ6576" s="4"/>
      <c r="BR6576" s="4"/>
      <c r="BS6576" s="4"/>
      <c r="BT6576" s="4"/>
    </row>
    <row r="6577" spans="66:72" x14ac:dyDescent="0.25">
      <c r="BN6577" s="4"/>
      <c r="BO6577" s="4"/>
      <c r="BP6577" s="4"/>
      <c r="BQ6577" s="4"/>
      <c r="BR6577" s="4"/>
      <c r="BS6577" s="4"/>
      <c r="BT6577" s="4"/>
    </row>
    <row r="6578" spans="66:72" x14ac:dyDescent="0.25">
      <c r="BN6578" s="4"/>
      <c r="BO6578" s="4"/>
      <c r="BP6578" s="4"/>
      <c r="BQ6578" s="4"/>
      <c r="BR6578" s="4"/>
      <c r="BS6578" s="4"/>
      <c r="BT6578" s="4"/>
    </row>
    <row r="6579" spans="66:72" x14ac:dyDescent="0.25">
      <c r="BN6579" s="4"/>
      <c r="BO6579" s="4"/>
      <c r="BP6579" s="4"/>
      <c r="BQ6579" s="4"/>
      <c r="BR6579" s="4"/>
      <c r="BS6579" s="4"/>
      <c r="BT6579" s="4"/>
    </row>
    <row r="6580" spans="66:72" x14ac:dyDescent="0.25">
      <c r="BN6580" s="4"/>
      <c r="BO6580" s="4"/>
      <c r="BP6580" s="4"/>
      <c r="BQ6580" s="4"/>
      <c r="BR6580" s="4"/>
      <c r="BS6580" s="4"/>
      <c r="BT6580" s="4"/>
    </row>
    <row r="6581" spans="66:72" x14ac:dyDescent="0.25">
      <c r="BN6581" s="4"/>
      <c r="BO6581" s="4"/>
      <c r="BP6581" s="4"/>
      <c r="BQ6581" s="4"/>
      <c r="BR6581" s="4"/>
      <c r="BS6581" s="4"/>
      <c r="BT6581" s="4"/>
    </row>
    <row r="6582" spans="66:72" x14ac:dyDescent="0.25">
      <c r="BN6582" s="4"/>
      <c r="BO6582" s="4"/>
      <c r="BP6582" s="4"/>
      <c r="BQ6582" s="4"/>
      <c r="BR6582" s="4"/>
      <c r="BS6582" s="4"/>
      <c r="BT6582" s="4"/>
    </row>
    <row r="6583" spans="66:72" x14ac:dyDescent="0.25">
      <c r="BN6583" s="4"/>
      <c r="BO6583" s="4"/>
      <c r="BP6583" s="4"/>
      <c r="BQ6583" s="4"/>
      <c r="BR6583" s="4"/>
      <c r="BS6583" s="4"/>
      <c r="BT6583" s="4"/>
    </row>
    <row r="6584" spans="66:72" x14ac:dyDescent="0.25">
      <c r="BN6584" s="4"/>
      <c r="BO6584" s="4"/>
      <c r="BP6584" s="4"/>
      <c r="BQ6584" s="4"/>
      <c r="BR6584" s="4"/>
      <c r="BS6584" s="4"/>
      <c r="BT6584" s="4"/>
    </row>
    <row r="6585" spans="66:72" x14ac:dyDescent="0.25">
      <c r="BN6585" s="4"/>
      <c r="BO6585" s="4"/>
      <c r="BP6585" s="4"/>
      <c r="BQ6585" s="4"/>
      <c r="BR6585" s="4"/>
      <c r="BS6585" s="4"/>
      <c r="BT6585" s="4"/>
    </row>
    <row r="6586" spans="66:72" x14ac:dyDescent="0.25">
      <c r="BN6586" s="4"/>
      <c r="BO6586" s="4"/>
      <c r="BP6586" s="4"/>
      <c r="BQ6586" s="4"/>
      <c r="BR6586" s="4"/>
      <c r="BS6586" s="4"/>
      <c r="BT6586" s="4"/>
    </row>
    <row r="6587" spans="66:72" x14ac:dyDescent="0.25">
      <c r="BN6587" s="4"/>
      <c r="BO6587" s="4"/>
      <c r="BP6587" s="4"/>
      <c r="BQ6587" s="4"/>
      <c r="BR6587" s="4"/>
      <c r="BS6587" s="4"/>
      <c r="BT6587" s="4"/>
    </row>
    <row r="6588" spans="66:72" x14ac:dyDescent="0.25">
      <c r="BN6588" s="4"/>
      <c r="BO6588" s="4"/>
      <c r="BP6588" s="4"/>
      <c r="BQ6588" s="4"/>
      <c r="BR6588" s="4"/>
      <c r="BS6588" s="4"/>
      <c r="BT6588" s="4"/>
    </row>
    <row r="6589" spans="66:72" x14ac:dyDescent="0.25">
      <c r="BN6589" s="4"/>
      <c r="BO6589" s="4"/>
      <c r="BP6589" s="4"/>
      <c r="BQ6589" s="4"/>
      <c r="BR6589" s="4"/>
      <c r="BS6589" s="4"/>
      <c r="BT6589" s="4"/>
    </row>
    <row r="6590" spans="66:72" x14ac:dyDescent="0.25">
      <c r="BN6590" s="4"/>
      <c r="BO6590" s="4"/>
      <c r="BP6590" s="4"/>
      <c r="BQ6590" s="4"/>
      <c r="BR6590" s="4"/>
      <c r="BS6590" s="4"/>
      <c r="BT6590" s="4"/>
    </row>
    <row r="6591" spans="66:72" x14ac:dyDescent="0.25">
      <c r="BN6591" s="4"/>
      <c r="BO6591" s="4"/>
      <c r="BP6591" s="4"/>
      <c r="BQ6591" s="4"/>
      <c r="BR6591" s="4"/>
      <c r="BS6591" s="4"/>
      <c r="BT6591" s="4"/>
    </row>
    <row r="6592" spans="66:72" x14ac:dyDescent="0.25">
      <c r="BN6592" s="4"/>
      <c r="BO6592" s="4"/>
      <c r="BP6592" s="4"/>
      <c r="BQ6592" s="4"/>
      <c r="BR6592" s="4"/>
      <c r="BS6592" s="4"/>
      <c r="BT6592" s="4"/>
    </row>
    <row r="6593" spans="66:72" x14ac:dyDescent="0.25">
      <c r="BN6593" s="4"/>
      <c r="BO6593" s="4"/>
      <c r="BP6593" s="4"/>
      <c r="BQ6593" s="4"/>
      <c r="BR6593" s="4"/>
      <c r="BS6593" s="4"/>
      <c r="BT6593" s="4"/>
    </row>
    <row r="6594" spans="66:72" x14ac:dyDescent="0.25">
      <c r="BN6594" s="4"/>
      <c r="BO6594" s="4"/>
      <c r="BP6594" s="4"/>
      <c r="BQ6594" s="4"/>
      <c r="BR6594" s="4"/>
      <c r="BS6594" s="4"/>
      <c r="BT6594" s="4"/>
    </row>
    <row r="6595" spans="66:72" x14ac:dyDescent="0.25">
      <c r="BN6595" s="4"/>
      <c r="BO6595" s="4"/>
      <c r="BP6595" s="4"/>
      <c r="BQ6595" s="4"/>
      <c r="BR6595" s="4"/>
      <c r="BS6595" s="4"/>
      <c r="BT6595" s="4"/>
    </row>
    <row r="6596" spans="66:72" x14ac:dyDescent="0.25">
      <c r="BN6596" s="4"/>
      <c r="BO6596" s="4"/>
      <c r="BP6596" s="4"/>
      <c r="BQ6596" s="4"/>
      <c r="BR6596" s="4"/>
      <c r="BS6596" s="4"/>
      <c r="BT6596" s="4"/>
    </row>
    <row r="6597" spans="66:72" x14ac:dyDescent="0.25">
      <c r="BN6597" s="4"/>
      <c r="BO6597" s="4"/>
      <c r="BP6597" s="4"/>
      <c r="BQ6597" s="4"/>
      <c r="BR6597" s="4"/>
      <c r="BS6597" s="4"/>
      <c r="BT6597" s="4"/>
    </row>
    <row r="6598" spans="66:72" x14ac:dyDescent="0.25">
      <c r="BN6598" s="4"/>
      <c r="BO6598" s="4"/>
      <c r="BP6598" s="4"/>
      <c r="BQ6598" s="4"/>
      <c r="BR6598" s="4"/>
      <c r="BS6598" s="4"/>
      <c r="BT6598" s="4"/>
    </row>
    <row r="6599" spans="66:72" x14ac:dyDescent="0.25">
      <c r="BN6599" s="4"/>
      <c r="BO6599" s="4"/>
      <c r="BP6599" s="4"/>
      <c r="BQ6599" s="4"/>
      <c r="BR6599" s="4"/>
      <c r="BS6599" s="4"/>
      <c r="BT6599" s="4"/>
    </row>
    <row r="6600" spans="66:72" x14ac:dyDescent="0.25">
      <c r="BN6600" s="4"/>
      <c r="BO6600" s="4"/>
      <c r="BP6600" s="4"/>
      <c r="BQ6600" s="4"/>
      <c r="BR6600" s="4"/>
      <c r="BS6600" s="4"/>
      <c r="BT6600" s="4"/>
    </row>
    <row r="6601" spans="66:72" x14ac:dyDescent="0.25">
      <c r="BN6601" s="4"/>
      <c r="BO6601" s="4"/>
      <c r="BP6601" s="4"/>
      <c r="BQ6601" s="4"/>
      <c r="BR6601" s="4"/>
      <c r="BS6601" s="4"/>
      <c r="BT6601" s="4"/>
    </row>
    <row r="6602" spans="66:72" x14ac:dyDescent="0.25">
      <c r="BN6602" s="4"/>
      <c r="BO6602" s="4"/>
      <c r="BP6602" s="4"/>
      <c r="BQ6602" s="4"/>
      <c r="BR6602" s="4"/>
      <c r="BS6602" s="4"/>
      <c r="BT6602" s="4"/>
    </row>
    <row r="6603" spans="66:72" x14ac:dyDescent="0.25">
      <c r="BN6603" s="4"/>
      <c r="BO6603" s="4"/>
      <c r="BP6603" s="4"/>
      <c r="BQ6603" s="4"/>
      <c r="BR6603" s="4"/>
      <c r="BS6603" s="4"/>
      <c r="BT6603" s="4"/>
    </row>
    <row r="6604" spans="66:72" x14ac:dyDescent="0.25">
      <c r="BN6604" s="4"/>
      <c r="BO6604" s="4"/>
      <c r="BP6604" s="4"/>
      <c r="BQ6604" s="4"/>
      <c r="BR6604" s="4"/>
      <c r="BS6604" s="4"/>
      <c r="BT6604" s="4"/>
    </row>
    <row r="6605" spans="66:72" x14ac:dyDescent="0.25">
      <c r="BN6605" s="4"/>
      <c r="BO6605" s="4"/>
      <c r="BP6605" s="4"/>
      <c r="BQ6605" s="4"/>
      <c r="BR6605" s="4"/>
      <c r="BS6605" s="4"/>
      <c r="BT6605" s="4"/>
    </row>
    <row r="6606" spans="66:72" x14ac:dyDescent="0.25">
      <c r="BN6606" s="4"/>
      <c r="BO6606" s="4"/>
      <c r="BP6606" s="4"/>
      <c r="BQ6606" s="4"/>
      <c r="BR6606" s="4"/>
      <c r="BS6606" s="4"/>
      <c r="BT6606" s="4"/>
    </row>
    <row r="6607" spans="66:72" x14ac:dyDescent="0.25">
      <c r="BN6607" s="4"/>
      <c r="BO6607" s="4"/>
      <c r="BP6607" s="4"/>
      <c r="BQ6607" s="4"/>
      <c r="BR6607" s="4"/>
      <c r="BS6607" s="4"/>
      <c r="BT6607" s="4"/>
    </row>
    <row r="6608" spans="66:72" x14ac:dyDescent="0.25">
      <c r="BN6608" s="4"/>
      <c r="BO6608" s="4"/>
      <c r="BP6608" s="4"/>
      <c r="BQ6608" s="4"/>
      <c r="BR6608" s="4"/>
      <c r="BS6608" s="4"/>
      <c r="BT6608" s="4"/>
    </row>
    <row r="6609" spans="66:72" x14ac:dyDescent="0.25">
      <c r="BN6609" s="4"/>
      <c r="BO6609" s="4"/>
      <c r="BP6609" s="4"/>
      <c r="BQ6609" s="4"/>
      <c r="BR6609" s="4"/>
      <c r="BS6609" s="4"/>
      <c r="BT6609" s="4"/>
    </row>
    <row r="6610" spans="66:72" x14ac:dyDescent="0.25">
      <c r="BN6610" s="4"/>
      <c r="BO6610" s="4"/>
      <c r="BP6610" s="4"/>
      <c r="BQ6610" s="4"/>
      <c r="BR6610" s="4"/>
      <c r="BS6610" s="4"/>
      <c r="BT6610" s="4"/>
    </row>
    <row r="6611" spans="66:72" x14ac:dyDescent="0.25">
      <c r="BN6611" s="4"/>
      <c r="BO6611" s="4"/>
      <c r="BP6611" s="4"/>
      <c r="BQ6611" s="4"/>
      <c r="BR6611" s="4"/>
      <c r="BS6611" s="4"/>
      <c r="BT6611" s="4"/>
    </row>
    <row r="6612" spans="66:72" x14ac:dyDescent="0.25">
      <c r="BN6612" s="4"/>
      <c r="BO6612" s="4"/>
      <c r="BP6612" s="4"/>
      <c r="BQ6612" s="4"/>
      <c r="BR6612" s="4"/>
      <c r="BS6612" s="4"/>
      <c r="BT6612" s="4"/>
    </row>
    <row r="6613" spans="66:72" x14ac:dyDescent="0.25">
      <c r="BN6613" s="4"/>
      <c r="BO6613" s="4"/>
      <c r="BP6613" s="4"/>
      <c r="BQ6613" s="4"/>
      <c r="BR6613" s="4"/>
      <c r="BS6613" s="4"/>
      <c r="BT6613" s="4"/>
    </row>
    <row r="6614" spans="66:72" x14ac:dyDescent="0.25">
      <c r="BN6614" s="4"/>
      <c r="BO6614" s="4"/>
      <c r="BP6614" s="4"/>
      <c r="BQ6614" s="4"/>
      <c r="BR6614" s="4"/>
      <c r="BS6614" s="4"/>
      <c r="BT6614" s="4"/>
    </row>
    <row r="6615" spans="66:72" x14ac:dyDescent="0.25">
      <c r="BN6615" s="4"/>
      <c r="BO6615" s="4"/>
      <c r="BP6615" s="4"/>
      <c r="BQ6615" s="4"/>
      <c r="BR6615" s="4"/>
      <c r="BS6615" s="4"/>
      <c r="BT6615" s="4"/>
    </row>
    <row r="6616" spans="66:72" x14ac:dyDescent="0.25">
      <c r="BN6616" s="4"/>
      <c r="BO6616" s="4"/>
      <c r="BP6616" s="4"/>
      <c r="BQ6616" s="4"/>
      <c r="BR6616" s="4"/>
      <c r="BS6616" s="4"/>
      <c r="BT6616" s="4"/>
    </row>
    <row r="6617" spans="66:72" x14ac:dyDescent="0.25">
      <c r="BN6617" s="4"/>
      <c r="BO6617" s="4"/>
      <c r="BP6617" s="4"/>
      <c r="BQ6617" s="4"/>
      <c r="BR6617" s="4"/>
      <c r="BS6617" s="4"/>
      <c r="BT6617" s="4"/>
    </row>
    <row r="6618" spans="66:72" x14ac:dyDescent="0.25">
      <c r="BN6618" s="4"/>
      <c r="BO6618" s="4"/>
      <c r="BP6618" s="4"/>
      <c r="BQ6618" s="4"/>
      <c r="BR6618" s="4"/>
      <c r="BS6618" s="4"/>
      <c r="BT6618" s="4"/>
    </row>
    <row r="6619" spans="66:72" x14ac:dyDescent="0.25">
      <c r="BN6619" s="4"/>
      <c r="BO6619" s="4"/>
      <c r="BP6619" s="4"/>
      <c r="BQ6619" s="4"/>
      <c r="BR6619" s="4"/>
      <c r="BS6619" s="4"/>
      <c r="BT6619" s="4"/>
    </row>
    <row r="6620" spans="66:72" x14ac:dyDescent="0.25">
      <c r="BN6620" s="4"/>
      <c r="BO6620" s="4"/>
      <c r="BP6620" s="4"/>
      <c r="BQ6620" s="4"/>
      <c r="BR6620" s="4"/>
      <c r="BS6620" s="4"/>
      <c r="BT6620" s="4"/>
    </row>
    <row r="6621" spans="66:72" x14ac:dyDescent="0.25">
      <c r="BN6621" s="4"/>
      <c r="BO6621" s="4"/>
      <c r="BP6621" s="4"/>
      <c r="BQ6621" s="4"/>
      <c r="BR6621" s="4"/>
      <c r="BS6621" s="4"/>
      <c r="BT6621" s="4"/>
    </row>
    <row r="6622" spans="66:72" x14ac:dyDescent="0.25">
      <c r="BN6622" s="4"/>
      <c r="BO6622" s="4"/>
      <c r="BP6622" s="4"/>
      <c r="BQ6622" s="4"/>
      <c r="BR6622" s="4"/>
      <c r="BS6622" s="4"/>
      <c r="BT6622" s="4"/>
    </row>
    <row r="6623" spans="66:72" x14ac:dyDescent="0.25">
      <c r="BN6623" s="4"/>
      <c r="BO6623" s="4"/>
      <c r="BP6623" s="4"/>
      <c r="BQ6623" s="4"/>
      <c r="BR6623" s="4"/>
      <c r="BS6623" s="4"/>
      <c r="BT6623" s="4"/>
    </row>
    <row r="6624" spans="66:72" x14ac:dyDescent="0.25">
      <c r="BN6624" s="4"/>
      <c r="BO6624" s="4"/>
      <c r="BP6624" s="4"/>
      <c r="BQ6624" s="4"/>
      <c r="BR6624" s="4"/>
      <c r="BS6624" s="4"/>
      <c r="BT6624" s="4"/>
    </row>
    <row r="6625" spans="66:72" x14ac:dyDescent="0.25">
      <c r="BN6625" s="4"/>
      <c r="BO6625" s="4"/>
      <c r="BP6625" s="4"/>
      <c r="BQ6625" s="4"/>
      <c r="BR6625" s="4"/>
      <c r="BS6625" s="4"/>
      <c r="BT6625" s="4"/>
    </row>
    <row r="6626" spans="66:72" x14ac:dyDescent="0.25">
      <c r="BN6626" s="4"/>
      <c r="BO6626" s="4"/>
      <c r="BP6626" s="4"/>
      <c r="BQ6626" s="4"/>
      <c r="BR6626" s="4"/>
      <c r="BS6626" s="4"/>
      <c r="BT6626" s="4"/>
    </row>
    <row r="6627" spans="66:72" x14ac:dyDescent="0.25">
      <c r="BN6627" s="4"/>
      <c r="BO6627" s="4"/>
      <c r="BP6627" s="4"/>
      <c r="BQ6627" s="4"/>
      <c r="BR6627" s="4"/>
      <c r="BS6627" s="4"/>
      <c r="BT6627" s="4"/>
    </row>
    <row r="6628" spans="66:72" x14ac:dyDescent="0.25">
      <c r="BN6628" s="4"/>
      <c r="BO6628" s="4"/>
      <c r="BP6628" s="4"/>
      <c r="BQ6628" s="4"/>
      <c r="BR6628" s="4"/>
      <c r="BS6628" s="4"/>
      <c r="BT6628" s="4"/>
    </row>
    <row r="6629" spans="66:72" x14ac:dyDescent="0.25">
      <c r="BN6629" s="4"/>
      <c r="BO6629" s="4"/>
      <c r="BP6629" s="4"/>
      <c r="BQ6629" s="4"/>
      <c r="BR6629" s="4"/>
      <c r="BS6629" s="4"/>
      <c r="BT6629" s="4"/>
    </row>
    <row r="6630" spans="66:72" x14ac:dyDescent="0.25">
      <c r="BN6630" s="4"/>
      <c r="BO6630" s="4"/>
      <c r="BP6630" s="4"/>
      <c r="BQ6630" s="4"/>
      <c r="BR6630" s="4"/>
      <c r="BS6630" s="4"/>
      <c r="BT6630" s="4"/>
    </row>
    <row r="6631" spans="66:72" x14ac:dyDescent="0.25">
      <c r="BN6631" s="4"/>
      <c r="BO6631" s="4"/>
      <c r="BP6631" s="4"/>
      <c r="BQ6631" s="4"/>
      <c r="BR6631" s="4"/>
      <c r="BS6631" s="4"/>
      <c r="BT6631" s="4"/>
    </row>
    <row r="6632" spans="66:72" x14ac:dyDescent="0.25">
      <c r="BN6632" s="4"/>
      <c r="BO6632" s="4"/>
      <c r="BP6632" s="4"/>
      <c r="BQ6632" s="4"/>
      <c r="BR6632" s="4"/>
      <c r="BS6632" s="4"/>
      <c r="BT6632" s="4"/>
    </row>
    <row r="6633" spans="66:72" x14ac:dyDescent="0.25">
      <c r="BN6633" s="4"/>
      <c r="BO6633" s="4"/>
      <c r="BP6633" s="4"/>
      <c r="BQ6633" s="4"/>
      <c r="BR6633" s="4"/>
      <c r="BS6633" s="4"/>
      <c r="BT6633" s="4"/>
    </row>
    <row r="6634" spans="66:72" x14ac:dyDescent="0.25">
      <c r="BN6634" s="4"/>
      <c r="BO6634" s="4"/>
      <c r="BP6634" s="4"/>
      <c r="BQ6634" s="4"/>
      <c r="BR6634" s="4"/>
      <c r="BS6634" s="4"/>
      <c r="BT6634" s="4"/>
    </row>
    <row r="6635" spans="66:72" x14ac:dyDescent="0.25">
      <c r="BN6635" s="4"/>
      <c r="BO6635" s="4"/>
      <c r="BP6635" s="4"/>
      <c r="BQ6635" s="4"/>
      <c r="BR6635" s="4"/>
      <c r="BS6635" s="4"/>
      <c r="BT6635" s="4"/>
    </row>
    <row r="6636" spans="66:72" x14ac:dyDescent="0.25">
      <c r="BN6636" s="4"/>
      <c r="BO6636" s="4"/>
      <c r="BP6636" s="4"/>
      <c r="BQ6636" s="4"/>
      <c r="BR6636" s="4"/>
      <c r="BS6636" s="4"/>
      <c r="BT6636" s="4"/>
    </row>
    <row r="6637" spans="66:72" x14ac:dyDescent="0.25">
      <c r="BN6637" s="4"/>
      <c r="BO6637" s="4"/>
      <c r="BP6637" s="4"/>
      <c r="BQ6637" s="4"/>
      <c r="BR6637" s="4"/>
      <c r="BS6637" s="4"/>
      <c r="BT6637" s="4"/>
    </row>
    <row r="6638" spans="66:72" x14ac:dyDescent="0.25">
      <c r="BN6638" s="4"/>
      <c r="BO6638" s="4"/>
      <c r="BP6638" s="4"/>
      <c r="BQ6638" s="4"/>
      <c r="BR6638" s="4"/>
      <c r="BS6638" s="4"/>
      <c r="BT6638" s="4"/>
    </row>
    <row r="6639" spans="66:72" x14ac:dyDescent="0.25">
      <c r="BN6639" s="4"/>
      <c r="BO6639" s="4"/>
      <c r="BP6639" s="4"/>
      <c r="BQ6639" s="4"/>
      <c r="BR6639" s="4"/>
      <c r="BS6639" s="4"/>
      <c r="BT6639" s="4"/>
    </row>
    <row r="6640" spans="66:72" x14ac:dyDescent="0.25">
      <c r="BN6640" s="4"/>
      <c r="BO6640" s="4"/>
      <c r="BP6640" s="4"/>
      <c r="BQ6640" s="4"/>
      <c r="BR6640" s="4"/>
      <c r="BS6640" s="4"/>
      <c r="BT6640" s="4"/>
    </row>
    <row r="6641" spans="66:72" x14ac:dyDescent="0.25">
      <c r="BN6641" s="4"/>
      <c r="BO6641" s="4"/>
      <c r="BP6641" s="4"/>
      <c r="BQ6641" s="4"/>
      <c r="BR6641" s="4"/>
      <c r="BS6641" s="4"/>
      <c r="BT6641" s="4"/>
    </row>
    <row r="6642" spans="66:72" x14ac:dyDescent="0.25">
      <c r="BN6642" s="4"/>
      <c r="BO6642" s="4"/>
      <c r="BP6642" s="4"/>
      <c r="BQ6642" s="4"/>
      <c r="BR6642" s="4"/>
      <c r="BS6642" s="4"/>
      <c r="BT6642" s="4"/>
    </row>
    <row r="6643" spans="66:72" x14ac:dyDescent="0.25">
      <c r="BN6643" s="4"/>
      <c r="BO6643" s="4"/>
      <c r="BP6643" s="4"/>
      <c r="BQ6643" s="4"/>
      <c r="BR6643" s="4"/>
      <c r="BS6643" s="4"/>
      <c r="BT6643" s="4"/>
    </row>
    <row r="6644" spans="66:72" x14ac:dyDescent="0.25">
      <c r="BN6644" s="4"/>
      <c r="BO6644" s="4"/>
      <c r="BP6644" s="4"/>
      <c r="BQ6644" s="4"/>
      <c r="BR6644" s="4"/>
      <c r="BS6644" s="4"/>
      <c r="BT6644" s="4"/>
    </row>
    <row r="6645" spans="66:72" x14ac:dyDescent="0.25">
      <c r="BN6645" s="4"/>
      <c r="BO6645" s="4"/>
      <c r="BP6645" s="4"/>
      <c r="BQ6645" s="4"/>
      <c r="BR6645" s="4"/>
      <c r="BS6645" s="4"/>
      <c r="BT6645" s="4"/>
    </row>
    <row r="6646" spans="66:72" x14ac:dyDescent="0.25">
      <c r="BN6646" s="4"/>
      <c r="BO6646" s="4"/>
      <c r="BP6646" s="4"/>
      <c r="BQ6646" s="4"/>
      <c r="BR6646" s="4"/>
      <c r="BS6646" s="4"/>
      <c r="BT6646" s="4"/>
    </row>
    <row r="6647" spans="66:72" x14ac:dyDescent="0.25">
      <c r="BN6647" s="4"/>
      <c r="BO6647" s="4"/>
      <c r="BP6647" s="4"/>
      <c r="BQ6647" s="4"/>
      <c r="BR6647" s="4"/>
      <c r="BS6647" s="4"/>
      <c r="BT6647" s="4"/>
    </row>
    <row r="6648" spans="66:72" x14ac:dyDescent="0.25">
      <c r="BN6648" s="4"/>
      <c r="BO6648" s="4"/>
      <c r="BP6648" s="4"/>
      <c r="BQ6648" s="4"/>
      <c r="BR6648" s="4"/>
      <c r="BS6648" s="4"/>
      <c r="BT6648" s="4"/>
    </row>
    <row r="6649" spans="66:72" x14ac:dyDescent="0.25">
      <c r="BN6649" s="4"/>
      <c r="BO6649" s="4"/>
      <c r="BP6649" s="4"/>
      <c r="BQ6649" s="4"/>
      <c r="BR6649" s="4"/>
      <c r="BS6649" s="4"/>
      <c r="BT6649" s="4"/>
    </row>
    <row r="6650" spans="66:72" x14ac:dyDescent="0.25">
      <c r="BN6650" s="4"/>
      <c r="BO6650" s="4"/>
      <c r="BP6650" s="4"/>
      <c r="BQ6650" s="4"/>
      <c r="BR6650" s="4"/>
      <c r="BS6650" s="4"/>
      <c r="BT6650" s="4"/>
    </row>
    <row r="6651" spans="66:72" x14ac:dyDescent="0.25">
      <c r="BN6651" s="4"/>
      <c r="BO6651" s="4"/>
      <c r="BP6651" s="4"/>
      <c r="BQ6651" s="4"/>
      <c r="BR6651" s="4"/>
      <c r="BS6651" s="4"/>
      <c r="BT6651" s="4"/>
    </row>
    <row r="6652" spans="66:72" x14ac:dyDescent="0.25">
      <c r="BN6652" s="4"/>
      <c r="BO6652" s="4"/>
      <c r="BP6652" s="4"/>
      <c r="BQ6652" s="4"/>
      <c r="BR6652" s="4"/>
      <c r="BS6652" s="4"/>
      <c r="BT6652" s="4"/>
    </row>
    <row r="6653" spans="66:72" x14ac:dyDescent="0.25">
      <c r="BN6653" s="4"/>
      <c r="BO6653" s="4"/>
      <c r="BP6653" s="4"/>
      <c r="BQ6653" s="4"/>
      <c r="BR6653" s="4"/>
      <c r="BS6653" s="4"/>
      <c r="BT6653" s="4"/>
    </row>
    <row r="6654" spans="66:72" x14ac:dyDescent="0.25">
      <c r="BN6654" s="4"/>
      <c r="BO6654" s="4"/>
      <c r="BP6654" s="4"/>
      <c r="BQ6654" s="4"/>
      <c r="BR6654" s="4"/>
      <c r="BS6654" s="4"/>
      <c r="BT6654" s="4"/>
    </row>
    <row r="6655" spans="66:72" x14ac:dyDescent="0.25">
      <c r="BN6655" s="4"/>
      <c r="BO6655" s="4"/>
      <c r="BP6655" s="4"/>
      <c r="BQ6655" s="4"/>
      <c r="BR6655" s="4"/>
      <c r="BS6655" s="4"/>
      <c r="BT6655" s="4"/>
    </row>
    <row r="6656" spans="66:72" x14ac:dyDescent="0.25">
      <c r="BN6656" s="4"/>
      <c r="BO6656" s="4"/>
      <c r="BP6656" s="4"/>
      <c r="BQ6656" s="4"/>
      <c r="BR6656" s="4"/>
      <c r="BS6656" s="4"/>
      <c r="BT6656" s="4"/>
    </row>
    <row r="6657" spans="66:72" x14ac:dyDescent="0.25">
      <c r="BN6657" s="4"/>
      <c r="BO6657" s="4"/>
      <c r="BP6657" s="4"/>
      <c r="BQ6657" s="4"/>
      <c r="BR6657" s="4"/>
      <c r="BS6657" s="4"/>
      <c r="BT6657" s="4"/>
    </row>
    <row r="6658" spans="66:72" x14ac:dyDescent="0.25">
      <c r="BN6658" s="4"/>
      <c r="BO6658" s="4"/>
      <c r="BP6658" s="4"/>
      <c r="BQ6658" s="4"/>
      <c r="BR6658" s="4"/>
      <c r="BS6658" s="4"/>
      <c r="BT6658" s="4"/>
    </row>
    <row r="6659" spans="66:72" x14ac:dyDescent="0.25">
      <c r="BN6659" s="4"/>
      <c r="BO6659" s="4"/>
      <c r="BP6659" s="4"/>
      <c r="BQ6659" s="4"/>
      <c r="BR6659" s="4"/>
      <c r="BS6659" s="4"/>
      <c r="BT6659" s="4"/>
    </row>
    <row r="6660" spans="66:72" x14ac:dyDescent="0.25">
      <c r="BN6660" s="4"/>
      <c r="BO6660" s="4"/>
      <c r="BP6660" s="4"/>
      <c r="BQ6660" s="4"/>
      <c r="BR6660" s="4"/>
      <c r="BS6660" s="4"/>
      <c r="BT6660" s="4"/>
    </row>
    <row r="6661" spans="66:72" x14ac:dyDescent="0.25">
      <c r="BN6661" s="4"/>
      <c r="BO6661" s="4"/>
      <c r="BP6661" s="4"/>
      <c r="BQ6661" s="4"/>
      <c r="BR6661" s="4"/>
      <c r="BS6661" s="4"/>
      <c r="BT6661" s="4"/>
    </row>
    <row r="6662" spans="66:72" x14ac:dyDescent="0.25">
      <c r="BN6662" s="4"/>
      <c r="BO6662" s="4"/>
      <c r="BP6662" s="4"/>
      <c r="BQ6662" s="4"/>
      <c r="BR6662" s="4"/>
      <c r="BS6662" s="4"/>
      <c r="BT6662" s="4"/>
    </row>
    <row r="6663" spans="66:72" x14ac:dyDescent="0.25">
      <c r="BN6663" s="4"/>
      <c r="BO6663" s="4"/>
      <c r="BP6663" s="4"/>
      <c r="BQ6663" s="4"/>
      <c r="BR6663" s="4"/>
      <c r="BS6663" s="4"/>
      <c r="BT6663" s="4"/>
    </row>
    <row r="6664" spans="66:72" x14ac:dyDescent="0.25">
      <c r="BN6664" s="4"/>
      <c r="BO6664" s="4"/>
      <c r="BP6664" s="4"/>
      <c r="BQ6664" s="4"/>
      <c r="BR6664" s="4"/>
      <c r="BS6664" s="4"/>
      <c r="BT6664" s="4"/>
    </row>
    <row r="6665" spans="66:72" x14ac:dyDescent="0.25">
      <c r="BN6665" s="4"/>
      <c r="BO6665" s="4"/>
      <c r="BP6665" s="4"/>
      <c r="BQ6665" s="4"/>
      <c r="BR6665" s="4"/>
      <c r="BS6665" s="4"/>
      <c r="BT6665" s="4"/>
    </row>
    <row r="6666" spans="66:72" x14ac:dyDescent="0.25">
      <c r="BN6666" s="4"/>
      <c r="BO6666" s="4"/>
      <c r="BP6666" s="4"/>
      <c r="BQ6666" s="4"/>
      <c r="BR6666" s="4"/>
      <c r="BS6666" s="4"/>
      <c r="BT6666" s="4"/>
    </row>
    <row r="6667" spans="66:72" x14ac:dyDescent="0.25">
      <c r="BN6667" s="4"/>
      <c r="BO6667" s="4"/>
      <c r="BP6667" s="4"/>
      <c r="BQ6667" s="4"/>
      <c r="BR6667" s="4"/>
      <c r="BS6667" s="4"/>
      <c r="BT6667" s="4"/>
    </row>
    <row r="6668" spans="66:72" x14ac:dyDescent="0.25">
      <c r="BN6668" s="4"/>
      <c r="BO6668" s="4"/>
      <c r="BP6668" s="4"/>
      <c r="BQ6668" s="4"/>
      <c r="BR6668" s="4"/>
      <c r="BS6668" s="4"/>
      <c r="BT6668" s="4"/>
    </row>
    <row r="6669" spans="66:72" x14ac:dyDescent="0.25">
      <c r="BN6669" s="4"/>
      <c r="BO6669" s="4"/>
      <c r="BP6669" s="4"/>
      <c r="BQ6669" s="4"/>
      <c r="BR6669" s="4"/>
      <c r="BS6669" s="4"/>
      <c r="BT6669" s="4"/>
    </row>
    <row r="6670" spans="66:72" x14ac:dyDescent="0.25">
      <c r="BN6670" s="4"/>
      <c r="BO6670" s="4"/>
      <c r="BP6670" s="4"/>
      <c r="BQ6670" s="4"/>
      <c r="BR6670" s="4"/>
      <c r="BS6670" s="4"/>
      <c r="BT6670" s="4"/>
    </row>
    <row r="6671" spans="66:72" x14ac:dyDescent="0.25">
      <c r="BN6671" s="4"/>
      <c r="BO6671" s="4"/>
      <c r="BP6671" s="4"/>
      <c r="BQ6671" s="4"/>
      <c r="BR6671" s="4"/>
      <c r="BS6671" s="4"/>
      <c r="BT6671" s="4"/>
    </row>
    <row r="6672" spans="66:72" x14ac:dyDescent="0.25">
      <c r="BN6672" s="4"/>
      <c r="BO6672" s="4"/>
      <c r="BP6672" s="4"/>
      <c r="BQ6672" s="4"/>
      <c r="BR6672" s="4"/>
      <c r="BS6672" s="4"/>
      <c r="BT6672" s="4"/>
    </row>
    <row r="6673" spans="66:72" x14ac:dyDescent="0.25">
      <c r="BN6673" s="4"/>
      <c r="BO6673" s="4"/>
      <c r="BP6673" s="4"/>
      <c r="BQ6673" s="4"/>
      <c r="BR6673" s="4"/>
      <c r="BS6673" s="4"/>
      <c r="BT6673" s="4"/>
    </row>
    <row r="6674" spans="66:72" x14ac:dyDescent="0.25">
      <c r="BN6674" s="4"/>
      <c r="BO6674" s="4"/>
      <c r="BP6674" s="4"/>
      <c r="BQ6674" s="4"/>
      <c r="BR6674" s="4"/>
      <c r="BS6674" s="4"/>
      <c r="BT6674" s="4"/>
    </row>
    <row r="6675" spans="66:72" x14ac:dyDescent="0.25">
      <c r="BN6675" s="4"/>
      <c r="BO6675" s="4"/>
      <c r="BP6675" s="4"/>
      <c r="BQ6675" s="4"/>
      <c r="BR6675" s="4"/>
      <c r="BS6675" s="4"/>
      <c r="BT6675" s="4"/>
    </row>
    <row r="6676" spans="66:72" x14ac:dyDescent="0.25">
      <c r="BN6676" s="4"/>
      <c r="BO6676" s="4"/>
      <c r="BP6676" s="4"/>
      <c r="BQ6676" s="4"/>
      <c r="BR6676" s="4"/>
      <c r="BS6676" s="4"/>
      <c r="BT6676" s="4"/>
    </row>
    <row r="6677" spans="66:72" x14ac:dyDescent="0.25">
      <c r="BN6677" s="4"/>
      <c r="BO6677" s="4"/>
      <c r="BP6677" s="4"/>
      <c r="BQ6677" s="4"/>
      <c r="BR6677" s="4"/>
      <c r="BS6677" s="4"/>
      <c r="BT6677" s="4"/>
    </row>
    <row r="6678" spans="66:72" x14ac:dyDescent="0.25">
      <c r="BN6678" s="4"/>
      <c r="BO6678" s="4"/>
      <c r="BP6678" s="4"/>
      <c r="BQ6678" s="4"/>
      <c r="BR6678" s="4"/>
      <c r="BS6678" s="4"/>
      <c r="BT6678" s="4"/>
    </row>
    <row r="6679" spans="66:72" x14ac:dyDescent="0.25">
      <c r="BN6679" s="4"/>
      <c r="BO6679" s="4"/>
      <c r="BP6679" s="4"/>
      <c r="BQ6679" s="4"/>
      <c r="BR6679" s="4"/>
      <c r="BS6679" s="4"/>
      <c r="BT6679" s="4"/>
    </row>
    <row r="6680" spans="66:72" x14ac:dyDescent="0.25">
      <c r="BN6680" s="4"/>
      <c r="BO6680" s="4"/>
      <c r="BP6680" s="4"/>
      <c r="BQ6680" s="4"/>
      <c r="BR6680" s="4"/>
      <c r="BS6680" s="4"/>
      <c r="BT6680" s="4"/>
    </row>
    <row r="6681" spans="66:72" x14ac:dyDescent="0.25">
      <c r="BN6681" s="4"/>
      <c r="BO6681" s="4"/>
      <c r="BP6681" s="4"/>
      <c r="BQ6681" s="4"/>
      <c r="BR6681" s="4"/>
      <c r="BS6681" s="4"/>
      <c r="BT6681" s="4"/>
    </row>
    <row r="6682" spans="66:72" x14ac:dyDescent="0.25">
      <c r="BN6682" s="4"/>
      <c r="BO6682" s="4"/>
      <c r="BP6682" s="4"/>
      <c r="BQ6682" s="4"/>
      <c r="BR6682" s="4"/>
      <c r="BS6682" s="4"/>
      <c r="BT6682" s="4"/>
    </row>
    <row r="6683" spans="66:72" x14ac:dyDescent="0.25">
      <c r="BN6683" s="4"/>
      <c r="BO6683" s="4"/>
      <c r="BP6683" s="4"/>
      <c r="BQ6683" s="4"/>
      <c r="BR6683" s="4"/>
      <c r="BS6683" s="4"/>
      <c r="BT6683" s="4"/>
    </row>
    <row r="6684" spans="66:72" x14ac:dyDescent="0.25">
      <c r="BN6684" s="4"/>
      <c r="BO6684" s="4"/>
      <c r="BP6684" s="4"/>
      <c r="BQ6684" s="4"/>
      <c r="BR6684" s="4"/>
      <c r="BS6684" s="4"/>
      <c r="BT6684" s="4"/>
    </row>
    <row r="6685" spans="66:72" x14ac:dyDescent="0.25">
      <c r="BN6685" s="4"/>
      <c r="BO6685" s="4"/>
      <c r="BP6685" s="4"/>
      <c r="BQ6685" s="4"/>
      <c r="BR6685" s="4"/>
      <c r="BS6685" s="4"/>
      <c r="BT6685" s="4"/>
    </row>
    <row r="6686" spans="66:72" x14ac:dyDescent="0.25">
      <c r="BN6686" s="4"/>
      <c r="BO6686" s="4"/>
      <c r="BP6686" s="4"/>
      <c r="BQ6686" s="4"/>
      <c r="BR6686" s="4"/>
      <c r="BS6686" s="4"/>
      <c r="BT6686" s="4"/>
    </row>
    <row r="6687" spans="66:72" x14ac:dyDescent="0.25">
      <c r="BN6687" s="4"/>
      <c r="BO6687" s="4"/>
      <c r="BP6687" s="4"/>
      <c r="BQ6687" s="4"/>
      <c r="BR6687" s="4"/>
      <c r="BS6687" s="4"/>
      <c r="BT6687" s="4"/>
    </row>
    <row r="6688" spans="66:72" x14ac:dyDescent="0.25">
      <c r="BN6688" s="4"/>
      <c r="BO6688" s="4"/>
      <c r="BP6688" s="4"/>
      <c r="BQ6688" s="4"/>
      <c r="BR6688" s="4"/>
      <c r="BS6688" s="4"/>
      <c r="BT6688" s="4"/>
    </row>
    <row r="6689" spans="66:72" x14ac:dyDescent="0.25">
      <c r="BN6689" s="4"/>
      <c r="BO6689" s="4"/>
      <c r="BP6689" s="4"/>
      <c r="BQ6689" s="4"/>
      <c r="BR6689" s="4"/>
      <c r="BS6689" s="4"/>
      <c r="BT6689" s="4"/>
    </row>
    <row r="6690" spans="66:72" x14ac:dyDescent="0.25">
      <c r="BN6690" s="4"/>
      <c r="BO6690" s="4"/>
      <c r="BP6690" s="4"/>
      <c r="BQ6690" s="4"/>
      <c r="BR6690" s="4"/>
      <c r="BS6690" s="4"/>
      <c r="BT6690" s="4"/>
    </row>
    <row r="6691" spans="66:72" x14ac:dyDescent="0.25">
      <c r="BN6691" s="4"/>
      <c r="BO6691" s="4"/>
      <c r="BP6691" s="4"/>
      <c r="BQ6691" s="4"/>
      <c r="BR6691" s="4"/>
      <c r="BS6691" s="4"/>
      <c r="BT6691" s="4"/>
    </row>
    <row r="6692" spans="66:72" x14ac:dyDescent="0.25">
      <c r="BN6692" s="4"/>
      <c r="BO6692" s="4"/>
      <c r="BP6692" s="4"/>
      <c r="BQ6692" s="4"/>
      <c r="BR6692" s="4"/>
      <c r="BS6692" s="4"/>
      <c r="BT6692" s="4"/>
    </row>
    <row r="6693" spans="66:72" x14ac:dyDescent="0.25">
      <c r="BN6693" s="4"/>
      <c r="BO6693" s="4"/>
      <c r="BP6693" s="4"/>
      <c r="BQ6693" s="4"/>
      <c r="BR6693" s="4"/>
      <c r="BS6693" s="4"/>
      <c r="BT6693" s="4"/>
    </row>
    <row r="6694" spans="66:72" x14ac:dyDescent="0.25">
      <c r="BN6694" s="4"/>
      <c r="BO6694" s="4"/>
      <c r="BP6694" s="4"/>
      <c r="BQ6694" s="4"/>
      <c r="BR6694" s="4"/>
      <c r="BS6694" s="4"/>
      <c r="BT6694" s="4"/>
    </row>
    <row r="6695" spans="66:72" x14ac:dyDescent="0.25">
      <c r="BN6695" s="4"/>
      <c r="BO6695" s="4"/>
      <c r="BP6695" s="4"/>
      <c r="BQ6695" s="4"/>
      <c r="BR6695" s="4"/>
      <c r="BS6695" s="4"/>
      <c r="BT6695" s="4"/>
    </row>
    <row r="6696" spans="66:72" x14ac:dyDescent="0.25">
      <c r="BN6696" s="4"/>
      <c r="BO6696" s="4"/>
      <c r="BP6696" s="4"/>
      <c r="BQ6696" s="4"/>
      <c r="BR6696" s="4"/>
      <c r="BS6696" s="4"/>
      <c r="BT6696" s="4"/>
    </row>
    <row r="6697" spans="66:72" x14ac:dyDescent="0.25">
      <c r="BN6697" s="4"/>
      <c r="BO6697" s="4"/>
      <c r="BP6697" s="4"/>
      <c r="BQ6697" s="4"/>
      <c r="BR6697" s="4"/>
      <c r="BS6697" s="4"/>
      <c r="BT6697" s="4"/>
    </row>
    <row r="6698" spans="66:72" x14ac:dyDescent="0.25">
      <c r="BN6698" s="4"/>
      <c r="BO6698" s="4"/>
      <c r="BP6698" s="4"/>
      <c r="BQ6698" s="4"/>
      <c r="BR6698" s="4"/>
      <c r="BS6698" s="4"/>
      <c r="BT6698" s="4"/>
    </row>
    <row r="6699" spans="66:72" x14ac:dyDescent="0.25">
      <c r="BN6699" s="4"/>
      <c r="BO6699" s="4"/>
      <c r="BP6699" s="4"/>
      <c r="BQ6699" s="4"/>
      <c r="BR6699" s="4"/>
      <c r="BS6699" s="4"/>
      <c r="BT6699" s="4"/>
    </row>
    <row r="6700" spans="66:72" x14ac:dyDescent="0.25">
      <c r="BN6700" s="4"/>
      <c r="BO6700" s="4"/>
      <c r="BP6700" s="4"/>
      <c r="BQ6700" s="4"/>
      <c r="BR6700" s="4"/>
      <c r="BS6700" s="4"/>
      <c r="BT6700" s="4"/>
    </row>
    <row r="6701" spans="66:72" x14ac:dyDescent="0.25">
      <c r="BN6701" s="4"/>
      <c r="BO6701" s="4"/>
      <c r="BP6701" s="4"/>
      <c r="BQ6701" s="4"/>
      <c r="BR6701" s="4"/>
      <c r="BS6701" s="4"/>
      <c r="BT6701" s="4"/>
    </row>
    <row r="6702" spans="66:72" x14ac:dyDescent="0.25">
      <c r="BN6702" s="4"/>
      <c r="BO6702" s="4"/>
      <c r="BP6702" s="4"/>
      <c r="BQ6702" s="4"/>
      <c r="BR6702" s="4"/>
      <c r="BS6702" s="4"/>
      <c r="BT6702" s="4"/>
    </row>
    <row r="6703" spans="66:72" x14ac:dyDescent="0.25">
      <c r="BN6703" s="4"/>
      <c r="BO6703" s="4"/>
      <c r="BP6703" s="4"/>
      <c r="BQ6703" s="4"/>
      <c r="BR6703" s="4"/>
      <c r="BS6703" s="4"/>
      <c r="BT6703" s="4"/>
    </row>
    <row r="6704" spans="66:72" x14ac:dyDescent="0.25">
      <c r="BN6704" s="4"/>
      <c r="BO6704" s="4"/>
      <c r="BP6704" s="4"/>
      <c r="BQ6704" s="4"/>
      <c r="BR6704" s="4"/>
      <c r="BS6704" s="4"/>
      <c r="BT6704" s="4"/>
    </row>
    <row r="6705" spans="66:72" x14ac:dyDescent="0.25">
      <c r="BN6705" s="4"/>
      <c r="BO6705" s="4"/>
      <c r="BP6705" s="4"/>
      <c r="BQ6705" s="4"/>
      <c r="BR6705" s="4"/>
      <c r="BS6705" s="4"/>
      <c r="BT6705" s="4"/>
    </row>
    <row r="6706" spans="66:72" x14ac:dyDescent="0.25">
      <c r="BN6706" s="4"/>
      <c r="BO6706" s="4"/>
      <c r="BP6706" s="4"/>
      <c r="BQ6706" s="4"/>
      <c r="BR6706" s="4"/>
      <c r="BS6706" s="4"/>
      <c r="BT6706" s="4"/>
    </row>
    <row r="6707" spans="66:72" x14ac:dyDescent="0.25">
      <c r="BN6707" s="4"/>
      <c r="BO6707" s="4"/>
      <c r="BP6707" s="4"/>
      <c r="BQ6707" s="4"/>
      <c r="BR6707" s="4"/>
      <c r="BS6707" s="4"/>
      <c r="BT6707" s="4"/>
    </row>
    <row r="6708" spans="66:72" x14ac:dyDescent="0.25">
      <c r="BN6708" s="4"/>
      <c r="BO6708" s="4"/>
      <c r="BP6708" s="4"/>
      <c r="BQ6708" s="4"/>
      <c r="BR6708" s="4"/>
      <c r="BS6708" s="4"/>
      <c r="BT6708" s="4"/>
    </row>
    <row r="6709" spans="66:72" x14ac:dyDescent="0.25">
      <c r="BN6709" s="4"/>
      <c r="BO6709" s="4"/>
      <c r="BP6709" s="4"/>
      <c r="BQ6709" s="4"/>
      <c r="BR6709" s="4"/>
      <c r="BS6709" s="4"/>
      <c r="BT6709" s="4"/>
    </row>
    <row r="6710" spans="66:72" x14ac:dyDescent="0.25">
      <c r="BN6710" s="4"/>
      <c r="BO6710" s="4"/>
      <c r="BP6710" s="4"/>
      <c r="BQ6710" s="4"/>
      <c r="BR6710" s="4"/>
      <c r="BS6710" s="4"/>
      <c r="BT6710" s="4"/>
    </row>
    <row r="6711" spans="66:72" x14ac:dyDescent="0.25">
      <c r="BN6711" s="4"/>
      <c r="BO6711" s="4"/>
      <c r="BP6711" s="4"/>
      <c r="BQ6711" s="4"/>
      <c r="BR6711" s="4"/>
      <c r="BS6711" s="4"/>
      <c r="BT6711" s="4"/>
    </row>
    <row r="6712" spans="66:72" x14ac:dyDescent="0.25">
      <c r="BN6712" s="4"/>
      <c r="BO6712" s="4"/>
      <c r="BP6712" s="4"/>
      <c r="BQ6712" s="4"/>
      <c r="BR6712" s="4"/>
      <c r="BS6712" s="4"/>
      <c r="BT6712" s="4"/>
    </row>
    <row r="6713" spans="66:72" x14ac:dyDescent="0.25">
      <c r="BN6713" s="4"/>
      <c r="BO6713" s="4"/>
      <c r="BP6713" s="4"/>
      <c r="BQ6713" s="4"/>
      <c r="BR6713" s="4"/>
      <c r="BS6713" s="4"/>
      <c r="BT6713" s="4"/>
    </row>
    <row r="6714" spans="66:72" x14ac:dyDescent="0.25">
      <c r="BN6714" s="4"/>
      <c r="BO6714" s="4"/>
      <c r="BP6714" s="4"/>
      <c r="BQ6714" s="4"/>
      <c r="BR6714" s="4"/>
      <c r="BS6714" s="4"/>
      <c r="BT6714" s="4"/>
    </row>
    <row r="6715" spans="66:72" x14ac:dyDescent="0.25">
      <c r="BN6715" s="4"/>
      <c r="BO6715" s="4"/>
      <c r="BP6715" s="4"/>
      <c r="BQ6715" s="4"/>
      <c r="BR6715" s="4"/>
      <c r="BS6715" s="4"/>
      <c r="BT6715" s="4"/>
    </row>
    <row r="6716" spans="66:72" x14ac:dyDescent="0.25">
      <c r="BN6716" s="4"/>
      <c r="BO6716" s="4"/>
      <c r="BP6716" s="4"/>
      <c r="BQ6716" s="4"/>
      <c r="BR6716" s="4"/>
      <c r="BS6716" s="4"/>
      <c r="BT6716" s="4"/>
    </row>
    <row r="6717" spans="66:72" x14ac:dyDescent="0.25">
      <c r="BN6717" s="4"/>
      <c r="BO6717" s="4"/>
      <c r="BP6717" s="4"/>
      <c r="BQ6717" s="4"/>
      <c r="BR6717" s="4"/>
      <c r="BS6717" s="4"/>
      <c r="BT6717" s="4"/>
    </row>
    <row r="6718" spans="66:72" x14ac:dyDescent="0.25">
      <c r="BN6718" s="4"/>
      <c r="BO6718" s="4"/>
      <c r="BP6718" s="4"/>
      <c r="BQ6718" s="4"/>
      <c r="BR6718" s="4"/>
      <c r="BS6718" s="4"/>
      <c r="BT6718" s="4"/>
    </row>
    <row r="6719" spans="66:72" x14ac:dyDescent="0.25">
      <c r="BN6719" s="4"/>
      <c r="BO6719" s="4"/>
      <c r="BP6719" s="4"/>
      <c r="BQ6719" s="4"/>
      <c r="BR6719" s="4"/>
      <c r="BS6719" s="4"/>
      <c r="BT6719" s="4"/>
    </row>
    <row r="6720" spans="66:72" x14ac:dyDescent="0.25">
      <c r="BN6720" s="4"/>
      <c r="BO6720" s="4"/>
      <c r="BP6720" s="4"/>
      <c r="BQ6720" s="4"/>
      <c r="BR6720" s="4"/>
      <c r="BS6720" s="4"/>
      <c r="BT6720" s="4"/>
    </row>
    <row r="6721" spans="66:72" x14ac:dyDescent="0.25">
      <c r="BN6721" s="4"/>
      <c r="BO6721" s="4"/>
      <c r="BP6721" s="4"/>
      <c r="BQ6721" s="4"/>
      <c r="BR6721" s="4"/>
      <c r="BS6721" s="4"/>
      <c r="BT6721" s="4"/>
    </row>
    <row r="6722" spans="66:72" x14ac:dyDescent="0.25">
      <c r="BN6722" s="4"/>
      <c r="BO6722" s="4"/>
      <c r="BP6722" s="4"/>
      <c r="BQ6722" s="4"/>
      <c r="BR6722" s="4"/>
      <c r="BS6722" s="4"/>
      <c r="BT6722" s="4"/>
    </row>
    <row r="6723" spans="66:72" x14ac:dyDescent="0.25">
      <c r="BN6723" s="4"/>
      <c r="BO6723" s="4"/>
      <c r="BP6723" s="4"/>
      <c r="BQ6723" s="4"/>
      <c r="BR6723" s="4"/>
      <c r="BS6723" s="4"/>
      <c r="BT6723" s="4"/>
    </row>
    <row r="6724" spans="66:72" x14ac:dyDescent="0.25">
      <c r="BN6724" s="4"/>
      <c r="BO6724" s="4"/>
      <c r="BP6724" s="4"/>
      <c r="BQ6724" s="4"/>
      <c r="BR6724" s="4"/>
      <c r="BS6724" s="4"/>
      <c r="BT6724" s="4"/>
    </row>
    <row r="6725" spans="66:72" x14ac:dyDescent="0.25">
      <c r="BN6725" s="4"/>
      <c r="BO6725" s="4"/>
      <c r="BP6725" s="4"/>
      <c r="BQ6725" s="4"/>
      <c r="BR6725" s="4"/>
      <c r="BS6725" s="4"/>
      <c r="BT6725" s="4"/>
    </row>
    <row r="6726" spans="66:72" x14ac:dyDescent="0.25">
      <c r="BN6726" s="4"/>
      <c r="BO6726" s="4"/>
      <c r="BP6726" s="4"/>
      <c r="BQ6726" s="4"/>
      <c r="BR6726" s="4"/>
      <c r="BS6726" s="4"/>
      <c r="BT6726" s="4"/>
    </row>
    <row r="6727" spans="66:72" x14ac:dyDescent="0.25">
      <c r="BN6727" s="4"/>
      <c r="BO6727" s="4"/>
      <c r="BP6727" s="4"/>
      <c r="BQ6727" s="4"/>
      <c r="BR6727" s="4"/>
      <c r="BS6727" s="4"/>
      <c r="BT6727" s="4"/>
    </row>
    <row r="6728" spans="66:72" x14ac:dyDescent="0.25">
      <c r="BN6728" s="4"/>
      <c r="BO6728" s="4"/>
      <c r="BP6728" s="4"/>
      <c r="BQ6728" s="4"/>
      <c r="BR6728" s="4"/>
      <c r="BS6728" s="4"/>
      <c r="BT6728" s="4"/>
    </row>
    <row r="6729" spans="66:72" x14ac:dyDescent="0.25">
      <c r="BN6729" s="4"/>
      <c r="BO6729" s="4"/>
      <c r="BP6729" s="4"/>
      <c r="BQ6729" s="4"/>
      <c r="BR6729" s="4"/>
      <c r="BS6729" s="4"/>
      <c r="BT6729" s="4"/>
    </row>
    <row r="6730" spans="66:72" x14ac:dyDescent="0.25">
      <c r="BN6730" s="4"/>
      <c r="BO6730" s="4"/>
      <c r="BP6730" s="4"/>
      <c r="BQ6730" s="4"/>
      <c r="BR6730" s="4"/>
      <c r="BS6730" s="4"/>
      <c r="BT6730" s="4"/>
    </row>
    <row r="6731" spans="66:72" x14ac:dyDescent="0.25">
      <c r="BN6731" s="4"/>
      <c r="BO6731" s="4"/>
      <c r="BP6731" s="4"/>
      <c r="BQ6731" s="4"/>
      <c r="BR6731" s="4"/>
      <c r="BS6731" s="4"/>
      <c r="BT6731" s="4"/>
    </row>
    <row r="6732" spans="66:72" x14ac:dyDescent="0.25">
      <c r="BN6732" s="4"/>
      <c r="BO6732" s="4"/>
      <c r="BP6732" s="4"/>
      <c r="BQ6732" s="4"/>
      <c r="BR6732" s="4"/>
      <c r="BS6732" s="4"/>
      <c r="BT6732" s="4"/>
    </row>
    <row r="6733" spans="66:72" x14ac:dyDescent="0.25">
      <c r="BN6733" s="4"/>
      <c r="BO6733" s="4"/>
      <c r="BP6733" s="4"/>
      <c r="BQ6733" s="4"/>
      <c r="BR6733" s="4"/>
      <c r="BS6733" s="4"/>
      <c r="BT6733" s="4"/>
    </row>
    <row r="6734" spans="66:72" x14ac:dyDescent="0.25">
      <c r="BN6734" s="4"/>
      <c r="BO6734" s="4"/>
      <c r="BP6734" s="4"/>
      <c r="BQ6734" s="4"/>
      <c r="BR6734" s="4"/>
      <c r="BS6734" s="4"/>
      <c r="BT6734" s="4"/>
    </row>
    <row r="6735" spans="66:72" x14ac:dyDescent="0.25">
      <c r="BN6735" s="4"/>
      <c r="BO6735" s="4"/>
      <c r="BP6735" s="4"/>
      <c r="BQ6735" s="4"/>
      <c r="BR6735" s="4"/>
      <c r="BS6735" s="4"/>
      <c r="BT6735" s="4"/>
    </row>
    <row r="6736" spans="66:72" x14ac:dyDescent="0.25">
      <c r="BN6736" s="4"/>
      <c r="BO6736" s="4"/>
      <c r="BP6736" s="4"/>
      <c r="BQ6736" s="4"/>
      <c r="BR6736" s="4"/>
      <c r="BS6736" s="4"/>
      <c r="BT6736" s="4"/>
    </row>
    <row r="6737" spans="66:72" x14ac:dyDescent="0.25">
      <c r="BN6737" s="4"/>
      <c r="BO6737" s="4"/>
      <c r="BP6737" s="4"/>
      <c r="BQ6737" s="4"/>
      <c r="BR6737" s="4"/>
      <c r="BS6737" s="4"/>
      <c r="BT6737" s="4"/>
    </row>
    <row r="6738" spans="66:72" x14ac:dyDescent="0.25">
      <c r="BN6738" s="4"/>
      <c r="BO6738" s="4"/>
      <c r="BP6738" s="4"/>
      <c r="BQ6738" s="4"/>
      <c r="BR6738" s="4"/>
      <c r="BS6738" s="4"/>
      <c r="BT6738" s="4"/>
    </row>
    <row r="6739" spans="66:72" x14ac:dyDescent="0.25">
      <c r="BN6739" s="4"/>
      <c r="BO6739" s="4"/>
      <c r="BP6739" s="4"/>
      <c r="BQ6739" s="4"/>
      <c r="BR6739" s="4"/>
      <c r="BS6739" s="4"/>
      <c r="BT6739" s="4"/>
    </row>
    <row r="6740" spans="66:72" x14ac:dyDescent="0.25">
      <c r="BN6740" s="4"/>
      <c r="BO6740" s="4"/>
      <c r="BP6740" s="4"/>
      <c r="BQ6740" s="4"/>
      <c r="BR6740" s="4"/>
      <c r="BS6740" s="4"/>
      <c r="BT6740" s="4"/>
    </row>
    <row r="6741" spans="66:72" x14ac:dyDescent="0.25">
      <c r="BN6741" s="4"/>
      <c r="BO6741" s="4"/>
      <c r="BP6741" s="4"/>
      <c r="BQ6741" s="4"/>
      <c r="BR6741" s="4"/>
      <c r="BS6741" s="4"/>
      <c r="BT6741" s="4"/>
    </row>
    <row r="6742" spans="66:72" x14ac:dyDescent="0.25">
      <c r="BN6742" s="4"/>
      <c r="BO6742" s="4"/>
      <c r="BP6742" s="4"/>
      <c r="BQ6742" s="4"/>
      <c r="BR6742" s="4"/>
      <c r="BS6742" s="4"/>
      <c r="BT6742" s="4"/>
    </row>
    <row r="6743" spans="66:72" x14ac:dyDescent="0.25">
      <c r="BN6743" s="4"/>
      <c r="BO6743" s="4"/>
      <c r="BP6743" s="4"/>
      <c r="BQ6743" s="4"/>
      <c r="BR6743" s="4"/>
      <c r="BS6743" s="4"/>
      <c r="BT6743" s="4"/>
    </row>
    <row r="6744" spans="66:72" x14ac:dyDescent="0.25">
      <c r="BN6744" s="4"/>
      <c r="BO6744" s="4"/>
      <c r="BP6744" s="4"/>
      <c r="BQ6744" s="4"/>
      <c r="BR6744" s="4"/>
      <c r="BS6744" s="4"/>
      <c r="BT6744" s="4"/>
    </row>
    <row r="6745" spans="66:72" x14ac:dyDescent="0.25">
      <c r="BN6745" s="4"/>
      <c r="BO6745" s="4"/>
      <c r="BP6745" s="4"/>
      <c r="BQ6745" s="4"/>
      <c r="BR6745" s="4"/>
      <c r="BS6745" s="4"/>
      <c r="BT6745" s="4"/>
    </row>
    <row r="6746" spans="66:72" x14ac:dyDescent="0.25">
      <c r="BN6746" s="4"/>
      <c r="BO6746" s="4"/>
      <c r="BP6746" s="4"/>
      <c r="BQ6746" s="4"/>
      <c r="BR6746" s="4"/>
      <c r="BS6746" s="4"/>
      <c r="BT6746" s="4"/>
    </row>
    <row r="6747" spans="66:72" x14ac:dyDescent="0.25">
      <c r="BN6747" s="4"/>
      <c r="BO6747" s="4"/>
      <c r="BP6747" s="4"/>
      <c r="BQ6747" s="4"/>
      <c r="BR6747" s="4"/>
      <c r="BS6747" s="4"/>
      <c r="BT6747" s="4"/>
    </row>
    <row r="6748" spans="66:72" x14ac:dyDescent="0.25">
      <c r="BN6748" s="4"/>
      <c r="BO6748" s="4"/>
      <c r="BP6748" s="4"/>
      <c r="BQ6748" s="4"/>
      <c r="BR6748" s="4"/>
      <c r="BS6748" s="4"/>
      <c r="BT6748" s="4"/>
    </row>
    <row r="6749" spans="66:72" x14ac:dyDescent="0.25">
      <c r="BN6749" s="4"/>
      <c r="BO6749" s="4"/>
      <c r="BP6749" s="4"/>
      <c r="BQ6749" s="4"/>
      <c r="BR6749" s="4"/>
      <c r="BS6749" s="4"/>
      <c r="BT6749" s="4"/>
    </row>
    <row r="6750" spans="66:72" x14ac:dyDescent="0.25">
      <c r="BN6750" s="4"/>
      <c r="BO6750" s="4"/>
      <c r="BP6750" s="4"/>
      <c r="BQ6750" s="4"/>
      <c r="BR6750" s="4"/>
      <c r="BS6750" s="4"/>
      <c r="BT6750" s="4"/>
    </row>
    <row r="6751" spans="66:72" x14ac:dyDescent="0.25">
      <c r="BN6751" s="4"/>
      <c r="BO6751" s="4"/>
      <c r="BP6751" s="4"/>
      <c r="BQ6751" s="4"/>
      <c r="BR6751" s="4"/>
      <c r="BS6751" s="4"/>
      <c r="BT6751" s="4"/>
    </row>
    <row r="6752" spans="66:72" x14ac:dyDescent="0.25">
      <c r="BN6752" s="4"/>
      <c r="BO6752" s="4"/>
      <c r="BP6752" s="4"/>
      <c r="BQ6752" s="4"/>
      <c r="BR6752" s="4"/>
      <c r="BS6752" s="4"/>
      <c r="BT6752" s="4"/>
    </row>
    <row r="6753" spans="66:72" x14ac:dyDescent="0.25">
      <c r="BN6753" s="4"/>
      <c r="BO6753" s="4"/>
      <c r="BP6753" s="4"/>
      <c r="BQ6753" s="4"/>
      <c r="BR6753" s="4"/>
      <c r="BS6753" s="4"/>
      <c r="BT6753" s="4"/>
    </row>
    <row r="6754" spans="66:72" x14ac:dyDescent="0.25">
      <c r="BN6754" s="4"/>
      <c r="BO6754" s="4"/>
      <c r="BP6754" s="4"/>
      <c r="BQ6754" s="4"/>
      <c r="BR6754" s="4"/>
      <c r="BS6754" s="4"/>
      <c r="BT6754" s="4"/>
    </row>
    <row r="6755" spans="66:72" x14ac:dyDescent="0.25">
      <c r="BN6755" s="4"/>
      <c r="BO6755" s="4"/>
      <c r="BP6755" s="4"/>
      <c r="BQ6755" s="4"/>
      <c r="BR6755" s="4"/>
      <c r="BS6755" s="4"/>
      <c r="BT6755" s="4"/>
    </row>
    <row r="6756" spans="66:72" x14ac:dyDescent="0.25">
      <c r="BN6756" s="4"/>
      <c r="BO6756" s="4"/>
      <c r="BP6756" s="4"/>
      <c r="BQ6756" s="4"/>
      <c r="BR6756" s="4"/>
      <c r="BS6756" s="4"/>
      <c r="BT6756" s="4"/>
    </row>
    <row r="6757" spans="66:72" x14ac:dyDescent="0.25">
      <c r="BN6757" s="4"/>
      <c r="BO6757" s="4"/>
      <c r="BP6757" s="4"/>
      <c r="BQ6757" s="4"/>
      <c r="BR6757" s="4"/>
      <c r="BS6757" s="4"/>
      <c r="BT6757" s="4"/>
    </row>
    <row r="6758" spans="66:72" x14ac:dyDescent="0.25">
      <c r="BN6758" s="4"/>
      <c r="BO6758" s="4"/>
      <c r="BP6758" s="4"/>
      <c r="BQ6758" s="4"/>
      <c r="BR6758" s="4"/>
      <c r="BS6758" s="4"/>
      <c r="BT6758" s="4"/>
    </row>
    <row r="6759" spans="66:72" x14ac:dyDescent="0.25">
      <c r="BN6759" s="4"/>
      <c r="BO6759" s="4"/>
      <c r="BP6759" s="4"/>
      <c r="BQ6759" s="4"/>
      <c r="BR6759" s="4"/>
      <c r="BS6759" s="4"/>
      <c r="BT6759" s="4"/>
    </row>
    <row r="6760" spans="66:72" x14ac:dyDescent="0.25">
      <c r="BN6760" s="4"/>
      <c r="BO6760" s="4"/>
      <c r="BP6760" s="4"/>
      <c r="BQ6760" s="4"/>
      <c r="BR6760" s="4"/>
      <c r="BS6760" s="4"/>
      <c r="BT6760" s="4"/>
    </row>
    <row r="6761" spans="66:72" x14ac:dyDescent="0.25">
      <c r="BN6761" s="4"/>
      <c r="BO6761" s="4"/>
      <c r="BP6761" s="4"/>
      <c r="BQ6761" s="4"/>
      <c r="BR6761" s="4"/>
      <c r="BS6761" s="4"/>
      <c r="BT6761" s="4"/>
    </row>
    <row r="6762" spans="66:72" x14ac:dyDescent="0.25">
      <c r="BN6762" s="4"/>
      <c r="BO6762" s="4"/>
      <c r="BP6762" s="4"/>
      <c r="BQ6762" s="4"/>
      <c r="BR6762" s="4"/>
      <c r="BS6762" s="4"/>
      <c r="BT6762" s="4"/>
    </row>
    <row r="6763" spans="66:72" x14ac:dyDescent="0.25">
      <c r="BN6763" s="4"/>
      <c r="BO6763" s="4"/>
      <c r="BP6763" s="4"/>
      <c r="BQ6763" s="4"/>
      <c r="BR6763" s="4"/>
      <c r="BS6763" s="4"/>
      <c r="BT6763" s="4"/>
    </row>
    <row r="6764" spans="66:72" x14ac:dyDescent="0.25">
      <c r="BN6764" s="4"/>
      <c r="BO6764" s="4"/>
      <c r="BP6764" s="4"/>
      <c r="BQ6764" s="4"/>
      <c r="BR6764" s="4"/>
      <c r="BS6764" s="4"/>
      <c r="BT6764" s="4"/>
    </row>
    <row r="6765" spans="66:72" x14ac:dyDescent="0.25">
      <c r="BN6765" s="4"/>
      <c r="BO6765" s="4"/>
      <c r="BP6765" s="4"/>
      <c r="BQ6765" s="4"/>
      <c r="BR6765" s="4"/>
      <c r="BS6765" s="4"/>
      <c r="BT6765" s="4"/>
    </row>
    <row r="6766" spans="66:72" x14ac:dyDescent="0.25">
      <c r="BN6766" s="4"/>
      <c r="BO6766" s="4"/>
      <c r="BP6766" s="4"/>
      <c r="BQ6766" s="4"/>
      <c r="BR6766" s="4"/>
      <c r="BS6766" s="4"/>
      <c r="BT6766" s="4"/>
    </row>
    <row r="6767" spans="66:72" x14ac:dyDescent="0.25">
      <c r="BN6767" s="4"/>
      <c r="BO6767" s="4"/>
      <c r="BP6767" s="4"/>
      <c r="BQ6767" s="4"/>
      <c r="BR6767" s="4"/>
      <c r="BS6767" s="4"/>
      <c r="BT6767" s="4"/>
    </row>
    <row r="6768" spans="66:72" x14ac:dyDescent="0.25">
      <c r="BN6768" s="4"/>
      <c r="BO6768" s="4"/>
      <c r="BP6768" s="4"/>
      <c r="BQ6768" s="4"/>
      <c r="BR6768" s="4"/>
      <c r="BS6768" s="4"/>
      <c r="BT6768" s="4"/>
    </row>
    <row r="6769" spans="66:72" x14ac:dyDescent="0.25">
      <c r="BN6769" s="4"/>
      <c r="BO6769" s="4"/>
      <c r="BP6769" s="4"/>
      <c r="BQ6769" s="4"/>
      <c r="BR6769" s="4"/>
      <c r="BS6769" s="4"/>
      <c r="BT6769" s="4"/>
    </row>
    <row r="6770" spans="66:72" x14ac:dyDescent="0.25">
      <c r="BN6770" s="4"/>
      <c r="BO6770" s="4"/>
      <c r="BP6770" s="4"/>
      <c r="BQ6770" s="4"/>
      <c r="BR6770" s="4"/>
      <c r="BS6770" s="4"/>
      <c r="BT6770" s="4"/>
    </row>
    <row r="6771" spans="66:72" x14ac:dyDescent="0.25">
      <c r="BN6771" s="4"/>
      <c r="BO6771" s="4"/>
      <c r="BP6771" s="4"/>
      <c r="BQ6771" s="4"/>
      <c r="BR6771" s="4"/>
      <c r="BS6771" s="4"/>
      <c r="BT6771" s="4"/>
    </row>
    <row r="6772" spans="66:72" x14ac:dyDescent="0.25">
      <c r="BN6772" s="4"/>
      <c r="BO6772" s="4"/>
      <c r="BP6772" s="4"/>
      <c r="BQ6772" s="4"/>
      <c r="BR6772" s="4"/>
      <c r="BS6772" s="4"/>
      <c r="BT6772" s="4"/>
    </row>
    <row r="6773" spans="66:72" x14ac:dyDescent="0.25">
      <c r="BN6773" s="4"/>
      <c r="BO6773" s="4"/>
      <c r="BP6773" s="4"/>
      <c r="BQ6773" s="4"/>
      <c r="BR6773" s="4"/>
      <c r="BS6773" s="4"/>
      <c r="BT6773" s="4"/>
    </row>
    <row r="6774" spans="66:72" x14ac:dyDescent="0.25">
      <c r="BN6774" s="4"/>
      <c r="BO6774" s="4"/>
      <c r="BP6774" s="4"/>
      <c r="BQ6774" s="4"/>
      <c r="BR6774" s="4"/>
      <c r="BS6774" s="4"/>
      <c r="BT6774" s="4"/>
    </row>
    <row r="6775" spans="66:72" x14ac:dyDescent="0.25">
      <c r="BN6775" s="4"/>
      <c r="BO6775" s="4"/>
      <c r="BP6775" s="4"/>
      <c r="BQ6775" s="4"/>
      <c r="BR6775" s="4"/>
      <c r="BS6775" s="4"/>
      <c r="BT6775" s="4"/>
    </row>
    <row r="6776" spans="66:72" x14ac:dyDescent="0.25">
      <c r="BN6776" s="4"/>
      <c r="BO6776" s="4"/>
      <c r="BP6776" s="4"/>
      <c r="BQ6776" s="4"/>
      <c r="BR6776" s="4"/>
      <c r="BS6776" s="4"/>
      <c r="BT6776" s="4"/>
    </row>
    <row r="6777" spans="66:72" x14ac:dyDescent="0.25">
      <c r="BN6777" s="4"/>
      <c r="BO6777" s="4"/>
      <c r="BP6777" s="4"/>
      <c r="BQ6777" s="4"/>
      <c r="BR6777" s="4"/>
      <c r="BS6777" s="4"/>
      <c r="BT6777" s="4"/>
    </row>
    <row r="6778" spans="66:72" x14ac:dyDescent="0.25">
      <c r="BN6778" s="4"/>
      <c r="BO6778" s="4"/>
      <c r="BP6778" s="4"/>
      <c r="BQ6778" s="4"/>
      <c r="BR6778" s="4"/>
      <c r="BS6778" s="4"/>
      <c r="BT6778" s="4"/>
    </row>
    <row r="6779" spans="66:72" x14ac:dyDescent="0.25">
      <c r="BN6779" s="4"/>
      <c r="BO6779" s="4"/>
      <c r="BP6779" s="4"/>
      <c r="BQ6779" s="4"/>
      <c r="BR6779" s="4"/>
      <c r="BS6779" s="4"/>
      <c r="BT6779" s="4"/>
    </row>
    <row r="6780" spans="66:72" x14ac:dyDescent="0.25">
      <c r="BN6780" s="4"/>
      <c r="BO6780" s="4"/>
      <c r="BP6780" s="4"/>
      <c r="BQ6780" s="4"/>
      <c r="BR6780" s="4"/>
      <c r="BS6780" s="4"/>
      <c r="BT6780" s="4"/>
    </row>
    <row r="6781" spans="66:72" x14ac:dyDescent="0.25">
      <c r="BN6781" s="4"/>
      <c r="BO6781" s="4"/>
      <c r="BP6781" s="4"/>
      <c r="BQ6781" s="4"/>
      <c r="BR6781" s="4"/>
      <c r="BS6781" s="4"/>
      <c r="BT6781" s="4"/>
    </row>
    <row r="6782" spans="66:72" x14ac:dyDescent="0.25">
      <c r="BN6782" s="4"/>
      <c r="BO6782" s="4"/>
      <c r="BP6782" s="4"/>
      <c r="BQ6782" s="4"/>
      <c r="BR6782" s="4"/>
      <c r="BS6782" s="4"/>
      <c r="BT6782" s="4"/>
    </row>
    <row r="6783" spans="66:72" x14ac:dyDescent="0.25">
      <c r="BN6783" s="4"/>
      <c r="BO6783" s="4"/>
      <c r="BP6783" s="4"/>
      <c r="BQ6783" s="4"/>
      <c r="BR6783" s="4"/>
      <c r="BS6783" s="4"/>
      <c r="BT6783" s="4"/>
    </row>
    <row r="6784" spans="66:72" x14ac:dyDescent="0.25">
      <c r="BN6784" s="4"/>
      <c r="BO6784" s="4"/>
      <c r="BP6784" s="4"/>
      <c r="BQ6784" s="4"/>
      <c r="BR6784" s="4"/>
      <c r="BS6784" s="4"/>
      <c r="BT6784" s="4"/>
    </row>
    <row r="6785" spans="66:72" x14ac:dyDescent="0.25">
      <c r="BN6785" s="4"/>
      <c r="BO6785" s="4"/>
      <c r="BP6785" s="4"/>
      <c r="BQ6785" s="4"/>
      <c r="BR6785" s="4"/>
      <c r="BS6785" s="4"/>
      <c r="BT6785" s="4"/>
    </row>
    <row r="6786" spans="66:72" x14ac:dyDescent="0.25">
      <c r="BN6786" s="4"/>
      <c r="BO6786" s="4"/>
      <c r="BP6786" s="4"/>
      <c r="BQ6786" s="4"/>
      <c r="BR6786" s="4"/>
      <c r="BS6786" s="4"/>
      <c r="BT6786" s="4"/>
    </row>
    <row r="6787" spans="66:72" x14ac:dyDescent="0.25">
      <c r="BN6787" s="4"/>
      <c r="BO6787" s="4"/>
      <c r="BP6787" s="4"/>
      <c r="BQ6787" s="4"/>
      <c r="BR6787" s="4"/>
      <c r="BS6787" s="4"/>
      <c r="BT6787" s="4"/>
    </row>
    <row r="6788" spans="66:72" x14ac:dyDescent="0.25">
      <c r="BN6788" s="4"/>
      <c r="BO6788" s="4"/>
      <c r="BP6788" s="4"/>
      <c r="BQ6788" s="4"/>
      <c r="BR6788" s="4"/>
      <c r="BS6788" s="4"/>
      <c r="BT6788" s="4"/>
    </row>
    <row r="6789" spans="66:72" x14ac:dyDescent="0.25">
      <c r="BN6789" s="4"/>
      <c r="BO6789" s="4"/>
      <c r="BP6789" s="4"/>
      <c r="BQ6789" s="4"/>
      <c r="BR6789" s="4"/>
      <c r="BS6789" s="4"/>
      <c r="BT6789" s="4"/>
    </row>
    <row r="6790" spans="66:72" x14ac:dyDescent="0.25">
      <c r="BN6790" s="4"/>
      <c r="BO6790" s="4"/>
      <c r="BP6790" s="4"/>
      <c r="BQ6790" s="4"/>
      <c r="BR6790" s="4"/>
      <c r="BS6790" s="4"/>
      <c r="BT6790" s="4"/>
    </row>
    <row r="6791" spans="66:72" x14ac:dyDescent="0.25">
      <c r="BN6791" s="4"/>
      <c r="BO6791" s="4"/>
      <c r="BP6791" s="4"/>
      <c r="BQ6791" s="4"/>
      <c r="BR6791" s="4"/>
      <c r="BS6791" s="4"/>
      <c r="BT6791" s="4"/>
    </row>
    <row r="6792" spans="66:72" x14ac:dyDescent="0.25">
      <c r="BN6792" s="4"/>
      <c r="BO6792" s="4"/>
      <c r="BP6792" s="4"/>
      <c r="BQ6792" s="4"/>
      <c r="BR6792" s="4"/>
      <c r="BS6792" s="4"/>
      <c r="BT6792" s="4"/>
    </row>
    <row r="6793" spans="66:72" x14ac:dyDescent="0.25">
      <c r="BN6793" s="4"/>
      <c r="BO6793" s="4"/>
      <c r="BP6793" s="4"/>
      <c r="BQ6793" s="4"/>
      <c r="BR6793" s="4"/>
      <c r="BS6793" s="4"/>
      <c r="BT6793" s="4"/>
    </row>
    <row r="6794" spans="66:72" x14ac:dyDescent="0.25">
      <c r="BN6794" s="4"/>
      <c r="BO6794" s="4"/>
      <c r="BP6794" s="4"/>
      <c r="BQ6794" s="4"/>
      <c r="BR6794" s="4"/>
      <c r="BS6794" s="4"/>
      <c r="BT6794" s="4"/>
    </row>
    <row r="6795" spans="66:72" x14ac:dyDescent="0.25">
      <c r="BN6795" s="4"/>
      <c r="BO6795" s="4"/>
      <c r="BP6795" s="4"/>
      <c r="BQ6795" s="4"/>
      <c r="BR6795" s="4"/>
      <c r="BS6795" s="4"/>
      <c r="BT6795" s="4"/>
    </row>
    <row r="6796" spans="66:72" x14ac:dyDescent="0.25">
      <c r="BN6796" s="4"/>
      <c r="BO6796" s="4"/>
      <c r="BP6796" s="4"/>
      <c r="BQ6796" s="4"/>
      <c r="BR6796" s="4"/>
      <c r="BS6796" s="4"/>
      <c r="BT6796" s="4"/>
    </row>
    <row r="6797" spans="66:72" x14ac:dyDescent="0.25">
      <c r="BN6797" s="4"/>
      <c r="BO6797" s="4"/>
      <c r="BP6797" s="4"/>
      <c r="BQ6797" s="4"/>
      <c r="BR6797" s="4"/>
      <c r="BS6797" s="4"/>
      <c r="BT6797" s="4"/>
    </row>
    <row r="6798" spans="66:72" x14ac:dyDescent="0.25">
      <c r="BN6798" s="4"/>
      <c r="BO6798" s="4"/>
      <c r="BP6798" s="4"/>
      <c r="BQ6798" s="4"/>
      <c r="BR6798" s="4"/>
      <c r="BS6798" s="4"/>
      <c r="BT6798" s="4"/>
    </row>
    <row r="6799" spans="66:72" x14ac:dyDescent="0.25">
      <c r="BN6799" s="4"/>
      <c r="BO6799" s="4"/>
      <c r="BP6799" s="4"/>
      <c r="BQ6799" s="4"/>
      <c r="BR6799" s="4"/>
      <c r="BS6799" s="4"/>
      <c r="BT6799" s="4"/>
    </row>
    <row r="6800" spans="66:72" x14ac:dyDescent="0.25">
      <c r="BN6800" s="4"/>
      <c r="BO6800" s="4"/>
      <c r="BP6800" s="4"/>
      <c r="BQ6800" s="4"/>
      <c r="BR6800" s="4"/>
      <c r="BS6800" s="4"/>
      <c r="BT6800" s="4"/>
    </row>
    <row r="6801" spans="66:72" x14ac:dyDescent="0.25">
      <c r="BN6801" s="4"/>
      <c r="BO6801" s="4"/>
      <c r="BP6801" s="4"/>
      <c r="BQ6801" s="4"/>
      <c r="BR6801" s="4"/>
      <c r="BS6801" s="4"/>
      <c r="BT6801" s="4"/>
    </row>
    <row r="6802" spans="66:72" x14ac:dyDescent="0.25">
      <c r="BN6802" s="4"/>
      <c r="BO6802" s="4"/>
      <c r="BP6802" s="4"/>
      <c r="BQ6802" s="4"/>
      <c r="BR6802" s="4"/>
      <c r="BS6802" s="4"/>
      <c r="BT6802" s="4"/>
    </row>
    <row r="6803" spans="66:72" x14ac:dyDescent="0.25">
      <c r="BN6803" s="4"/>
      <c r="BO6803" s="4"/>
      <c r="BP6803" s="4"/>
      <c r="BQ6803" s="4"/>
      <c r="BR6803" s="4"/>
      <c r="BS6803" s="4"/>
      <c r="BT6803" s="4"/>
    </row>
    <row r="6804" spans="66:72" x14ac:dyDescent="0.25">
      <c r="BN6804" s="4"/>
      <c r="BO6804" s="4"/>
      <c r="BP6804" s="4"/>
      <c r="BQ6804" s="4"/>
      <c r="BR6804" s="4"/>
      <c r="BS6804" s="4"/>
      <c r="BT6804" s="4"/>
    </row>
    <row r="6805" spans="66:72" x14ac:dyDescent="0.25">
      <c r="BN6805" s="4"/>
      <c r="BO6805" s="4"/>
      <c r="BP6805" s="4"/>
      <c r="BQ6805" s="4"/>
      <c r="BR6805" s="4"/>
      <c r="BS6805" s="4"/>
      <c r="BT6805" s="4"/>
    </row>
    <row r="6806" spans="66:72" x14ac:dyDescent="0.25">
      <c r="BN6806" s="4"/>
      <c r="BO6806" s="4"/>
      <c r="BP6806" s="4"/>
      <c r="BQ6806" s="4"/>
      <c r="BR6806" s="4"/>
      <c r="BS6806" s="4"/>
      <c r="BT6806" s="4"/>
    </row>
    <row r="6807" spans="66:72" x14ac:dyDescent="0.25">
      <c r="BN6807" s="4"/>
      <c r="BO6807" s="4"/>
      <c r="BP6807" s="4"/>
      <c r="BQ6807" s="4"/>
      <c r="BR6807" s="4"/>
      <c r="BS6807" s="4"/>
      <c r="BT6807" s="4"/>
    </row>
    <row r="6808" spans="66:72" x14ac:dyDescent="0.25">
      <c r="BN6808" s="4"/>
      <c r="BO6808" s="4"/>
      <c r="BP6808" s="4"/>
      <c r="BQ6808" s="4"/>
      <c r="BR6808" s="4"/>
      <c r="BS6808" s="4"/>
      <c r="BT6808" s="4"/>
    </row>
    <row r="6809" spans="66:72" x14ac:dyDescent="0.25">
      <c r="BN6809" s="4"/>
      <c r="BO6809" s="4"/>
      <c r="BP6809" s="4"/>
      <c r="BQ6809" s="4"/>
      <c r="BR6809" s="4"/>
      <c r="BS6809" s="4"/>
      <c r="BT6809" s="4"/>
    </row>
    <row r="6810" spans="66:72" x14ac:dyDescent="0.25">
      <c r="BN6810" s="4"/>
      <c r="BO6810" s="4"/>
      <c r="BP6810" s="4"/>
      <c r="BQ6810" s="4"/>
      <c r="BR6810" s="4"/>
      <c r="BS6810" s="4"/>
      <c r="BT6810" s="4"/>
    </row>
    <row r="6811" spans="66:72" x14ac:dyDescent="0.25">
      <c r="BN6811" s="4"/>
      <c r="BO6811" s="4"/>
      <c r="BP6811" s="4"/>
      <c r="BQ6811" s="4"/>
      <c r="BR6811" s="4"/>
      <c r="BS6811" s="4"/>
      <c r="BT6811" s="4"/>
    </row>
    <row r="6812" spans="66:72" x14ac:dyDescent="0.25">
      <c r="BN6812" s="4"/>
      <c r="BO6812" s="4"/>
      <c r="BP6812" s="4"/>
      <c r="BQ6812" s="4"/>
      <c r="BR6812" s="4"/>
      <c r="BS6812" s="4"/>
      <c r="BT6812" s="4"/>
    </row>
    <row r="6813" spans="66:72" x14ac:dyDescent="0.25">
      <c r="BN6813" s="4"/>
      <c r="BO6813" s="4"/>
      <c r="BP6813" s="4"/>
      <c r="BQ6813" s="4"/>
      <c r="BR6813" s="4"/>
      <c r="BS6813" s="4"/>
      <c r="BT6813" s="4"/>
    </row>
    <row r="6814" spans="66:72" x14ac:dyDescent="0.25">
      <c r="BN6814" s="4"/>
      <c r="BO6814" s="4"/>
      <c r="BP6814" s="4"/>
      <c r="BQ6814" s="4"/>
      <c r="BR6814" s="4"/>
      <c r="BS6814" s="4"/>
      <c r="BT6814" s="4"/>
    </row>
    <row r="6815" spans="66:72" x14ac:dyDescent="0.25">
      <c r="BN6815" s="4"/>
      <c r="BO6815" s="4"/>
      <c r="BP6815" s="4"/>
      <c r="BQ6815" s="4"/>
      <c r="BR6815" s="4"/>
      <c r="BS6815" s="4"/>
      <c r="BT6815" s="4"/>
    </row>
    <row r="6816" spans="66:72" x14ac:dyDescent="0.25">
      <c r="BN6816" s="4"/>
      <c r="BO6816" s="4"/>
      <c r="BP6816" s="4"/>
      <c r="BQ6816" s="4"/>
      <c r="BR6816" s="4"/>
      <c r="BS6816" s="4"/>
      <c r="BT6816" s="4"/>
    </row>
    <row r="6817" spans="66:72" x14ac:dyDescent="0.25">
      <c r="BN6817" s="4"/>
      <c r="BO6817" s="4"/>
      <c r="BP6817" s="4"/>
      <c r="BQ6817" s="4"/>
      <c r="BR6817" s="4"/>
      <c r="BS6817" s="4"/>
      <c r="BT6817" s="4"/>
    </row>
    <row r="6818" spans="66:72" x14ac:dyDescent="0.25">
      <c r="BN6818" s="4"/>
      <c r="BO6818" s="4"/>
      <c r="BP6818" s="4"/>
      <c r="BQ6818" s="4"/>
      <c r="BR6818" s="4"/>
      <c r="BS6818" s="4"/>
      <c r="BT6818" s="4"/>
    </row>
    <row r="6819" spans="66:72" x14ac:dyDescent="0.25">
      <c r="BN6819" s="4"/>
      <c r="BO6819" s="4"/>
      <c r="BP6819" s="4"/>
      <c r="BQ6819" s="4"/>
      <c r="BR6819" s="4"/>
      <c r="BS6819" s="4"/>
      <c r="BT6819" s="4"/>
    </row>
    <row r="6820" spans="66:72" x14ac:dyDescent="0.25">
      <c r="BN6820" s="4"/>
      <c r="BO6820" s="4"/>
      <c r="BP6820" s="4"/>
      <c r="BQ6820" s="4"/>
      <c r="BR6820" s="4"/>
      <c r="BS6820" s="4"/>
      <c r="BT6820" s="4"/>
    </row>
    <row r="6821" spans="66:72" x14ac:dyDescent="0.25">
      <c r="BN6821" s="4"/>
      <c r="BO6821" s="4"/>
      <c r="BP6821" s="4"/>
      <c r="BQ6821" s="4"/>
      <c r="BR6821" s="4"/>
      <c r="BS6821" s="4"/>
      <c r="BT6821" s="4"/>
    </row>
    <row r="6822" spans="66:72" x14ac:dyDescent="0.25">
      <c r="BN6822" s="4"/>
      <c r="BO6822" s="4"/>
      <c r="BP6822" s="4"/>
      <c r="BQ6822" s="4"/>
      <c r="BR6822" s="4"/>
      <c r="BS6822" s="4"/>
      <c r="BT6822" s="4"/>
    </row>
    <row r="6823" spans="66:72" x14ac:dyDescent="0.25">
      <c r="BN6823" s="4"/>
      <c r="BO6823" s="4"/>
      <c r="BP6823" s="4"/>
      <c r="BQ6823" s="4"/>
      <c r="BR6823" s="4"/>
      <c r="BS6823" s="4"/>
      <c r="BT6823" s="4"/>
    </row>
    <row r="6824" spans="66:72" x14ac:dyDescent="0.25">
      <c r="BN6824" s="4"/>
      <c r="BO6824" s="4"/>
      <c r="BP6824" s="4"/>
      <c r="BQ6824" s="4"/>
      <c r="BR6824" s="4"/>
      <c r="BS6824" s="4"/>
      <c r="BT6824" s="4"/>
    </row>
    <row r="6825" spans="66:72" x14ac:dyDescent="0.25">
      <c r="BN6825" s="4"/>
      <c r="BO6825" s="4"/>
      <c r="BP6825" s="4"/>
      <c r="BQ6825" s="4"/>
      <c r="BR6825" s="4"/>
      <c r="BS6825" s="4"/>
      <c r="BT6825" s="4"/>
    </row>
    <row r="6826" spans="66:72" x14ac:dyDescent="0.25">
      <c r="BN6826" s="4"/>
      <c r="BO6826" s="4"/>
      <c r="BP6826" s="4"/>
      <c r="BQ6826" s="4"/>
      <c r="BR6826" s="4"/>
      <c r="BS6826" s="4"/>
      <c r="BT6826" s="4"/>
    </row>
    <row r="6827" spans="66:72" x14ac:dyDescent="0.25">
      <c r="BN6827" s="4"/>
      <c r="BO6827" s="4"/>
      <c r="BP6827" s="4"/>
      <c r="BQ6827" s="4"/>
      <c r="BR6827" s="4"/>
      <c r="BS6827" s="4"/>
      <c r="BT6827" s="4"/>
    </row>
    <row r="6828" spans="66:72" x14ac:dyDescent="0.25">
      <c r="BN6828" s="4"/>
      <c r="BO6828" s="4"/>
      <c r="BP6828" s="4"/>
      <c r="BQ6828" s="4"/>
      <c r="BR6828" s="4"/>
      <c r="BS6828" s="4"/>
      <c r="BT6828" s="4"/>
    </row>
    <row r="6829" spans="66:72" x14ac:dyDescent="0.25">
      <c r="BN6829" s="4"/>
      <c r="BO6829" s="4"/>
      <c r="BP6829" s="4"/>
      <c r="BQ6829" s="4"/>
      <c r="BR6829" s="4"/>
      <c r="BS6829" s="4"/>
      <c r="BT6829" s="4"/>
    </row>
    <row r="6830" spans="66:72" x14ac:dyDescent="0.25">
      <c r="BN6830" s="4"/>
      <c r="BO6830" s="4"/>
      <c r="BP6830" s="4"/>
      <c r="BQ6830" s="4"/>
      <c r="BR6830" s="4"/>
      <c r="BS6830" s="4"/>
      <c r="BT6830" s="4"/>
    </row>
    <row r="6831" spans="66:72" x14ac:dyDescent="0.25">
      <c r="BN6831" s="4"/>
      <c r="BO6831" s="4"/>
      <c r="BP6831" s="4"/>
      <c r="BQ6831" s="4"/>
      <c r="BR6831" s="4"/>
      <c r="BS6831" s="4"/>
      <c r="BT6831" s="4"/>
    </row>
    <row r="6832" spans="66:72" x14ac:dyDescent="0.25">
      <c r="BN6832" s="4"/>
      <c r="BO6832" s="4"/>
      <c r="BP6832" s="4"/>
      <c r="BQ6832" s="4"/>
      <c r="BR6832" s="4"/>
      <c r="BS6832" s="4"/>
      <c r="BT6832" s="4"/>
    </row>
    <row r="6833" spans="66:72" x14ac:dyDescent="0.25">
      <c r="BN6833" s="4"/>
      <c r="BO6833" s="4"/>
      <c r="BP6833" s="4"/>
      <c r="BQ6833" s="4"/>
      <c r="BR6833" s="4"/>
      <c r="BS6833" s="4"/>
      <c r="BT6833" s="4"/>
    </row>
    <row r="6834" spans="66:72" x14ac:dyDescent="0.25">
      <c r="BN6834" s="4"/>
      <c r="BO6834" s="4"/>
      <c r="BP6834" s="4"/>
      <c r="BQ6834" s="4"/>
      <c r="BR6834" s="4"/>
      <c r="BS6834" s="4"/>
      <c r="BT6834" s="4"/>
    </row>
    <row r="6835" spans="66:72" x14ac:dyDescent="0.25">
      <c r="BN6835" s="4"/>
      <c r="BO6835" s="4"/>
      <c r="BP6835" s="4"/>
      <c r="BQ6835" s="4"/>
      <c r="BR6835" s="4"/>
      <c r="BS6835" s="4"/>
      <c r="BT6835" s="4"/>
    </row>
    <row r="6836" spans="66:72" x14ac:dyDescent="0.25">
      <c r="BN6836" s="4"/>
      <c r="BO6836" s="4"/>
      <c r="BP6836" s="4"/>
      <c r="BQ6836" s="4"/>
      <c r="BR6836" s="4"/>
      <c r="BS6836" s="4"/>
      <c r="BT6836" s="4"/>
    </row>
    <row r="6837" spans="66:72" x14ac:dyDescent="0.25">
      <c r="BN6837" s="4"/>
      <c r="BO6837" s="4"/>
      <c r="BP6837" s="4"/>
      <c r="BQ6837" s="4"/>
      <c r="BR6837" s="4"/>
      <c r="BS6837" s="4"/>
      <c r="BT6837" s="4"/>
    </row>
    <row r="6838" spans="66:72" x14ac:dyDescent="0.25">
      <c r="BN6838" s="4"/>
      <c r="BO6838" s="4"/>
      <c r="BP6838" s="4"/>
      <c r="BQ6838" s="4"/>
      <c r="BR6838" s="4"/>
      <c r="BS6838" s="4"/>
      <c r="BT6838" s="4"/>
    </row>
    <row r="6839" spans="66:72" x14ac:dyDescent="0.25">
      <c r="BN6839" s="4"/>
      <c r="BO6839" s="4"/>
      <c r="BP6839" s="4"/>
      <c r="BQ6839" s="4"/>
      <c r="BR6839" s="4"/>
      <c r="BS6839" s="4"/>
      <c r="BT6839" s="4"/>
    </row>
    <row r="6840" spans="66:72" x14ac:dyDescent="0.25">
      <c r="BN6840" s="4"/>
      <c r="BO6840" s="4"/>
      <c r="BP6840" s="4"/>
      <c r="BQ6840" s="4"/>
      <c r="BR6840" s="4"/>
      <c r="BS6840" s="4"/>
      <c r="BT6840" s="4"/>
    </row>
    <row r="6841" spans="66:72" x14ac:dyDescent="0.25">
      <c r="BN6841" s="4"/>
      <c r="BO6841" s="4"/>
      <c r="BP6841" s="4"/>
      <c r="BQ6841" s="4"/>
      <c r="BR6841" s="4"/>
      <c r="BS6841" s="4"/>
      <c r="BT6841" s="4"/>
    </row>
    <row r="6842" spans="66:72" x14ac:dyDescent="0.25">
      <c r="BN6842" s="4"/>
      <c r="BO6842" s="4"/>
      <c r="BP6842" s="4"/>
      <c r="BQ6842" s="4"/>
      <c r="BR6842" s="4"/>
      <c r="BS6842" s="4"/>
      <c r="BT6842" s="4"/>
    </row>
    <row r="6843" spans="66:72" x14ac:dyDescent="0.25">
      <c r="BN6843" s="4"/>
      <c r="BO6843" s="4"/>
      <c r="BP6843" s="4"/>
      <c r="BQ6843" s="4"/>
      <c r="BR6843" s="4"/>
      <c r="BS6843" s="4"/>
      <c r="BT6843" s="4"/>
    </row>
    <row r="6844" spans="66:72" x14ac:dyDescent="0.25">
      <c r="BN6844" s="4"/>
      <c r="BO6844" s="4"/>
      <c r="BP6844" s="4"/>
      <c r="BQ6844" s="4"/>
      <c r="BR6844" s="4"/>
      <c r="BS6844" s="4"/>
      <c r="BT6844" s="4"/>
    </row>
    <row r="6845" spans="66:72" x14ac:dyDescent="0.25">
      <c r="BN6845" s="4"/>
      <c r="BO6845" s="4"/>
      <c r="BP6845" s="4"/>
      <c r="BQ6845" s="4"/>
      <c r="BR6845" s="4"/>
      <c r="BS6845" s="4"/>
      <c r="BT6845" s="4"/>
    </row>
    <row r="6846" spans="66:72" x14ac:dyDescent="0.25">
      <c r="BN6846" s="4"/>
      <c r="BO6846" s="4"/>
      <c r="BP6846" s="4"/>
      <c r="BQ6846" s="4"/>
      <c r="BR6846" s="4"/>
      <c r="BS6846" s="4"/>
      <c r="BT6846" s="4"/>
    </row>
    <row r="6847" spans="66:72" x14ac:dyDescent="0.25">
      <c r="BN6847" s="4"/>
      <c r="BO6847" s="4"/>
      <c r="BP6847" s="4"/>
      <c r="BQ6847" s="4"/>
      <c r="BR6847" s="4"/>
      <c r="BS6847" s="4"/>
      <c r="BT6847" s="4"/>
    </row>
    <row r="6848" spans="66:72" x14ac:dyDescent="0.25">
      <c r="BN6848" s="4"/>
      <c r="BO6848" s="4"/>
      <c r="BP6848" s="4"/>
      <c r="BQ6848" s="4"/>
      <c r="BR6848" s="4"/>
      <c r="BS6848" s="4"/>
      <c r="BT6848" s="4"/>
    </row>
    <row r="6849" spans="66:72" x14ac:dyDescent="0.25">
      <c r="BN6849" s="4"/>
      <c r="BO6849" s="4"/>
      <c r="BP6849" s="4"/>
      <c r="BQ6849" s="4"/>
      <c r="BR6849" s="4"/>
      <c r="BS6849" s="4"/>
      <c r="BT6849" s="4"/>
    </row>
    <row r="6850" spans="66:72" x14ac:dyDescent="0.25">
      <c r="BN6850" s="4"/>
      <c r="BO6850" s="4"/>
      <c r="BP6850" s="4"/>
      <c r="BQ6850" s="4"/>
      <c r="BR6850" s="4"/>
      <c r="BS6850" s="4"/>
      <c r="BT6850" s="4"/>
    </row>
    <row r="6851" spans="66:72" x14ac:dyDescent="0.25">
      <c r="BN6851" s="4"/>
      <c r="BO6851" s="4"/>
      <c r="BP6851" s="4"/>
      <c r="BQ6851" s="4"/>
      <c r="BR6851" s="4"/>
      <c r="BS6851" s="4"/>
      <c r="BT6851" s="4"/>
    </row>
    <row r="6852" spans="66:72" x14ac:dyDescent="0.25">
      <c r="BN6852" s="4"/>
      <c r="BO6852" s="4"/>
      <c r="BP6852" s="4"/>
      <c r="BQ6852" s="4"/>
      <c r="BR6852" s="4"/>
      <c r="BS6852" s="4"/>
      <c r="BT6852" s="4"/>
    </row>
    <row r="6853" spans="66:72" x14ac:dyDescent="0.25">
      <c r="BN6853" s="4"/>
      <c r="BO6853" s="4"/>
      <c r="BP6853" s="4"/>
      <c r="BQ6853" s="4"/>
      <c r="BR6853" s="4"/>
      <c r="BS6853" s="4"/>
      <c r="BT6853" s="4"/>
    </row>
    <row r="6854" spans="66:72" x14ac:dyDescent="0.25">
      <c r="BN6854" s="4"/>
      <c r="BO6854" s="4"/>
      <c r="BP6854" s="4"/>
      <c r="BQ6854" s="4"/>
      <c r="BR6854" s="4"/>
      <c r="BS6854" s="4"/>
      <c r="BT6854" s="4"/>
    </row>
    <row r="6855" spans="66:72" x14ac:dyDescent="0.25">
      <c r="BN6855" s="4"/>
      <c r="BO6855" s="4"/>
      <c r="BP6855" s="4"/>
      <c r="BQ6855" s="4"/>
      <c r="BR6855" s="4"/>
      <c r="BS6855" s="4"/>
      <c r="BT6855" s="4"/>
    </row>
    <row r="6856" spans="66:72" x14ac:dyDescent="0.25">
      <c r="BN6856" s="4"/>
      <c r="BO6856" s="4"/>
      <c r="BP6856" s="4"/>
      <c r="BQ6856" s="4"/>
      <c r="BR6856" s="4"/>
      <c r="BS6856" s="4"/>
      <c r="BT6856" s="4"/>
    </row>
    <row r="6857" spans="66:72" x14ac:dyDescent="0.25">
      <c r="BN6857" s="4"/>
      <c r="BO6857" s="4"/>
      <c r="BP6857" s="4"/>
      <c r="BQ6857" s="4"/>
      <c r="BR6857" s="4"/>
      <c r="BS6857" s="4"/>
      <c r="BT6857" s="4"/>
    </row>
    <row r="6858" spans="66:72" x14ac:dyDescent="0.25">
      <c r="BN6858" s="4"/>
      <c r="BO6858" s="4"/>
      <c r="BP6858" s="4"/>
      <c r="BQ6858" s="4"/>
      <c r="BR6858" s="4"/>
      <c r="BS6858" s="4"/>
      <c r="BT6858" s="4"/>
    </row>
    <row r="6859" spans="66:72" x14ac:dyDescent="0.25">
      <c r="BN6859" s="4"/>
      <c r="BO6859" s="4"/>
      <c r="BP6859" s="4"/>
      <c r="BQ6859" s="4"/>
      <c r="BR6859" s="4"/>
      <c r="BS6859" s="4"/>
      <c r="BT6859" s="4"/>
    </row>
    <row r="6860" spans="66:72" x14ac:dyDescent="0.25">
      <c r="BN6860" s="4"/>
      <c r="BO6860" s="4"/>
      <c r="BP6860" s="4"/>
      <c r="BQ6860" s="4"/>
      <c r="BR6860" s="4"/>
      <c r="BS6860" s="4"/>
      <c r="BT6860" s="4"/>
    </row>
    <row r="6861" spans="66:72" x14ac:dyDescent="0.25">
      <c r="BN6861" s="4"/>
      <c r="BO6861" s="4"/>
      <c r="BP6861" s="4"/>
      <c r="BQ6861" s="4"/>
      <c r="BR6861" s="4"/>
      <c r="BS6861" s="4"/>
      <c r="BT6861" s="4"/>
    </row>
    <row r="6862" spans="66:72" x14ac:dyDescent="0.25">
      <c r="BN6862" s="4"/>
      <c r="BO6862" s="4"/>
      <c r="BP6862" s="4"/>
      <c r="BQ6862" s="4"/>
      <c r="BR6862" s="4"/>
      <c r="BS6862" s="4"/>
      <c r="BT6862" s="4"/>
    </row>
    <row r="6863" spans="66:72" x14ac:dyDescent="0.25">
      <c r="BN6863" s="4"/>
      <c r="BO6863" s="4"/>
      <c r="BP6863" s="4"/>
      <c r="BQ6863" s="4"/>
      <c r="BR6863" s="4"/>
      <c r="BS6863" s="4"/>
      <c r="BT6863" s="4"/>
    </row>
    <row r="6864" spans="66:72" x14ac:dyDescent="0.25">
      <c r="BN6864" s="4"/>
      <c r="BO6864" s="4"/>
      <c r="BP6864" s="4"/>
      <c r="BQ6864" s="4"/>
      <c r="BR6864" s="4"/>
      <c r="BS6864" s="4"/>
      <c r="BT6864" s="4"/>
    </row>
    <row r="6865" spans="66:72" x14ac:dyDescent="0.25">
      <c r="BN6865" s="4"/>
      <c r="BO6865" s="4"/>
      <c r="BP6865" s="4"/>
      <c r="BQ6865" s="4"/>
      <c r="BR6865" s="4"/>
      <c r="BS6865" s="4"/>
      <c r="BT6865" s="4"/>
    </row>
    <row r="6866" spans="66:72" x14ac:dyDescent="0.25">
      <c r="BN6866" s="4"/>
      <c r="BO6866" s="4"/>
      <c r="BP6866" s="4"/>
      <c r="BQ6866" s="4"/>
      <c r="BR6866" s="4"/>
      <c r="BS6866" s="4"/>
      <c r="BT6866" s="4"/>
    </row>
    <row r="6867" spans="66:72" x14ac:dyDescent="0.25">
      <c r="BN6867" s="4"/>
      <c r="BO6867" s="4"/>
      <c r="BP6867" s="4"/>
      <c r="BQ6867" s="4"/>
      <c r="BR6867" s="4"/>
      <c r="BS6867" s="4"/>
      <c r="BT6867" s="4"/>
    </row>
    <row r="6868" spans="66:72" x14ac:dyDescent="0.25">
      <c r="BN6868" s="4"/>
      <c r="BO6868" s="4"/>
      <c r="BP6868" s="4"/>
      <c r="BQ6868" s="4"/>
      <c r="BR6868" s="4"/>
      <c r="BS6868" s="4"/>
      <c r="BT6868" s="4"/>
    </row>
    <row r="6869" spans="66:72" x14ac:dyDescent="0.25">
      <c r="BN6869" s="4"/>
      <c r="BO6869" s="4"/>
      <c r="BP6869" s="4"/>
      <c r="BQ6869" s="4"/>
      <c r="BR6869" s="4"/>
      <c r="BS6869" s="4"/>
      <c r="BT6869" s="4"/>
    </row>
    <row r="6870" spans="66:72" x14ac:dyDescent="0.25">
      <c r="BN6870" s="4"/>
      <c r="BO6870" s="4"/>
      <c r="BP6870" s="4"/>
      <c r="BQ6870" s="4"/>
      <c r="BR6870" s="4"/>
      <c r="BS6870" s="4"/>
      <c r="BT6870" s="4"/>
    </row>
    <row r="6871" spans="66:72" x14ac:dyDescent="0.25">
      <c r="BN6871" s="4"/>
      <c r="BO6871" s="4"/>
      <c r="BP6871" s="4"/>
      <c r="BQ6871" s="4"/>
      <c r="BR6871" s="4"/>
      <c r="BS6871" s="4"/>
      <c r="BT6871" s="4"/>
    </row>
    <row r="6872" spans="66:72" x14ac:dyDescent="0.25">
      <c r="BN6872" s="4"/>
      <c r="BO6872" s="4"/>
      <c r="BP6872" s="4"/>
      <c r="BQ6872" s="4"/>
      <c r="BR6872" s="4"/>
      <c r="BS6872" s="4"/>
      <c r="BT6872" s="4"/>
    </row>
    <row r="6873" spans="66:72" x14ac:dyDescent="0.25">
      <c r="BN6873" s="4"/>
      <c r="BO6873" s="4"/>
      <c r="BP6873" s="4"/>
      <c r="BQ6873" s="4"/>
      <c r="BR6873" s="4"/>
      <c r="BS6873" s="4"/>
      <c r="BT6873" s="4"/>
    </row>
    <row r="6874" spans="66:72" x14ac:dyDescent="0.25">
      <c r="BN6874" s="4"/>
      <c r="BO6874" s="4"/>
      <c r="BP6874" s="4"/>
      <c r="BQ6874" s="4"/>
      <c r="BR6874" s="4"/>
      <c r="BS6874" s="4"/>
      <c r="BT6874" s="4"/>
    </row>
    <row r="6875" spans="66:72" x14ac:dyDescent="0.25">
      <c r="BN6875" s="4"/>
      <c r="BO6875" s="4"/>
      <c r="BP6875" s="4"/>
      <c r="BQ6875" s="4"/>
      <c r="BR6875" s="4"/>
      <c r="BS6875" s="4"/>
      <c r="BT6875" s="4"/>
    </row>
    <row r="6876" spans="66:72" x14ac:dyDescent="0.25">
      <c r="BN6876" s="4"/>
      <c r="BO6876" s="4"/>
      <c r="BP6876" s="4"/>
      <c r="BQ6876" s="4"/>
      <c r="BR6876" s="4"/>
      <c r="BS6876" s="4"/>
      <c r="BT6876" s="4"/>
    </row>
    <row r="6877" spans="66:72" x14ac:dyDescent="0.25">
      <c r="BN6877" s="4"/>
      <c r="BO6877" s="4"/>
      <c r="BP6877" s="4"/>
      <c r="BQ6877" s="4"/>
      <c r="BR6877" s="4"/>
      <c r="BS6877" s="4"/>
      <c r="BT6877" s="4"/>
    </row>
    <row r="6878" spans="66:72" x14ac:dyDescent="0.25">
      <c r="BN6878" s="4"/>
      <c r="BO6878" s="4"/>
      <c r="BP6878" s="4"/>
      <c r="BQ6878" s="4"/>
      <c r="BR6878" s="4"/>
      <c r="BS6878" s="4"/>
      <c r="BT6878" s="4"/>
    </row>
    <row r="6879" spans="66:72" x14ac:dyDescent="0.25">
      <c r="BN6879" s="4"/>
      <c r="BO6879" s="4"/>
      <c r="BP6879" s="4"/>
      <c r="BQ6879" s="4"/>
      <c r="BR6879" s="4"/>
      <c r="BS6879" s="4"/>
      <c r="BT6879" s="4"/>
    </row>
    <row r="6880" spans="66:72" x14ac:dyDescent="0.25">
      <c r="BN6880" s="4"/>
      <c r="BO6880" s="4"/>
      <c r="BP6880" s="4"/>
      <c r="BQ6880" s="4"/>
      <c r="BR6880" s="4"/>
      <c r="BS6880" s="4"/>
      <c r="BT6880" s="4"/>
    </row>
    <row r="6881" spans="66:72" x14ac:dyDescent="0.25">
      <c r="BN6881" s="4"/>
      <c r="BO6881" s="4"/>
      <c r="BP6881" s="4"/>
      <c r="BQ6881" s="4"/>
      <c r="BR6881" s="4"/>
      <c r="BS6881" s="4"/>
      <c r="BT6881" s="4"/>
    </row>
    <row r="6882" spans="66:72" x14ac:dyDescent="0.25">
      <c r="BN6882" s="4"/>
      <c r="BO6882" s="4"/>
      <c r="BP6882" s="4"/>
      <c r="BQ6882" s="4"/>
      <c r="BR6882" s="4"/>
      <c r="BS6882" s="4"/>
      <c r="BT6882" s="4"/>
    </row>
    <row r="6883" spans="66:72" x14ac:dyDescent="0.25">
      <c r="BN6883" s="4"/>
      <c r="BO6883" s="4"/>
      <c r="BP6883" s="4"/>
      <c r="BQ6883" s="4"/>
      <c r="BR6883" s="4"/>
      <c r="BS6883" s="4"/>
      <c r="BT6883" s="4"/>
    </row>
    <row r="6884" spans="66:72" x14ac:dyDescent="0.25">
      <c r="BN6884" s="4"/>
      <c r="BO6884" s="4"/>
      <c r="BP6884" s="4"/>
      <c r="BQ6884" s="4"/>
      <c r="BR6884" s="4"/>
      <c r="BS6884" s="4"/>
      <c r="BT6884" s="4"/>
    </row>
    <row r="6885" spans="66:72" x14ac:dyDescent="0.25">
      <c r="BN6885" s="4"/>
      <c r="BO6885" s="4"/>
      <c r="BP6885" s="4"/>
      <c r="BQ6885" s="4"/>
      <c r="BR6885" s="4"/>
      <c r="BS6885" s="4"/>
      <c r="BT6885" s="4"/>
    </row>
    <row r="6886" spans="66:72" x14ac:dyDescent="0.25">
      <c r="BN6886" s="4"/>
      <c r="BO6886" s="4"/>
      <c r="BP6886" s="4"/>
      <c r="BQ6886" s="4"/>
      <c r="BR6886" s="4"/>
      <c r="BS6886" s="4"/>
      <c r="BT6886" s="4"/>
    </row>
    <row r="6887" spans="66:72" x14ac:dyDescent="0.25">
      <c r="BN6887" s="4"/>
      <c r="BO6887" s="4"/>
      <c r="BP6887" s="4"/>
      <c r="BQ6887" s="4"/>
      <c r="BR6887" s="4"/>
      <c r="BS6887" s="4"/>
      <c r="BT6887" s="4"/>
    </row>
    <row r="6888" spans="66:72" x14ac:dyDescent="0.25">
      <c r="BN6888" s="4"/>
      <c r="BO6888" s="4"/>
      <c r="BP6888" s="4"/>
      <c r="BQ6888" s="4"/>
      <c r="BR6888" s="4"/>
      <c r="BS6888" s="4"/>
      <c r="BT6888" s="4"/>
    </row>
    <row r="6889" spans="66:72" x14ac:dyDescent="0.25">
      <c r="BN6889" s="4"/>
      <c r="BO6889" s="4"/>
      <c r="BP6889" s="4"/>
      <c r="BQ6889" s="4"/>
      <c r="BR6889" s="4"/>
      <c r="BS6889" s="4"/>
      <c r="BT6889" s="4"/>
    </row>
    <row r="6890" spans="66:72" x14ac:dyDescent="0.25">
      <c r="BN6890" s="4"/>
      <c r="BO6890" s="4"/>
      <c r="BP6890" s="4"/>
      <c r="BQ6890" s="4"/>
      <c r="BR6890" s="4"/>
      <c r="BS6890" s="4"/>
      <c r="BT6890" s="4"/>
    </row>
    <row r="6891" spans="66:72" x14ac:dyDescent="0.25">
      <c r="BN6891" s="4"/>
      <c r="BO6891" s="4"/>
      <c r="BP6891" s="4"/>
      <c r="BQ6891" s="4"/>
      <c r="BR6891" s="4"/>
      <c r="BS6891" s="4"/>
      <c r="BT6891" s="4"/>
    </row>
    <row r="6892" spans="66:72" x14ac:dyDescent="0.25">
      <c r="BN6892" s="4"/>
      <c r="BO6892" s="4"/>
      <c r="BP6892" s="4"/>
      <c r="BQ6892" s="4"/>
      <c r="BR6892" s="4"/>
      <c r="BS6892" s="4"/>
      <c r="BT6892" s="4"/>
    </row>
    <row r="6893" spans="66:72" x14ac:dyDescent="0.25">
      <c r="BN6893" s="4"/>
      <c r="BO6893" s="4"/>
      <c r="BP6893" s="4"/>
      <c r="BQ6893" s="4"/>
      <c r="BR6893" s="4"/>
      <c r="BS6893" s="4"/>
      <c r="BT6893" s="4"/>
    </row>
    <row r="6894" spans="66:72" x14ac:dyDescent="0.25">
      <c r="BN6894" s="4"/>
      <c r="BO6894" s="4"/>
      <c r="BP6894" s="4"/>
      <c r="BQ6894" s="4"/>
      <c r="BR6894" s="4"/>
      <c r="BS6894" s="4"/>
      <c r="BT6894" s="4"/>
    </row>
    <row r="6895" spans="66:72" x14ac:dyDescent="0.25">
      <c r="BN6895" s="4"/>
      <c r="BO6895" s="4"/>
      <c r="BP6895" s="4"/>
      <c r="BQ6895" s="4"/>
      <c r="BR6895" s="4"/>
      <c r="BS6895" s="4"/>
      <c r="BT6895" s="4"/>
    </row>
    <row r="6896" spans="66:72" x14ac:dyDescent="0.25">
      <c r="BN6896" s="4"/>
      <c r="BO6896" s="4"/>
      <c r="BP6896" s="4"/>
      <c r="BQ6896" s="4"/>
      <c r="BR6896" s="4"/>
      <c r="BS6896" s="4"/>
      <c r="BT6896" s="4"/>
    </row>
    <row r="6897" spans="66:72" x14ac:dyDescent="0.25">
      <c r="BN6897" s="4"/>
      <c r="BO6897" s="4"/>
      <c r="BP6897" s="4"/>
      <c r="BQ6897" s="4"/>
      <c r="BR6897" s="4"/>
      <c r="BS6897" s="4"/>
      <c r="BT6897" s="4"/>
    </row>
    <row r="6898" spans="66:72" x14ac:dyDescent="0.25">
      <c r="BN6898" s="4"/>
      <c r="BO6898" s="4"/>
      <c r="BP6898" s="4"/>
      <c r="BQ6898" s="4"/>
      <c r="BR6898" s="4"/>
      <c r="BS6898" s="4"/>
      <c r="BT6898" s="4"/>
    </row>
    <row r="6899" spans="66:72" x14ac:dyDescent="0.25">
      <c r="BN6899" s="4"/>
      <c r="BO6899" s="4"/>
      <c r="BP6899" s="4"/>
      <c r="BQ6899" s="4"/>
      <c r="BR6899" s="4"/>
      <c r="BS6899" s="4"/>
      <c r="BT6899" s="4"/>
    </row>
    <row r="6900" spans="66:72" x14ac:dyDescent="0.25">
      <c r="BN6900" s="4"/>
      <c r="BO6900" s="4"/>
      <c r="BP6900" s="4"/>
      <c r="BQ6900" s="4"/>
      <c r="BR6900" s="4"/>
      <c r="BS6900" s="4"/>
      <c r="BT6900" s="4"/>
    </row>
    <row r="6901" spans="66:72" x14ac:dyDescent="0.25">
      <c r="BN6901" s="4"/>
      <c r="BO6901" s="4"/>
      <c r="BP6901" s="4"/>
      <c r="BQ6901" s="4"/>
      <c r="BR6901" s="4"/>
      <c r="BS6901" s="4"/>
      <c r="BT6901" s="4"/>
    </row>
    <row r="6902" spans="66:72" x14ac:dyDescent="0.25">
      <c r="BN6902" s="4"/>
      <c r="BO6902" s="4"/>
      <c r="BP6902" s="4"/>
      <c r="BQ6902" s="4"/>
      <c r="BR6902" s="4"/>
      <c r="BS6902" s="4"/>
      <c r="BT6902" s="4"/>
    </row>
    <row r="6903" spans="66:72" x14ac:dyDescent="0.25">
      <c r="BN6903" s="4"/>
      <c r="BO6903" s="4"/>
      <c r="BP6903" s="4"/>
      <c r="BQ6903" s="4"/>
      <c r="BR6903" s="4"/>
      <c r="BS6903" s="4"/>
      <c r="BT6903" s="4"/>
    </row>
    <row r="6904" spans="66:72" x14ac:dyDescent="0.25">
      <c r="BN6904" s="4"/>
      <c r="BO6904" s="4"/>
      <c r="BP6904" s="4"/>
      <c r="BQ6904" s="4"/>
      <c r="BR6904" s="4"/>
      <c r="BS6904" s="4"/>
      <c r="BT6904" s="4"/>
    </row>
    <row r="6905" spans="66:72" x14ac:dyDescent="0.25">
      <c r="BN6905" s="4"/>
      <c r="BO6905" s="4"/>
      <c r="BP6905" s="4"/>
      <c r="BQ6905" s="4"/>
      <c r="BR6905" s="4"/>
      <c r="BS6905" s="4"/>
      <c r="BT6905" s="4"/>
    </row>
    <row r="6906" spans="66:72" x14ac:dyDescent="0.25">
      <c r="BN6906" s="4"/>
      <c r="BO6906" s="4"/>
      <c r="BP6906" s="4"/>
      <c r="BQ6906" s="4"/>
      <c r="BR6906" s="4"/>
      <c r="BS6906" s="4"/>
      <c r="BT6906" s="4"/>
    </row>
    <row r="6907" spans="66:72" x14ac:dyDescent="0.25">
      <c r="BN6907" s="4"/>
      <c r="BO6907" s="4"/>
      <c r="BP6907" s="4"/>
      <c r="BQ6907" s="4"/>
      <c r="BR6907" s="4"/>
      <c r="BS6907" s="4"/>
      <c r="BT6907" s="4"/>
    </row>
    <row r="6908" spans="66:72" x14ac:dyDescent="0.25">
      <c r="BN6908" s="4"/>
      <c r="BO6908" s="4"/>
      <c r="BP6908" s="4"/>
      <c r="BQ6908" s="4"/>
      <c r="BR6908" s="4"/>
      <c r="BS6908" s="4"/>
      <c r="BT6908" s="4"/>
    </row>
    <row r="6909" spans="66:72" x14ac:dyDescent="0.25">
      <c r="BN6909" s="4"/>
      <c r="BO6909" s="4"/>
      <c r="BP6909" s="4"/>
      <c r="BQ6909" s="4"/>
      <c r="BR6909" s="4"/>
      <c r="BS6909" s="4"/>
      <c r="BT6909" s="4"/>
    </row>
    <row r="6910" spans="66:72" x14ac:dyDescent="0.25">
      <c r="BN6910" s="4"/>
      <c r="BO6910" s="4"/>
      <c r="BP6910" s="4"/>
      <c r="BQ6910" s="4"/>
      <c r="BR6910" s="4"/>
      <c r="BS6910" s="4"/>
      <c r="BT6910" s="4"/>
    </row>
    <row r="6911" spans="66:72" x14ac:dyDescent="0.25">
      <c r="BN6911" s="4"/>
      <c r="BO6911" s="4"/>
      <c r="BP6911" s="4"/>
      <c r="BQ6911" s="4"/>
      <c r="BR6911" s="4"/>
      <c r="BS6911" s="4"/>
      <c r="BT6911" s="4"/>
    </row>
    <row r="6912" spans="66:72" x14ac:dyDescent="0.25">
      <c r="BN6912" s="4"/>
      <c r="BO6912" s="4"/>
      <c r="BP6912" s="4"/>
      <c r="BQ6912" s="4"/>
      <c r="BR6912" s="4"/>
      <c r="BS6912" s="4"/>
      <c r="BT6912" s="4"/>
    </row>
    <row r="6913" spans="66:72" x14ac:dyDescent="0.25">
      <c r="BN6913" s="4"/>
      <c r="BO6913" s="4"/>
      <c r="BP6913" s="4"/>
      <c r="BQ6913" s="4"/>
      <c r="BR6913" s="4"/>
      <c r="BS6913" s="4"/>
      <c r="BT6913" s="4"/>
    </row>
    <row r="6914" spans="66:72" x14ac:dyDescent="0.25">
      <c r="BN6914" s="4"/>
      <c r="BO6914" s="4"/>
      <c r="BP6914" s="4"/>
      <c r="BQ6914" s="4"/>
      <c r="BR6914" s="4"/>
      <c r="BS6914" s="4"/>
      <c r="BT6914" s="4"/>
    </row>
    <row r="6915" spans="66:72" x14ac:dyDescent="0.25">
      <c r="BN6915" s="4"/>
      <c r="BO6915" s="4"/>
      <c r="BP6915" s="4"/>
      <c r="BQ6915" s="4"/>
      <c r="BR6915" s="4"/>
      <c r="BS6915" s="4"/>
      <c r="BT6915" s="4"/>
    </row>
    <row r="6916" spans="66:72" x14ac:dyDescent="0.25">
      <c r="BN6916" s="4"/>
      <c r="BO6916" s="4"/>
      <c r="BP6916" s="4"/>
      <c r="BQ6916" s="4"/>
      <c r="BR6916" s="4"/>
      <c r="BS6916" s="4"/>
      <c r="BT6916" s="4"/>
    </row>
    <row r="6917" spans="66:72" x14ac:dyDescent="0.25">
      <c r="BN6917" s="4"/>
      <c r="BO6917" s="4"/>
      <c r="BP6917" s="4"/>
      <c r="BQ6917" s="4"/>
      <c r="BR6917" s="4"/>
      <c r="BS6917" s="4"/>
      <c r="BT6917" s="4"/>
    </row>
    <row r="6918" spans="66:72" x14ac:dyDescent="0.25">
      <c r="BN6918" s="4"/>
      <c r="BO6918" s="4"/>
      <c r="BP6918" s="4"/>
      <c r="BQ6918" s="4"/>
      <c r="BR6918" s="4"/>
      <c r="BS6918" s="4"/>
      <c r="BT6918" s="4"/>
    </row>
    <row r="6919" spans="66:72" x14ac:dyDescent="0.25">
      <c r="BN6919" s="4"/>
      <c r="BO6919" s="4"/>
      <c r="BP6919" s="4"/>
      <c r="BQ6919" s="4"/>
      <c r="BR6919" s="4"/>
      <c r="BS6919" s="4"/>
      <c r="BT6919" s="4"/>
    </row>
    <row r="6920" spans="66:72" x14ac:dyDescent="0.25">
      <c r="BN6920" s="4"/>
      <c r="BO6920" s="4"/>
      <c r="BP6920" s="4"/>
      <c r="BQ6920" s="4"/>
      <c r="BR6920" s="4"/>
      <c r="BS6920" s="4"/>
      <c r="BT6920" s="4"/>
    </row>
    <row r="6921" spans="66:72" x14ac:dyDescent="0.25">
      <c r="BN6921" s="4"/>
      <c r="BO6921" s="4"/>
      <c r="BP6921" s="4"/>
      <c r="BQ6921" s="4"/>
      <c r="BR6921" s="4"/>
      <c r="BS6921" s="4"/>
      <c r="BT6921" s="4"/>
    </row>
    <row r="6922" spans="66:72" x14ac:dyDescent="0.25">
      <c r="BN6922" s="4"/>
      <c r="BO6922" s="4"/>
      <c r="BP6922" s="4"/>
      <c r="BQ6922" s="4"/>
      <c r="BR6922" s="4"/>
      <c r="BS6922" s="4"/>
      <c r="BT6922" s="4"/>
    </row>
    <row r="6923" spans="66:72" x14ac:dyDescent="0.25">
      <c r="BN6923" s="4"/>
      <c r="BO6923" s="4"/>
      <c r="BP6923" s="4"/>
      <c r="BQ6923" s="4"/>
      <c r="BR6923" s="4"/>
      <c r="BS6923" s="4"/>
      <c r="BT6923" s="4"/>
    </row>
    <row r="6924" spans="66:72" x14ac:dyDescent="0.25">
      <c r="BN6924" s="4"/>
      <c r="BO6924" s="4"/>
      <c r="BP6924" s="4"/>
      <c r="BQ6924" s="4"/>
      <c r="BR6924" s="4"/>
      <c r="BS6924" s="4"/>
      <c r="BT6924" s="4"/>
    </row>
    <row r="6925" spans="66:72" x14ac:dyDescent="0.25">
      <c r="BN6925" s="4"/>
      <c r="BO6925" s="4"/>
      <c r="BP6925" s="4"/>
      <c r="BQ6925" s="4"/>
      <c r="BR6925" s="4"/>
      <c r="BS6925" s="4"/>
      <c r="BT6925" s="4"/>
    </row>
    <row r="6926" spans="66:72" x14ac:dyDescent="0.25">
      <c r="BN6926" s="4"/>
      <c r="BO6926" s="4"/>
      <c r="BP6926" s="4"/>
      <c r="BQ6926" s="4"/>
      <c r="BR6926" s="4"/>
      <c r="BS6926" s="4"/>
      <c r="BT6926" s="4"/>
    </row>
    <row r="6927" spans="66:72" x14ac:dyDescent="0.25">
      <c r="BN6927" s="4"/>
      <c r="BO6927" s="4"/>
      <c r="BP6927" s="4"/>
      <c r="BQ6927" s="4"/>
      <c r="BR6927" s="4"/>
      <c r="BS6927" s="4"/>
      <c r="BT6927" s="4"/>
    </row>
    <row r="6928" spans="66:72" x14ac:dyDescent="0.25">
      <c r="BN6928" s="4"/>
      <c r="BO6928" s="4"/>
      <c r="BP6928" s="4"/>
      <c r="BQ6928" s="4"/>
      <c r="BR6928" s="4"/>
      <c r="BS6928" s="4"/>
      <c r="BT6928" s="4"/>
    </row>
    <row r="6929" spans="66:72" x14ac:dyDescent="0.25">
      <c r="BN6929" s="4"/>
      <c r="BO6929" s="4"/>
      <c r="BP6929" s="4"/>
      <c r="BQ6929" s="4"/>
      <c r="BR6929" s="4"/>
      <c r="BS6929" s="4"/>
      <c r="BT6929" s="4"/>
    </row>
    <row r="6930" spans="66:72" x14ac:dyDescent="0.25">
      <c r="BN6930" s="4"/>
      <c r="BO6930" s="4"/>
      <c r="BP6930" s="4"/>
      <c r="BQ6930" s="4"/>
      <c r="BR6930" s="4"/>
      <c r="BS6930" s="4"/>
      <c r="BT6930" s="4"/>
    </row>
    <row r="6931" spans="66:72" x14ac:dyDescent="0.25">
      <c r="BN6931" s="4"/>
      <c r="BO6931" s="4"/>
      <c r="BP6931" s="4"/>
      <c r="BQ6931" s="4"/>
      <c r="BR6931" s="4"/>
      <c r="BS6931" s="4"/>
      <c r="BT6931" s="4"/>
    </row>
    <row r="6932" spans="66:72" x14ac:dyDescent="0.25">
      <c r="BN6932" s="4"/>
      <c r="BO6932" s="4"/>
      <c r="BP6932" s="4"/>
      <c r="BQ6932" s="4"/>
      <c r="BR6932" s="4"/>
      <c r="BS6932" s="4"/>
      <c r="BT6932" s="4"/>
    </row>
    <row r="6933" spans="66:72" x14ac:dyDescent="0.25">
      <c r="BN6933" s="4"/>
      <c r="BO6933" s="4"/>
      <c r="BP6933" s="4"/>
      <c r="BQ6933" s="4"/>
      <c r="BR6933" s="4"/>
      <c r="BS6933" s="4"/>
      <c r="BT6933" s="4"/>
    </row>
    <row r="6934" spans="66:72" x14ac:dyDescent="0.25">
      <c r="BN6934" s="4"/>
      <c r="BO6934" s="4"/>
      <c r="BP6934" s="4"/>
      <c r="BQ6934" s="4"/>
      <c r="BR6934" s="4"/>
      <c r="BS6934" s="4"/>
      <c r="BT6934" s="4"/>
    </row>
    <row r="6935" spans="66:72" x14ac:dyDescent="0.25">
      <c r="BN6935" s="4"/>
      <c r="BO6935" s="4"/>
      <c r="BP6935" s="4"/>
      <c r="BQ6935" s="4"/>
      <c r="BR6935" s="4"/>
      <c r="BS6935" s="4"/>
      <c r="BT6935" s="4"/>
    </row>
    <row r="6936" spans="66:72" x14ac:dyDescent="0.25">
      <c r="BN6936" s="4"/>
      <c r="BO6936" s="4"/>
      <c r="BP6936" s="4"/>
      <c r="BQ6936" s="4"/>
      <c r="BR6936" s="4"/>
      <c r="BS6936" s="4"/>
      <c r="BT6936" s="4"/>
    </row>
    <row r="6937" spans="66:72" x14ac:dyDescent="0.25">
      <c r="BN6937" s="4"/>
      <c r="BO6937" s="4"/>
      <c r="BP6937" s="4"/>
      <c r="BQ6937" s="4"/>
      <c r="BR6937" s="4"/>
      <c r="BS6937" s="4"/>
      <c r="BT6937" s="4"/>
    </row>
    <row r="6938" spans="66:72" x14ac:dyDescent="0.25">
      <c r="BN6938" s="4"/>
      <c r="BO6938" s="4"/>
      <c r="BP6938" s="4"/>
      <c r="BQ6938" s="4"/>
      <c r="BR6938" s="4"/>
      <c r="BS6938" s="4"/>
      <c r="BT6938" s="4"/>
    </row>
    <row r="6939" spans="66:72" x14ac:dyDescent="0.25">
      <c r="BN6939" s="4"/>
      <c r="BO6939" s="4"/>
      <c r="BP6939" s="4"/>
      <c r="BQ6939" s="4"/>
      <c r="BR6939" s="4"/>
      <c r="BS6939" s="4"/>
      <c r="BT6939" s="4"/>
    </row>
    <row r="6940" spans="66:72" x14ac:dyDescent="0.25">
      <c r="BN6940" s="4"/>
      <c r="BO6940" s="4"/>
      <c r="BP6940" s="4"/>
      <c r="BQ6940" s="4"/>
      <c r="BR6940" s="4"/>
      <c r="BS6940" s="4"/>
      <c r="BT6940" s="4"/>
    </row>
    <row r="6941" spans="66:72" x14ac:dyDescent="0.25">
      <c r="BN6941" s="4"/>
      <c r="BO6941" s="4"/>
      <c r="BP6941" s="4"/>
      <c r="BQ6941" s="4"/>
      <c r="BR6941" s="4"/>
      <c r="BS6941" s="4"/>
      <c r="BT6941" s="4"/>
    </row>
    <row r="6942" spans="66:72" x14ac:dyDescent="0.25">
      <c r="BN6942" s="4"/>
      <c r="BO6942" s="4"/>
      <c r="BP6942" s="4"/>
      <c r="BQ6942" s="4"/>
      <c r="BR6942" s="4"/>
      <c r="BS6942" s="4"/>
      <c r="BT6942" s="4"/>
    </row>
    <row r="6943" spans="66:72" x14ac:dyDescent="0.25">
      <c r="BN6943" s="4"/>
      <c r="BO6943" s="4"/>
      <c r="BP6943" s="4"/>
      <c r="BQ6943" s="4"/>
      <c r="BR6943" s="4"/>
      <c r="BS6943" s="4"/>
      <c r="BT6943" s="4"/>
    </row>
    <row r="6944" spans="66:72" x14ac:dyDescent="0.25">
      <c r="BN6944" s="4"/>
      <c r="BO6944" s="4"/>
      <c r="BP6944" s="4"/>
      <c r="BQ6944" s="4"/>
      <c r="BR6944" s="4"/>
      <c r="BS6944" s="4"/>
      <c r="BT6944" s="4"/>
    </row>
    <row r="6945" spans="66:72" x14ac:dyDescent="0.25">
      <c r="BN6945" s="4"/>
      <c r="BO6945" s="4"/>
      <c r="BP6945" s="4"/>
      <c r="BQ6945" s="4"/>
      <c r="BR6945" s="4"/>
      <c r="BS6945" s="4"/>
      <c r="BT6945" s="4"/>
    </row>
    <row r="6946" spans="66:72" x14ac:dyDescent="0.25">
      <c r="BN6946" s="4"/>
      <c r="BO6946" s="4"/>
      <c r="BP6946" s="4"/>
      <c r="BQ6946" s="4"/>
      <c r="BR6946" s="4"/>
      <c r="BS6946" s="4"/>
      <c r="BT6946" s="4"/>
    </row>
    <row r="6947" spans="66:72" x14ac:dyDescent="0.25">
      <c r="BN6947" s="4"/>
      <c r="BO6947" s="4"/>
      <c r="BP6947" s="4"/>
      <c r="BQ6947" s="4"/>
      <c r="BR6947" s="4"/>
      <c r="BS6947" s="4"/>
      <c r="BT6947" s="4"/>
    </row>
    <row r="6948" spans="66:72" x14ac:dyDescent="0.25">
      <c r="BN6948" s="4"/>
      <c r="BO6948" s="4"/>
      <c r="BP6948" s="4"/>
      <c r="BQ6948" s="4"/>
      <c r="BR6948" s="4"/>
      <c r="BS6948" s="4"/>
      <c r="BT6948" s="4"/>
    </row>
    <row r="6949" spans="66:72" x14ac:dyDescent="0.25">
      <c r="BN6949" s="4"/>
      <c r="BO6949" s="4"/>
      <c r="BP6949" s="4"/>
      <c r="BQ6949" s="4"/>
      <c r="BR6949" s="4"/>
      <c r="BS6949" s="4"/>
      <c r="BT6949" s="4"/>
    </row>
    <row r="6950" spans="66:72" x14ac:dyDescent="0.25">
      <c r="BN6950" s="4"/>
      <c r="BO6950" s="4"/>
      <c r="BP6950" s="4"/>
      <c r="BQ6950" s="4"/>
      <c r="BR6950" s="4"/>
      <c r="BS6950" s="4"/>
      <c r="BT6950" s="4"/>
    </row>
    <row r="6951" spans="66:72" x14ac:dyDescent="0.25">
      <c r="BN6951" s="4"/>
      <c r="BO6951" s="4"/>
      <c r="BP6951" s="4"/>
      <c r="BQ6951" s="4"/>
      <c r="BR6951" s="4"/>
      <c r="BS6951" s="4"/>
      <c r="BT6951" s="4"/>
    </row>
    <row r="6952" spans="66:72" x14ac:dyDescent="0.25">
      <c r="BN6952" s="4"/>
      <c r="BO6952" s="4"/>
      <c r="BP6952" s="4"/>
      <c r="BQ6952" s="4"/>
      <c r="BR6952" s="4"/>
      <c r="BS6952" s="4"/>
      <c r="BT6952" s="4"/>
    </row>
    <row r="6953" spans="66:72" x14ac:dyDescent="0.25">
      <c r="BN6953" s="4"/>
      <c r="BO6953" s="4"/>
      <c r="BP6953" s="4"/>
      <c r="BQ6953" s="4"/>
      <c r="BR6953" s="4"/>
      <c r="BS6953" s="4"/>
      <c r="BT6953" s="4"/>
    </row>
    <row r="6954" spans="66:72" x14ac:dyDescent="0.25">
      <c r="BN6954" s="4"/>
      <c r="BO6954" s="4"/>
      <c r="BP6954" s="4"/>
      <c r="BQ6954" s="4"/>
      <c r="BR6954" s="4"/>
      <c r="BS6954" s="4"/>
      <c r="BT6954" s="4"/>
    </row>
    <row r="6955" spans="66:72" x14ac:dyDescent="0.25">
      <c r="BN6955" s="4"/>
      <c r="BO6955" s="4"/>
      <c r="BP6955" s="4"/>
      <c r="BQ6955" s="4"/>
      <c r="BR6955" s="4"/>
      <c r="BS6955" s="4"/>
      <c r="BT6955" s="4"/>
    </row>
    <row r="6956" spans="66:72" x14ac:dyDescent="0.25">
      <c r="BN6956" s="4"/>
      <c r="BO6956" s="4"/>
      <c r="BP6956" s="4"/>
      <c r="BQ6956" s="4"/>
      <c r="BR6956" s="4"/>
      <c r="BS6956" s="4"/>
      <c r="BT6956" s="4"/>
    </row>
    <row r="6957" spans="66:72" x14ac:dyDescent="0.25">
      <c r="BN6957" s="4"/>
      <c r="BO6957" s="4"/>
      <c r="BP6957" s="4"/>
      <c r="BQ6957" s="4"/>
      <c r="BR6957" s="4"/>
      <c r="BS6957" s="4"/>
      <c r="BT6957" s="4"/>
    </row>
    <row r="6958" spans="66:72" x14ac:dyDescent="0.25">
      <c r="BN6958" s="4"/>
      <c r="BO6958" s="4"/>
      <c r="BP6958" s="4"/>
      <c r="BQ6958" s="4"/>
      <c r="BR6958" s="4"/>
      <c r="BS6958" s="4"/>
      <c r="BT6958" s="4"/>
    </row>
    <row r="6959" spans="66:72" x14ac:dyDescent="0.25">
      <c r="BN6959" s="4"/>
      <c r="BO6959" s="4"/>
      <c r="BP6959" s="4"/>
      <c r="BQ6959" s="4"/>
      <c r="BR6959" s="4"/>
      <c r="BS6959" s="4"/>
      <c r="BT6959" s="4"/>
    </row>
    <row r="6960" spans="66:72" x14ac:dyDescent="0.25">
      <c r="BN6960" s="4"/>
      <c r="BO6960" s="4"/>
      <c r="BP6960" s="4"/>
      <c r="BQ6960" s="4"/>
      <c r="BR6960" s="4"/>
      <c r="BS6960" s="4"/>
      <c r="BT6960" s="4"/>
    </row>
    <row r="6961" spans="66:72" x14ac:dyDescent="0.25">
      <c r="BN6961" s="4"/>
      <c r="BO6961" s="4"/>
      <c r="BP6961" s="4"/>
      <c r="BQ6961" s="4"/>
      <c r="BR6961" s="4"/>
      <c r="BS6961" s="4"/>
      <c r="BT6961" s="4"/>
    </row>
    <row r="6962" spans="66:72" x14ac:dyDescent="0.25">
      <c r="BN6962" s="4"/>
      <c r="BO6962" s="4"/>
      <c r="BP6962" s="4"/>
      <c r="BQ6962" s="4"/>
      <c r="BR6962" s="4"/>
      <c r="BS6962" s="4"/>
      <c r="BT6962" s="4"/>
    </row>
    <row r="6963" spans="66:72" x14ac:dyDescent="0.25">
      <c r="BN6963" s="4"/>
      <c r="BO6963" s="4"/>
      <c r="BP6963" s="4"/>
      <c r="BQ6963" s="4"/>
      <c r="BR6963" s="4"/>
      <c r="BS6963" s="4"/>
      <c r="BT6963" s="4"/>
    </row>
    <row r="6964" spans="66:72" x14ac:dyDescent="0.25">
      <c r="BN6964" s="4"/>
      <c r="BO6964" s="4"/>
      <c r="BP6964" s="4"/>
      <c r="BQ6964" s="4"/>
      <c r="BR6964" s="4"/>
      <c r="BS6964" s="4"/>
      <c r="BT6964" s="4"/>
    </row>
    <row r="6965" spans="66:72" x14ac:dyDescent="0.25">
      <c r="BN6965" s="4"/>
      <c r="BO6965" s="4"/>
      <c r="BP6965" s="4"/>
      <c r="BQ6965" s="4"/>
      <c r="BR6965" s="4"/>
      <c r="BS6965" s="4"/>
      <c r="BT6965" s="4"/>
    </row>
    <row r="6966" spans="66:72" x14ac:dyDescent="0.25">
      <c r="BN6966" s="4"/>
      <c r="BO6966" s="4"/>
      <c r="BP6966" s="4"/>
      <c r="BQ6966" s="4"/>
      <c r="BR6966" s="4"/>
      <c r="BS6966" s="4"/>
      <c r="BT6966" s="4"/>
    </row>
    <row r="6967" spans="66:72" x14ac:dyDescent="0.25">
      <c r="BN6967" s="4"/>
      <c r="BO6967" s="4"/>
      <c r="BP6967" s="4"/>
      <c r="BQ6967" s="4"/>
      <c r="BR6967" s="4"/>
      <c r="BS6967" s="4"/>
      <c r="BT6967" s="4"/>
    </row>
    <row r="6968" spans="66:72" x14ac:dyDescent="0.25">
      <c r="BN6968" s="4"/>
      <c r="BO6968" s="4"/>
      <c r="BP6968" s="4"/>
      <c r="BQ6968" s="4"/>
      <c r="BR6968" s="4"/>
      <c r="BS6968" s="4"/>
      <c r="BT6968" s="4"/>
    </row>
    <row r="6969" spans="66:72" x14ac:dyDescent="0.25">
      <c r="BN6969" s="4"/>
      <c r="BO6969" s="4"/>
      <c r="BP6969" s="4"/>
      <c r="BQ6969" s="4"/>
      <c r="BR6969" s="4"/>
      <c r="BS6969" s="4"/>
      <c r="BT6969" s="4"/>
    </row>
    <row r="6970" spans="66:72" x14ac:dyDescent="0.25">
      <c r="BN6970" s="4"/>
      <c r="BO6970" s="4"/>
      <c r="BP6970" s="4"/>
      <c r="BQ6970" s="4"/>
      <c r="BR6970" s="4"/>
      <c r="BS6970" s="4"/>
      <c r="BT6970" s="4"/>
    </row>
    <row r="6971" spans="66:72" x14ac:dyDescent="0.25">
      <c r="BN6971" s="4"/>
      <c r="BO6971" s="4"/>
      <c r="BP6971" s="4"/>
      <c r="BQ6971" s="4"/>
      <c r="BR6971" s="4"/>
      <c r="BS6971" s="4"/>
      <c r="BT6971" s="4"/>
    </row>
    <row r="6972" spans="66:72" x14ac:dyDescent="0.25">
      <c r="BN6972" s="4"/>
      <c r="BO6972" s="4"/>
      <c r="BP6972" s="4"/>
      <c r="BQ6972" s="4"/>
      <c r="BR6972" s="4"/>
      <c r="BS6972" s="4"/>
      <c r="BT6972" s="4"/>
    </row>
    <row r="6973" spans="66:72" x14ac:dyDescent="0.25">
      <c r="BN6973" s="4"/>
      <c r="BO6973" s="4"/>
      <c r="BP6973" s="4"/>
      <c r="BQ6973" s="4"/>
      <c r="BR6973" s="4"/>
      <c r="BS6973" s="4"/>
      <c r="BT6973" s="4"/>
    </row>
    <row r="6974" spans="66:72" x14ac:dyDescent="0.25">
      <c r="BN6974" s="4"/>
      <c r="BO6974" s="4"/>
      <c r="BP6974" s="4"/>
      <c r="BQ6974" s="4"/>
      <c r="BR6974" s="4"/>
      <c r="BS6974" s="4"/>
      <c r="BT6974" s="4"/>
    </row>
    <row r="6975" spans="66:72" x14ac:dyDescent="0.25">
      <c r="BN6975" s="4"/>
      <c r="BO6975" s="4"/>
      <c r="BP6975" s="4"/>
      <c r="BQ6975" s="4"/>
      <c r="BR6975" s="4"/>
      <c r="BS6975" s="4"/>
      <c r="BT6975" s="4"/>
    </row>
    <row r="6976" spans="66:72" x14ac:dyDescent="0.25">
      <c r="BN6976" s="4"/>
      <c r="BO6976" s="4"/>
      <c r="BP6976" s="4"/>
      <c r="BQ6976" s="4"/>
      <c r="BR6976" s="4"/>
      <c r="BS6976" s="4"/>
      <c r="BT6976" s="4"/>
    </row>
    <row r="6977" spans="66:72" x14ac:dyDescent="0.25">
      <c r="BN6977" s="4"/>
      <c r="BO6977" s="4"/>
      <c r="BP6977" s="4"/>
      <c r="BQ6977" s="4"/>
      <c r="BR6977" s="4"/>
      <c r="BS6977" s="4"/>
      <c r="BT6977" s="4"/>
    </row>
    <row r="6978" spans="66:72" x14ac:dyDescent="0.25">
      <c r="BN6978" s="4"/>
      <c r="BO6978" s="4"/>
      <c r="BP6978" s="4"/>
      <c r="BQ6978" s="4"/>
      <c r="BR6978" s="4"/>
      <c r="BS6978" s="4"/>
      <c r="BT6978" s="4"/>
    </row>
    <row r="6979" spans="66:72" x14ac:dyDescent="0.25">
      <c r="BN6979" s="4"/>
      <c r="BO6979" s="4"/>
      <c r="BP6979" s="4"/>
      <c r="BQ6979" s="4"/>
      <c r="BR6979" s="4"/>
      <c r="BS6979" s="4"/>
      <c r="BT6979" s="4"/>
    </row>
    <row r="6980" spans="66:72" x14ac:dyDescent="0.25">
      <c r="BN6980" s="4"/>
      <c r="BO6980" s="4"/>
      <c r="BP6980" s="4"/>
      <c r="BQ6980" s="4"/>
      <c r="BR6980" s="4"/>
      <c r="BS6980" s="4"/>
      <c r="BT6980" s="4"/>
    </row>
    <row r="6981" spans="66:72" x14ac:dyDescent="0.25">
      <c r="BN6981" s="4"/>
      <c r="BO6981" s="4"/>
      <c r="BP6981" s="4"/>
      <c r="BQ6981" s="4"/>
      <c r="BR6981" s="4"/>
      <c r="BS6981" s="4"/>
      <c r="BT6981" s="4"/>
    </row>
    <row r="6982" spans="66:72" x14ac:dyDescent="0.25">
      <c r="BN6982" s="4"/>
      <c r="BO6982" s="4"/>
      <c r="BP6982" s="4"/>
      <c r="BQ6982" s="4"/>
      <c r="BR6982" s="4"/>
      <c r="BS6982" s="4"/>
      <c r="BT6982" s="4"/>
    </row>
    <row r="6983" spans="66:72" x14ac:dyDescent="0.25">
      <c r="BN6983" s="4"/>
      <c r="BO6983" s="4"/>
      <c r="BP6983" s="4"/>
      <c r="BQ6983" s="4"/>
      <c r="BR6983" s="4"/>
      <c r="BS6983" s="4"/>
      <c r="BT6983" s="4"/>
    </row>
    <row r="6984" spans="66:72" x14ac:dyDescent="0.25">
      <c r="BN6984" s="4"/>
      <c r="BO6984" s="4"/>
      <c r="BP6984" s="4"/>
      <c r="BQ6984" s="4"/>
      <c r="BR6984" s="4"/>
      <c r="BS6984" s="4"/>
      <c r="BT6984" s="4"/>
    </row>
    <row r="6985" spans="66:72" x14ac:dyDescent="0.25">
      <c r="BN6985" s="4"/>
      <c r="BO6985" s="4"/>
      <c r="BP6985" s="4"/>
      <c r="BQ6985" s="4"/>
      <c r="BR6985" s="4"/>
      <c r="BS6985" s="4"/>
      <c r="BT6985" s="4"/>
    </row>
    <row r="6986" spans="66:72" x14ac:dyDescent="0.25">
      <c r="BN6986" s="4"/>
      <c r="BO6986" s="4"/>
      <c r="BP6986" s="4"/>
      <c r="BQ6986" s="4"/>
      <c r="BR6986" s="4"/>
      <c r="BS6986" s="4"/>
      <c r="BT6986" s="4"/>
    </row>
    <row r="6987" spans="66:72" x14ac:dyDescent="0.25">
      <c r="BN6987" s="4"/>
      <c r="BO6987" s="4"/>
      <c r="BP6987" s="4"/>
      <c r="BQ6987" s="4"/>
      <c r="BR6987" s="4"/>
      <c r="BS6987" s="4"/>
      <c r="BT6987" s="4"/>
    </row>
    <row r="6988" spans="66:72" x14ac:dyDescent="0.25">
      <c r="BN6988" s="4"/>
      <c r="BO6988" s="4"/>
      <c r="BP6988" s="4"/>
      <c r="BQ6988" s="4"/>
      <c r="BR6988" s="4"/>
      <c r="BS6988" s="4"/>
      <c r="BT6988" s="4"/>
    </row>
    <row r="6989" spans="66:72" x14ac:dyDescent="0.25">
      <c r="BN6989" s="4"/>
      <c r="BO6989" s="4"/>
      <c r="BP6989" s="4"/>
      <c r="BQ6989" s="4"/>
      <c r="BR6989" s="4"/>
      <c r="BS6989" s="4"/>
      <c r="BT6989" s="4"/>
    </row>
    <row r="6990" spans="66:72" x14ac:dyDescent="0.25">
      <c r="BN6990" s="4"/>
      <c r="BO6990" s="4"/>
      <c r="BP6990" s="4"/>
      <c r="BQ6990" s="4"/>
      <c r="BR6990" s="4"/>
      <c r="BS6990" s="4"/>
      <c r="BT6990" s="4"/>
    </row>
    <row r="6991" spans="66:72" x14ac:dyDescent="0.25">
      <c r="BN6991" s="4"/>
      <c r="BO6991" s="4"/>
      <c r="BP6991" s="4"/>
      <c r="BQ6991" s="4"/>
      <c r="BR6991" s="4"/>
      <c r="BS6991" s="4"/>
      <c r="BT6991" s="4"/>
    </row>
    <row r="6992" spans="66:72" x14ac:dyDescent="0.25">
      <c r="BN6992" s="4"/>
      <c r="BO6992" s="4"/>
      <c r="BP6992" s="4"/>
      <c r="BQ6992" s="4"/>
      <c r="BR6992" s="4"/>
      <c r="BS6992" s="4"/>
      <c r="BT6992" s="4"/>
    </row>
    <row r="6993" spans="66:72" x14ac:dyDescent="0.25">
      <c r="BN6993" s="4"/>
      <c r="BO6993" s="4"/>
      <c r="BP6993" s="4"/>
      <c r="BQ6993" s="4"/>
      <c r="BR6993" s="4"/>
      <c r="BS6993" s="4"/>
      <c r="BT6993" s="4"/>
    </row>
    <row r="6994" spans="66:72" x14ac:dyDescent="0.25">
      <c r="BN6994" s="4"/>
      <c r="BO6994" s="4"/>
      <c r="BP6994" s="4"/>
      <c r="BQ6994" s="4"/>
      <c r="BR6994" s="4"/>
      <c r="BS6994" s="4"/>
      <c r="BT6994" s="4"/>
    </row>
    <row r="6995" spans="66:72" x14ac:dyDescent="0.25">
      <c r="BN6995" s="4"/>
      <c r="BO6995" s="4"/>
      <c r="BP6995" s="4"/>
      <c r="BQ6995" s="4"/>
      <c r="BR6995" s="4"/>
      <c r="BS6995" s="4"/>
      <c r="BT6995" s="4"/>
    </row>
    <row r="6996" spans="66:72" x14ac:dyDescent="0.25">
      <c r="BN6996" s="4"/>
      <c r="BO6996" s="4"/>
      <c r="BP6996" s="4"/>
      <c r="BQ6996" s="4"/>
      <c r="BR6996" s="4"/>
      <c r="BS6996" s="4"/>
      <c r="BT6996" s="4"/>
    </row>
    <row r="6997" spans="66:72" x14ac:dyDescent="0.25">
      <c r="BN6997" s="4"/>
      <c r="BO6997" s="4"/>
      <c r="BP6997" s="4"/>
      <c r="BQ6997" s="4"/>
      <c r="BR6997" s="4"/>
      <c r="BS6997" s="4"/>
      <c r="BT6997" s="4"/>
    </row>
    <row r="6998" spans="66:72" x14ac:dyDescent="0.25">
      <c r="BN6998" s="4"/>
      <c r="BO6998" s="4"/>
      <c r="BP6998" s="4"/>
      <c r="BQ6998" s="4"/>
      <c r="BR6998" s="4"/>
      <c r="BS6998" s="4"/>
      <c r="BT6998" s="4"/>
    </row>
    <row r="6999" spans="66:72" x14ac:dyDescent="0.25">
      <c r="BN6999" s="4"/>
      <c r="BO6999" s="4"/>
      <c r="BP6999" s="4"/>
      <c r="BQ6999" s="4"/>
      <c r="BR6999" s="4"/>
      <c r="BS6999" s="4"/>
      <c r="BT6999" s="4"/>
    </row>
    <row r="7000" spans="66:72" x14ac:dyDescent="0.25">
      <c r="BN7000" s="4"/>
      <c r="BO7000" s="4"/>
      <c r="BP7000" s="4"/>
      <c r="BQ7000" s="4"/>
      <c r="BR7000" s="4"/>
      <c r="BS7000" s="4"/>
      <c r="BT7000" s="4"/>
    </row>
    <row r="7001" spans="66:72" x14ac:dyDescent="0.25">
      <c r="BN7001" s="4"/>
      <c r="BO7001" s="4"/>
      <c r="BP7001" s="4"/>
      <c r="BQ7001" s="4"/>
      <c r="BR7001" s="4"/>
      <c r="BS7001" s="4"/>
      <c r="BT7001" s="4"/>
    </row>
    <row r="7002" spans="66:72" x14ac:dyDescent="0.25">
      <c r="BN7002" s="4"/>
      <c r="BO7002" s="4"/>
      <c r="BP7002" s="4"/>
      <c r="BQ7002" s="4"/>
      <c r="BR7002" s="4"/>
      <c r="BS7002" s="4"/>
      <c r="BT7002" s="4"/>
    </row>
    <row r="7003" spans="66:72" x14ac:dyDescent="0.25">
      <c r="BN7003" s="4"/>
      <c r="BO7003" s="4"/>
      <c r="BP7003" s="4"/>
      <c r="BQ7003" s="4"/>
      <c r="BR7003" s="4"/>
      <c r="BS7003" s="4"/>
      <c r="BT7003" s="4"/>
    </row>
    <row r="7004" spans="66:72" x14ac:dyDescent="0.25">
      <c r="BN7004" s="4"/>
      <c r="BO7004" s="4"/>
      <c r="BP7004" s="4"/>
      <c r="BQ7004" s="4"/>
      <c r="BR7004" s="4"/>
      <c r="BS7004" s="4"/>
      <c r="BT7004" s="4"/>
    </row>
    <row r="7005" spans="66:72" x14ac:dyDescent="0.25">
      <c r="BN7005" s="4"/>
      <c r="BO7005" s="4"/>
      <c r="BP7005" s="4"/>
      <c r="BQ7005" s="4"/>
      <c r="BR7005" s="4"/>
      <c r="BS7005" s="4"/>
      <c r="BT7005" s="4"/>
    </row>
    <row r="7006" spans="66:72" x14ac:dyDescent="0.25">
      <c r="BN7006" s="4"/>
      <c r="BO7006" s="4"/>
      <c r="BP7006" s="4"/>
      <c r="BQ7006" s="4"/>
      <c r="BR7006" s="4"/>
      <c r="BS7006" s="4"/>
      <c r="BT7006" s="4"/>
    </row>
    <row r="7007" spans="66:72" x14ac:dyDescent="0.25">
      <c r="BN7007" s="4"/>
      <c r="BO7007" s="4"/>
      <c r="BP7007" s="4"/>
      <c r="BQ7007" s="4"/>
      <c r="BR7007" s="4"/>
      <c r="BS7007" s="4"/>
      <c r="BT7007" s="4"/>
    </row>
    <row r="7008" spans="66:72" x14ac:dyDescent="0.25">
      <c r="BN7008" s="4"/>
      <c r="BO7008" s="4"/>
      <c r="BP7008" s="4"/>
      <c r="BQ7008" s="4"/>
      <c r="BR7008" s="4"/>
      <c r="BS7008" s="4"/>
      <c r="BT7008" s="4"/>
    </row>
    <row r="7009" spans="66:72" x14ac:dyDescent="0.25">
      <c r="BN7009" s="4"/>
      <c r="BO7009" s="4"/>
      <c r="BP7009" s="4"/>
      <c r="BQ7009" s="4"/>
      <c r="BR7009" s="4"/>
      <c r="BS7009" s="4"/>
      <c r="BT7009" s="4"/>
    </row>
    <row r="7010" spans="66:72" x14ac:dyDescent="0.25">
      <c r="BN7010" s="4"/>
      <c r="BO7010" s="4"/>
      <c r="BP7010" s="4"/>
      <c r="BQ7010" s="4"/>
      <c r="BR7010" s="4"/>
      <c r="BS7010" s="4"/>
      <c r="BT7010" s="4"/>
    </row>
    <row r="7011" spans="66:72" x14ac:dyDescent="0.25">
      <c r="BN7011" s="4"/>
      <c r="BO7011" s="4"/>
      <c r="BP7011" s="4"/>
      <c r="BQ7011" s="4"/>
      <c r="BR7011" s="4"/>
      <c r="BS7011" s="4"/>
      <c r="BT7011" s="4"/>
    </row>
    <row r="7012" spans="66:72" x14ac:dyDescent="0.25">
      <c r="BN7012" s="4"/>
      <c r="BO7012" s="4"/>
      <c r="BP7012" s="4"/>
      <c r="BQ7012" s="4"/>
      <c r="BR7012" s="4"/>
      <c r="BS7012" s="4"/>
      <c r="BT7012" s="4"/>
    </row>
    <row r="7013" spans="66:72" x14ac:dyDescent="0.25">
      <c r="BN7013" s="4"/>
      <c r="BO7013" s="4"/>
      <c r="BP7013" s="4"/>
      <c r="BQ7013" s="4"/>
      <c r="BR7013" s="4"/>
      <c r="BS7013" s="4"/>
      <c r="BT7013" s="4"/>
    </row>
    <row r="7014" spans="66:72" x14ac:dyDescent="0.25">
      <c r="BN7014" s="4"/>
      <c r="BO7014" s="4"/>
      <c r="BP7014" s="4"/>
      <c r="BQ7014" s="4"/>
      <c r="BR7014" s="4"/>
      <c r="BS7014" s="4"/>
      <c r="BT7014" s="4"/>
    </row>
    <row r="7015" spans="66:72" x14ac:dyDescent="0.25">
      <c r="BN7015" s="4"/>
      <c r="BO7015" s="4"/>
      <c r="BP7015" s="4"/>
      <c r="BQ7015" s="4"/>
      <c r="BR7015" s="4"/>
      <c r="BS7015" s="4"/>
      <c r="BT7015" s="4"/>
    </row>
    <row r="7016" spans="66:72" x14ac:dyDescent="0.25">
      <c r="BN7016" s="4"/>
      <c r="BO7016" s="4"/>
      <c r="BP7016" s="4"/>
      <c r="BQ7016" s="4"/>
      <c r="BR7016" s="4"/>
      <c r="BS7016" s="4"/>
      <c r="BT7016" s="4"/>
    </row>
    <row r="7017" spans="66:72" x14ac:dyDescent="0.25">
      <c r="BN7017" s="4"/>
      <c r="BO7017" s="4"/>
      <c r="BP7017" s="4"/>
      <c r="BQ7017" s="4"/>
      <c r="BR7017" s="4"/>
      <c r="BS7017" s="4"/>
      <c r="BT7017" s="4"/>
    </row>
    <row r="7018" spans="66:72" x14ac:dyDescent="0.25">
      <c r="BN7018" s="4"/>
      <c r="BO7018" s="4"/>
      <c r="BP7018" s="4"/>
      <c r="BQ7018" s="4"/>
      <c r="BR7018" s="4"/>
      <c r="BS7018" s="4"/>
      <c r="BT7018" s="4"/>
    </row>
    <row r="7019" spans="66:72" x14ac:dyDescent="0.25">
      <c r="BN7019" s="4"/>
      <c r="BO7019" s="4"/>
      <c r="BP7019" s="4"/>
      <c r="BQ7019" s="4"/>
      <c r="BR7019" s="4"/>
      <c r="BS7019" s="4"/>
      <c r="BT7019" s="4"/>
    </row>
    <row r="7020" spans="66:72" x14ac:dyDescent="0.25">
      <c r="BN7020" s="4"/>
      <c r="BO7020" s="4"/>
      <c r="BP7020" s="4"/>
      <c r="BQ7020" s="4"/>
      <c r="BR7020" s="4"/>
      <c r="BS7020" s="4"/>
      <c r="BT7020" s="4"/>
    </row>
    <row r="7021" spans="66:72" x14ac:dyDescent="0.25">
      <c r="BN7021" s="4"/>
      <c r="BO7021" s="4"/>
      <c r="BP7021" s="4"/>
      <c r="BQ7021" s="4"/>
      <c r="BR7021" s="4"/>
      <c r="BS7021" s="4"/>
      <c r="BT7021" s="4"/>
    </row>
    <row r="7022" spans="66:72" x14ac:dyDescent="0.25">
      <c r="BN7022" s="4"/>
      <c r="BO7022" s="4"/>
      <c r="BP7022" s="4"/>
      <c r="BQ7022" s="4"/>
      <c r="BR7022" s="4"/>
      <c r="BS7022" s="4"/>
      <c r="BT7022" s="4"/>
    </row>
    <row r="7023" spans="66:72" x14ac:dyDescent="0.25">
      <c r="BN7023" s="4"/>
      <c r="BO7023" s="4"/>
      <c r="BP7023" s="4"/>
      <c r="BQ7023" s="4"/>
      <c r="BR7023" s="4"/>
      <c r="BS7023" s="4"/>
      <c r="BT7023" s="4"/>
    </row>
    <row r="7024" spans="66:72" x14ac:dyDescent="0.25">
      <c r="BN7024" s="4"/>
      <c r="BO7024" s="4"/>
      <c r="BP7024" s="4"/>
      <c r="BQ7024" s="4"/>
      <c r="BR7024" s="4"/>
      <c r="BS7024" s="4"/>
      <c r="BT7024" s="4"/>
    </row>
    <row r="7025" spans="66:72" x14ac:dyDescent="0.25">
      <c r="BN7025" s="4"/>
      <c r="BO7025" s="4"/>
      <c r="BP7025" s="4"/>
      <c r="BQ7025" s="4"/>
      <c r="BR7025" s="4"/>
      <c r="BS7025" s="4"/>
      <c r="BT7025" s="4"/>
    </row>
    <row r="7026" spans="66:72" x14ac:dyDescent="0.25">
      <c r="BN7026" s="4"/>
      <c r="BO7026" s="4"/>
      <c r="BP7026" s="4"/>
      <c r="BQ7026" s="4"/>
      <c r="BR7026" s="4"/>
      <c r="BS7026" s="4"/>
      <c r="BT7026" s="4"/>
    </row>
    <row r="7027" spans="66:72" x14ac:dyDescent="0.25">
      <c r="BN7027" s="4"/>
      <c r="BO7027" s="4"/>
      <c r="BP7027" s="4"/>
      <c r="BQ7027" s="4"/>
      <c r="BR7027" s="4"/>
      <c r="BS7027" s="4"/>
      <c r="BT7027" s="4"/>
    </row>
    <row r="7028" spans="66:72" x14ac:dyDescent="0.25">
      <c r="BN7028" s="4"/>
      <c r="BO7028" s="4"/>
      <c r="BP7028" s="4"/>
      <c r="BQ7028" s="4"/>
      <c r="BR7028" s="4"/>
      <c r="BS7028" s="4"/>
      <c r="BT7028" s="4"/>
    </row>
    <row r="7029" spans="66:72" x14ac:dyDescent="0.25">
      <c r="BN7029" s="4"/>
      <c r="BO7029" s="4"/>
      <c r="BP7029" s="4"/>
      <c r="BQ7029" s="4"/>
      <c r="BR7029" s="4"/>
      <c r="BS7029" s="4"/>
      <c r="BT7029" s="4"/>
    </row>
    <row r="7030" spans="66:72" x14ac:dyDescent="0.25">
      <c r="BN7030" s="4"/>
      <c r="BO7030" s="4"/>
      <c r="BP7030" s="4"/>
      <c r="BQ7030" s="4"/>
      <c r="BR7030" s="4"/>
      <c r="BS7030" s="4"/>
      <c r="BT7030" s="4"/>
    </row>
    <row r="7031" spans="66:72" x14ac:dyDescent="0.25">
      <c r="BN7031" s="4"/>
      <c r="BO7031" s="4"/>
      <c r="BP7031" s="4"/>
      <c r="BQ7031" s="4"/>
      <c r="BR7031" s="4"/>
      <c r="BS7031" s="4"/>
      <c r="BT7031" s="4"/>
    </row>
    <row r="7032" spans="66:72" x14ac:dyDescent="0.25">
      <c r="BN7032" s="4"/>
      <c r="BO7032" s="4"/>
      <c r="BP7032" s="4"/>
      <c r="BQ7032" s="4"/>
      <c r="BR7032" s="4"/>
      <c r="BS7032" s="4"/>
      <c r="BT7032" s="4"/>
    </row>
    <row r="7033" spans="66:72" x14ac:dyDescent="0.25">
      <c r="BN7033" s="4"/>
      <c r="BO7033" s="4"/>
      <c r="BP7033" s="4"/>
      <c r="BQ7033" s="4"/>
      <c r="BR7033" s="4"/>
      <c r="BS7033" s="4"/>
      <c r="BT7033" s="4"/>
    </row>
    <row r="7034" spans="66:72" x14ac:dyDescent="0.25">
      <c r="BN7034" s="4"/>
      <c r="BO7034" s="4"/>
      <c r="BP7034" s="4"/>
      <c r="BQ7034" s="4"/>
      <c r="BR7034" s="4"/>
      <c r="BS7034" s="4"/>
      <c r="BT7034" s="4"/>
    </row>
    <row r="7035" spans="66:72" x14ac:dyDescent="0.25">
      <c r="BN7035" s="4"/>
      <c r="BO7035" s="4"/>
      <c r="BP7035" s="4"/>
      <c r="BQ7035" s="4"/>
      <c r="BR7035" s="4"/>
      <c r="BS7035" s="4"/>
      <c r="BT7035" s="4"/>
    </row>
    <row r="7036" spans="66:72" x14ac:dyDescent="0.25">
      <c r="BN7036" s="4"/>
      <c r="BO7036" s="4"/>
      <c r="BP7036" s="4"/>
      <c r="BQ7036" s="4"/>
      <c r="BR7036" s="4"/>
      <c r="BS7036" s="4"/>
      <c r="BT7036" s="4"/>
    </row>
    <row r="7037" spans="66:72" x14ac:dyDescent="0.25">
      <c r="BN7037" s="4"/>
      <c r="BO7037" s="4"/>
      <c r="BP7037" s="4"/>
      <c r="BQ7037" s="4"/>
      <c r="BR7037" s="4"/>
      <c r="BS7037" s="4"/>
      <c r="BT7037" s="4"/>
    </row>
    <row r="7038" spans="66:72" x14ac:dyDescent="0.25">
      <c r="BN7038" s="4"/>
      <c r="BO7038" s="4"/>
      <c r="BP7038" s="4"/>
      <c r="BQ7038" s="4"/>
      <c r="BR7038" s="4"/>
      <c r="BS7038" s="4"/>
      <c r="BT7038" s="4"/>
    </row>
    <row r="7039" spans="66:72" x14ac:dyDescent="0.25">
      <c r="BN7039" s="4"/>
      <c r="BO7039" s="4"/>
      <c r="BP7039" s="4"/>
      <c r="BQ7039" s="4"/>
      <c r="BR7039" s="4"/>
      <c r="BS7039" s="4"/>
      <c r="BT7039" s="4"/>
    </row>
    <row r="7040" spans="66:72" x14ac:dyDescent="0.25">
      <c r="BN7040" s="4"/>
      <c r="BO7040" s="4"/>
      <c r="BP7040" s="4"/>
      <c r="BQ7040" s="4"/>
      <c r="BR7040" s="4"/>
      <c r="BS7040" s="4"/>
      <c r="BT7040" s="4"/>
    </row>
    <row r="7041" spans="66:72" x14ac:dyDescent="0.25">
      <c r="BN7041" s="4"/>
      <c r="BO7041" s="4"/>
      <c r="BP7041" s="4"/>
      <c r="BQ7041" s="4"/>
      <c r="BR7041" s="4"/>
      <c r="BS7041" s="4"/>
      <c r="BT7041" s="4"/>
    </row>
    <row r="7042" spans="66:72" x14ac:dyDescent="0.25">
      <c r="BN7042" s="4"/>
      <c r="BO7042" s="4"/>
      <c r="BP7042" s="4"/>
      <c r="BQ7042" s="4"/>
      <c r="BR7042" s="4"/>
      <c r="BS7042" s="4"/>
      <c r="BT7042" s="4"/>
    </row>
    <row r="7043" spans="66:72" x14ac:dyDescent="0.25">
      <c r="BN7043" s="4"/>
      <c r="BO7043" s="4"/>
      <c r="BP7043" s="4"/>
      <c r="BQ7043" s="4"/>
      <c r="BR7043" s="4"/>
      <c r="BS7043" s="4"/>
      <c r="BT7043" s="4"/>
    </row>
    <row r="7044" spans="66:72" x14ac:dyDescent="0.25">
      <c r="BN7044" s="4"/>
      <c r="BO7044" s="4"/>
      <c r="BP7044" s="4"/>
      <c r="BQ7044" s="4"/>
      <c r="BR7044" s="4"/>
      <c r="BS7044" s="4"/>
      <c r="BT7044" s="4"/>
    </row>
    <row r="7045" spans="66:72" x14ac:dyDescent="0.25">
      <c r="BN7045" s="4"/>
      <c r="BO7045" s="4"/>
      <c r="BP7045" s="4"/>
      <c r="BQ7045" s="4"/>
      <c r="BR7045" s="4"/>
      <c r="BS7045" s="4"/>
      <c r="BT7045" s="4"/>
    </row>
    <row r="7046" spans="66:72" x14ac:dyDescent="0.25">
      <c r="BN7046" s="4"/>
      <c r="BO7046" s="4"/>
      <c r="BP7046" s="4"/>
      <c r="BQ7046" s="4"/>
      <c r="BR7046" s="4"/>
      <c r="BS7046" s="4"/>
      <c r="BT7046" s="4"/>
    </row>
    <row r="7047" spans="66:72" x14ac:dyDescent="0.25">
      <c r="BN7047" s="4"/>
      <c r="BO7047" s="4"/>
      <c r="BP7047" s="4"/>
      <c r="BQ7047" s="4"/>
      <c r="BR7047" s="4"/>
      <c r="BS7047" s="4"/>
      <c r="BT7047" s="4"/>
    </row>
    <row r="7048" spans="66:72" x14ac:dyDescent="0.25">
      <c r="BN7048" s="4"/>
      <c r="BO7048" s="4"/>
      <c r="BP7048" s="4"/>
      <c r="BQ7048" s="4"/>
      <c r="BR7048" s="4"/>
      <c r="BS7048" s="4"/>
      <c r="BT7048" s="4"/>
    </row>
    <row r="7049" spans="66:72" x14ac:dyDescent="0.25">
      <c r="BN7049" s="4"/>
      <c r="BO7049" s="4"/>
      <c r="BP7049" s="4"/>
      <c r="BQ7049" s="4"/>
      <c r="BR7049" s="4"/>
      <c r="BS7049" s="4"/>
      <c r="BT7049" s="4"/>
    </row>
    <row r="7050" spans="66:72" x14ac:dyDescent="0.25">
      <c r="BN7050" s="4"/>
      <c r="BO7050" s="4"/>
      <c r="BP7050" s="4"/>
      <c r="BQ7050" s="4"/>
      <c r="BR7050" s="4"/>
      <c r="BS7050" s="4"/>
      <c r="BT7050" s="4"/>
    </row>
    <row r="7051" spans="66:72" x14ac:dyDescent="0.25">
      <c r="BN7051" s="4"/>
      <c r="BO7051" s="4"/>
      <c r="BP7051" s="4"/>
      <c r="BQ7051" s="4"/>
      <c r="BR7051" s="4"/>
      <c r="BS7051" s="4"/>
      <c r="BT7051" s="4"/>
    </row>
    <row r="7052" spans="66:72" x14ac:dyDescent="0.25">
      <c r="BN7052" s="4"/>
      <c r="BO7052" s="4"/>
      <c r="BP7052" s="4"/>
      <c r="BQ7052" s="4"/>
      <c r="BR7052" s="4"/>
      <c r="BS7052" s="4"/>
      <c r="BT7052" s="4"/>
    </row>
    <row r="7053" spans="66:72" x14ac:dyDescent="0.25">
      <c r="BN7053" s="4"/>
      <c r="BO7053" s="4"/>
      <c r="BP7053" s="4"/>
      <c r="BQ7053" s="4"/>
      <c r="BR7053" s="4"/>
      <c r="BS7053" s="4"/>
      <c r="BT7053" s="4"/>
    </row>
    <row r="7054" spans="66:72" x14ac:dyDescent="0.25">
      <c r="BN7054" s="4"/>
      <c r="BO7054" s="4"/>
      <c r="BP7054" s="4"/>
      <c r="BQ7054" s="4"/>
      <c r="BR7054" s="4"/>
      <c r="BS7054" s="4"/>
      <c r="BT7054" s="4"/>
    </row>
    <row r="7055" spans="66:72" x14ac:dyDescent="0.25">
      <c r="BN7055" s="4"/>
      <c r="BO7055" s="4"/>
      <c r="BP7055" s="4"/>
      <c r="BQ7055" s="4"/>
      <c r="BR7055" s="4"/>
      <c r="BS7055" s="4"/>
      <c r="BT7055" s="4"/>
    </row>
    <row r="7056" spans="66:72" x14ac:dyDescent="0.25">
      <c r="BN7056" s="4"/>
      <c r="BO7056" s="4"/>
      <c r="BP7056" s="4"/>
      <c r="BQ7056" s="4"/>
      <c r="BR7056" s="4"/>
      <c r="BS7056" s="4"/>
      <c r="BT7056" s="4"/>
    </row>
    <row r="7057" spans="66:72" x14ac:dyDescent="0.25">
      <c r="BN7057" s="4"/>
      <c r="BO7057" s="4"/>
      <c r="BP7057" s="4"/>
      <c r="BQ7057" s="4"/>
      <c r="BR7057" s="4"/>
      <c r="BS7057" s="4"/>
      <c r="BT7057" s="4"/>
    </row>
    <row r="7058" spans="66:72" x14ac:dyDescent="0.25">
      <c r="BN7058" s="4"/>
      <c r="BO7058" s="4"/>
      <c r="BP7058" s="4"/>
      <c r="BQ7058" s="4"/>
      <c r="BR7058" s="4"/>
      <c r="BS7058" s="4"/>
      <c r="BT7058" s="4"/>
    </row>
    <row r="7059" spans="66:72" x14ac:dyDescent="0.25">
      <c r="BN7059" s="4"/>
      <c r="BO7059" s="4"/>
      <c r="BP7059" s="4"/>
      <c r="BQ7059" s="4"/>
      <c r="BR7059" s="4"/>
      <c r="BS7059" s="4"/>
      <c r="BT7059" s="4"/>
    </row>
    <row r="7060" spans="66:72" x14ac:dyDescent="0.25">
      <c r="BN7060" s="4"/>
      <c r="BO7060" s="4"/>
      <c r="BP7060" s="4"/>
      <c r="BQ7060" s="4"/>
      <c r="BR7060" s="4"/>
      <c r="BS7060" s="4"/>
      <c r="BT7060" s="4"/>
    </row>
    <row r="7061" spans="66:72" x14ac:dyDescent="0.25">
      <c r="BN7061" s="4"/>
      <c r="BO7061" s="4"/>
      <c r="BP7061" s="4"/>
      <c r="BQ7061" s="4"/>
      <c r="BR7061" s="4"/>
      <c r="BS7061" s="4"/>
      <c r="BT7061" s="4"/>
    </row>
    <row r="7062" spans="66:72" x14ac:dyDescent="0.25">
      <c r="BN7062" s="4"/>
      <c r="BO7062" s="4"/>
      <c r="BP7062" s="4"/>
      <c r="BQ7062" s="4"/>
      <c r="BR7062" s="4"/>
      <c r="BS7062" s="4"/>
      <c r="BT7062" s="4"/>
    </row>
    <row r="7063" spans="66:72" x14ac:dyDescent="0.25">
      <c r="BN7063" s="4"/>
      <c r="BO7063" s="4"/>
      <c r="BP7063" s="4"/>
      <c r="BQ7063" s="4"/>
      <c r="BR7063" s="4"/>
      <c r="BS7063" s="4"/>
      <c r="BT7063" s="4"/>
    </row>
    <row r="7064" spans="66:72" x14ac:dyDescent="0.25">
      <c r="BN7064" s="4"/>
      <c r="BO7064" s="4"/>
      <c r="BP7064" s="4"/>
      <c r="BQ7064" s="4"/>
      <c r="BR7064" s="4"/>
      <c r="BS7064" s="4"/>
      <c r="BT7064" s="4"/>
    </row>
    <row r="7065" spans="66:72" x14ac:dyDescent="0.25">
      <c r="BN7065" s="4"/>
      <c r="BO7065" s="4"/>
      <c r="BP7065" s="4"/>
      <c r="BQ7065" s="4"/>
      <c r="BR7065" s="4"/>
      <c r="BS7065" s="4"/>
      <c r="BT7065" s="4"/>
    </row>
    <row r="7066" spans="66:72" x14ac:dyDescent="0.25">
      <c r="BN7066" s="4"/>
      <c r="BO7066" s="4"/>
      <c r="BP7066" s="4"/>
      <c r="BQ7066" s="4"/>
      <c r="BR7066" s="4"/>
      <c r="BS7066" s="4"/>
      <c r="BT7066" s="4"/>
    </row>
    <row r="7067" spans="66:72" x14ac:dyDescent="0.25">
      <c r="BN7067" s="4"/>
      <c r="BO7067" s="4"/>
      <c r="BP7067" s="4"/>
      <c r="BQ7067" s="4"/>
      <c r="BR7067" s="4"/>
      <c r="BS7067" s="4"/>
      <c r="BT7067" s="4"/>
    </row>
    <row r="7068" spans="66:72" x14ac:dyDescent="0.25">
      <c r="BN7068" s="4"/>
      <c r="BO7068" s="4"/>
      <c r="BP7068" s="4"/>
      <c r="BQ7068" s="4"/>
      <c r="BR7068" s="4"/>
      <c r="BS7068" s="4"/>
      <c r="BT7068" s="4"/>
    </row>
    <row r="7069" spans="66:72" x14ac:dyDescent="0.25">
      <c r="BN7069" s="4"/>
      <c r="BO7069" s="4"/>
      <c r="BP7069" s="4"/>
      <c r="BQ7069" s="4"/>
      <c r="BR7069" s="4"/>
      <c r="BS7069" s="4"/>
      <c r="BT7069" s="4"/>
    </row>
    <row r="7070" spans="66:72" x14ac:dyDescent="0.25">
      <c r="BN7070" s="4"/>
      <c r="BO7070" s="4"/>
      <c r="BP7070" s="4"/>
      <c r="BQ7070" s="4"/>
      <c r="BR7070" s="4"/>
      <c r="BS7070" s="4"/>
      <c r="BT7070" s="4"/>
    </row>
    <row r="7071" spans="66:72" x14ac:dyDescent="0.25">
      <c r="BN7071" s="4"/>
      <c r="BO7071" s="4"/>
      <c r="BP7071" s="4"/>
      <c r="BQ7071" s="4"/>
      <c r="BR7071" s="4"/>
      <c r="BS7071" s="4"/>
      <c r="BT7071" s="4"/>
    </row>
    <row r="7072" spans="66:72" x14ac:dyDescent="0.25">
      <c r="BN7072" s="4"/>
      <c r="BO7072" s="4"/>
      <c r="BP7072" s="4"/>
      <c r="BQ7072" s="4"/>
      <c r="BR7072" s="4"/>
      <c r="BS7072" s="4"/>
      <c r="BT7072" s="4"/>
    </row>
    <row r="7073" spans="66:72" x14ac:dyDescent="0.25">
      <c r="BN7073" s="4"/>
      <c r="BO7073" s="4"/>
      <c r="BP7073" s="4"/>
      <c r="BQ7073" s="4"/>
      <c r="BR7073" s="4"/>
      <c r="BS7073" s="4"/>
      <c r="BT7073" s="4"/>
    </row>
    <row r="7074" spans="66:72" x14ac:dyDescent="0.25">
      <c r="BN7074" s="4"/>
      <c r="BO7074" s="4"/>
      <c r="BP7074" s="4"/>
      <c r="BQ7074" s="4"/>
      <c r="BR7074" s="4"/>
      <c r="BS7074" s="4"/>
      <c r="BT7074" s="4"/>
    </row>
    <row r="7075" spans="66:72" x14ac:dyDescent="0.25">
      <c r="BN7075" s="4"/>
      <c r="BO7075" s="4"/>
      <c r="BP7075" s="4"/>
      <c r="BQ7075" s="4"/>
      <c r="BR7075" s="4"/>
      <c r="BS7075" s="4"/>
      <c r="BT7075" s="4"/>
    </row>
    <row r="7076" spans="66:72" x14ac:dyDescent="0.25">
      <c r="BN7076" s="4"/>
      <c r="BO7076" s="4"/>
      <c r="BP7076" s="4"/>
      <c r="BQ7076" s="4"/>
      <c r="BR7076" s="4"/>
      <c r="BS7076" s="4"/>
      <c r="BT7076" s="4"/>
    </row>
    <row r="7077" spans="66:72" x14ac:dyDescent="0.25">
      <c r="BN7077" s="4"/>
      <c r="BO7077" s="4"/>
      <c r="BP7077" s="4"/>
      <c r="BQ7077" s="4"/>
      <c r="BR7077" s="4"/>
      <c r="BS7077" s="4"/>
      <c r="BT7077" s="4"/>
    </row>
    <row r="7078" spans="66:72" x14ac:dyDescent="0.25">
      <c r="BN7078" s="4"/>
      <c r="BO7078" s="4"/>
      <c r="BP7078" s="4"/>
      <c r="BQ7078" s="4"/>
      <c r="BR7078" s="4"/>
      <c r="BS7078" s="4"/>
      <c r="BT7078" s="4"/>
    </row>
    <row r="7079" spans="66:72" x14ac:dyDescent="0.25">
      <c r="BN7079" s="4"/>
      <c r="BO7079" s="4"/>
      <c r="BP7079" s="4"/>
      <c r="BQ7079" s="4"/>
      <c r="BR7079" s="4"/>
      <c r="BS7079" s="4"/>
      <c r="BT7079" s="4"/>
    </row>
    <row r="7080" spans="66:72" x14ac:dyDescent="0.25">
      <c r="BN7080" s="4"/>
      <c r="BO7080" s="4"/>
      <c r="BP7080" s="4"/>
      <c r="BQ7080" s="4"/>
      <c r="BR7080" s="4"/>
      <c r="BS7080" s="4"/>
      <c r="BT7080" s="4"/>
    </row>
    <row r="7081" spans="66:72" x14ac:dyDescent="0.25">
      <c r="BN7081" s="4"/>
      <c r="BO7081" s="4"/>
      <c r="BP7081" s="4"/>
      <c r="BQ7081" s="4"/>
      <c r="BR7081" s="4"/>
      <c r="BS7081" s="4"/>
      <c r="BT7081" s="4"/>
    </row>
    <row r="7082" spans="66:72" x14ac:dyDescent="0.25">
      <c r="BN7082" s="4"/>
      <c r="BO7082" s="4"/>
      <c r="BP7082" s="4"/>
      <c r="BQ7082" s="4"/>
      <c r="BR7082" s="4"/>
      <c r="BS7082" s="4"/>
      <c r="BT7082" s="4"/>
    </row>
    <row r="7083" spans="66:72" x14ac:dyDescent="0.25">
      <c r="BN7083" s="4"/>
      <c r="BO7083" s="4"/>
      <c r="BP7083" s="4"/>
      <c r="BQ7083" s="4"/>
      <c r="BR7083" s="4"/>
      <c r="BS7083" s="4"/>
      <c r="BT7083" s="4"/>
    </row>
    <row r="7084" spans="66:72" x14ac:dyDescent="0.25">
      <c r="BN7084" s="4"/>
      <c r="BO7084" s="4"/>
      <c r="BP7084" s="4"/>
      <c r="BQ7084" s="4"/>
      <c r="BR7084" s="4"/>
      <c r="BS7084" s="4"/>
      <c r="BT7084" s="4"/>
    </row>
    <row r="7085" spans="66:72" x14ac:dyDescent="0.25">
      <c r="BN7085" s="4"/>
      <c r="BO7085" s="4"/>
      <c r="BP7085" s="4"/>
      <c r="BQ7085" s="4"/>
      <c r="BR7085" s="4"/>
      <c r="BS7085" s="4"/>
      <c r="BT7085" s="4"/>
    </row>
    <row r="7086" spans="66:72" x14ac:dyDescent="0.25">
      <c r="BN7086" s="4"/>
      <c r="BO7086" s="4"/>
      <c r="BP7086" s="4"/>
      <c r="BQ7086" s="4"/>
      <c r="BR7086" s="4"/>
      <c r="BS7086" s="4"/>
      <c r="BT7086" s="4"/>
    </row>
    <row r="7087" spans="66:72" x14ac:dyDescent="0.25">
      <c r="BN7087" s="4"/>
      <c r="BO7087" s="4"/>
      <c r="BP7087" s="4"/>
      <c r="BQ7087" s="4"/>
      <c r="BR7087" s="4"/>
      <c r="BS7087" s="4"/>
      <c r="BT7087" s="4"/>
    </row>
    <row r="7088" spans="66:72" x14ac:dyDescent="0.25">
      <c r="BN7088" s="4"/>
      <c r="BO7088" s="4"/>
      <c r="BP7088" s="4"/>
      <c r="BQ7088" s="4"/>
      <c r="BR7088" s="4"/>
      <c r="BS7088" s="4"/>
      <c r="BT7088" s="4"/>
    </row>
    <row r="7089" spans="66:72" x14ac:dyDescent="0.25">
      <c r="BN7089" s="4"/>
      <c r="BO7089" s="4"/>
      <c r="BP7089" s="4"/>
      <c r="BQ7089" s="4"/>
      <c r="BR7089" s="4"/>
      <c r="BS7089" s="4"/>
      <c r="BT7089" s="4"/>
    </row>
    <row r="7090" spans="66:72" x14ac:dyDescent="0.25">
      <c r="BN7090" s="4"/>
      <c r="BO7090" s="4"/>
      <c r="BP7090" s="4"/>
      <c r="BQ7090" s="4"/>
      <c r="BR7090" s="4"/>
      <c r="BS7090" s="4"/>
      <c r="BT7090" s="4"/>
    </row>
    <row r="7091" spans="66:72" x14ac:dyDescent="0.25">
      <c r="BN7091" s="4"/>
      <c r="BO7091" s="4"/>
      <c r="BP7091" s="4"/>
      <c r="BQ7091" s="4"/>
      <c r="BR7091" s="4"/>
      <c r="BS7091" s="4"/>
      <c r="BT7091" s="4"/>
    </row>
    <row r="7092" spans="66:72" x14ac:dyDescent="0.25">
      <c r="BN7092" s="4"/>
      <c r="BO7092" s="4"/>
      <c r="BP7092" s="4"/>
      <c r="BQ7092" s="4"/>
      <c r="BR7092" s="4"/>
      <c r="BS7092" s="4"/>
      <c r="BT7092" s="4"/>
    </row>
    <row r="7093" spans="66:72" x14ac:dyDescent="0.25">
      <c r="BN7093" s="4"/>
      <c r="BO7093" s="4"/>
      <c r="BP7093" s="4"/>
      <c r="BQ7093" s="4"/>
      <c r="BR7093" s="4"/>
      <c r="BS7093" s="4"/>
      <c r="BT7093" s="4"/>
    </row>
    <row r="7094" spans="66:72" x14ac:dyDescent="0.25">
      <c r="BN7094" s="4"/>
      <c r="BO7094" s="4"/>
      <c r="BP7094" s="4"/>
      <c r="BQ7094" s="4"/>
      <c r="BR7094" s="4"/>
      <c r="BS7094" s="4"/>
      <c r="BT7094" s="4"/>
    </row>
    <row r="7095" spans="66:72" x14ac:dyDescent="0.25">
      <c r="BN7095" s="4"/>
      <c r="BO7095" s="4"/>
      <c r="BP7095" s="4"/>
      <c r="BQ7095" s="4"/>
      <c r="BR7095" s="4"/>
      <c r="BS7095" s="4"/>
      <c r="BT7095" s="4"/>
    </row>
    <row r="7096" spans="66:72" x14ac:dyDescent="0.25">
      <c r="BN7096" s="4"/>
      <c r="BO7096" s="4"/>
      <c r="BP7096" s="4"/>
      <c r="BQ7096" s="4"/>
      <c r="BR7096" s="4"/>
      <c r="BS7096" s="4"/>
      <c r="BT7096" s="4"/>
    </row>
    <row r="7097" spans="66:72" x14ac:dyDescent="0.25">
      <c r="BN7097" s="4"/>
      <c r="BO7097" s="4"/>
      <c r="BP7097" s="4"/>
      <c r="BQ7097" s="4"/>
      <c r="BR7097" s="4"/>
      <c r="BS7097" s="4"/>
      <c r="BT7097" s="4"/>
    </row>
    <row r="7098" spans="66:72" x14ac:dyDescent="0.25">
      <c r="BN7098" s="4"/>
      <c r="BO7098" s="4"/>
      <c r="BP7098" s="4"/>
      <c r="BQ7098" s="4"/>
      <c r="BR7098" s="4"/>
      <c r="BS7098" s="4"/>
      <c r="BT7098" s="4"/>
    </row>
    <row r="7099" spans="66:72" x14ac:dyDescent="0.25">
      <c r="BN7099" s="4"/>
      <c r="BO7099" s="4"/>
      <c r="BP7099" s="4"/>
      <c r="BQ7099" s="4"/>
      <c r="BR7099" s="4"/>
      <c r="BS7099" s="4"/>
      <c r="BT7099" s="4"/>
    </row>
    <row r="7100" spans="66:72" x14ac:dyDescent="0.25">
      <c r="BN7100" s="4"/>
      <c r="BO7100" s="4"/>
      <c r="BP7100" s="4"/>
      <c r="BQ7100" s="4"/>
      <c r="BR7100" s="4"/>
      <c r="BS7100" s="4"/>
      <c r="BT7100" s="4"/>
    </row>
    <row r="7101" spans="66:72" x14ac:dyDescent="0.25">
      <c r="BN7101" s="4"/>
      <c r="BO7101" s="4"/>
      <c r="BP7101" s="4"/>
      <c r="BQ7101" s="4"/>
      <c r="BR7101" s="4"/>
      <c r="BS7101" s="4"/>
      <c r="BT7101" s="4"/>
    </row>
    <row r="7102" spans="66:72" x14ac:dyDescent="0.25">
      <c r="BN7102" s="4"/>
      <c r="BO7102" s="4"/>
      <c r="BP7102" s="4"/>
      <c r="BQ7102" s="4"/>
      <c r="BR7102" s="4"/>
      <c r="BS7102" s="4"/>
      <c r="BT7102" s="4"/>
    </row>
    <row r="7103" spans="66:72" x14ac:dyDescent="0.25">
      <c r="BN7103" s="4"/>
      <c r="BO7103" s="4"/>
      <c r="BP7103" s="4"/>
      <c r="BQ7103" s="4"/>
      <c r="BR7103" s="4"/>
      <c r="BS7103" s="4"/>
      <c r="BT7103" s="4"/>
    </row>
    <row r="7104" spans="66:72" x14ac:dyDescent="0.25">
      <c r="BN7104" s="4"/>
      <c r="BO7104" s="4"/>
      <c r="BP7104" s="4"/>
      <c r="BQ7104" s="4"/>
      <c r="BR7104" s="4"/>
      <c r="BS7104" s="4"/>
      <c r="BT7104" s="4"/>
    </row>
    <row r="7105" spans="66:72" x14ac:dyDescent="0.25">
      <c r="BN7105" s="4"/>
      <c r="BO7105" s="4"/>
      <c r="BP7105" s="4"/>
      <c r="BQ7105" s="4"/>
      <c r="BR7105" s="4"/>
      <c r="BS7105" s="4"/>
      <c r="BT7105" s="4"/>
    </row>
    <row r="7106" spans="66:72" x14ac:dyDescent="0.25">
      <c r="BN7106" s="4"/>
      <c r="BO7106" s="4"/>
      <c r="BP7106" s="4"/>
      <c r="BQ7106" s="4"/>
      <c r="BR7106" s="4"/>
      <c r="BS7106" s="4"/>
      <c r="BT7106" s="4"/>
    </row>
    <row r="7107" spans="66:72" x14ac:dyDescent="0.25">
      <c r="BN7107" s="4"/>
      <c r="BO7107" s="4"/>
      <c r="BP7107" s="4"/>
      <c r="BQ7107" s="4"/>
      <c r="BR7107" s="4"/>
      <c r="BS7107" s="4"/>
      <c r="BT7107" s="4"/>
    </row>
    <row r="7108" spans="66:72" x14ac:dyDescent="0.25">
      <c r="BN7108" s="4"/>
      <c r="BO7108" s="4"/>
      <c r="BP7108" s="4"/>
      <c r="BQ7108" s="4"/>
      <c r="BR7108" s="4"/>
      <c r="BS7108" s="4"/>
      <c r="BT7108" s="4"/>
    </row>
    <row r="7109" spans="66:72" x14ac:dyDescent="0.25">
      <c r="BN7109" s="4"/>
      <c r="BO7109" s="4"/>
      <c r="BP7109" s="4"/>
      <c r="BQ7109" s="4"/>
      <c r="BR7109" s="4"/>
      <c r="BS7109" s="4"/>
      <c r="BT7109" s="4"/>
    </row>
    <row r="7110" spans="66:72" x14ac:dyDescent="0.25">
      <c r="BN7110" s="4"/>
      <c r="BO7110" s="4"/>
      <c r="BP7110" s="4"/>
      <c r="BQ7110" s="4"/>
      <c r="BR7110" s="4"/>
      <c r="BS7110" s="4"/>
      <c r="BT7110" s="4"/>
    </row>
    <row r="7111" spans="66:72" x14ac:dyDescent="0.25">
      <c r="BN7111" s="4"/>
      <c r="BO7111" s="4"/>
      <c r="BP7111" s="4"/>
      <c r="BQ7111" s="4"/>
      <c r="BR7111" s="4"/>
      <c r="BS7111" s="4"/>
      <c r="BT7111" s="4"/>
    </row>
    <row r="7112" spans="66:72" x14ac:dyDescent="0.25">
      <c r="BN7112" s="4"/>
      <c r="BO7112" s="4"/>
      <c r="BP7112" s="4"/>
      <c r="BQ7112" s="4"/>
      <c r="BR7112" s="4"/>
      <c r="BS7112" s="4"/>
      <c r="BT7112" s="4"/>
    </row>
    <row r="7113" spans="66:72" x14ac:dyDescent="0.25">
      <c r="BN7113" s="4"/>
      <c r="BO7113" s="4"/>
      <c r="BP7113" s="4"/>
      <c r="BQ7113" s="4"/>
      <c r="BR7113" s="4"/>
      <c r="BS7113" s="4"/>
      <c r="BT7113" s="4"/>
    </row>
    <row r="7114" spans="66:72" x14ac:dyDescent="0.25">
      <c r="BN7114" s="4"/>
      <c r="BO7114" s="4"/>
      <c r="BP7114" s="4"/>
      <c r="BQ7114" s="4"/>
      <c r="BR7114" s="4"/>
      <c r="BS7114" s="4"/>
      <c r="BT7114" s="4"/>
    </row>
    <row r="7115" spans="66:72" x14ac:dyDescent="0.25">
      <c r="BN7115" s="4"/>
      <c r="BO7115" s="4"/>
      <c r="BP7115" s="4"/>
      <c r="BQ7115" s="4"/>
      <c r="BR7115" s="4"/>
      <c r="BS7115" s="4"/>
      <c r="BT7115" s="4"/>
    </row>
    <row r="7116" spans="66:72" x14ac:dyDescent="0.25">
      <c r="BN7116" s="4"/>
      <c r="BO7116" s="4"/>
      <c r="BP7116" s="4"/>
      <c r="BQ7116" s="4"/>
      <c r="BR7116" s="4"/>
      <c r="BS7116" s="4"/>
      <c r="BT7116" s="4"/>
    </row>
    <row r="7117" spans="66:72" x14ac:dyDescent="0.25">
      <c r="BN7117" s="4"/>
      <c r="BO7117" s="4"/>
      <c r="BP7117" s="4"/>
      <c r="BQ7117" s="4"/>
      <c r="BR7117" s="4"/>
      <c r="BS7117" s="4"/>
      <c r="BT7117" s="4"/>
    </row>
    <row r="7118" spans="66:72" x14ac:dyDescent="0.25">
      <c r="BN7118" s="4"/>
      <c r="BO7118" s="4"/>
      <c r="BP7118" s="4"/>
      <c r="BQ7118" s="4"/>
      <c r="BR7118" s="4"/>
      <c r="BS7118" s="4"/>
      <c r="BT7118" s="4"/>
    </row>
    <row r="7119" spans="66:72" x14ac:dyDescent="0.25">
      <c r="BN7119" s="4"/>
      <c r="BO7119" s="4"/>
      <c r="BP7119" s="4"/>
      <c r="BQ7119" s="4"/>
      <c r="BR7119" s="4"/>
      <c r="BS7119" s="4"/>
      <c r="BT7119" s="4"/>
    </row>
    <row r="7120" spans="66:72" x14ac:dyDescent="0.25">
      <c r="BN7120" s="4"/>
      <c r="BO7120" s="4"/>
      <c r="BP7120" s="4"/>
      <c r="BQ7120" s="4"/>
      <c r="BR7120" s="4"/>
      <c r="BS7120" s="4"/>
      <c r="BT7120" s="4"/>
    </row>
    <row r="7121" spans="66:72" x14ac:dyDescent="0.25">
      <c r="BN7121" s="4"/>
      <c r="BO7121" s="4"/>
      <c r="BP7121" s="4"/>
      <c r="BQ7121" s="4"/>
      <c r="BR7121" s="4"/>
      <c r="BS7121" s="4"/>
      <c r="BT7121" s="4"/>
    </row>
    <row r="7122" spans="66:72" x14ac:dyDescent="0.25">
      <c r="BN7122" s="4"/>
      <c r="BO7122" s="4"/>
      <c r="BP7122" s="4"/>
      <c r="BQ7122" s="4"/>
      <c r="BR7122" s="4"/>
      <c r="BS7122" s="4"/>
      <c r="BT7122" s="4"/>
    </row>
    <row r="7123" spans="66:72" x14ac:dyDescent="0.25">
      <c r="BN7123" s="4"/>
      <c r="BO7123" s="4"/>
      <c r="BP7123" s="4"/>
      <c r="BQ7123" s="4"/>
      <c r="BR7123" s="4"/>
      <c r="BS7123" s="4"/>
      <c r="BT7123" s="4"/>
    </row>
    <row r="7124" spans="66:72" x14ac:dyDescent="0.25">
      <c r="BN7124" s="4"/>
      <c r="BO7124" s="4"/>
      <c r="BP7124" s="4"/>
      <c r="BQ7124" s="4"/>
      <c r="BR7124" s="4"/>
      <c r="BS7124" s="4"/>
      <c r="BT7124" s="4"/>
    </row>
    <row r="7125" spans="66:72" x14ac:dyDescent="0.25">
      <c r="BN7125" s="4"/>
      <c r="BO7125" s="4"/>
      <c r="BP7125" s="4"/>
      <c r="BQ7125" s="4"/>
      <c r="BR7125" s="4"/>
      <c r="BS7125" s="4"/>
      <c r="BT7125" s="4"/>
    </row>
    <row r="7126" spans="66:72" x14ac:dyDescent="0.25">
      <c r="BN7126" s="4"/>
      <c r="BO7126" s="4"/>
      <c r="BP7126" s="4"/>
      <c r="BQ7126" s="4"/>
      <c r="BR7126" s="4"/>
      <c r="BS7126" s="4"/>
      <c r="BT7126" s="4"/>
    </row>
    <row r="7127" spans="66:72" x14ac:dyDescent="0.25">
      <c r="BN7127" s="4"/>
      <c r="BO7127" s="4"/>
      <c r="BP7127" s="4"/>
      <c r="BQ7127" s="4"/>
      <c r="BR7127" s="4"/>
      <c r="BS7127" s="4"/>
      <c r="BT7127" s="4"/>
    </row>
    <row r="7128" spans="66:72" x14ac:dyDescent="0.25">
      <c r="BN7128" s="4"/>
      <c r="BO7128" s="4"/>
      <c r="BP7128" s="4"/>
      <c r="BQ7128" s="4"/>
      <c r="BR7128" s="4"/>
      <c r="BS7128" s="4"/>
      <c r="BT7128" s="4"/>
    </row>
    <row r="7129" spans="66:72" x14ac:dyDescent="0.25">
      <c r="BN7129" s="4"/>
      <c r="BO7129" s="4"/>
      <c r="BP7129" s="4"/>
      <c r="BQ7129" s="4"/>
      <c r="BR7129" s="4"/>
      <c r="BS7129" s="4"/>
      <c r="BT7129" s="4"/>
    </row>
    <row r="7130" spans="66:72" x14ac:dyDescent="0.25">
      <c r="BN7130" s="4"/>
      <c r="BO7130" s="4"/>
      <c r="BP7130" s="4"/>
      <c r="BQ7130" s="4"/>
      <c r="BR7130" s="4"/>
      <c r="BS7130" s="4"/>
      <c r="BT7130" s="4"/>
    </row>
    <row r="7131" spans="66:72" x14ac:dyDescent="0.25">
      <c r="BN7131" s="4"/>
      <c r="BO7131" s="4"/>
      <c r="BP7131" s="4"/>
      <c r="BQ7131" s="4"/>
      <c r="BR7131" s="4"/>
      <c r="BS7131" s="4"/>
      <c r="BT7131" s="4"/>
    </row>
    <row r="7132" spans="66:72" x14ac:dyDescent="0.25">
      <c r="BN7132" s="4"/>
      <c r="BO7132" s="4"/>
      <c r="BP7132" s="4"/>
      <c r="BQ7132" s="4"/>
      <c r="BR7132" s="4"/>
      <c r="BS7132" s="4"/>
      <c r="BT7132" s="4"/>
    </row>
    <row r="7133" spans="66:72" x14ac:dyDescent="0.25">
      <c r="BN7133" s="4"/>
      <c r="BO7133" s="4"/>
      <c r="BP7133" s="4"/>
      <c r="BQ7133" s="4"/>
      <c r="BR7133" s="4"/>
      <c r="BS7133" s="4"/>
      <c r="BT7133" s="4"/>
    </row>
    <row r="7134" spans="66:72" x14ac:dyDescent="0.25">
      <c r="BN7134" s="4"/>
      <c r="BO7134" s="4"/>
      <c r="BP7134" s="4"/>
      <c r="BQ7134" s="4"/>
      <c r="BR7134" s="4"/>
      <c r="BS7134" s="4"/>
      <c r="BT7134" s="4"/>
    </row>
    <row r="7135" spans="66:72" x14ac:dyDescent="0.25">
      <c r="BN7135" s="4"/>
      <c r="BO7135" s="4"/>
      <c r="BP7135" s="4"/>
      <c r="BQ7135" s="4"/>
      <c r="BR7135" s="4"/>
      <c r="BS7135" s="4"/>
      <c r="BT7135" s="4"/>
    </row>
    <row r="7136" spans="66:72" x14ac:dyDescent="0.25">
      <c r="BN7136" s="4"/>
      <c r="BO7136" s="4"/>
      <c r="BP7136" s="4"/>
      <c r="BQ7136" s="4"/>
      <c r="BR7136" s="4"/>
      <c r="BS7136" s="4"/>
      <c r="BT7136" s="4"/>
    </row>
    <row r="7137" spans="66:72" x14ac:dyDescent="0.25">
      <c r="BN7137" s="4"/>
      <c r="BO7137" s="4"/>
      <c r="BP7137" s="4"/>
      <c r="BQ7137" s="4"/>
      <c r="BR7137" s="4"/>
      <c r="BS7137" s="4"/>
      <c r="BT7137" s="4"/>
    </row>
    <row r="7138" spans="66:72" x14ac:dyDescent="0.25">
      <c r="BN7138" s="4"/>
      <c r="BO7138" s="4"/>
      <c r="BP7138" s="4"/>
      <c r="BQ7138" s="4"/>
      <c r="BR7138" s="4"/>
      <c r="BS7138" s="4"/>
      <c r="BT7138" s="4"/>
    </row>
    <row r="7139" spans="66:72" x14ac:dyDescent="0.25">
      <c r="BN7139" s="4"/>
      <c r="BO7139" s="4"/>
      <c r="BP7139" s="4"/>
      <c r="BQ7139" s="4"/>
      <c r="BR7139" s="4"/>
      <c r="BS7139" s="4"/>
      <c r="BT7139" s="4"/>
    </row>
    <row r="7140" spans="66:72" x14ac:dyDescent="0.25">
      <c r="BN7140" s="4"/>
      <c r="BO7140" s="4"/>
      <c r="BP7140" s="4"/>
      <c r="BQ7140" s="4"/>
      <c r="BR7140" s="4"/>
      <c r="BS7140" s="4"/>
      <c r="BT7140" s="4"/>
    </row>
    <row r="7141" spans="66:72" x14ac:dyDescent="0.25">
      <c r="BN7141" s="4"/>
      <c r="BO7141" s="4"/>
      <c r="BP7141" s="4"/>
      <c r="BQ7141" s="4"/>
      <c r="BR7141" s="4"/>
      <c r="BS7141" s="4"/>
      <c r="BT7141" s="4"/>
    </row>
    <row r="7142" spans="66:72" x14ac:dyDescent="0.25">
      <c r="BN7142" s="4"/>
      <c r="BO7142" s="4"/>
      <c r="BP7142" s="4"/>
      <c r="BQ7142" s="4"/>
      <c r="BR7142" s="4"/>
      <c r="BS7142" s="4"/>
      <c r="BT7142" s="4"/>
    </row>
    <row r="7143" spans="66:72" x14ac:dyDescent="0.25">
      <c r="BN7143" s="4"/>
      <c r="BO7143" s="4"/>
      <c r="BP7143" s="4"/>
      <c r="BQ7143" s="4"/>
      <c r="BR7143" s="4"/>
      <c r="BS7143" s="4"/>
      <c r="BT7143" s="4"/>
    </row>
    <row r="7144" spans="66:72" x14ac:dyDescent="0.25">
      <c r="BN7144" s="4"/>
      <c r="BO7144" s="4"/>
      <c r="BP7144" s="4"/>
      <c r="BQ7144" s="4"/>
      <c r="BR7144" s="4"/>
      <c r="BS7144" s="4"/>
      <c r="BT7144" s="4"/>
    </row>
    <row r="7145" spans="66:72" x14ac:dyDescent="0.25">
      <c r="BN7145" s="4"/>
      <c r="BO7145" s="4"/>
      <c r="BP7145" s="4"/>
      <c r="BQ7145" s="4"/>
      <c r="BR7145" s="4"/>
      <c r="BS7145" s="4"/>
      <c r="BT7145" s="4"/>
    </row>
    <row r="7146" spans="66:72" x14ac:dyDescent="0.25">
      <c r="BN7146" s="4"/>
      <c r="BO7146" s="4"/>
      <c r="BP7146" s="4"/>
      <c r="BQ7146" s="4"/>
      <c r="BR7146" s="4"/>
      <c r="BS7146" s="4"/>
      <c r="BT7146" s="4"/>
    </row>
    <row r="7147" spans="66:72" x14ac:dyDescent="0.25">
      <c r="BN7147" s="4"/>
      <c r="BO7147" s="4"/>
      <c r="BP7147" s="4"/>
      <c r="BQ7147" s="4"/>
      <c r="BR7147" s="4"/>
      <c r="BS7147" s="4"/>
      <c r="BT7147" s="4"/>
    </row>
    <row r="7148" spans="66:72" x14ac:dyDescent="0.25">
      <c r="BN7148" s="4"/>
      <c r="BO7148" s="4"/>
      <c r="BP7148" s="4"/>
      <c r="BQ7148" s="4"/>
      <c r="BR7148" s="4"/>
      <c r="BS7148" s="4"/>
      <c r="BT7148" s="4"/>
    </row>
    <row r="7149" spans="66:72" x14ac:dyDescent="0.25">
      <c r="BN7149" s="4"/>
      <c r="BO7149" s="4"/>
      <c r="BP7149" s="4"/>
      <c r="BQ7149" s="4"/>
      <c r="BR7149" s="4"/>
      <c r="BS7149" s="4"/>
      <c r="BT7149" s="4"/>
    </row>
    <row r="7150" spans="66:72" x14ac:dyDescent="0.25">
      <c r="BN7150" s="4"/>
      <c r="BO7150" s="4"/>
      <c r="BP7150" s="4"/>
      <c r="BQ7150" s="4"/>
      <c r="BR7150" s="4"/>
      <c r="BS7150" s="4"/>
      <c r="BT7150" s="4"/>
    </row>
    <row r="7151" spans="66:72" x14ac:dyDescent="0.25">
      <c r="BN7151" s="4"/>
      <c r="BO7151" s="4"/>
      <c r="BP7151" s="4"/>
      <c r="BQ7151" s="4"/>
      <c r="BR7151" s="4"/>
      <c r="BS7151" s="4"/>
      <c r="BT7151" s="4"/>
    </row>
    <row r="7152" spans="66:72" x14ac:dyDescent="0.25">
      <c r="BN7152" s="4"/>
      <c r="BO7152" s="4"/>
      <c r="BP7152" s="4"/>
      <c r="BQ7152" s="4"/>
      <c r="BR7152" s="4"/>
      <c r="BS7152" s="4"/>
      <c r="BT7152" s="4"/>
    </row>
    <row r="7153" spans="66:72" x14ac:dyDescent="0.25">
      <c r="BN7153" s="4"/>
      <c r="BO7153" s="4"/>
      <c r="BP7153" s="4"/>
      <c r="BQ7153" s="4"/>
      <c r="BR7153" s="4"/>
      <c r="BS7153" s="4"/>
      <c r="BT7153" s="4"/>
    </row>
    <row r="7154" spans="66:72" x14ac:dyDescent="0.25">
      <c r="BN7154" s="4"/>
      <c r="BO7154" s="4"/>
      <c r="BP7154" s="4"/>
      <c r="BQ7154" s="4"/>
      <c r="BR7154" s="4"/>
      <c r="BS7154" s="4"/>
      <c r="BT7154" s="4"/>
    </row>
    <row r="7155" spans="66:72" x14ac:dyDescent="0.25">
      <c r="BN7155" s="4"/>
      <c r="BO7155" s="4"/>
      <c r="BP7155" s="4"/>
      <c r="BQ7155" s="4"/>
      <c r="BR7155" s="4"/>
      <c r="BS7155" s="4"/>
      <c r="BT7155" s="4"/>
    </row>
    <row r="7156" spans="66:72" x14ac:dyDescent="0.25">
      <c r="BN7156" s="4"/>
      <c r="BO7156" s="4"/>
      <c r="BP7156" s="4"/>
      <c r="BQ7156" s="4"/>
      <c r="BR7156" s="4"/>
      <c r="BS7156" s="4"/>
      <c r="BT7156" s="4"/>
    </row>
    <row r="7157" spans="66:72" x14ac:dyDescent="0.25">
      <c r="BN7157" s="4"/>
      <c r="BO7157" s="4"/>
      <c r="BP7157" s="4"/>
      <c r="BQ7157" s="4"/>
      <c r="BR7157" s="4"/>
      <c r="BS7157" s="4"/>
      <c r="BT7157" s="4"/>
    </row>
    <row r="7158" spans="66:72" x14ac:dyDescent="0.25">
      <c r="BN7158" s="4"/>
      <c r="BO7158" s="4"/>
      <c r="BP7158" s="4"/>
      <c r="BQ7158" s="4"/>
      <c r="BR7158" s="4"/>
      <c r="BS7158" s="4"/>
      <c r="BT7158" s="4"/>
    </row>
    <row r="7159" spans="66:72" x14ac:dyDescent="0.25">
      <c r="BN7159" s="4"/>
      <c r="BO7159" s="4"/>
      <c r="BP7159" s="4"/>
      <c r="BQ7159" s="4"/>
      <c r="BR7159" s="4"/>
      <c r="BS7159" s="4"/>
      <c r="BT7159" s="4"/>
    </row>
    <row r="7160" spans="66:72" x14ac:dyDescent="0.25">
      <c r="BN7160" s="4"/>
      <c r="BO7160" s="4"/>
      <c r="BP7160" s="4"/>
      <c r="BQ7160" s="4"/>
      <c r="BR7160" s="4"/>
      <c r="BS7160" s="4"/>
      <c r="BT7160" s="4"/>
    </row>
    <row r="7161" spans="66:72" x14ac:dyDescent="0.25">
      <c r="BN7161" s="4"/>
      <c r="BO7161" s="4"/>
      <c r="BP7161" s="4"/>
      <c r="BQ7161" s="4"/>
      <c r="BR7161" s="4"/>
      <c r="BS7161" s="4"/>
      <c r="BT7161" s="4"/>
    </row>
    <row r="7162" spans="66:72" x14ac:dyDescent="0.25">
      <c r="BN7162" s="4"/>
      <c r="BO7162" s="4"/>
      <c r="BP7162" s="4"/>
      <c r="BQ7162" s="4"/>
      <c r="BR7162" s="4"/>
      <c r="BS7162" s="4"/>
      <c r="BT7162" s="4"/>
    </row>
    <row r="7163" spans="66:72" x14ac:dyDescent="0.25">
      <c r="BN7163" s="4"/>
      <c r="BO7163" s="4"/>
      <c r="BP7163" s="4"/>
      <c r="BQ7163" s="4"/>
      <c r="BR7163" s="4"/>
      <c r="BS7163" s="4"/>
      <c r="BT7163" s="4"/>
    </row>
    <row r="7164" spans="66:72" x14ac:dyDescent="0.25">
      <c r="BN7164" s="4"/>
      <c r="BO7164" s="4"/>
      <c r="BP7164" s="4"/>
      <c r="BQ7164" s="4"/>
      <c r="BR7164" s="4"/>
      <c r="BS7164" s="4"/>
      <c r="BT7164" s="4"/>
    </row>
    <row r="7165" spans="66:72" x14ac:dyDescent="0.25">
      <c r="BN7165" s="4"/>
      <c r="BO7165" s="4"/>
      <c r="BP7165" s="4"/>
      <c r="BQ7165" s="4"/>
      <c r="BR7165" s="4"/>
      <c r="BS7165" s="4"/>
      <c r="BT7165" s="4"/>
    </row>
    <row r="7166" spans="66:72" x14ac:dyDescent="0.25">
      <c r="BN7166" s="4"/>
      <c r="BO7166" s="4"/>
      <c r="BP7166" s="4"/>
      <c r="BQ7166" s="4"/>
      <c r="BR7166" s="4"/>
      <c r="BS7166" s="4"/>
      <c r="BT7166" s="4"/>
    </row>
    <row r="7167" spans="66:72" x14ac:dyDescent="0.25">
      <c r="BN7167" s="4"/>
      <c r="BO7167" s="4"/>
      <c r="BP7167" s="4"/>
      <c r="BQ7167" s="4"/>
      <c r="BR7167" s="4"/>
      <c r="BS7167" s="4"/>
      <c r="BT7167" s="4"/>
    </row>
    <row r="7168" spans="66:72" x14ac:dyDescent="0.25">
      <c r="BN7168" s="4"/>
      <c r="BO7168" s="4"/>
      <c r="BP7168" s="4"/>
      <c r="BQ7168" s="4"/>
      <c r="BR7168" s="4"/>
      <c r="BS7168" s="4"/>
      <c r="BT7168" s="4"/>
    </row>
    <row r="7169" spans="66:72" x14ac:dyDescent="0.25">
      <c r="BN7169" s="4"/>
      <c r="BO7169" s="4"/>
      <c r="BP7169" s="4"/>
      <c r="BQ7169" s="4"/>
      <c r="BR7169" s="4"/>
      <c r="BS7169" s="4"/>
      <c r="BT7169" s="4"/>
    </row>
    <row r="7170" spans="66:72" x14ac:dyDescent="0.25">
      <c r="BN7170" s="4"/>
      <c r="BO7170" s="4"/>
      <c r="BP7170" s="4"/>
      <c r="BQ7170" s="4"/>
      <c r="BR7170" s="4"/>
      <c r="BS7170" s="4"/>
      <c r="BT7170" s="4"/>
    </row>
    <row r="7171" spans="66:72" x14ac:dyDescent="0.25">
      <c r="BN7171" s="4"/>
      <c r="BO7171" s="4"/>
      <c r="BP7171" s="4"/>
      <c r="BQ7171" s="4"/>
      <c r="BR7171" s="4"/>
      <c r="BS7171" s="4"/>
      <c r="BT7171" s="4"/>
    </row>
    <row r="7172" spans="66:72" x14ac:dyDescent="0.25">
      <c r="BN7172" s="4"/>
      <c r="BO7172" s="4"/>
      <c r="BP7172" s="4"/>
      <c r="BQ7172" s="4"/>
      <c r="BR7172" s="4"/>
      <c r="BS7172" s="4"/>
      <c r="BT7172" s="4"/>
    </row>
    <row r="7173" spans="66:72" x14ac:dyDescent="0.25">
      <c r="BN7173" s="4"/>
      <c r="BO7173" s="4"/>
      <c r="BP7173" s="4"/>
      <c r="BQ7173" s="4"/>
      <c r="BR7173" s="4"/>
      <c r="BS7173" s="4"/>
      <c r="BT7173" s="4"/>
    </row>
    <row r="7174" spans="66:72" x14ac:dyDescent="0.25">
      <c r="BN7174" s="4"/>
      <c r="BO7174" s="4"/>
      <c r="BP7174" s="4"/>
      <c r="BQ7174" s="4"/>
      <c r="BR7174" s="4"/>
      <c r="BS7174" s="4"/>
      <c r="BT7174" s="4"/>
    </row>
    <row r="7175" spans="66:72" x14ac:dyDescent="0.25">
      <c r="BN7175" s="4"/>
      <c r="BO7175" s="4"/>
      <c r="BP7175" s="4"/>
      <c r="BQ7175" s="4"/>
      <c r="BR7175" s="4"/>
      <c r="BS7175" s="4"/>
      <c r="BT7175" s="4"/>
    </row>
    <row r="7176" spans="66:72" x14ac:dyDescent="0.25">
      <c r="BN7176" s="4"/>
      <c r="BO7176" s="4"/>
      <c r="BP7176" s="4"/>
      <c r="BQ7176" s="4"/>
      <c r="BR7176" s="4"/>
      <c r="BS7176" s="4"/>
      <c r="BT7176" s="4"/>
    </row>
    <row r="7177" spans="66:72" x14ac:dyDescent="0.25">
      <c r="BN7177" s="4"/>
      <c r="BO7177" s="4"/>
      <c r="BP7177" s="4"/>
      <c r="BQ7177" s="4"/>
      <c r="BR7177" s="4"/>
      <c r="BS7177" s="4"/>
      <c r="BT7177" s="4"/>
    </row>
    <row r="7178" spans="66:72" x14ac:dyDescent="0.25">
      <c r="BN7178" s="4"/>
      <c r="BO7178" s="4"/>
      <c r="BP7178" s="4"/>
      <c r="BQ7178" s="4"/>
      <c r="BR7178" s="4"/>
      <c r="BS7178" s="4"/>
      <c r="BT7178" s="4"/>
    </row>
    <row r="7179" spans="66:72" x14ac:dyDescent="0.25">
      <c r="BN7179" s="4"/>
      <c r="BO7179" s="4"/>
      <c r="BP7179" s="4"/>
      <c r="BQ7179" s="4"/>
      <c r="BR7179" s="4"/>
      <c r="BS7179" s="4"/>
      <c r="BT7179" s="4"/>
    </row>
    <row r="7180" spans="66:72" x14ac:dyDescent="0.25">
      <c r="BN7180" s="4"/>
      <c r="BO7180" s="4"/>
      <c r="BP7180" s="4"/>
      <c r="BQ7180" s="4"/>
      <c r="BR7180" s="4"/>
      <c r="BS7180" s="4"/>
      <c r="BT7180" s="4"/>
    </row>
    <row r="7181" spans="66:72" x14ac:dyDescent="0.25">
      <c r="BN7181" s="4"/>
      <c r="BO7181" s="4"/>
      <c r="BP7181" s="4"/>
      <c r="BQ7181" s="4"/>
      <c r="BR7181" s="4"/>
      <c r="BS7181" s="4"/>
      <c r="BT7181" s="4"/>
    </row>
    <row r="7182" spans="66:72" x14ac:dyDescent="0.25">
      <c r="BN7182" s="4"/>
      <c r="BO7182" s="4"/>
      <c r="BP7182" s="4"/>
      <c r="BQ7182" s="4"/>
      <c r="BR7182" s="4"/>
      <c r="BS7182" s="4"/>
      <c r="BT7182" s="4"/>
    </row>
    <row r="7183" spans="66:72" x14ac:dyDescent="0.25">
      <c r="BN7183" s="4"/>
      <c r="BO7183" s="4"/>
      <c r="BP7183" s="4"/>
      <c r="BQ7183" s="4"/>
      <c r="BR7183" s="4"/>
      <c r="BS7183" s="4"/>
      <c r="BT7183" s="4"/>
    </row>
    <row r="7184" spans="66:72" x14ac:dyDescent="0.25">
      <c r="BN7184" s="4"/>
      <c r="BO7184" s="4"/>
      <c r="BP7184" s="4"/>
      <c r="BQ7184" s="4"/>
      <c r="BR7184" s="4"/>
      <c r="BS7184" s="4"/>
      <c r="BT7184" s="4"/>
    </row>
    <row r="7185" spans="66:72" x14ac:dyDescent="0.25">
      <c r="BN7185" s="4"/>
      <c r="BO7185" s="4"/>
      <c r="BP7185" s="4"/>
      <c r="BQ7185" s="4"/>
      <c r="BR7185" s="4"/>
      <c r="BS7185" s="4"/>
      <c r="BT7185" s="4"/>
    </row>
    <row r="7186" spans="66:72" x14ac:dyDescent="0.25">
      <c r="BN7186" s="4"/>
      <c r="BO7186" s="4"/>
      <c r="BP7186" s="4"/>
      <c r="BQ7186" s="4"/>
      <c r="BR7186" s="4"/>
      <c r="BS7186" s="4"/>
      <c r="BT7186" s="4"/>
    </row>
    <row r="7187" spans="66:72" x14ac:dyDescent="0.25">
      <c r="BN7187" s="4"/>
      <c r="BO7187" s="4"/>
      <c r="BP7187" s="4"/>
      <c r="BQ7187" s="4"/>
      <c r="BR7187" s="4"/>
      <c r="BS7187" s="4"/>
      <c r="BT7187" s="4"/>
    </row>
    <row r="7188" spans="66:72" x14ac:dyDescent="0.25">
      <c r="BN7188" s="4"/>
      <c r="BO7188" s="4"/>
      <c r="BP7188" s="4"/>
      <c r="BQ7188" s="4"/>
      <c r="BR7188" s="4"/>
      <c r="BS7188" s="4"/>
      <c r="BT7188" s="4"/>
    </row>
    <row r="7189" spans="66:72" x14ac:dyDescent="0.25">
      <c r="BN7189" s="4"/>
      <c r="BO7189" s="4"/>
      <c r="BP7189" s="4"/>
      <c r="BQ7189" s="4"/>
      <c r="BR7189" s="4"/>
      <c r="BS7189" s="4"/>
      <c r="BT7189" s="4"/>
    </row>
    <row r="7190" spans="66:72" x14ac:dyDescent="0.25">
      <c r="BN7190" s="4"/>
      <c r="BO7190" s="4"/>
      <c r="BP7190" s="4"/>
      <c r="BQ7190" s="4"/>
      <c r="BR7190" s="4"/>
      <c r="BS7190" s="4"/>
      <c r="BT7190" s="4"/>
    </row>
    <row r="7191" spans="66:72" x14ac:dyDescent="0.25">
      <c r="BN7191" s="4"/>
      <c r="BO7191" s="4"/>
      <c r="BP7191" s="4"/>
      <c r="BQ7191" s="4"/>
      <c r="BR7191" s="4"/>
      <c r="BS7191" s="4"/>
      <c r="BT7191" s="4"/>
    </row>
    <row r="7192" spans="66:72" x14ac:dyDescent="0.25">
      <c r="BN7192" s="4"/>
      <c r="BO7192" s="4"/>
      <c r="BP7192" s="4"/>
      <c r="BQ7192" s="4"/>
      <c r="BR7192" s="4"/>
      <c r="BS7192" s="4"/>
      <c r="BT7192" s="4"/>
    </row>
    <row r="7193" spans="66:72" x14ac:dyDescent="0.25">
      <c r="BN7193" s="4"/>
      <c r="BO7193" s="4"/>
      <c r="BP7193" s="4"/>
      <c r="BQ7193" s="4"/>
      <c r="BR7193" s="4"/>
      <c r="BS7193" s="4"/>
      <c r="BT7193" s="4"/>
    </row>
    <row r="7194" spans="66:72" x14ac:dyDescent="0.25">
      <c r="BN7194" s="4"/>
      <c r="BO7194" s="4"/>
      <c r="BP7194" s="4"/>
      <c r="BQ7194" s="4"/>
      <c r="BR7194" s="4"/>
      <c r="BS7194" s="4"/>
      <c r="BT7194" s="4"/>
    </row>
    <row r="7195" spans="66:72" x14ac:dyDescent="0.25">
      <c r="BN7195" s="4"/>
      <c r="BO7195" s="4"/>
      <c r="BP7195" s="4"/>
      <c r="BQ7195" s="4"/>
      <c r="BR7195" s="4"/>
      <c r="BS7195" s="4"/>
      <c r="BT7195" s="4"/>
    </row>
    <row r="7196" spans="66:72" x14ac:dyDescent="0.25">
      <c r="BN7196" s="4"/>
      <c r="BO7196" s="4"/>
      <c r="BP7196" s="4"/>
      <c r="BQ7196" s="4"/>
      <c r="BR7196" s="4"/>
      <c r="BS7196" s="4"/>
      <c r="BT7196" s="4"/>
    </row>
    <row r="7197" spans="66:72" x14ac:dyDescent="0.25">
      <c r="BN7197" s="4"/>
      <c r="BO7197" s="4"/>
      <c r="BP7197" s="4"/>
      <c r="BQ7197" s="4"/>
      <c r="BR7197" s="4"/>
      <c r="BS7197" s="4"/>
      <c r="BT7197" s="4"/>
    </row>
    <row r="7198" spans="66:72" x14ac:dyDescent="0.25">
      <c r="BN7198" s="4"/>
      <c r="BO7198" s="4"/>
      <c r="BP7198" s="4"/>
      <c r="BQ7198" s="4"/>
      <c r="BR7198" s="4"/>
      <c r="BS7198" s="4"/>
      <c r="BT7198" s="4"/>
    </row>
    <row r="7199" spans="66:72" x14ac:dyDescent="0.25">
      <c r="BN7199" s="4"/>
      <c r="BO7199" s="4"/>
      <c r="BP7199" s="4"/>
      <c r="BQ7199" s="4"/>
      <c r="BR7199" s="4"/>
      <c r="BS7199" s="4"/>
      <c r="BT7199" s="4"/>
    </row>
    <row r="7200" spans="66:72" x14ac:dyDescent="0.25">
      <c r="BN7200" s="4"/>
      <c r="BO7200" s="4"/>
      <c r="BP7200" s="4"/>
      <c r="BQ7200" s="4"/>
      <c r="BR7200" s="4"/>
      <c r="BS7200" s="4"/>
      <c r="BT7200" s="4"/>
    </row>
    <row r="7201" spans="66:72" x14ac:dyDescent="0.25">
      <c r="BN7201" s="4"/>
      <c r="BO7201" s="4"/>
      <c r="BP7201" s="4"/>
      <c r="BQ7201" s="4"/>
      <c r="BR7201" s="4"/>
      <c r="BS7201" s="4"/>
      <c r="BT7201" s="4"/>
    </row>
    <row r="7202" spans="66:72" x14ac:dyDescent="0.25">
      <c r="BN7202" s="4"/>
      <c r="BO7202" s="4"/>
      <c r="BP7202" s="4"/>
      <c r="BQ7202" s="4"/>
      <c r="BR7202" s="4"/>
      <c r="BS7202" s="4"/>
      <c r="BT7202" s="4"/>
    </row>
    <row r="7203" spans="66:72" x14ac:dyDescent="0.25">
      <c r="BN7203" s="4"/>
      <c r="BO7203" s="4"/>
      <c r="BP7203" s="4"/>
      <c r="BQ7203" s="4"/>
      <c r="BR7203" s="4"/>
      <c r="BS7203" s="4"/>
      <c r="BT7203" s="4"/>
    </row>
    <row r="7204" spans="66:72" x14ac:dyDescent="0.25">
      <c r="BN7204" s="4"/>
      <c r="BO7204" s="4"/>
      <c r="BP7204" s="4"/>
      <c r="BQ7204" s="4"/>
      <c r="BR7204" s="4"/>
      <c r="BS7204" s="4"/>
      <c r="BT7204" s="4"/>
    </row>
    <row r="7205" spans="66:72" x14ac:dyDescent="0.25">
      <c r="BN7205" s="4"/>
      <c r="BO7205" s="4"/>
      <c r="BP7205" s="4"/>
      <c r="BQ7205" s="4"/>
      <c r="BR7205" s="4"/>
      <c r="BS7205" s="4"/>
      <c r="BT7205" s="4"/>
    </row>
    <row r="7206" spans="66:72" x14ac:dyDescent="0.25">
      <c r="BN7206" s="4"/>
      <c r="BO7206" s="4"/>
      <c r="BP7206" s="4"/>
      <c r="BQ7206" s="4"/>
      <c r="BR7206" s="4"/>
      <c r="BS7206" s="4"/>
      <c r="BT7206" s="4"/>
    </row>
    <row r="7207" spans="66:72" x14ac:dyDescent="0.25">
      <c r="BN7207" s="4"/>
      <c r="BO7207" s="4"/>
      <c r="BP7207" s="4"/>
      <c r="BQ7207" s="4"/>
      <c r="BR7207" s="4"/>
      <c r="BS7207" s="4"/>
      <c r="BT7207" s="4"/>
    </row>
    <row r="7208" spans="66:72" x14ac:dyDescent="0.25">
      <c r="BN7208" s="4"/>
      <c r="BO7208" s="4"/>
      <c r="BP7208" s="4"/>
      <c r="BQ7208" s="4"/>
      <c r="BR7208" s="4"/>
      <c r="BS7208" s="4"/>
      <c r="BT7208" s="4"/>
    </row>
    <row r="7209" spans="66:72" x14ac:dyDescent="0.25">
      <c r="BN7209" s="4"/>
      <c r="BO7209" s="4"/>
      <c r="BP7209" s="4"/>
      <c r="BQ7209" s="4"/>
      <c r="BR7209" s="4"/>
      <c r="BS7209" s="4"/>
      <c r="BT7209" s="4"/>
    </row>
    <row r="7210" spans="66:72" x14ac:dyDescent="0.25">
      <c r="BN7210" s="4"/>
      <c r="BO7210" s="4"/>
      <c r="BP7210" s="4"/>
      <c r="BQ7210" s="4"/>
      <c r="BR7210" s="4"/>
      <c r="BS7210" s="4"/>
      <c r="BT7210" s="4"/>
    </row>
    <row r="7211" spans="66:72" x14ac:dyDescent="0.25">
      <c r="BN7211" s="4"/>
      <c r="BO7211" s="4"/>
      <c r="BP7211" s="4"/>
      <c r="BQ7211" s="4"/>
      <c r="BR7211" s="4"/>
      <c r="BS7211" s="4"/>
      <c r="BT7211" s="4"/>
    </row>
    <row r="7212" spans="66:72" x14ac:dyDescent="0.25">
      <c r="BN7212" s="4"/>
      <c r="BO7212" s="4"/>
      <c r="BP7212" s="4"/>
      <c r="BQ7212" s="4"/>
      <c r="BR7212" s="4"/>
      <c r="BS7212" s="4"/>
      <c r="BT7212" s="4"/>
    </row>
    <row r="7213" spans="66:72" x14ac:dyDescent="0.25">
      <c r="BN7213" s="4"/>
      <c r="BO7213" s="4"/>
      <c r="BP7213" s="4"/>
      <c r="BQ7213" s="4"/>
      <c r="BR7213" s="4"/>
      <c r="BS7213" s="4"/>
      <c r="BT7213" s="4"/>
    </row>
    <row r="7214" spans="66:72" x14ac:dyDescent="0.25">
      <c r="BN7214" s="4"/>
      <c r="BO7214" s="4"/>
      <c r="BP7214" s="4"/>
      <c r="BQ7214" s="4"/>
      <c r="BR7214" s="4"/>
      <c r="BS7214" s="4"/>
      <c r="BT7214" s="4"/>
    </row>
    <row r="7215" spans="66:72" x14ac:dyDescent="0.25">
      <c r="BN7215" s="4"/>
      <c r="BO7215" s="4"/>
      <c r="BP7215" s="4"/>
      <c r="BQ7215" s="4"/>
      <c r="BR7215" s="4"/>
      <c r="BS7215" s="4"/>
      <c r="BT7215" s="4"/>
    </row>
    <row r="7216" spans="66:72" x14ac:dyDescent="0.25">
      <c r="BN7216" s="4"/>
      <c r="BO7216" s="4"/>
      <c r="BP7216" s="4"/>
      <c r="BQ7216" s="4"/>
      <c r="BR7216" s="4"/>
      <c r="BS7216" s="4"/>
      <c r="BT7216" s="4"/>
    </row>
    <row r="7217" spans="66:72" x14ac:dyDescent="0.25">
      <c r="BN7217" s="4"/>
      <c r="BO7217" s="4"/>
      <c r="BP7217" s="4"/>
      <c r="BQ7217" s="4"/>
      <c r="BR7217" s="4"/>
      <c r="BS7217" s="4"/>
      <c r="BT7217" s="4"/>
    </row>
    <row r="7218" spans="66:72" x14ac:dyDescent="0.25">
      <c r="BN7218" s="4"/>
      <c r="BO7218" s="4"/>
      <c r="BP7218" s="4"/>
      <c r="BQ7218" s="4"/>
      <c r="BR7218" s="4"/>
      <c r="BS7218" s="4"/>
      <c r="BT7218" s="4"/>
    </row>
    <row r="7219" spans="66:72" x14ac:dyDescent="0.25">
      <c r="BN7219" s="4"/>
      <c r="BO7219" s="4"/>
      <c r="BP7219" s="4"/>
      <c r="BQ7219" s="4"/>
      <c r="BR7219" s="4"/>
      <c r="BS7219" s="4"/>
      <c r="BT7219" s="4"/>
    </row>
    <row r="7220" spans="66:72" x14ac:dyDescent="0.25">
      <c r="BN7220" s="4"/>
      <c r="BO7220" s="4"/>
      <c r="BP7220" s="4"/>
      <c r="BQ7220" s="4"/>
      <c r="BR7220" s="4"/>
      <c r="BS7220" s="4"/>
      <c r="BT7220" s="4"/>
    </row>
    <row r="7221" spans="66:72" x14ac:dyDescent="0.25">
      <c r="BN7221" s="4"/>
      <c r="BO7221" s="4"/>
      <c r="BP7221" s="4"/>
      <c r="BQ7221" s="4"/>
      <c r="BR7221" s="4"/>
      <c r="BS7221" s="4"/>
      <c r="BT7221" s="4"/>
    </row>
    <row r="7222" spans="66:72" x14ac:dyDescent="0.25">
      <c r="BN7222" s="4"/>
      <c r="BO7222" s="4"/>
      <c r="BP7222" s="4"/>
      <c r="BQ7222" s="4"/>
      <c r="BR7222" s="4"/>
      <c r="BS7222" s="4"/>
      <c r="BT7222" s="4"/>
    </row>
    <row r="7223" spans="66:72" x14ac:dyDescent="0.25">
      <c r="BN7223" s="4"/>
      <c r="BO7223" s="4"/>
      <c r="BP7223" s="4"/>
      <c r="BQ7223" s="4"/>
      <c r="BR7223" s="4"/>
      <c r="BS7223" s="4"/>
      <c r="BT7223" s="4"/>
    </row>
    <row r="7224" spans="66:72" x14ac:dyDescent="0.25">
      <c r="BN7224" s="4"/>
      <c r="BO7224" s="4"/>
      <c r="BP7224" s="4"/>
      <c r="BQ7224" s="4"/>
      <c r="BR7224" s="4"/>
      <c r="BS7224" s="4"/>
      <c r="BT7224" s="4"/>
    </row>
    <row r="7225" spans="66:72" x14ac:dyDescent="0.25">
      <c r="BN7225" s="4"/>
      <c r="BO7225" s="4"/>
      <c r="BP7225" s="4"/>
      <c r="BQ7225" s="4"/>
      <c r="BR7225" s="4"/>
      <c r="BS7225" s="4"/>
      <c r="BT7225" s="4"/>
    </row>
    <row r="7226" spans="66:72" x14ac:dyDescent="0.25">
      <c r="BN7226" s="4"/>
      <c r="BO7226" s="4"/>
      <c r="BP7226" s="4"/>
      <c r="BQ7226" s="4"/>
      <c r="BR7226" s="4"/>
      <c r="BS7226" s="4"/>
      <c r="BT7226" s="4"/>
    </row>
    <row r="7227" spans="66:72" x14ac:dyDescent="0.25">
      <c r="BN7227" s="4"/>
      <c r="BO7227" s="4"/>
      <c r="BP7227" s="4"/>
      <c r="BQ7227" s="4"/>
      <c r="BR7227" s="4"/>
      <c r="BS7227" s="4"/>
      <c r="BT7227" s="4"/>
    </row>
    <row r="7228" spans="66:72" x14ac:dyDescent="0.25">
      <c r="BN7228" s="4"/>
      <c r="BO7228" s="4"/>
      <c r="BP7228" s="4"/>
      <c r="BQ7228" s="4"/>
      <c r="BR7228" s="4"/>
      <c r="BS7228" s="4"/>
      <c r="BT7228" s="4"/>
    </row>
    <row r="7229" spans="66:72" x14ac:dyDescent="0.25">
      <c r="BN7229" s="4"/>
      <c r="BO7229" s="4"/>
      <c r="BP7229" s="4"/>
      <c r="BQ7229" s="4"/>
      <c r="BR7229" s="4"/>
      <c r="BS7229" s="4"/>
      <c r="BT7229" s="4"/>
    </row>
    <row r="7230" spans="66:72" x14ac:dyDescent="0.25">
      <c r="BN7230" s="4"/>
      <c r="BO7230" s="4"/>
      <c r="BP7230" s="4"/>
      <c r="BQ7230" s="4"/>
      <c r="BR7230" s="4"/>
      <c r="BS7230" s="4"/>
      <c r="BT7230" s="4"/>
    </row>
    <row r="7231" spans="66:72" x14ac:dyDescent="0.25">
      <c r="BN7231" s="4"/>
      <c r="BO7231" s="4"/>
      <c r="BP7231" s="4"/>
      <c r="BQ7231" s="4"/>
      <c r="BR7231" s="4"/>
      <c r="BS7231" s="4"/>
      <c r="BT7231" s="4"/>
    </row>
    <row r="7232" spans="66:72" x14ac:dyDescent="0.25">
      <c r="BN7232" s="4"/>
      <c r="BO7232" s="4"/>
      <c r="BP7232" s="4"/>
      <c r="BQ7232" s="4"/>
      <c r="BR7232" s="4"/>
      <c r="BS7232" s="4"/>
      <c r="BT7232" s="4"/>
    </row>
    <row r="7233" spans="66:72" x14ac:dyDescent="0.25">
      <c r="BN7233" s="4"/>
      <c r="BO7233" s="4"/>
      <c r="BP7233" s="4"/>
      <c r="BQ7233" s="4"/>
      <c r="BR7233" s="4"/>
      <c r="BS7233" s="4"/>
      <c r="BT7233" s="4"/>
    </row>
    <row r="7234" spans="66:72" x14ac:dyDescent="0.25">
      <c r="BN7234" s="4"/>
      <c r="BO7234" s="4"/>
      <c r="BP7234" s="4"/>
      <c r="BQ7234" s="4"/>
      <c r="BR7234" s="4"/>
      <c r="BS7234" s="4"/>
      <c r="BT7234" s="4"/>
    </row>
    <row r="7235" spans="66:72" x14ac:dyDescent="0.25">
      <c r="BN7235" s="4"/>
      <c r="BO7235" s="4"/>
      <c r="BP7235" s="4"/>
      <c r="BQ7235" s="4"/>
      <c r="BR7235" s="4"/>
      <c r="BS7235" s="4"/>
      <c r="BT7235" s="4"/>
    </row>
    <row r="7236" spans="66:72" x14ac:dyDescent="0.25">
      <c r="BN7236" s="4"/>
      <c r="BO7236" s="4"/>
      <c r="BP7236" s="4"/>
      <c r="BQ7236" s="4"/>
      <c r="BR7236" s="4"/>
      <c r="BS7236" s="4"/>
      <c r="BT7236" s="4"/>
    </row>
    <row r="7237" spans="66:72" x14ac:dyDescent="0.25">
      <c r="BN7237" s="4"/>
      <c r="BO7237" s="4"/>
      <c r="BP7237" s="4"/>
      <c r="BQ7237" s="4"/>
      <c r="BR7237" s="4"/>
      <c r="BS7237" s="4"/>
      <c r="BT7237" s="4"/>
    </row>
    <row r="7238" spans="66:72" x14ac:dyDescent="0.25">
      <c r="BN7238" s="4"/>
      <c r="BO7238" s="4"/>
      <c r="BP7238" s="4"/>
      <c r="BQ7238" s="4"/>
      <c r="BR7238" s="4"/>
      <c r="BS7238" s="4"/>
      <c r="BT7238" s="4"/>
    </row>
    <row r="7239" spans="66:72" x14ac:dyDescent="0.25">
      <c r="BN7239" s="4"/>
      <c r="BO7239" s="4"/>
      <c r="BP7239" s="4"/>
      <c r="BQ7239" s="4"/>
      <c r="BR7239" s="4"/>
      <c r="BS7239" s="4"/>
      <c r="BT7239" s="4"/>
    </row>
    <row r="7240" spans="66:72" x14ac:dyDescent="0.25">
      <c r="BN7240" s="4"/>
      <c r="BO7240" s="4"/>
      <c r="BP7240" s="4"/>
      <c r="BQ7240" s="4"/>
      <c r="BR7240" s="4"/>
      <c r="BS7240" s="4"/>
      <c r="BT7240" s="4"/>
    </row>
    <row r="7241" spans="66:72" x14ac:dyDescent="0.25">
      <c r="BN7241" s="4"/>
      <c r="BO7241" s="4"/>
      <c r="BP7241" s="4"/>
      <c r="BQ7241" s="4"/>
      <c r="BR7241" s="4"/>
      <c r="BS7241" s="4"/>
      <c r="BT7241" s="4"/>
    </row>
    <row r="7242" spans="66:72" x14ac:dyDescent="0.25">
      <c r="BN7242" s="4"/>
      <c r="BO7242" s="4"/>
      <c r="BP7242" s="4"/>
      <c r="BQ7242" s="4"/>
      <c r="BR7242" s="4"/>
      <c r="BS7242" s="4"/>
      <c r="BT7242" s="4"/>
    </row>
    <row r="7243" spans="66:72" x14ac:dyDescent="0.25">
      <c r="BN7243" s="4"/>
      <c r="BO7243" s="4"/>
      <c r="BP7243" s="4"/>
      <c r="BQ7243" s="4"/>
      <c r="BR7243" s="4"/>
      <c r="BS7243" s="4"/>
      <c r="BT7243" s="4"/>
    </row>
    <row r="7244" spans="66:72" x14ac:dyDescent="0.25">
      <c r="BN7244" s="4"/>
      <c r="BO7244" s="4"/>
      <c r="BP7244" s="4"/>
      <c r="BQ7244" s="4"/>
      <c r="BR7244" s="4"/>
      <c r="BS7244" s="4"/>
      <c r="BT7244" s="4"/>
    </row>
    <row r="7245" spans="66:72" x14ac:dyDescent="0.25">
      <c r="BN7245" s="4"/>
      <c r="BO7245" s="4"/>
      <c r="BP7245" s="4"/>
      <c r="BQ7245" s="4"/>
      <c r="BR7245" s="4"/>
      <c r="BS7245" s="4"/>
      <c r="BT7245" s="4"/>
    </row>
    <row r="7246" spans="66:72" x14ac:dyDescent="0.25">
      <c r="BN7246" s="4"/>
      <c r="BO7246" s="4"/>
      <c r="BP7246" s="4"/>
      <c r="BQ7246" s="4"/>
      <c r="BR7246" s="4"/>
      <c r="BS7246" s="4"/>
      <c r="BT7246" s="4"/>
    </row>
    <row r="7247" spans="66:72" x14ac:dyDescent="0.25">
      <c r="BN7247" s="4"/>
      <c r="BO7247" s="4"/>
      <c r="BP7247" s="4"/>
      <c r="BQ7247" s="4"/>
      <c r="BR7247" s="4"/>
      <c r="BS7247" s="4"/>
      <c r="BT7247" s="4"/>
    </row>
    <row r="7248" spans="66:72" x14ac:dyDescent="0.25">
      <c r="BN7248" s="4"/>
      <c r="BO7248" s="4"/>
      <c r="BP7248" s="4"/>
      <c r="BQ7248" s="4"/>
      <c r="BR7248" s="4"/>
      <c r="BS7248" s="4"/>
      <c r="BT7248" s="4"/>
    </row>
    <row r="7249" spans="66:72" x14ac:dyDescent="0.25">
      <c r="BN7249" s="4"/>
      <c r="BO7249" s="4"/>
      <c r="BP7249" s="4"/>
      <c r="BQ7249" s="4"/>
      <c r="BR7249" s="4"/>
      <c r="BS7249" s="4"/>
      <c r="BT7249" s="4"/>
    </row>
    <row r="7250" spans="66:72" x14ac:dyDescent="0.25">
      <c r="BN7250" s="4"/>
      <c r="BO7250" s="4"/>
      <c r="BP7250" s="4"/>
      <c r="BQ7250" s="4"/>
      <c r="BR7250" s="4"/>
      <c r="BS7250" s="4"/>
      <c r="BT7250" s="4"/>
    </row>
    <row r="7251" spans="66:72" x14ac:dyDescent="0.25">
      <c r="BN7251" s="4"/>
      <c r="BO7251" s="4"/>
      <c r="BP7251" s="4"/>
      <c r="BQ7251" s="4"/>
      <c r="BR7251" s="4"/>
      <c r="BS7251" s="4"/>
      <c r="BT7251" s="4"/>
    </row>
    <row r="7252" spans="66:72" x14ac:dyDescent="0.25">
      <c r="BN7252" s="4"/>
      <c r="BO7252" s="4"/>
      <c r="BP7252" s="4"/>
      <c r="BQ7252" s="4"/>
      <c r="BR7252" s="4"/>
      <c r="BS7252" s="4"/>
      <c r="BT7252" s="4"/>
    </row>
    <row r="7253" spans="66:72" x14ac:dyDescent="0.25">
      <c r="BN7253" s="4"/>
      <c r="BO7253" s="4"/>
      <c r="BP7253" s="4"/>
      <c r="BQ7253" s="4"/>
      <c r="BR7253" s="4"/>
      <c r="BS7253" s="4"/>
      <c r="BT7253" s="4"/>
    </row>
    <row r="7254" spans="66:72" x14ac:dyDescent="0.25">
      <c r="BN7254" s="4"/>
      <c r="BO7254" s="4"/>
      <c r="BP7254" s="4"/>
      <c r="BQ7254" s="4"/>
      <c r="BR7254" s="4"/>
      <c r="BS7254" s="4"/>
      <c r="BT7254" s="4"/>
    </row>
    <row r="7255" spans="66:72" x14ac:dyDescent="0.25">
      <c r="BN7255" s="4"/>
      <c r="BO7255" s="4"/>
      <c r="BP7255" s="4"/>
      <c r="BQ7255" s="4"/>
      <c r="BR7255" s="4"/>
      <c r="BS7255" s="4"/>
      <c r="BT7255" s="4"/>
    </row>
    <row r="7256" spans="66:72" x14ac:dyDescent="0.25">
      <c r="BN7256" s="4"/>
      <c r="BO7256" s="4"/>
      <c r="BP7256" s="4"/>
      <c r="BQ7256" s="4"/>
      <c r="BR7256" s="4"/>
      <c r="BS7256" s="4"/>
      <c r="BT7256" s="4"/>
    </row>
    <row r="7257" spans="66:72" x14ac:dyDescent="0.25">
      <c r="BN7257" s="4"/>
      <c r="BO7257" s="4"/>
      <c r="BP7257" s="4"/>
      <c r="BQ7257" s="4"/>
      <c r="BR7257" s="4"/>
      <c r="BS7257" s="4"/>
      <c r="BT7257" s="4"/>
    </row>
    <row r="7258" spans="66:72" x14ac:dyDescent="0.25">
      <c r="BN7258" s="4"/>
      <c r="BO7258" s="4"/>
      <c r="BP7258" s="4"/>
      <c r="BQ7258" s="4"/>
      <c r="BR7258" s="4"/>
      <c r="BS7258" s="4"/>
      <c r="BT7258" s="4"/>
    </row>
    <row r="7259" spans="66:72" x14ac:dyDescent="0.25">
      <c r="BN7259" s="4"/>
      <c r="BO7259" s="4"/>
      <c r="BP7259" s="4"/>
      <c r="BQ7259" s="4"/>
      <c r="BR7259" s="4"/>
      <c r="BS7259" s="4"/>
      <c r="BT7259" s="4"/>
    </row>
    <row r="7260" spans="66:72" x14ac:dyDescent="0.25">
      <c r="BN7260" s="4"/>
      <c r="BO7260" s="4"/>
      <c r="BP7260" s="4"/>
      <c r="BQ7260" s="4"/>
      <c r="BR7260" s="4"/>
      <c r="BS7260" s="4"/>
      <c r="BT7260" s="4"/>
    </row>
    <row r="7261" spans="66:72" x14ac:dyDescent="0.25">
      <c r="BN7261" s="4"/>
      <c r="BO7261" s="4"/>
      <c r="BP7261" s="4"/>
      <c r="BQ7261" s="4"/>
      <c r="BR7261" s="4"/>
      <c r="BS7261" s="4"/>
      <c r="BT7261" s="4"/>
    </row>
    <row r="7262" spans="66:72" x14ac:dyDescent="0.25">
      <c r="BN7262" s="4"/>
      <c r="BO7262" s="4"/>
      <c r="BP7262" s="4"/>
      <c r="BQ7262" s="4"/>
      <c r="BR7262" s="4"/>
      <c r="BS7262" s="4"/>
      <c r="BT7262" s="4"/>
    </row>
    <row r="7263" spans="66:72" x14ac:dyDescent="0.25">
      <c r="BN7263" s="4"/>
      <c r="BO7263" s="4"/>
      <c r="BP7263" s="4"/>
      <c r="BQ7263" s="4"/>
      <c r="BR7263" s="4"/>
      <c r="BS7263" s="4"/>
      <c r="BT7263" s="4"/>
    </row>
    <row r="7264" spans="66:72" x14ac:dyDescent="0.25">
      <c r="BN7264" s="4"/>
      <c r="BO7264" s="4"/>
      <c r="BP7264" s="4"/>
      <c r="BQ7264" s="4"/>
      <c r="BR7264" s="4"/>
      <c r="BS7264" s="4"/>
      <c r="BT7264" s="4"/>
    </row>
    <row r="7265" spans="66:72" x14ac:dyDescent="0.25">
      <c r="BN7265" s="4"/>
      <c r="BO7265" s="4"/>
      <c r="BP7265" s="4"/>
      <c r="BQ7265" s="4"/>
      <c r="BR7265" s="4"/>
      <c r="BS7265" s="4"/>
      <c r="BT7265" s="4"/>
    </row>
    <row r="7266" spans="66:72" x14ac:dyDescent="0.25">
      <c r="BN7266" s="4"/>
      <c r="BO7266" s="4"/>
      <c r="BP7266" s="4"/>
      <c r="BQ7266" s="4"/>
      <c r="BR7266" s="4"/>
      <c r="BS7266" s="4"/>
      <c r="BT7266" s="4"/>
    </row>
    <row r="7267" spans="66:72" x14ac:dyDescent="0.25">
      <c r="BN7267" s="4"/>
      <c r="BO7267" s="4"/>
      <c r="BP7267" s="4"/>
      <c r="BQ7267" s="4"/>
      <c r="BR7267" s="4"/>
      <c r="BS7267" s="4"/>
      <c r="BT7267" s="4"/>
    </row>
    <row r="7268" spans="66:72" x14ac:dyDescent="0.25">
      <c r="BN7268" s="4"/>
      <c r="BO7268" s="4"/>
      <c r="BP7268" s="4"/>
      <c r="BQ7268" s="4"/>
      <c r="BR7268" s="4"/>
      <c r="BS7268" s="4"/>
      <c r="BT7268" s="4"/>
    </row>
    <row r="7269" spans="66:72" x14ac:dyDescent="0.25">
      <c r="BN7269" s="4"/>
      <c r="BO7269" s="4"/>
      <c r="BP7269" s="4"/>
      <c r="BQ7269" s="4"/>
      <c r="BR7269" s="4"/>
      <c r="BS7269" s="4"/>
      <c r="BT7269" s="4"/>
    </row>
    <row r="7270" spans="66:72" x14ac:dyDescent="0.25">
      <c r="BN7270" s="4"/>
      <c r="BO7270" s="4"/>
      <c r="BP7270" s="4"/>
      <c r="BQ7270" s="4"/>
      <c r="BR7270" s="4"/>
      <c r="BS7270" s="4"/>
      <c r="BT7270" s="4"/>
    </row>
    <row r="7271" spans="66:72" x14ac:dyDescent="0.25">
      <c r="BN7271" s="4"/>
      <c r="BO7271" s="4"/>
      <c r="BP7271" s="4"/>
      <c r="BQ7271" s="4"/>
      <c r="BR7271" s="4"/>
      <c r="BS7271" s="4"/>
      <c r="BT7271" s="4"/>
    </row>
    <row r="7272" spans="66:72" x14ac:dyDescent="0.25">
      <c r="BN7272" s="4"/>
      <c r="BO7272" s="4"/>
      <c r="BP7272" s="4"/>
      <c r="BQ7272" s="4"/>
      <c r="BR7272" s="4"/>
      <c r="BS7272" s="4"/>
      <c r="BT7272" s="4"/>
    </row>
    <row r="7273" spans="66:72" x14ac:dyDescent="0.25">
      <c r="BN7273" s="4"/>
      <c r="BO7273" s="4"/>
      <c r="BP7273" s="4"/>
      <c r="BQ7273" s="4"/>
      <c r="BR7273" s="4"/>
      <c r="BS7273" s="4"/>
      <c r="BT7273" s="4"/>
    </row>
    <row r="7274" spans="66:72" x14ac:dyDescent="0.25">
      <c r="BN7274" s="4"/>
      <c r="BO7274" s="4"/>
      <c r="BP7274" s="4"/>
      <c r="BQ7274" s="4"/>
      <c r="BR7274" s="4"/>
      <c r="BS7274" s="4"/>
      <c r="BT7274" s="4"/>
    </row>
    <row r="7275" spans="66:72" x14ac:dyDescent="0.25">
      <c r="BN7275" s="4"/>
      <c r="BO7275" s="4"/>
      <c r="BP7275" s="4"/>
      <c r="BQ7275" s="4"/>
      <c r="BR7275" s="4"/>
      <c r="BS7275" s="4"/>
      <c r="BT7275" s="4"/>
    </row>
    <row r="7276" spans="66:72" x14ac:dyDescent="0.25">
      <c r="BN7276" s="4"/>
      <c r="BO7276" s="4"/>
      <c r="BP7276" s="4"/>
      <c r="BQ7276" s="4"/>
      <c r="BR7276" s="4"/>
      <c r="BS7276" s="4"/>
      <c r="BT7276" s="4"/>
    </row>
    <row r="7277" spans="66:72" x14ac:dyDescent="0.25">
      <c r="BN7277" s="4"/>
      <c r="BO7277" s="4"/>
      <c r="BP7277" s="4"/>
      <c r="BQ7277" s="4"/>
      <c r="BR7277" s="4"/>
      <c r="BS7277" s="4"/>
      <c r="BT7277" s="4"/>
    </row>
    <row r="7278" spans="66:72" x14ac:dyDescent="0.25">
      <c r="BN7278" s="4"/>
      <c r="BO7278" s="4"/>
      <c r="BP7278" s="4"/>
      <c r="BQ7278" s="4"/>
      <c r="BR7278" s="4"/>
      <c r="BS7278" s="4"/>
      <c r="BT7278" s="4"/>
    </row>
    <row r="7279" spans="66:72" x14ac:dyDescent="0.25">
      <c r="BN7279" s="4"/>
      <c r="BO7279" s="4"/>
      <c r="BP7279" s="4"/>
      <c r="BQ7279" s="4"/>
      <c r="BR7279" s="4"/>
      <c r="BS7279" s="4"/>
      <c r="BT7279" s="4"/>
    </row>
    <row r="7280" spans="66:72" x14ac:dyDescent="0.25">
      <c r="BN7280" s="4"/>
      <c r="BO7280" s="4"/>
      <c r="BP7280" s="4"/>
      <c r="BQ7280" s="4"/>
      <c r="BR7280" s="4"/>
      <c r="BS7280" s="4"/>
      <c r="BT7280" s="4"/>
    </row>
    <row r="7281" spans="66:72" x14ac:dyDescent="0.25">
      <c r="BN7281" s="4"/>
      <c r="BO7281" s="4"/>
      <c r="BP7281" s="4"/>
      <c r="BQ7281" s="4"/>
      <c r="BR7281" s="4"/>
      <c r="BS7281" s="4"/>
      <c r="BT7281" s="4"/>
    </row>
    <row r="7282" spans="66:72" x14ac:dyDescent="0.25">
      <c r="BN7282" s="4"/>
      <c r="BO7282" s="4"/>
      <c r="BP7282" s="4"/>
      <c r="BQ7282" s="4"/>
      <c r="BR7282" s="4"/>
      <c r="BS7282" s="4"/>
      <c r="BT7282" s="4"/>
    </row>
    <row r="7283" spans="66:72" x14ac:dyDescent="0.25">
      <c r="BN7283" s="4"/>
      <c r="BO7283" s="4"/>
      <c r="BP7283" s="4"/>
      <c r="BQ7283" s="4"/>
      <c r="BR7283" s="4"/>
      <c r="BS7283" s="4"/>
      <c r="BT7283" s="4"/>
    </row>
    <row r="7284" spans="66:72" x14ac:dyDescent="0.25">
      <c r="BN7284" s="4"/>
      <c r="BO7284" s="4"/>
      <c r="BP7284" s="4"/>
      <c r="BQ7284" s="4"/>
      <c r="BR7284" s="4"/>
      <c r="BS7284" s="4"/>
      <c r="BT7284" s="4"/>
    </row>
    <row r="7285" spans="66:72" x14ac:dyDescent="0.25">
      <c r="BN7285" s="4"/>
      <c r="BO7285" s="4"/>
      <c r="BP7285" s="4"/>
      <c r="BQ7285" s="4"/>
      <c r="BR7285" s="4"/>
      <c r="BS7285" s="4"/>
      <c r="BT7285" s="4"/>
    </row>
    <row r="7286" spans="66:72" x14ac:dyDescent="0.25">
      <c r="BN7286" s="4"/>
      <c r="BO7286" s="4"/>
      <c r="BP7286" s="4"/>
      <c r="BQ7286" s="4"/>
      <c r="BR7286" s="4"/>
      <c r="BS7286" s="4"/>
      <c r="BT7286" s="4"/>
    </row>
    <row r="7287" spans="66:72" x14ac:dyDescent="0.25">
      <c r="BN7287" s="4"/>
      <c r="BO7287" s="4"/>
      <c r="BP7287" s="4"/>
      <c r="BQ7287" s="4"/>
      <c r="BR7287" s="4"/>
      <c r="BS7287" s="4"/>
      <c r="BT7287" s="4"/>
    </row>
    <row r="7288" spans="66:72" x14ac:dyDescent="0.25">
      <c r="BN7288" s="4"/>
      <c r="BO7288" s="4"/>
      <c r="BP7288" s="4"/>
      <c r="BQ7288" s="4"/>
      <c r="BR7288" s="4"/>
      <c r="BS7288" s="4"/>
      <c r="BT7288" s="4"/>
    </row>
    <row r="7289" spans="66:72" x14ac:dyDescent="0.25">
      <c r="BN7289" s="4"/>
      <c r="BO7289" s="4"/>
      <c r="BP7289" s="4"/>
      <c r="BQ7289" s="4"/>
      <c r="BR7289" s="4"/>
      <c r="BS7289" s="4"/>
      <c r="BT7289" s="4"/>
    </row>
    <row r="7290" spans="66:72" x14ac:dyDescent="0.25">
      <c r="BN7290" s="4"/>
      <c r="BO7290" s="4"/>
      <c r="BP7290" s="4"/>
      <c r="BQ7290" s="4"/>
      <c r="BR7290" s="4"/>
      <c r="BS7290" s="4"/>
      <c r="BT7290" s="4"/>
    </row>
    <row r="7291" spans="66:72" x14ac:dyDescent="0.25">
      <c r="BN7291" s="4"/>
      <c r="BO7291" s="4"/>
      <c r="BP7291" s="4"/>
      <c r="BQ7291" s="4"/>
      <c r="BR7291" s="4"/>
      <c r="BS7291" s="4"/>
      <c r="BT7291" s="4"/>
    </row>
    <row r="7292" spans="66:72" x14ac:dyDescent="0.25">
      <c r="BN7292" s="4"/>
      <c r="BO7292" s="4"/>
      <c r="BP7292" s="4"/>
      <c r="BQ7292" s="4"/>
      <c r="BR7292" s="4"/>
      <c r="BS7292" s="4"/>
      <c r="BT7292" s="4"/>
    </row>
    <row r="7293" spans="66:72" x14ac:dyDescent="0.25">
      <c r="BN7293" s="4"/>
      <c r="BO7293" s="4"/>
      <c r="BP7293" s="4"/>
      <c r="BQ7293" s="4"/>
      <c r="BR7293" s="4"/>
      <c r="BS7293" s="4"/>
      <c r="BT7293" s="4"/>
    </row>
    <row r="7294" spans="66:72" x14ac:dyDescent="0.25">
      <c r="BN7294" s="4"/>
      <c r="BO7294" s="4"/>
      <c r="BP7294" s="4"/>
      <c r="BQ7294" s="4"/>
      <c r="BR7294" s="4"/>
      <c r="BS7294" s="4"/>
      <c r="BT7294" s="4"/>
    </row>
    <row r="7295" spans="66:72" x14ac:dyDescent="0.25">
      <c r="BN7295" s="4"/>
      <c r="BO7295" s="4"/>
      <c r="BP7295" s="4"/>
      <c r="BQ7295" s="4"/>
      <c r="BR7295" s="4"/>
      <c r="BS7295" s="4"/>
      <c r="BT7295" s="4"/>
    </row>
    <row r="7296" spans="66:72" x14ac:dyDescent="0.25">
      <c r="BN7296" s="4"/>
      <c r="BO7296" s="4"/>
      <c r="BP7296" s="4"/>
      <c r="BQ7296" s="4"/>
      <c r="BR7296" s="4"/>
      <c r="BS7296" s="4"/>
      <c r="BT7296" s="4"/>
    </row>
    <row r="7297" spans="66:72" x14ac:dyDescent="0.25">
      <c r="BN7297" s="4"/>
      <c r="BO7297" s="4"/>
      <c r="BP7297" s="4"/>
      <c r="BQ7297" s="4"/>
      <c r="BR7297" s="4"/>
      <c r="BS7297" s="4"/>
      <c r="BT7297" s="4"/>
    </row>
    <row r="7298" spans="66:72" x14ac:dyDescent="0.25">
      <c r="BN7298" s="4"/>
      <c r="BO7298" s="4"/>
      <c r="BP7298" s="4"/>
      <c r="BQ7298" s="4"/>
      <c r="BR7298" s="4"/>
      <c r="BS7298" s="4"/>
      <c r="BT7298" s="4"/>
    </row>
    <row r="7299" spans="66:72" x14ac:dyDescent="0.25">
      <c r="BN7299" s="4"/>
      <c r="BO7299" s="4"/>
      <c r="BP7299" s="4"/>
      <c r="BQ7299" s="4"/>
      <c r="BR7299" s="4"/>
      <c r="BS7299" s="4"/>
      <c r="BT7299" s="4"/>
    </row>
    <row r="7300" spans="66:72" x14ac:dyDescent="0.25">
      <c r="BN7300" s="4"/>
      <c r="BO7300" s="4"/>
      <c r="BP7300" s="4"/>
      <c r="BQ7300" s="4"/>
      <c r="BR7300" s="4"/>
      <c r="BS7300" s="4"/>
      <c r="BT7300" s="4"/>
    </row>
    <row r="7301" spans="66:72" x14ac:dyDescent="0.25">
      <c r="BN7301" s="4"/>
      <c r="BO7301" s="4"/>
      <c r="BP7301" s="4"/>
      <c r="BQ7301" s="4"/>
      <c r="BR7301" s="4"/>
      <c r="BS7301" s="4"/>
      <c r="BT7301" s="4"/>
    </row>
    <row r="7302" spans="66:72" x14ac:dyDescent="0.25">
      <c r="BN7302" s="4"/>
      <c r="BO7302" s="4"/>
      <c r="BP7302" s="4"/>
      <c r="BQ7302" s="4"/>
      <c r="BR7302" s="4"/>
      <c r="BS7302" s="4"/>
      <c r="BT7302" s="4"/>
    </row>
    <row r="7303" spans="66:72" x14ac:dyDescent="0.25">
      <c r="BN7303" s="4"/>
      <c r="BO7303" s="4"/>
      <c r="BP7303" s="4"/>
      <c r="BQ7303" s="4"/>
      <c r="BR7303" s="4"/>
      <c r="BS7303" s="4"/>
      <c r="BT7303" s="4"/>
    </row>
    <row r="7304" spans="66:72" x14ac:dyDescent="0.25">
      <c r="BN7304" s="4"/>
      <c r="BO7304" s="4"/>
      <c r="BP7304" s="4"/>
      <c r="BQ7304" s="4"/>
      <c r="BR7304" s="4"/>
      <c r="BS7304" s="4"/>
      <c r="BT7304" s="4"/>
    </row>
    <row r="7305" spans="66:72" x14ac:dyDescent="0.25">
      <c r="BN7305" s="4"/>
      <c r="BO7305" s="4"/>
      <c r="BP7305" s="4"/>
      <c r="BQ7305" s="4"/>
      <c r="BR7305" s="4"/>
      <c r="BS7305" s="4"/>
      <c r="BT7305" s="4"/>
    </row>
    <row r="7306" spans="66:72" x14ac:dyDescent="0.25">
      <c r="BN7306" s="4"/>
      <c r="BO7306" s="4"/>
      <c r="BP7306" s="4"/>
      <c r="BQ7306" s="4"/>
      <c r="BR7306" s="4"/>
      <c r="BS7306" s="4"/>
      <c r="BT7306" s="4"/>
    </row>
    <row r="7307" spans="66:72" x14ac:dyDescent="0.25">
      <c r="BN7307" s="4"/>
      <c r="BO7307" s="4"/>
      <c r="BP7307" s="4"/>
      <c r="BQ7307" s="4"/>
      <c r="BR7307" s="4"/>
      <c r="BS7307" s="4"/>
      <c r="BT7307" s="4"/>
    </row>
    <row r="7308" spans="66:72" x14ac:dyDescent="0.25">
      <c r="BN7308" s="4"/>
      <c r="BO7308" s="4"/>
      <c r="BP7308" s="4"/>
      <c r="BQ7308" s="4"/>
      <c r="BR7308" s="4"/>
      <c r="BS7308" s="4"/>
      <c r="BT7308" s="4"/>
    </row>
    <row r="7309" spans="66:72" x14ac:dyDescent="0.25">
      <c r="BN7309" s="4"/>
      <c r="BO7309" s="4"/>
      <c r="BP7309" s="4"/>
      <c r="BQ7309" s="4"/>
      <c r="BR7309" s="4"/>
      <c r="BS7309" s="4"/>
      <c r="BT7309" s="4"/>
    </row>
    <row r="7310" spans="66:72" x14ac:dyDescent="0.25">
      <c r="BN7310" s="4"/>
      <c r="BO7310" s="4"/>
      <c r="BP7310" s="4"/>
      <c r="BQ7310" s="4"/>
      <c r="BR7310" s="4"/>
      <c r="BS7310" s="4"/>
      <c r="BT7310" s="4"/>
    </row>
    <row r="7311" spans="66:72" x14ac:dyDescent="0.25">
      <c r="BN7311" s="4"/>
      <c r="BO7311" s="4"/>
      <c r="BP7311" s="4"/>
      <c r="BQ7311" s="4"/>
      <c r="BR7311" s="4"/>
      <c r="BS7311" s="4"/>
      <c r="BT7311" s="4"/>
    </row>
    <row r="7312" spans="66:72" x14ac:dyDescent="0.25">
      <c r="BN7312" s="4"/>
      <c r="BO7312" s="4"/>
      <c r="BP7312" s="4"/>
      <c r="BQ7312" s="4"/>
      <c r="BR7312" s="4"/>
      <c r="BS7312" s="4"/>
      <c r="BT7312" s="4"/>
    </row>
    <row r="7313" spans="66:72" x14ac:dyDescent="0.25">
      <c r="BN7313" s="4"/>
      <c r="BO7313" s="4"/>
      <c r="BP7313" s="4"/>
      <c r="BQ7313" s="4"/>
      <c r="BR7313" s="4"/>
      <c r="BS7313" s="4"/>
      <c r="BT7313" s="4"/>
    </row>
    <row r="7314" spans="66:72" x14ac:dyDescent="0.25">
      <c r="BN7314" s="4"/>
      <c r="BO7314" s="4"/>
      <c r="BP7314" s="4"/>
      <c r="BQ7314" s="4"/>
      <c r="BR7314" s="4"/>
      <c r="BS7314" s="4"/>
      <c r="BT7314" s="4"/>
    </row>
    <row r="7315" spans="66:72" x14ac:dyDescent="0.25">
      <c r="BN7315" s="4"/>
      <c r="BO7315" s="4"/>
      <c r="BP7315" s="4"/>
      <c r="BQ7315" s="4"/>
      <c r="BR7315" s="4"/>
      <c r="BS7315" s="4"/>
      <c r="BT7315" s="4"/>
    </row>
    <row r="7316" spans="66:72" x14ac:dyDescent="0.25">
      <c r="BN7316" s="4"/>
      <c r="BO7316" s="4"/>
      <c r="BP7316" s="4"/>
      <c r="BQ7316" s="4"/>
      <c r="BR7316" s="4"/>
      <c r="BS7316" s="4"/>
      <c r="BT7316" s="4"/>
    </row>
    <row r="7317" spans="66:72" x14ac:dyDescent="0.25">
      <c r="BN7317" s="4"/>
      <c r="BO7317" s="4"/>
      <c r="BP7317" s="4"/>
      <c r="BQ7317" s="4"/>
      <c r="BR7317" s="4"/>
      <c r="BS7317" s="4"/>
      <c r="BT7317" s="4"/>
    </row>
    <row r="7318" spans="66:72" x14ac:dyDescent="0.25">
      <c r="BN7318" s="4"/>
      <c r="BO7318" s="4"/>
      <c r="BP7318" s="4"/>
      <c r="BQ7318" s="4"/>
      <c r="BR7318" s="4"/>
      <c r="BS7318" s="4"/>
      <c r="BT7318" s="4"/>
    </row>
    <row r="7319" spans="66:72" x14ac:dyDescent="0.25">
      <c r="BN7319" s="4"/>
      <c r="BO7319" s="4"/>
      <c r="BP7319" s="4"/>
      <c r="BQ7319" s="4"/>
      <c r="BR7319" s="4"/>
      <c r="BS7319" s="4"/>
      <c r="BT7319" s="4"/>
    </row>
    <row r="7320" spans="66:72" x14ac:dyDescent="0.25">
      <c r="BN7320" s="4"/>
      <c r="BO7320" s="4"/>
      <c r="BP7320" s="4"/>
      <c r="BQ7320" s="4"/>
      <c r="BR7320" s="4"/>
      <c r="BS7320" s="4"/>
      <c r="BT7320" s="4"/>
    </row>
    <row r="7321" spans="66:72" x14ac:dyDescent="0.25">
      <c r="BN7321" s="4"/>
      <c r="BO7321" s="4"/>
      <c r="BP7321" s="4"/>
      <c r="BQ7321" s="4"/>
      <c r="BR7321" s="4"/>
      <c r="BS7321" s="4"/>
      <c r="BT7321" s="4"/>
    </row>
    <row r="7322" spans="66:72" x14ac:dyDescent="0.25">
      <c r="BN7322" s="4"/>
      <c r="BO7322" s="4"/>
      <c r="BP7322" s="4"/>
      <c r="BQ7322" s="4"/>
      <c r="BR7322" s="4"/>
      <c r="BS7322" s="4"/>
      <c r="BT7322" s="4"/>
    </row>
    <row r="7323" spans="66:72" x14ac:dyDescent="0.25">
      <c r="BN7323" s="4"/>
      <c r="BO7323" s="4"/>
      <c r="BP7323" s="4"/>
      <c r="BQ7323" s="4"/>
      <c r="BR7323" s="4"/>
      <c r="BS7323" s="4"/>
      <c r="BT7323" s="4"/>
    </row>
    <row r="7324" spans="66:72" x14ac:dyDescent="0.25">
      <c r="BN7324" s="4"/>
      <c r="BO7324" s="4"/>
      <c r="BP7324" s="4"/>
      <c r="BQ7324" s="4"/>
      <c r="BR7324" s="4"/>
      <c r="BS7324" s="4"/>
      <c r="BT7324" s="4"/>
    </row>
    <row r="7325" spans="66:72" x14ac:dyDescent="0.25">
      <c r="BN7325" s="4"/>
      <c r="BO7325" s="4"/>
      <c r="BP7325" s="4"/>
      <c r="BQ7325" s="4"/>
      <c r="BR7325" s="4"/>
      <c r="BS7325" s="4"/>
      <c r="BT7325" s="4"/>
    </row>
    <row r="7326" spans="66:72" x14ac:dyDescent="0.25">
      <c r="BN7326" s="4"/>
      <c r="BO7326" s="4"/>
      <c r="BP7326" s="4"/>
      <c r="BQ7326" s="4"/>
      <c r="BR7326" s="4"/>
      <c r="BS7326" s="4"/>
      <c r="BT7326" s="4"/>
    </row>
    <row r="7327" spans="66:72" x14ac:dyDescent="0.25">
      <c r="BN7327" s="4"/>
      <c r="BO7327" s="4"/>
      <c r="BP7327" s="4"/>
      <c r="BQ7327" s="4"/>
      <c r="BR7327" s="4"/>
      <c r="BS7327" s="4"/>
      <c r="BT7327" s="4"/>
    </row>
    <row r="7328" spans="66:72" x14ac:dyDescent="0.25">
      <c r="BN7328" s="4"/>
      <c r="BO7328" s="4"/>
      <c r="BP7328" s="4"/>
      <c r="BQ7328" s="4"/>
      <c r="BR7328" s="4"/>
      <c r="BS7328" s="4"/>
      <c r="BT7328" s="4"/>
    </row>
    <row r="7329" spans="66:72" x14ac:dyDescent="0.25">
      <c r="BN7329" s="4"/>
      <c r="BO7329" s="4"/>
      <c r="BP7329" s="4"/>
      <c r="BQ7329" s="4"/>
      <c r="BR7329" s="4"/>
      <c r="BS7329" s="4"/>
      <c r="BT7329" s="4"/>
    </row>
    <row r="7330" spans="66:72" x14ac:dyDescent="0.25">
      <c r="BN7330" s="4"/>
      <c r="BO7330" s="4"/>
      <c r="BP7330" s="4"/>
      <c r="BQ7330" s="4"/>
      <c r="BR7330" s="4"/>
      <c r="BS7330" s="4"/>
      <c r="BT7330" s="4"/>
    </row>
    <row r="7331" spans="66:72" x14ac:dyDescent="0.25">
      <c r="BN7331" s="4"/>
      <c r="BO7331" s="4"/>
      <c r="BP7331" s="4"/>
      <c r="BQ7331" s="4"/>
      <c r="BR7331" s="4"/>
      <c r="BS7331" s="4"/>
      <c r="BT7331" s="4"/>
    </row>
    <row r="7332" spans="66:72" x14ac:dyDescent="0.25">
      <c r="BN7332" s="4"/>
      <c r="BO7332" s="4"/>
      <c r="BP7332" s="4"/>
      <c r="BQ7332" s="4"/>
      <c r="BR7332" s="4"/>
      <c r="BS7332" s="4"/>
      <c r="BT7332" s="4"/>
    </row>
    <row r="7333" spans="66:72" x14ac:dyDescent="0.25">
      <c r="BN7333" s="4"/>
      <c r="BO7333" s="4"/>
      <c r="BP7333" s="4"/>
      <c r="BQ7333" s="4"/>
      <c r="BR7333" s="4"/>
      <c r="BS7333" s="4"/>
      <c r="BT7333" s="4"/>
    </row>
    <row r="7334" spans="66:72" x14ac:dyDescent="0.25">
      <c r="BN7334" s="4"/>
      <c r="BO7334" s="4"/>
      <c r="BP7334" s="4"/>
      <c r="BQ7334" s="4"/>
      <c r="BR7334" s="4"/>
      <c r="BS7334" s="4"/>
      <c r="BT7334" s="4"/>
    </row>
    <row r="7335" spans="66:72" x14ac:dyDescent="0.25">
      <c r="BN7335" s="4"/>
      <c r="BO7335" s="4"/>
      <c r="BP7335" s="4"/>
      <c r="BQ7335" s="4"/>
      <c r="BR7335" s="4"/>
      <c r="BS7335" s="4"/>
      <c r="BT7335" s="4"/>
    </row>
    <row r="7336" spans="66:72" x14ac:dyDescent="0.25">
      <c r="BN7336" s="4"/>
      <c r="BO7336" s="4"/>
      <c r="BP7336" s="4"/>
      <c r="BQ7336" s="4"/>
      <c r="BR7336" s="4"/>
      <c r="BS7336" s="4"/>
      <c r="BT7336" s="4"/>
    </row>
    <row r="7337" spans="66:72" x14ac:dyDescent="0.25">
      <c r="BN7337" s="4"/>
      <c r="BO7337" s="4"/>
      <c r="BP7337" s="4"/>
      <c r="BQ7337" s="4"/>
      <c r="BR7337" s="4"/>
      <c r="BS7337" s="4"/>
      <c r="BT7337" s="4"/>
    </row>
    <row r="7338" spans="66:72" x14ac:dyDescent="0.25">
      <c r="BN7338" s="4"/>
      <c r="BO7338" s="4"/>
      <c r="BP7338" s="4"/>
      <c r="BQ7338" s="4"/>
      <c r="BR7338" s="4"/>
      <c r="BS7338" s="4"/>
      <c r="BT7338" s="4"/>
    </row>
    <row r="7339" spans="66:72" x14ac:dyDescent="0.25">
      <c r="BN7339" s="4"/>
      <c r="BO7339" s="4"/>
      <c r="BP7339" s="4"/>
      <c r="BQ7339" s="4"/>
      <c r="BR7339" s="4"/>
      <c r="BS7339" s="4"/>
      <c r="BT7339" s="4"/>
    </row>
    <row r="7340" spans="66:72" x14ac:dyDescent="0.25">
      <c r="BN7340" s="4"/>
      <c r="BO7340" s="4"/>
      <c r="BP7340" s="4"/>
      <c r="BQ7340" s="4"/>
      <c r="BR7340" s="4"/>
      <c r="BS7340" s="4"/>
      <c r="BT7340" s="4"/>
    </row>
    <row r="7341" spans="66:72" x14ac:dyDescent="0.25">
      <c r="BN7341" s="4"/>
      <c r="BO7341" s="4"/>
      <c r="BP7341" s="4"/>
      <c r="BQ7341" s="4"/>
      <c r="BR7341" s="4"/>
      <c r="BS7341" s="4"/>
      <c r="BT7341" s="4"/>
    </row>
    <row r="7342" spans="66:72" x14ac:dyDescent="0.25">
      <c r="BN7342" s="4"/>
      <c r="BO7342" s="4"/>
      <c r="BP7342" s="4"/>
      <c r="BQ7342" s="4"/>
      <c r="BR7342" s="4"/>
      <c r="BS7342" s="4"/>
      <c r="BT7342" s="4"/>
    </row>
    <row r="7343" spans="66:72" x14ac:dyDescent="0.25">
      <c r="BN7343" s="4"/>
      <c r="BO7343" s="4"/>
      <c r="BP7343" s="4"/>
      <c r="BQ7343" s="4"/>
      <c r="BR7343" s="4"/>
      <c r="BS7343" s="4"/>
      <c r="BT7343" s="4"/>
    </row>
    <row r="7344" spans="66:72" x14ac:dyDescent="0.25">
      <c r="BN7344" s="4"/>
      <c r="BO7344" s="4"/>
      <c r="BP7344" s="4"/>
      <c r="BQ7344" s="4"/>
      <c r="BR7344" s="4"/>
      <c r="BS7344" s="4"/>
      <c r="BT7344" s="4"/>
    </row>
    <row r="7345" spans="66:72" x14ac:dyDescent="0.25">
      <c r="BN7345" s="4"/>
      <c r="BO7345" s="4"/>
      <c r="BP7345" s="4"/>
      <c r="BQ7345" s="4"/>
      <c r="BR7345" s="4"/>
      <c r="BS7345" s="4"/>
      <c r="BT7345" s="4"/>
    </row>
    <row r="7346" spans="66:72" x14ac:dyDescent="0.25">
      <c r="BN7346" s="4"/>
      <c r="BO7346" s="4"/>
      <c r="BP7346" s="4"/>
      <c r="BQ7346" s="4"/>
      <c r="BR7346" s="4"/>
      <c r="BS7346" s="4"/>
      <c r="BT7346" s="4"/>
    </row>
    <row r="7347" spans="66:72" x14ac:dyDescent="0.25">
      <c r="BN7347" s="4"/>
      <c r="BO7347" s="4"/>
      <c r="BP7347" s="4"/>
      <c r="BQ7347" s="4"/>
      <c r="BR7347" s="4"/>
      <c r="BS7347" s="4"/>
      <c r="BT7347" s="4"/>
    </row>
    <row r="7348" spans="66:72" x14ac:dyDescent="0.25">
      <c r="BN7348" s="4"/>
      <c r="BO7348" s="4"/>
      <c r="BP7348" s="4"/>
      <c r="BQ7348" s="4"/>
      <c r="BR7348" s="4"/>
      <c r="BS7348" s="4"/>
      <c r="BT7348" s="4"/>
    </row>
    <row r="7349" spans="66:72" x14ac:dyDescent="0.25">
      <c r="BN7349" s="4"/>
      <c r="BO7349" s="4"/>
      <c r="BP7349" s="4"/>
      <c r="BQ7349" s="4"/>
      <c r="BR7349" s="4"/>
      <c r="BS7349" s="4"/>
      <c r="BT7349" s="4"/>
    </row>
    <row r="7350" spans="66:72" x14ac:dyDescent="0.25">
      <c r="BN7350" s="4"/>
      <c r="BO7350" s="4"/>
      <c r="BP7350" s="4"/>
      <c r="BQ7350" s="4"/>
      <c r="BR7350" s="4"/>
      <c r="BS7350" s="4"/>
      <c r="BT7350" s="4"/>
    </row>
    <row r="7351" spans="66:72" x14ac:dyDescent="0.25">
      <c r="BN7351" s="4"/>
      <c r="BO7351" s="4"/>
      <c r="BP7351" s="4"/>
      <c r="BQ7351" s="4"/>
      <c r="BR7351" s="4"/>
      <c r="BS7351" s="4"/>
      <c r="BT7351" s="4"/>
    </row>
    <row r="7352" spans="66:72" x14ac:dyDescent="0.25">
      <c r="BN7352" s="4"/>
      <c r="BO7352" s="4"/>
      <c r="BP7352" s="4"/>
      <c r="BQ7352" s="4"/>
      <c r="BR7352" s="4"/>
      <c r="BS7352" s="4"/>
      <c r="BT7352" s="4"/>
    </row>
    <row r="7353" spans="66:72" x14ac:dyDescent="0.25">
      <c r="BN7353" s="4"/>
      <c r="BO7353" s="4"/>
      <c r="BP7353" s="4"/>
      <c r="BQ7353" s="4"/>
      <c r="BR7353" s="4"/>
      <c r="BS7353" s="4"/>
      <c r="BT7353" s="4"/>
    </row>
    <row r="7354" spans="66:72" x14ac:dyDescent="0.25">
      <c r="BN7354" s="4"/>
      <c r="BO7354" s="4"/>
      <c r="BP7354" s="4"/>
      <c r="BQ7354" s="4"/>
      <c r="BR7354" s="4"/>
      <c r="BS7354" s="4"/>
      <c r="BT7354" s="4"/>
    </row>
    <row r="7355" spans="66:72" x14ac:dyDescent="0.25">
      <c r="BN7355" s="4"/>
      <c r="BO7355" s="4"/>
      <c r="BP7355" s="4"/>
      <c r="BQ7355" s="4"/>
      <c r="BR7355" s="4"/>
      <c r="BS7355" s="4"/>
      <c r="BT7355" s="4"/>
    </row>
    <row r="7356" spans="66:72" x14ac:dyDescent="0.25">
      <c r="BN7356" s="4"/>
      <c r="BO7356" s="4"/>
      <c r="BP7356" s="4"/>
      <c r="BQ7356" s="4"/>
      <c r="BR7356" s="4"/>
      <c r="BS7356" s="4"/>
      <c r="BT7356" s="4"/>
    </row>
    <row r="7357" spans="66:72" x14ac:dyDescent="0.25">
      <c r="BN7357" s="4"/>
      <c r="BO7357" s="4"/>
      <c r="BP7357" s="4"/>
      <c r="BQ7357" s="4"/>
      <c r="BR7357" s="4"/>
      <c r="BS7357" s="4"/>
      <c r="BT7357" s="4"/>
    </row>
    <row r="7358" spans="66:72" x14ac:dyDescent="0.25">
      <c r="BN7358" s="4"/>
      <c r="BO7358" s="4"/>
      <c r="BP7358" s="4"/>
      <c r="BQ7358" s="4"/>
      <c r="BR7358" s="4"/>
      <c r="BS7358" s="4"/>
      <c r="BT7358" s="4"/>
    </row>
    <row r="7359" spans="66:72" x14ac:dyDescent="0.25">
      <c r="BN7359" s="4"/>
      <c r="BO7359" s="4"/>
      <c r="BP7359" s="4"/>
      <c r="BQ7359" s="4"/>
      <c r="BR7359" s="4"/>
      <c r="BS7359" s="4"/>
      <c r="BT7359" s="4"/>
    </row>
    <row r="7360" spans="66:72" x14ac:dyDescent="0.25">
      <c r="BN7360" s="4"/>
      <c r="BO7360" s="4"/>
      <c r="BP7360" s="4"/>
      <c r="BQ7360" s="4"/>
      <c r="BR7360" s="4"/>
      <c r="BS7360" s="4"/>
      <c r="BT7360" s="4"/>
    </row>
    <row r="7361" spans="66:72" x14ac:dyDescent="0.25">
      <c r="BN7361" s="4"/>
      <c r="BO7361" s="4"/>
      <c r="BP7361" s="4"/>
      <c r="BQ7361" s="4"/>
      <c r="BR7361" s="4"/>
      <c r="BS7361" s="4"/>
      <c r="BT7361" s="4"/>
    </row>
    <row r="7362" spans="66:72" x14ac:dyDescent="0.25">
      <c r="BN7362" s="4"/>
      <c r="BO7362" s="4"/>
      <c r="BP7362" s="4"/>
      <c r="BQ7362" s="4"/>
      <c r="BR7362" s="4"/>
      <c r="BS7362" s="4"/>
      <c r="BT7362" s="4"/>
    </row>
    <row r="7363" spans="66:72" x14ac:dyDescent="0.25">
      <c r="BN7363" s="4"/>
      <c r="BO7363" s="4"/>
      <c r="BP7363" s="4"/>
      <c r="BQ7363" s="4"/>
      <c r="BR7363" s="4"/>
      <c r="BS7363" s="4"/>
      <c r="BT7363" s="4"/>
    </row>
    <row r="7364" spans="66:72" x14ac:dyDescent="0.25">
      <c r="BN7364" s="4"/>
      <c r="BO7364" s="4"/>
      <c r="BP7364" s="4"/>
      <c r="BQ7364" s="4"/>
      <c r="BR7364" s="4"/>
      <c r="BS7364" s="4"/>
      <c r="BT7364" s="4"/>
    </row>
    <row r="7365" spans="66:72" x14ac:dyDescent="0.25">
      <c r="BN7365" s="4"/>
      <c r="BO7365" s="4"/>
      <c r="BP7365" s="4"/>
      <c r="BQ7365" s="4"/>
      <c r="BR7365" s="4"/>
      <c r="BS7365" s="4"/>
      <c r="BT7365" s="4"/>
    </row>
    <row r="7366" spans="66:72" x14ac:dyDescent="0.25">
      <c r="BN7366" s="4"/>
      <c r="BO7366" s="4"/>
      <c r="BP7366" s="4"/>
      <c r="BQ7366" s="4"/>
      <c r="BR7366" s="4"/>
      <c r="BS7366" s="4"/>
      <c r="BT7366" s="4"/>
    </row>
    <row r="7367" spans="66:72" x14ac:dyDescent="0.25">
      <c r="BN7367" s="4"/>
      <c r="BO7367" s="4"/>
      <c r="BP7367" s="4"/>
      <c r="BQ7367" s="4"/>
      <c r="BR7367" s="4"/>
      <c r="BS7367" s="4"/>
      <c r="BT7367" s="4"/>
    </row>
    <row r="7368" spans="66:72" x14ac:dyDescent="0.25">
      <c r="BN7368" s="4"/>
      <c r="BO7368" s="4"/>
      <c r="BP7368" s="4"/>
      <c r="BQ7368" s="4"/>
      <c r="BR7368" s="4"/>
      <c r="BS7368" s="4"/>
      <c r="BT7368" s="4"/>
    </row>
    <row r="7369" spans="66:72" x14ac:dyDescent="0.25">
      <c r="BN7369" s="4"/>
      <c r="BO7369" s="4"/>
      <c r="BP7369" s="4"/>
      <c r="BQ7369" s="4"/>
      <c r="BR7369" s="4"/>
      <c r="BS7369" s="4"/>
      <c r="BT7369" s="4"/>
    </row>
    <row r="7370" spans="66:72" x14ac:dyDescent="0.25">
      <c r="BN7370" s="4"/>
      <c r="BO7370" s="4"/>
      <c r="BP7370" s="4"/>
      <c r="BQ7370" s="4"/>
      <c r="BR7370" s="4"/>
      <c r="BS7370" s="4"/>
      <c r="BT7370" s="4"/>
    </row>
    <row r="7371" spans="66:72" x14ac:dyDescent="0.25">
      <c r="BN7371" s="4"/>
      <c r="BO7371" s="4"/>
      <c r="BP7371" s="4"/>
      <c r="BQ7371" s="4"/>
      <c r="BR7371" s="4"/>
      <c r="BS7371" s="4"/>
      <c r="BT7371" s="4"/>
    </row>
    <row r="7372" spans="66:72" x14ac:dyDescent="0.25">
      <c r="BN7372" s="4"/>
      <c r="BO7372" s="4"/>
      <c r="BP7372" s="4"/>
      <c r="BQ7372" s="4"/>
      <c r="BR7372" s="4"/>
      <c r="BS7372" s="4"/>
      <c r="BT7372" s="4"/>
    </row>
    <row r="7373" spans="66:72" x14ac:dyDescent="0.25">
      <c r="BN7373" s="4"/>
      <c r="BO7373" s="4"/>
      <c r="BP7373" s="4"/>
      <c r="BQ7373" s="4"/>
      <c r="BR7373" s="4"/>
      <c r="BS7373" s="4"/>
      <c r="BT7373" s="4"/>
    </row>
    <row r="7374" spans="66:72" x14ac:dyDescent="0.25">
      <c r="BN7374" s="4"/>
      <c r="BO7374" s="4"/>
      <c r="BP7374" s="4"/>
      <c r="BQ7374" s="4"/>
      <c r="BR7374" s="4"/>
      <c r="BS7374" s="4"/>
      <c r="BT7374" s="4"/>
    </row>
    <row r="7375" spans="66:72" x14ac:dyDescent="0.25">
      <c r="BN7375" s="4"/>
      <c r="BO7375" s="4"/>
      <c r="BP7375" s="4"/>
      <c r="BQ7375" s="4"/>
      <c r="BR7375" s="4"/>
      <c r="BS7375" s="4"/>
      <c r="BT7375" s="4"/>
    </row>
    <row r="7376" spans="66:72" x14ac:dyDescent="0.25">
      <c r="BN7376" s="4"/>
      <c r="BO7376" s="4"/>
      <c r="BP7376" s="4"/>
      <c r="BQ7376" s="4"/>
      <c r="BR7376" s="4"/>
      <c r="BS7376" s="4"/>
      <c r="BT7376" s="4"/>
    </row>
    <row r="7377" spans="66:72" x14ac:dyDescent="0.25">
      <c r="BN7377" s="4"/>
      <c r="BO7377" s="4"/>
      <c r="BP7377" s="4"/>
      <c r="BQ7377" s="4"/>
      <c r="BR7377" s="4"/>
      <c r="BS7377" s="4"/>
      <c r="BT7377" s="4"/>
    </row>
    <row r="7378" spans="66:72" x14ac:dyDescent="0.25">
      <c r="BN7378" s="4"/>
      <c r="BO7378" s="4"/>
      <c r="BP7378" s="4"/>
      <c r="BQ7378" s="4"/>
      <c r="BR7378" s="4"/>
      <c r="BS7378" s="4"/>
      <c r="BT7378" s="4"/>
    </row>
    <row r="7379" spans="66:72" x14ac:dyDescent="0.25">
      <c r="BN7379" s="4"/>
      <c r="BO7379" s="4"/>
      <c r="BP7379" s="4"/>
      <c r="BQ7379" s="4"/>
      <c r="BR7379" s="4"/>
      <c r="BS7379" s="4"/>
      <c r="BT7379" s="4"/>
    </row>
    <row r="7380" spans="66:72" x14ac:dyDescent="0.25">
      <c r="BN7380" s="4"/>
      <c r="BO7380" s="4"/>
      <c r="BP7380" s="4"/>
      <c r="BQ7380" s="4"/>
      <c r="BR7380" s="4"/>
      <c r="BS7380" s="4"/>
      <c r="BT7380" s="4"/>
    </row>
    <row r="7381" spans="66:72" x14ac:dyDescent="0.25">
      <c r="BN7381" s="4"/>
      <c r="BO7381" s="4"/>
      <c r="BP7381" s="4"/>
      <c r="BQ7381" s="4"/>
      <c r="BR7381" s="4"/>
      <c r="BS7381" s="4"/>
      <c r="BT7381" s="4"/>
    </row>
    <row r="7382" spans="66:72" x14ac:dyDescent="0.25">
      <c r="BN7382" s="4"/>
      <c r="BO7382" s="4"/>
      <c r="BP7382" s="4"/>
      <c r="BQ7382" s="4"/>
      <c r="BR7382" s="4"/>
      <c r="BS7382" s="4"/>
      <c r="BT7382" s="4"/>
    </row>
    <row r="7383" spans="66:72" x14ac:dyDescent="0.25">
      <c r="BN7383" s="4"/>
      <c r="BO7383" s="4"/>
      <c r="BP7383" s="4"/>
      <c r="BQ7383" s="4"/>
      <c r="BR7383" s="4"/>
      <c r="BS7383" s="4"/>
      <c r="BT7383" s="4"/>
    </row>
    <row r="7384" spans="66:72" x14ac:dyDescent="0.25">
      <c r="BN7384" s="4"/>
      <c r="BO7384" s="4"/>
      <c r="BP7384" s="4"/>
      <c r="BQ7384" s="4"/>
      <c r="BR7384" s="4"/>
      <c r="BS7384" s="4"/>
      <c r="BT7384" s="4"/>
    </row>
    <row r="7385" spans="66:72" x14ac:dyDescent="0.25">
      <c r="BN7385" s="4"/>
      <c r="BO7385" s="4"/>
      <c r="BP7385" s="4"/>
      <c r="BQ7385" s="4"/>
      <c r="BR7385" s="4"/>
      <c r="BS7385" s="4"/>
      <c r="BT7385" s="4"/>
    </row>
    <row r="7386" spans="66:72" x14ac:dyDescent="0.25">
      <c r="BN7386" s="4"/>
      <c r="BO7386" s="4"/>
      <c r="BP7386" s="4"/>
      <c r="BQ7386" s="4"/>
      <c r="BR7386" s="4"/>
      <c r="BS7386" s="4"/>
      <c r="BT7386" s="4"/>
    </row>
    <row r="7387" spans="66:72" x14ac:dyDescent="0.25">
      <c r="BN7387" s="4"/>
      <c r="BO7387" s="4"/>
      <c r="BP7387" s="4"/>
      <c r="BQ7387" s="4"/>
      <c r="BR7387" s="4"/>
      <c r="BS7387" s="4"/>
      <c r="BT7387" s="4"/>
    </row>
    <row r="7388" spans="66:72" x14ac:dyDescent="0.25">
      <c r="BN7388" s="4"/>
      <c r="BO7388" s="4"/>
      <c r="BP7388" s="4"/>
      <c r="BQ7388" s="4"/>
      <c r="BR7388" s="4"/>
      <c r="BS7388" s="4"/>
      <c r="BT7388" s="4"/>
    </row>
    <row r="7389" spans="66:72" x14ac:dyDescent="0.25">
      <c r="BN7389" s="4"/>
      <c r="BO7389" s="4"/>
      <c r="BP7389" s="4"/>
      <c r="BQ7389" s="4"/>
      <c r="BR7389" s="4"/>
      <c r="BS7389" s="4"/>
      <c r="BT7389" s="4"/>
    </row>
    <row r="7390" spans="66:72" x14ac:dyDescent="0.25">
      <c r="BN7390" s="4"/>
      <c r="BO7390" s="4"/>
      <c r="BP7390" s="4"/>
      <c r="BQ7390" s="4"/>
      <c r="BR7390" s="4"/>
      <c r="BS7390" s="4"/>
      <c r="BT7390" s="4"/>
    </row>
    <row r="7391" spans="66:72" x14ac:dyDescent="0.25">
      <c r="BN7391" s="4"/>
      <c r="BO7391" s="4"/>
      <c r="BP7391" s="4"/>
      <c r="BQ7391" s="4"/>
      <c r="BR7391" s="4"/>
      <c r="BS7391" s="4"/>
      <c r="BT7391" s="4"/>
    </row>
    <row r="7392" spans="66:72" x14ac:dyDescent="0.25">
      <c r="BN7392" s="4"/>
      <c r="BO7392" s="4"/>
      <c r="BP7392" s="4"/>
      <c r="BQ7392" s="4"/>
      <c r="BR7392" s="4"/>
      <c r="BS7392" s="4"/>
      <c r="BT7392" s="4"/>
    </row>
    <row r="7393" spans="66:72" x14ac:dyDescent="0.25">
      <c r="BN7393" s="4"/>
      <c r="BO7393" s="4"/>
      <c r="BP7393" s="4"/>
      <c r="BQ7393" s="4"/>
      <c r="BR7393" s="4"/>
      <c r="BS7393" s="4"/>
      <c r="BT7393" s="4"/>
    </row>
    <row r="7394" spans="66:72" x14ac:dyDescent="0.25">
      <c r="BN7394" s="4"/>
      <c r="BO7394" s="4"/>
      <c r="BP7394" s="4"/>
      <c r="BQ7394" s="4"/>
      <c r="BR7394" s="4"/>
      <c r="BS7394" s="4"/>
      <c r="BT7394" s="4"/>
    </row>
    <row r="7395" spans="66:72" x14ac:dyDescent="0.25">
      <c r="BN7395" s="4"/>
      <c r="BO7395" s="4"/>
      <c r="BP7395" s="4"/>
      <c r="BQ7395" s="4"/>
      <c r="BR7395" s="4"/>
      <c r="BS7395" s="4"/>
      <c r="BT7395" s="4"/>
    </row>
    <row r="7396" spans="66:72" x14ac:dyDescent="0.25">
      <c r="BN7396" s="4"/>
      <c r="BO7396" s="4"/>
      <c r="BP7396" s="4"/>
      <c r="BQ7396" s="4"/>
      <c r="BR7396" s="4"/>
      <c r="BS7396" s="4"/>
      <c r="BT7396" s="4"/>
    </row>
    <row r="7397" spans="66:72" x14ac:dyDescent="0.25">
      <c r="BN7397" s="4"/>
      <c r="BO7397" s="4"/>
      <c r="BP7397" s="4"/>
      <c r="BQ7397" s="4"/>
      <c r="BR7397" s="4"/>
      <c r="BS7397" s="4"/>
      <c r="BT7397" s="4"/>
    </row>
    <row r="7398" spans="66:72" x14ac:dyDescent="0.25">
      <c r="BN7398" s="4"/>
      <c r="BO7398" s="4"/>
      <c r="BP7398" s="4"/>
      <c r="BQ7398" s="4"/>
      <c r="BR7398" s="4"/>
      <c r="BS7398" s="4"/>
      <c r="BT7398" s="4"/>
    </row>
    <row r="7399" spans="66:72" x14ac:dyDescent="0.25">
      <c r="BN7399" s="4"/>
      <c r="BO7399" s="4"/>
      <c r="BP7399" s="4"/>
      <c r="BQ7399" s="4"/>
      <c r="BR7399" s="4"/>
      <c r="BS7399" s="4"/>
      <c r="BT7399" s="4"/>
    </row>
    <row r="7400" spans="66:72" x14ac:dyDescent="0.25">
      <c r="BN7400" s="4"/>
      <c r="BO7400" s="4"/>
      <c r="BP7400" s="4"/>
      <c r="BQ7400" s="4"/>
      <c r="BR7400" s="4"/>
      <c r="BS7400" s="4"/>
      <c r="BT7400" s="4"/>
    </row>
    <row r="7401" spans="66:72" x14ac:dyDescent="0.25">
      <c r="BN7401" s="4"/>
      <c r="BO7401" s="4"/>
      <c r="BP7401" s="4"/>
      <c r="BQ7401" s="4"/>
      <c r="BR7401" s="4"/>
      <c r="BS7401" s="4"/>
      <c r="BT7401" s="4"/>
    </row>
    <row r="7402" spans="66:72" x14ac:dyDescent="0.25">
      <c r="BN7402" s="4"/>
      <c r="BO7402" s="4"/>
      <c r="BP7402" s="4"/>
      <c r="BQ7402" s="4"/>
      <c r="BR7402" s="4"/>
      <c r="BS7402" s="4"/>
      <c r="BT7402" s="4"/>
    </row>
    <row r="7403" spans="66:72" x14ac:dyDescent="0.25">
      <c r="BN7403" s="4"/>
      <c r="BO7403" s="4"/>
      <c r="BP7403" s="4"/>
      <c r="BQ7403" s="4"/>
      <c r="BR7403" s="4"/>
      <c r="BS7403" s="4"/>
      <c r="BT7403" s="4"/>
    </row>
    <row r="7404" spans="66:72" x14ac:dyDescent="0.25">
      <c r="BN7404" s="4"/>
      <c r="BO7404" s="4"/>
      <c r="BP7404" s="4"/>
      <c r="BQ7404" s="4"/>
      <c r="BR7404" s="4"/>
      <c r="BS7404" s="4"/>
      <c r="BT7404" s="4"/>
    </row>
    <row r="7405" spans="66:72" x14ac:dyDescent="0.25">
      <c r="BN7405" s="4"/>
      <c r="BO7405" s="4"/>
      <c r="BP7405" s="4"/>
      <c r="BQ7405" s="4"/>
      <c r="BR7405" s="4"/>
      <c r="BS7405" s="4"/>
      <c r="BT7405" s="4"/>
    </row>
    <row r="7406" spans="66:72" x14ac:dyDescent="0.25">
      <c r="BN7406" s="4"/>
      <c r="BO7406" s="4"/>
      <c r="BP7406" s="4"/>
      <c r="BQ7406" s="4"/>
      <c r="BR7406" s="4"/>
      <c r="BS7406" s="4"/>
      <c r="BT7406" s="4"/>
    </row>
    <row r="7407" spans="66:72" x14ac:dyDescent="0.25">
      <c r="BN7407" s="4"/>
      <c r="BO7407" s="4"/>
      <c r="BP7407" s="4"/>
      <c r="BQ7407" s="4"/>
      <c r="BR7407" s="4"/>
      <c r="BS7407" s="4"/>
      <c r="BT7407" s="4"/>
    </row>
    <row r="7408" spans="66:72" x14ac:dyDescent="0.25">
      <c r="BN7408" s="4"/>
      <c r="BO7408" s="4"/>
      <c r="BP7408" s="4"/>
      <c r="BQ7408" s="4"/>
      <c r="BR7408" s="4"/>
      <c r="BS7408" s="4"/>
      <c r="BT7408" s="4"/>
    </row>
    <row r="7409" spans="66:72" x14ac:dyDescent="0.25">
      <c r="BN7409" s="4"/>
      <c r="BO7409" s="4"/>
      <c r="BP7409" s="4"/>
      <c r="BQ7409" s="4"/>
      <c r="BR7409" s="4"/>
      <c r="BS7409" s="4"/>
      <c r="BT7409" s="4"/>
    </row>
    <row r="7410" spans="66:72" x14ac:dyDescent="0.25">
      <c r="BN7410" s="4"/>
      <c r="BO7410" s="4"/>
      <c r="BP7410" s="4"/>
      <c r="BQ7410" s="4"/>
      <c r="BR7410" s="4"/>
      <c r="BS7410" s="4"/>
      <c r="BT7410" s="4"/>
    </row>
    <row r="7411" spans="66:72" x14ac:dyDescent="0.25">
      <c r="BN7411" s="4"/>
      <c r="BO7411" s="4"/>
      <c r="BP7411" s="4"/>
      <c r="BQ7411" s="4"/>
      <c r="BR7411" s="4"/>
      <c r="BS7411" s="4"/>
      <c r="BT7411" s="4"/>
    </row>
    <row r="7412" spans="66:72" x14ac:dyDescent="0.25">
      <c r="BN7412" s="4"/>
      <c r="BO7412" s="4"/>
      <c r="BP7412" s="4"/>
      <c r="BQ7412" s="4"/>
      <c r="BR7412" s="4"/>
      <c r="BS7412" s="4"/>
      <c r="BT7412" s="4"/>
    </row>
    <row r="7413" spans="66:72" x14ac:dyDescent="0.25">
      <c r="BN7413" s="4"/>
      <c r="BO7413" s="4"/>
      <c r="BP7413" s="4"/>
      <c r="BQ7413" s="4"/>
      <c r="BR7413" s="4"/>
      <c r="BS7413" s="4"/>
      <c r="BT7413" s="4"/>
    </row>
    <row r="7414" spans="66:72" x14ac:dyDescent="0.25">
      <c r="BN7414" s="4"/>
      <c r="BO7414" s="4"/>
      <c r="BP7414" s="4"/>
      <c r="BQ7414" s="4"/>
      <c r="BR7414" s="4"/>
      <c r="BS7414" s="4"/>
      <c r="BT7414" s="4"/>
    </row>
    <row r="7415" spans="66:72" x14ac:dyDescent="0.25">
      <c r="BN7415" s="4"/>
      <c r="BO7415" s="4"/>
      <c r="BP7415" s="4"/>
      <c r="BQ7415" s="4"/>
      <c r="BR7415" s="4"/>
      <c r="BS7415" s="4"/>
      <c r="BT7415" s="4"/>
    </row>
    <row r="7416" spans="66:72" x14ac:dyDescent="0.25">
      <c r="BN7416" s="4"/>
      <c r="BO7416" s="4"/>
      <c r="BP7416" s="4"/>
      <c r="BQ7416" s="4"/>
      <c r="BR7416" s="4"/>
      <c r="BS7416" s="4"/>
      <c r="BT7416" s="4"/>
    </row>
    <row r="7417" spans="66:72" x14ac:dyDescent="0.25">
      <c r="BN7417" s="4"/>
      <c r="BO7417" s="4"/>
      <c r="BP7417" s="4"/>
      <c r="BQ7417" s="4"/>
      <c r="BR7417" s="4"/>
      <c r="BS7417" s="4"/>
      <c r="BT7417" s="4"/>
    </row>
    <row r="7418" spans="66:72" x14ac:dyDescent="0.25">
      <c r="BN7418" s="4"/>
      <c r="BO7418" s="4"/>
      <c r="BP7418" s="4"/>
      <c r="BQ7418" s="4"/>
      <c r="BR7418" s="4"/>
      <c r="BS7418" s="4"/>
      <c r="BT7418" s="4"/>
    </row>
    <row r="7419" spans="66:72" x14ac:dyDescent="0.25">
      <c r="BN7419" s="4"/>
      <c r="BO7419" s="4"/>
      <c r="BP7419" s="4"/>
      <c r="BQ7419" s="4"/>
      <c r="BR7419" s="4"/>
      <c r="BS7419" s="4"/>
      <c r="BT7419" s="4"/>
    </row>
    <row r="7420" spans="66:72" x14ac:dyDescent="0.25">
      <c r="BN7420" s="4"/>
      <c r="BO7420" s="4"/>
      <c r="BP7420" s="4"/>
      <c r="BQ7420" s="4"/>
      <c r="BR7420" s="4"/>
      <c r="BS7420" s="4"/>
      <c r="BT7420" s="4"/>
    </row>
    <row r="7421" spans="66:72" x14ac:dyDescent="0.25">
      <c r="BN7421" s="4"/>
      <c r="BO7421" s="4"/>
      <c r="BP7421" s="4"/>
      <c r="BQ7421" s="4"/>
      <c r="BR7421" s="4"/>
      <c r="BS7421" s="4"/>
      <c r="BT7421" s="4"/>
    </row>
    <row r="7422" spans="66:72" x14ac:dyDescent="0.25">
      <c r="BN7422" s="4"/>
      <c r="BO7422" s="4"/>
      <c r="BP7422" s="4"/>
      <c r="BQ7422" s="4"/>
      <c r="BR7422" s="4"/>
      <c r="BS7422" s="4"/>
      <c r="BT7422" s="4"/>
    </row>
    <row r="7423" spans="66:72" x14ac:dyDescent="0.25">
      <c r="BN7423" s="4"/>
      <c r="BO7423" s="4"/>
      <c r="BP7423" s="4"/>
      <c r="BQ7423" s="4"/>
      <c r="BR7423" s="4"/>
      <c r="BS7423" s="4"/>
      <c r="BT7423" s="4"/>
    </row>
    <row r="7424" spans="66:72" x14ac:dyDescent="0.25">
      <c r="BN7424" s="4"/>
      <c r="BO7424" s="4"/>
      <c r="BP7424" s="4"/>
      <c r="BQ7424" s="4"/>
      <c r="BR7424" s="4"/>
      <c r="BS7424" s="4"/>
      <c r="BT7424" s="4"/>
    </row>
    <row r="7425" spans="66:72" x14ac:dyDescent="0.25">
      <c r="BN7425" s="4"/>
      <c r="BO7425" s="4"/>
      <c r="BP7425" s="4"/>
      <c r="BQ7425" s="4"/>
      <c r="BR7425" s="4"/>
      <c r="BS7425" s="4"/>
      <c r="BT7425" s="4"/>
    </row>
    <row r="7426" spans="66:72" x14ac:dyDescent="0.25">
      <c r="BN7426" s="4"/>
      <c r="BO7426" s="4"/>
      <c r="BP7426" s="4"/>
      <c r="BQ7426" s="4"/>
      <c r="BR7426" s="4"/>
      <c r="BS7426" s="4"/>
      <c r="BT7426" s="4"/>
    </row>
    <row r="7427" spans="66:72" x14ac:dyDescent="0.25">
      <c r="BN7427" s="4"/>
      <c r="BO7427" s="4"/>
      <c r="BP7427" s="4"/>
      <c r="BQ7427" s="4"/>
      <c r="BR7427" s="4"/>
      <c r="BS7427" s="4"/>
      <c r="BT7427" s="4"/>
    </row>
    <row r="7428" spans="66:72" x14ac:dyDescent="0.25">
      <c r="BN7428" s="4"/>
      <c r="BO7428" s="4"/>
      <c r="BP7428" s="4"/>
      <c r="BQ7428" s="4"/>
      <c r="BR7428" s="4"/>
      <c r="BS7428" s="4"/>
      <c r="BT7428" s="4"/>
    </row>
    <row r="7429" spans="66:72" x14ac:dyDescent="0.25">
      <c r="BN7429" s="4"/>
      <c r="BO7429" s="4"/>
      <c r="BP7429" s="4"/>
      <c r="BQ7429" s="4"/>
      <c r="BR7429" s="4"/>
      <c r="BS7429" s="4"/>
      <c r="BT7429" s="4"/>
    </row>
    <row r="7430" spans="66:72" x14ac:dyDescent="0.25">
      <c r="BN7430" s="4"/>
      <c r="BO7430" s="4"/>
      <c r="BP7430" s="4"/>
      <c r="BQ7430" s="4"/>
      <c r="BR7430" s="4"/>
      <c r="BS7430" s="4"/>
      <c r="BT7430" s="4"/>
    </row>
    <row r="7431" spans="66:72" x14ac:dyDescent="0.25">
      <c r="BN7431" s="4"/>
      <c r="BO7431" s="4"/>
      <c r="BP7431" s="4"/>
      <c r="BQ7431" s="4"/>
      <c r="BR7431" s="4"/>
      <c r="BS7431" s="4"/>
      <c r="BT7431" s="4"/>
    </row>
    <row r="7432" spans="66:72" x14ac:dyDescent="0.25">
      <c r="BN7432" s="4"/>
      <c r="BO7432" s="4"/>
      <c r="BP7432" s="4"/>
      <c r="BQ7432" s="4"/>
      <c r="BR7432" s="4"/>
      <c r="BS7432" s="4"/>
      <c r="BT7432" s="4"/>
    </row>
    <row r="7433" spans="66:72" x14ac:dyDescent="0.25">
      <c r="BN7433" s="4"/>
      <c r="BO7433" s="4"/>
      <c r="BP7433" s="4"/>
      <c r="BQ7433" s="4"/>
      <c r="BR7433" s="4"/>
      <c r="BS7433" s="4"/>
      <c r="BT7433" s="4"/>
    </row>
    <row r="7434" spans="66:72" x14ac:dyDescent="0.25">
      <c r="BN7434" s="4"/>
      <c r="BO7434" s="4"/>
      <c r="BP7434" s="4"/>
      <c r="BQ7434" s="4"/>
      <c r="BR7434" s="4"/>
      <c r="BS7434" s="4"/>
      <c r="BT7434" s="4"/>
    </row>
    <row r="7435" spans="66:72" x14ac:dyDescent="0.25">
      <c r="BN7435" s="4"/>
      <c r="BO7435" s="4"/>
      <c r="BP7435" s="4"/>
      <c r="BQ7435" s="4"/>
      <c r="BR7435" s="4"/>
      <c r="BS7435" s="4"/>
      <c r="BT7435" s="4"/>
    </row>
    <row r="7436" spans="66:72" x14ac:dyDescent="0.25">
      <c r="BN7436" s="4"/>
      <c r="BO7436" s="4"/>
      <c r="BP7436" s="4"/>
      <c r="BQ7436" s="4"/>
      <c r="BR7436" s="4"/>
      <c r="BS7436" s="4"/>
      <c r="BT7436" s="4"/>
    </row>
    <row r="7437" spans="66:72" x14ac:dyDescent="0.25">
      <c r="BN7437" s="4"/>
      <c r="BO7437" s="4"/>
      <c r="BP7437" s="4"/>
      <c r="BQ7437" s="4"/>
      <c r="BR7437" s="4"/>
      <c r="BS7437" s="4"/>
      <c r="BT7437" s="4"/>
    </row>
    <row r="7438" spans="66:72" x14ac:dyDescent="0.25">
      <c r="BN7438" s="4"/>
      <c r="BO7438" s="4"/>
      <c r="BP7438" s="4"/>
      <c r="BQ7438" s="4"/>
      <c r="BR7438" s="4"/>
      <c r="BS7438" s="4"/>
      <c r="BT7438" s="4"/>
    </row>
    <row r="7439" spans="66:72" x14ac:dyDescent="0.25">
      <c r="BN7439" s="4"/>
      <c r="BO7439" s="4"/>
      <c r="BP7439" s="4"/>
      <c r="BQ7439" s="4"/>
      <c r="BR7439" s="4"/>
      <c r="BS7439" s="4"/>
      <c r="BT7439" s="4"/>
    </row>
    <row r="7440" spans="66:72" x14ac:dyDescent="0.25">
      <c r="BN7440" s="4"/>
      <c r="BO7440" s="4"/>
      <c r="BP7440" s="4"/>
      <c r="BQ7440" s="4"/>
      <c r="BR7440" s="4"/>
      <c r="BS7440" s="4"/>
      <c r="BT7440" s="4"/>
    </row>
    <row r="7441" spans="66:72" x14ac:dyDescent="0.25">
      <c r="BN7441" s="4"/>
      <c r="BO7441" s="4"/>
      <c r="BP7441" s="4"/>
      <c r="BQ7441" s="4"/>
      <c r="BR7441" s="4"/>
      <c r="BS7441" s="4"/>
      <c r="BT7441" s="4"/>
    </row>
    <row r="7442" spans="66:72" x14ac:dyDescent="0.25">
      <c r="BN7442" s="4"/>
      <c r="BO7442" s="4"/>
      <c r="BP7442" s="4"/>
      <c r="BQ7442" s="4"/>
      <c r="BR7442" s="4"/>
      <c r="BS7442" s="4"/>
      <c r="BT7442" s="4"/>
    </row>
    <row r="7443" spans="66:72" x14ac:dyDescent="0.25">
      <c r="BN7443" s="4"/>
      <c r="BO7443" s="4"/>
      <c r="BP7443" s="4"/>
      <c r="BQ7443" s="4"/>
      <c r="BR7443" s="4"/>
      <c r="BS7443" s="4"/>
      <c r="BT7443" s="4"/>
    </row>
    <row r="7444" spans="66:72" x14ac:dyDescent="0.25">
      <c r="BN7444" s="4"/>
      <c r="BO7444" s="4"/>
      <c r="BP7444" s="4"/>
      <c r="BQ7444" s="4"/>
      <c r="BR7444" s="4"/>
      <c r="BS7444" s="4"/>
      <c r="BT7444" s="4"/>
    </row>
    <row r="7445" spans="66:72" x14ac:dyDescent="0.25">
      <c r="BN7445" s="4"/>
      <c r="BO7445" s="4"/>
      <c r="BP7445" s="4"/>
      <c r="BQ7445" s="4"/>
      <c r="BR7445" s="4"/>
      <c r="BS7445" s="4"/>
      <c r="BT7445" s="4"/>
    </row>
    <row r="7446" spans="66:72" x14ac:dyDescent="0.25">
      <c r="BN7446" s="4"/>
      <c r="BO7446" s="4"/>
      <c r="BP7446" s="4"/>
      <c r="BQ7446" s="4"/>
      <c r="BR7446" s="4"/>
      <c r="BS7446" s="4"/>
      <c r="BT7446" s="4"/>
    </row>
    <row r="7447" spans="66:72" x14ac:dyDescent="0.25">
      <c r="BN7447" s="4"/>
      <c r="BO7447" s="4"/>
      <c r="BP7447" s="4"/>
      <c r="BQ7447" s="4"/>
      <c r="BR7447" s="4"/>
      <c r="BS7447" s="4"/>
      <c r="BT7447" s="4"/>
    </row>
    <row r="7448" spans="66:72" x14ac:dyDescent="0.25">
      <c r="BN7448" s="4"/>
      <c r="BO7448" s="4"/>
      <c r="BP7448" s="4"/>
      <c r="BQ7448" s="4"/>
      <c r="BR7448" s="4"/>
      <c r="BS7448" s="4"/>
      <c r="BT7448" s="4"/>
    </row>
    <row r="7449" spans="66:72" x14ac:dyDescent="0.25">
      <c r="BN7449" s="4"/>
      <c r="BO7449" s="4"/>
      <c r="BP7449" s="4"/>
      <c r="BQ7449" s="4"/>
      <c r="BR7449" s="4"/>
      <c r="BS7449" s="4"/>
      <c r="BT7449" s="4"/>
    </row>
    <row r="7450" spans="66:72" x14ac:dyDescent="0.25">
      <c r="BN7450" s="4"/>
      <c r="BO7450" s="4"/>
      <c r="BP7450" s="4"/>
      <c r="BQ7450" s="4"/>
      <c r="BR7450" s="4"/>
      <c r="BS7450" s="4"/>
      <c r="BT7450" s="4"/>
    </row>
    <row r="7451" spans="66:72" x14ac:dyDescent="0.25">
      <c r="BN7451" s="4"/>
      <c r="BO7451" s="4"/>
      <c r="BP7451" s="4"/>
      <c r="BQ7451" s="4"/>
      <c r="BR7451" s="4"/>
      <c r="BS7451" s="4"/>
      <c r="BT7451" s="4"/>
    </row>
    <row r="7452" spans="66:72" x14ac:dyDescent="0.25">
      <c r="BN7452" s="4"/>
      <c r="BO7452" s="4"/>
      <c r="BP7452" s="4"/>
      <c r="BQ7452" s="4"/>
      <c r="BR7452" s="4"/>
      <c r="BS7452" s="4"/>
      <c r="BT7452" s="4"/>
    </row>
    <row r="7453" spans="66:72" x14ac:dyDescent="0.25">
      <c r="BN7453" s="4"/>
      <c r="BO7453" s="4"/>
      <c r="BP7453" s="4"/>
      <c r="BQ7453" s="4"/>
      <c r="BR7453" s="4"/>
      <c r="BS7453" s="4"/>
      <c r="BT7453" s="4"/>
    </row>
    <row r="7454" spans="66:72" x14ac:dyDescent="0.25">
      <c r="BN7454" s="4"/>
      <c r="BO7454" s="4"/>
      <c r="BP7454" s="4"/>
      <c r="BQ7454" s="4"/>
      <c r="BR7454" s="4"/>
      <c r="BS7454" s="4"/>
      <c r="BT7454" s="4"/>
    </row>
    <row r="7455" spans="66:72" x14ac:dyDescent="0.25">
      <c r="BN7455" s="4"/>
      <c r="BO7455" s="4"/>
      <c r="BP7455" s="4"/>
      <c r="BQ7455" s="4"/>
      <c r="BR7455" s="4"/>
      <c r="BS7455" s="4"/>
      <c r="BT7455" s="4"/>
    </row>
    <row r="7456" spans="66:72" x14ac:dyDescent="0.25">
      <c r="BN7456" s="4"/>
      <c r="BO7456" s="4"/>
      <c r="BP7456" s="4"/>
      <c r="BQ7456" s="4"/>
      <c r="BR7456" s="4"/>
      <c r="BS7456" s="4"/>
      <c r="BT7456" s="4"/>
    </row>
    <row r="7457" spans="66:72" x14ac:dyDescent="0.25">
      <c r="BN7457" s="4"/>
      <c r="BO7457" s="4"/>
      <c r="BP7457" s="4"/>
      <c r="BQ7457" s="4"/>
      <c r="BR7457" s="4"/>
      <c r="BS7457" s="4"/>
      <c r="BT7457" s="4"/>
    </row>
    <row r="7458" spans="66:72" x14ac:dyDescent="0.25">
      <c r="BN7458" s="4"/>
      <c r="BO7458" s="4"/>
      <c r="BP7458" s="4"/>
      <c r="BQ7458" s="4"/>
      <c r="BR7458" s="4"/>
      <c r="BS7458" s="4"/>
      <c r="BT7458" s="4"/>
    </row>
    <row r="7459" spans="66:72" x14ac:dyDescent="0.25">
      <c r="BN7459" s="4"/>
      <c r="BO7459" s="4"/>
      <c r="BP7459" s="4"/>
      <c r="BQ7459" s="4"/>
      <c r="BR7459" s="4"/>
      <c r="BS7459" s="4"/>
      <c r="BT7459" s="4"/>
    </row>
    <row r="7460" spans="66:72" x14ac:dyDescent="0.25">
      <c r="BN7460" s="4"/>
      <c r="BO7460" s="4"/>
      <c r="BP7460" s="4"/>
      <c r="BQ7460" s="4"/>
      <c r="BR7460" s="4"/>
      <c r="BS7460" s="4"/>
      <c r="BT7460" s="4"/>
    </row>
    <row r="7461" spans="66:72" x14ac:dyDescent="0.25">
      <c r="BN7461" s="4"/>
      <c r="BO7461" s="4"/>
      <c r="BP7461" s="4"/>
      <c r="BQ7461" s="4"/>
      <c r="BR7461" s="4"/>
      <c r="BS7461" s="4"/>
      <c r="BT7461" s="4"/>
    </row>
    <row r="7462" spans="66:72" x14ac:dyDescent="0.25">
      <c r="BN7462" s="4"/>
      <c r="BO7462" s="4"/>
      <c r="BP7462" s="4"/>
      <c r="BQ7462" s="4"/>
      <c r="BR7462" s="4"/>
      <c r="BS7462" s="4"/>
      <c r="BT7462" s="4"/>
    </row>
    <row r="7463" spans="66:72" x14ac:dyDescent="0.25">
      <c r="BN7463" s="4"/>
      <c r="BO7463" s="4"/>
      <c r="BP7463" s="4"/>
      <c r="BQ7463" s="4"/>
      <c r="BR7463" s="4"/>
      <c r="BS7463" s="4"/>
      <c r="BT7463" s="4"/>
    </row>
    <row r="7464" spans="66:72" x14ac:dyDescent="0.25">
      <c r="BN7464" s="4"/>
      <c r="BO7464" s="4"/>
      <c r="BP7464" s="4"/>
      <c r="BQ7464" s="4"/>
      <c r="BR7464" s="4"/>
      <c r="BS7464" s="4"/>
      <c r="BT7464" s="4"/>
    </row>
    <row r="7465" spans="66:72" x14ac:dyDescent="0.25">
      <c r="BN7465" s="4"/>
      <c r="BO7465" s="4"/>
      <c r="BP7465" s="4"/>
      <c r="BQ7465" s="4"/>
      <c r="BR7465" s="4"/>
      <c r="BS7465" s="4"/>
      <c r="BT7465" s="4"/>
    </row>
    <row r="7466" spans="66:72" x14ac:dyDescent="0.25">
      <c r="BN7466" s="4"/>
      <c r="BO7466" s="4"/>
      <c r="BP7466" s="4"/>
      <c r="BQ7466" s="4"/>
      <c r="BR7466" s="4"/>
      <c r="BS7466" s="4"/>
      <c r="BT7466" s="4"/>
    </row>
    <row r="7467" spans="66:72" x14ac:dyDescent="0.25">
      <c r="BN7467" s="4"/>
      <c r="BO7467" s="4"/>
      <c r="BP7467" s="4"/>
      <c r="BQ7467" s="4"/>
      <c r="BR7467" s="4"/>
      <c r="BS7467" s="4"/>
      <c r="BT7467" s="4"/>
    </row>
    <row r="7468" spans="66:72" x14ac:dyDescent="0.25">
      <c r="BN7468" s="4"/>
      <c r="BO7468" s="4"/>
      <c r="BP7468" s="4"/>
      <c r="BQ7468" s="4"/>
      <c r="BR7468" s="4"/>
      <c r="BS7468" s="4"/>
      <c r="BT7468" s="4"/>
    </row>
    <row r="7469" spans="66:72" x14ac:dyDescent="0.25">
      <c r="BN7469" s="4"/>
      <c r="BO7469" s="4"/>
      <c r="BP7469" s="4"/>
      <c r="BQ7469" s="4"/>
      <c r="BR7469" s="4"/>
      <c r="BS7469" s="4"/>
      <c r="BT7469" s="4"/>
    </row>
    <row r="7470" spans="66:72" x14ac:dyDescent="0.25">
      <c r="BN7470" s="4"/>
      <c r="BO7470" s="4"/>
      <c r="BP7470" s="4"/>
      <c r="BQ7470" s="4"/>
      <c r="BR7470" s="4"/>
      <c r="BS7470" s="4"/>
      <c r="BT7470" s="4"/>
    </row>
    <row r="7471" spans="66:72" x14ac:dyDescent="0.25">
      <c r="BN7471" s="4"/>
      <c r="BO7471" s="4"/>
      <c r="BP7471" s="4"/>
      <c r="BQ7471" s="4"/>
      <c r="BR7471" s="4"/>
      <c r="BS7471" s="4"/>
      <c r="BT7471" s="4"/>
    </row>
    <row r="7472" spans="66:72" x14ac:dyDescent="0.25">
      <c r="BN7472" s="4"/>
      <c r="BO7472" s="4"/>
      <c r="BP7472" s="4"/>
      <c r="BQ7472" s="4"/>
      <c r="BR7472" s="4"/>
      <c r="BS7472" s="4"/>
      <c r="BT7472" s="4"/>
    </row>
    <row r="7473" spans="66:72" x14ac:dyDescent="0.25">
      <c r="BN7473" s="4"/>
      <c r="BO7473" s="4"/>
      <c r="BP7473" s="4"/>
      <c r="BQ7473" s="4"/>
      <c r="BR7473" s="4"/>
      <c r="BS7473" s="4"/>
      <c r="BT7473" s="4"/>
    </row>
    <row r="7474" spans="66:72" x14ac:dyDescent="0.25">
      <c r="BN7474" s="4"/>
      <c r="BO7474" s="4"/>
      <c r="BP7474" s="4"/>
      <c r="BQ7474" s="4"/>
      <c r="BR7474" s="4"/>
      <c r="BS7474" s="4"/>
      <c r="BT7474" s="4"/>
    </row>
    <row r="7475" spans="66:72" x14ac:dyDescent="0.25">
      <c r="BN7475" s="4"/>
      <c r="BO7475" s="4"/>
      <c r="BP7475" s="4"/>
      <c r="BQ7475" s="4"/>
      <c r="BR7475" s="4"/>
      <c r="BS7475" s="4"/>
      <c r="BT7475" s="4"/>
    </row>
    <row r="7476" spans="66:72" x14ac:dyDescent="0.25">
      <c r="BN7476" s="4"/>
      <c r="BO7476" s="4"/>
      <c r="BP7476" s="4"/>
      <c r="BQ7476" s="4"/>
      <c r="BR7476" s="4"/>
      <c r="BS7476" s="4"/>
      <c r="BT7476" s="4"/>
    </row>
    <row r="7477" spans="66:72" x14ac:dyDescent="0.25">
      <c r="BN7477" s="4"/>
      <c r="BO7477" s="4"/>
      <c r="BP7477" s="4"/>
      <c r="BQ7477" s="4"/>
      <c r="BR7477" s="4"/>
      <c r="BS7477" s="4"/>
      <c r="BT7477" s="4"/>
    </row>
    <row r="7478" spans="66:72" x14ac:dyDescent="0.25">
      <c r="BN7478" s="4"/>
      <c r="BO7478" s="4"/>
      <c r="BP7478" s="4"/>
      <c r="BQ7478" s="4"/>
      <c r="BR7478" s="4"/>
      <c r="BS7478" s="4"/>
      <c r="BT7478" s="4"/>
    </row>
    <row r="7479" spans="66:72" x14ac:dyDescent="0.25">
      <c r="BN7479" s="4"/>
      <c r="BO7479" s="4"/>
      <c r="BP7479" s="4"/>
      <c r="BQ7479" s="4"/>
      <c r="BR7479" s="4"/>
      <c r="BS7479" s="4"/>
      <c r="BT7479" s="4"/>
    </row>
    <row r="7480" spans="66:72" x14ac:dyDescent="0.25">
      <c r="BN7480" s="4"/>
      <c r="BO7480" s="4"/>
      <c r="BP7480" s="4"/>
      <c r="BQ7480" s="4"/>
      <c r="BR7480" s="4"/>
      <c r="BS7480" s="4"/>
      <c r="BT7480" s="4"/>
    </row>
    <row r="7481" spans="66:72" x14ac:dyDescent="0.25">
      <c r="BN7481" s="4"/>
      <c r="BO7481" s="4"/>
      <c r="BP7481" s="4"/>
      <c r="BQ7481" s="4"/>
      <c r="BR7481" s="4"/>
      <c r="BS7481" s="4"/>
      <c r="BT7481" s="4"/>
    </row>
    <row r="7482" spans="66:72" x14ac:dyDescent="0.25">
      <c r="BN7482" s="4"/>
      <c r="BO7482" s="4"/>
      <c r="BP7482" s="4"/>
      <c r="BQ7482" s="4"/>
      <c r="BR7482" s="4"/>
      <c r="BS7482" s="4"/>
      <c r="BT7482" s="4"/>
    </row>
    <row r="7483" spans="66:72" x14ac:dyDescent="0.25">
      <c r="BN7483" s="4"/>
      <c r="BO7483" s="4"/>
      <c r="BP7483" s="4"/>
      <c r="BQ7483" s="4"/>
      <c r="BR7483" s="4"/>
      <c r="BS7483" s="4"/>
      <c r="BT7483" s="4"/>
    </row>
    <row r="7484" spans="66:72" x14ac:dyDescent="0.25">
      <c r="BN7484" s="4"/>
      <c r="BO7484" s="4"/>
      <c r="BP7484" s="4"/>
      <c r="BQ7484" s="4"/>
      <c r="BR7484" s="4"/>
      <c r="BS7484" s="4"/>
      <c r="BT7484" s="4"/>
    </row>
    <row r="7485" spans="66:72" x14ac:dyDescent="0.25">
      <c r="BN7485" s="4"/>
      <c r="BO7485" s="4"/>
      <c r="BP7485" s="4"/>
      <c r="BQ7485" s="4"/>
      <c r="BR7485" s="4"/>
      <c r="BS7485" s="4"/>
      <c r="BT7485" s="4"/>
    </row>
    <row r="7486" spans="66:72" x14ac:dyDescent="0.25">
      <c r="BN7486" s="4"/>
      <c r="BO7486" s="4"/>
      <c r="BP7486" s="4"/>
      <c r="BQ7486" s="4"/>
      <c r="BR7486" s="4"/>
      <c r="BS7486" s="4"/>
      <c r="BT7486" s="4"/>
    </row>
    <row r="7487" spans="66:72" x14ac:dyDescent="0.25">
      <c r="BN7487" s="4"/>
      <c r="BO7487" s="4"/>
      <c r="BP7487" s="4"/>
      <c r="BQ7487" s="4"/>
      <c r="BR7487" s="4"/>
      <c r="BS7487" s="4"/>
      <c r="BT7487" s="4"/>
    </row>
    <row r="7488" spans="66:72" x14ac:dyDescent="0.25">
      <c r="BN7488" s="4"/>
      <c r="BO7488" s="4"/>
      <c r="BP7488" s="4"/>
      <c r="BQ7488" s="4"/>
      <c r="BR7488" s="4"/>
      <c r="BS7488" s="4"/>
      <c r="BT7488" s="4"/>
    </row>
    <row r="7489" spans="66:72" x14ac:dyDescent="0.25">
      <c r="BN7489" s="4"/>
      <c r="BO7489" s="4"/>
      <c r="BP7489" s="4"/>
      <c r="BQ7489" s="4"/>
      <c r="BR7489" s="4"/>
      <c r="BS7489" s="4"/>
      <c r="BT7489" s="4"/>
    </row>
    <row r="7490" spans="66:72" x14ac:dyDescent="0.25">
      <c r="BN7490" s="4"/>
      <c r="BO7490" s="4"/>
      <c r="BP7490" s="4"/>
      <c r="BQ7490" s="4"/>
      <c r="BR7490" s="4"/>
      <c r="BS7490" s="4"/>
      <c r="BT7490" s="4"/>
    </row>
    <row r="7491" spans="66:72" x14ac:dyDescent="0.25">
      <c r="BN7491" s="4"/>
      <c r="BO7491" s="4"/>
      <c r="BP7491" s="4"/>
      <c r="BQ7491" s="4"/>
      <c r="BR7491" s="4"/>
      <c r="BS7491" s="4"/>
      <c r="BT7491" s="4"/>
    </row>
    <row r="7492" spans="66:72" x14ac:dyDescent="0.25">
      <c r="BN7492" s="4"/>
      <c r="BO7492" s="4"/>
      <c r="BP7492" s="4"/>
      <c r="BQ7492" s="4"/>
      <c r="BR7492" s="4"/>
      <c r="BS7492" s="4"/>
      <c r="BT7492" s="4"/>
    </row>
    <row r="7493" spans="66:72" x14ac:dyDescent="0.25">
      <c r="BN7493" s="4"/>
      <c r="BO7493" s="4"/>
      <c r="BP7493" s="4"/>
      <c r="BQ7493" s="4"/>
      <c r="BR7493" s="4"/>
      <c r="BS7493" s="4"/>
      <c r="BT7493" s="4"/>
    </row>
    <row r="7494" spans="66:72" x14ac:dyDescent="0.25">
      <c r="BN7494" s="4"/>
      <c r="BO7494" s="4"/>
      <c r="BP7494" s="4"/>
      <c r="BQ7494" s="4"/>
      <c r="BR7494" s="4"/>
      <c r="BS7494" s="4"/>
      <c r="BT7494" s="4"/>
    </row>
    <row r="7495" spans="66:72" x14ac:dyDescent="0.25">
      <c r="BN7495" s="4"/>
      <c r="BO7495" s="4"/>
      <c r="BP7495" s="4"/>
      <c r="BQ7495" s="4"/>
      <c r="BR7495" s="4"/>
      <c r="BS7495" s="4"/>
      <c r="BT7495" s="4"/>
    </row>
    <row r="7496" spans="66:72" x14ac:dyDescent="0.25">
      <c r="BN7496" s="4"/>
      <c r="BO7496" s="4"/>
      <c r="BP7496" s="4"/>
      <c r="BQ7496" s="4"/>
      <c r="BR7496" s="4"/>
      <c r="BS7496" s="4"/>
      <c r="BT7496" s="4"/>
    </row>
    <row r="7497" spans="66:72" x14ac:dyDescent="0.25">
      <c r="BN7497" s="4"/>
      <c r="BO7497" s="4"/>
      <c r="BP7497" s="4"/>
      <c r="BQ7497" s="4"/>
      <c r="BR7497" s="4"/>
      <c r="BS7497" s="4"/>
      <c r="BT7497" s="4"/>
    </row>
    <row r="7498" spans="66:72" x14ac:dyDescent="0.25">
      <c r="BN7498" s="4"/>
      <c r="BO7498" s="4"/>
      <c r="BP7498" s="4"/>
      <c r="BQ7498" s="4"/>
      <c r="BR7498" s="4"/>
      <c r="BS7498" s="4"/>
      <c r="BT7498" s="4"/>
    </row>
    <row r="7499" spans="66:72" x14ac:dyDescent="0.25">
      <c r="BN7499" s="4"/>
      <c r="BO7499" s="4"/>
      <c r="BP7499" s="4"/>
      <c r="BQ7499" s="4"/>
      <c r="BR7499" s="4"/>
      <c r="BS7499" s="4"/>
      <c r="BT7499" s="4"/>
    </row>
    <row r="7500" spans="66:72" x14ac:dyDescent="0.25">
      <c r="BN7500" s="4"/>
      <c r="BO7500" s="4"/>
      <c r="BP7500" s="4"/>
      <c r="BQ7500" s="4"/>
      <c r="BR7500" s="4"/>
      <c r="BS7500" s="4"/>
      <c r="BT7500" s="4"/>
    </row>
    <row r="7501" spans="66:72" x14ac:dyDescent="0.25">
      <c r="BN7501" s="4"/>
      <c r="BO7501" s="4"/>
      <c r="BP7501" s="4"/>
      <c r="BQ7501" s="4"/>
      <c r="BR7501" s="4"/>
      <c r="BS7501" s="4"/>
      <c r="BT7501" s="4"/>
    </row>
    <row r="7502" spans="66:72" x14ac:dyDescent="0.25">
      <c r="BN7502" s="4"/>
      <c r="BO7502" s="4"/>
      <c r="BP7502" s="4"/>
      <c r="BQ7502" s="4"/>
      <c r="BR7502" s="4"/>
      <c r="BS7502" s="4"/>
      <c r="BT7502" s="4"/>
    </row>
    <row r="7503" spans="66:72" x14ac:dyDescent="0.25">
      <c r="BN7503" s="4"/>
      <c r="BO7503" s="4"/>
      <c r="BP7503" s="4"/>
      <c r="BQ7503" s="4"/>
      <c r="BR7503" s="4"/>
      <c r="BS7503" s="4"/>
      <c r="BT7503" s="4"/>
    </row>
    <row r="7504" spans="66:72" x14ac:dyDescent="0.25">
      <c r="BN7504" s="4"/>
      <c r="BO7504" s="4"/>
      <c r="BP7504" s="4"/>
      <c r="BQ7504" s="4"/>
      <c r="BR7504" s="4"/>
      <c r="BS7504" s="4"/>
      <c r="BT7504" s="4"/>
    </row>
    <row r="7505" spans="66:72" x14ac:dyDescent="0.25">
      <c r="BN7505" s="4"/>
      <c r="BO7505" s="4"/>
      <c r="BP7505" s="4"/>
      <c r="BQ7505" s="4"/>
      <c r="BR7505" s="4"/>
      <c r="BS7505" s="4"/>
      <c r="BT7505" s="4"/>
    </row>
    <row r="7506" spans="66:72" x14ac:dyDescent="0.25">
      <c r="BN7506" s="4"/>
      <c r="BO7506" s="4"/>
      <c r="BP7506" s="4"/>
      <c r="BQ7506" s="4"/>
      <c r="BR7506" s="4"/>
      <c r="BS7506" s="4"/>
      <c r="BT7506" s="4"/>
    </row>
    <row r="7507" spans="66:72" x14ac:dyDescent="0.25">
      <c r="BN7507" s="4"/>
      <c r="BO7507" s="4"/>
      <c r="BP7507" s="4"/>
      <c r="BQ7507" s="4"/>
      <c r="BR7507" s="4"/>
      <c r="BS7507" s="4"/>
      <c r="BT7507" s="4"/>
    </row>
    <row r="7508" spans="66:72" x14ac:dyDescent="0.25">
      <c r="BN7508" s="4"/>
      <c r="BO7508" s="4"/>
      <c r="BP7508" s="4"/>
      <c r="BQ7508" s="4"/>
      <c r="BR7508" s="4"/>
      <c r="BS7508" s="4"/>
      <c r="BT7508" s="4"/>
    </row>
    <row r="7509" spans="66:72" x14ac:dyDescent="0.25">
      <c r="BN7509" s="4"/>
      <c r="BO7509" s="4"/>
      <c r="BP7509" s="4"/>
      <c r="BQ7509" s="4"/>
      <c r="BR7509" s="4"/>
      <c r="BS7509" s="4"/>
      <c r="BT7509" s="4"/>
    </row>
    <row r="7510" spans="66:72" x14ac:dyDescent="0.25">
      <c r="BN7510" s="4"/>
      <c r="BO7510" s="4"/>
      <c r="BP7510" s="4"/>
      <c r="BQ7510" s="4"/>
      <c r="BR7510" s="4"/>
      <c r="BS7510" s="4"/>
      <c r="BT7510" s="4"/>
    </row>
    <row r="7511" spans="66:72" x14ac:dyDescent="0.25">
      <c r="BN7511" s="4"/>
      <c r="BO7511" s="4"/>
      <c r="BP7511" s="4"/>
      <c r="BQ7511" s="4"/>
      <c r="BR7511" s="4"/>
      <c r="BS7511" s="4"/>
      <c r="BT7511" s="4"/>
    </row>
    <row r="7512" spans="66:72" x14ac:dyDescent="0.25">
      <c r="BN7512" s="4"/>
      <c r="BO7512" s="4"/>
      <c r="BP7512" s="4"/>
      <c r="BQ7512" s="4"/>
      <c r="BR7512" s="4"/>
      <c r="BS7512" s="4"/>
      <c r="BT7512" s="4"/>
    </row>
    <row r="7513" spans="66:72" x14ac:dyDescent="0.25">
      <c r="BN7513" s="4"/>
      <c r="BO7513" s="4"/>
      <c r="BP7513" s="4"/>
      <c r="BQ7513" s="4"/>
      <c r="BR7513" s="4"/>
      <c r="BS7513" s="4"/>
      <c r="BT7513" s="4"/>
    </row>
    <row r="7514" spans="66:72" x14ac:dyDescent="0.25">
      <c r="BN7514" s="4"/>
      <c r="BO7514" s="4"/>
      <c r="BP7514" s="4"/>
      <c r="BQ7514" s="4"/>
      <c r="BR7514" s="4"/>
      <c r="BS7514" s="4"/>
      <c r="BT7514" s="4"/>
    </row>
    <row r="7515" spans="66:72" x14ac:dyDescent="0.25">
      <c r="BN7515" s="4"/>
      <c r="BO7515" s="4"/>
      <c r="BP7515" s="4"/>
      <c r="BQ7515" s="4"/>
      <c r="BR7515" s="4"/>
      <c r="BS7515" s="4"/>
      <c r="BT7515" s="4"/>
    </row>
    <row r="7516" spans="66:72" x14ac:dyDescent="0.25">
      <c r="BN7516" s="4"/>
      <c r="BO7516" s="4"/>
      <c r="BP7516" s="4"/>
      <c r="BQ7516" s="4"/>
      <c r="BR7516" s="4"/>
      <c r="BS7516" s="4"/>
      <c r="BT7516" s="4"/>
    </row>
    <row r="7517" spans="66:72" x14ac:dyDescent="0.25">
      <c r="BN7517" s="4"/>
      <c r="BO7517" s="4"/>
      <c r="BP7517" s="4"/>
      <c r="BQ7517" s="4"/>
      <c r="BR7517" s="4"/>
      <c r="BS7517" s="4"/>
      <c r="BT7517" s="4"/>
    </row>
    <row r="7518" spans="66:72" x14ac:dyDescent="0.25">
      <c r="BN7518" s="4"/>
      <c r="BO7518" s="4"/>
      <c r="BP7518" s="4"/>
      <c r="BQ7518" s="4"/>
      <c r="BR7518" s="4"/>
      <c r="BS7518" s="4"/>
      <c r="BT7518" s="4"/>
    </row>
    <row r="7519" spans="66:72" x14ac:dyDescent="0.25">
      <c r="BN7519" s="4"/>
      <c r="BO7519" s="4"/>
      <c r="BP7519" s="4"/>
      <c r="BQ7519" s="4"/>
      <c r="BR7519" s="4"/>
      <c r="BS7519" s="4"/>
      <c r="BT7519" s="4"/>
    </row>
    <row r="7520" spans="66:72" x14ac:dyDescent="0.25">
      <c r="BN7520" s="4"/>
      <c r="BO7520" s="4"/>
      <c r="BP7520" s="4"/>
      <c r="BQ7520" s="4"/>
      <c r="BR7520" s="4"/>
      <c r="BS7520" s="4"/>
      <c r="BT7520" s="4"/>
    </row>
    <row r="7521" spans="66:72" x14ac:dyDescent="0.25">
      <c r="BN7521" s="4"/>
      <c r="BO7521" s="4"/>
      <c r="BP7521" s="4"/>
      <c r="BQ7521" s="4"/>
      <c r="BR7521" s="4"/>
      <c r="BS7521" s="4"/>
      <c r="BT7521" s="4"/>
    </row>
    <row r="7522" spans="66:72" x14ac:dyDescent="0.25">
      <c r="BN7522" s="4"/>
      <c r="BO7522" s="4"/>
      <c r="BP7522" s="4"/>
      <c r="BQ7522" s="4"/>
      <c r="BR7522" s="4"/>
      <c r="BS7522" s="4"/>
      <c r="BT7522" s="4"/>
    </row>
    <row r="7523" spans="66:72" x14ac:dyDescent="0.25">
      <c r="BN7523" s="4"/>
      <c r="BO7523" s="4"/>
      <c r="BP7523" s="4"/>
      <c r="BQ7523" s="4"/>
      <c r="BR7523" s="4"/>
      <c r="BS7523" s="4"/>
      <c r="BT7523" s="4"/>
    </row>
    <row r="7524" spans="66:72" x14ac:dyDescent="0.25">
      <c r="BN7524" s="4"/>
      <c r="BO7524" s="4"/>
      <c r="BP7524" s="4"/>
      <c r="BQ7524" s="4"/>
      <c r="BR7524" s="4"/>
      <c r="BS7524" s="4"/>
      <c r="BT7524" s="4"/>
    </row>
    <row r="7525" spans="66:72" x14ac:dyDescent="0.25">
      <c r="BN7525" s="4"/>
      <c r="BO7525" s="4"/>
      <c r="BP7525" s="4"/>
      <c r="BQ7525" s="4"/>
      <c r="BR7525" s="4"/>
      <c r="BS7525" s="4"/>
      <c r="BT7525" s="4"/>
    </row>
    <row r="7526" spans="66:72" x14ac:dyDescent="0.25">
      <c r="BN7526" s="4"/>
      <c r="BO7526" s="4"/>
      <c r="BP7526" s="4"/>
      <c r="BQ7526" s="4"/>
      <c r="BR7526" s="4"/>
      <c r="BS7526" s="4"/>
      <c r="BT7526" s="4"/>
    </row>
    <row r="7527" spans="66:72" x14ac:dyDescent="0.25">
      <c r="BN7527" s="4"/>
      <c r="BO7527" s="4"/>
      <c r="BP7527" s="4"/>
      <c r="BQ7527" s="4"/>
      <c r="BR7527" s="4"/>
      <c r="BS7527" s="4"/>
      <c r="BT7527" s="4"/>
    </row>
    <row r="7528" spans="66:72" x14ac:dyDescent="0.25">
      <c r="BN7528" s="4"/>
      <c r="BO7528" s="4"/>
      <c r="BP7528" s="4"/>
      <c r="BQ7528" s="4"/>
      <c r="BR7528" s="4"/>
      <c r="BS7528" s="4"/>
      <c r="BT7528" s="4"/>
    </row>
    <row r="7529" spans="66:72" x14ac:dyDescent="0.25">
      <c r="BN7529" s="4"/>
      <c r="BO7529" s="4"/>
      <c r="BP7529" s="4"/>
      <c r="BQ7529" s="4"/>
      <c r="BR7529" s="4"/>
      <c r="BS7529" s="4"/>
      <c r="BT7529" s="4"/>
    </row>
    <row r="7530" spans="66:72" x14ac:dyDescent="0.25">
      <c r="BN7530" s="4"/>
      <c r="BO7530" s="4"/>
      <c r="BP7530" s="4"/>
      <c r="BQ7530" s="4"/>
      <c r="BR7530" s="4"/>
      <c r="BS7530" s="4"/>
      <c r="BT7530" s="4"/>
    </row>
    <row r="7531" spans="66:72" x14ac:dyDescent="0.25">
      <c r="BN7531" s="4"/>
      <c r="BO7531" s="4"/>
      <c r="BP7531" s="4"/>
      <c r="BQ7531" s="4"/>
      <c r="BR7531" s="4"/>
      <c r="BS7531" s="4"/>
      <c r="BT7531" s="4"/>
    </row>
    <row r="7532" spans="66:72" x14ac:dyDescent="0.25">
      <c r="BN7532" s="4"/>
      <c r="BO7532" s="4"/>
      <c r="BP7532" s="4"/>
      <c r="BQ7532" s="4"/>
      <c r="BR7532" s="4"/>
      <c r="BS7532" s="4"/>
      <c r="BT7532" s="4"/>
    </row>
    <row r="7533" spans="66:72" x14ac:dyDescent="0.25">
      <c r="BN7533" s="4"/>
      <c r="BO7533" s="4"/>
      <c r="BP7533" s="4"/>
      <c r="BQ7533" s="4"/>
      <c r="BR7533" s="4"/>
      <c r="BS7533" s="4"/>
      <c r="BT7533" s="4"/>
    </row>
    <row r="7534" spans="66:72" x14ac:dyDescent="0.25">
      <c r="BN7534" s="4"/>
      <c r="BO7534" s="4"/>
      <c r="BP7534" s="4"/>
      <c r="BQ7534" s="4"/>
      <c r="BR7534" s="4"/>
      <c r="BS7534" s="4"/>
      <c r="BT7534" s="4"/>
    </row>
    <row r="7535" spans="66:72" x14ac:dyDescent="0.25">
      <c r="BN7535" s="4"/>
      <c r="BO7535" s="4"/>
      <c r="BP7535" s="4"/>
      <c r="BQ7535" s="4"/>
      <c r="BR7535" s="4"/>
      <c r="BS7535" s="4"/>
      <c r="BT7535" s="4"/>
    </row>
    <row r="7536" spans="66:72" x14ac:dyDescent="0.25">
      <c r="BN7536" s="4"/>
      <c r="BO7536" s="4"/>
      <c r="BP7536" s="4"/>
      <c r="BQ7536" s="4"/>
      <c r="BR7536" s="4"/>
      <c r="BS7536" s="4"/>
      <c r="BT7536" s="4"/>
    </row>
    <row r="7537" spans="66:72" x14ac:dyDescent="0.25">
      <c r="BN7537" s="4"/>
      <c r="BO7537" s="4"/>
      <c r="BP7537" s="4"/>
      <c r="BQ7537" s="4"/>
      <c r="BR7537" s="4"/>
      <c r="BS7537" s="4"/>
      <c r="BT7537" s="4"/>
    </row>
    <row r="7538" spans="66:72" x14ac:dyDescent="0.25">
      <c r="BN7538" s="4"/>
      <c r="BO7538" s="4"/>
      <c r="BP7538" s="4"/>
      <c r="BQ7538" s="4"/>
      <c r="BR7538" s="4"/>
      <c r="BS7538" s="4"/>
      <c r="BT7538" s="4"/>
    </row>
    <row r="7539" spans="66:72" x14ac:dyDescent="0.25">
      <c r="BN7539" s="4"/>
      <c r="BO7539" s="4"/>
      <c r="BP7539" s="4"/>
      <c r="BQ7539" s="4"/>
      <c r="BR7539" s="4"/>
      <c r="BS7539" s="4"/>
      <c r="BT7539" s="4"/>
    </row>
    <row r="7540" spans="66:72" x14ac:dyDescent="0.25">
      <c r="BN7540" s="4"/>
      <c r="BO7540" s="4"/>
      <c r="BP7540" s="4"/>
      <c r="BQ7540" s="4"/>
      <c r="BR7540" s="4"/>
      <c r="BS7540" s="4"/>
      <c r="BT7540" s="4"/>
    </row>
    <row r="7541" spans="66:72" x14ac:dyDescent="0.25">
      <c r="BN7541" s="4"/>
      <c r="BO7541" s="4"/>
      <c r="BP7541" s="4"/>
      <c r="BQ7541" s="4"/>
      <c r="BR7541" s="4"/>
      <c r="BS7541" s="4"/>
      <c r="BT7541" s="4"/>
    </row>
    <row r="7542" spans="66:72" x14ac:dyDescent="0.25">
      <c r="BN7542" s="4"/>
      <c r="BO7542" s="4"/>
      <c r="BP7542" s="4"/>
      <c r="BQ7542" s="4"/>
      <c r="BR7542" s="4"/>
      <c r="BS7542" s="4"/>
      <c r="BT7542" s="4"/>
    </row>
    <row r="7543" spans="66:72" x14ac:dyDescent="0.25">
      <c r="BN7543" s="4"/>
      <c r="BO7543" s="4"/>
      <c r="BP7543" s="4"/>
      <c r="BQ7543" s="4"/>
      <c r="BR7543" s="4"/>
      <c r="BS7543" s="4"/>
      <c r="BT7543" s="4"/>
    </row>
    <row r="7544" spans="66:72" x14ac:dyDescent="0.25">
      <c r="BN7544" s="4"/>
      <c r="BO7544" s="4"/>
      <c r="BP7544" s="4"/>
      <c r="BQ7544" s="4"/>
      <c r="BR7544" s="4"/>
      <c r="BS7544" s="4"/>
      <c r="BT7544" s="4"/>
    </row>
    <row r="7545" spans="66:72" x14ac:dyDescent="0.25">
      <c r="BN7545" s="4"/>
      <c r="BO7545" s="4"/>
      <c r="BP7545" s="4"/>
      <c r="BQ7545" s="4"/>
      <c r="BR7545" s="4"/>
      <c r="BS7545" s="4"/>
      <c r="BT7545" s="4"/>
    </row>
    <row r="7546" spans="66:72" x14ac:dyDescent="0.25">
      <c r="BN7546" s="4"/>
      <c r="BO7546" s="4"/>
      <c r="BP7546" s="4"/>
      <c r="BQ7546" s="4"/>
      <c r="BR7546" s="4"/>
      <c r="BS7546" s="4"/>
      <c r="BT7546" s="4"/>
    </row>
    <row r="7547" spans="66:72" x14ac:dyDescent="0.25">
      <c r="BN7547" s="4"/>
      <c r="BO7547" s="4"/>
      <c r="BP7547" s="4"/>
      <c r="BQ7547" s="4"/>
      <c r="BR7547" s="4"/>
      <c r="BS7547" s="4"/>
      <c r="BT7547" s="4"/>
    </row>
    <row r="7548" spans="66:72" x14ac:dyDescent="0.25">
      <c r="BN7548" s="4"/>
      <c r="BO7548" s="4"/>
      <c r="BP7548" s="4"/>
      <c r="BQ7548" s="4"/>
      <c r="BR7548" s="4"/>
      <c r="BS7548" s="4"/>
      <c r="BT7548" s="4"/>
    </row>
    <row r="7549" spans="66:72" x14ac:dyDescent="0.25">
      <c r="BN7549" s="4"/>
      <c r="BO7549" s="4"/>
      <c r="BP7549" s="4"/>
      <c r="BQ7549" s="4"/>
      <c r="BR7549" s="4"/>
      <c r="BS7549" s="4"/>
      <c r="BT7549" s="4"/>
    </row>
    <row r="7550" spans="66:72" x14ac:dyDescent="0.25">
      <c r="BN7550" s="4"/>
      <c r="BO7550" s="4"/>
      <c r="BP7550" s="4"/>
      <c r="BQ7550" s="4"/>
      <c r="BR7550" s="4"/>
      <c r="BS7550" s="4"/>
      <c r="BT7550" s="4"/>
    </row>
    <row r="7551" spans="66:72" x14ac:dyDescent="0.25">
      <c r="BN7551" s="4"/>
      <c r="BO7551" s="4"/>
      <c r="BP7551" s="4"/>
      <c r="BQ7551" s="4"/>
      <c r="BR7551" s="4"/>
      <c r="BS7551" s="4"/>
      <c r="BT7551" s="4"/>
    </row>
    <row r="7552" spans="66:72" x14ac:dyDescent="0.25">
      <c r="BN7552" s="4"/>
      <c r="BO7552" s="4"/>
      <c r="BP7552" s="4"/>
      <c r="BQ7552" s="4"/>
      <c r="BR7552" s="4"/>
      <c r="BS7552" s="4"/>
      <c r="BT7552" s="4"/>
    </row>
    <row r="7553" spans="66:72" x14ac:dyDescent="0.25">
      <c r="BN7553" s="4"/>
      <c r="BO7553" s="4"/>
      <c r="BP7553" s="4"/>
      <c r="BQ7553" s="4"/>
      <c r="BR7553" s="4"/>
      <c r="BS7553" s="4"/>
      <c r="BT7553" s="4"/>
    </row>
    <row r="7554" spans="66:72" x14ac:dyDescent="0.25">
      <c r="BN7554" s="4"/>
      <c r="BO7554" s="4"/>
      <c r="BP7554" s="4"/>
      <c r="BQ7554" s="4"/>
      <c r="BR7554" s="4"/>
      <c r="BS7554" s="4"/>
      <c r="BT7554" s="4"/>
    </row>
    <row r="7555" spans="66:72" x14ac:dyDescent="0.25">
      <c r="BN7555" s="4"/>
      <c r="BO7555" s="4"/>
      <c r="BP7555" s="4"/>
      <c r="BQ7555" s="4"/>
      <c r="BR7555" s="4"/>
      <c r="BS7555" s="4"/>
      <c r="BT7555" s="4"/>
    </row>
    <row r="7556" spans="66:72" x14ac:dyDescent="0.25">
      <c r="BN7556" s="4"/>
      <c r="BO7556" s="4"/>
      <c r="BP7556" s="4"/>
      <c r="BQ7556" s="4"/>
      <c r="BR7556" s="4"/>
      <c r="BS7556" s="4"/>
      <c r="BT7556" s="4"/>
    </row>
    <row r="7557" spans="66:72" x14ac:dyDescent="0.25">
      <c r="BN7557" s="4"/>
      <c r="BO7557" s="4"/>
      <c r="BP7557" s="4"/>
      <c r="BQ7557" s="4"/>
      <c r="BR7557" s="4"/>
      <c r="BS7557" s="4"/>
      <c r="BT7557" s="4"/>
    </row>
    <row r="7558" spans="66:72" x14ac:dyDescent="0.25">
      <c r="BN7558" s="4"/>
      <c r="BO7558" s="4"/>
      <c r="BP7558" s="4"/>
      <c r="BQ7558" s="4"/>
      <c r="BR7558" s="4"/>
      <c r="BS7558" s="4"/>
      <c r="BT7558" s="4"/>
    </row>
    <row r="7559" spans="66:72" x14ac:dyDescent="0.25">
      <c r="BN7559" s="4"/>
      <c r="BO7559" s="4"/>
      <c r="BP7559" s="4"/>
      <c r="BQ7559" s="4"/>
      <c r="BR7559" s="4"/>
      <c r="BS7559" s="4"/>
      <c r="BT7559" s="4"/>
    </row>
    <row r="7560" spans="66:72" x14ac:dyDescent="0.25">
      <c r="BN7560" s="4"/>
      <c r="BO7560" s="4"/>
      <c r="BP7560" s="4"/>
      <c r="BQ7560" s="4"/>
      <c r="BR7560" s="4"/>
      <c r="BS7560" s="4"/>
      <c r="BT7560" s="4"/>
    </row>
    <row r="7561" spans="66:72" x14ac:dyDescent="0.25">
      <c r="BN7561" s="4"/>
      <c r="BO7561" s="4"/>
      <c r="BP7561" s="4"/>
      <c r="BQ7561" s="4"/>
      <c r="BR7561" s="4"/>
      <c r="BS7561" s="4"/>
      <c r="BT7561" s="4"/>
    </row>
    <row r="7562" spans="66:72" x14ac:dyDescent="0.25">
      <c r="BN7562" s="4"/>
      <c r="BO7562" s="4"/>
      <c r="BP7562" s="4"/>
      <c r="BQ7562" s="4"/>
      <c r="BR7562" s="4"/>
      <c r="BS7562" s="4"/>
      <c r="BT7562" s="4"/>
    </row>
    <row r="7563" spans="66:72" x14ac:dyDescent="0.25">
      <c r="BN7563" s="4"/>
      <c r="BO7563" s="4"/>
      <c r="BP7563" s="4"/>
      <c r="BQ7563" s="4"/>
      <c r="BR7563" s="4"/>
      <c r="BS7563" s="4"/>
      <c r="BT7563" s="4"/>
    </row>
    <row r="7564" spans="66:72" x14ac:dyDescent="0.25">
      <c r="BN7564" s="4"/>
      <c r="BO7564" s="4"/>
      <c r="BP7564" s="4"/>
      <c r="BQ7564" s="4"/>
      <c r="BR7564" s="4"/>
      <c r="BS7564" s="4"/>
      <c r="BT7564" s="4"/>
    </row>
    <row r="7565" spans="66:72" x14ac:dyDescent="0.25">
      <c r="BN7565" s="4"/>
      <c r="BO7565" s="4"/>
      <c r="BP7565" s="4"/>
      <c r="BQ7565" s="4"/>
      <c r="BR7565" s="4"/>
      <c r="BS7565" s="4"/>
      <c r="BT7565" s="4"/>
    </row>
    <row r="7566" spans="66:72" x14ac:dyDescent="0.25">
      <c r="BN7566" s="4"/>
      <c r="BO7566" s="4"/>
      <c r="BP7566" s="4"/>
      <c r="BQ7566" s="4"/>
      <c r="BR7566" s="4"/>
      <c r="BS7566" s="4"/>
      <c r="BT7566" s="4"/>
    </row>
    <row r="7567" spans="66:72" x14ac:dyDescent="0.25">
      <c r="BN7567" s="4"/>
      <c r="BO7567" s="4"/>
      <c r="BP7567" s="4"/>
      <c r="BQ7567" s="4"/>
      <c r="BR7567" s="4"/>
      <c r="BS7567" s="4"/>
      <c r="BT7567" s="4"/>
    </row>
    <row r="7568" spans="66:72" x14ac:dyDescent="0.25">
      <c r="BN7568" s="4"/>
      <c r="BO7568" s="4"/>
      <c r="BP7568" s="4"/>
      <c r="BQ7568" s="4"/>
      <c r="BR7568" s="4"/>
      <c r="BS7568" s="4"/>
      <c r="BT7568" s="4"/>
    </row>
    <row r="7569" spans="66:72" x14ac:dyDescent="0.25">
      <c r="BN7569" s="4"/>
      <c r="BO7569" s="4"/>
      <c r="BP7569" s="4"/>
      <c r="BQ7569" s="4"/>
      <c r="BR7569" s="4"/>
      <c r="BS7569" s="4"/>
      <c r="BT7569" s="4"/>
    </row>
    <row r="7570" spans="66:72" x14ac:dyDescent="0.25">
      <c r="BN7570" s="4"/>
      <c r="BO7570" s="4"/>
      <c r="BP7570" s="4"/>
      <c r="BQ7570" s="4"/>
      <c r="BR7570" s="4"/>
      <c r="BS7570" s="4"/>
      <c r="BT7570" s="4"/>
    </row>
    <row r="7571" spans="66:72" x14ac:dyDescent="0.25">
      <c r="BN7571" s="4"/>
      <c r="BO7571" s="4"/>
      <c r="BP7571" s="4"/>
      <c r="BQ7571" s="4"/>
      <c r="BR7571" s="4"/>
      <c r="BS7571" s="4"/>
      <c r="BT7571" s="4"/>
    </row>
    <row r="7572" spans="66:72" x14ac:dyDescent="0.25">
      <c r="BN7572" s="4"/>
      <c r="BO7572" s="4"/>
      <c r="BP7572" s="4"/>
      <c r="BQ7572" s="4"/>
      <c r="BR7572" s="4"/>
      <c r="BS7572" s="4"/>
      <c r="BT7572" s="4"/>
    </row>
    <row r="7573" spans="66:72" x14ac:dyDescent="0.25">
      <c r="BN7573" s="4"/>
      <c r="BO7573" s="4"/>
      <c r="BP7573" s="4"/>
      <c r="BQ7573" s="4"/>
      <c r="BR7573" s="4"/>
      <c r="BS7573" s="4"/>
      <c r="BT7573" s="4"/>
    </row>
    <row r="7574" spans="66:72" x14ac:dyDescent="0.25">
      <c r="BN7574" s="4"/>
      <c r="BO7574" s="4"/>
      <c r="BP7574" s="4"/>
      <c r="BQ7574" s="4"/>
      <c r="BR7574" s="4"/>
      <c r="BS7574" s="4"/>
      <c r="BT7574" s="4"/>
    </row>
    <row r="7575" spans="66:72" x14ac:dyDescent="0.25">
      <c r="BN7575" s="4"/>
      <c r="BO7575" s="4"/>
      <c r="BP7575" s="4"/>
      <c r="BQ7575" s="4"/>
      <c r="BR7575" s="4"/>
      <c r="BS7575" s="4"/>
      <c r="BT7575" s="4"/>
    </row>
    <row r="7576" spans="66:72" x14ac:dyDescent="0.25">
      <c r="BN7576" s="4"/>
      <c r="BO7576" s="4"/>
      <c r="BP7576" s="4"/>
      <c r="BQ7576" s="4"/>
      <c r="BR7576" s="4"/>
      <c r="BS7576" s="4"/>
      <c r="BT7576" s="4"/>
    </row>
    <row r="7577" spans="66:72" x14ac:dyDescent="0.25">
      <c r="BN7577" s="4"/>
      <c r="BO7577" s="4"/>
      <c r="BP7577" s="4"/>
      <c r="BQ7577" s="4"/>
      <c r="BR7577" s="4"/>
      <c r="BS7577" s="4"/>
      <c r="BT7577" s="4"/>
    </row>
    <row r="7578" spans="66:72" x14ac:dyDescent="0.25">
      <c r="BN7578" s="4"/>
      <c r="BO7578" s="4"/>
      <c r="BP7578" s="4"/>
      <c r="BQ7578" s="4"/>
      <c r="BR7578" s="4"/>
      <c r="BS7578" s="4"/>
      <c r="BT7578" s="4"/>
    </row>
    <row r="7579" spans="66:72" x14ac:dyDescent="0.25">
      <c r="BN7579" s="4"/>
      <c r="BO7579" s="4"/>
      <c r="BP7579" s="4"/>
      <c r="BQ7579" s="4"/>
      <c r="BR7579" s="4"/>
      <c r="BS7579" s="4"/>
      <c r="BT7579" s="4"/>
    </row>
    <row r="7580" spans="66:72" x14ac:dyDescent="0.25">
      <c r="BN7580" s="4"/>
      <c r="BO7580" s="4"/>
      <c r="BP7580" s="4"/>
      <c r="BQ7580" s="4"/>
      <c r="BR7580" s="4"/>
      <c r="BS7580" s="4"/>
      <c r="BT7580" s="4"/>
    </row>
    <row r="7581" spans="66:72" x14ac:dyDescent="0.25">
      <c r="BN7581" s="4"/>
      <c r="BO7581" s="4"/>
      <c r="BP7581" s="4"/>
      <c r="BQ7581" s="4"/>
      <c r="BR7581" s="4"/>
      <c r="BS7581" s="4"/>
      <c r="BT7581" s="4"/>
    </row>
    <row r="7582" spans="66:72" x14ac:dyDescent="0.25">
      <c r="BN7582" s="4"/>
      <c r="BO7582" s="4"/>
      <c r="BP7582" s="4"/>
      <c r="BQ7582" s="4"/>
      <c r="BR7582" s="4"/>
      <c r="BS7582" s="4"/>
      <c r="BT7582" s="4"/>
    </row>
    <row r="7583" spans="66:72" x14ac:dyDescent="0.25">
      <c r="BN7583" s="4"/>
      <c r="BO7583" s="4"/>
      <c r="BP7583" s="4"/>
      <c r="BQ7583" s="4"/>
      <c r="BR7583" s="4"/>
      <c r="BS7583" s="4"/>
      <c r="BT7583" s="4"/>
    </row>
    <row r="7584" spans="66:72" x14ac:dyDescent="0.25">
      <c r="BN7584" s="4"/>
      <c r="BO7584" s="4"/>
      <c r="BP7584" s="4"/>
      <c r="BQ7584" s="4"/>
      <c r="BR7584" s="4"/>
      <c r="BS7584" s="4"/>
      <c r="BT7584" s="4"/>
    </row>
    <row r="7585" spans="66:72" x14ac:dyDescent="0.25">
      <c r="BN7585" s="4"/>
      <c r="BO7585" s="4"/>
      <c r="BP7585" s="4"/>
      <c r="BQ7585" s="4"/>
      <c r="BR7585" s="4"/>
      <c r="BS7585" s="4"/>
      <c r="BT7585" s="4"/>
    </row>
    <row r="7586" spans="66:72" x14ac:dyDescent="0.25">
      <c r="BN7586" s="4"/>
      <c r="BO7586" s="4"/>
      <c r="BP7586" s="4"/>
      <c r="BQ7586" s="4"/>
      <c r="BR7586" s="4"/>
      <c r="BS7586" s="4"/>
      <c r="BT7586" s="4"/>
    </row>
    <row r="7587" spans="66:72" x14ac:dyDescent="0.25">
      <c r="BN7587" s="4"/>
      <c r="BO7587" s="4"/>
      <c r="BP7587" s="4"/>
      <c r="BQ7587" s="4"/>
      <c r="BR7587" s="4"/>
      <c r="BS7587" s="4"/>
      <c r="BT7587" s="4"/>
    </row>
    <row r="7588" spans="66:72" x14ac:dyDescent="0.25">
      <c r="BN7588" s="4"/>
      <c r="BO7588" s="4"/>
      <c r="BP7588" s="4"/>
      <c r="BQ7588" s="4"/>
      <c r="BR7588" s="4"/>
      <c r="BS7588" s="4"/>
      <c r="BT7588" s="4"/>
    </row>
    <row r="7589" spans="66:72" x14ac:dyDescent="0.25">
      <c r="BN7589" s="4"/>
      <c r="BO7589" s="4"/>
      <c r="BP7589" s="4"/>
      <c r="BQ7589" s="4"/>
      <c r="BR7589" s="4"/>
      <c r="BS7589" s="4"/>
      <c r="BT7589" s="4"/>
    </row>
    <row r="7590" spans="66:72" x14ac:dyDescent="0.25">
      <c r="BN7590" s="4"/>
      <c r="BO7590" s="4"/>
      <c r="BP7590" s="4"/>
      <c r="BQ7590" s="4"/>
      <c r="BR7590" s="4"/>
      <c r="BS7590" s="4"/>
      <c r="BT7590" s="4"/>
    </row>
    <row r="7591" spans="66:72" x14ac:dyDescent="0.25">
      <c r="BN7591" s="4"/>
      <c r="BO7591" s="4"/>
      <c r="BP7591" s="4"/>
      <c r="BQ7591" s="4"/>
      <c r="BR7591" s="4"/>
      <c r="BS7591" s="4"/>
      <c r="BT7591" s="4"/>
    </row>
    <row r="7592" spans="66:72" x14ac:dyDescent="0.25">
      <c r="BN7592" s="4"/>
      <c r="BO7592" s="4"/>
      <c r="BP7592" s="4"/>
      <c r="BQ7592" s="4"/>
      <c r="BR7592" s="4"/>
      <c r="BS7592" s="4"/>
      <c r="BT7592" s="4"/>
    </row>
    <row r="7593" spans="66:72" x14ac:dyDescent="0.25">
      <c r="BN7593" s="4"/>
      <c r="BO7593" s="4"/>
      <c r="BP7593" s="4"/>
      <c r="BQ7593" s="4"/>
      <c r="BR7593" s="4"/>
      <c r="BS7593" s="4"/>
      <c r="BT7593" s="4"/>
    </row>
    <row r="7594" spans="66:72" x14ac:dyDescent="0.25">
      <c r="BN7594" s="4"/>
      <c r="BO7594" s="4"/>
      <c r="BP7594" s="4"/>
      <c r="BQ7594" s="4"/>
      <c r="BR7594" s="4"/>
      <c r="BS7594" s="4"/>
      <c r="BT7594" s="4"/>
    </row>
    <row r="7595" spans="66:72" x14ac:dyDescent="0.25">
      <c r="BN7595" s="4"/>
      <c r="BO7595" s="4"/>
      <c r="BP7595" s="4"/>
      <c r="BQ7595" s="4"/>
      <c r="BR7595" s="4"/>
      <c r="BS7595" s="4"/>
      <c r="BT7595" s="4"/>
    </row>
    <row r="7596" spans="66:72" x14ac:dyDescent="0.25">
      <c r="BN7596" s="4"/>
      <c r="BO7596" s="4"/>
      <c r="BP7596" s="4"/>
      <c r="BQ7596" s="4"/>
      <c r="BR7596" s="4"/>
      <c r="BS7596" s="4"/>
      <c r="BT7596" s="4"/>
    </row>
    <row r="7597" spans="66:72" x14ac:dyDescent="0.25">
      <c r="BN7597" s="4"/>
      <c r="BO7597" s="4"/>
      <c r="BP7597" s="4"/>
      <c r="BQ7597" s="4"/>
      <c r="BR7597" s="4"/>
      <c r="BS7597" s="4"/>
      <c r="BT7597" s="4"/>
    </row>
    <row r="7598" spans="66:72" x14ac:dyDescent="0.25">
      <c r="BN7598" s="4"/>
      <c r="BO7598" s="4"/>
      <c r="BP7598" s="4"/>
      <c r="BQ7598" s="4"/>
      <c r="BR7598" s="4"/>
      <c r="BS7598" s="4"/>
      <c r="BT7598" s="4"/>
    </row>
    <row r="7599" spans="66:72" x14ac:dyDescent="0.25">
      <c r="BN7599" s="4"/>
      <c r="BO7599" s="4"/>
      <c r="BP7599" s="4"/>
      <c r="BQ7599" s="4"/>
      <c r="BR7599" s="4"/>
      <c r="BS7599" s="4"/>
      <c r="BT7599" s="4"/>
    </row>
    <row r="7600" spans="66:72" x14ac:dyDescent="0.25">
      <c r="BN7600" s="4"/>
      <c r="BO7600" s="4"/>
      <c r="BP7600" s="4"/>
      <c r="BQ7600" s="4"/>
      <c r="BR7600" s="4"/>
      <c r="BS7600" s="4"/>
      <c r="BT7600" s="4"/>
    </row>
    <row r="7601" spans="66:72" x14ac:dyDescent="0.25">
      <c r="BN7601" s="4"/>
      <c r="BO7601" s="4"/>
      <c r="BP7601" s="4"/>
      <c r="BQ7601" s="4"/>
      <c r="BR7601" s="4"/>
      <c r="BS7601" s="4"/>
      <c r="BT7601" s="4"/>
    </row>
    <row r="7602" spans="66:72" x14ac:dyDescent="0.25">
      <c r="BN7602" s="4"/>
      <c r="BO7602" s="4"/>
      <c r="BP7602" s="4"/>
      <c r="BQ7602" s="4"/>
      <c r="BR7602" s="4"/>
      <c r="BS7602" s="4"/>
      <c r="BT7602" s="4"/>
    </row>
    <row r="7603" spans="66:72" x14ac:dyDescent="0.25">
      <c r="BN7603" s="4"/>
      <c r="BO7603" s="4"/>
      <c r="BP7603" s="4"/>
      <c r="BQ7603" s="4"/>
      <c r="BR7603" s="4"/>
      <c r="BS7603" s="4"/>
      <c r="BT7603" s="4"/>
    </row>
    <row r="7604" spans="66:72" x14ac:dyDescent="0.25">
      <c r="BN7604" s="4"/>
      <c r="BO7604" s="4"/>
      <c r="BP7604" s="4"/>
      <c r="BQ7604" s="4"/>
      <c r="BR7604" s="4"/>
      <c r="BS7604" s="4"/>
      <c r="BT7604" s="4"/>
    </row>
    <row r="7605" spans="66:72" x14ac:dyDescent="0.25">
      <c r="BN7605" s="4"/>
      <c r="BO7605" s="4"/>
      <c r="BP7605" s="4"/>
      <c r="BQ7605" s="4"/>
      <c r="BR7605" s="4"/>
      <c r="BS7605" s="4"/>
      <c r="BT7605" s="4"/>
    </row>
    <row r="7606" spans="66:72" x14ac:dyDescent="0.25">
      <c r="BN7606" s="4"/>
      <c r="BO7606" s="4"/>
      <c r="BP7606" s="4"/>
      <c r="BQ7606" s="4"/>
      <c r="BR7606" s="4"/>
      <c r="BS7606" s="4"/>
      <c r="BT7606" s="4"/>
    </row>
    <row r="7607" spans="66:72" x14ac:dyDescent="0.25">
      <c r="BN7607" s="4"/>
      <c r="BO7607" s="4"/>
      <c r="BP7607" s="4"/>
      <c r="BQ7607" s="4"/>
      <c r="BR7607" s="4"/>
      <c r="BS7607" s="4"/>
      <c r="BT7607" s="4"/>
    </row>
    <row r="7608" spans="66:72" x14ac:dyDescent="0.25">
      <c r="BN7608" s="4"/>
      <c r="BO7608" s="4"/>
      <c r="BP7608" s="4"/>
      <c r="BQ7608" s="4"/>
      <c r="BR7608" s="4"/>
      <c r="BS7608" s="4"/>
      <c r="BT7608" s="4"/>
    </row>
    <row r="7609" spans="66:72" x14ac:dyDescent="0.25">
      <c r="BN7609" s="4"/>
      <c r="BO7609" s="4"/>
      <c r="BP7609" s="4"/>
      <c r="BQ7609" s="4"/>
      <c r="BR7609" s="4"/>
      <c r="BS7609" s="4"/>
      <c r="BT7609" s="4"/>
    </row>
    <row r="7610" spans="66:72" x14ac:dyDescent="0.25">
      <c r="BN7610" s="4"/>
      <c r="BO7610" s="4"/>
      <c r="BP7610" s="4"/>
      <c r="BQ7610" s="4"/>
      <c r="BR7610" s="4"/>
      <c r="BS7610" s="4"/>
      <c r="BT7610" s="4"/>
    </row>
    <row r="7611" spans="66:72" x14ac:dyDescent="0.25">
      <c r="BN7611" s="4"/>
      <c r="BO7611" s="4"/>
      <c r="BP7611" s="4"/>
      <c r="BQ7611" s="4"/>
      <c r="BR7611" s="4"/>
      <c r="BS7611" s="4"/>
      <c r="BT7611" s="4"/>
    </row>
    <row r="7612" spans="66:72" x14ac:dyDescent="0.25">
      <c r="BN7612" s="4"/>
      <c r="BO7612" s="4"/>
      <c r="BP7612" s="4"/>
      <c r="BQ7612" s="4"/>
      <c r="BR7612" s="4"/>
      <c r="BS7612" s="4"/>
      <c r="BT7612" s="4"/>
    </row>
    <row r="7613" spans="66:72" x14ac:dyDescent="0.25">
      <c r="BN7613" s="4"/>
      <c r="BO7613" s="4"/>
      <c r="BP7613" s="4"/>
      <c r="BQ7613" s="4"/>
      <c r="BR7613" s="4"/>
      <c r="BS7613" s="4"/>
      <c r="BT7613" s="4"/>
    </row>
    <row r="7614" spans="66:72" x14ac:dyDescent="0.25">
      <c r="BN7614" s="4"/>
      <c r="BO7614" s="4"/>
      <c r="BP7614" s="4"/>
      <c r="BQ7614" s="4"/>
      <c r="BR7614" s="4"/>
      <c r="BS7614" s="4"/>
      <c r="BT7614" s="4"/>
    </row>
    <row r="7615" spans="66:72" x14ac:dyDescent="0.25">
      <c r="BN7615" s="4"/>
      <c r="BO7615" s="4"/>
      <c r="BP7615" s="4"/>
      <c r="BQ7615" s="4"/>
      <c r="BR7615" s="4"/>
      <c r="BS7615" s="4"/>
      <c r="BT7615" s="4"/>
    </row>
    <row r="7616" spans="66:72" x14ac:dyDescent="0.25">
      <c r="BN7616" s="4"/>
      <c r="BO7616" s="4"/>
      <c r="BP7616" s="4"/>
      <c r="BQ7616" s="4"/>
      <c r="BR7616" s="4"/>
      <c r="BS7616" s="4"/>
      <c r="BT7616" s="4"/>
    </row>
    <row r="7617" spans="66:72" x14ac:dyDescent="0.25">
      <c r="BN7617" s="4"/>
      <c r="BO7617" s="4"/>
      <c r="BP7617" s="4"/>
      <c r="BQ7617" s="4"/>
      <c r="BR7617" s="4"/>
      <c r="BS7617" s="4"/>
      <c r="BT7617" s="4"/>
    </row>
    <row r="7618" spans="66:72" x14ac:dyDescent="0.25">
      <c r="BN7618" s="4"/>
      <c r="BO7618" s="4"/>
      <c r="BP7618" s="4"/>
      <c r="BQ7618" s="4"/>
      <c r="BR7618" s="4"/>
      <c r="BS7618" s="4"/>
      <c r="BT7618" s="4"/>
    </row>
    <row r="7619" spans="66:72" x14ac:dyDescent="0.25">
      <c r="BN7619" s="4"/>
      <c r="BO7619" s="4"/>
      <c r="BP7619" s="4"/>
      <c r="BQ7619" s="4"/>
      <c r="BR7619" s="4"/>
      <c r="BS7619" s="4"/>
      <c r="BT7619" s="4"/>
    </row>
    <row r="7620" spans="66:72" x14ac:dyDescent="0.25">
      <c r="BN7620" s="4"/>
      <c r="BO7620" s="4"/>
      <c r="BP7620" s="4"/>
      <c r="BQ7620" s="4"/>
      <c r="BR7620" s="4"/>
      <c r="BS7620" s="4"/>
      <c r="BT7620" s="4"/>
    </row>
    <row r="7621" spans="66:72" x14ac:dyDescent="0.25">
      <c r="BN7621" s="4"/>
      <c r="BO7621" s="4"/>
      <c r="BP7621" s="4"/>
      <c r="BQ7621" s="4"/>
      <c r="BR7621" s="4"/>
      <c r="BS7621" s="4"/>
      <c r="BT7621" s="4"/>
    </row>
    <row r="7622" spans="66:72" x14ac:dyDescent="0.25">
      <c r="BN7622" s="4"/>
      <c r="BO7622" s="4"/>
      <c r="BP7622" s="4"/>
      <c r="BQ7622" s="4"/>
      <c r="BR7622" s="4"/>
      <c r="BS7622" s="4"/>
      <c r="BT7622" s="4"/>
    </row>
    <row r="7623" spans="66:72" x14ac:dyDescent="0.25">
      <c r="BN7623" s="4"/>
      <c r="BO7623" s="4"/>
      <c r="BP7623" s="4"/>
      <c r="BQ7623" s="4"/>
      <c r="BR7623" s="4"/>
      <c r="BS7623" s="4"/>
      <c r="BT7623" s="4"/>
    </row>
    <row r="7624" spans="66:72" x14ac:dyDescent="0.25">
      <c r="BN7624" s="4"/>
      <c r="BO7624" s="4"/>
      <c r="BP7624" s="4"/>
      <c r="BQ7624" s="4"/>
      <c r="BR7624" s="4"/>
      <c r="BS7624" s="4"/>
      <c r="BT7624" s="4"/>
    </row>
    <row r="7625" spans="66:72" x14ac:dyDescent="0.25">
      <c r="BN7625" s="4"/>
      <c r="BO7625" s="4"/>
      <c r="BP7625" s="4"/>
      <c r="BQ7625" s="4"/>
      <c r="BR7625" s="4"/>
      <c r="BS7625" s="4"/>
      <c r="BT7625" s="4"/>
    </row>
    <row r="7626" spans="66:72" x14ac:dyDescent="0.25">
      <c r="BN7626" s="4"/>
      <c r="BO7626" s="4"/>
      <c r="BP7626" s="4"/>
      <c r="BQ7626" s="4"/>
      <c r="BR7626" s="4"/>
      <c r="BS7626" s="4"/>
      <c r="BT7626" s="4"/>
    </row>
    <row r="7627" spans="66:72" x14ac:dyDescent="0.25">
      <c r="BN7627" s="4"/>
      <c r="BO7627" s="4"/>
      <c r="BP7627" s="4"/>
      <c r="BQ7627" s="4"/>
      <c r="BR7627" s="4"/>
      <c r="BS7627" s="4"/>
      <c r="BT7627" s="4"/>
    </row>
    <row r="7628" spans="66:72" x14ac:dyDescent="0.25">
      <c r="BN7628" s="4"/>
      <c r="BO7628" s="4"/>
      <c r="BP7628" s="4"/>
      <c r="BQ7628" s="4"/>
      <c r="BR7628" s="4"/>
      <c r="BS7628" s="4"/>
      <c r="BT7628" s="4"/>
    </row>
    <row r="7629" spans="66:72" x14ac:dyDescent="0.25">
      <c r="BN7629" s="4"/>
      <c r="BO7629" s="4"/>
      <c r="BP7629" s="4"/>
      <c r="BQ7629" s="4"/>
      <c r="BR7629" s="4"/>
      <c r="BS7629" s="4"/>
      <c r="BT7629" s="4"/>
    </row>
    <row r="7630" spans="66:72" x14ac:dyDescent="0.25">
      <c r="BN7630" s="4"/>
      <c r="BO7630" s="4"/>
      <c r="BP7630" s="4"/>
      <c r="BQ7630" s="4"/>
      <c r="BR7630" s="4"/>
      <c r="BS7630" s="4"/>
      <c r="BT7630" s="4"/>
    </row>
    <row r="7631" spans="66:72" x14ac:dyDescent="0.25">
      <c r="BN7631" s="4"/>
      <c r="BO7631" s="4"/>
      <c r="BP7631" s="4"/>
      <c r="BQ7631" s="4"/>
      <c r="BR7631" s="4"/>
      <c r="BS7631" s="4"/>
      <c r="BT7631" s="4"/>
    </row>
    <row r="7632" spans="66:72" x14ac:dyDescent="0.25">
      <c r="BN7632" s="4"/>
      <c r="BO7632" s="4"/>
      <c r="BP7632" s="4"/>
      <c r="BQ7632" s="4"/>
      <c r="BR7632" s="4"/>
      <c r="BS7632" s="4"/>
      <c r="BT7632" s="4"/>
    </row>
    <row r="7633" spans="66:72" x14ac:dyDescent="0.25">
      <c r="BN7633" s="4"/>
      <c r="BO7633" s="4"/>
      <c r="BP7633" s="4"/>
      <c r="BQ7633" s="4"/>
      <c r="BR7633" s="4"/>
      <c r="BS7633" s="4"/>
      <c r="BT7633" s="4"/>
    </row>
    <row r="7634" spans="66:72" x14ac:dyDescent="0.25">
      <c r="BN7634" s="4"/>
      <c r="BO7634" s="4"/>
      <c r="BP7634" s="4"/>
      <c r="BQ7634" s="4"/>
      <c r="BR7634" s="4"/>
      <c r="BS7634" s="4"/>
      <c r="BT7634" s="4"/>
    </row>
    <row r="7635" spans="66:72" x14ac:dyDescent="0.25">
      <c r="BN7635" s="4"/>
      <c r="BO7635" s="4"/>
      <c r="BP7635" s="4"/>
      <c r="BQ7635" s="4"/>
      <c r="BR7635" s="4"/>
      <c r="BS7635" s="4"/>
      <c r="BT7635" s="4"/>
    </row>
    <row r="7636" spans="66:72" x14ac:dyDescent="0.25">
      <c r="BN7636" s="4"/>
      <c r="BO7636" s="4"/>
      <c r="BP7636" s="4"/>
      <c r="BQ7636" s="4"/>
      <c r="BR7636" s="4"/>
      <c r="BS7636" s="4"/>
      <c r="BT7636" s="4"/>
    </row>
    <row r="7637" spans="66:72" x14ac:dyDescent="0.25">
      <c r="BN7637" s="4"/>
      <c r="BO7637" s="4"/>
      <c r="BP7637" s="4"/>
      <c r="BQ7637" s="4"/>
      <c r="BR7637" s="4"/>
      <c r="BS7637" s="4"/>
      <c r="BT7637" s="4"/>
    </row>
    <row r="7638" spans="66:72" x14ac:dyDescent="0.25">
      <c r="BN7638" s="4"/>
      <c r="BO7638" s="4"/>
      <c r="BP7638" s="4"/>
      <c r="BQ7638" s="4"/>
      <c r="BR7638" s="4"/>
      <c r="BS7638" s="4"/>
      <c r="BT7638" s="4"/>
    </row>
    <row r="7639" spans="66:72" x14ac:dyDescent="0.25">
      <c r="BN7639" s="4"/>
      <c r="BO7639" s="4"/>
      <c r="BP7639" s="4"/>
      <c r="BQ7639" s="4"/>
      <c r="BR7639" s="4"/>
      <c r="BS7639" s="4"/>
      <c r="BT7639" s="4"/>
    </row>
    <row r="7640" spans="66:72" x14ac:dyDescent="0.25">
      <c r="BN7640" s="4"/>
      <c r="BO7640" s="4"/>
      <c r="BP7640" s="4"/>
      <c r="BQ7640" s="4"/>
      <c r="BR7640" s="4"/>
      <c r="BS7640" s="4"/>
      <c r="BT7640" s="4"/>
    </row>
    <row r="7641" spans="66:72" x14ac:dyDescent="0.25">
      <c r="BN7641" s="4"/>
      <c r="BO7641" s="4"/>
      <c r="BP7641" s="4"/>
      <c r="BQ7641" s="4"/>
      <c r="BR7641" s="4"/>
      <c r="BS7641" s="4"/>
      <c r="BT7641" s="4"/>
    </row>
    <row r="7642" spans="66:72" x14ac:dyDescent="0.25">
      <c r="BN7642" s="4"/>
      <c r="BO7642" s="4"/>
      <c r="BP7642" s="4"/>
      <c r="BQ7642" s="4"/>
      <c r="BR7642" s="4"/>
      <c r="BS7642" s="4"/>
      <c r="BT7642" s="4"/>
    </row>
    <row r="7643" spans="66:72" x14ac:dyDescent="0.25">
      <c r="BN7643" s="4"/>
      <c r="BO7643" s="4"/>
      <c r="BP7643" s="4"/>
      <c r="BQ7643" s="4"/>
      <c r="BR7643" s="4"/>
      <c r="BS7643" s="4"/>
      <c r="BT7643" s="4"/>
    </row>
    <row r="7644" spans="66:72" x14ac:dyDescent="0.25">
      <c r="BN7644" s="4"/>
      <c r="BO7644" s="4"/>
      <c r="BP7644" s="4"/>
      <c r="BQ7644" s="4"/>
      <c r="BR7644" s="4"/>
      <c r="BS7644" s="4"/>
      <c r="BT7644" s="4"/>
    </row>
    <row r="7645" spans="66:72" x14ac:dyDescent="0.25">
      <c r="BN7645" s="4"/>
      <c r="BO7645" s="4"/>
      <c r="BP7645" s="4"/>
      <c r="BQ7645" s="4"/>
      <c r="BR7645" s="4"/>
      <c r="BS7645" s="4"/>
      <c r="BT7645" s="4"/>
    </row>
    <row r="7646" spans="66:72" x14ac:dyDescent="0.25">
      <c r="BN7646" s="4"/>
      <c r="BO7646" s="4"/>
      <c r="BP7646" s="4"/>
      <c r="BQ7646" s="4"/>
      <c r="BR7646" s="4"/>
      <c r="BS7646" s="4"/>
      <c r="BT7646" s="4"/>
    </row>
    <row r="7647" spans="66:72" x14ac:dyDescent="0.25">
      <c r="BN7647" s="4"/>
      <c r="BO7647" s="4"/>
      <c r="BP7647" s="4"/>
      <c r="BQ7647" s="4"/>
      <c r="BR7647" s="4"/>
      <c r="BS7647" s="4"/>
      <c r="BT7647" s="4"/>
    </row>
    <row r="7648" spans="66:72" x14ac:dyDescent="0.25">
      <c r="BN7648" s="4"/>
      <c r="BO7648" s="4"/>
      <c r="BP7648" s="4"/>
      <c r="BQ7648" s="4"/>
      <c r="BR7648" s="4"/>
      <c r="BS7648" s="4"/>
      <c r="BT7648" s="4"/>
    </row>
    <row r="7649" spans="66:72" x14ac:dyDescent="0.25">
      <c r="BN7649" s="4"/>
      <c r="BO7649" s="4"/>
      <c r="BP7649" s="4"/>
      <c r="BQ7649" s="4"/>
      <c r="BR7649" s="4"/>
      <c r="BS7649" s="4"/>
      <c r="BT7649" s="4"/>
    </row>
    <row r="7650" spans="66:72" x14ac:dyDescent="0.25">
      <c r="BN7650" s="4"/>
      <c r="BO7650" s="4"/>
      <c r="BP7650" s="4"/>
      <c r="BQ7650" s="4"/>
      <c r="BR7650" s="4"/>
      <c r="BS7650" s="4"/>
      <c r="BT7650" s="4"/>
    </row>
    <row r="7651" spans="66:72" x14ac:dyDescent="0.25">
      <c r="BN7651" s="4"/>
      <c r="BO7651" s="4"/>
      <c r="BP7651" s="4"/>
      <c r="BQ7651" s="4"/>
      <c r="BR7651" s="4"/>
      <c r="BS7651" s="4"/>
      <c r="BT7651" s="4"/>
    </row>
    <row r="7652" spans="66:72" x14ac:dyDescent="0.25">
      <c r="BN7652" s="4"/>
      <c r="BO7652" s="4"/>
      <c r="BP7652" s="4"/>
      <c r="BQ7652" s="4"/>
      <c r="BR7652" s="4"/>
      <c r="BS7652" s="4"/>
      <c r="BT7652" s="4"/>
    </row>
    <row r="7653" spans="66:72" x14ac:dyDescent="0.25">
      <c r="BN7653" s="4"/>
      <c r="BO7653" s="4"/>
      <c r="BP7653" s="4"/>
      <c r="BQ7653" s="4"/>
      <c r="BR7653" s="4"/>
      <c r="BS7653" s="4"/>
      <c r="BT7653" s="4"/>
    </row>
    <row r="7654" spans="66:72" x14ac:dyDescent="0.25">
      <c r="BN7654" s="4"/>
      <c r="BO7654" s="4"/>
      <c r="BP7654" s="4"/>
      <c r="BQ7654" s="4"/>
      <c r="BR7654" s="4"/>
      <c r="BS7654" s="4"/>
      <c r="BT7654" s="4"/>
    </row>
    <row r="7655" spans="66:72" x14ac:dyDescent="0.25">
      <c r="BN7655" s="4"/>
      <c r="BO7655" s="4"/>
      <c r="BP7655" s="4"/>
      <c r="BQ7655" s="4"/>
      <c r="BR7655" s="4"/>
      <c r="BS7655" s="4"/>
      <c r="BT7655" s="4"/>
    </row>
    <row r="7656" spans="66:72" x14ac:dyDescent="0.25">
      <c r="BN7656" s="4"/>
      <c r="BO7656" s="4"/>
      <c r="BP7656" s="4"/>
      <c r="BQ7656" s="4"/>
      <c r="BR7656" s="4"/>
      <c r="BS7656" s="4"/>
      <c r="BT7656" s="4"/>
    </row>
    <row r="7657" spans="66:72" x14ac:dyDescent="0.25">
      <c r="BN7657" s="4"/>
      <c r="BO7657" s="4"/>
      <c r="BP7657" s="4"/>
      <c r="BQ7657" s="4"/>
      <c r="BR7657" s="4"/>
      <c r="BS7657" s="4"/>
      <c r="BT7657" s="4"/>
    </row>
    <row r="7658" spans="66:72" x14ac:dyDescent="0.25">
      <c r="BN7658" s="4"/>
      <c r="BO7658" s="4"/>
      <c r="BP7658" s="4"/>
      <c r="BQ7658" s="4"/>
      <c r="BR7658" s="4"/>
      <c r="BS7658" s="4"/>
      <c r="BT7658" s="4"/>
    </row>
    <row r="7659" spans="66:72" x14ac:dyDescent="0.25">
      <c r="BN7659" s="4"/>
      <c r="BO7659" s="4"/>
      <c r="BP7659" s="4"/>
      <c r="BQ7659" s="4"/>
      <c r="BR7659" s="4"/>
      <c r="BS7659" s="4"/>
      <c r="BT7659" s="4"/>
    </row>
    <row r="7660" spans="66:72" x14ac:dyDescent="0.25">
      <c r="BN7660" s="4"/>
      <c r="BO7660" s="4"/>
      <c r="BP7660" s="4"/>
      <c r="BQ7660" s="4"/>
      <c r="BR7660" s="4"/>
      <c r="BS7660" s="4"/>
      <c r="BT7660" s="4"/>
    </row>
    <row r="7661" spans="66:72" x14ac:dyDescent="0.25">
      <c r="BN7661" s="4"/>
      <c r="BO7661" s="4"/>
      <c r="BP7661" s="4"/>
      <c r="BQ7661" s="4"/>
      <c r="BR7661" s="4"/>
      <c r="BS7661" s="4"/>
      <c r="BT7661" s="4"/>
    </row>
    <row r="7662" spans="66:72" x14ac:dyDescent="0.25">
      <c r="BN7662" s="4"/>
      <c r="BO7662" s="4"/>
      <c r="BP7662" s="4"/>
      <c r="BQ7662" s="4"/>
      <c r="BR7662" s="4"/>
      <c r="BS7662" s="4"/>
      <c r="BT7662" s="4"/>
    </row>
    <row r="7663" spans="66:72" x14ac:dyDescent="0.25">
      <c r="BN7663" s="4"/>
      <c r="BO7663" s="4"/>
      <c r="BP7663" s="4"/>
      <c r="BQ7663" s="4"/>
      <c r="BR7663" s="4"/>
      <c r="BS7663" s="4"/>
      <c r="BT7663" s="4"/>
    </row>
    <row r="7664" spans="66:72" x14ac:dyDescent="0.25">
      <c r="BN7664" s="4"/>
      <c r="BO7664" s="4"/>
      <c r="BP7664" s="4"/>
      <c r="BQ7664" s="4"/>
      <c r="BR7664" s="4"/>
      <c r="BS7664" s="4"/>
      <c r="BT7664" s="4"/>
    </row>
    <row r="7665" spans="66:72" x14ac:dyDescent="0.25">
      <c r="BN7665" s="4"/>
      <c r="BO7665" s="4"/>
      <c r="BP7665" s="4"/>
      <c r="BQ7665" s="4"/>
      <c r="BR7665" s="4"/>
      <c r="BS7665" s="4"/>
      <c r="BT7665" s="4"/>
    </row>
    <row r="7666" spans="66:72" x14ac:dyDescent="0.25">
      <c r="BN7666" s="4"/>
      <c r="BO7666" s="4"/>
      <c r="BP7666" s="4"/>
      <c r="BQ7666" s="4"/>
      <c r="BR7666" s="4"/>
      <c r="BS7666" s="4"/>
      <c r="BT7666" s="4"/>
    </row>
    <row r="7667" spans="66:72" x14ac:dyDescent="0.25">
      <c r="BN7667" s="4"/>
      <c r="BO7667" s="4"/>
      <c r="BP7667" s="4"/>
      <c r="BQ7667" s="4"/>
      <c r="BR7667" s="4"/>
      <c r="BS7667" s="4"/>
      <c r="BT7667" s="4"/>
    </row>
    <row r="7668" spans="66:72" x14ac:dyDescent="0.25">
      <c r="BN7668" s="4"/>
      <c r="BO7668" s="4"/>
      <c r="BP7668" s="4"/>
      <c r="BQ7668" s="4"/>
      <c r="BR7668" s="4"/>
      <c r="BS7668" s="4"/>
      <c r="BT7668" s="4"/>
    </row>
    <row r="7669" spans="66:72" x14ac:dyDescent="0.25">
      <c r="BN7669" s="4"/>
      <c r="BO7669" s="4"/>
      <c r="BP7669" s="4"/>
      <c r="BQ7669" s="4"/>
      <c r="BR7669" s="4"/>
      <c r="BS7669" s="4"/>
      <c r="BT7669" s="4"/>
    </row>
    <row r="7670" spans="66:72" x14ac:dyDescent="0.25">
      <c r="BN7670" s="4"/>
      <c r="BO7670" s="4"/>
      <c r="BP7670" s="4"/>
      <c r="BQ7670" s="4"/>
      <c r="BR7670" s="4"/>
      <c r="BS7670" s="4"/>
      <c r="BT7670" s="4"/>
    </row>
    <row r="7671" spans="66:72" x14ac:dyDescent="0.25">
      <c r="BN7671" s="4"/>
      <c r="BO7671" s="4"/>
      <c r="BP7671" s="4"/>
      <c r="BQ7671" s="4"/>
      <c r="BR7671" s="4"/>
      <c r="BS7671" s="4"/>
      <c r="BT7671" s="4"/>
    </row>
    <row r="7672" spans="66:72" x14ac:dyDescent="0.25">
      <c r="BN7672" s="4"/>
      <c r="BO7672" s="4"/>
      <c r="BP7672" s="4"/>
      <c r="BQ7672" s="4"/>
      <c r="BR7672" s="4"/>
      <c r="BS7672" s="4"/>
      <c r="BT7672" s="4"/>
    </row>
    <row r="7673" spans="66:72" x14ac:dyDescent="0.25">
      <c r="BN7673" s="4"/>
      <c r="BO7673" s="4"/>
      <c r="BP7673" s="4"/>
      <c r="BQ7673" s="4"/>
      <c r="BR7673" s="4"/>
      <c r="BS7673" s="4"/>
      <c r="BT7673" s="4"/>
    </row>
    <row r="7674" spans="66:72" x14ac:dyDescent="0.25">
      <c r="BN7674" s="4"/>
      <c r="BO7674" s="4"/>
      <c r="BP7674" s="4"/>
      <c r="BQ7674" s="4"/>
      <c r="BR7674" s="4"/>
      <c r="BS7674" s="4"/>
      <c r="BT7674" s="4"/>
    </row>
    <row r="7675" spans="66:72" x14ac:dyDescent="0.25">
      <c r="BN7675" s="4"/>
      <c r="BO7675" s="4"/>
      <c r="BP7675" s="4"/>
      <c r="BQ7675" s="4"/>
      <c r="BR7675" s="4"/>
      <c r="BS7675" s="4"/>
      <c r="BT7675" s="4"/>
    </row>
    <row r="7676" spans="66:72" x14ac:dyDescent="0.25">
      <c r="BN7676" s="4"/>
      <c r="BO7676" s="4"/>
      <c r="BP7676" s="4"/>
      <c r="BQ7676" s="4"/>
      <c r="BR7676" s="4"/>
      <c r="BS7676" s="4"/>
      <c r="BT7676" s="4"/>
    </row>
    <row r="7677" spans="66:72" x14ac:dyDescent="0.25">
      <c r="BN7677" s="4"/>
      <c r="BO7677" s="4"/>
      <c r="BP7677" s="4"/>
      <c r="BQ7677" s="4"/>
      <c r="BR7677" s="4"/>
      <c r="BS7677" s="4"/>
      <c r="BT7677" s="4"/>
    </row>
    <row r="7678" spans="66:72" x14ac:dyDescent="0.25">
      <c r="BN7678" s="4"/>
      <c r="BO7678" s="4"/>
      <c r="BP7678" s="4"/>
      <c r="BQ7678" s="4"/>
      <c r="BR7678" s="4"/>
      <c r="BS7678" s="4"/>
      <c r="BT7678" s="4"/>
    </row>
    <row r="7679" spans="66:72" x14ac:dyDescent="0.25">
      <c r="BN7679" s="4"/>
      <c r="BO7679" s="4"/>
      <c r="BP7679" s="4"/>
      <c r="BQ7679" s="4"/>
      <c r="BR7679" s="4"/>
      <c r="BS7679" s="4"/>
      <c r="BT7679" s="4"/>
    </row>
    <row r="7680" spans="66:72" x14ac:dyDescent="0.25">
      <c r="BN7680" s="4"/>
      <c r="BO7680" s="4"/>
      <c r="BP7680" s="4"/>
      <c r="BQ7680" s="4"/>
      <c r="BR7680" s="4"/>
      <c r="BS7680" s="4"/>
      <c r="BT7680" s="4"/>
    </row>
    <row r="7681" spans="66:72" x14ac:dyDescent="0.25">
      <c r="BN7681" s="4"/>
      <c r="BO7681" s="4"/>
      <c r="BP7681" s="4"/>
      <c r="BQ7681" s="4"/>
      <c r="BR7681" s="4"/>
      <c r="BS7681" s="4"/>
      <c r="BT7681" s="4"/>
    </row>
    <row r="7682" spans="66:72" x14ac:dyDescent="0.25">
      <c r="BN7682" s="4"/>
      <c r="BO7682" s="4"/>
      <c r="BP7682" s="4"/>
      <c r="BQ7682" s="4"/>
      <c r="BR7682" s="4"/>
      <c r="BS7682" s="4"/>
      <c r="BT7682" s="4"/>
    </row>
    <row r="7683" spans="66:72" x14ac:dyDescent="0.25">
      <c r="BN7683" s="4"/>
      <c r="BO7683" s="4"/>
      <c r="BP7683" s="4"/>
      <c r="BQ7683" s="4"/>
      <c r="BR7683" s="4"/>
      <c r="BS7683" s="4"/>
      <c r="BT7683" s="4"/>
    </row>
    <row r="7684" spans="66:72" x14ac:dyDescent="0.25">
      <c r="BN7684" s="4"/>
      <c r="BO7684" s="4"/>
      <c r="BP7684" s="4"/>
      <c r="BQ7684" s="4"/>
      <c r="BR7684" s="4"/>
      <c r="BS7684" s="4"/>
      <c r="BT7684" s="4"/>
    </row>
    <row r="7685" spans="66:72" x14ac:dyDescent="0.25">
      <c r="BN7685" s="4"/>
      <c r="BO7685" s="4"/>
      <c r="BP7685" s="4"/>
      <c r="BQ7685" s="4"/>
      <c r="BR7685" s="4"/>
      <c r="BS7685" s="4"/>
      <c r="BT7685" s="4"/>
    </row>
    <row r="7686" spans="66:72" x14ac:dyDescent="0.25">
      <c r="BN7686" s="4"/>
      <c r="BO7686" s="4"/>
      <c r="BP7686" s="4"/>
      <c r="BQ7686" s="4"/>
      <c r="BR7686" s="4"/>
      <c r="BS7686" s="4"/>
      <c r="BT7686" s="4"/>
    </row>
    <row r="7687" spans="66:72" x14ac:dyDescent="0.25">
      <c r="BN7687" s="4"/>
      <c r="BO7687" s="4"/>
      <c r="BP7687" s="4"/>
      <c r="BQ7687" s="4"/>
      <c r="BR7687" s="4"/>
      <c r="BS7687" s="4"/>
      <c r="BT7687" s="4"/>
    </row>
    <row r="7688" spans="66:72" x14ac:dyDescent="0.25">
      <c r="BN7688" s="4"/>
      <c r="BO7688" s="4"/>
      <c r="BP7688" s="4"/>
      <c r="BQ7688" s="4"/>
      <c r="BR7688" s="4"/>
      <c r="BS7688" s="4"/>
      <c r="BT7688" s="4"/>
    </row>
    <row r="7689" spans="66:72" x14ac:dyDescent="0.25">
      <c r="BN7689" s="4"/>
      <c r="BO7689" s="4"/>
      <c r="BP7689" s="4"/>
      <c r="BQ7689" s="4"/>
      <c r="BR7689" s="4"/>
      <c r="BS7689" s="4"/>
      <c r="BT7689" s="4"/>
    </row>
    <row r="7690" spans="66:72" x14ac:dyDescent="0.25">
      <c r="BN7690" s="4"/>
      <c r="BO7690" s="4"/>
      <c r="BP7690" s="4"/>
      <c r="BQ7690" s="4"/>
      <c r="BR7690" s="4"/>
      <c r="BS7690" s="4"/>
      <c r="BT7690" s="4"/>
    </row>
    <row r="7691" spans="66:72" x14ac:dyDescent="0.25">
      <c r="BN7691" s="4"/>
      <c r="BO7691" s="4"/>
      <c r="BP7691" s="4"/>
      <c r="BQ7691" s="4"/>
      <c r="BR7691" s="4"/>
      <c r="BS7691" s="4"/>
      <c r="BT7691" s="4"/>
    </row>
    <row r="7692" spans="66:72" x14ac:dyDescent="0.25">
      <c r="BN7692" s="4"/>
      <c r="BO7692" s="4"/>
      <c r="BP7692" s="4"/>
      <c r="BQ7692" s="4"/>
      <c r="BR7692" s="4"/>
      <c r="BS7692" s="4"/>
      <c r="BT7692" s="4"/>
    </row>
    <row r="7693" spans="66:72" x14ac:dyDescent="0.25">
      <c r="BN7693" s="4"/>
      <c r="BO7693" s="4"/>
      <c r="BP7693" s="4"/>
      <c r="BQ7693" s="4"/>
      <c r="BR7693" s="4"/>
      <c r="BS7693" s="4"/>
      <c r="BT7693" s="4"/>
    </row>
    <row r="7694" spans="66:72" x14ac:dyDescent="0.25">
      <c r="BN7694" s="4"/>
      <c r="BO7694" s="4"/>
      <c r="BP7694" s="4"/>
      <c r="BQ7694" s="4"/>
      <c r="BR7694" s="4"/>
      <c r="BS7694" s="4"/>
      <c r="BT7694" s="4"/>
    </row>
    <row r="7695" spans="66:72" x14ac:dyDescent="0.25">
      <c r="BN7695" s="4"/>
      <c r="BO7695" s="4"/>
      <c r="BP7695" s="4"/>
      <c r="BQ7695" s="4"/>
      <c r="BR7695" s="4"/>
      <c r="BS7695" s="4"/>
      <c r="BT7695" s="4"/>
    </row>
    <row r="7696" spans="66:72" x14ac:dyDescent="0.25">
      <c r="BN7696" s="4"/>
      <c r="BO7696" s="4"/>
      <c r="BP7696" s="4"/>
      <c r="BQ7696" s="4"/>
      <c r="BR7696" s="4"/>
      <c r="BS7696" s="4"/>
      <c r="BT7696" s="4"/>
    </row>
    <row r="7697" spans="66:72" x14ac:dyDescent="0.25">
      <c r="BN7697" s="4"/>
      <c r="BO7697" s="4"/>
      <c r="BP7697" s="4"/>
      <c r="BQ7697" s="4"/>
      <c r="BR7697" s="4"/>
      <c r="BS7697" s="4"/>
      <c r="BT7697" s="4"/>
    </row>
    <row r="7698" spans="66:72" x14ac:dyDescent="0.25">
      <c r="BN7698" s="4"/>
      <c r="BO7698" s="4"/>
      <c r="BP7698" s="4"/>
      <c r="BQ7698" s="4"/>
      <c r="BR7698" s="4"/>
      <c r="BS7698" s="4"/>
      <c r="BT7698" s="4"/>
    </row>
    <row r="7699" spans="66:72" x14ac:dyDescent="0.25">
      <c r="BN7699" s="4"/>
      <c r="BO7699" s="4"/>
      <c r="BP7699" s="4"/>
      <c r="BQ7699" s="4"/>
      <c r="BR7699" s="4"/>
      <c r="BS7699" s="4"/>
      <c r="BT7699" s="4"/>
    </row>
    <row r="7700" spans="66:72" x14ac:dyDescent="0.25">
      <c r="BN7700" s="4"/>
      <c r="BO7700" s="4"/>
      <c r="BP7700" s="4"/>
      <c r="BQ7700" s="4"/>
      <c r="BR7700" s="4"/>
      <c r="BS7700" s="4"/>
      <c r="BT7700" s="4"/>
    </row>
    <row r="7701" spans="66:72" x14ac:dyDescent="0.25">
      <c r="BN7701" s="4"/>
      <c r="BO7701" s="4"/>
      <c r="BP7701" s="4"/>
      <c r="BQ7701" s="4"/>
      <c r="BR7701" s="4"/>
      <c r="BS7701" s="4"/>
      <c r="BT7701" s="4"/>
    </row>
    <row r="7702" spans="66:72" x14ac:dyDescent="0.25">
      <c r="BN7702" s="4"/>
      <c r="BO7702" s="4"/>
      <c r="BP7702" s="4"/>
      <c r="BQ7702" s="4"/>
      <c r="BR7702" s="4"/>
      <c r="BS7702" s="4"/>
      <c r="BT7702" s="4"/>
    </row>
    <row r="7703" spans="66:72" x14ac:dyDescent="0.25">
      <c r="BN7703" s="4"/>
      <c r="BO7703" s="4"/>
      <c r="BP7703" s="4"/>
      <c r="BQ7703" s="4"/>
      <c r="BR7703" s="4"/>
      <c r="BS7703" s="4"/>
      <c r="BT7703" s="4"/>
    </row>
    <row r="7704" spans="66:72" x14ac:dyDescent="0.25">
      <c r="BN7704" s="4"/>
      <c r="BO7704" s="4"/>
      <c r="BP7704" s="4"/>
      <c r="BQ7704" s="4"/>
      <c r="BR7704" s="4"/>
      <c r="BS7704" s="4"/>
      <c r="BT7704" s="4"/>
    </row>
    <row r="7705" spans="66:72" x14ac:dyDescent="0.25">
      <c r="BN7705" s="4"/>
      <c r="BO7705" s="4"/>
      <c r="BP7705" s="4"/>
      <c r="BQ7705" s="4"/>
      <c r="BR7705" s="4"/>
      <c r="BS7705" s="4"/>
      <c r="BT7705" s="4"/>
    </row>
    <row r="7706" spans="66:72" x14ac:dyDescent="0.25">
      <c r="BN7706" s="4"/>
      <c r="BO7706" s="4"/>
      <c r="BP7706" s="4"/>
      <c r="BQ7706" s="4"/>
      <c r="BR7706" s="4"/>
      <c r="BS7706" s="4"/>
      <c r="BT7706" s="4"/>
    </row>
    <row r="7707" spans="66:72" x14ac:dyDescent="0.25">
      <c r="BN7707" s="4"/>
      <c r="BO7707" s="4"/>
      <c r="BP7707" s="4"/>
      <c r="BQ7707" s="4"/>
      <c r="BR7707" s="4"/>
      <c r="BS7707" s="4"/>
      <c r="BT7707" s="4"/>
    </row>
    <row r="7708" spans="66:72" x14ac:dyDescent="0.25">
      <c r="BN7708" s="4"/>
      <c r="BO7708" s="4"/>
      <c r="BP7708" s="4"/>
      <c r="BQ7708" s="4"/>
      <c r="BR7708" s="4"/>
      <c r="BS7708" s="4"/>
      <c r="BT7708" s="4"/>
    </row>
    <row r="7709" spans="66:72" x14ac:dyDescent="0.25">
      <c r="BN7709" s="4"/>
      <c r="BO7709" s="4"/>
      <c r="BP7709" s="4"/>
      <c r="BQ7709" s="4"/>
      <c r="BR7709" s="4"/>
      <c r="BS7709" s="4"/>
      <c r="BT7709" s="4"/>
    </row>
    <row r="7710" spans="66:72" x14ac:dyDescent="0.25">
      <c r="BN7710" s="4"/>
      <c r="BO7710" s="4"/>
      <c r="BP7710" s="4"/>
      <c r="BQ7710" s="4"/>
      <c r="BR7710" s="4"/>
      <c r="BS7710" s="4"/>
      <c r="BT7710" s="4"/>
    </row>
    <row r="7711" spans="66:72" x14ac:dyDescent="0.25">
      <c r="BN7711" s="4"/>
      <c r="BO7711" s="4"/>
      <c r="BP7711" s="4"/>
      <c r="BQ7711" s="4"/>
      <c r="BR7711" s="4"/>
      <c r="BS7711" s="4"/>
      <c r="BT7711" s="4"/>
    </row>
    <row r="7712" spans="66:72" x14ac:dyDescent="0.25">
      <c r="BN7712" s="4"/>
      <c r="BO7712" s="4"/>
      <c r="BP7712" s="4"/>
      <c r="BQ7712" s="4"/>
      <c r="BR7712" s="4"/>
      <c r="BS7712" s="4"/>
      <c r="BT7712" s="4"/>
    </row>
    <row r="7713" spans="66:72" x14ac:dyDescent="0.25">
      <c r="BN7713" s="4"/>
      <c r="BO7713" s="4"/>
      <c r="BP7713" s="4"/>
      <c r="BQ7713" s="4"/>
      <c r="BR7713" s="4"/>
      <c r="BS7713" s="4"/>
      <c r="BT7713" s="4"/>
    </row>
    <row r="7714" spans="66:72" x14ac:dyDescent="0.25">
      <c r="BN7714" s="4"/>
      <c r="BO7714" s="4"/>
      <c r="BP7714" s="4"/>
      <c r="BQ7714" s="4"/>
      <c r="BR7714" s="4"/>
      <c r="BS7714" s="4"/>
      <c r="BT7714" s="4"/>
    </row>
    <row r="7715" spans="66:72" x14ac:dyDescent="0.25">
      <c r="BN7715" s="4"/>
      <c r="BO7715" s="4"/>
      <c r="BP7715" s="4"/>
      <c r="BQ7715" s="4"/>
      <c r="BR7715" s="4"/>
      <c r="BS7715" s="4"/>
      <c r="BT7715" s="4"/>
    </row>
    <row r="7716" spans="66:72" x14ac:dyDescent="0.25">
      <c r="BN7716" s="4"/>
      <c r="BO7716" s="4"/>
      <c r="BP7716" s="4"/>
      <c r="BQ7716" s="4"/>
      <c r="BR7716" s="4"/>
      <c r="BS7716" s="4"/>
      <c r="BT7716" s="4"/>
    </row>
    <row r="7717" spans="66:72" x14ac:dyDescent="0.25">
      <c r="BN7717" s="4"/>
      <c r="BO7717" s="4"/>
      <c r="BP7717" s="4"/>
      <c r="BQ7717" s="4"/>
      <c r="BR7717" s="4"/>
      <c r="BS7717" s="4"/>
      <c r="BT7717" s="4"/>
    </row>
    <row r="7718" spans="66:72" x14ac:dyDescent="0.25">
      <c r="BN7718" s="4"/>
      <c r="BO7718" s="4"/>
      <c r="BP7718" s="4"/>
      <c r="BQ7718" s="4"/>
      <c r="BR7718" s="4"/>
      <c r="BS7718" s="4"/>
      <c r="BT7718" s="4"/>
    </row>
    <row r="7719" spans="66:72" x14ac:dyDescent="0.25">
      <c r="BN7719" s="4"/>
      <c r="BO7719" s="4"/>
      <c r="BP7719" s="4"/>
      <c r="BQ7719" s="4"/>
      <c r="BR7719" s="4"/>
      <c r="BS7719" s="4"/>
      <c r="BT7719" s="4"/>
    </row>
    <row r="7720" spans="66:72" x14ac:dyDescent="0.25">
      <c r="BN7720" s="4"/>
      <c r="BO7720" s="4"/>
      <c r="BP7720" s="4"/>
      <c r="BQ7720" s="4"/>
      <c r="BR7720" s="4"/>
      <c r="BS7720" s="4"/>
      <c r="BT7720" s="4"/>
    </row>
    <row r="7721" spans="66:72" x14ac:dyDescent="0.25">
      <c r="BN7721" s="4"/>
      <c r="BO7721" s="4"/>
      <c r="BP7721" s="4"/>
      <c r="BQ7721" s="4"/>
      <c r="BR7721" s="4"/>
      <c r="BS7721" s="4"/>
      <c r="BT7721" s="4"/>
    </row>
    <row r="7722" spans="66:72" x14ac:dyDescent="0.25">
      <c r="BN7722" s="4"/>
      <c r="BO7722" s="4"/>
      <c r="BP7722" s="4"/>
      <c r="BQ7722" s="4"/>
      <c r="BR7722" s="4"/>
      <c r="BS7722" s="4"/>
      <c r="BT7722" s="4"/>
    </row>
    <row r="7723" spans="66:72" x14ac:dyDescent="0.25">
      <c r="BN7723" s="4"/>
      <c r="BO7723" s="4"/>
      <c r="BP7723" s="4"/>
      <c r="BQ7723" s="4"/>
      <c r="BR7723" s="4"/>
      <c r="BS7723" s="4"/>
      <c r="BT7723" s="4"/>
    </row>
    <row r="7724" spans="66:72" x14ac:dyDescent="0.25">
      <c r="BN7724" s="4"/>
      <c r="BO7724" s="4"/>
      <c r="BP7724" s="4"/>
      <c r="BQ7724" s="4"/>
      <c r="BR7724" s="4"/>
      <c r="BS7724" s="4"/>
      <c r="BT7724" s="4"/>
    </row>
    <row r="7725" spans="66:72" x14ac:dyDescent="0.25">
      <c r="BN7725" s="4"/>
      <c r="BO7725" s="4"/>
      <c r="BP7725" s="4"/>
      <c r="BQ7725" s="4"/>
      <c r="BR7725" s="4"/>
      <c r="BS7725" s="4"/>
      <c r="BT7725" s="4"/>
    </row>
    <row r="7726" spans="66:72" x14ac:dyDescent="0.25">
      <c r="BN7726" s="4"/>
      <c r="BO7726" s="4"/>
      <c r="BP7726" s="4"/>
      <c r="BQ7726" s="4"/>
      <c r="BR7726" s="4"/>
      <c r="BS7726" s="4"/>
      <c r="BT7726" s="4"/>
    </row>
    <row r="7727" spans="66:72" x14ac:dyDescent="0.25">
      <c r="BN7727" s="4"/>
      <c r="BO7727" s="4"/>
      <c r="BP7727" s="4"/>
      <c r="BQ7727" s="4"/>
      <c r="BR7727" s="4"/>
      <c r="BS7727" s="4"/>
      <c r="BT7727" s="4"/>
    </row>
    <row r="7728" spans="66:72" x14ac:dyDescent="0.25">
      <c r="BN7728" s="4"/>
      <c r="BO7728" s="4"/>
      <c r="BP7728" s="4"/>
      <c r="BQ7728" s="4"/>
      <c r="BR7728" s="4"/>
      <c r="BS7728" s="4"/>
      <c r="BT7728" s="4"/>
    </row>
    <row r="7729" spans="66:72" x14ac:dyDescent="0.25">
      <c r="BN7729" s="4"/>
      <c r="BO7729" s="4"/>
      <c r="BP7729" s="4"/>
      <c r="BQ7729" s="4"/>
      <c r="BR7729" s="4"/>
      <c r="BS7729" s="4"/>
      <c r="BT7729" s="4"/>
    </row>
    <row r="7730" spans="66:72" x14ac:dyDescent="0.25">
      <c r="BN7730" s="4"/>
      <c r="BO7730" s="4"/>
      <c r="BP7730" s="4"/>
      <c r="BQ7730" s="4"/>
      <c r="BR7730" s="4"/>
      <c r="BS7730" s="4"/>
      <c r="BT7730" s="4"/>
    </row>
    <row r="7731" spans="66:72" x14ac:dyDescent="0.25">
      <c r="BN7731" s="4"/>
      <c r="BO7731" s="4"/>
      <c r="BP7731" s="4"/>
      <c r="BQ7731" s="4"/>
      <c r="BR7731" s="4"/>
      <c r="BS7731" s="4"/>
      <c r="BT7731" s="4"/>
    </row>
    <row r="7732" spans="66:72" x14ac:dyDescent="0.25">
      <c r="BN7732" s="4"/>
      <c r="BO7732" s="4"/>
      <c r="BP7732" s="4"/>
      <c r="BQ7732" s="4"/>
      <c r="BR7732" s="4"/>
      <c r="BS7732" s="4"/>
      <c r="BT7732" s="4"/>
    </row>
    <row r="7733" spans="66:72" x14ac:dyDescent="0.25">
      <c r="BN7733" s="4"/>
      <c r="BO7733" s="4"/>
      <c r="BP7733" s="4"/>
      <c r="BQ7733" s="4"/>
      <c r="BR7733" s="4"/>
      <c r="BS7733" s="4"/>
      <c r="BT7733" s="4"/>
    </row>
    <row r="7734" spans="66:72" x14ac:dyDescent="0.25">
      <c r="BN7734" s="4"/>
      <c r="BO7734" s="4"/>
      <c r="BP7734" s="4"/>
      <c r="BQ7734" s="4"/>
      <c r="BR7734" s="4"/>
      <c r="BS7734" s="4"/>
      <c r="BT7734" s="4"/>
    </row>
    <row r="7735" spans="66:72" x14ac:dyDescent="0.25">
      <c r="BN7735" s="4"/>
      <c r="BO7735" s="4"/>
      <c r="BP7735" s="4"/>
      <c r="BQ7735" s="4"/>
      <c r="BR7735" s="4"/>
      <c r="BS7735" s="4"/>
      <c r="BT7735" s="4"/>
    </row>
    <row r="7736" spans="66:72" x14ac:dyDescent="0.25">
      <c r="BN7736" s="4"/>
      <c r="BO7736" s="4"/>
      <c r="BP7736" s="4"/>
      <c r="BQ7736" s="4"/>
      <c r="BR7736" s="4"/>
      <c r="BS7736" s="4"/>
      <c r="BT7736" s="4"/>
    </row>
    <row r="7737" spans="66:72" x14ac:dyDescent="0.25">
      <c r="BN7737" s="4"/>
      <c r="BO7737" s="4"/>
      <c r="BP7737" s="4"/>
      <c r="BQ7737" s="4"/>
      <c r="BR7737" s="4"/>
      <c r="BS7737" s="4"/>
      <c r="BT7737" s="4"/>
    </row>
    <row r="7738" spans="66:72" x14ac:dyDescent="0.25">
      <c r="BN7738" s="4"/>
      <c r="BO7738" s="4"/>
      <c r="BP7738" s="4"/>
      <c r="BQ7738" s="4"/>
      <c r="BR7738" s="4"/>
      <c r="BS7738" s="4"/>
      <c r="BT7738" s="4"/>
    </row>
    <row r="7739" spans="66:72" x14ac:dyDescent="0.25">
      <c r="BN7739" s="4"/>
      <c r="BO7739" s="4"/>
      <c r="BP7739" s="4"/>
      <c r="BQ7739" s="4"/>
      <c r="BR7739" s="4"/>
      <c r="BS7739" s="4"/>
      <c r="BT7739" s="4"/>
    </row>
    <row r="7740" spans="66:72" x14ac:dyDescent="0.25">
      <c r="BN7740" s="4"/>
      <c r="BO7740" s="4"/>
      <c r="BP7740" s="4"/>
      <c r="BQ7740" s="4"/>
      <c r="BR7740" s="4"/>
      <c r="BS7740" s="4"/>
      <c r="BT7740" s="4"/>
    </row>
    <row r="7741" spans="66:72" x14ac:dyDescent="0.25">
      <c r="BN7741" s="4"/>
      <c r="BO7741" s="4"/>
      <c r="BP7741" s="4"/>
      <c r="BQ7741" s="4"/>
      <c r="BR7741" s="4"/>
      <c r="BS7741" s="4"/>
      <c r="BT7741" s="4"/>
    </row>
    <row r="7742" spans="66:72" x14ac:dyDescent="0.25">
      <c r="BN7742" s="4"/>
      <c r="BO7742" s="4"/>
      <c r="BP7742" s="4"/>
      <c r="BQ7742" s="4"/>
      <c r="BR7742" s="4"/>
      <c r="BS7742" s="4"/>
      <c r="BT7742" s="4"/>
    </row>
    <row r="7743" spans="66:72" x14ac:dyDescent="0.25">
      <c r="BN7743" s="4"/>
      <c r="BO7743" s="4"/>
      <c r="BP7743" s="4"/>
      <c r="BQ7743" s="4"/>
      <c r="BR7743" s="4"/>
      <c r="BS7743" s="4"/>
      <c r="BT7743" s="4"/>
    </row>
    <row r="7744" spans="66:72" x14ac:dyDescent="0.25">
      <c r="BN7744" s="4"/>
      <c r="BO7744" s="4"/>
      <c r="BP7744" s="4"/>
      <c r="BQ7744" s="4"/>
      <c r="BR7744" s="4"/>
      <c r="BS7744" s="4"/>
      <c r="BT7744" s="4"/>
    </row>
    <row r="7745" spans="66:72" x14ac:dyDescent="0.25">
      <c r="BN7745" s="4"/>
      <c r="BO7745" s="4"/>
      <c r="BP7745" s="4"/>
      <c r="BQ7745" s="4"/>
      <c r="BR7745" s="4"/>
      <c r="BS7745" s="4"/>
      <c r="BT7745" s="4"/>
    </row>
    <row r="7746" spans="66:72" x14ac:dyDescent="0.25">
      <c r="BN7746" s="4"/>
      <c r="BO7746" s="4"/>
      <c r="BP7746" s="4"/>
      <c r="BQ7746" s="4"/>
      <c r="BR7746" s="4"/>
      <c r="BS7746" s="4"/>
      <c r="BT7746" s="4"/>
    </row>
    <row r="7747" spans="66:72" x14ac:dyDescent="0.25">
      <c r="BN7747" s="4"/>
      <c r="BO7747" s="4"/>
      <c r="BP7747" s="4"/>
      <c r="BQ7747" s="4"/>
      <c r="BR7747" s="4"/>
      <c r="BS7747" s="4"/>
      <c r="BT7747" s="4"/>
    </row>
    <row r="7748" spans="66:72" x14ac:dyDescent="0.25">
      <c r="BN7748" s="4"/>
      <c r="BO7748" s="4"/>
      <c r="BP7748" s="4"/>
      <c r="BQ7748" s="4"/>
      <c r="BR7748" s="4"/>
      <c r="BS7748" s="4"/>
      <c r="BT7748" s="4"/>
    </row>
    <row r="7749" spans="66:72" x14ac:dyDescent="0.25">
      <c r="BN7749" s="4"/>
      <c r="BO7749" s="4"/>
      <c r="BP7749" s="4"/>
      <c r="BQ7749" s="4"/>
      <c r="BR7749" s="4"/>
      <c r="BS7749" s="4"/>
      <c r="BT7749" s="4"/>
    </row>
    <row r="7750" spans="66:72" x14ac:dyDescent="0.25">
      <c r="BN7750" s="4"/>
      <c r="BO7750" s="4"/>
      <c r="BP7750" s="4"/>
      <c r="BQ7750" s="4"/>
      <c r="BR7750" s="4"/>
      <c r="BS7750" s="4"/>
      <c r="BT7750" s="4"/>
    </row>
    <row r="7751" spans="66:72" x14ac:dyDescent="0.25">
      <c r="BN7751" s="4"/>
      <c r="BO7751" s="4"/>
      <c r="BP7751" s="4"/>
      <c r="BQ7751" s="4"/>
      <c r="BR7751" s="4"/>
      <c r="BS7751" s="4"/>
      <c r="BT7751" s="4"/>
    </row>
    <row r="7752" spans="66:72" x14ac:dyDescent="0.25">
      <c r="BN7752" s="4"/>
      <c r="BO7752" s="4"/>
      <c r="BP7752" s="4"/>
      <c r="BQ7752" s="4"/>
      <c r="BR7752" s="4"/>
      <c r="BS7752" s="4"/>
      <c r="BT7752" s="4"/>
    </row>
    <row r="7753" spans="66:72" x14ac:dyDescent="0.25">
      <c r="BN7753" s="4"/>
      <c r="BO7753" s="4"/>
      <c r="BP7753" s="4"/>
      <c r="BQ7753" s="4"/>
      <c r="BR7753" s="4"/>
      <c r="BS7753" s="4"/>
      <c r="BT7753" s="4"/>
    </row>
    <row r="7754" spans="66:72" x14ac:dyDescent="0.25">
      <c r="BN7754" s="4"/>
      <c r="BO7754" s="4"/>
      <c r="BP7754" s="4"/>
      <c r="BQ7754" s="4"/>
      <c r="BR7754" s="4"/>
      <c r="BS7754" s="4"/>
      <c r="BT7754" s="4"/>
    </row>
    <row r="7755" spans="66:72" x14ac:dyDescent="0.25">
      <c r="BN7755" s="4"/>
      <c r="BO7755" s="4"/>
      <c r="BP7755" s="4"/>
      <c r="BQ7755" s="4"/>
      <c r="BR7755" s="4"/>
      <c r="BS7755" s="4"/>
      <c r="BT7755" s="4"/>
    </row>
    <row r="7756" spans="66:72" x14ac:dyDescent="0.25">
      <c r="BN7756" s="4"/>
      <c r="BO7756" s="4"/>
      <c r="BP7756" s="4"/>
      <c r="BQ7756" s="4"/>
      <c r="BR7756" s="4"/>
      <c r="BS7756" s="4"/>
      <c r="BT7756" s="4"/>
    </row>
    <row r="7757" spans="66:72" x14ac:dyDescent="0.25">
      <c r="BN7757" s="4"/>
      <c r="BO7757" s="4"/>
      <c r="BP7757" s="4"/>
      <c r="BQ7757" s="4"/>
      <c r="BR7757" s="4"/>
      <c r="BS7757" s="4"/>
      <c r="BT7757" s="4"/>
    </row>
    <row r="7758" spans="66:72" x14ac:dyDescent="0.25">
      <c r="BN7758" s="4"/>
      <c r="BO7758" s="4"/>
      <c r="BP7758" s="4"/>
      <c r="BQ7758" s="4"/>
      <c r="BR7758" s="4"/>
      <c r="BS7758" s="4"/>
      <c r="BT7758" s="4"/>
    </row>
    <row r="7759" spans="66:72" x14ac:dyDescent="0.25">
      <c r="BN7759" s="4"/>
      <c r="BO7759" s="4"/>
      <c r="BP7759" s="4"/>
      <c r="BQ7759" s="4"/>
      <c r="BR7759" s="4"/>
      <c r="BS7759" s="4"/>
      <c r="BT7759" s="4"/>
    </row>
    <row r="7760" spans="66:72" x14ac:dyDescent="0.25">
      <c r="BN7760" s="4"/>
      <c r="BO7760" s="4"/>
      <c r="BP7760" s="4"/>
      <c r="BQ7760" s="4"/>
      <c r="BR7760" s="4"/>
      <c r="BS7760" s="4"/>
      <c r="BT7760" s="4"/>
    </row>
    <row r="7761" spans="66:72" x14ac:dyDescent="0.25">
      <c r="BN7761" s="4"/>
      <c r="BO7761" s="4"/>
      <c r="BP7761" s="4"/>
      <c r="BQ7761" s="4"/>
      <c r="BR7761" s="4"/>
      <c r="BS7761" s="4"/>
      <c r="BT7761" s="4"/>
    </row>
    <row r="7762" spans="66:72" x14ac:dyDescent="0.25">
      <c r="BN7762" s="4"/>
      <c r="BO7762" s="4"/>
      <c r="BP7762" s="4"/>
      <c r="BQ7762" s="4"/>
      <c r="BR7762" s="4"/>
      <c r="BS7762" s="4"/>
      <c r="BT7762" s="4"/>
    </row>
    <row r="7763" spans="66:72" x14ac:dyDescent="0.25">
      <c r="BN7763" s="4"/>
      <c r="BO7763" s="4"/>
      <c r="BP7763" s="4"/>
      <c r="BQ7763" s="4"/>
      <c r="BR7763" s="4"/>
      <c r="BS7763" s="4"/>
      <c r="BT7763" s="4"/>
    </row>
    <row r="7764" spans="66:72" x14ac:dyDescent="0.25">
      <c r="BN7764" s="4"/>
      <c r="BO7764" s="4"/>
      <c r="BP7764" s="4"/>
      <c r="BQ7764" s="4"/>
      <c r="BR7764" s="4"/>
      <c r="BS7764" s="4"/>
      <c r="BT7764" s="4"/>
    </row>
    <row r="7765" spans="66:72" x14ac:dyDescent="0.25">
      <c r="BN7765" s="4"/>
      <c r="BO7765" s="4"/>
      <c r="BP7765" s="4"/>
      <c r="BQ7765" s="4"/>
      <c r="BR7765" s="4"/>
      <c r="BS7765" s="4"/>
      <c r="BT7765" s="4"/>
    </row>
    <row r="7766" spans="66:72" x14ac:dyDescent="0.25">
      <c r="BN7766" s="4"/>
      <c r="BO7766" s="4"/>
      <c r="BP7766" s="4"/>
      <c r="BQ7766" s="4"/>
      <c r="BR7766" s="4"/>
      <c r="BS7766" s="4"/>
      <c r="BT7766" s="4"/>
    </row>
    <row r="7767" spans="66:72" x14ac:dyDescent="0.25">
      <c r="BN7767" s="4"/>
      <c r="BO7767" s="4"/>
      <c r="BP7767" s="4"/>
      <c r="BQ7767" s="4"/>
      <c r="BR7767" s="4"/>
      <c r="BS7767" s="4"/>
      <c r="BT7767" s="4"/>
    </row>
    <row r="7768" spans="66:72" x14ac:dyDescent="0.25">
      <c r="BN7768" s="4"/>
      <c r="BO7768" s="4"/>
      <c r="BP7768" s="4"/>
      <c r="BQ7768" s="4"/>
      <c r="BR7768" s="4"/>
      <c r="BS7768" s="4"/>
      <c r="BT7768" s="4"/>
    </row>
    <row r="7769" spans="66:72" x14ac:dyDescent="0.25">
      <c r="BN7769" s="4"/>
      <c r="BO7769" s="4"/>
      <c r="BP7769" s="4"/>
      <c r="BQ7769" s="4"/>
      <c r="BR7769" s="4"/>
      <c r="BS7769" s="4"/>
      <c r="BT7769" s="4"/>
    </row>
    <row r="7770" spans="66:72" x14ac:dyDescent="0.25">
      <c r="BN7770" s="4"/>
      <c r="BO7770" s="4"/>
      <c r="BP7770" s="4"/>
      <c r="BQ7770" s="4"/>
      <c r="BR7770" s="4"/>
      <c r="BS7770" s="4"/>
      <c r="BT7770" s="4"/>
    </row>
    <row r="7771" spans="66:72" x14ac:dyDescent="0.25">
      <c r="BN7771" s="4"/>
      <c r="BO7771" s="4"/>
      <c r="BP7771" s="4"/>
      <c r="BQ7771" s="4"/>
      <c r="BR7771" s="4"/>
      <c r="BS7771" s="4"/>
      <c r="BT7771" s="4"/>
    </row>
    <row r="7772" spans="66:72" x14ac:dyDescent="0.25">
      <c r="BN7772" s="4"/>
      <c r="BO7772" s="4"/>
      <c r="BP7772" s="4"/>
      <c r="BQ7772" s="4"/>
      <c r="BR7772" s="4"/>
      <c r="BS7772" s="4"/>
      <c r="BT7772" s="4"/>
    </row>
    <row r="7773" spans="66:72" x14ac:dyDescent="0.25">
      <c r="BN7773" s="4"/>
      <c r="BO7773" s="4"/>
      <c r="BP7773" s="4"/>
      <c r="BQ7773" s="4"/>
      <c r="BR7773" s="4"/>
      <c r="BS7773" s="4"/>
      <c r="BT7773" s="4"/>
    </row>
    <row r="7774" spans="66:72" x14ac:dyDescent="0.25">
      <c r="BN7774" s="4"/>
      <c r="BO7774" s="4"/>
      <c r="BP7774" s="4"/>
      <c r="BQ7774" s="4"/>
      <c r="BR7774" s="4"/>
      <c r="BS7774" s="4"/>
      <c r="BT7774" s="4"/>
    </row>
    <row r="7775" spans="66:72" x14ac:dyDescent="0.25">
      <c r="BN7775" s="4"/>
      <c r="BO7775" s="4"/>
      <c r="BP7775" s="4"/>
      <c r="BQ7775" s="4"/>
      <c r="BR7775" s="4"/>
      <c r="BS7775" s="4"/>
      <c r="BT7775" s="4"/>
    </row>
    <row r="7776" spans="66:72" x14ac:dyDescent="0.25">
      <c r="BN7776" s="4"/>
      <c r="BO7776" s="4"/>
      <c r="BP7776" s="4"/>
      <c r="BQ7776" s="4"/>
      <c r="BR7776" s="4"/>
      <c r="BS7776" s="4"/>
      <c r="BT7776" s="4"/>
    </row>
    <row r="7777" spans="66:72" x14ac:dyDescent="0.25">
      <c r="BN7777" s="4"/>
      <c r="BO7777" s="4"/>
      <c r="BP7777" s="4"/>
      <c r="BQ7777" s="4"/>
      <c r="BR7777" s="4"/>
      <c r="BS7777" s="4"/>
      <c r="BT7777" s="4"/>
    </row>
    <row r="7778" spans="66:72" x14ac:dyDescent="0.25">
      <c r="BN7778" s="4"/>
      <c r="BO7778" s="4"/>
      <c r="BP7778" s="4"/>
      <c r="BQ7778" s="4"/>
      <c r="BR7778" s="4"/>
      <c r="BS7778" s="4"/>
      <c r="BT7778" s="4"/>
    </row>
    <row r="7779" spans="66:72" x14ac:dyDescent="0.25">
      <c r="BN7779" s="4"/>
      <c r="BO7779" s="4"/>
      <c r="BP7779" s="4"/>
      <c r="BQ7779" s="4"/>
      <c r="BR7779" s="4"/>
      <c r="BS7779" s="4"/>
      <c r="BT7779" s="4"/>
    </row>
    <row r="7780" spans="66:72" x14ac:dyDescent="0.25">
      <c r="BN7780" s="4"/>
      <c r="BO7780" s="4"/>
      <c r="BP7780" s="4"/>
      <c r="BQ7780" s="4"/>
      <c r="BR7780" s="4"/>
      <c r="BS7780" s="4"/>
      <c r="BT7780" s="4"/>
    </row>
    <row r="7781" spans="66:72" x14ac:dyDescent="0.25">
      <c r="BN7781" s="4"/>
      <c r="BO7781" s="4"/>
      <c r="BP7781" s="4"/>
      <c r="BQ7781" s="4"/>
      <c r="BR7781" s="4"/>
      <c r="BS7781" s="4"/>
      <c r="BT7781" s="4"/>
    </row>
    <row r="7782" spans="66:72" x14ac:dyDescent="0.25">
      <c r="BN7782" s="4"/>
      <c r="BO7782" s="4"/>
      <c r="BP7782" s="4"/>
      <c r="BQ7782" s="4"/>
      <c r="BR7782" s="4"/>
      <c r="BS7782" s="4"/>
      <c r="BT7782" s="4"/>
    </row>
    <row r="7783" spans="66:72" x14ac:dyDescent="0.25">
      <c r="BN7783" s="4"/>
      <c r="BO7783" s="4"/>
      <c r="BP7783" s="4"/>
      <c r="BQ7783" s="4"/>
      <c r="BR7783" s="4"/>
      <c r="BS7783" s="4"/>
      <c r="BT7783" s="4"/>
    </row>
    <row r="7784" spans="66:72" x14ac:dyDescent="0.25">
      <c r="BN7784" s="4"/>
      <c r="BO7784" s="4"/>
      <c r="BP7784" s="4"/>
      <c r="BQ7784" s="4"/>
      <c r="BR7784" s="4"/>
      <c r="BS7784" s="4"/>
      <c r="BT7784" s="4"/>
    </row>
    <row r="7785" spans="66:72" x14ac:dyDescent="0.25">
      <c r="BN7785" s="4"/>
      <c r="BO7785" s="4"/>
      <c r="BP7785" s="4"/>
      <c r="BQ7785" s="4"/>
      <c r="BR7785" s="4"/>
      <c r="BS7785" s="4"/>
      <c r="BT7785" s="4"/>
    </row>
    <row r="7786" spans="66:72" x14ac:dyDescent="0.25">
      <c r="BN7786" s="4"/>
      <c r="BO7786" s="4"/>
      <c r="BP7786" s="4"/>
      <c r="BQ7786" s="4"/>
      <c r="BR7786" s="4"/>
      <c r="BS7786" s="4"/>
      <c r="BT7786" s="4"/>
    </row>
    <row r="7787" spans="66:72" x14ac:dyDescent="0.25">
      <c r="BN7787" s="4"/>
      <c r="BO7787" s="4"/>
      <c r="BP7787" s="4"/>
      <c r="BQ7787" s="4"/>
      <c r="BR7787" s="4"/>
      <c r="BS7787" s="4"/>
      <c r="BT7787" s="4"/>
    </row>
    <row r="7788" spans="66:72" x14ac:dyDescent="0.25">
      <c r="BN7788" s="4"/>
      <c r="BO7788" s="4"/>
      <c r="BP7788" s="4"/>
      <c r="BQ7788" s="4"/>
      <c r="BR7788" s="4"/>
      <c r="BS7788" s="4"/>
      <c r="BT7788" s="4"/>
    </row>
    <row r="7789" spans="66:72" x14ac:dyDescent="0.25">
      <c r="BN7789" s="4"/>
      <c r="BO7789" s="4"/>
      <c r="BP7789" s="4"/>
      <c r="BQ7789" s="4"/>
      <c r="BR7789" s="4"/>
      <c r="BS7789" s="4"/>
      <c r="BT7789" s="4"/>
    </row>
    <row r="7790" spans="66:72" x14ac:dyDescent="0.25">
      <c r="BN7790" s="4"/>
      <c r="BO7790" s="4"/>
      <c r="BP7790" s="4"/>
      <c r="BQ7790" s="4"/>
      <c r="BR7790" s="4"/>
      <c r="BS7790" s="4"/>
      <c r="BT7790" s="4"/>
    </row>
    <row r="7791" spans="66:72" x14ac:dyDescent="0.25">
      <c r="BN7791" s="4"/>
      <c r="BO7791" s="4"/>
      <c r="BP7791" s="4"/>
      <c r="BQ7791" s="4"/>
      <c r="BR7791" s="4"/>
      <c r="BS7791" s="4"/>
      <c r="BT7791" s="4"/>
    </row>
    <row r="7792" spans="66:72" x14ac:dyDescent="0.25">
      <c r="BN7792" s="4"/>
      <c r="BO7792" s="4"/>
      <c r="BP7792" s="4"/>
      <c r="BQ7792" s="4"/>
      <c r="BR7792" s="4"/>
      <c r="BS7792" s="4"/>
      <c r="BT7792" s="4"/>
    </row>
    <row r="7793" spans="66:72" x14ac:dyDescent="0.25">
      <c r="BN7793" s="4"/>
      <c r="BO7793" s="4"/>
      <c r="BP7793" s="4"/>
      <c r="BQ7793" s="4"/>
      <c r="BR7793" s="4"/>
      <c r="BS7793" s="4"/>
      <c r="BT7793" s="4"/>
    </row>
    <row r="7794" spans="66:72" x14ac:dyDescent="0.25">
      <c r="BN7794" s="4"/>
      <c r="BO7794" s="4"/>
      <c r="BP7794" s="4"/>
      <c r="BQ7794" s="4"/>
      <c r="BR7794" s="4"/>
      <c r="BS7794" s="4"/>
      <c r="BT7794" s="4"/>
    </row>
    <row r="7795" spans="66:72" x14ac:dyDescent="0.25">
      <c r="BN7795" s="4"/>
      <c r="BO7795" s="4"/>
      <c r="BP7795" s="4"/>
      <c r="BQ7795" s="4"/>
      <c r="BR7795" s="4"/>
      <c r="BS7795" s="4"/>
      <c r="BT7795" s="4"/>
    </row>
    <row r="7796" spans="66:72" x14ac:dyDescent="0.25">
      <c r="BN7796" s="4"/>
      <c r="BO7796" s="4"/>
      <c r="BP7796" s="4"/>
      <c r="BQ7796" s="4"/>
      <c r="BR7796" s="4"/>
      <c r="BS7796" s="4"/>
      <c r="BT7796" s="4"/>
    </row>
    <row r="7797" spans="66:72" x14ac:dyDescent="0.25">
      <c r="BN7797" s="4"/>
      <c r="BO7797" s="4"/>
      <c r="BP7797" s="4"/>
      <c r="BQ7797" s="4"/>
      <c r="BR7797" s="4"/>
      <c r="BS7797" s="4"/>
      <c r="BT7797" s="4"/>
    </row>
    <row r="7798" spans="66:72" x14ac:dyDescent="0.25">
      <c r="BN7798" s="4"/>
      <c r="BO7798" s="4"/>
      <c r="BP7798" s="4"/>
      <c r="BQ7798" s="4"/>
      <c r="BR7798" s="4"/>
      <c r="BS7798" s="4"/>
      <c r="BT7798" s="4"/>
    </row>
    <row r="7799" spans="66:72" x14ac:dyDescent="0.25">
      <c r="BN7799" s="4"/>
      <c r="BO7799" s="4"/>
      <c r="BP7799" s="4"/>
      <c r="BQ7799" s="4"/>
      <c r="BR7799" s="4"/>
      <c r="BS7799" s="4"/>
      <c r="BT7799" s="4"/>
    </row>
    <row r="7800" spans="66:72" x14ac:dyDescent="0.25">
      <c r="BN7800" s="4"/>
      <c r="BO7800" s="4"/>
      <c r="BP7800" s="4"/>
      <c r="BQ7800" s="4"/>
      <c r="BR7800" s="4"/>
      <c r="BS7800" s="4"/>
      <c r="BT7800" s="4"/>
    </row>
    <row r="7801" spans="66:72" x14ac:dyDescent="0.25">
      <c r="BN7801" s="4"/>
      <c r="BO7801" s="4"/>
      <c r="BP7801" s="4"/>
      <c r="BQ7801" s="4"/>
      <c r="BR7801" s="4"/>
      <c r="BS7801" s="4"/>
      <c r="BT7801" s="4"/>
    </row>
    <row r="7802" spans="66:72" x14ac:dyDescent="0.25">
      <c r="BN7802" s="4"/>
      <c r="BO7802" s="4"/>
      <c r="BP7802" s="4"/>
      <c r="BQ7802" s="4"/>
      <c r="BR7802" s="4"/>
      <c r="BS7802" s="4"/>
      <c r="BT7802" s="4"/>
    </row>
    <row r="7803" spans="66:72" x14ac:dyDescent="0.25">
      <c r="BN7803" s="4"/>
      <c r="BO7803" s="4"/>
      <c r="BP7803" s="4"/>
      <c r="BQ7803" s="4"/>
      <c r="BR7803" s="4"/>
      <c r="BS7803" s="4"/>
      <c r="BT7803" s="4"/>
    </row>
    <row r="7804" spans="66:72" x14ac:dyDescent="0.25">
      <c r="BN7804" s="4"/>
      <c r="BO7804" s="4"/>
      <c r="BP7804" s="4"/>
      <c r="BQ7804" s="4"/>
      <c r="BR7804" s="4"/>
      <c r="BS7804" s="4"/>
      <c r="BT7804" s="4"/>
    </row>
    <row r="7805" spans="66:72" x14ac:dyDescent="0.25">
      <c r="BN7805" s="4"/>
      <c r="BO7805" s="4"/>
      <c r="BP7805" s="4"/>
      <c r="BQ7805" s="4"/>
      <c r="BR7805" s="4"/>
      <c r="BS7805" s="4"/>
      <c r="BT7805" s="4"/>
    </row>
    <row r="7806" spans="66:72" x14ac:dyDescent="0.25">
      <c r="BN7806" s="4"/>
      <c r="BO7806" s="4"/>
      <c r="BP7806" s="4"/>
      <c r="BQ7806" s="4"/>
      <c r="BR7806" s="4"/>
      <c r="BS7806" s="4"/>
      <c r="BT7806" s="4"/>
    </row>
    <row r="7807" spans="66:72" x14ac:dyDescent="0.25">
      <c r="BN7807" s="4"/>
      <c r="BO7807" s="4"/>
      <c r="BP7807" s="4"/>
      <c r="BQ7807" s="4"/>
      <c r="BR7807" s="4"/>
      <c r="BS7807" s="4"/>
      <c r="BT7807" s="4"/>
    </row>
    <row r="7808" spans="66:72" x14ac:dyDescent="0.25">
      <c r="BN7808" s="4"/>
      <c r="BO7808" s="4"/>
      <c r="BP7808" s="4"/>
      <c r="BQ7808" s="4"/>
      <c r="BR7808" s="4"/>
      <c r="BS7808" s="4"/>
      <c r="BT7808" s="4"/>
    </row>
    <row r="7809" spans="66:72" x14ac:dyDescent="0.25">
      <c r="BN7809" s="4"/>
      <c r="BO7809" s="4"/>
      <c r="BP7809" s="4"/>
      <c r="BQ7809" s="4"/>
      <c r="BR7809" s="4"/>
      <c r="BS7809" s="4"/>
      <c r="BT7809" s="4"/>
    </row>
    <row r="7810" spans="66:72" x14ac:dyDescent="0.25">
      <c r="BN7810" s="4"/>
      <c r="BO7810" s="4"/>
      <c r="BP7810" s="4"/>
      <c r="BQ7810" s="4"/>
      <c r="BR7810" s="4"/>
      <c r="BS7810" s="4"/>
      <c r="BT7810" s="4"/>
    </row>
    <row r="7811" spans="66:72" x14ac:dyDescent="0.25">
      <c r="BN7811" s="4"/>
      <c r="BO7811" s="4"/>
      <c r="BP7811" s="4"/>
      <c r="BQ7811" s="4"/>
      <c r="BR7811" s="4"/>
      <c r="BS7811" s="4"/>
      <c r="BT7811" s="4"/>
    </row>
    <row r="7812" spans="66:72" x14ac:dyDescent="0.25">
      <c r="BN7812" s="4"/>
      <c r="BO7812" s="4"/>
      <c r="BP7812" s="4"/>
      <c r="BQ7812" s="4"/>
      <c r="BR7812" s="4"/>
      <c r="BS7812" s="4"/>
      <c r="BT7812" s="4"/>
    </row>
    <row r="7813" spans="66:72" x14ac:dyDescent="0.25">
      <c r="BN7813" s="4"/>
      <c r="BO7813" s="4"/>
      <c r="BP7813" s="4"/>
      <c r="BQ7813" s="4"/>
      <c r="BR7813" s="4"/>
      <c r="BS7813" s="4"/>
      <c r="BT7813" s="4"/>
    </row>
    <row r="7814" spans="66:72" x14ac:dyDescent="0.25">
      <c r="BN7814" s="4"/>
      <c r="BO7814" s="4"/>
      <c r="BP7814" s="4"/>
      <c r="BQ7814" s="4"/>
      <c r="BR7814" s="4"/>
      <c r="BS7814" s="4"/>
      <c r="BT7814" s="4"/>
    </row>
    <row r="7815" spans="66:72" x14ac:dyDescent="0.25">
      <c r="BN7815" s="4"/>
      <c r="BO7815" s="4"/>
      <c r="BP7815" s="4"/>
      <c r="BQ7815" s="4"/>
      <c r="BR7815" s="4"/>
      <c r="BS7815" s="4"/>
      <c r="BT7815" s="4"/>
    </row>
    <row r="7816" spans="66:72" x14ac:dyDescent="0.25">
      <c r="BN7816" s="4"/>
      <c r="BO7816" s="4"/>
      <c r="BP7816" s="4"/>
      <c r="BQ7816" s="4"/>
      <c r="BR7816" s="4"/>
      <c r="BS7816" s="4"/>
      <c r="BT7816" s="4"/>
    </row>
    <row r="7817" spans="66:72" x14ac:dyDescent="0.25">
      <c r="BN7817" s="4"/>
      <c r="BO7817" s="4"/>
      <c r="BP7817" s="4"/>
      <c r="BQ7817" s="4"/>
      <c r="BR7817" s="4"/>
      <c r="BS7817" s="4"/>
      <c r="BT7817" s="4"/>
    </row>
    <row r="7818" spans="66:72" x14ac:dyDescent="0.25">
      <c r="BN7818" s="4"/>
      <c r="BO7818" s="4"/>
      <c r="BP7818" s="4"/>
      <c r="BQ7818" s="4"/>
      <c r="BR7818" s="4"/>
      <c r="BS7818" s="4"/>
      <c r="BT7818" s="4"/>
    </row>
    <row r="7819" spans="66:72" x14ac:dyDescent="0.25">
      <c r="BN7819" s="4"/>
      <c r="BO7819" s="4"/>
      <c r="BP7819" s="4"/>
      <c r="BQ7819" s="4"/>
      <c r="BR7819" s="4"/>
      <c r="BS7819" s="4"/>
      <c r="BT7819" s="4"/>
    </row>
    <row r="7820" spans="66:72" x14ac:dyDescent="0.25">
      <c r="BN7820" s="4"/>
      <c r="BO7820" s="4"/>
      <c r="BP7820" s="4"/>
      <c r="BQ7820" s="4"/>
      <c r="BR7820" s="4"/>
      <c r="BS7820" s="4"/>
      <c r="BT7820" s="4"/>
    </row>
    <row r="7821" spans="66:72" x14ac:dyDescent="0.25">
      <c r="BN7821" s="4"/>
      <c r="BO7821" s="4"/>
      <c r="BP7821" s="4"/>
      <c r="BQ7821" s="4"/>
      <c r="BR7821" s="4"/>
      <c r="BS7821" s="4"/>
      <c r="BT7821" s="4"/>
    </row>
    <row r="7822" spans="66:72" x14ac:dyDescent="0.25">
      <c r="BN7822" s="4"/>
      <c r="BO7822" s="4"/>
      <c r="BP7822" s="4"/>
      <c r="BQ7822" s="4"/>
      <c r="BR7822" s="4"/>
      <c r="BS7822" s="4"/>
      <c r="BT7822" s="4"/>
    </row>
    <row r="7823" spans="66:72" x14ac:dyDescent="0.25">
      <c r="BN7823" s="4"/>
      <c r="BO7823" s="4"/>
      <c r="BP7823" s="4"/>
      <c r="BQ7823" s="4"/>
      <c r="BR7823" s="4"/>
      <c r="BS7823" s="4"/>
      <c r="BT7823" s="4"/>
    </row>
    <row r="7824" spans="66:72" x14ac:dyDescent="0.25">
      <c r="BN7824" s="4"/>
      <c r="BO7824" s="4"/>
      <c r="BP7824" s="4"/>
      <c r="BQ7824" s="4"/>
      <c r="BR7824" s="4"/>
      <c r="BS7824" s="4"/>
      <c r="BT7824" s="4"/>
    </row>
    <row r="7825" spans="66:72" x14ac:dyDescent="0.25">
      <c r="BN7825" s="4"/>
      <c r="BO7825" s="4"/>
      <c r="BP7825" s="4"/>
      <c r="BQ7825" s="4"/>
      <c r="BR7825" s="4"/>
      <c r="BS7825" s="4"/>
      <c r="BT7825" s="4"/>
    </row>
    <row r="7826" spans="66:72" x14ac:dyDescent="0.25">
      <c r="BN7826" s="4"/>
      <c r="BO7826" s="4"/>
      <c r="BP7826" s="4"/>
      <c r="BQ7826" s="4"/>
      <c r="BR7826" s="4"/>
      <c r="BS7826" s="4"/>
      <c r="BT7826" s="4"/>
    </row>
    <row r="7827" spans="66:72" x14ac:dyDescent="0.25">
      <c r="BN7827" s="4"/>
      <c r="BO7827" s="4"/>
      <c r="BP7827" s="4"/>
      <c r="BQ7827" s="4"/>
      <c r="BR7827" s="4"/>
      <c r="BS7827" s="4"/>
      <c r="BT7827" s="4"/>
    </row>
    <row r="7828" spans="66:72" x14ac:dyDescent="0.25">
      <c r="BN7828" s="4"/>
      <c r="BO7828" s="4"/>
      <c r="BP7828" s="4"/>
      <c r="BQ7828" s="4"/>
      <c r="BR7828" s="4"/>
      <c r="BS7828" s="4"/>
      <c r="BT7828" s="4"/>
    </row>
    <row r="7829" spans="66:72" x14ac:dyDescent="0.25">
      <c r="BN7829" s="4"/>
      <c r="BO7829" s="4"/>
      <c r="BP7829" s="4"/>
      <c r="BQ7829" s="4"/>
      <c r="BR7829" s="4"/>
      <c r="BS7829" s="4"/>
      <c r="BT7829" s="4"/>
    </row>
    <row r="7830" spans="66:72" x14ac:dyDescent="0.25">
      <c r="BN7830" s="4"/>
      <c r="BO7830" s="4"/>
      <c r="BP7830" s="4"/>
      <c r="BQ7830" s="4"/>
      <c r="BR7830" s="4"/>
      <c r="BS7830" s="4"/>
      <c r="BT7830" s="4"/>
    </row>
    <row r="7831" spans="66:72" x14ac:dyDescent="0.25">
      <c r="BN7831" s="4"/>
      <c r="BO7831" s="4"/>
      <c r="BP7831" s="4"/>
      <c r="BQ7831" s="4"/>
      <c r="BR7831" s="4"/>
      <c r="BS7831" s="4"/>
      <c r="BT7831" s="4"/>
    </row>
    <row r="7832" spans="66:72" x14ac:dyDescent="0.25">
      <c r="BN7832" s="4"/>
      <c r="BO7832" s="4"/>
      <c r="BP7832" s="4"/>
      <c r="BQ7832" s="4"/>
      <c r="BR7832" s="4"/>
      <c r="BS7832" s="4"/>
      <c r="BT7832" s="4"/>
    </row>
    <row r="7833" spans="66:72" x14ac:dyDescent="0.25">
      <c r="BN7833" s="4"/>
      <c r="BO7833" s="4"/>
      <c r="BP7833" s="4"/>
      <c r="BQ7833" s="4"/>
      <c r="BR7833" s="4"/>
      <c r="BS7833" s="4"/>
      <c r="BT7833" s="4"/>
    </row>
    <row r="7834" spans="66:72" x14ac:dyDescent="0.25">
      <c r="BN7834" s="4"/>
      <c r="BO7834" s="4"/>
      <c r="BP7834" s="4"/>
      <c r="BQ7834" s="4"/>
      <c r="BR7834" s="4"/>
      <c r="BS7834" s="4"/>
      <c r="BT7834" s="4"/>
    </row>
    <row r="7835" spans="66:72" x14ac:dyDescent="0.25">
      <c r="BN7835" s="4"/>
      <c r="BO7835" s="4"/>
      <c r="BP7835" s="4"/>
      <c r="BQ7835" s="4"/>
      <c r="BR7835" s="4"/>
      <c r="BS7835" s="4"/>
      <c r="BT7835" s="4"/>
    </row>
    <row r="7836" spans="66:72" x14ac:dyDescent="0.25">
      <c r="BN7836" s="4"/>
      <c r="BO7836" s="4"/>
      <c r="BP7836" s="4"/>
      <c r="BQ7836" s="4"/>
      <c r="BR7836" s="4"/>
      <c r="BS7836" s="4"/>
      <c r="BT7836" s="4"/>
    </row>
    <row r="7837" spans="66:72" x14ac:dyDescent="0.25">
      <c r="BN7837" s="4"/>
      <c r="BO7837" s="4"/>
      <c r="BP7837" s="4"/>
      <c r="BQ7837" s="4"/>
      <c r="BR7837" s="4"/>
      <c r="BS7837" s="4"/>
      <c r="BT7837" s="4"/>
    </row>
    <row r="7838" spans="66:72" x14ac:dyDescent="0.25">
      <c r="BN7838" s="4"/>
      <c r="BO7838" s="4"/>
      <c r="BP7838" s="4"/>
      <c r="BQ7838" s="4"/>
      <c r="BR7838" s="4"/>
      <c r="BS7838" s="4"/>
      <c r="BT7838" s="4"/>
    </row>
    <row r="7839" spans="66:72" x14ac:dyDescent="0.25">
      <c r="BN7839" s="4"/>
      <c r="BO7839" s="4"/>
      <c r="BP7839" s="4"/>
      <c r="BQ7839" s="4"/>
      <c r="BR7839" s="4"/>
      <c r="BS7839" s="4"/>
      <c r="BT7839" s="4"/>
    </row>
    <row r="7840" spans="66:72" x14ac:dyDescent="0.25">
      <c r="BN7840" s="4"/>
      <c r="BO7840" s="4"/>
      <c r="BP7840" s="4"/>
      <c r="BQ7840" s="4"/>
      <c r="BR7840" s="4"/>
      <c r="BS7840" s="4"/>
      <c r="BT7840" s="4"/>
    </row>
    <row r="7841" spans="66:72" x14ac:dyDescent="0.25">
      <c r="BN7841" s="4"/>
      <c r="BO7841" s="4"/>
      <c r="BP7841" s="4"/>
      <c r="BQ7841" s="4"/>
      <c r="BR7841" s="4"/>
      <c r="BS7841" s="4"/>
      <c r="BT7841" s="4"/>
    </row>
    <row r="7842" spans="66:72" x14ac:dyDescent="0.25">
      <c r="BN7842" s="4"/>
      <c r="BO7842" s="4"/>
      <c r="BP7842" s="4"/>
      <c r="BQ7842" s="4"/>
      <c r="BR7842" s="4"/>
      <c r="BS7842" s="4"/>
      <c r="BT7842" s="4"/>
    </row>
    <row r="7843" spans="66:72" x14ac:dyDescent="0.25">
      <c r="BN7843" s="4"/>
      <c r="BO7843" s="4"/>
      <c r="BP7843" s="4"/>
      <c r="BQ7843" s="4"/>
      <c r="BR7843" s="4"/>
      <c r="BS7843" s="4"/>
      <c r="BT7843" s="4"/>
    </row>
    <row r="7844" spans="66:72" x14ac:dyDescent="0.25">
      <c r="BN7844" s="4"/>
      <c r="BO7844" s="4"/>
      <c r="BP7844" s="4"/>
      <c r="BQ7844" s="4"/>
      <c r="BR7844" s="4"/>
      <c r="BS7844" s="4"/>
      <c r="BT7844" s="4"/>
    </row>
    <row r="7845" spans="66:72" x14ac:dyDescent="0.25">
      <c r="BN7845" s="4"/>
      <c r="BO7845" s="4"/>
      <c r="BP7845" s="4"/>
      <c r="BQ7845" s="4"/>
      <c r="BR7845" s="4"/>
      <c r="BS7845" s="4"/>
      <c r="BT7845" s="4"/>
    </row>
    <row r="7846" spans="66:72" x14ac:dyDescent="0.25">
      <c r="BN7846" s="4"/>
      <c r="BO7846" s="4"/>
      <c r="BP7846" s="4"/>
      <c r="BQ7846" s="4"/>
      <c r="BR7846" s="4"/>
      <c r="BS7846" s="4"/>
      <c r="BT7846" s="4"/>
    </row>
    <row r="7847" spans="66:72" x14ac:dyDescent="0.25">
      <c r="BN7847" s="4"/>
      <c r="BO7847" s="4"/>
      <c r="BP7847" s="4"/>
      <c r="BQ7847" s="4"/>
      <c r="BR7847" s="4"/>
      <c r="BS7847" s="4"/>
      <c r="BT7847" s="4"/>
    </row>
    <row r="7848" spans="66:72" x14ac:dyDescent="0.25">
      <c r="BN7848" s="4"/>
      <c r="BO7848" s="4"/>
      <c r="BP7848" s="4"/>
      <c r="BQ7848" s="4"/>
      <c r="BR7848" s="4"/>
      <c r="BS7848" s="4"/>
      <c r="BT7848" s="4"/>
    </row>
    <row r="7849" spans="66:72" x14ac:dyDescent="0.25">
      <c r="BN7849" s="4"/>
      <c r="BO7849" s="4"/>
      <c r="BP7849" s="4"/>
      <c r="BQ7849" s="4"/>
      <c r="BR7849" s="4"/>
      <c r="BS7849" s="4"/>
      <c r="BT7849" s="4"/>
    </row>
    <row r="7850" spans="66:72" x14ac:dyDescent="0.25">
      <c r="BN7850" s="4"/>
      <c r="BO7850" s="4"/>
      <c r="BP7850" s="4"/>
      <c r="BQ7850" s="4"/>
      <c r="BR7850" s="4"/>
      <c r="BS7850" s="4"/>
      <c r="BT7850" s="4"/>
    </row>
    <row r="7851" spans="66:72" x14ac:dyDescent="0.25">
      <c r="BN7851" s="4"/>
      <c r="BO7851" s="4"/>
      <c r="BP7851" s="4"/>
      <c r="BQ7851" s="4"/>
      <c r="BR7851" s="4"/>
      <c r="BS7851" s="4"/>
      <c r="BT7851" s="4"/>
    </row>
    <row r="7852" spans="66:72" x14ac:dyDescent="0.25">
      <c r="BN7852" s="4"/>
      <c r="BO7852" s="4"/>
      <c r="BP7852" s="4"/>
      <c r="BQ7852" s="4"/>
      <c r="BR7852" s="4"/>
      <c r="BS7852" s="4"/>
      <c r="BT7852" s="4"/>
    </row>
    <row r="7853" spans="66:72" x14ac:dyDescent="0.25">
      <c r="BN7853" s="4"/>
      <c r="BO7853" s="4"/>
      <c r="BP7853" s="4"/>
      <c r="BQ7853" s="4"/>
      <c r="BR7853" s="4"/>
      <c r="BS7853" s="4"/>
      <c r="BT7853" s="4"/>
    </row>
    <row r="7854" spans="66:72" x14ac:dyDescent="0.25">
      <c r="BN7854" s="4"/>
      <c r="BO7854" s="4"/>
      <c r="BP7854" s="4"/>
      <c r="BQ7854" s="4"/>
      <c r="BR7854" s="4"/>
      <c r="BS7854" s="4"/>
      <c r="BT7854" s="4"/>
    </row>
    <row r="7855" spans="66:72" x14ac:dyDescent="0.25">
      <c r="BN7855" s="4"/>
      <c r="BO7855" s="4"/>
      <c r="BP7855" s="4"/>
      <c r="BQ7855" s="4"/>
      <c r="BR7855" s="4"/>
      <c r="BS7855" s="4"/>
      <c r="BT7855" s="4"/>
    </row>
    <row r="7856" spans="66:72" x14ac:dyDescent="0.25">
      <c r="BN7856" s="4"/>
      <c r="BO7856" s="4"/>
      <c r="BP7856" s="4"/>
      <c r="BQ7856" s="4"/>
      <c r="BR7856" s="4"/>
      <c r="BS7856" s="4"/>
      <c r="BT7856" s="4"/>
    </row>
    <row r="7857" spans="66:72" x14ac:dyDescent="0.25">
      <c r="BN7857" s="4"/>
      <c r="BO7857" s="4"/>
      <c r="BP7857" s="4"/>
      <c r="BQ7857" s="4"/>
      <c r="BR7857" s="4"/>
      <c r="BS7857" s="4"/>
      <c r="BT7857" s="4"/>
    </row>
    <row r="7858" spans="66:72" x14ac:dyDescent="0.25">
      <c r="BN7858" s="4"/>
      <c r="BO7858" s="4"/>
      <c r="BP7858" s="4"/>
      <c r="BQ7858" s="4"/>
      <c r="BR7858" s="4"/>
      <c r="BS7858" s="4"/>
      <c r="BT7858" s="4"/>
    </row>
    <row r="7859" spans="66:72" x14ac:dyDescent="0.25">
      <c r="BN7859" s="4"/>
      <c r="BO7859" s="4"/>
      <c r="BP7859" s="4"/>
      <c r="BQ7859" s="4"/>
      <c r="BR7859" s="4"/>
      <c r="BS7859" s="4"/>
      <c r="BT7859" s="4"/>
    </row>
    <row r="7860" spans="66:72" x14ac:dyDescent="0.25">
      <c r="BN7860" s="4"/>
      <c r="BO7860" s="4"/>
      <c r="BP7860" s="4"/>
      <c r="BQ7860" s="4"/>
      <c r="BR7860" s="4"/>
      <c r="BS7860" s="4"/>
      <c r="BT7860" s="4"/>
    </row>
    <row r="7861" spans="66:72" x14ac:dyDescent="0.25">
      <c r="BN7861" s="4"/>
      <c r="BO7861" s="4"/>
      <c r="BP7861" s="4"/>
      <c r="BQ7861" s="4"/>
      <c r="BR7861" s="4"/>
      <c r="BS7861" s="4"/>
      <c r="BT7861" s="4"/>
    </row>
    <row r="7862" spans="66:72" x14ac:dyDescent="0.25">
      <c r="BN7862" s="4"/>
      <c r="BO7862" s="4"/>
      <c r="BP7862" s="4"/>
      <c r="BQ7862" s="4"/>
      <c r="BR7862" s="4"/>
      <c r="BS7862" s="4"/>
      <c r="BT7862" s="4"/>
    </row>
    <row r="7863" spans="66:72" x14ac:dyDescent="0.25">
      <c r="BN7863" s="4"/>
      <c r="BO7863" s="4"/>
      <c r="BP7863" s="4"/>
      <c r="BQ7863" s="4"/>
      <c r="BR7863" s="4"/>
      <c r="BS7863" s="4"/>
      <c r="BT7863" s="4"/>
    </row>
    <row r="7864" spans="66:72" x14ac:dyDescent="0.25">
      <c r="BN7864" s="4"/>
      <c r="BO7864" s="4"/>
      <c r="BP7864" s="4"/>
      <c r="BQ7864" s="4"/>
      <c r="BR7864" s="4"/>
      <c r="BS7864" s="4"/>
      <c r="BT7864" s="4"/>
    </row>
    <row r="7865" spans="66:72" x14ac:dyDescent="0.25">
      <c r="BN7865" s="4"/>
      <c r="BO7865" s="4"/>
      <c r="BP7865" s="4"/>
      <c r="BQ7865" s="4"/>
      <c r="BR7865" s="4"/>
      <c r="BS7865" s="4"/>
      <c r="BT7865" s="4"/>
    </row>
    <row r="7866" spans="66:72" x14ac:dyDescent="0.25">
      <c r="BN7866" s="4"/>
      <c r="BO7866" s="4"/>
      <c r="BP7866" s="4"/>
      <c r="BQ7866" s="4"/>
      <c r="BR7866" s="4"/>
      <c r="BS7866" s="4"/>
      <c r="BT7866" s="4"/>
    </row>
    <row r="7867" spans="66:72" x14ac:dyDescent="0.25">
      <c r="BN7867" s="4"/>
      <c r="BO7867" s="4"/>
      <c r="BP7867" s="4"/>
      <c r="BQ7867" s="4"/>
      <c r="BR7867" s="4"/>
      <c r="BS7867" s="4"/>
      <c r="BT7867" s="4"/>
    </row>
    <row r="7868" spans="66:72" x14ac:dyDescent="0.25">
      <c r="BN7868" s="4"/>
      <c r="BO7868" s="4"/>
      <c r="BP7868" s="4"/>
      <c r="BQ7868" s="4"/>
      <c r="BR7868" s="4"/>
      <c r="BS7868" s="4"/>
      <c r="BT7868" s="4"/>
    </row>
    <row r="7869" spans="66:72" x14ac:dyDescent="0.25">
      <c r="BN7869" s="4"/>
      <c r="BO7869" s="4"/>
      <c r="BP7869" s="4"/>
      <c r="BQ7869" s="4"/>
      <c r="BR7869" s="4"/>
      <c r="BS7869" s="4"/>
      <c r="BT7869" s="4"/>
    </row>
    <row r="7870" spans="66:72" x14ac:dyDescent="0.25">
      <c r="BN7870" s="4"/>
      <c r="BO7870" s="4"/>
      <c r="BP7870" s="4"/>
      <c r="BQ7870" s="4"/>
      <c r="BR7870" s="4"/>
      <c r="BS7870" s="4"/>
      <c r="BT7870" s="4"/>
    </row>
    <row r="7871" spans="66:72" x14ac:dyDescent="0.25">
      <c r="BN7871" s="4"/>
      <c r="BO7871" s="4"/>
      <c r="BP7871" s="4"/>
      <c r="BQ7871" s="4"/>
      <c r="BR7871" s="4"/>
      <c r="BS7871" s="4"/>
      <c r="BT7871" s="4"/>
    </row>
    <row r="7872" spans="66:72" x14ac:dyDescent="0.25">
      <c r="BN7872" s="4"/>
      <c r="BO7872" s="4"/>
      <c r="BP7872" s="4"/>
      <c r="BQ7872" s="4"/>
      <c r="BR7872" s="4"/>
      <c r="BS7872" s="4"/>
      <c r="BT7872" s="4"/>
    </row>
    <row r="7873" spans="66:72" x14ac:dyDescent="0.25">
      <c r="BN7873" s="4"/>
      <c r="BO7873" s="4"/>
      <c r="BP7873" s="4"/>
      <c r="BQ7873" s="4"/>
      <c r="BR7873" s="4"/>
      <c r="BS7873" s="4"/>
      <c r="BT7873" s="4"/>
    </row>
    <row r="7874" spans="66:72" x14ac:dyDescent="0.25">
      <c r="BN7874" s="4"/>
      <c r="BO7874" s="4"/>
      <c r="BP7874" s="4"/>
      <c r="BQ7874" s="4"/>
      <c r="BR7874" s="4"/>
      <c r="BS7874" s="4"/>
      <c r="BT7874" s="4"/>
    </row>
    <row r="7875" spans="66:72" x14ac:dyDescent="0.25">
      <c r="BN7875" s="4"/>
      <c r="BO7875" s="4"/>
      <c r="BP7875" s="4"/>
      <c r="BQ7875" s="4"/>
      <c r="BR7875" s="4"/>
      <c r="BS7875" s="4"/>
      <c r="BT7875" s="4"/>
    </row>
    <row r="7876" spans="66:72" x14ac:dyDescent="0.25">
      <c r="BN7876" s="4"/>
      <c r="BO7876" s="4"/>
      <c r="BP7876" s="4"/>
      <c r="BQ7876" s="4"/>
      <c r="BR7876" s="4"/>
      <c r="BS7876" s="4"/>
      <c r="BT7876" s="4"/>
    </row>
    <row r="7877" spans="66:72" x14ac:dyDescent="0.25">
      <c r="BN7877" s="4"/>
      <c r="BO7877" s="4"/>
      <c r="BP7877" s="4"/>
      <c r="BQ7877" s="4"/>
      <c r="BR7877" s="4"/>
      <c r="BS7877" s="4"/>
      <c r="BT7877" s="4"/>
    </row>
    <row r="7878" spans="66:72" x14ac:dyDescent="0.25">
      <c r="BN7878" s="4"/>
      <c r="BO7878" s="4"/>
      <c r="BP7878" s="4"/>
      <c r="BQ7878" s="4"/>
      <c r="BR7878" s="4"/>
      <c r="BS7878" s="4"/>
      <c r="BT7878" s="4"/>
    </row>
    <row r="7879" spans="66:72" x14ac:dyDescent="0.25">
      <c r="BN7879" s="4"/>
      <c r="BO7879" s="4"/>
      <c r="BP7879" s="4"/>
      <c r="BQ7879" s="4"/>
      <c r="BR7879" s="4"/>
      <c r="BS7879" s="4"/>
      <c r="BT7879" s="4"/>
    </row>
    <row r="7880" spans="66:72" x14ac:dyDescent="0.25">
      <c r="BN7880" s="4"/>
      <c r="BO7880" s="4"/>
      <c r="BP7880" s="4"/>
      <c r="BQ7880" s="4"/>
      <c r="BR7880" s="4"/>
      <c r="BS7880" s="4"/>
      <c r="BT7880" s="4"/>
    </row>
    <row r="7881" spans="66:72" x14ac:dyDescent="0.25">
      <c r="BN7881" s="4"/>
      <c r="BO7881" s="4"/>
      <c r="BP7881" s="4"/>
      <c r="BQ7881" s="4"/>
      <c r="BR7881" s="4"/>
      <c r="BS7881" s="4"/>
      <c r="BT7881" s="4"/>
    </row>
    <row r="7882" spans="66:72" x14ac:dyDescent="0.25">
      <c r="BN7882" s="4"/>
      <c r="BO7882" s="4"/>
      <c r="BP7882" s="4"/>
      <c r="BQ7882" s="4"/>
      <c r="BR7882" s="4"/>
      <c r="BS7882" s="4"/>
      <c r="BT7882" s="4"/>
    </row>
    <row r="7883" spans="66:72" x14ac:dyDescent="0.25">
      <c r="BN7883" s="4"/>
      <c r="BO7883" s="4"/>
      <c r="BP7883" s="4"/>
      <c r="BQ7883" s="4"/>
      <c r="BR7883" s="4"/>
      <c r="BS7883" s="4"/>
      <c r="BT7883" s="4"/>
    </row>
    <row r="7884" spans="66:72" x14ac:dyDescent="0.25">
      <c r="BN7884" s="4"/>
      <c r="BO7884" s="4"/>
      <c r="BP7884" s="4"/>
      <c r="BQ7884" s="4"/>
      <c r="BR7884" s="4"/>
      <c r="BS7884" s="4"/>
      <c r="BT7884" s="4"/>
    </row>
    <row r="7885" spans="66:72" x14ac:dyDescent="0.25">
      <c r="BN7885" s="4"/>
      <c r="BO7885" s="4"/>
      <c r="BP7885" s="4"/>
      <c r="BQ7885" s="4"/>
      <c r="BR7885" s="4"/>
      <c r="BS7885" s="4"/>
      <c r="BT7885" s="4"/>
    </row>
    <row r="7886" spans="66:72" x14ac:dyDescent="0.25">
      <c r="BN7886" s="4"/>
      <c r="BO7886" s="4"/>
      <c r="BP7886" s="4"/>
      <c r="BQ7886" s="4"/>
      <c r="BR7886" s="4"/>
      <c r="BS7886" s="4"/>
      <c r="BT7886" s="4"/>
    </row>
    <row r="7887" spans="66:72" x14ac:dyDescent="0.25">
      <c r="BN7887" s="4"/>
      <c r="BO7887" s="4"/>
      <c r="BP7887" s="4"/>
      <c r="BQ7887" s="4"/>
      <c r="BR7887" s="4"/>
      <c r="BS7887" s="4"/>
      <c r="BT7887" s="4"/>
    </row>
    <row r="7888" spans="66:72" x14ac:dyDescent="0.25">
      <c r="BN7888" s="4"/>
      <c r="BO7888" s="4"/>
      <c r="BP7888" s="4"/>
      <c r="BQ7888" s="4"/>
      <c r="BR7888" s="4"/>
      <c r="BS7888" s="4"/>
      <c r="BT7888" s="4"/>
    </row>
    <row r="7889" spans="66:72" x14ac:dyDescent="0.25">
      <c r="BN7889" s="4"/>
      <c r="BO7889" s="4"/>
      <c r="BP7889" s="4"/>
      <c r="BQ7889" s="4"/>
      <c r="BR7889" s="4"/>
      <c r="BS7889" s="4"/>
      <c r="BT7889" s="4"/>
    </row>
    <row r="7890" spans="66:72" x14ac:dyDescent="0.25">
      <c r="BN7890" s="4"/>
      <c r="BO7890" s="4"/>
      <c r="BP7890" s="4"/>
      <c r="BQ7890" s="4"/>
      <c r="BR7890" s="4"/>
      <c r="BS7890" s="4"/>
      <c r="BT7890" s="4"/>
    </row>
    <row r="7891" spans="66:72" x14ac:dyDescent="0.25">
      <c r="BN7891" s="4"/>
      <c r="BO7891" s="4"/>
      <c r="BP7891" s="4"/>
      <c r="BQ7891" s="4"/>
      <c r="BR7891" s="4"/>
      <c r="BS7891" s="4"/>
      <c r="BT7891" s="4"/>
    </row>
    <row r="7892" spans="66:72" x14ac:dyDescent="0.25">
      <c r="BN7892" s="4"/>
      <c r="BO7892" s="4"/>
      <c r="BP7892" s="4"/>
      <c r="BQ7892" s="4"/>
      <c r="BR7892" s="4"/>
      <c r="BS7892" s="4"/>
      <c r="BT7892" s="4"/>
    </row>
    <row r="7893" spans="66:72" x14ac:dyDescent="0.25">
      <c r="BN7893" s="4"/>
      <c r="BO7893" s="4"/>
      <c r="BP7893" s="4"/>
      <c r="BQ7893" s="4"/>
      <c r="BR7893" s="4"/>
      <c r="BS7893" s="4"/>
      <c r="BT7893" s="4"/>
    </row>
    <row r="7894" spans="66:72" x14ac:dyDescent="0.25">
      <c r="BN7894" s="4"/>
      <c r="BO7894" s="4"/>
      <c r="BP7894" s="4"/>
      <c r="BQ7894" s="4"/>
      <c r="BR7894" s="4"/>
      <c r="BS7894" s="4"/>
      <c r="BT7894" s="4"/>
    </row>
    <row r="7895" spans="66:72" x14ac:dyDescent="0.25">
      <c r="BN7895" s="4"/>
      <c r="BO7895" s="4"/>
      <c r="BP7895" s="4"/>
      <c r="BQ7895" s="4"/>
      <c r="BR7895" s="4"/>
      <c r="BS7895" s="4"/>
      <c r="BT7895" s="4"/>
    </row>
    <row r="7896" spans="66:72" x14ac:dyDescent="0.25">
      <c r="BN7896" s="4"/>
      <c r="BO7896" s="4"/>
      <c r="BP7896" s="4"/>
      <c r="BQ7896" s="4"/>
      <c r="BR7896" s="4"/>
      <c r="BS7896" s="4"/>
      <c r="BT7896" s="4"/>
    </row>
    <row r="7897" spans="66:72" x14ac:dyDescent="0.25">
      <c r="BN7897" s="4"/>
      <c r="BO7897" s="4"/>
      <c r="BP7897" s="4"/>
      <c r="BQ7897" s="4"/>
      <c r="BR7897" s="4"/>
      <c r="BS7897" s="4"/>
      <c r="BT7897" s="4"/>
    </row>
    <row r="7898" spans="66:72" x14ac:dyDescent="0.25">
      <c r="BN7898" s="4"/>
      <c r="BO7898" s="4"/>
      <c r="BP7898" s="4"/>
      <c r="BQ7898" s="4"/>
      <c r="BR7898" s="4"/>
      <c r="BS7898" s="4"/>
      <c r="BT7898" s="4"/>
    </row>
    <row r="7899" spans="66:72" x14ac:dyDescent="0.25">
      <c r="BN7899" s="4"/>
      <c r="BO7899" s="4"/>
      <c r="BP7899" s="4"/>
      <c r="BQ7899" s="4"/>
      <c r="BR7899" s="4"/>
      <c r="BS7899" s="4"/>
      <c r="BT7899" s="4"/>
    </row>
    <row r="7900" spans="66:72" x14ac:dyDescent="0.25">
      <c r="BN7900" s="4"/>
      <c r="BO7900" s="4"/>
      <c r="BP7900" s="4"/>
      <c r="BQ7900" s="4"/>
      <c r="BR7900" s="4"/>
      <c r="BS7900" s="4"/>
      <c r="BT7900" s="4"/>
    </row>
    <row r="7901" spans="66:72" x14ac:dyDescent="0.25">
      <c r="BN7901" s="4"/>
      <c r="BO7901" s="4"/>
      <c r="BP7901" s="4"/>
      <c r="BQ7901" s="4"/>
      <c r="BR7901" s="4"/>
      <c r="BS7901" s="4"/>
      <c r="BT7901" s="4"/>
    </row>
    <row r="7902" spans="66:72" x14ac:dyDescent="0.25">
      <c r="BN7902" s="4"/>
      <c r="BO7902" s="4"/>
      <c r="BP7902" s="4"/>
      <c r="BQ7902" s="4"/>
      <c r="BR7902" s="4"/>
      <c r="BS7902" s="4"/>
      <c r="BT7902" s="4"/>
    </row>
    <row r="7903" spans="66:72" x14ac:dyDescent="0.25">
      <c r="BN7903" s="4"/>
      <c r="BO7903" s="4"/>
      <c r="BP7903" s="4"/>
      <c r="BQ7903" s="4"/>
      <c r="BR7903" s="4"/>
      <c r="BS7903" s="4"/>
      <c r="BT7903" s="4"/>
    </row>
    <row r="7904" spans="66:72" x14ac:dyDescent="0.25">
      <c r="BN7904" s="4"/>
      <c r="BO7904" s="4"/>
      <c r="BP7904" s="4"/>
      <c r="BQ7904" s="4"/>
      <c r="BR7904" s="4"/>
      <c r="BS7904" s="4"/>
      <c r="BT7904" s="4"/>
    </row>
    <row r="7905" spans="66:72" x14ac:dyDescent="0.25">
      <c r="BN7905" s="4"/>
      <c r="BO7905" s="4"/>
      <c r="BP7905" s="4"/>
      <c r="BQ7905" s="4"/>
      <c r="BR7905" s="4"/>
      <c r="BS7905" s="4"/>
      <c r="BT7905" s="4"/>
    </row>
    <row r="7906" spans="66:72" x14ac:dyDescent="0.25">
      <c r="BN7906" s="4"/>
      <c r="BO7906" s="4"/>
      <c r="BP7906" s="4"/>
      <c r="BQ7906" s="4"/>
      <c r="BR7906" s="4"/>
      <c r="BS7906" s="4"/>
      <c r="BT7906" s="4"/>
    </row>
    <row r="7907" spans="66:72" x14ac:dyDescent="0.25">
      <c r="BN7907" s="4"/>
      <c r="BO7907" s="4"/>
      <c r="BP7907" s="4"/>
      <c r="BQ7907" s="4"/>
      <c r="BR7907" s="4"/>
      <c r="BS7907" s="4"/>
      <c r="BT7907" s="4"/>
    </row>
    <row r="7908" spans="66:72" x14ac:dyDescent="0.25">
      <c r="BN7908" s="4"/>
      <c r="BO7908" s="4"/>
      <c r="BP7908" s="4"/>
      <c r="BQ7908" s="4"/>
      <c r="BR7908" s="4"/>
      <c r="BS7908" s="4"/>
      <c r="BT7908" s="4"/>
    </row>
    <row r="7909" spans="66:72" x14ac:dyDescent="0.25">
      <c r="BN7909" s="4"/>
      <c r="BO7909" s="4"/>
      <c r="BP7909" s="4"/>
      <c r="BQ7909" s="4"/>
      <c r="BR7909" s="4"/>
      <c r="BS7909" s="4"/>
      <c r="BT7909" s="4"/>
    </row>
    <row r="7910" spans="66:72" x14ac:dyDescent="0.25">
      <c r="BN7910" s="4"/>
      <c r="BO7910" s="4"/>
      <c r="BP7910" s="4"/>
      <c r="BQ7910" s="4"/>
      <c r="BR7910" s="4"/>
      <c r="BS7910" s="4"/>
      <c r="BT7910" s="4"/>
    </row>
    <row r="7911" spans="66:72" x14ac:dyDescent="0.25">
      <c r="BN7911" s="4"/>
      <c r="BO7911" s="4"/>
      <c r="BP7911" s="4"/>
      <c r="BQ7911" s="4"/>
      <c r="BR7911" s="4"/>
      <c r="BS7911" s="4"/>
      <c r="BT7911" s="4"/>
    </row>
    <row r="7912" spans="66:72" x14ac:dyDescent="0.25">
      <c r="BN7912" s="4"/>
      <c r="BO7912" s="4"/>
      <c r="BP7912" s="4"/>
      <c r="BQ7912" s="4"/>
      <c r="BR7912" s="4"/>
      <c r="BS7912" s="4"/>
      <c r="BT7912" s="4"/>
    </row>
    <row r="7913" spans="66:72" x14ac:dyDescent="0.25">
      <c r="BN7913" s="4"/>
      <c r="BO7913" s="4"/>
      <c r="BP7913" s="4"/>
      <c r="BQ7913" s="4"/>
      <c r="BR7913" s="4"/>
      <c r="BS7913" s="4"/>
      <c r="BT7913" s="4"/>
    </row>
    <row r="7914" spans="66:72" x14ac:dyDescent="0.25">
      <c r="BN7914" s="4"/>
      <c r="BO7914" s="4"/>
      <c r="BP7914" s="4"/>
      <c r="BQ7914" s="4"/>
      <c r="BR7914" s="4"/>
      <c r="BS7914" s="4"/>
      <c r="BT7914" s="4"/>
    </row>
    <row r="7915" spans="66:72" x14ac:dyDescent="0.25">
      <c r="BN7915" s="4"/>
      <c r="BO7915" s="4"/>
      <c r="BP7915" s="4"/>
      <c r="BQ7915" s="4"/>
      <c r="BR7915" s="4"/>
      <c r="BS7915" s="4"/>
      <c r="BT7915" s="4"/>
    </row>
    <row r="7916" spans="66:72" x14ac:dyDescent="0.25">
      <c r="BN7916" s="4"/>
      <c r="BO7916" s="4"/>
      <c r="BP7916" s="4"/>
      <c r="BQ7916" s="4"/>
      <c r="BR7916" s="4"/>
      <c r="BS7916" s="4"/>
      <c r="BT7916" s="4"/>
    </row>
    <row r="7917" spans="66:72" x14ac:dyDescent="0.25">
      <c r="BN7917" s="4"/>
      <c r="BO7917" s="4"/>
      <c r="BP7917" s="4"/>
      <c r="BQ7917" s="4"/>
      <c r="BR7917" s="4"/>
      <c r="BS7917" s="4"/>
      <c r="BT7917" s="4"/>
    </row>
    <row r="7918" spans="66:72" x14ac:dyDescent="0.25">
      <c r="BN7918" s="4"/>
      <c r="BO7918" s="4"/>
      <c r="BP7918" s="4"/>
      <c r="BQ7918" s="4"/>
      <c r="BR7918" s="4"/>
      <c r="BS7918" s="4"/>
      <c r="BT7918" s="4"/>
    </row>
    <row r="7919" spans="66:72" x14ac:dyDescent="0.25">
      <c r="BN7919" s="4"/>
      <c r="BO7919" s="4"/>
      <c r="BP7919" s="4"/>
      <c r="BQ7919" s="4"/>
      <c r="BR7919" s="4"/>
      <c r="BS7919" s="4"/>
      <c r="BT7919" s="4"/>
    </row>
    <row r="7920" spans="66:72" x14ac:dyDescent="0.25">
      <c r="BN7920" s="4"/>
      <c r="BO7920" s="4"/>
      <c r="BP7920" s="4"/>
      <c r="BQ7920" s="4"/>
      <c r="BR7920" s="4"/>
      <c r="BS7920" s="4"/>
      <c r="BT7920" s="4"/>
    </row>
    <row r="7921" spans="66:72" x14ac:dyDescent="0.25">
      <c r="BN7921" s="4"/>
      <c r="BO7921" s="4"/>
      <c r="BP7921" s="4"/>
      <c r="BQ7921" s="4"/>
      <c r="BR7921" s="4"/>
      <c r="BS7921" s="4"/>
      <c r="BT7921" s="4"/>
    </row>
    <row r="7922" spans="66:72" x14ac:dyDescent="0.25">
      <c r="BN7922" s="4"/>
      <c r="BO7922" s="4"/>
      <c r="BP7922" s="4"/>
      <c r="BQ7922" s="4"/>
      <c r="BR7922" s="4"/>
      <c r="BS7922" s="4"/>
      <c r="BT7922" s="4"/>
    </row>
    <row r="7923" spans="66:72" x14ac:dyDescent="0.25">
      <c r="BN7923" s="4"/>
      <c r="BO7923" s="4"/>
      <c r="BP7923" s="4"/>
      <c r="BQ7923" s="4"/>
      <c r="BR7923" s="4"/>
      <c r="BS7923" s="4"/>
      <c r="BT7923" s="4"/>
    </row>
    <row r="7924" spans="66:72" x14ac:dyDescent="0.25">
      <c r="BN7924" s="4"/>
      <c r="BO7924" s="4"/>
      <c r="BP7924" s="4"/>
      <c r="BQ7924" s="4"/>
      <c r="BR7924" s="4"/>
      <c r="BS7924" s="4"/>
      <c r="BT7924" s="4"/>
    </row>
    <row r="7925" spans="66:72" x14ac:dyDescent="0.25">
      <c r="BN7925" s="4"/>
      <c r="BO7925" s="4"/>
      <c r="BP7925" s="4"/>
      <c r="BQ7925" s="4"/>
      <c r="BR7925" s="4"/>
      <c r="BS7925" s="4"/>
      <c r="BT7925" s="4"/>
    </row>
    <row r="7926" spans="66:72" x14ac:dyDescent="0.25">
      <c r="BN7926" s="4"/>
      <c r="BO7926" s="4"/>
      <c r="BP7926" s="4"/>
      <c r="BQ7926" s="4"/>
      <c r="BR7926" s="4"/>
      <c r="BS7926" s="4"/>
      <c r="BT7926" s="4"/>
    </row>
    <row r="7927" spans="66:72" x14ac:dyDescent="0.25">
      <c r="BN7927" s="4"/>
      <c r="BO7927" s="4"/>
      <c r="BP7927" s="4"/>
      <c r="BQ7927" s="4"/>
      <c r="BR7927" s="4"/>
      <c r="BS7927" s="4"/>
      <c r="BT7927" s="4"/>
    </row>
    <row r="7928" spans="66:72" x14ac:dyDescent="0.25">
      <c r="BN7928" s="4"/>
      <c r="BO7928" s="4"/>
      <c r="BP7928" s="4"/>
      <c r="BQ7928" s="4"/>
      <c r="BR7928" s="4"/>
      <c r="BS7928" s="4"/>
      <c r="BT7928" s="4"/>
    </row>
    <row r="7929" spans="66:72" x14ac:dyDescent="0.25">
      <c r="BN7929" s="4"/>
      <c r="BO7929" s="4"/>
      <c r="BP7929" s="4"/>
      <c r="BQ7929" s="4"/>
      <c r="BR7929" s="4"/>
      <c r="BS7929" s="4"/>
      <c r="BT7929" s="4"/>
    </row>
    <row r="7930" spans="66:72" x14ac:dyDescent="0.25">
      <c r="BN7930" s="4"/>
      <c r="BO7930" s="4"/>
      <c r="BP7930" s="4"/>
      <c r="BQ7930" s="4"/>
      <c r="BR7930" s="4"/>
      <c r="BS7930" s="4"/>
      <c r="BT7930" s="4"/>
    </row>
    <row r="7931" spans="66:72" x14ac:dyDescent="0.25">
      <c r="BN7931" s="4"/>
      <c r="BO7931" s="4"/>
      <c r="BP7931" s="4"/>
      <c r="BQ7931" s="4"/>
      <c r="BR7931" s="4"/>
      <c r="BS7931" s="4"/>
      <c r="BT7931" s="4"/>
    </row>
    <row r="7932" spans="66:72" x14ac:dyDescent="0.25">
      <c r="BN7932" s="4"/>
      <c r="BO7932" s="4"/>
      <c r="BP7932" s="4"/>
      <c r="BQ7932" s="4"/>
      <c r="BR7932" s="4"/>
      <c r="BS7932" s="4"/>
      <c r="BT7932" s="4"/>
    </row>
    <row r="7933" spans="66:72" x14ac:dyDescent="0.25">
      <c r="BN7933" s="4"/>
      <c r="BO7933" s="4"/>
      <c r="BP7933" s="4"/>
      <c r="BQ7933" s="4"/>
      <c r="BR7933" s="4"/>
      <c r="BS7933" s="4"/>
      <c r="BT7933" s="4"/>
    </row>
    <row r="7934" spans="66:72" x14ac:dyDescent="0.25">
      <c r="BN7934" s="4"/>
      <c r="BO7934" s="4"/>
      <c r="BP7934" s="4"/>
      <c r="BQ7934" s="4"/>
      <c r="BR7934" s="4"/>
      <c r="BS7934" s="4"/>
      <c r="BT7934" s="4"/>
    </row>
    <row r="7935" spans="66:72" x14ac:dyDescent="0.25">
      <c r="BN7935" s="4"/>
      <c r="BO7935" s="4"/>
      <c r="BP7935" s="4"/>
      <c r="BQ7935" s="4"/>
      <c r="BR7935" s="4"/>
      <c r="BS7935" s="4"/>
      <c r="BT7935" s="4"/>
    </row>
    <row r="7936" spans="66:72" x14ac:dyDescent="0.25">
      <c r="BN7936" s="4"/>
      <c r="BO7936" s="4"/>
      <c r="BP7936" s="4"/>
      <c r="BQ7936" s="4"/>
      <c r="BR7936" s="4"/>
      <c r="BS7936" s="4"/>
      <c r="BT7936" s="4"/>
    </row>
    <row r="7937" spans="66:72" x14ac:dyDescent="0.25">
      <c r="BN7937" s="4"/>
      <c r="BO7937" s="4"/>
      <c r="BP7937" s="4"/>
      <c r="BQ7937" s="4"/>
      <c r="BR7937" s="4"/>
      <c r="BS7937" s="4"/>
      <c r="BT7937" s="4"/>
    </row>
    <row r="7938" spans="66:72" x14ac:dyDescent="0.25">
      <c r="BN7938" s="4"/>
      <c r="BO7938" s="4"/>
      <c r="BP7938" s="4"/>
      <c r="BQ7938" s="4"/>
      <c r="BR7938" s="4"/>
      <c r="BS7938" s="4"/>
      <c r="BT7938" s="4"/>
    </row>
    <row r="7939" spans="66:72" x14ac:dyDescent="0.25">
      <c r="BN7939" s="4"/>
      <c r="BO7939" s="4"/>
      <c r="BP7939" s="4"/>
      <c r="BQ7939" s="4"/>
      <c r="BR7939" s="4"/>
      <c r="BS7939" s="4"/>
      <c r="BT7939" s="4"/>
    </row>
    <row r="7940" spans="66:72" x14ac:dyDescent="0.25">
      <c r="BN7940" s="4"/>
      <c r="BO7940" s="4"/>
      <c r="BP7940" s="4"/>
      <c r="BQ7940" s="4"/>
      <c r="BR7940" s="4"/>
      <c r="BS7940" s="4"/>
      <c r="BT7940" s="4"/>
    </row>
    <row r="7941" spans="66:72" x14ac:dyDescent="0.25">
      <c r="BN7941" s="4"/>
      <c r="BO7941" s="4"/>
      <c r="BP7941" s="4"/>
      <c r="BQ7941" s="4"/>
      <c r="BR7941" s="4"/>
      <c r="BS7941" s="4"/>
      <c r="BT7941" s="4"/>
    </row>
    <row r="7942" spans="66:72" x14ac:dyDescent="0.25">
      <c r="BN7942" s="4"/>
      <c r="BO7942" s="4"/>
      <c r="BP7942" s="4"/>
      <c r="BQ7942" s="4"/>
      <c r="BR7942" s="4"/>
      <c r="BS7942" s="4"/>
      <c r="BT7942" s="4"/>
    </row>
    <row r="7943" spans="66:72" x14ac:dyDescent="0.25">
      <c r="BN7943" s="4"/>
      <c r="BO7943" s="4"/>
      <c r="BP7943" s="4"/>
      <c r="BQ7943" s="4"/>
      <c r="BR7943" s="4"/>
      <c r="BS7943" s="4"/>
      <c r="BT7943" s="4"/>
    </row>
    <row r="7944" spans="66:72" x14ac:dyDescent="0.25">
      <c r="BN7944" s="4"/>
      <c r="BO7944" s="4"/>
      <c r="BP7944" s="4"/>
      <c r="BQ7944" s="4"/>
      <c r="BR7944" s="4"/>
      <c r="BS7944" s="4"/>
      <c r="BT7944" s="4"/>
    </row>
    <row r="7945" spans="66:72" x14ac:dyDescent="0.25">
      <c r="BN7945" s="4"/>
      <c r="BO7945" s="4"/>
      <c r="BP7945" s="4"/>
      <c r="BQ7945" s="4"/>
      <c r="BR7945" s="4"/>
      <c r="BS7945" s="4"/>
      <c r="BT7945" s="4"/>
    </row>
    <row r="7946" spans="66:72" x14ac:dyDescent="0.25">
      <c r="BN7946" s="4"/>
      <c r="BO7946" s="4"/>
      <c r="BP7946" s="4"/>
      <c r="BQ7946" s="4"/>
      <c r="BR7946" s="4"/>
      <c r="BS7946" s="4"/>
      <c r="BT7946" s="4"/>
    </row>
    <row r="7947" spans="66:72" x14ac:dyDescent="0.25">
      <c r="BN7947" s="4"/>
      <c r="BO7947" s="4"/>
      <c r="BP7947" s="4"/>
      <c r="BQ7947" s="4"/>
      <c r="BR7947" s="4"/>
      <c r="BS7947" s="4"/>
      <c r="BT7947" s="4"/>
    </row>
    <row r="7948" spans="66:72" x14ac:dyDescent="0.25">
      <c r="BN7948" s="4"/>
      <c r="BO7948" s="4"/>
      <c r="BP7948" s="4"/>
      <c r="BQ7948" s="4"/>
      <c r="BR7948" s="4"/>
      <c r="BS7948" s="4"/>
      <c r="BT7948" s="4"/>
    </row>
    <row r="7949" spans="66:72" x14ac:dyDescent="0.25">
      <c r="BN7949" s="4"/>
      <c r="BO7949" s="4"/>
      <c r="BP7949" s="4"/>
      <c r="BQ7949" s="4"/>
      <c r="BR7949" s="4"/>
      <c r="BS7949" s="4"/>
      <c r="BT7949" s="4"/>
    </row>
    <row r="7950" spans="66:72" x14ac:dyDescent="0.25">
      <c r="BN7950" s="4"/>
      <c r="BO7950" s="4"/>
      <c r="BP7950" s="4"/>
      <c r="BQ7950" s="4"/>
      <c r="BR7950" s="4"/>
      <c r="BS7950" s="4"/>
      <c r="BT7950" s="4"/>
    </row>
    <row r="7951" spans="66:72" x14ac:dyDescent="0.25">
      <c r="BN7951" s="4"/>
      <c r="BO7951" s="4"/>
      <c r="BP7951" s="4"/>
      <c r="BQ7951" s="4"/>
      <c r="BR7951" s="4"/>
      <c r="BS7951" s="4"/>
      <c r="BT7951" s="4"/>
    </row>
    <row r="7952" spans="66:72" x14ac:dyDescent="0.25">
      <c r="BN7952" s="4"/>
      <c r="BO7952" s="4"/>
      <c r="BP7952" s="4"/>
      <c r="BQ7952" s="4"/>
      <c r="BR7952" s="4"/>
      <c r="BS7952" s="4"/>
      <c r="BT7952" s="4"/>
    </row>
    <row r="7953" spans="66:72" x14ac:dyDescent="0.25">
      <c r="BN7953" s="4"/>
      <c r="BO7953" s="4"/>
      <c r="BP7953" s="4"/>
      <c r="BQ7953" s="4"/>
      <c r="BR7953" s="4"/>
      <c r="BS7953" s="4"/>
      <c r="BT7953" s="4"/>
    </row>
    <row r="7954" spans="66:72" x14ac:dyDescent="0.25">
      <c r="BN7954" s="4"/>
      <c r="BO7954" s="4"/>
      <c r="BP7954" s="4"/>
      <c r="BQ7954" s="4"/>
      <c r="BR7954" s="4"/>
      <c r="BS7954" s="4"/>
      <c r="BT7954" s="4"/>
    </row>
    <row r="7955" spans="66:72" x14ac:dyDescent="0.25">
      <c r="BN7955" s="4"/>
      <c r="BO7955" s="4"/>
      <c r="BP7955" s="4"/>
      <c r="BQ7955" s="4"/>
      <c r="BR7955" s="4"/>
      <c r="BS7955" s="4"/>
      <c r="BT7955" s="4"/>
    </row>
    <row r="7956" spans="66:72" x14ac:dyDescent="0.25">
      <c r="BN7956" s="4"/>
      <c r="BO7956" s="4"/>
      <c r="BP7956" s="4"/>
      <c r="BQ7956" s="4"/>
      <c r="BR7956" s="4"/>
      <c r="BS7956" s="4"/>
      <c r="BT7956" s="4"/>
    </row>
    <row r="7957" spans="66:72" x14ac:dyDescent="0.25">
      <c r="BN7957" s="4"/>
      <c r="BO7957" s="4"/>
      <c r="BP7957" s="4"/>
      <c r="BQ7957" s="4"/>
      <c r="BR7957" s="4"/>
      <c r="BS7957" s="4"/>
      <c r="BT7957" s="4"/>
    </row>
    <row r="7958" spans="66:72" x14ac:dyDescent="0.25">
      <c r="BN7958" s="4"/>
      <c r="BO7958" s="4"/>
      <c r="BP7958" s="4"/>
      <c r="BQ7958" s="4"/>
      <c r="BR7958" s="4"/>
      <c r="BS7958" s="4"/>
      <c r="BT7958" s="4"/>
    </row>
    <row r="7959" spans="66:72" x14ac:dyDescent="0.25">
      <c r="BN7959" s="4"/>
      <c r="BO7959" s="4"/>
      <c r="BP7959" s="4"/>
      <c r="BQ7959" s="4"/>
      <c r="BR7959" s="4"/>
      <c r="BS7959" s="4"/>
      <c r="BT7959" s="4"/>
    </row>
    <row r="7960" spans="66:72" x14ac:dyDescent="0.25">
      <c r="BN7960" s="4"/>
      <c r="BO7960" s="4"/>
      <c r="BP7960" s="4"/>
      <c r="BQ7960" s="4"/>
      <c r="BR7960" s="4"/>
      <c r="BS7960" s="4"/>
      <c r="BT7960" s="4"/>
    </row>
    <row r="7961" spans="66:72" x14ac:dyDescent="0.25">
      <c r="BN7961" s="4"/>
      <c r="BO7961" s="4"/>
      <c r="BP7961" s="4"/>
      <c r="BQ7961" s="4"/>
      <c r="BR7961" s="4"/>
      <c r="BS7961" s="4"/>
      <c r="BT7961" s="4"/>
    </row>
    <row r="7962" spans="66:72" x14ac:dyDescent="0.25">
      <c r="BN7962" s="4"/>
      <c r="BO7962" s="4"/>
      <c r="BP7962" s="4"/>
      <c r="BQ7962" s="4"/>
      <c r="BR7962" s="4"/>
      <c r="BS7962" s="4"/>
      <c r="BT7962" s="4"/>
    </row>
    <row r="7963" spans="66:72" x14ac:dyDescent="0.25">
      <c r="BN7963" s="4"/>
      <c r="BO7963" s="4"/>
      <c r="BP7963" s="4"/>
      <c r="BQ7963" s="4"/>
      <c r="BR7963" s="4"/>
      <c r="BS7963" s="4"/>
      <c r="BT7963" s="4"/>
    </row>
    <row r="7964" spans="66:72" x14ac:dyDescent="0.25">
      <c r="BN7964" s="4"/>
      <c r="BO7964" s="4"/>
      <c r="BP7964" s="4"/>
      <c r="BQ7964" s="4"/>
      <c r="BR7964" s="4"/>
      <c r="BS7964" s="4"/>
      <c r="BT7964" s="4"/>
    </row>
    <row r="7965" spans="66:72" x14ac:dyDescent="0.25">
      <c r="BN7965" s="4"/>
      <c r="BO7965" s="4"/>
      <c r="BP7965" s="4"/>
      <c r="BQ7965" s="4"/>
      <c r="BR7965" s="4"/>
      <c r="BS7965" s="4"/>
      <c r="BT7965" s="4"/>
    </row>
    <row r="7966" spans="66:72" x14ac:dyDescent="0.25">
      <c r="BN7966" s="4"/>
      <c r="BO7966" s="4"/>
      <c r="BP7966" s="4"/>
      <c r="BQ7966" s="4"/>
      <c r="BR7966" s="4"/>
      <c r="BS7966" s="4"/>
      <c r="BT7966" s="4"/>
    </row>
    <row r="7967" spans="66:72" x14ac:dyDescent="0.25">
      <c r="BN7967" s="4"/>
      <c r="BO7967" s="4"/>
      <c r="BP7967" s="4"/>
      <c r="BQ7967" s="4"/>
      <c r="BR7967" s="4"/>
      <c r="BS7967" s="4"/>
      <c r="BT7967" s="4"/>
    </row>
    <row r="7968" spans="66:72" x14ac:dyDescent="0.25">
      <c r="BN7968" s="4"/>
      <c r="BO7968" s="4"/>
      <c r="BP7968" s="4"/>
      <c r="BQ7968" s="4"/>
      <c r="BR7968" s="4"/>
      <c r="BS7968" s="4"/>
      <c r="BT7968" s="4"/>
    </row>
    <row r="7969" spans="66:72" x14ac:dyDescent="0.25">
      <c r="BN7969" s="4"/>
      <c r="BO7969" s="4"/>
      <c r="BP7969" s="4"/>
      <c r="BQ7969" s="4"/>
      <c r="BR7969" s="4"/>
      <c r="BS7969" s="4"/>
      <c r="BT7969" s="4"/>
    </row>
    <row r="7970" spans="66:72" x14ac:dyDescent="0.25">
      <c r="BN7970" s="4"/>
      <c r="BO7970" s="4"/>
      <c r="BP7970" s="4"/>
      <c r="BQ7970" s="4"/>
      <c r="BR7970" s="4"/>
      <c r="BS7970" s="4"/>
      <c r="BT7970" s="4"/>
    </row>
    <row r="7971" spans="66:72" x14ac:dyDescent="0.25">
      <c r="BN7971" s="4"/>
      <c r="BO7971" s="4"/>
      <c r="BP7971" s="4"/>
      <c r="BQ7971" s="4"/>
      <c r="BR7971" s="4"/>
      <c r="BS7971" s="4"/>
      <c r="BT7971" s="4"/>
    </row>
    <row r="7972" spans="66:72" x14ac:dyDescent="0.25">
      <c r="BN7972" s="4"/>
      <c r="BO7972" s="4"/>
      <c r="BP7972" s="4"/>
      <c r="BQ7972" s="4"/>
      <c r="BR7972" s="4"/>
      <c r="BS7972" s="4"/>
      <c r="BT7972" s="4"/>
    </row>
    <row r="7973" spans="66:72" x14ac:dyDescent="0.25">
      <c r="BN7973" s="4"/>
      <c r="BO7973" s="4"/>
      <c r="BP7973" s="4"/>
      <c r="BQ7973" s="4"/>
      <c r="BR7973" s="4"/>
      <c r="BS7973" s="4"/>
      <c r="BT7973" s="4"/>
    </row>
    <row r="7974" spans="66:72" x14ac:dyDescent="0.25">
      <c r="BN7974" s="4"/>
      <c r="BO7974" s="4"/>
      <c r="BP7974" s="4"/>
      <c r="BQ7974" s="4"/>
      <c r="BR7974" s="4"/>
      <c r="BS7974" s="4"/>
      <c r="BT7974" s="4"/>
    </row>
    <row r="7975" spans="66:72" x14ac:dyDescent="0.25">
      <c r="BN7975" s="4"/>
      <c r="BO7975" s="4"/>
      <c r="BP7975" s="4"/>
      <c r="BQ7975" s="4"/>
      <c r="BR7975" s="4"/>
      <c r="BS7975" s="4"/>
      <c r="BT7975" s="4"/>
    </row>
    <row r="7976" spans="66:72" x14ac:dyDescent="0.25">
      <c r="BN7976" s="4"/>
      <c r="BO7976" s="4"/>
      <c r="BP7976" s="4"/>
      <c r="BQ7976" s="4"/>
      <c r="BR7976" s="4"/>
      <c r="BS7976" s="4"/>
      <c r="BT7976" s="4"/>
    </row>
    <row r="7977" spans="66:72" x14ac:dyDescent="0.25">
      <c r="BN7977" s="4"/>
      <c r="BO7977" s="4"/>
      <c r="BP7977" s="4"/>
      <c r="BQ7977" s="4"/>
      <c r="BR7977" s="4"/>
      <c r="BS7977" s="4"/>
      <c r="BT7977" s="4"/>
    </row>
    <row r="7978" spans="66:72" x14ac:dyDescent="0.25">
      <c r="BN7978" s="4"/>
      <c r="BO7978" s="4"/>
      <c r="BP7978" s="4"/>
      <c r="BQ7978" s="4"/>
      <c r="BR7978" s="4"/>
      <c r="BS7978" s="4"/>
      <c r="BT7978" s="4"/>
    </row>
    <row r="7979" spans="66:72" x14ac:dyDescent="0.25">
      <c r="BN7979" s="4"/>
      <c r="BO7979" s="4"/>
      <c r="BP7979" s="4"/>
      <c r="BQ7979" s="4"/>
      <c r="BR7979" s="4"/>
      <c r="BS7979" s="4"/>
      <c r="BT7979" s="4"/>
    </row>
    <row r="7980" spans="66:72" x14ac:dyDescent="0.25">
      <c r="BN7980" s="4"/>
      <c r="BO7980" s="4"/>
      <c r="BP7980" s="4"/>
      <c r="BQ7980" s="4"/>
      <c r="BR7980" s="4"/>
      <c r="BS7980" s="4"/>
      <c r="BT7980" s="4"/>
    </row>
    <row r="7981" spans="66:72" x14ac:dyDescent="0.25">
      <c r="BN7981" s="4"/>
      <c r="BO7981" s="4"/>
      <c r="BP7981" s="4"/>
      <c r="BQ7981" s="4"/>
      <c r="BR7981" s="4"/>
      <c r="BS7981" s="4"/>
      <c r="BT7981" s="4"/>
    </row>
    <row r="7982" spans="66:72" x14ac:dyDescent="0.25">
      <c r="BN7982" s="4"/>
      <c r="BO7982" s="4"/>
      <c r="BP7982" s="4"/>
      <c r="BQ7982" s="4"/>
      <c r="BR7982" s="4"/>
      <c r="BS7982" s="4"/>
      <c r="BT7982" s="4"/>
    </row>
    <row r="7983" spans="66:72" x14ac:dyDescent="0.25">
      <c r="BN7983" s="4"/>
      <c r="BO7983" s="4"/>
      <c r="BP7983" s="4"/>
      <c r="BQ7983" s="4"/>
      <c r="BR7983" s="4"/>
      <c r="BS7983" s="4"/>
      <c r="BT7983" s="4"/>
    </row>
    <row r="7984" spans="66:72" x14ac:dyDescent="0.25">
      <c r="BN7984" s="4"/>
      <c r="BO7984" s="4"/>
      <c r="BP7984" s="4"/>
      <c r="BQ7984" s="4"/>
      <c r="BR7984" s="4"/>
      <c r="BS7984" s="4"/>
      <c r="BT7984" s="4"/>
    </row>
    <row r="7985" spans="66:72" x14ac:dyDescent="0.25">
      <c r="BN7985" s="4"/>
      <c r="BO7985" s="4"/>
      <c r="BP7985" s="4"/>
      <c r="BQ7985" s="4"/>
      <c r="BR7985" s="4"/>
      <c r="BS7985" s="4"/>
      <c r="BT7985" s="4"/>
    </row>
    <row r="7986" spans="66:72" x14ac:dyDescent="0.25">
      <c r="BN7986" s="4"/>
      <c r="BO7986" s="4"/>
      <c r="BP7986" s="4"/>
      <c r="BQ7986" s="4"/>
      <c r="BR7986" s="4"/>
      <c r="BS7986" s="4"/>
      <c r="BT7986" s="4"/>
    </row>
    <row r="7987" spans="66:72" x14ac:dyDescent="0.25">
      <c r="BN7987" s="4"/>
      <c r="BO7987" s="4"/>
      <c r="BP7987" s="4"/>
      <c r="BQ7987" s="4"/>
      <c r="BR7987" s="4"/>
      <c r="BS7987" s="4"/>
      <c r="BT7987" s="4"/>
    </row>
    <row r="7988" spans="66:72" x14ac:dyDescent="0.25">
      <c r="BN7988" s="4"/>
      <c r="BO7988" s="4"/>
      <c r="BP7988" s="4"/>
      <c r="BQ7988" s="4"/>
      <c r="BR7988" s="4"/>
      <c r="BS7988" s="4"/>
      <c r="BT7988" s="4"/>
    </row>
    <row r="7989" spans="66:72" x14ac:dyDescent="0.25">
      <c r="BN7989" s="4"/>
      <c r="BO7989" s="4"/>
      <c r="BP7989" s="4"/>
      <c r="BQ7989" s="4"/>
      <c r="BR7989" s="4"/>
      <c r="BS7989" s="4"/>
      <c r="BT7989" s="4"/>
    </row>
    <row r="7990" spans="66:72" x14ac:dyDescent="0.25">
      <c r="BN7990" s="4"/>
      <c r="BO7990" s="4"/>
      <c r="BP7990" s="4"/>
      <c r="BQ7990" s="4"/>
      <c r="BR7990" s="4"/>
      <c r="BS7990" s="4"/>
      <c r="BT7990" s="4"/>
    </row>
    <row r="7991" spans="66:72" x14ac:dyDescent="0.25">
      <c r="BN7991" s="4"/>
      <c r="BO7991" s="4"/>
      <c r="BP7991" s="4"/>
      <c r="BQ7991" s="4"/>
      <c r="BR7991" s="4"/>
      <c r="BS7991" s="4"/>
      <c r="BT7991" s="4"/>
    </row>
    <row r="7992" spans="66:72" x14ac:dyDescent="0.25">
      <c r="BN7992" s="4"/>
      <c r="BO7992" s="4"/>
      <c r="BP7992" s="4"/>
      <c r="BQ7992" s="4"/>
      <c r="BR7992" s="4"/>
      <c r="BS7992" s="4"/>
      <c r="BT7992" s="4"/>
    </row>
    <row r="7993" spans="66:72" x14ac:dyDescent="0.25">
      <c r="BN7993" s="4"/>
      <c r="BO7993" s="4"/>
      <c r="BP7993" s="4"/>
      <c r="BQ7993" s="4"/>
      <c r="BR7993" s="4"/>
      <c r="BS7993" s="4"/>
      <c r="BT7993" s="4"/>
    </row>
    <row r="7994" spans="66:72" x14ac:dyDescent="0.25">
      <c r="BN7994" s="4"/>
      <c r="BO7994" s="4"/>
      <c r="BP7994" s="4"/>
      <c r="BQ7994" s="4"/>
      <c r="BR7994" s="4"/>
      <c r="BS7994" s="4"/>
      <c r="BT7994" s="4"/>
    </row>
    <row r="7995" spans="66:72" x14ac:dyDescent="0.25">
      <c r="BN7995" s="4"/>
      <c r="BO7995" s="4"/>
      <c r="BP7995" s="4"/>
      <c r="BQ7995" s="4"/>
      <c r="BR7995" s="4"/>
      <c r="BS7995" s="4"/>
      <c r="BT7995" s="4"/>
    </row>
    <row r="7996" spans="66:72" x14ac:dyDescent="0.25">
      <c r="BN7996" s="4"/>
      <c r="BO7996" s="4"/>
      <c r="BP7996" s="4"/>
      <c r="BQ7996" s="4"/>
      <c r="BR7996" s="4"/>
      <c r="BS7996" s="4"/>
      <c r="BT7996" s="4"/>
    </row>
    <row r="7997" spans="66:72" x14ac:dyDescent="0.25">
      <c r="BN7997" s="4"/>
      <c r="BO7997" s="4"/>
      <c r="BP7997" s="4"/>
      <c r="BQ7997" s="4"/>
      <c r="BR7997" s="4"/>
      <c r="BS7997" s="4"/>
      <c r="BT7997" s="4"/>
    </row>
    <row r="7998" spans="66:72" x14ac:dyDescent="0.25">
      <c r="BN7998" s="4"/>
      <c r="BO7998" s="4"/>
      <c r="BP7998" s="4"/>
      <c r="BQ7998" s="4"/>
      <c r="BR7998" s="4"/>
      <c r="BS7998" s="4"/>
      <c r="BT7998" s="4"/>
    </row>
    <row r="7999" spans="66:72" x14ac:dyDescent="0.25">
      <c r="BN7999" s="4"/>
      <c r="BO7999" s="4"/>
      <c r="BP7999" s="4"/>
      <c r="BQ7999" s="4"/>
      <c r="BR7999" s="4"/>
      <c r="BS7999" s="4"/>
      <c r="BT7999" s="4"/>
    </row>
    <row r="8000" spans="66:72" x14ac:dyDescent="0.25">
      <c r="BN8000" s="4"/>
      <c r="BO8000" s="4"/>
      <c r="BP8000" s="4"/>
      <c r="BQ8000" s="4"/>
      <c r="BR8000" s="4"/>
      <c r="BS8000" s="4"/>
      <c r="BT8000" s="4"/>
    </row>
    <row r="8001" spans="66:72" x14ac:dyDescent="0.25">
      <c r="BN8001" s="4"/>
      <c r="BO8001" s="4"/>
      <c r="BP8001" s="4"/>
      <c r="BQ8001" s="4"/>
      <c r="BR8001" s="4"/>
      <c r="BS8001" s="4"/>
      <c r="BT8001" s="4"/>
    </row>
    <row r="8002" spans="66:72" x14ac:dyDescent="0.25">
      <c r="BN8002" s="4"/>
      <c r="BO8002" s="4"/>
      <c r="BP8002" s="4"/>
      <c r="BQ8002" s="4"/>
      <c r="BR8002" s="4"/>
      <c r="BS8002" s="4"/>
      <c r="BT8002" s="4"/>
    </row>
    <row r="8003" spans="66:72" x14ac:dyDescent="0.25">
      <c r="BN8003" s="4"/>
      <c r="BO8003" s="4"/>
      <c r="BP8003" s="4"/>
      <c r="BQ8003" s="4"/>
      <c r="BR8003" s="4"/>
      <c r="BS8003" s="4"/>
      <c r="BT8003" s="4"/>
    </row>
    <row r="8004" spans="66:72" x14ac:dyDescent="0.25">
      <c r="BN8004" s="4"/>
      <c r="BO8004" s="4"/>
      <c r="BP8004" s="4"/>
      <c r="BQ8004" s="4"/>
      <c r="BR8004" s="4"/>
      <c r="BS8004" s="4"/>
      <c r="BT8004" s="4"/>
    </row>
    <row r="8005" spans="66:72" x14ac:dyDescent="0.25">
      <c r="BN8005" s="4"/>
      <c r="BO8005" s="4"/>
      <c r="BP8005" s="4"/>
      <c r="BQ8005" s="4"/>
      <c r="BR8005" s="4"/>
      <c r="BS8005" s="4"/>
      <c r="BT8005" s="4"/>
    </row>
    <row r="8006" spans="66:72" x14ac:dyDescent="0.25">
      <c r="BN8006" s="4"/>
      <c r="BO8006" s="4"/>
      <c r="BP8006" s="4"/>
      <c r="BQ8006" s="4"/>
      <c r="BR8006" s="4"/>
      <c r="BS8006" s="4"/>
      <c r="BT8006" s="4"/>
    </row>
    <row r="8007" spans="66:72" x14ac:dyDescent="0.25">
      <c r="BN8007" s="4"/>
      <c r="BO8007" s="4"/>
      <c r="BP8007" s="4"/>
      <c r="BQ8007" s="4"/>
      <c r="BR8007" s="4"/>
      <c r="BS8007" s="4"/>
      <c r="BT8007" s="4"/>
    </row>
    <row r="8008" spans="66:72" x14ac:dyDescent="0.25">
      <c r="BN8008" s="4"/>
      <c r="BO8008" s="4"/>
      <c r="BP8008" s="4"/>
      <c r="BQ8008" s="4"/>
      <c r="BR8008" s="4"/>
      <c r="BS8008" s="4"/>
      <c r="BT8008" s="4"/>
    </row>
    <row r="8009" spans="66:72" x14ac:dyDescent="0.25">
      <c r="BN8009" s="4"/>
      <c r="BO8009" s="4"/>
      <c r="BP8009" s="4"/>
      <c r="BQ8009" s="4"/>
      <c r="BR8009" s="4"/>
      <c r="BS8009" s="4"/>
      <c r="BT8009" s="4"/>
    </row>
    <row r="8010" spans="66:72" x14ac:dyDescent="0.25">
      <c r="BN8010" s="4"/>
      <c r="BO8010" s="4"/>
      <c r="BP8010" s="4"/>
      <c r="BQ8010" s="4"/>
      <c r="BR8010" s="4"/>
      <c r="BS8010" s="4"/>
      <c r="BT8010" s="4"/>
    </row>
    <row r="8011" spans="66:72" x14ac:dyDescent="0.25">
      <c r="BN8011" s="4"/>
      <c r="BO8011" s="4"/>
      <c r="BP8011" s="4"/>
      <c r="BQ8011" s="4"/>
      <c r="BR8011" s="4"/>
      <c r="BS8011" s="4"/>
      <c r="BT8011" s="4"/>
    </row>
    <row r="8012" spans="66:72" x14ac:dyDescent="0.25">
      <c r="BN8012" s="4"/>
      <c r="BO8012" s="4"/>
      <c r="BP8012" s="4"/>
      <c r="BQ8012" s="4"/>
      <c r="BR8012" s="4"/>
      <c r="BS8012" s="4"/>
      <c r="BT8012" s="4"/>
    </row>
    <row r="8013" spans="66:72" x14ac:dyDescent="0.25">
      <c r="BN8013" s="4"/>
      <c r="BO8013" s="4"/>
      <c r="BP8013" s="4"/>
      <c r="BQ8013" s="4"/>
      <c r="BR8013" s="4"/>
      <c r="BS8013" s="4"/>
      <c r="BT8013" s="4"/>
    </row>
    <row r="8014" spans="66:72" x14ac:dyDescent="0.25">
      <c r="BN8014" s="4"/>
      <c r="BO8014" s="4"/>
      <c r="BP8014" s="4"/>
      <c r="BQ8014" s="4"/>
      <c r="BR8014" s="4"/>
      <c r="BS8014" s="4"/>
      <c r="BT8014" s="4"/>
    </row>
    <row r="8015" spans="66:72" x14ac:dyDescent="0.25">
      <c r="BN8015" s="4"/>
      <c r="BO8015" s="4"/>
      <c r="BP8015" s="4"/>
      <c r="BQ8015" s="4"/>
      <c r="BR8015" s="4"/>
      <c r="BS8015" s="4"/>
      <c r="BT8015" s="4"/>
    </row>
    <row r="8016" spans="66:72" x14ac:dyDescent="0.25">
      <c r="BN8016" s="4"/>
      <c r="BO8016" s="4"/>
      <c r="BP8016" s="4"/>
      <c r="BQ8016" s="4"/>
      <c r="BR8016" s="4"/>
      <c r="BS8016" s="4"/>
      <c r="BT8016" s="4"/>
    </row>
    <row r="8017" spans="66:72" x14ac:dyDescent="0.25">
      <c r="BN8017" s="4"/>
      <c r="BO8017" s="4"/>
      <c r="BP8017" s="4"/>
      <c r="BQ8017" s="4"/>
      <c r="BR8017" s="4"/>
      <c r="BS8017" s="4"/>
      <c r="BT8017" s="4"/>
    </row>
    <row r="8018" spans="66:72" x14ac:dyDescent="0.25">
      <c r="BN8018" s="4"/>
      <c r="BO8018" s="4"/>
      <c r="BP8018" s="4"/>
      <c r="BQ8018" s="4"/>
      <c r="BR8018" s="4"/>
      <c r="BS8018" s="4"/>
      <c r="BT8018" s="4"/>
    </row>
    <row r="8019" spans="66:72" x14ac:dyDescent="0.25">
      <c r="BN8019" s="4"/>
      <c r="BO8019" s="4"/>
      <c r="BP8019" s="4"/>
      <c r="BQ8019" s="4"/>
      <c r="BR8019" s="4"/>
      <c r="BS8019" s="4"/>
      <c r="BT8019" s="4"/>
    </row>
    <row r="8020" spans="66:72" x14ac:dyDescent="0.25">
      <c r="BN8020" s="4"/>
      <c r="BO8020" s="4"/>
      <c r="BP8020" s="4"/>
      <c r="BQ8020" s="4"/>
      <c r="BR8020" s="4"/>
      <c r="BS8020" s="4"/>
      <c r="BT8020" s="4"/>
    </row>
    <row r="8021" spans="66:72" x14ac:dyDescent="0.25">
      <c r="BN8021" s="4"/>
      <c r="BO8021" s="4"/>
      <c r="BP8021" s="4"/>
      <c r="BQ8021" s="4"/>
      <c r="BR8021" s="4"/>
      <c r="BS8021" s="4"/>
      <c r="BT8021" s="4"/>
    </row>
    <row r="8022" spans="66:72" x14ac:dyDescent="0.25">
      <c r="BN8022" s="4"/>
      <c r="BO8022" s="4"/>
      <c r="BP8022" s="4"/>
      <c r="BQ8022" s="4"/>
      <c r="BR8022" s="4"/>
      <c r="BS8022" s="4"/>
      <c r="BT8022" s="4"/>
    </row>
    <row r="8023" spans="66:72" x14ac:dyDescent="0.25">
      <c r="BN8023" s="4"/>
      <c r="BO8023" s="4"/>
      <c r="BP8023" s="4"/>
      <c r="BQ8023" s="4"/>
      <c r="BR8023" s="4"/>
      <c r="BS8023" s="4"/>
      <c r="BT8023" s="4"/>
    </row>
    <row r="8024" spans="66:72" x14ac:dyDescent="0.25">
      <c r="BN8024" s="4"/>
      <c r="BO8024" s="4"/>
      <c r="BP8024" s="4"/>
      <c r="BQ8024" s="4"/>
      <c r="BR8024" s="4"/>
      <c r="BS8024" s="4"/>
      <c r="BT8024" s="4"/>
    </row>
    <row r="8025" spans="66:72" x14ac:dyDescent="0.25">
      <c r="BN8025" s="4"/>
      <c r="BO8025" s="4"/>
      <c r="BP8025" s="4"/>
      <c r="BQ8025" s="4"/>
      <c r="BR8025" s="4"/>
      <c r="BS8025" s="4"/>
      <c r="BT8025" s="4"/>
    </row>
    <row r="8026" spans="66:72" x14ac:dyDescent="0.25">
      <c r="BN8026" s="4"/>
      <c r="BO8026" s="4"/>
      <c r="BP8026" s="4"/>
      <c r="BQ8026" s="4"/>
      <c r="BR8026" s="4"/>
      <c r="BS8026" s="4"/>
      <c r="BT8026" s="4"/>
    </row>
    <row r="8027" spans="66:72" x14ac:dyDescent="0.25">
      <c r="BN8027" s="4"/>
      <c r="BO8027" s="4"/>
      <c r="BP8027" s="4"/>
      <c r="BQ8027" s="4"/>
      <c r="BR8027" s="4"/>
      <c r="BS8027" s="4"/>
      <c r="BT8027" s="4"/>
    </row>
    <row r="8028" spans="66:72" x14ac:dyDescent="0.25">
      <c r="BN8028" s="4"/>
      <c r="BO8028" s="4"/>
      <c r="BP8028" s="4"/>
      <c r="BQ8028" s="4"/>
      <c r="BR8028" s="4"/>
      <c r="BS8028" s="4"/>
      <c r="BT8028" s="4"/>
    </row>
    <row r="8029" spans="66:72" x14ac:dyDescent="0.25">
      <c r="BN8029" s="4"/>
      <c r="BO8029" s="4"/>
      <c r="BP8029" s="4"/>
      <c r="BQ8029" s="4"/>
      <c r="BR8029" s="4"/>
      <c r="BS8029" s="4"/>
      <c r="BT8029" s="4"/>
    </row>
    <row r="8030" spans="66:72" x14ac:dyDescent="0.25">
      <c r="BN8030" s="4"/>
      <c r="BO8030" s="4"/>
      <c r="BP8030" s="4"/>
      <c r="BQ8030" s="4"/>
      <c r="BR8030" s="4"/>
      <c r="BS8030" s="4"/>
      <c r="BT8030" s="4"/>
    </row>
    <row r="8031" spans="66:72" x14ac:dyDescent="0.25">
      <c r="BN8031" s="4"/>
      <c r="BO8031" s="4"/>
      <c r="BP8031" s="4"/>
      <c r="BQ8031" s="4"/>
      <c r="BR8031" s="4"/>
      <c r="BS8031" s="4"/>
      <c r="BT8031" s="4"/>
    </row>
    <row r="8032" spans="66:72" x14ac:dyDescent="0.25">
      <c r="BN8032" s="4"/>
      <c r="BO8032" s="4"/>
      <c r="BP8032" s="4"/>
      <c r="BQ8032" s="4"/>
      <c r="BR8032" s="4"/>
      <c r="BS8032" s="4"/>
      <c r="BT8032" s="4"/>
    </row>
    <row r="8033" spans="66:72" x14ac:dyDescent="0.25">
      <c r="BN8033" s="4"/>
      <c r="BO8033" s="4"/>
      <c r="BP8033" s="4"/>
      <c r="BQ8033" s="4"/>
      <c r="BR8033" s="4"/>
      <c r="BS8033" s="4"/>
      <c r="BT8033" s="4"/>
    </row>
    <row r="8034" spans="66:72" x14ac:dyDescent="0.25">
      <c r="BN8034" s="4"/>
      <c r="BO8034" s="4"/>
      <c r="BP8034" s="4"/>
      <c r="BQ8034" s="4"/>
      <c r="BR8034" s="4"/>
      <c r="BS8034" s="4"/>
      <c r="BT8034" s="4"/>
    </row>
    <row r="8035" spans="66:72" x14ac:dyDescent="0.25">
      <c r="BN8035" s="4"/>
      <c r="BO8035" s="4"/>
      <c r="BP8035" s="4"/>
      <c r="BQ8035" s="4"/>
      <c r="BR8035" s="4"/>
      <c r="BS8035" s="4"/>
      <c r="BT8035" s="4"/>
    </row>
    <row r="8036" spans="66:72" x14ac:dyDescent="0.25">
      <c r="BN8036" s="4"/>
      <c r="BO8036" s="4"/>
      <c r="BP8036" s="4"/>
      <c r="BQ8036" s="4"/>
      <c r="BR8036" s="4"/>
      <c r="BS8036" s="4"/>
      <c r="BT8036" s="4"/>
    </row>
    <row r="8037" spans="66:72" x14ac:dyDescent="0.25">
      <c r="BN8037" s="4"/>
      <c r="BO8037" s="4"/>
      <c r="BP8037" s="4"/>
      <c r="BQ8037" s="4"/>
      <c r="BR8037" s="4"/>
      <c r="BS8037" s="4"/>
      <c r="BT8037" s="4"/>
    </row>
    <row r="8038" spans="66:72" x14ac:dyDescent="0.25">
      <c r="BN8038" s="4"/>
      <c r="BO8038" s="4"/>
      <c r="BP8038" s="4"/>
      <c r="BQ8038" s="4"/>
      <c r="BR8038" s="4"/>
      <c r="BS8038" s="4"/>
      <c r="BT8038" s="4"/>
    </row>
    <row r="8039" spans="66:72" x14ac:dyDescent="0.25">
      <c r="BN8039" s="4"/>
      <c r="BO8039" s="4"/>
      <c r="BP8039" s="4"/>
      <c r="BQ8039" s="4"/>
      <c r="BR8039" s="4"/>
      <c r="BS8039" s="4"/>
      <c r="BT8039" s="4"/>
    </row>
    <row r="8040" spans="66:72" x14ac:dyDescent="0.25">
      <c r="BN8040" s="4"/>
      <c r="BO8040" s="4"/>
      <c r="BP8040" s="4"/>
      <c r="BQ8040" s="4"/>
      <c r="BR8040" s="4"/>
      <c r="BS8040" s="4"/>
      <c r="BT8040" s="4"/>
    </row>
    <row r="8041" spans="66:72" x14ac:dyDescent="0.25">
      <c r="BN8041" s="4"/>
      <c r="BO8041" s="4"/>
      <c r="BP8041" s="4"/>
      <c r="BQ8041" s="4"/>
      <c r="BR8041" s="4"/>
      <c r="BS8041" s="4"/>
      <c r="BT8041" s="4"/>
    </row>
    <row r="8042" spans="66:72" x14ac:dyDescent="0.25">
      <c r="BN8042" s="4"/>
      <c r="BO8042" s="4"/>
      <c r="BP8042" s="4"/>
      <c r="BQ8042" s="4"/>
      <c r="BR8042" s="4"/>
      <c r="BS8042" s="4"/>
      <c r="BT8042" s="4"/>
    </row>
    <row r="8043" spans="66:72" x14ac:dyDescent="0.25">
      <c r="BN8043" s="4"/>
      <c r="BO8043" s="4"/>
      <c r="BP8043" s="4"/>
      <c r="BQ8043" s="4"/>
      <c r="BR8043" s="4"/>
      <c r="BS8043" s="4"/>
      <c r="BT8043" s="4"/>
    </row>
    <row r="8044" spans="66:72" x14ac:dyDescent="0.25">
      <c r="BN8044" s="4"/>
      <c r="BO8044" s="4"/>
      <c r="BP8044" s="4"/>
      <c r="BQ8044" s="4"/>
      <c r="BR8044" s="4"/>
      <c r="BS8044" s="4"/>
      <c r="BT8044" s="4"/>
    </row>
    <row r="8045" spans="66:72" x14ac:dyDescent="0.25">
      <c r="BN8045" s="4"/>
      <c r="BO8045" s="4"/>
      <c r="BP8045" s="4"/>
      <c r="BQ8045" s="4"/>
      <c r="BR8045" s="4"/>
      <c r="BS8045" s="4"/>
      <c r="BT8045" s="4"/>
    </row>
    <row r="8046" spans="66:72" x14ac:dyDescent="0.25">
      <c r="BN8046" s="4"/>
      <c r="BO8046" s="4"/>
      <c r="BP8046" s="4"/>
      <c r="BQ8046" s="4"/>
      <c r="BR8046" s="4"/>
      <c r="BS8046" s="4"/>
      <c r="BT8046" s="4"/>
    </row>
    <row r="8047" spans="66:72" x14ac:dyDescent="0.25">
      <c r="BN8047" s="4"/>
      <c r="BO8047" s="4"/>
      <c r="BP8047" s="4"/>
      <c r="BQ8047" s="4"/>
      <c r="BR8047" s="4"/>
      <c r="BS8047" s="4"/>
      <c r="BT8047" s="4"/>
    </row>
    <row r="8048" spans="66:72" x14ac:dyDescent="0.25">
      <c r="BN8048" s="4"/>
      <c r="BO8048" s="4"/>
      <c r="BP8048" s="4"/>
      <c r="BQ8048" s="4"/>
      <c r="BR8048" s="4"/>
      <c r="BS8048" s="4"/>
      <c r="BT8048" s="4"/>
    </row>
    <row r="8049" spans="66:72" x14ac:dyDescent="0.25">
      <c r="BN8049" s="4"/>
      <c r="BO8049" s="4"/>
      <c r="BP8049" s="4"/>
      <c r="BQ8049" s="4"/>
      <c r="BR8049" s="4"/>
      <c r="BS8049" s="4"/>
      <c r="BT8049" s="4"/>
    </row>
    <row r="8050" spans="66:72" x14ac:dyDescent="0.25">
      <c r="BN8050" s="4"/>
      <c r="BO8050" s="4"/>
      <c r="BP8050" s="4"/>
      <c r="BQ8050" s="4"/>
      <c r="BR8050" s="4"/>
      <c r="BS8050" s="4"/>
      <c r="BT8050" s="4"/>
    </row>
    <row r="8051" spans="66:72" x14ac:dyDescent="0.25">
      <c r="BN8051" s="4"/>
      <c r="BO8051" s="4"/>
      <c r="BP8051" s="4"/>
      <c r="BQ8051" s="4"/>
      <c r="BR8051" s="4"/>
      <c r="BS8051" s="4"/>
      <c r="BT8051" s="4"/>
    </row>
    <row r="8052" spans="66:72" x14ac:dyDescent="0.25">
      <c r="BN8052" s="4"/>
      <c r="BO8052" s="4"/>
      <c r="BP8052" s="4"/>
      <c r="BQ8052" s="4"/>
      <c r="BR8052" s="4"/>
      <c r="BS8052" s="4"/>
      <c r="BT8052" s="4"/>
    </row>
    <row r="8053" spans="66:72" x14ac:dyDescent="0.25">
      <c r="BN8053" s="4"/>
      <c r="BO8053" s="4"/>
      <c r="BP8053" s="4"/>
      <c r="BQ8053" s="4"/>
      <c r="BR8053" s="4"/>
      <c r="BS8053" s="4"/>
      <c r="BT8053" s="4"/>
    </row>
    <row r="8054" spans="66:72" x14ac:dyDescent="0.25">
      <c r="BN8054" s="4"/>
      <c r="BO8054" s="4"/>
      <c r="BP8054" s="4"/>
      <c r="BQ8054" s="4"/>
      <c r="BR8054" s="4"/>
      <c r="BS8054" s="4"/>
      <c r="BT8054" s="4"/>
    </row>
    <row r="8055" spans="66:72" x14ac:dyDescent="0.25">
      <c r="BN8055" s="4"/>
      <c r="BO8055" s="4"/>
      <c r="BP8055" s="4"/>
      <c r="BQ8055" s="4"/>
      <c r="BR8055" s="4"/>
      <c r="BS8055" s="4"/>
      <c r="BT8055" s="4"/>
    </row>
    <row r="8056" spans="66:72" x14ac:dyDescent="0.25">
      <c r="BN8056" s="4"/>
      <c r="BO8056" s="4"/>
      <c r="BP8056" s="4"/>
      <c r="BQ8056" s="4"/>
      <c r="BR8056" s="4"/>
      <c r="BS8056" s="4"/>
      <c r="BT8056" s="4"/>
    </row>
    <row r="8057" spans="66:72" x14ac:dyDescent="0.25">
      <c r="BN8057" s="4"/>
      <c r="BO8057" s="4"/>
      <c r="BP8057" s="4"/>
      <c r="BQ8057" s="4"/>
      <c r="BR8057" s="4"/>
      <c r="BS8057" s="4"/>
      <c r="BT8057" s="4"/>
    </row>
    <row r="8058" spans="66:72" x14ac:dyDescent="0.25">
      <c r="BN8058" s="4"/>
      <c r="BO8058" s="4"/>
      <c r="BP8058" s="4"/>
      <c r="BQ8058" s="4"/>
      <c r="BR8058" s="4"/>
      <c r="BS8058" s="4"/>
      <c r="BT8058" s="4"/>
    </row>
    <row r="8059" spans="66:72" x14ac:dyDescent="0.25">
      <c r="BN8059" s="4"/>
      <c r="BO8059" s="4"/>
      <c r="BP8059" s="4"/>
      <c r="BQ8059" s="4"/>
      <c r="BR8059" s="4"/>
      <c r="BS8059" s="4"/>
      <c r="BT8059" s="4"/>
    </row>
    <row r="8060" spans="66:72" x14ac:dyDescent="0.25">
      <c r="BN8060" s="4"/>
      <c r="BO8060" s="4"/>
      <c r="BP8060" s="4"/>
      <c r="BQ8060" s="4"/>
      <c r="BR8060" s="4"/>
      <c r="BS8060" s="4"/>
      <c r="BT8060" s="4"/>
    </row>
    <row r="8061" spans="66:72" x14ac:dyDescent="0.25">
      <c r="BN8061" s="4"/>
      <c r="BO8061" s="4"/>
      <c r="BP8061" s="4"/>
      <c r="BQ8061" s="4"/>
      <c r="BR8061" s="4"/>
      <c r="BS8061" s="4"/>
      <c r="BT8061" s="4"/>
    </row>
    <row r="8062" spans="66:72" x14ac:dyDescent="0.25">
      <c r="BN8062" s="4"/>
      <c r="BO8062" s="4"/>
      <c r="BP8062" s="4"/>
      <c r="BQ8062" s="4"/>
      <c r="BR8062" s="4"/>
      <c r="BS8062" s="4"/>
      <c r="BT8062" s="4"/>
    </row>
    <row r="8063" spans="66:72" x14ac:dyDescent="0.25">
      <c r="BN8063" s="4"/>
      <c r="BO8063" s="4"/>
      <c r="BP8063" s="4"/>
      <c r="BQ8063" s="4"/>
      <c r="BR8063" s="4"/>
      <c r="BS8063" s="4"/>
      <c r="BT8063" s="4"/>
    </row>
    <row r="8064" spans="66:72" x14ac:dyDescent="0.25">
      <c r="BN8064" s="4"/>
      <c r="BO8064" s="4"/>
      <c r="BP8064" s="4"/>
      <c r="BQ8064" s="4"/>
      <c r="BR8064" s="4"/>
      <c r="BS8064" s="4"/>
      <c r="BT8064" s="4"/>
    </row>
    <row r="8065" spans="66:72" x14ac:dyDescent="0.25">
      <c r="BN8065" s="4"/>
      <c r="BO8065" s="4"/>
      <c r="BP8065" s="4"/>
      <c r="BQ8065" s="4"/>
      <c r="BR8065" s="4"/>
      <c r="BS8065" s="4"/>
      <c r="BT8065" s="4"/>
    </row>
    <row r="8066" spans="66:72" x14ac:dyDescent="0.25">
      <c r="BN8066" s="4"/>
      <c r="BO8066" s="4"/>
      <c r="BP8066" s="4"/>
      <c r="BQ8066" s="4"/>
      <c r="BR8066" s="4"/>
      <c r="BS8066" s="4"/>
      <c r="BT8066" s="4"/>
    </row>
    <row r="8067" spans="66:72" x14ac:dyDescent="0.25">
      <c r="BN8067" s="4"/>
      <c r="BO8067" s="4"/>
      <c r="BP8067" s="4"/>
      <c r="BQ8067" s="4"/>
      <c r="BR8067" s="4"/>
      <c r="BS8067" s="4"/>
      <c r="BT8067" s="4"/>
    </row>
    <row r="8068" spans="66:72" x14ac:dyDescent="0.25">
      <c r="BN8068" s="4"/>
      <c r="BO8068" s="4"/>
      <c r="BP8068" s="4"/>
      <c r="BQ8068" s="4"/>
      <c r="BR8068" s="4"/>
      <c r="BS8068" s="4"/>
      <c r="BT8068" s="4"/>
    </row>
    <row r="8069" spans="66:72" x14ac:dyDescent="0.25">
      <c r="BN8069" s="4"/>
      <c r="BO8069" s="4"/>
      <c r="BP8069" s="4"/>
      <c r="BQ8069" s="4"/>
      <c r="BR8069" s="4"/>
      <c r="BS8069" s="4"/>
      <c r="BT8069" s="4"/>
    </row>
    <row r="8070" spans="66:72" x14ac:dyDescent="0.25">
      <c r="BN8070" s="4"/>
      <c r="BO8070" s="4"/>
      <c r="BP8070" s="4"/>
      <c r="BQ8070" s="4"/>
      <c r="BR8070" s="4"/>
      <c r="BS8070" s="4"/>
      <c r="BT8070" s="4"/>
    </row>
    <row r="8071" spans="66:72" x14ac:dyDescent="0.25">
      <c r="BN8071" s="4"/>
      <c r="BO8071" s="4"/>
      <c r="BP8071" s="4"/>
      <c r="BQ8071" s="4"/>
      <c r="BR8071" s="4"/>
      <c r="BS8071" s="4"/>
      <c r="BT8071" s="4"/>
    </row>
    <row r="8072" spans="66:72" x14ac:dyDescent="0.25">
      <c r="BN8072" s="4"/>
      <c r="BO8072" s="4"/>
      <c r="BP8072" s="4"/>
      <c r="BQ8072" s="4"/>
      <c r="BR8072" s="4"/>
      <c r="BS8072" s="4"/>
      <c r="BT8072" s="4"/>
    </row>
    <row r="8073" spans="66:72" x14ac:dyDescent="0.25">
      <c r="BN8073" s="4"/>
      <c r="BO8073" s="4"/>
      <c r="BP8073" s="4"/>
      <c r="BQ8073" s="4"/>
      <c r="BR8073" s="4"/>
      <c r="BS8073" s="4"/>
      <c r="BT8073" s="4"/>
    </row>
    <row r="8074" spans="66:72" x14ac:dyDescent="0.25">
      <c r="BN8074" s="4"/>
      <c r="BO8074" s="4"/>
      <c r="BP8074" s="4"/>
      <c r="BQ8074" s="4"/>
      <c r="BR8074" s="4"/>
      <c r="BS8074" s="4"/>
      <c r="BT8074" s="4"/>
    </row>
    <row r="8075" spans="66:72" x14ac:dyDescent="0.25">
      <c r="BN8075" s="4"/>
      <c r="BO8075" s="4"/>
      <c r="BP8075" s="4"/>
      <c r="BQ8075" s="4"/>
      <c r="BR8075" s="4"/>
      <c r="BS8075" s="4"/>
      <c r="BT8075" s="4"/>
    </row>
    <row r="8076" spans="66:72" x14ac:dyDescent="0.25">
      <c r="BN8076" s="4"/>
      <c r="BO8076" s="4"/>
      <c r="BP8076" s="4"/>
      <c r="BQ8076" s="4"/>
      <c r="BR8076" s="4"/>
      <c r="BS8076" s="4"/>
      <c r="BT8076" s="4"/>
    </row>
    <row r="8077" spans="66:72" x14ac:dyDescent="0.25">
      <c r="BN8077" s="4"/>
      <c r="BO8077" s="4"/>
      <c r="BP8077" s="4"/>
      <c r="BQ8077" s="4"/>
      <c r="BR8077" s="4"/>
      <c r="BS8077" s="4"/>
      <c r="BT8077" s="4"/>
    </row>
    <row r="8078" spans="66:72" x14ac:dyDescent="0.25">
      <c r="BN8078" s="4"/>
      <c r="BO8078" s="4"/>
      <c r="BP8078" s="4"/>
      <c r="BQ8078" s="4"/>
      <c r="BR8078" s="4"/>
      <c r="BS8078" s="4"/>
      <c r="BT8078" s="4"/>
    </row>
    <row r="8079" spans="66:72" x14ac:dyDescent="0.25">
      <c r="BN8079" s="4"/>
      <c r="BO8079" s="4"/>
      <c r="BP8079" s="4"/>
      <c r="BQ8079" s="4"/>
      <c r="BR8079" s="4"/>
      <c r="BS8079" s="4"/>
      <c r="BT8079" s="4"/>
    </row>
    <row r="8080" spans="66:72" x14ac:dyDescent="0.25">
      <c r="BN8080" s="4"/>
      <c r="BO8080" s="4"/>
      <c r="BP8080" s="4"/>
      <c r="BQ8080" s="4"/>
      <c r="BR8080" s="4"/>
      <c r="BS8080" s="4"/>
      <c r="BT8080" s="4"/>
    </row>
    <row r="8081" spans="66:72" x14ac:dyDescent="0.25">
      <c r="BN8081" s="4"/>
      <c r="BO8081" s="4"/>
      <c r="BP8081" s="4"/>
      <c r="BQ8081" s="4"/>
      <c r="BR8081" s="4"/>
      <c r="BS8081" s="4"/>
      <c r="BT8081" s="4"/>
    </row>
    <row r="8082" spans="66:72" x14ac:dyDescent="0.25">
      <c r="BN8082" s="4"/>
      <c r="BO8082" s="4"/>
      <c r="BP8082" s="4"/>
      <c r="BQ8082" s="4"/>
      <c r="BR8082" s="4"/>
      <c r="BS8082" s="4"/>
      <c r="BT8082" s="4"/>
    </row>
    <row r="8083" spans="66:72" x14ac:dyDescent="0.25">
      <c r="BN8083" s="4"/>
      <c r="BO8083" s="4"/>
      <c r="BP8083" s="4"/>
      <c r="BQ8083" s="4"/>
      <c r="BR8083" s="4"/>
      <c r="BS8083" s="4"/>
      <c r="BT8083" s="4"/>
    </row>
    <row r="8084" spans="66:72" x14ac:dyDescent="0.25">
      <c r="BN8084" s="4"/>
      <c r="BO8084" s="4"/>
      <c r="BP8084" s="4"/>
      <c r="BQ8084" s="4"/>
      <c r="BR8084" s="4"/>
      <c r="BS8084" s="4"/>
      <c r="BT8084" s="4"/>
    </row>
    <row r="8085" spans="66:72" x14ac:dyDescent="0.25">
      <c r="BN8085" s="4"/>
      <c r="BO8085" s="4"/>
      <c r="BP8085" s="4"/>
      <c r="BQ8085" s="4"/>
      <c r="BR8085" s="4"/>
      <c r="BS8085" s="4"/>
      <c r="BT8085" s="4"/>
    </row>
    <row r="8086" spans="66:72" x14ac:dyDescent="0.25">
      <c r="BN8086" s="4"/>
      <c r="BO8086" s="4"/>
      <c r="BP8086" s="4"/>
      <c r="BQ8086" s="4"/>
      <c r="BR8086" s="4"/>
      <c r="BS8086" s="4"/>
      <c r="BT8086" s="4"/>
    </row>
    <row r="8087" spans="66:72" x14ac:dyDescent="0.25">
      <c r="BN8087" s="4"/>
      <c r="BO8087" s="4"/>
      <c r="BP8087" s="4"/>
      <c r="BQ8087" s="4"/>
      <c r="BR8087" s="4"/>
      <c r="BS8087" s="4"/>
      <c r="BT8087" s="4"/>
    </row>
    <row r="8088" spans="66:72" x14ac:dyDescent="0.25">
      <c r="BN8088" s="4"/>
      <c r="BO8088" s="4"/>
      <c r="BP8088" s="4"/>
      <c r="BQ8088" s="4"/>
      <c r="BR8088" s="4"/>
      <c r="BS8088" s="4"/>
      <c r="BT8088" s="4"/>
    </row>
    <row r="8089" spans="66:72" x14ac:dyDescent="0.25">
      <c r="BN8089" s="4"/>
      <c r="BO8089" s="4"/>
      <c r="BP8089" s="4"/>
      <c r="BQ8089" s="4"/>
      <c r="BR8089" s="4"/>
      <c r="BS8089" s="4"/>
      <c r="BT8089" s="4"/>
    </row>
    <row r="8090" spans="66:72" x14ac:dyDescent="0.25">
      <c r="BN8090" s="4"/>
      <c r="BO8090" s="4"/>
      <c r="BP8090" s="4"/>
      <c r="BQ8090" s="4"/>
      <c r="BR8090" s="4"/>
      <c r="BS8090" s="4"/>
      <c r="BT8090" s="4"/>
    </row>
    <row r="8091" spans="66:72" x14ac:dyDescent="0.25">
      <c r="BN8091" s="4"/>
      <c r="BO8091" s="4"/>
      <c r="BP8091" s="4"/>
      <c r="BQ8091" s="4"/>
      <c r="BR8091" s="4"/>
      <c r="BS8091" s="4"/>
      <c r="BT8091" s="4"/>
    </row>
    <row r="8092" spans="66:72" x14ac:dyDescent="0.25">
      <c r="BN8092" s="4"/>
      <c r="BO8092" s="4"/>
      <c r="BP8092" s="4"/>
      <c r="BQ8092" s="4"/>
      <c r="BR8092" s="4"/>
      <c r="BS8092" s="4"/>
      <c r="BT8092" s="4"/>
    </row>
    <row r="8093" spans="66:72" x14ac:dyDescent="0.25">
      <c r="BN8093" s="4"/>
      <c r="BO8093" s="4"/>
      <c r="BP8093" s="4"/>
      <c r="BQ8093" s="4"/>
      <c r="BR8093" s="4"/>
      <c r="BS8093" s="4"/>
      <c r="BT8093" s="4"/>
    </row>
    <row r="8094" spans="66:72" x14ac:dyDescent="0.25">
      <c r="BN8094" s="4"/>
      <c r="BO8094" s="4"/>
      <c r="BP8094" s="4"/>
      <c r="BQ8094" s="4"/>
      <c r="BR8094" s="4"/>
      <c r="BS8094" s="4"/>
      <c r="BT8094" s="4"/>
    </row>
    <row r="8095" spans="66:72" x14ac:dyDescent="0.25">
      <c r="BN8095" s="4"/>
      <c r="BO8095" s="4"/>
      <c r="BP8095" s="4"/>
      <c r="BQ8095" s="4"/>
      <c r="BR8095" s="4"/>
      <c r="BS8095" s="4"/>
      <c r="BT8095" s="4"/>
    </row>
    <row r="8096" spans="66:72" x14ac:dyDescent="0.25">
      <c r="BN8096" s="4"/>
      <c r="BO8096" s="4"/>
      <c r="BP8096" s="4"/>
      <c r="BQ8096" s="4"/>
      <c r="BR8096" s="4"/>
      <c r="BS8096" s="4"/>
      <c r="BT8096" s="4"/>
    </row>
    <row r="8097" spans="66:72" x14ac:dyDescent="0.25">
      <c r="BN8097" s="4"/>
      <c r="BO8097" s="4"/>
      <c r="BP8097" s="4"/>
      <c r="BQ8097" s="4"/>
      <c r="BR8097" s="4"/>
      <c r="BS8097" s="4"/>
      <c r="BT8097" s="4"/>
    </row>
    <row r="8098" spans="66:72" x14ac:dyDescent="0.25">
      <c r="BN8098" s="4"/>
      <c r="BO8098" s="4"/>
      <c r="BP8098" s="4"/>
      <c r="BQ8098" s="4"/>
      <c r="BR8098" s="4"/>
      <c r="BS8098" s="4"/>
      <c r="BT8098" s="4"/>
    </row>
    <row r="8099" spans="66:72" x14ac:dyDescent="0.25">
      <c r="BN8099" s="4"/>
      <c r="BO8099" s="4"/>
      <c r="BP8099" s="4"/>
      <c r="BQ8099" s="4"/>
      <c r="BR8099" s="4"/>
      <c r="BS8099" s="4"/>
      <c r="BT8099" s="4"/>
    </row>
    <row r="8100" spans="66:72" x14ac:dyDescent="0.25">
      <c r="BN8100" s="4"/>
      <c r="BO8100" s="4"/>
      <c r="BP8100" s="4"/>
      <c r="BQ8100" s="4"/>
      <c r="BR8100" s="4"/>
      <c r="BS8100" s="4"/>
      <c r="BT8100" s="4"/>
    </row>
    <row r="8101" spans="66:72" x14ac:dyDescent="0.25">
      <c r="BN8101" s="4"/>
      <c r="BO8101" s="4"/>
      <c r="BP8101" s="4"/>
      <c r="BQ8101" s="4"/>
      <c r="BR8101" s="4"/>
      <c r="BS8101" s="4"/>
      <c r="BT8101" s="4"/>
    </row>
    <row r="8102" spans="66:72" x14ac:dyDescent="0.25">
      <c r="BN8102" s="4"/>
      <c r="BO8102" s="4"/>
      <c r="BP8102" s="4"/>
      <c r="BQ8102" s="4"/>
      <c r="BR8102" s="4"/>
      <c r="BS8102" s="4"/>
      <c r="BT8102" s="4"/>
    </row>
    <row r="8103" spans="66:72" x14ac:dyDescent="0.25">
      <c r="BN8103" s="4"/>
      <c r="BO8103" s="4"/>
      <c r="BP8103" s="4"/>
      <c r="BQ8103" s="4"/>
      <c r="BR8103" s="4"/>
      <c r="BS8103" s="4"/>
      <c r="BT8103" s="4"/>
    </row>
    <row r="8104" spans="66:72" x14ac:dyDescent="0.25">
      <c r="BN8104" s="4"/>
      <c r="BO8104" s="4"/>
      <c r="BP8104" s="4"/>
      <c r="BQ8104" s="4"/>
      <c r="BR8104" s="4"/>
      <c r="BS8104" s="4"/>
      <c r="BT8104" s="4"/>
    </row>
    <row r="8105" spans="66:72" x14ac:dyDescent="0.25">
      <c r="BN8105" s="4"/>
      <c r="BO8105" s="4"/>
      <c r="BP8105" s="4"/>
      <c r="BQ8105" s="4"/>
      <c r="BR8105" s="4"/>
      <c r="BS8105" s="4"/>
      <c r="BT8105" s="4"/>
    </row>
    <row r="8106" spans="66:72" x14ac:dyDescent="0.25">
      <c r="BN8106" s="4"/>
      <c r="BO8106" s="4"/>
      <c r="BP8106" s="4"/>
      <c r="BQ8106" s="4"/>
      <c r="BR8106" s="4"/>
      <c r="BS8106" s="4"/>
      <c r="BT8106" s="4"/>
    </row>
    <row r="8107" spans="66:72" x14ac:dyDescent="0.25">
      <c r="BN8107" s="4"/>
      <c r="BO8107" s="4"/>
      <c r="BP8107" s="4"/>
      <c r="BQ8107" s="4"/>
      <c r="BR8107" s="4"/>
      <c r="BS8107" s="4"/>
      <c r="BT8107" s="4"/>
    </row>
    <row r="8108" spans="66:72" x14ac:dyDescent="0.25">
      <c r="BN8108" s="4"/>
      <c r="BO8108" s="4"/>
      <c r="BP8108" s="4"/>
      <c r="BQ8108" s="4"/>
      <c r="BR8108" s="4"/>
      <c r="BS8108" s="4"/>
      <c r="BT8108" s="4"/>
    </row>
    <row r="8109" spans="66:72" x14ac:dyDescent="0.25">
      <c r="BN8109" s="4"/>
      <c r="BO8109" s="4"/>
      <c r="BP8109" s="4"/>
      <c r="BQ8109" s="4"/>
      <c r="BR8109" s="4"/>
      <c r="BS8109" s="4"/>
      <c r="BT8109" s="4"/>
    </row>
    <row r="8110" spans="66:72" x14ac:dyDescent="0.25">
      <c r="BN8110" s="4"/>
      <c r="BO8110" s="4"/>
      <c r="BP8110" s="4"/>
      <c r="BQ8110" s="4"/>
      <c r="BR8110" s="4"/>
      <c r="BS8110" s="4"/>
      <c r="BT8110" s="4"/>
    </row>
    <row r="8111" spans="66:72" x14ac:dyDescent="0.25">
      <c r="BN8111" s="4"/>
      <c r="BO8111" s="4"/>
      <c r="BP8111" s="4"/>
      <c r="BQ8111" s="4"/>
      <c r="BR8111" s="4"/>
      <c r="BS8111" s="4"/>
      <c r="BT8111" s="4"/>
    </row>
    <row r="8112" spans="66:72" x14ac:dyDescent="0.25">
      <c r="BN8112" s="4"/>
      <c r="BO8112" s="4"/>
      <c r="BP8112" s="4"/>
      <c r="BQ8112" s="4"/>
      <c r="BR8112" s="4"/>
      <c r="BS8112" s="4"/>
      <c r="BT8112" s="4"/>
    </row>
    <row r="8113" spans="66:72" x14ac:dyDescent="0.25">
      <c r="BN8113" s="4"/>
      <c r="BO8113" s="4"/>
      <c r="BP8113" s="4"/>
      <c r="BQ8113" s="4"/>
      <c r="BR8113" s="4"/>
      <c r="BS8113" s="4"/>
      <c r="BT8113" s="4"/>
    </row>
    <row r="8114" spans="66:72" x14ac:dyDescent="0.25">
      <c r="BN8114" s="4"/>
      <c r="BO8114" s="4"/>
      <c r="BP8114" s="4"/>
      <c r="BQ8114" s="4"/>
      <c r="BR8114" s="4"/>
      <c r="BS8114" s="4"/>
      <c r="BT8114" s="4"/>
    </row>
    <row r="8115" spans="66:72" x14ac:dyDescent="0.25">
      <c r="BN8115" s="4"/>
      <c r="BO8115" s="4"/>
      <c r="BP8115" s="4"/>
      <c r="BQ8115" s="4"/>
      <c r="BR8115" s="4"/>
      <c r="BS8115" s="4"/>
      <c r="BT8115" s="4"/>
    </row>
    <row r="8116" spans="66:72" x14ac:dyDescent="0.25">
      <c r="BN8116" s="4"/>
      <c r="BO8116" s="4"/>
      <c r="BP8116" s="4"/>
      <c r="BQ8116" s="4"/>
      <c r="BR8116" s="4"/>
      <c r="BS8116" s="4"/>
      <c r="BT8116" s="4"/>
    </row>
    <row r="8117" spans="66:72" x14ac:dyDescent="0.25">
      <c r="BN8117" s="4"/>
      <c r="BO8117" s="4"/>
      <c r="BP8117" s="4"/>
      <c r="BQ8117" s="4"/>
      <c r="BR8117" s="4"/>
      <c r="BS8117" s="4"/>
      <c r="BT8117" s="4"/>
    </row>
    <row r="8118" spans="66:72" x14ac:dyDescent="0.25">
      <c r="BN8118" s="4"/>
      <c r="BO8118" s="4"/>
      <c r="BP8118" s="4"/>
      <c r="BQ8118" s="4"/>
      <c r="BR8118" s="4"/>
      <c r="BS8118" s="4"/>
      <c r="BT8118" s="4"/>
    </row>
    <row r="8119" spans="66:72" x14ac:dyDescent="0.25">
      <c r="BN8119" s="4"/>
      <c r="BO8119" s="4"/>
      <c r="BP8119" s="4"/>
      <c r="BQ8119" s="4"/>
      <c r="BR8119" s="4"/>
      <c r="BS8119" s="4"/>
      <c r="BT8119" s="4"/>
    </row>
    <row r="8120" spans="66:72" x14ac:dyDescent="0.25">
      <c r="BN8120" s="4"/>
      <c r="BO8120" s="4"/>
      <c r="BP8120" s="4"/>
      <c r="BQ8120" s="4"/>
      <c r="BR8120" s="4"/>
      <c r="BS8120" s="4"/>
      <c r="BT8120" s="4"/>
    </row>
    <row r="8121" spans="66:72" x14ac:dyDescent="0.25">
      <c r="BN8121" s="4"/>
      <c r="BO8121" s="4"/>
      <c r="BP8121" s="4"/>
      <c r="BQ8121" s="4"/>
      <c r="BR8121" s="4"/>
      <c r="BS8121" s="4"/>
      <c r="BT8121" s="4"/>
    </row>
    <row r="8122" spans="66:72" x14ac:dyDescent="0.25">
      <c r="BN8122" s="4"/>
      <c r="BO8122" s="4"/>
      <c r="BP8122" s="4"/>
      <c r="BQ8122" s="4"/>
      <c r="BR8122" s="4"/>
      <c r="BS8122" s="4"/>
      <c r="BT8122" s="4"/>
    </row>
    <row r="8123" spans="66:72" x14ac:dyDescent="0.25">
      <c r="BN8123" s="4"/>
      <c r="BO8123" s="4"/>
      <c r="BP8123" s="4"/>
      <c r="BQ8123" s="4"/>
      <c r="BR8123" s="4"/>
      <c r="BS8123" s="4"/>
      <c r="BT8123" s="4"/>
    </row>
    <row r="8124" spans="66:72" x14ac:dyDescent="0.25">
      <c r="BN8124" s="4"/>
      <c r="BO8124" s="4"/>
      <c r="BP8124" s="4"/>
      <c r="BQ8124" s="4"/>
      <c r="BR8124" s="4"/>
      <c r="BS8124" s="4"/>
      <c r="BT8124" s="4"/>
    </row>
    <row r="8125" spans="66:72" x14ac:dyDescent="0.25">
      <c r="BN8125" s="4"/>
      <c r="BO8125" s="4"/>
      <c r="BP8125" s="4"/>
      <c r="BQ8125" s="4"/>
      <c r="BR8125" s="4"/>
      <c r="BS8125" s="4"/>
      <c r="BT8125" s="4"/>
    </row>
    <row r="8126" spans="66:72" x14ac:dyDescent="0.25">
      <c r="BN8126" s="4"/>
      <c r="BO8126" s="4"/>
      <c r="BP8126" s="4"/>
      <c r="BQ8126" s="4"/>
      <c r="BR8126" s="4"/>
      <c r="BS8126" s="4"/>
      <c r="BT8126" s="4"/>
    </row>
    <row r="8127" spans="66:72" x14ac:dyDescent="0.25">
      <c r="BN8127" s="4"/>
      <c r="BO8127" s="4"/>
      <c r="BP8127" s="4"/>
      <c r="BQ8127" s="4"/>
      <c r="BR8127" s="4"/>
      <c r="BS8127" s="4"/>
      <c r="BT8127" s="4"/>
    </row>
    <row r="8128" spans="66:72" x14ac:dyDescent="0.25">
      <c r="BN8128" s="4"/>
      <c r="BO8128" s="4"/>
      <c r="BP8128" s="4"/>
      <c r="BQ8128" s="4"/>
      <c r="BR8128" s="4"/>
      <c r="BS8128" s="4"/>
      <c r="BT8128" s="4"/>
    </row>
    <row r="8129" spans="66:72" x14ac:dyDescent="0.25">
      <c r="BN8129" s="4"/>
      <c r="BO8129" s="4"/>
      <c r="BP8129" s="4"/>
      <c r="BQ8129" s="4"/>
      <c r="BR8129" s="4"/>
      <c r="BS8129" s="4"/>
      <c r="BT8129" s="4"/>
    </row>
    <row r="8130" spans="66:72" x14ac:dyDescent="0.25">
      <c r="BN8130" s="4"/>
      <c r="BO8130" s="4"/>
      <c r="BP8130" s="4"/>
      <c r="BQ8130" s="4"/>
      <c r="BR8130" s="4"/>
      <c r="BS8130" s="4"/>
      <c r="BT8130" s="4"/>
    </row>
    <row r="8131" spans="66:72" x14ac:dyDescent="0.25">
      <c r="BN8131" s="4"/>
      <c r="BO8131" s="4"/>
      <c r="BP8131" s="4"/>
      <c r="BQ8131" s="4"/>
      <c r="BR8131" s="4"/>
      <c r="BS8131" s="4"/>
      <c r="BT8131" s="4"/>
    </row>
    <row r="8132" spans="66:72" x14ac:dyDescent="0.25">
      <c r="BN8132" s="4"/>
      <c r="BO8132" s="4"/>
      <c r="BP8132" s="4"/>
      <c r="BQ8132" s="4"/>
      <c r="BR8132" s="4"/>
      <c r="BS8132" s="4"/>
      <c r="BT8132" s="4"/>
    </row>
    <row r="8133" spans="66:72" x14ac:dyDescent="0.25">
      <c r="BN8133" s="4"/>
      <c r="BO8133" s="4"/>
      <c r="BP8133" s="4"/>
      <c r="BQ8133" s="4"/>
      <c r="BR8133" s="4"/>
      <c r="BS8133" s="4"/>
      <c r="BT8133" s="4"/>
    </row>
    <row r="8134" spans="66:72" x14ac:dyDescent="0.25">
      <c r="BN8134" s="4"/>
      <c r="BO8134" s="4"/>
      <c r="BP8134" s="4"/>
      <c r="BQ8134" s="4"/>
      <c r="BR8134" s="4"/>
      <c r="BS8134" s="4"/>
      <c r="BT8134" s="4"/>
    </row>
    <row r="8135" spans="66:72" x14ac:dyDescent="0.25">
      <c r="BN8135" s="4"/>
      <c r="BO8135" s="4"/>
      <c r="BP8135" s="4"/>
      <c r="BQ8135" s="4"/>
      <c r="BR8135" s="4"/>
      <c r="BS8135" s="4"/>
      <c r="BT8135" s="4"/>
    </row>
    <row r="8136" spans="66:72" x14ac:dyDescent="0.25">
      <c r="BN8136" s="4"/>
      <c r="BO8136" s="4"/>
      <c r="BP8136" s="4"/>
      <c r="BQ8136" s="4"/>
      <c r="BR8136" s="4"/>
      <c r="BS8136" s="4"/>
      <c r="BT8136" s="4"/>
    </row>
    <row r="8137" spans="66:72" x14ac:dyDescent="0.25">
      <c r="BN8137" s="4"/>
      <c r="BO8137" s="4"/>
      <c r="BP8137" s="4"/>
      <c r="BQ8137" s="4"/>
      <c r="BR8137" s="4"/>
      <c r="BS8137" s="4"/>
      <c r="BT8137" s="4"/>
    </row>
    <row r="8138" spans="66:72" x14ac:dyDescent="0.25">
      <c r="BN8138" s="4"/>
      <c r="BO8138" s="4"/>
      <c r="BP8138" s="4"/>
      <c r="BQ8138" s="4"/>
      <c r="BR8138" s="4"/>
      <c r="BS8138" s="4"/>
      <c r="BT8138" s="4"/>
    </row>
    <row r="8139" spans="66:72" x14ac:dyDescent="0.25">
      <c r="BN8139" s="4"/>
      <c r="BO8139" s="4"/>
      <c r="BP8139" s="4"/>
      <c r="BQ8139" s="4"/>
      <c r="BR8139" s="4"/>
      <c r="BS8139" s="4"/>
      <c r="BT8139" s="4"/>
    </row>
    <row r="8140" spans="66:72" x14ac:dyDescent="0.25">
      <c r="BN8140" s="4"/>
      <c r="BO8140" s="4"/>
      <c r="BP8140" s="4"/>
      <c r="BQ8140" s="4"/>
      <c r="BR8140" s="4"/>
      <c r="BS8140" s="4"/>
      <c r="BT8140" s="4"/>
    </row>
    <row r="8141" spans="66:72" x14ac:dyDescent="0.25">
      <c r="BN8141" s="4"/>
      <c r="BO8141" s="4"/>
      <c r="BP8141" s="4"/>
      <c r="BQ8141" s="4"/>
      <c r="BR8141" s="4"/>
      <c r="BS8141" s="4"/>
      <c r="BT8141" s="4"/>
    </row>
    <row r="8142" spans="66:72" x14ac:dyDescent="0.25">
      <c r="BN8142" s="4"/>
      <c r="BO8142" s="4"/>
      <c r="BP8142" s="4"/>
      <c r="BQ8142" s="4"/>
      <c r="BR8142" s="4"/>
      <c r="BS8142" s="4"/>
      <c r="BT8142" s="4"/>
    </row>
    <row r="8143" spans="66:72" x14ac:dyDescent="0.25">
      <c r="BN8143" s="4"/>
      <c r="BO8143" s="4"/>
      <c r="BP8143" s="4"/>
      <c r="BQ8143" s="4"/>
      <c r="BR8143" s="4"/>
      <c r="BS8143" s="4"/>
      <c r="BT8143" s="4"/>
    </row>
    <row r="8144" spans="66:72" x14ac:dyDescent="0.25">
      <c r="BN8144" s="4"/>
      <c r="BO8144" s="4"/>
      <c r="BP8144" s="4"/>
      <c r="BQ8144" s="4"/>
      <c r="BR8144" s="4"/>
      <c r="BS8144" s="4"/>
      <c r="BT8144" s="4"/>
    </row>
    <row r="8145" spans="66:72" x14ac:dyDescent="0.25">
      <c r="BN8145" s="4"/>
      <c r="BO8145" s="4"/>
      <c r="BP8145" s="4"/>
      <c r="BQ8145" s="4"/>
      <c r="BR8145" s="4"/>
      <c r="BS8145" s="4"/>
      <c r="BT8145" s="4"/>
    </row>
    <row r="8146" spans="66:72" x14ac:dyDescent="0.25">
      <c r="BN8146" s="4"/>
      <c r="BO8146" s="4"/>
      <c r="BP8146" s="4"/>
      <c r="BQ8146" s="4"/>
      <c r="BR8146" s="4"/>
      <c r="BS8146" s="4"/>
      <c r="BT8146" s="4"/>
    </row>
    <row r="8147" spans="66:72" x14ac:dyDescent="0.25">
      <c r="BN8147" s="4"/>
      <c r="BO8147" s="4"/>
      <c r="BP8147" s="4"/>
      <c r="BQ8147" s="4"/>
      <c r="BR8147" s="4"/>
      <c r="BS8147" s="4"/>
      <c r="BT8147" s="4"/>
    </row>
    <row r="8148" spans="66:72" x14ac:dyDescent="0.25">
      <c r="BN8148" s="4"/>
      <c r="BO8148" s="4"/>
      <c r="BP8148" s="4"/>
      <c r="BQ8148" s="4"/>
      <c r="BR8148" s="4"/>
      <c r="BS8148" s="4"/>
      <c r="BT8148" s="4"/>
    </row>
    <row r="8149" spans="66:72" x14ac:dyDescent="0.25">
      <c r="BN8149" s="4"/>
      <c r="BO8149" s="4"/>
      <c r="BP8149" s="4"/>
      <c r="BQ8149" s="4"/>
      <c r="BR8149" s="4"/>
      <c r="BS8149" s="4"/>
      <c r="BT8149" s="4"/>
    </row>
    <row r="8150" spans="66:72" x14ac:dyDescent="0.25">
      <c r="BN8150" s="4"/>
      <c r="BO8150" s="4"/>
      <c r="BP8150" s="4"/>
      <c r="BQ8150" s="4"/>
      <c r="BR8150" s="4"/>
      <c r="BS8150" s="4"/>
      <c r="BT8150" s="4"/>
    </row>
    <row r="8151" spans="66:72" x14ac:dyDescent="0.25">
      <c r="BN8151" s="4"/>
      <c r="BO8151" s="4"/>
      <c r="BP8151" s="4"/>
      <c r="BQ8151" s="4"/>
      <c r="BR8151" s="4"/>
      <c r="BS8151" s="4"/>
      <c r="BT8151" s="4"/>
    </row>
    <row r="8152" spans="66:72" x14ac:dyDescent="0.25">
      <c r="BN8152" s="4"/>
      <c r="BO8152" s="4"/>
      <c r="BP8152" s="4"/>
      <c r="BQ8152" s="4"/>
      <c r="BR8152" s="4"/>
      <c r="BS8152" s="4"/>
      <c r="BT8152" s="4"/>
    </row>
    <row r="8153" spans="66:72" x14ac:dyDescent="0.25">
      <c r="BN8153" s="4"/>
      <c r="BO8153" s="4"/>
      <c r="BP8153" s="4"/>
      <c r="BQ8153" s="4"/>
      <c r="BR8153" s="4"/>
      <c r="BS8153" s="4"/>
      <c r="BT8153" s="4"/>
    </row>
    <row r="8154" spans="66:72" x14ac:dyDescent="0.25">
      <c r="BN8154" s="4"/>
      <c r="BO8154" s="4"/>
      <c r="BP8154" s="4"/>
      <c r="BQ8154" s="4"/>
      <c r="BR8154" s="4"/>
      <c r="BS8154" s="4"/>
      <c r="BT8154" s="4"/>
    </row>
    <row r="8155" spans="66:72" x14ac:dyDescent="0.25">
      <c r="BN8155" s="4"/>
      <c r="BO8155" s="4"/>
      <c r="BP8155" s="4"/>
      <c r="BQ8155" s="4"/>
      <c r="BR8155" s="4"/>
      <c r="BS8155" s="4"/>
      <c r="BT8155" s="4"/>
    </row>
    <row r="8156" spans="66:72" x14ac:dyDescent="0.25">
      <c r="BN8156" s="4"/>
      <c r="BO8156" s="4"/>
      <c r="BP8156" s="4"/>
      <c r="BQ8156" s="4"/>
      <c r="BR8156" s="4"/>
      <c r="BS8156" s="4"/>
      <c r="BT8156" s="4"/>
    </row>
    <row r="8157" spans="66:72" x14ac:dyDescent="0.25">
      <c r="BN8157" s="4"/>
      <c r="BO8157" s="4"/>
      <c r="BP8157" s="4"/>
      <c r="BQ8157" s="4"/>
      <c r="BR8157" s="4"/>
      <c r="BS8157" s="4"/>
      <c r="BT8157" s="4"/>
    </row>
    <row r="8158" spans="66:72" x14ac:dyDescent="0.25">
      <c r="BN8158" s="4"/>
      <c r="BO8158" s="4"/>
      <c r="BP8158" s="4"/>
      <c r="BQ8158" s="4"/>
      <c r="BR8158" s="4"/>
      <c r="BS8158" s="4"/>
      <c r="BT8158" s="4"/>
    </row>
    <row r="8159" spans="66:72" x14ac:dyDescent="0.25">
      <c r="BN8159" s="4"/>
      <c r="BO8159" s="4"/>
      <c r="BP8159" s="4"/>
      <c r="BQ8159" s="4"/>
      <c r="BR8159" s="4"/>
      <c r="BS8159" s="4"/>
      <c r="BT8159" s="4"/>
    </row>
    <row r="8160" spans="66:72" x14ac:dyDescent="0.25">
      <c r="BN8160" s="4"/>
      <c r="BO8160" s="4"/>
      <c r="BP8160" s="4"/>
      <c r="BQ8160" s="4"/>
      <c r="BR8160" s="4"/>
      <c r="BS8160" s="4"/>
      <c r="BT8160" s="4"/>
    </row>
    <row r="8161" spans="66:72" x14ac:dyDescent="0.25">
      <c r="BN8161" s="4"/>
      <c r="BO8161" s="4"/>
      <c r="BP8161" s="4"/>
      <c r="BQ8161" s="4"/>
      <c r="BR8161" s="4"/>
      <c r="BS8161" s="4"/>
      <c r="BT8161" s="4"/>
    </row>
    <row r="8162" spans="66:72" x14ac:dyDescent="0.25">
      <c r="BN8162" s="4"/>
      <c r="BO8162" s="4"/>
      <c r="BP8162" s="4"/>
      <c r="BQ8162" s="4"/>
      <c r="BR8162" s="4"/>
      <c r="BS8162" s="4"/>
      <c r="BT8162" s="4"/>
    </row>
    <row r="8163" spans="66:72" x14ac:dyDescent="0.25">
      <c r="BN8163" s="4"/>
      <c r="BO8163" s="4"/>
      <c r="BP8163" s="4"/>
      <c r="BQ8163" s="4"/>
      <c r="BR8163" s="4"/>
      <c r="BS8163" s="4"/>
      <c r="BT8163" s="4"/>
    </row>
    <row r="8164" spans="66:72" x14ac:dyDescent="0.25">
      <c r="BN8164" s="4"/>
      <c r="BO8164" s="4"/>
      <c r="BP8164" s="4"/>
      <c r="BQ8164" s="4"/>
      <c r="BR8164" s="4"/>
      <c r="BS8164" s="4"/>
      <c r="BT8164" s="4"/>
    </row>
    <row r="8165" spans="66:72" x14ac:dyDescent="0.25">
      <c r="BN8165" s="4"/>
      <c r="BO8165" s="4"/>
      <c r="BP8165" s="4"/>
      <c r="BQ8165" s="4"/>
      <c r="BR8165" s="4"/>
      <c r="BS8165" s="4"/>
      <c r="BT8165" s="4"/>
    </row>
    <row r="8166" spans="66:72" x14ac:dyDescent="0.25">
      <c r="BN8166" s="4"/>
      <c r="BO8166" s="4"/>
      <c r="BP8166" s="4"/>
      <c r="BQ8166" s="4"/>
      <c r="BR8166" s="4"/>
      <c r="BS8166" s="4"/>
      <c r="BT8166" s="4"/>
    </row>
    <row r="8167" spans="66:72" x14ac:dyDescent="0.25">
      <c r="BN8167" s="4"/>
      <c r="BO8167" s="4"/>
      <c r="BP8167" s="4"/>
      <c r="BQ8167" s="4"/>
      <c r="BR8167" s="4"/>
      <c r="BS8167" s="4"/>
      <c r="BT8167" s="4"/>
    </row>
    <row r="8168" spans="66:72" x14ac:dyDescent="0.25">
      <c r="BN8168" s="4"/>
      <c r="BO8168" s="4"/>
      <c r="BP8168" s="4"/>
      <c r="BQ8168" s="4"/>
      <c r="BR8168" s="4"/>
      <c r="BS8168" s="4"/>
      <c r="BT8168" s="4"/>
    </row>
    <row r="8169" spans="66:72" x14ac:dyDescent="0.25">
      <c r="BN8169" s="4"/>
      <c r="BO8169" s="4"/>
      <c r="BP8169" s="4"/>
      <c r="BQ8169" s="4"/>
      <c r="BR8169" s="4"/>
      <c r="BS8169" s="4"/>
      <c r="BT8169" s="4"/>
    </row>
    <row r="8170" spans="66:72" x14ac:dyDescent="0.25">
      <c r="BN8170" s="4"/>
      <c r="BO8170" s="4"/>
      <c r="BP8170" s="4"/>
      <c r="BQ8170" s="4"/>
      <c r="BR8170" s="4"/>
      <c r="BS8170" s="4"/>
      <c r="BT8170" s="4"/>
    </row>
    <row r="8171" spans="66:72" x14ac:dyDescent="0.25">
      <c r="BN8171" s="4"/>
      <c r="BO8171" s="4"/>
      <c r="BP8171" s="4"/>
      <c r="BQ8171" s="4"/>
      <c r="BR8171" s="4"/>
      <c r="BS8171" s="4"/>
      <c r="BT8171" s="4"/>
    </row>
    <row r="8172" spans="66:72" x14ac:dyDescent="0.25">
      <c r="BN8172" s="4"/>
      <c r="BO8172" s="4"/>
      <c r="BP8172" s="4"/>
      <c r="BQ8172" s="4"/>
      <c r="BR8172" s="4"/>
      <c r="BS8172" s="4"/>
      <c r="BT8172" s="4"/>
    </row>
    <row r="8173" spans="66:72" x14ac:dyDescent="0.25">
      <c r="BN8173" s="4"/>
      <c r="BO8173" s="4"/>
      <c r="BP8173" s="4"/>
      <c r="BQ8173" s="4"/>
      <c r="BR8173" s="4"/>
      <c r="BS8173" s="4"/>
      <c r="BT8173" s="4"/>
    </row>
    <row r="8174" spans="66:72" x14ac:dyDescent="0.25">
      <c r="BN8174" s="4"/>
      <c r="BO8174" s="4"/>
      <c r="BP8174" s="4"/>
      <c r="BQ8174" s="4"/>
      <c r="BR8174" s="4"/>
      <c r="BS8174" s="4"/>
      <c r="BT8174" s="4"/>
    </row>
    <row r="8175" spans="66:72" x14ac:dyDescent="0.25">
      <c r="BN8175" s="4"/>
      <c r="BO8175" s="4"/>
      <c r="BP8175" s="4"/>
      <c r="BQ8175" s="4"/>
      <c r="BR8175" s="4"/>
      <c r="BS8175" s="4"/>
      <c r="BT8175" s="4"/>
    </row>
    <row r="8176" spans="66:72" x14ac:dyDescent="0.25">
      <c r="BN8176" s="4"/>
      <c r="BO8176" s="4"/>
      <c r="BP8176" s="4"/>
      <c r="BQ8176" s="4"/>
      <c r="BR8176" s="4"/>
      <c r="BS8176" s="4"/>
      <c r="BT8176" s="4"/>
    </row>
    <row r="8177" spans="66:72" x14ac:dyDescent="0.25">
      <c r="BN8177" s="4"/>
      <c r="BO8177" s="4"/>
      <c r="BP8177" s="4"/>
      <c r="BQ8177" s="4"/>
      <c r="BR8177" s="4"/>
      <c r="BS8177" s="4"/>
      <c r="BT8177" s="4"/>
    </row>
    <row r="8178" spans="66:72" x14ac:dyDescent="0.25">
      <c r="BN8178" s="4"/>
      <c r="BO8178" s="4"/>
      <c r="BP8178" s="4"/>
      <c r="BQ8178" s="4"/>
      <c r="BR8178" s="4"/>
      <c r="BS8178" s="4"/>
      <c r="BT8178" s="4"/>
    </row>
    <row r="8179" spans="66:72" x14ac:dyDescent="0.25">
      <c r="BN8179" s="4"/>
      <c r="BO8179" s="4"/>
      <c r="BP8179" s="4"/>
      <c r="BQ8179" s="4"/>
      <c r="BR8179" s="4"/>
      <c r="BS8179" s="4"/>
      <c r="BT8179" s="4"/>
    </row>
    <row r="8180" spans="66:72" x14ac:dyDescent="0.25">
      <c r="BN8180" s="4"/>
      <c r="BO8180" s="4"/>
      <c r="BP8180" s="4"/>
      <c r="BQ8180" s="4"/>
      <c r="BR8180" s="4"/>
      <c r="BS8180" s="4"/>
      <c r="BT8180" s="4"/>
    </row>
    <row r="8181" spans="66:72" x14ac:dyDescent="0.25">
      <c r="BN8181" s="4"/>
      <c r="BO8181" s="4"/>
      <c r="BP8181" s="4"/>
      <c r="BQ8181" s="4"/>
      <c r="BR8181" s="4"/>
      <c r="BS8181" s="4"/>
      <c r="BT8181" s="4"/>
    </row>
    <row r="8182" spans="66:72" x14ac:dyDescent="0.25">
      <c r="BN8182" s="4"/>
      <c r="BO8182" s="4"/>
      <c r="BP8182" s="4"/>
      <c r="BQ8182" s="4"/>
      <c r="BR8182" s="4"/>
      <c r="BS8182" s="4"/>
      <c r="BT8182" s="4"/>
    </row>
    <row r="8183" spans="66:72" x14ac:dyDescent="0.25">
      <c r="BN8183" s="4"/>
      <c r="BO8183" s="4"/>
      <c r="BP8183" s="4"/>
      <c r="BQ8183" s="4"/>
      <c r="BR8183" s="4"/>
      <c r="BS8183" s="4"/>
      <c r="BT8183" s="4"/>
    </row>
    <row r="8184" spans="66:72" x14ac:dyDescent="0.25">
      <c r="BN8184" s="4"/>
      <c r="BO8184" s="4"/>
      <c r="BP8184" s="4"/>
      <c r="BQ8184" s="4"/>
      <c r="BR8184" s="4"/>
      <c r="BS8184" s="4"/>
      <c r="BT8184" s="4"/>
    </row>
    <row r="8185" spans="66:72" x14ac:dyDescent="0.25">
      <c r="BN8185" s="4"/>
      <c r="BO8185" s="4"/>
      <c r="BP8185" s="4"/>
      <c r="BQ8185" s="4"/>
      <c r="BR8185" s="4"/>
      <c r="BS8185" s="4"/>
      <c r="BT8185" s="4"/>
    </row>
    <row r="8186" spans="66:72" x14ac:dyDescent="0.25">
      <c r="BN8186" s="4"/>
      <c r="BO8186" s="4"/>
      <c r="BP8186" s="4"/>
      <c r="BQ8186" s="4"/>
      <c r="BR8186" s="4"/>
      <c r="BS8186" s="4"/>
      <c r="BT8186" s="4"/>
    </row>
    <row r="8187" spans="66:72" x14ac:dyDescent="0.25">
      <c r="BN8187" s="4"/>
      <c r="BO8187" s="4"/>
      <c r="BP8187" s="4"/>
      <c r="BQ8187" s="4"/>
      <c r="BR8187" s="4"/>
      <c r="BS8187" s="4"/>
      <c r="BT8187" s="4"/>
    </row>
    <row r="8188" spans="66:72" x14ac:dyDescent="0.25">
      <c r="BN8188" s="4"/>
      <c r="BO8188" s="4"/>
      <c r="BP8188" s="4"/>
      <c r="BQ8188" s="4"/>
      <c r="BR8188" s="4"/>
      <c r="BS8188" s="4"/>
      <c r="BT8188" s="4"/>
    </row>
    <row r="8189" spans="66:72" x14ac:dyDescent="0.25">
      <c r="BN8189" s="4"/>
      <c r="BO8189" s="4"/>
      <c r="BP8189" s="4"/>
      <c r="BQ8189" s="4"/>
      <c r="BR8189" s="4"/>
      <c r="BS8189" s="4"/>
      <c r="BT8189" s="4"/>
    </row>
    <row r="8190" spans="66:72" x14ac:dyDescent="0.25">
      <c r="BN8190" s="4"/>
      <c r="BO8190" s="4"/>
      <c r="BP8190" s="4"/>
      <c r="BQ8190" s="4"/>
      <c r="BR8190" s="4"/>
      <c r="BS8190" s="4"/>
      <c r="BT8190" s="4"/>
    </row>
    <row r="8191" spans="66:72" x14ac:dyDescent="0.25">
      <c r="BN8191" s="4"/>
      <c r="BO8191" s="4"/>
      <c r="BP8191" s="4"/>
      <c r="BQ8191" s="4"/>
      <c r="BR8191" s="4"/>
      <c r="BS8191" s="4"/>
      <c r="BT8191" s="4"/>
    </row>
    <row r="8192" spans="66:72" x14ac:dyDescent="0.25">
      <c r="BN8192" s="4"/>
      <c r="BO8192" s="4"/>
      <c r="BP8192" s="4"/>
      <c r="BQ8192" s="4"/>
      <c r="BR8192" s="4"/>
      <c r="BS8192" s="4"/>
      <c r="BT8192" s="4"/>
    </row>
    <row r="8193" spans="66:72" x14ac:dyDescent="0.25">
      <c r="BN8193" s="4"/>
      <c r="BO8193" s="4"/>
      <c r="BP8193" s="4"/>
      <c r="BQ8193" s="4"/>
      <c r="BR8193" s="4"/>
      <c r="BS8193" s="4"/>
      <c r="BT8193" s="4"/>
    </row>
    <row r="8194" spans="66:72" x14ac:dyDescent="0.25">
      <c r="BN8194" s="4"/>
      <c r="BO8194" s="4"/>
      <c r="BP8194" s="4"/>
      <c r="BQ8194" s="4"/>
      <c r="BR8194" s="4"/>
      <c r="BS8194" s="4"/>
      <c r="BT8194" s="4"/>
    </row>
    <row r="8195" spans="66:72" x14ac:dyDescent="0.25">
      <c r="BN8195" s="4"/>
      <c r="BO8195" s="4"/>
      <c r="BP8195" s="4"/>
      <c r="BQ8195" s="4"/>
      <c r="BR8195" s="4"/>
      <c r="BS8195" s="4"/>
      <c r="BT8195" s="4"/>
    </row>
    <row r="8196" spans="66:72" x14ac:dyDescent="0.25">
      <c r="BN8196" s="4"/>
      <c r="BO8196" s="4"/>
      <c r="BP8196" s="4"/>
      <c r="BQ8196" s="4"/>
      <c r="BR8196" s="4"/>
      <c r="BS8196" s="4"/>
      <c r="BT8196" s="4"/>
    </row>
    <row r="8197" spans="66:72" x14ac:dyDescent="0.25">
      <c r="BN8197" s="4"/>
      <c r="BO8197" s="4"/>
      <c r="BP8197" s="4"/>
      <c r="BQ8197" s="4"/>
      <c r="BR8197" s="4"/>
      <c r="BS8197" s="4"/>
      <c r="BT8197" s="4"/>
    </row>
    <row r="8198" spans="66:72" x14ac:dyDescent="0.25">
      <c r="BN8198" s="4"/>
      <c r="BO8198" s="4"/>
      <c r="BP8198" s="4"/>
      <c r="BQ8198" s="4"/>
      <c r="BR8198" s="4"/>
      <c r="BS8198" s="4"/>
      <c r="BT8198" s="4"/>
    </row>
    <row r="8199" spans="66:72" x14ac:dyDescent="0.25">
      <c r="BN8199" s="4"/>
      <c r="BO8199" s="4"/>
      <c r="BP8199" s="4"/>
      <c r="BQ8199" s="4"/>
      <c r="BR8199" s="4"/>
      <c r="BS8199" s="4"/>
      <c r="BT8199" s="4"/>
    </row>
    <row r="8200" spans="66:72" x14ac:dyDescent="0.25">
      <c r="BN8200" s="4"/>
      <c r="BO8200" s="4"/>
      <c r="BP8200" s="4"/>
      <c r="BQ8200" s="4"/>
      <c r="BR8200" s="4"/>
      <c r="BS8200" s="4"/>
      <c r="BT8200" s="4"/>
    </row>
    <row r="8201" spans="66:72" x14ac:dyDescent="0.25">
      <c r="BN8201" s="4"/>
      <c r="BO8201" s="4"/>
      <c r="BP8201" s="4"/>
      <c r="BQ8201" s="4"/>
      <c r="BR8201" s="4"/>
      <c r="BS8201" s="4"/>
      <c r="BT8201" s="4"/>
    </row>
    <row r="8202" spans="66:72" x14ac:dyDescent="0.25">
      <c r="BN8202" s="4"/>
      <c r="BO8202" s="4"/>
      <c r="BP8202" s="4"/>
      <c r="BQ8202" s="4"/>
      <c r="BR8202" s="4"/>
      <c r="BS8202" s="4"/>
      <c r="BT8202" s="4"/>
    </row>
    <row r="8203" spans="66:72" x14ac:dyDescent="0.25">
      <c r="BN8203" s="4"/>
      <c r="BO8203" s="4"/>
      <c r="BP8203" s="4"/>
      <c r="BQ8203" s="4"/>
      <c r="BR8203" s="4"/>
      <c r="BS8203" s="4"/>
      <c r="BT8203" s="4"/>
    </row>
    <row r="8204" spans="66:72" x14ac:dyDescent="0.25">
      <c r="BN8204" s="4"/>
      <c r="BO8204" s="4"/>
      <c r="BP8204" s="4"/>
      <c r="BQ8204" s="4"/>
      <c r="BR8204" s="4"/>
      <c r="BS8204" s="4"/>
      <c r="BT8204" s="4"/>
    </row>
    <row r="8205" spans="66:72" x14ac:dyDescent="0.25">
      <c r="BN8205" s="4"/>
      <c r="BO8205" s="4"/>
      <c r="BP8205" s="4"/>
      <c r="BQ8205" s="4"/>
      <c r="BR8205" s="4"/>
      <c r="BS8205" s="4"/>
      <c r="BT8205" s="4"/>
    </row>
    <row r="8206" spans="66:72" x14ac:dyDescent="0.25">
      <c r="BN8206" s="4"/>
      <c r="BO8206" s="4"/>
      <c r="BP8206" s="4"/>
      <c r="BQ8206" s="4"/>
      <c r="BR8206" s="4"/>
      <c r="BS8206" s="4"/>
      <c r="BT8206" s="4"/>
    </row>
    <row r="8207" spans="66:72" x14ac:dyDescent="0.25">
      <c r="BN8207" s="4"/>
      <c r="BO8207" s="4"/>
      <c r="BP8207" s="4"/>
      <c r="BQ8207" s="4"/>
      <c r="BR8207" s="4"/>
      <c r="BS8207" s="4"/>
      <c r="BT8207" s="4"/>
    </row>
    <row r="8208" spans="66:72" x14ac:dyDescent="0.25">
      <c r="BN8208" s="4"/>
      <c r="BO8208" s="4"/>
      <c r="BP8208" s="4"/>
      <c r="BQ8208" s="4"/>
      <c r="BR8208" s="4"/>
      <c r="BS8208" s="4"/>
      <c r="BT8208" s="4"/>
    </row>
    <row r="8209" spans="66:72" x14ac:dyDescent="0.25">
      <c r="BN8209" s="4"/>
      <c r="BO8209" s="4"/>
      <c r="BP8209" s="4"/>
      <c r="BQ8209" s="4"/>
      <c r="BR8209" s="4"/>
      <c r="BS8209" s="4"/>
      <c r="BT8209" s="4"/>
    </row>
    <row r="8210" spans="66:72" x14ac:dyDescent="0.25">
      <c r="BN8210" s="4"/>
      <c r="BO8210" s="4"/>
      <c r="BP8210" s="4"/>
      <c r="BQ8210" s="4"/>
      <c r="BR8210" s="4"/>
      <c r="BS8210" s="4"/>
      <c r="BT8210" s="4"/>
    </row>
    <row r="8211" spans="66:72" x14ac:dyDescent="0.25">
      <c r="BN8211" s="4"/>
      <c r="BO8211" s="4"/>
      <c r="BP8211" s="4"/>
      <c r="BQ8211" s="4"/>
      <c r="BR8211" s="4"/>
      <c r="BS8211" s="4"/>
      <c r="BT8211" s="4"/>
    </row>
    <row r="8212" spans="66:72" x14ac:dyDescent="0.25">
      <c r="BN8212" s="4"/>
      <c r="BO8212" s="4"/>
      <c r="BP8212" s="4"/>
      <c r="BQ8212" s="4"/>
      <c r="BR8212" s="4"/>
      <c r="BS8212" s="4"/>
      <c r="BT8212" s="4"/>
    </row>
    <row r="8213" spans="66:72" x14ac:dyDescent="0.25">
      <c r="BN8213" s="4"/>
      <c r="BO8213" s="4"/>
      <c r="BP8213" s="4"/>
      <c r="BQ8213" s="4"/>
      <c r="BR8213" s="4"/>
      <c r="BS8213" s="4"/>
      <c r="BT8213" s="4"/>
    </row>
    <row r="8214" spans="66:72" x14ac:dyDescent="0.25">
      <c r="BN8214" s="4"/>
      <c r="BO8214" s="4"/>
      <c r="BP8214" s="4"/>
      <c r="BQ8214" s="4"/>
      <c r="BR8214" s="4"/>
      <c r="BS8214" s="4"/>
      <c r="BT8214" s="4"/>
    </row>
    <row r="8215" spans="66:72" x14ac:dyDescent="0.25">
      <c r="BN8215" s="4"/>
      <c r="BO8215" s="4"/>
      <c r="BP8215" s="4"/>
      <c r="BQ8215" s="4"/>
      <c r="BR8215" s="4"/>
      <c r="BS8215" s="4"/>
      <c r="BT8215" s="4"/>
    </row>
    <row r="8216" spans="66:72" x14ac:dyDescent="0.25">
      <c r="BN8216" s="4"/>
      <c r="BO8216" s="4"/>
      <c r="BP8216" s="4"/>
      <c r="BQ8216" s="4"/>
      <c r="BR8216" s="4"/>
      <c r="BS8216" s="4"/>
      <c r="BT8216" s="4"/>
    </row>
    <row r="8217" spans="66:72" x14ac:dyDescent="0.25">
      <c r="BN8217" s="4"/>
      <c r="BO8217" s="4"/>
      <c r="BP8217" s="4"/>
      <c r="BQ8217" s="4"/>
      <c r="BR8217" s="4"/>
      <c r="BS8217" s="4"/>
      <c r="BT8217" s="4"/>
    </row>
    <row r="8218" spans="66:72" x14ac:dyDescent="0.25">
      <c r="BN8218" s="4"/>
      <c r="BO8218" s="4"/>
      <c r="BP8218" s="4"/>
      <c r="BQ8218" s="4"/>
      <c r="BR8218" s="4"/>
      <c r="BS8218" s="4"/>
      <c r="BT8218" s="4"/>
    </row>
    <row r="8219" spans="66:72" x14ac:dyDescent="0.25">
      <c r="BN8219" s="4"/>
      <c r="BO8219" s="4"/>
      <c r="BP8219" s="4"/>
      <c r="BQ8219" s="4"/>
      <c r="BR8219" s="4"/>
      <c r="BS8219" s="4"/>
      <c r="BT8219" s="4"/>
    </row>
    <row r="8220" spans="66:72" x14ac:dyDescent="0.25">
      <c r="BN8220" s="4"/>
      <c r="BO8220" s="4"/>
      <c r="BP8220" s="4"/>
      <c r="BQ8220" s="4"/>
      <c r="BR8220" s="4"/>
      <c r="BS8220" s="4"/>
      <c r="BT8220" s="4"/>
    </row>
    <row r="8221" spans="66:72" x14ac:dyDescent="0.25">
      <c r="BN8221" s="4"/>
      <c r="BO8221" s="4"/>
      <c r="BP8221" s="4"/>
      <c r="BQ8221" s="4"/>
      <c r="BR8221" s="4"/>
      <c r="BS8221" s="4"/>
      <c r="BT8221" s="4"/>
    </row>
    <row r="8222" spans="66:72" x14ac:dyDescent="0.25">
      <c r="BN8222" s="4"/>
      <c r="BO8222" s="4"/>
      <c r="BP8222" s="4"/>
      <c r="BQ8222" s="4"/>
      <c r="BR8222" s="4"/>
      <c r="BS8222" s="4"/>
      <c r="BT8222" s="4"/>
    </row>
    <row r="8223" spans="66:72" x14ac:dyDescent="0.25">
      <c r="BN8223" s="4"/>
      <c r="BO8223" s="4"/>
      <c r="BP8223" s="4"/>
      <c r="BQ8223" s="4"/>
      <c r="BR8223" s="4"/>
      <c r="BS8223" s="4"/>
      <c r="BT8223" s="4"/>
    </row>
    <row r="8224" spans="66:72" x14ac:dyDescent="0.25">
      <c r="BN8224" s="4"/>
      <c r="BO8224" s="4"/>
      <c r="BP8224" s="4"/>
      <c r="BQ8224" s="4"/>
      <c r="BR8224" s="4"/>
      <c r="BS8224" s="4"/>
      <c r="BT8224" s="4"/>
    </row>
    <row r="8225" spans="66:72" x14ac:dyDescent="0.25">
      <c r="BN8225" s="4"/>
      <c r="BO8225" s="4"/>
      <c r="BP8225" s="4"/>
      <c r="BQ8225" s="4"/>
      <c r="BR8225" s="4"/>
      <c r="BS8225" s="4"/>
      <c r="BT8225" s="4"/>
    </row>
    <row r="8226" spans="66:72" x14ac:dyDescent="0.25">
      <c r="BN8226" s="4"/>
      <c r="BO8226" s="4"/>
      <c r="BP8226" s="4"/>
      <c r="BQ8226" s="4"/>
      <c r="BR8226" s="4"/>
      <c r="BS8226" s="4"/>
      <c r="BT8226" s="4"/>
    </row>
    <row r="8227" spans="66:72" x14ac:dyDescent="0.25">
      <c r="BN8227" s="4"/>
      <c r="BO8227" s="4"/>
      <c r="BP8227" s="4"/>
      <c r="BQ8227" s="4"/>
      <c r="BR8227" s="4"/>
      <c r="BS8227" s="4"/>
      <c r="BT8227" s="4"/>
    </row>
    <row r="8228" spans="66:72" x14ac:dyDescent="0.25">
      <c r="BN8228" s="4"/>
      <c r="BO8228" s="4"/>
      <c r="BP8228" s="4"/>
      <c r="BQ8228" s="4"/>
      <c r="BR8228" s="4"/>
      <c r="BS8228" s="4"/>
      <c r="BT8228" s="4"/>
    </row>
    <row r="8229" spans="66:72" x14ac:dyDescent="0.25">
      <c r="BN8229" s="4"/>
      <c r="BO8229" s="4"/>
      <c r="BP8229" s="4"/>
      <c r="BQ8229" s="4"/>
      <c r="BR8229" s="4"/>
      <c r="BS8229" s="4"/>
      <c r="BT8229" s="4"/>
    </row>
    <row r="8230" spans="66:72" x14ac:dyDescent="0.25">
      <c r="BN8230" s="4"/>
      <c r="BO8230" s="4"/>
      <c r="BP8230" s="4"/>
      <c r="BQ8230" s="4"/>
      <c r="BR8230" s="4"/>
      <c r="BS8230" s="4"/>
      <c r="BT8230" s="4"/>
    </row>
    <row r="8231" spans="66:72" x14ac:dyDescent="0.25">
      <c r="BN8231" s="4"/>
      <c r="BO8231" s="4"/>
      <c r="BP8231" s="4"/>
      <c r="BQ8231" s="4"/>
      <c r="BR8231" s="4"/>
      <c r="BS8231" s="4"/>
      <c r="BT8231" s="4"/>
    </row>
    <row r="8232" spans="66:72" x14ac:dyDescent="0.25">
      <c r="BN8232" s="4"/>
      <c r="BO8232" s="4"/>
      <c r="BP8232" s="4"/>
      <c r="BQ8232" s="4"/>
      <c r="BR8232" s="4"/>
      <c r="BS8232" s="4"/>
      <c r="BT8232" s="4"/>
    </row>
    <row r="8233" spans="66:72" x14ac:dyDescent="0.25">
      <c r="BN8233" s="4"/>
      <c r="BO8233" s="4"/>
      <c r="BP8233" s="4"/>
      <c r="BQ8233" s="4"/>
      <c r="BR8233" s="4"/>
      <c r="BS8233" s="4"/>
      <c r="BT8233" s="4"/>
    </row>
    <row r="8234" spans="66:72" x14ac:dyDescent="0.25">
      <c r="BN8234" s="4"/>
      <c r="BO8234" s="4"/>
      <c r="BP8234" s="4"/>
      <c r="BQ8234" s="4"/>
      <c r="BR8234" s="4"/>
      <c r="BS8234" s="4"/>
      <c r="BT8234" s="4"/>
    </row>
    <row r="8235" spans="66:72" x14ac:dyDescent="0.25">
      <c r="BN8235" s="4"/>
      <c r="BO8235" s="4"/>
      <c r="BP8235" s="4"/>
      <c r="BQ8235" s="4"/>
      <c r="BR8235" s="4"/>
      <c r="BS8235" s="4"/>
      <c r="BT8235" s="4"/>
    </row>
    <row r="8236" spans="66:72" x14ac:dyDescent="0.25">
      <c r="BN8236" s="4"/>
      <c r="BO8236" s="4"/>
      <c r="BP8236" s="4"/>
      <c r="BQ8236" s="4"/>
      <c r="BR8236" s="4"/>
      <c r="BS8236" s="4"/>
      <c r="BT8236" s="4"/>
    </row>
    <row r="8237" spans="66:72" x14ac:dyDescent="0.25">
      <c r="BN8237" s="4"/>
      <c r="BO8237" s="4"/>
      <c r="BP8237" s="4"/>
      <c r="BQ8237" s="4"/>
      <c r="BR8237" s="4"/>
      <c r="BS8237" s="4"/>
      <c r="BT8237" s="4"/>
    </row>
    <row r="8238" spans="66:72" x14ac:dyDescent="0.25">
      <c r="BN8238" s="4"/>
      <c r="BO8238" s="4"/>
      <c r="BP8238" s="4"/>
      <c r="BQ8238" s="4"/>
      <c r="BR8238" s="4"/>
      <c r="BS8238" s="4"/>
      <c r="BT8238" s="4"/>
    </row>
    <row r="8239" spans="66:72" x14ac:dyDescent="0.25">
      <c r="BN8239" s="4"/>
      <c r="BO8239" s="4"/>
      <c r="BP8239" s="4"/>
      <c r="BQ8239" s="4"/>
      <c r="BR8239" s="4"/>
      <c r="BS8239" s="4"/>
      <c r="BT8239" s="4"/>
    </row>
    <row r="8240" spans="66:72" x14ac:dyDescent="0.25">
      <c r="BN8240" s="4"/>
      <c r="BO8240" s="4"/>
      <c r="BP8240" s="4"/>
      <c r="BQ8240" s="4"/>
      <c r="BR8240" s="4"/>
      <c r="BS8240" s="4"/>
      <c r="BT8240" s="4"/>
    </row>
    <row r="8241" spans="66:72" x14ac:dyDescent="0.25">
      <c r="BN8241" s="4"/>
      <c r="BO8241" s="4"/>
      <c r="BP8241" s="4"/>
      <c r="BQ8241" s="4"/>
      <c r="BR8241" s="4"/>
      <c r="BS8241" s="4"/>
      <c r="BT8241" s="4"/>
    </row>
    <row r="8242" spans="66:72" x14ac:dyDescent="0.25">
      <c r="BN8242" s="4"/>
      <c r="BO8242" s="4"/>
      <c r="BP8242" s="4"/>
      <c r="BQ8242" s="4"/>
      <c r="BR8242" s="4"/>
      <c r="BS8242" s="4"/>
      <c r="BT8242" s="4"/>
    </row>
    <row r="8243" spans="66:72" x14ac:dyDescent="0.25">
      <c r="BN8243" s="4"/>
      <c r="BO8243" s="4"/>
      <c r="BP8243" s="4"/>
      <c r="BQ8243" s="4"/>
      <c r="BR8243" s="4"/>
      <c r="BS8243" s="4"/>
      <c r="BT8243" s="4"/>
    </row>
    <row r="8244" spans="66:72" x14ac:dyDescent="0.25">
      <c r="BN8244" s="4"/>
      <c r="BO8244" s="4"/>
      <c r="BP8244" s="4"/>
      <c r="BQ8244" s="4"/>
      <c r="BR8244" s="4"/>
      <c r="BS8244" s="4"/>
      <c r="BT8244" s="4"/>
    </row>
    <row r="8245" spans="66:72" x14ac:dyDescent="0.25">
      <c r="BN8245" s="4"/>
      <c r="BO8245" s="4"/>
      <c r="BP8245" s="4"/>
      <c r="BQ8245" s="4"/>
      <c r="BR8245" s="4"/>
      <c r="BS8245" s="4"/>
      <c r="BT8245" s="4"/>
    </row>
    <row r="8246" spans="66:72" x14ac:dyDescent="0.25">
      <c r="BN8246" s="4"/>
      <c r="BO8246" s="4"/>
      <c r="BP8246" s="4"/>
      <c r="BQ8246" s="4"/>
      <c r="BR8246" s="4"/>
      <c r="BS8246" s="4"/>
      <c r="BT8246" s="4"/>
    </row>
    <row r="8247" spans="66:72" x14ac:dyDescent="0.25">
      <c r="BN8247" s="4"/>
      <c r="BO8247" s="4"/>
      <c r="BP8247" s="4"/>
      <c r="BQ8247" s="4"/>
      <c r="BR8247" s="4"/>
      <c r="BS8247" s="4"/>
      <c r="BT8247" s="4"/>
    </row>
    <row r="8248" spans="66:72" x14ac:dyDescent="0.25">
      <c r="BN8248" s="4"/>
      <c r="BO8248" s="4"/>
      <c r="BP8248" s="4"/>
      <c r="BQ8248" s="4"/>
      <c r="BR8248" s="4"/>
      <c r="BS8248" s="4"/>
      <c r="BT8248" s="4"/>
    </row>
    <row r="8249" spans="66:72" x14ac:dyDescent="0.25">
      <c r="BN8249" s="4"/>
      <c r="BO8249" s="4"/>
      <c r="BP8249" s="4"/>
      <c r="BQ8249" s="4"/>
      <c r="BR8249" s="4"/>
      <c r="BS8249" s="4"/>
      <c r="BT8249" s="4"/>
    </row>
    <row r="8250" spans="66:72" x14ac:dyDescent="0.25">
      <c r="BN8250" s="4"/>
      <c r="BO8250" s="4"/>
      <c r="BP8250" s="4"/>
      <c r="BQ8250" s="4"/>
      <c r="BR8250" s="4"/>
      <c r="BS8250" s="4"/>
      <c r="BT8250" s="4"/>
    </row>
    <row r="8251" spans="66:72" x14ac:dyDescent="0.25">
      <c r="BN8251" s="4"/>
      <c r="BO8251" s="4"/>
      <c r="BP8251" s="4"/>
      <c r="BQ8251" s="4"/>
      <c r="BR8251" s="4"/>
      <c r="BS8251" s="4"/>
      <c r="BT8251" s="4"/>
    </row>
    <row r="8252" spans="66:72" x14ac:dyDescent="0.25">
      <c r="BN8252" s="4"/>
      <c r="BO8252" s="4"/>
      <c r="BP8252" s="4"/>
      <c r="BQ8252" s="4"/>
      <c r="BR8252" s="4"/>
      <c r="BS8252" s="4"/>
      <c r="BT8252" s="4"/>
    </row>
    <row r="8253" spans="66:72" x14ac:dyDescent="0.25">
      <c r="BN8253" s="4"/>
      <c r="BO8253" s="4"/>
      <c r="BP8253" s="4"/>
      <c r="BQ8253" s="4"/>
      <c r="BR8253" s="4"/>
      <c r="BS8253" s="4"/>
      <c r="BT8253" s="4"/>
    </row>
    <row r="8254" spans="66:72" x14ac:dyDescent="0.25">
      <c r="BN8254" s="4"/>
      <c r="BO8254" s="4"/>
      <c r="BP8254" s="4"/>
      <c r="BQ8254" s="4"/>
      <c r="BR8254" s="4"/>
      <c r="BS8254" s="4"/>
      <c r="BT8254" s="4"/>
    </row>
    <row r="8255" spans="66:72" x14ac:dyDescent="0.25">
      <c r="BN8255" s="4"/>
      <c r="BO8255" s="4"/>
      <c r="BP8255" s="4"/>
      <c r="BQ8255" s="4"/>
      <c r="BR8255" s="4"/>
      <c r="BS8255" s="4"/>
      <c r="BT8255" s="4"/>
    </row>
    <row r="8256" spans="66:72" x14ac:dyDescent="0.25">
      <c r="BN8256" s="4"/>
      <c r="BO8256" s="4"/>
      <c r="BP8256" s="4"/>
      <c r="BQ8256" s="4"/>
      <c r="BR8256" s="4"/>
      <c r="BS8256" s="4"/>
      <c r="BT8256" s="4"/>
    </row>
    <row r="8257" spans="66:72" x14ac:dyDescent="0.25">
      <c r="BN8257" s="4"/>
      <c r="BO8257" s="4"/>
      <c r="BP8257" s="4"/>
      <c r="BQ8257" s="4"/>
      <c r="BR8257" s="4"/>
      <c r="BS8257" s="4"/>
      <c r="BT8257" s="4"/>
    </row>
    <row r="8258" spans="66:72" x14ac:dyDescent="0.25">
      <c r="BN8258" s="4"/>
      <c r="BO8258" s="4"/>
      <c r="BP8258" s="4"/>
      <c r="BQ8258" s="4"/>
      <c r="BR8258" s="4"/>
      <c r="BS8258" s="4"/>
      <c r="BT8258" s="4"/>
    </row>
    <row r="8259" spans="66:72" x14ac:dyDescent="0.25">
      <c r="BN8259" s="4"/>
      <c r="BO8259" s="4"/>
      <c r="BP8259" s="4"/>
      <c r="BQ8259" s="4"/>
      <c r="BR8259" s="4"/>
      <c r="BS8259" s="4"/>
      <c r="BT8259" s="4"/>
    </row>
    <row r="8260" spans="66:72" x14ac:dyDescent="0.25">
      <c r="BN8260" s="4"/>
      <c r="BO8260" s="4"/>
      <c r="BP8260" s="4"/>
      <c r="BQ8260" s="4"/>
      <c r="BR8260" s="4"/>
      <c r="BS8260" s="4"/>
      <c r="BT8260" s="4"/>
    </row>
    <row r="8261" spans="66:72" x14ac:dyDescent="0.25">
      <c r="BN8261" s="4"/>
      <c r="BO8261" s="4"/>
      <c r="BP8261" s="4"/>
      <c r="BQ8261" s="4"/>
      <c r="BR8261" s="4"/>
      <c r="BS8261" s="4"/>
      <c r="BT8261" s="4"/>
    </row>
    <row r="8262" spans="66:72" x14ac:dyDescent="0.25">
      <c r="BN8262" s="4"/>
      <c r="BO8262" s="4"/>
      <c r="BP8262" s="4"/>
      <c r="BQ8262" s="4"/>
      <c r="BR8262" s="4"/>
      <c r="BS8262" s="4"/>
      <c r="BT8262" s="4"/>
    </row>
    <row r="8263" spans="66:72" x14ac:dyDescent="0.25">
      <c r="BN8263" s="4"/>
      <c r="BO8263" s="4"/>
      <c r="BP8263" s="4"/>
      <c r="BQ8263" s="4"/>
      <c r="BR8263" s="4"/>
      <c r="BS8263" s="4"/>
      <c r="BT8263" s="4"/>
    </row>
    <row r="8264" spans="66:72" x14ac:dyDescent="0.25">
      <c r="BN8264" s="4"/>
      <c r="BO8264" s="4"/>
      <c r="BP8264" s="4"/>
      <c r="BQ8264" s="4"/>
      <c r="BR8264" s="4"/>
      <c r="BS8264" s="4"/>
      <c r="BT8264" s="4"/>
    </row>
    <row r="8265" spans="66:72" x14ac:dyDescent="0.25">
      <c r="BN8265" s="4"/>
      <c r="BO8265" s="4"/>
      <c r="BP8265" s="4"/>
      <c r="BQ8265" s="4"/>
      <c r="BR8265" s="4"/>
      <c r="BS8265" s="4"/>
      <c r="BT8265" s="4"/>
    </row>
    <row r="8266" spans="66:72" x14ac:dyDescent="0.25">
      <c r="BN8266" s="4"/>
      <c r="BO8266" s="4"/>
      <c r="BP8266" s="4"/>
      <c r="BQ8266" s="4"/>
      <c r="BR8266" s="4"/>
      <c r="BS8266" s="4"/>
      <c r="BT8266" s="4"/>
    </row>
    <row r="8267" spans="66:72" x14ac:dyDescent="0.25">
      <c r="BN8267" s="4"/>
      <c r="BO8267" s="4"/>
      <c r="BP8267" s="4"/>
      <c r="BQ8267" s="4"/>
      <c r="BR8267" s="4"/>
      <c r="BS8267" s="4"/>
      <c r="BT8267" s="4"/>
    </row>
    <row r="8268" spans="66:72" x14ac:dyDescent="0.25">
      <c r="BN8268" s="4"/>
      <c r="BO8268" s="4"/>
      <c r="BP8268" s="4"/>
      <c r="BQ8268" s="4"/>
      <c r="BR8268" s="4"/>
      <c r="BS8268" s="4"/>
      <c r="BT8268" s="4"/>
    </row>
    <row r="8269" spans="66:72" x14ac:dyDescent="0.25">
      <c r="BN8269" s="4"/>
      <c r="BO8269" s="4"/>
      <c r="BP8269" s="4"/>
      <c r="BQ8269" s="4"/>
      <c r="BR8269" s="4"/>
      <c r="BS8269" s="4"/>
      <c r="BT8269" s="4"/>
    </row>
    <row r="8270" spans="66:72" x14ac:dyDescent="0.25">
      <c r="BN8270" s="4"/>
      <c r="BO8270" s="4"/>
      <c r="BP8270" s="4"/>
      <c r="BQ8270" s="4"/>
      <c r="BR8270" s="4"/>
      <c r="BS8270" s="4"/>
      <c r="BT8270" s="4"/>
    </row>
    <row r="8271" spans="66:72" x14ac:dyDescent="0.25">
      <c r="BN8271" s="4"/>
      <c r="BO8271" s="4"/>
      <c r="BP8271" s="4"/>
      <c r="BQ8271" s="4"/>
      <c r="BR8271" s="4"/>
      <c r="BS8271" s="4"/>
      <c r="BT8271" s="4"/>
    </row>
    <row r="8272" spans="66:72" x14ac:dyDescent="0.25">
      <c r="BN8272" s="4"/>
      <c r="BO8272" s="4"/>
      <c r="BP8272" s="4"/>
      <c r="BQ8272" s="4"/>
      <c r="BR8272" s="4"/>
      <c r="BS8272" s="4"/>
      <c r="BT8272" s="4"/>
    </row>
    <row r="8273" spans="66:72" x14ac:dyDescent="0.25">
      <c r="BN8273" s="4"/>
      <c r="BO8273" s="4"/>
      <c r="BP8273" s="4"/>
      <c r="BQ8273" s="4"/>
      <c r="BR8273" s="4"/>
      <c r="BS8273" s="4"/>
      <c r="BT8273" s="4"/>
    </row>
    <row r="8274" spans="66:72" x14ac:dyDescent="0.25">
      <c r="BN8274" s="4"/>
      <c r="BO8274" s="4"/>
      <c r="BP8274" s="4"/>
      <c r="BQ8274" s="4"/>
      <c r="BR8274" s="4"/>
      <c r="BS8274" s="4"/>
      <c r="BT8274" s="4"/>
    </row>
    <row r="8275" spans="66:72" x14ac:dyDescent="0.25">
      <c r="BN8275" s="4"/>
      <c r="BO8275" s="4"/>
      <c r="BP8275" s="4"/>
      <c r="BQ8275" s="4"/>
      <c r="BR8275" s="4"/>
      <c r="BS8275" s="4"/>
      <c r="BT8275" s="4"/>
    </row>
    <row r="8276" spans="66:72" x14ac:dyDescent="0.25">
      <c r="BN8276" s="4"/>
      <c r="BO8276" s="4"/>
      <c r="BP8276" s="4"/>
      <c r="BQ8276" s="4"/>
      <c r="BR8276" s="4"/>
      <c r="BS8276" s="4"/>
      <c r="BT8276" s="4"/>
    </row>
    <row r="8277" spans="66:72" x14ac:dyDescent="0.25">
      <c r="BN8277" s="4"/>
      <c r="BO8277" s="4"/>
      <c r="BP8277" s="4"/>
      <c r="BQ8277" s="4"/>
      <c r="BR8277" s="4"/>
      <c r="BS8277" s="4"/>
      <c r="BT8277" s="4"/>
    </row>
    <row r="8278" spans="66:72" x14ac:dyDescent="0.25">
      <c r="BN8278" s="4"/>
      <c r="BO8278" s="4"/>
      <c r="BP8278" s="4"/>
      <c r="BQ8278" s="4"/>
      <c r="BR8278" s="4"/>
      <c r="BS8278" s="4"/>
      <c r="BT8278" s="4"/>
    </row>
    <row r="8279" spans="66:72" x14ac:dyDescent="0.25">
      <c r="BN8279" s="4"/>
      <c r="BO8279" s="4"/>
      <c r="BP8279" s="4"/>
      <c r="BQ8279" s="4"/>
      <c r="BR8279" s="4"/>
      <c r="BS8279" s="4"/>
      <c r="BT8279" s="4"/>
    </row>
    <row r="8280" spans="66:72" x14ac:dyDescent="0.25">
      <c r="BN8280" s="4"/>
      <c r="BO8280" s="4"/>
      <c r="BP8280" s="4"/>
      <c r="BQ8280" s="4"/>
      <c r="BR8280" s="4"/>
      <c r="BS8280" s="4"/>
      <c r="BT8280" s="4"/>
    </row>
    <row r="8281" spans="66:72" x14ac:dyDescent="0.25">
      <c r="BN8281" s="4"/>
      <c r="BO8281" s="4"/>
      <c r="BP8281" s="4"/>
      <c r="BQ8281" s="4"/>
      <c r="BR8281" s="4"/>
      <c r="BS8281" s="4"/>
      <c r="BT8281" s="4"/>
    </row>
    <row r="8282" spans="66:72" x14ac:dyDescent="0.25">
      <c r="BN8282" s="4"/>
      <c r="BO8282" s="4"/>
      <c r="BP8282" s="4"/>
      <c r="BQ8282" s="4"/>
      <c r="BR8282" s="4"/>
      <c r="BS8282" s="4"/>
      <c r="BT8282" s="4"/>
    </row>
    <row r="8283" spans="66:72" x14ac:dyDescent="0.25">
      <c r="BN8283" s="4"/>
      <c r="BO8283" s="4"/>
      <c r="BP8283" s="4"/>
      <c r="BQ8283" s="4"/>
      <c r="BR8283" s="4"/>
      <c r="BS8283" s="4"/>
      <c r="BT8283" s="4"/>
    </row>
    <row r="8284" spans="66:72" x14ac:dyDescent="0.25">
      <c r="BN8284" s="4"/>
      <c r="BO8284" s="4"/>
      <c r="BP8284" s="4"/>
      <c r="BQ8284" s="4"/>
      <c r="BR8284" s="4"/>
      <c r="BS8284" s="4"/>
      <c r="BT8284" s="4"/>
    </row>
    <row r="8285" spans="66:72" x14ac:dyDescent="0.25">
      <c r="BN8285" s="4"/>
      <c r="BO8285" s="4"/>
      <c r="BP8285" s="4"/>
      <c r="BQ8285" s="4"/>
      <c r="BR8285" s="4"/>
      <c r="BS8285" s="4"/>
      <c r="BT8285" s="4"/>
    </row>
    <row r="8286" spans="66:72" x14ac:dyDescent="0.25">
      <c r="BN8286" s="4"/>
      <c r="BO8286" s="4"/>
      <c r="BP8286" s="4"/>
      <c r="BQ8286" s="4"/>
      <c r="BR8286" s="4"/>
      <c r="BS8286" s="4"/>
      <c r="BT8286" s="4"/>
    </row>
    <row r="8287" spans="66:72" x14ac:dyDescent="0.25">
      <c r="BN8287" s="4"/>
      <c r="BO8287" s="4"/>
      <c r="BP8287" s="4"/>
      <c r="BQ8287" s="4"/>
      <c r="BR8287" s="4"/>
      <c r="BS8287" s="4"/>
      <c r="BT8287" s="4"/>
    </row>
    <row r="8288" spans="66:72" x14ac:dyDescent="0.25">
      <c r="BN8288" s="4"/>
      <c r="BO8288" s="4"/>
      <c r="BP8288" s="4"/>
      <c r="BQ8288" s="4"/>
      <c r="BR8288" s="4"/>
      <c r="BS8288" s="4"/>
      <c r="BT8288" s="4"/>
    </row>
    <row r="8289" spans="66:72" x14ac:dyDescent="0.25">
      <c r="BN8289" s="4"/>
      <c r="BO8289" s="4"/>
      <c r="BP8289" s="4"/>
      <c r="BQ8289" s="4"/>
      <c r="BR8289" s="4"/>
      <c r="BS8289" s="4"/>
      <c r="BT8289" s="4"/>
    </row>
    <row r="8290" spans="66:72" x14ac:dyDescent="0.25">
      <c r="BN8290" s="4"/>
      <c r="BO8290" s="4"/>
      <c r="BP8290" s="4"/>
      <c r="BQ8290" s="4"/>
      <c r="BR8290" s="4"/>
      <c r="BS8290" s="4"/>
      <c r="BT8290" s="4"/>
    </row>
    <row r="8291" spans="66:72" x14ac:dyDescent="0.25">
      <c r="BN8291" s="4"/>
      <c r="BO8291" s="4"/>
      <c r="BP8291" s="4"/>
      <c r="BQ8291" s="4"/>
      <c r="BR8291" s="4"/>
      <c r="BS8291" s="4"/>
      <c r="BT8291" s="4"/>
    </row>
    <row r="8292" spans="66:72" x14ac:dyDescent="0.25">
      <c r="BN8292" s="4"/>
      <c r="BO8292" s="4"/>
      <c r="BP8292" s="4"/>
      <c r="BQ8292" s="4"/>
      <c r="BR8292" s="4"/>
      <c r="BS8292" s="4"/>
      <c r="BT8292" s="4"/>
    </row>
    <row r="8293" spans="66:72" x14ac:dyDescent="0.25">
      <c r="BN8293" s="4"/>
      <c r="BO8293" s="4"/>
      <c r="BP8293" s="4"/>
      <c r="BQ8293" s="4"/>
      <c r="BR8293" s="4"/>
      <c r="BS8293" s="4"/>
      <c r="BT8293" s="4"/>
    </row>
    <row r="8294" spans="66:72" x14ac:dyDescent="0.25">
      <c r="BN8294" s="4"/>
      <c r="BO8294" s="4"/>
      <c r="BP8294" s="4"/>
      <c r="BQ8294" s="4"/>
      <c r="BR8294" s="4"/>
      <c r="BS8294" s="4"/>
      <c r="BT8294" s="4"/>
    </row>
    <row r="8295" spans="66:72" x14ac:dyDescent="0.25">
      <c r="BN8295" s="4"/>
      <c r="BO8295" s="4"/>
      <c r="BP8295" s="4"/>
      <c r="BQ8295" s="4"/>
      <c r="BR8295" s="4"/>
      <c r="BS8295" s="4"/>
      <c r="BT8295" s="4"/>
    </row>
    <row r="8296" spans="66:72" x14ac:dyDescent="0.25">
      <c r="BN8296" s="4"/>
      <c r="BO8296" s="4"/>
      <c r="BP8296" s="4"/>
      <c r="BQ8296" s="4"/>
      <c r="BR8296" s="4"/>
      <c r="BS8296" s="4"/>
      <c r="BT8296" s="4"/>
    </row>
    <row r="8297" spans="66:72" x14ac:dyDescent="0.25">
      <c r="BN8297" s="4"/>
      <c r="BO8297" s="4"/>
      <c r="BP8297" s="4"/>
      <c r="BQ8297" s="4"/>
      <c r="BR8297" s="4"/>
      <c r="BS8297" s="4"/>
      <c r="BT8297" s="4"/>
    </row>
    <row r="8298" spans="66:72" x14ac:dyDescent="0.25">
      <c r="BN8298" s="4"/>
      <c r="BO8298" s="4"/>
      <c r="BP8298" s="4"/>
      <c r="BQ8298" s="4"/>
      <c r="BR8298" s="4"/>
      <c r="BS8298" s="4"/>
      <c r="BT8298" s="4"/>
    </row>
    <row r="8299" spans="66:72" x14ac:dyDescent="0.25">
      <c r="BN8299" s="4"/>
      <c r="BO8299" s="4"/>
      <c r="BP8299" s="4"/>
      <c r="BQ8299" s="4"/>
      <c r="BR8299" s="4"/>
      <c r="BS8299" s="4"/>
      <c r="BT8299" s="4"/>
    </row>
    <row r="8300" spans="66:72" x14ac:dyDescent="0.25">
      <c r="BN8300" s="4"/>
      <c r="BO8300" s="4"/>
      <c r="BP8300" s="4"/>
      <c r="BQ8300" s="4"/>
      <c r="BR8300" s="4"/>
      <c r="BS8300" s="4"/>
      <c r="BT8300" s="4"/>
    </row>
    <row r="8301" spans="66:72" x14ac:dyDescent="0.25">
      <c r="BN8301" s="4"/>
      <c r="BO8301" s="4"/>
      <c r="BP8301" s="4"/>
      <c r="BQ8301" s="4"/>
      <c r="BR8301" s="4"/>
      <c r="BS8301" s="4"/>
      <c r="BT8301" s="4"/>
    </row>
    <row r="8302" spans="66:72" x14ac:dyDescent="0.25">
      <c r="BN8302" s="4"/>
      <c r="BO8302" s="4"/>
      <c r="BP8302" s="4"/>
      <c r="BQ8302" s="4"/>
      <c r="BR8302" s="4"/>
      <c r="BS8302" s="4"/>
      <c r="BT8302" s="4"/>
    </row>
    <row r="8303" spans="66:72" x14ac:dyDescent="0.25">
      <c r="BN8303" s="4"/>
      <c r="BO8303" s="4"/>
      <c r="BP8303" s="4"/>
      <c r="BQ8303" s="4"/>
      <c r="BR8303" s="4"/>
      <c r="BS8303" s="4"/>
      <c r="BT8303" s="4"/>
    </row>
    <row r="8304" spans="66:72" x14ac:dyDescent="0.25">
      <c r="BN8304" s="4"/>
      <c r="BO8304" s="4"/>
      <c r="BP8304" s="4"/>
      <c r="BQ8304" s="4"/>
      <c r="BR8304" s="4"/>
      <c r="BS8304" s="4"/>
      <c r="BT8304" s="4"/>
    </row>
    <row r="8305" spans="66:72" x14ac:dyDescent="0.25">
      <c r="BN8305" s="4"/>
      <c r="BO8305" s="4"/>
      <c r="BP8305" s="4"/>
      <c r="BQ8305" s="4"/>
      <c r="BR8305" s="4"/>
      <c r="BS8305" s="4"/>
      <c r="BT8305" s="4"/>
    </row>
    <row r="8306" spans="66:72" x14ac:dyDescent="0.25">
      <c r="BN8306" s="4"/>
      <c r="BO8306" s="4"/>
      <c r="BP8306" s="4"/>
      <c r="BQ8306" s="4"/>
      <c r="BR8306" s="4"/>
      <c r="BS8306" s="4"/>
      <c r="BT8306" s="4"/>
    </row>
    <row r="8307" spans="66:72" x14ac:dyDescent="0.25">
      <c r="BN8307" s="4"/>
      <c r="BO8307" s="4"/>
      <c r="BP8307" s="4"/>
      <c r="BQ8307" s="4"/>
      <c r="BR8307" s="4"/>
      <c r="BS8307" s="4"/>
      <c r="BT8307" s="4"/>
    </row>
    <row r="8308" spans="66:72" x14ac:dyDescent="0.25">
      <c r="BN8308" s="4"/>
      <c r="BO8308" s="4"/>
      <c r="BP8308" s="4"/>
      <c r="BQ8308" s="4"/>
      <c r="BR8308" s="4"/>
      <c r="BS8308" s="4"/>
      <c r="BT8308" s="4"/>
    </row>
    <row r="8309" spans="66:72" x14ac:dyDescent="0.25">
      <c r="BN8309" s="4"/>
      <c r="BO8309" s="4"/>
      <c r="BP8309" s="4"/>
      <c r="BQ8309" s="4"/>
      <c r="BR8309" s="4"/>
      <c r="BS8309" s="4"/>
      <c r="BT8309" s="4"/>
    </row>
    <row r="8310" spans="66:72" x14ac:dyDescent="0.25">
      <c r="BN8310" s="4"/>
      <c r="BO8310" s="4"/>
      <c r="BP8310" s="4"/>
      <c r="BQ8310" s="4"/>
      <c r="BR8310" s="4"/>
      <c r="BS8310" s="4"/>
      <c r="BT8310" s="4"/>
    </row>
    <row r="8311" spans="66:72" x14ac:dyDescent="0.25">
      <c r="BN8311" s="4"/>
      <c r="BO8311" s="4"/>
      <c r="BP8311" s="4"/>
      <c r="BQ8311" s="4"/>
      <c r="BR8311" s="4"/>
      <c r="BS8311" s="4"/>
      <c r="BT8311" s="4"/>
    </row>
    <row r="8312" spans="66:72" x14ac:dyDescent="0.25">
      <c r="BN8312" s="4"/>
      <c r="BO8312" s="4"/>
      <c r="BP8312" s="4"/>
      <c r="BQ8312" s="4"/>
      <c r="BR8312" s="4"/>
      <c r="BS8312" s="4"/>
      <c r="BT8312" s="4"/>
    </row>
    <row r="8313" spans="66:72" x14ac:dyDescent="0.25">
      <c r="BN8313" s="4"/>
      <c r="BO8313" s="4"/>
      <c r="BP8313" s="4"/>
      <c r="BQ8313" s="4"/>
      <c r="BR8313" s="4"/>
      <c r="BS8313" s="4"/>
      <c r="BT8313" s="4"/>
    </row>
    <row r="8314" spans="66:72" x14ac:dyDescent="0.25">
      <c r="BN8314" s="4"/>
      <c r="BO8314" s="4"/>
      <c r="BP8314" s="4"/>
      <c r="BQ8314" s="4"/>
      <c r="BR8314" s="4"/>
      <c r="BS8314" s="4"/>
      <c r="BT8314" s="4"/>
    </row>
    <row r="8315" spans="66:72" x14ac:dyDescent="0.25">
      <c r="BN8315" s="4"/>
      <c r="BO8315" s="4"/>
      <c r="BP8315" s="4"/>
      <c r="BQ8315" s="4"/>
      <c r="BR8315" s="4"/>
      <c r="BS8315" s="4"/>
      <c r="BT8315" s="4"/>
    </row>
    <row r="8316" spans="66:72" x14ac:dyDescent="0.25">
      <c r="BN8316" s="4"/>
      <c r="BO8316" s="4"/>
      <c r="BP8316" s="4"/>
      <c r="BQ8316" s="4"/>
      <c r="BR8316" s="4"/>
      <c r="BS8316" s="4"/>
      <c r="BT8316" s="4"/>
    </row>
    <row r="8317" spans="66:72" x14ac:dyDescent="0.25">
      <c r="BN8317" s="4"/>
      <c r="BO8317" s="4"/>
      <c r="BP8317" s="4"/>
      <c r="BQ8317" s="4"/>
      <c r="BR8317" s="4"/>
      <c r="BS8317" s="4"/>
      <c r="BT8317" s="4"/>
    </row>
    <row r="8318" spans="66:72" x14ac:dyDescent="0.25">
      <c r="BN8318" s="4"/>
      <c r="BO8318" s="4"/>
      <c r="BP8318" s="4"/>
      <c r="BQ8318" s="4"/>
      <c r="BR8318" s="4"/>
      <c r="BS8318" s="4"/>
      <c r="BT8318" s="4"/>
    </row>
    <row r="8319" spans="66:72" x14ac:dyDescent="0.25">
      <c r="BN8319" s="4"/>
      <c r="BO8319" s="4"/>
      <c r="BP8319" s="4"/>
      <c r="BQ8319" s="4"/>
      <c r="BR8319" s="4"/>
      <c r="BS8319" s="4"/>
      <c r="BT8319" s="4"/>
    </row>
    <row r="8320" spans="66:72" x14ac:dyDescent="0.25">
      <c r="BN8320" s="4"/>
      <c r="BO8320" s="4"/>
      <c r="BP8320" s="4"/>
      <c r="BQ8320" s="4"/>
      <c r="BR8320" s="4"/>
      <c r="BS8320" s="4"/>
      <c r="BT8320" s="4"/>
    </row>
    <row r="8321" spans="66:72" x14ac:dyDescent="0.25">
      <c r="BN8321" s="4"/>
      <c r="BO8321" s="4"/>
      <c r="BP8321" s="4"/>
      <c r="BQ8321" s="4"/>
      <c r="BR8321" s="4"/>
      <c r="BS8321" s="4"/>
      <c r="BT8321" s="4"/>
    </row>
    <row r="8322" spans="66:72" x14ac:dyDescent="0.25">
      <c r="BN8322" s="4"/>
      <c r="BO8322" s="4"/>
      <c r="BP8322" s="4"/>
      <c r="BQ8322" s="4"/>
      <c r="BR8322" s="4"/>
      <c r="BS8322" s="4"/>
      <c r="BT8322" s="4"/>
    </row>
    <row r="8323" spans="66:72" x14ac:dyDescent="0.25">
      <c r="BN8323" s="4"/>
      <c r="BO8323" s="4"/>
      <c r="BP8323" s="4"/>
      <c r="BQ8323" s="4"/>
      <c r="BR8323" s="4"/>
      <c r="BS8323" s="4"/>
      <c r="BT8323" s="4"/>
    </row>
    <row r="8324" spans="66:72" x14ac:dyDescent="0.25">
      <c r="BN8324" s="4"/>
      <c r="BO8324" s="4"/>
      <c r="BP8324" s="4"/>
      <c r="BQ8324" s="4"/>
      <c r="BR8324" s="4"/>
      <c r="BS8324" s="4"/>
      <c r="BT8324" s="4"/>
    </row>
    <row r="8325" spans="66:72" x14ac:dyDescent="0.25">
      <c r="BN8325" s="4"/>
      <c r="BO8325" s="4"/>
      <c r="BP8325" s="4"/>
      <c r="BQ8325" s="4"/>
      <c r="BR8325" s="4"/>
      <c r="BS8325" s="4"/>
      <c r="BT8325" s="4"/>
    </row>
    <row r="8326" spans="66:72" x14ac:dyDescent="0.25">
      <c r="BN8326" s="4"/>
      <c r="BO8326" s="4"/>
      <c r="BP8326" s="4"/>
      <c r="BQ8326" s="4"/>
      <c r="BR8326" s="4"/>
      <c r="BS8326" s="4"/>
      <c r="BT8326" s="4"/>
    </row>
    <row r="8327" spans="66:72" x14ac:dyDescent="0.25">
      <c r="BN8327" s="4"/>
      <c r="BO8327" s="4"/>
      <c r="BP8327" s="4"/>
      <c r="BQ8327" s="4"/>
      <c r="BR8327" s="4"/>
      <c r="BS8327" s="4"/>
      <c r="BT8327" s="4"/>
    </row>
    <row r="8328" spans="66:72" x14ac:dyDescent="0.25">
      <c r="BN8328" s="4"/>
      <c r="BO8328" s="4"/>
      <c r="BP8328" s="4"/>
      <c r="BQ8328" s="4"/>
      <c r="BR8328" s="4"/>
      <c r="BS8328" s="4"/>
      <c r="BT8328" s="4"/>
    </row>
    <row r="8329" spans="66:72" x14ac:dyDescent="0.25">
      <c r="BN8329" s="4"/>
      <c r="BO8329" s="4"/>
      <c r="BP8329" s="4"/>
      <c r="BQ8329" s="4"/>
      <c r="BR8329" s="4"/>
      <c r="BS8329" s="4"/>
      <c r="BT8329" s="4"/>
    </row>
    <row r="8330" spans="66:72" x14ac:dyDescent="0.25">
      <c r="BN8330" s="4"/>
      <c r="BO8330" s="4"/>
      <c r="BP8330" s="4"/>
      <c r="BQ8330" s="4"/>
      <c r="BR8330" s="4"/>
      <c r="BS8330" s="4"/>
      <c r="BT8330" s="4"/>
    </row>
    <row r="8331" spans="66:72" x14ac:dyDescent="0.25">
      <c r="BN8331" s="4"/>
      <c r="BO8331" s="4"/>
      <c r="BP8331" s="4"/>
      <c r="BQ8331" s="4"/>
      <c r="BR8331" s="4"/>
      <c r="BS8331" s="4"/>
      <c r="BT8331" s="4"/>
    </row>
    <row r="8332" spans="66:72" x14ac:dyDescent="0.25">
      <c r="BN8332" s="4"/>
      <c r="BO8332" s="4"/>
      <c r="BP8332" s="4"/>
      <c r="BQ8332" s="4"/>
      <c r="BR8332" s="4"/>
      <c r="BS8332" s="4"/>
      <c r="BT8332" s="4"/>
    </row>
    <row r="8333" spans="66:72" x14ac:dyDescent="0.25">
      <c r="BN8333" s="4"/>
      <c r="BO8333" s="4"/>
      <c r="BP8333" s="4"/>
      <c r="BQ8333" s="4"/>
      <c r="BR8333" s="4"/>
      <c r="BS8333" s="4"/>
      <c r="BT8333" s="4"/>
    </row>
    <row r="8334" spans="66:72" x14ac:dyDescent="0.25">
      <c r="BN8334" s="4"/>
      <c r="BO8334" s="4"/>
      <c r="BP8334" s="4"/>
      <c r="BQ8334" s="4"/>
      <c r="BR8334" s="4"/>
      <c r="BS8334" s="4"/>
      <c r="BT8334" s="4"/>
    </row>
    <row r="8335" spans="66:72" x14ac:dyDescent="0.25">
      <c r="BN8335" s="4"/>
      <c r="BO8335" s="4"/>
      <c r="BP8335" s="4"/>
      <c r="BQ8335" s="4"/>
      <c r="BR8335" s="4"/>
      <c r="BS8335" s="4"/>
      <c r="BT8335" s="4"/>
    </row>
    <row r="8336" spans="66:72" x14ac:dyDescent="0.25">
      <c r="BN8336" s="4"/>
      <c r="BO8336" s="4"/>
      <c r="BP8336" s="4"/>
      <c r="BQ8336" s="4"/>
      <c r="BR8336" s="4"/>
      <c r="BS8336" s="4"/>
      <c r="BT8336" s="4"/>
    </row>
    <row r="8337" spans="66:72" x14ac:dyDescent="0.25">
      <c r="BN8337" s="4"/>
      <c r="BO8337" s="4"/>
      <c r="BP8337" s="4"/>
      <c r="BQ8337" s="4"/>
      <c r="BR8337" s="4"/>
      <c r="BS8337" s="4"/>
      <c r="BT8337" s="4"/>
    </row>
    <row r="8338" spans="66:72" x14ac:dyDescent="0.25">
      <c r="BN8338" s="4"/>
      <c r="BO8338" s="4"/>
      <c r="BP8338" s="4"/>
      <c r="BQ8338" s="4"/>
      <c r="BR8338" s="4"/>
      <c r="BS8338" s="4"/>
      <c r="BT8338" s="4"/>
    </row>
    <row r="8339" spans="66:72" x14ac:dyDescent="0.25">
      <c r="BN8339" s="4"/>
      <c r="BO8339" s="4"/>
      <c r="BP8339" s="4"/>
      <c r="BQ8339" s="4"/>
      <c r="BR8339" s="4"/>
      <c r="BS8339" s="4"/>
      <c r="BT8339" s="4"/>
    </row>
    <row r="8340" spans="66:72" x14ac:dyDescent="0.25">
      <c r="BN8340" s="4"/>
      <c r="BO8340" s="4"/>
      <c r="BP8340" s="4"/>
      <c r="BQ8340" s="4"/>
      <c r="BR8340" s="4"/>
      <c r="BS8340" s="4"/>
      <c r="BT8340" s="4"/>
    </row>
    <row r="8341" spans="66:72" x14ac:dyDescent="0.25">
      <c r="BN8341" s="4"/>
      <c r="BO8341" s="4"/>
      <c r="BP8341" s="4"/>
      <c r="BQ8341" s="4"/>
      <c r="BR8341" s="4"/>
      <c r="BS8341" s="4"/>
      <c r="BT8341" s="4"/>
    </row>
    <row r="8342" spans="66:72" x14ac:dyDescent="0.25">
      <c r="BN8342" s="4"/>
      <c r="BO8342" s="4"/>
      <c r="BP8342" s="4"/>
      <c r="BQ8342" s="4"/>
      <c r="BR8342" s="4"/>
      <c r="BS8342" s="4"/>
      <c r="BT8342" s="4"/>
    </row>
    <row r="8343" spans="66:72" x14ac:dyDescent="0.25">
      <c r="BN8343" s="4"/>
      <c r="BO8343" s="4"/>
      <c r="BP8343" s="4"/>
      <c r="BQ8343" s="4"/>
      <c r="BR8343" s="4"/>
      <c r="BS8343" s="4"/>
      <c r="BT8343" s="4"/>
    </row>
    <row r="8344" spans="66:72" x14ac:dyDescent="0.25">
      <c r="BN8344" s="4"/>
      <c r="BO8344" s="4"/>
      <c r="BP8344" s="4"/>
      <c r="BQ8344" s="4"/>
      <c r="BR8344" s="4"/>
      <c r="BS8344" s="4"/>
      <c r="BT8344" s="4"/>
    </row>
    <row r="8345" spans="66:72" x14ac:dyDescent="0.25">
      <c r="BN8345" s="4"/>
      <c r="BO8345" s="4"/>
      <c r="BP8345" s="4"/>
      <c r="BQ8345" s="4"/>
      <c r="BR8345" s="4"/>
      <c r="BS8345" s="4"/>
      <c r="BT8345" s="4"/>
    </row>
    <row r="8346" spans="66:72" x14ac:dyDescent="0.25">
      <c r="BN8346" s="4"/>
      <c r="BO8346" s="4"/>
      <c r="BP8346" s="4"/>
      <c r="BQ8346" s="4"/>
      <c r="BR8346" s="4"/>
      <c r="BS8346" s="4"/>
      <c r="BT8346" s="4"/>
    </row>
    <row r="8347" spans="66:72" x14ac:dyDescent="0.25">
      <c r="BN8347" s="4"/>
      <c r="BO8347" s="4"/>
      <c r="BP8347" s="4"/>
      <c r="BQ8347" s="4"/>
      <c r="BR8347" s="4"/>
      <c r="BS8347" s="4"/>
      <c r="BT8347" s="4"/>
    </row>
    <row r="8348" spans="66:72" x14ac:dyDescent="0.25">
      <c r="BN8348" s="4"/>
      <c r="BO8348" s="4"/>
      <c r="BP8348" s="4"/>
      <c r="BQ8348" s="4"/>
      <c r="BR8348" s="4"/>
      <c r="BS8348" s="4"/>
      <c r="BT8348" s="4"/>
    </row>
    <row r="8349" spans="66:72" x14ac:dyDescent="0.25">
      <c r="BN8349" s="4"/>
      <c r="BO8349" s="4"/>
      <c r="BP8349" s="4"/>
      <c r="BQ8349" s="4"/>
      <c r="BR8349" s="4"/>
      <c r="BS8349" s="4"/>
      <c r="BT8349" s="4"/>
    </row>
    <row r="8350" spans="66:72" x14ac:dyDescent="0.25">
      <c r="BN8350" s="4"/>
      <c r="BO8350" s="4"/>
      <c r="BP8350" s="4"/>
      <c r="BQ8350" s="4"/>
      <c r="BR8350" s="4"/>
      <c r="BS8350" s="4"/>
      <c r="BT8350" s="4"/>
    </row>
    <row r="8351" spans="66:72" x14ac:dyDescent="0.25">
      <c r="BN8351" s="4"/>
      <c r="BO8351" s="4"/>
      <c r="BP8351" s="4"/>
      <c r="BQ8351" s="4"/>
      <c r="BR8351" s="4"/>
      <c r="BS8351" s="4"/>
      <c r="BT8351" s="4"/>
    </row>
    <row r="8352" spans="66:72" x14ac:dyDescent="0.25">
      <c r="BN8352" s="4"/>
      <c r="BO8352" s="4"/>
      <c r="BP8352" s="4"/>
      <c r="BQ8352" s="4"/>
      <c r="BR8352" s="4"/>
      <c r="BS8352" s="4"/>
      <c r="BT8352" s="4"/>
    </row>
    <row r="8353" spans="66:72" x14ac:dyDescent="0.25">
      <c r="BN8353" s="4"/>
      <c r="BO8353" s="4"/>
      <c r="BP8353" s="4"/>
      <c r="BQ8353" s="4"/>
      <c r="BR8353" s="4"/>
      <c r="BS8353" s="4"/>
      <c r="BT8353" s="4"/>
    </row>
    <row r="8354" spans="66:72" x14ac:dyDescent="0.25">
      <c r="BN8354" s="4"/>
      <c r="BO8354" s="4"/>
      <c r="BP8354" s="4"/>
      <c r="BQ8354" s="4"/>
      <c r="BR8354" s="4"/>
      <c r="BS8354" s="4"/>
      <c r="BT8354" s="4"/>
    </row>
    <row r="8355" spans="66:72" x14ac:dyDescent="0.25">
      <c r="BN8355" s="4"/>
      <c r="BO8355" s="4"/>
      <c r="BP8355" s="4"/>
      <c r="BQ8355" s="4"/>
      <c r="BR8355" s="4"/>
      <c r="BS8355" s="4"/>
      <c r="BT8355" s="4"/>
    </row>
    <row r="8356" spans="66:72" x14ac:dyDescent="0.25">
      <c r="BN8356" s="4"/>
      <c r="BO8356" s="4"/>
      <c r="BP8356" s="4"/>
      <c r="BQ8356" s="4"/>
      <c r="BR8356" s="4"/>
      <c r="BS8356" s="4"/>
      <c r="BT8356" s="4"/>
    </row>
    <row r="8357" spans="66:72" x14ac:dyDescent="0.25">
      <c r="BN8357" s="4"/>
      <c r="BO8357" s="4"/>
      <c r="BP8357" s="4"/>
      <c r="BQ8357" s="4"/>
      <c r="BR8357" s="4"/>
      <c r="BS8357" s="4"/>
      <c r="BT8357" s="4"/>
    </row>
    <row r="8358" spans="66:72" x14ac:dyDescent="0.25">
      <c r="BN8358" s="4"/>
      <c r="BO8358" s="4"/>
      <c r="BP8358" s="4"/>
      <c r="BQ8358" s="4"/>
      <c r="BR8358" s="4"/>
      <c r="BS8358" s="4"/>
      <c r="BT8358" s="4"/>
    </row>
    <row r="8359" spans="66:72" x14ac:dyDescent="0.25">
      <c r="BN8359" s="4"/>
      <c r="BO8359" s="4"/>
      <c r="BP8359" s="4"/>
      <c r="BQ8359" s="4"/>
      <c r="BR8359" s="4"/>
      <c r="BS8359" s="4"/>
      <c r="BT8359" s="4"/>
    </row>
    <row r="8360" spans="66:72" x14ac:dyDescent="0.25">
      <c r="BN8360" s="4"/>
      <c r="BO8360" s="4"/>
      <c r="BP8360" s="4"/>
      <c r="BQ8360" s="4"/>
      <c r="BR8360" s="4"/>
      <c r="BS8360" s="4"/>
      <c r="BT8360" s="4"/>
    </row>
    <row r="8361" spans="66:72" x14ac:dyDescent="0.25">
      <c r="BN8361" s="4"/>
      <c r="BO8361" s="4"/>
      <c r="BP8361" s="4"/>
      <c r="BQ8361" s="4"/>
      <c r="BR8361" s="4"/>
      <c r="BS8361" s="4"/>
      <c r="BT8361" s="4"/>
    </row>
    <row r="8362" spans="66:72" x14ac:dyDescent="0.25">
      <c r="BN8362" s="4"/>
      <c r="BO8362" s="4"/>
      <c r="BP8362" s="4"/>
      <c r="BQ8362" s="4"/>
      <c r="BR8362" s="4"/>
      <c r="BS8362" s="4"/>
      <c r="BT8362" s="4"/>
    </row>
    <row r="8363" spans="66:72" x14ac:dyDescent="0.25">
      <c r="BN8363" s="4"/>
      <c r="BO8363" s="4"/>
      <c r="BP8363" s="4"/>
      <c r="BQ8363" s="4"/>
      <c r="BR8363" s="4"/>
      <c r="BS8363" s="4"/>
      <c r="BT8363" s="4"/>
    </row>
    <row r="8364" spans="66:72" x14ac:dyDescent="0.25">
      <c r="BN8364" s="4"/>
      <c r="BO8364" s="4"/>
      <c r="BP8364" s="4"/>
      <c r="BQ8364" s="4"/>
      <c r="BR8364" s="4"/>
      <c r="BS8364" s="4"/>
      <c r="BT8364" s="4"/>
    </row>
    <row r="8365" spans="66:72" x14ac:dyDescent="0.25">
      <c r="BN8365" s="4"/>
      <c r="BO8365" s="4"/>
      <c r="BP8365" s="4"/>
      <c r="BQ8365" s="4"/>
      <c r="BR8365" s="4"/>
      <c r="BS8365" s="4"/>
      <c r="BT8365" s="4"/>
    </row>
    <row r="8366" spans="66:72" x14ac:dyDescent="0.25">
      <c r="BN8366" s="4"/>
      <c r="BO8366" s="4"/>
      <c r="BP8366" s="4"/>
      <c r="BQ8366" s="4"/>
      <c r="BR8366" s="4"/>
      <c r="BS8366" s="4"/>
      <c r="BT8366" s="4"/>
    </row>
    <row r="8367" spans="66:72" x14ac:dyDescent="0.25">
      <c r="BN8367" s="4"/>
      <c r="BO8367" s="4"/>
      <c r="BP8367" s="4"/>
      <c r="BQ8367" s="4"/>
      <c r="BR8367" s="4"/>
      <c r="BS8367" s="4"/>
      <c r="BT8367" s="4"/>
    </row>
    <row r="8368" spans="66:72" x14ac:dyDescent="0.25">
      <c r="BN8368" s="4"/>
      <c r="BO8368" s="4"/>
      <c r="BP8368" s="4"/>
      <c r="BQ8368" s="4"/>
      <c r="BR8368" s="4"/>
      <c r="BS8368" s="4"/>
      <c r="BT8368" s="4"/>
    </row>
    <row r="8369" spans="66:72" x14ac:dyDescent="0.25">
      <c r="BN8369" s="4"/>
      <c r="BO8369" s="4"/>
      <c r="BP8369" s="4"/>
      <c r="BQ8369" s="4"/>
      <c r="BR8369" s="4"/>
      <c r="BS8369" s="4"/>
      <c r="BT8369" s="4"/>
    </row>
    <row r="8370" spans="66:72" x14ac:dyDescent="0.25">
      <c r="BN8370" s="4"/>
      <c r="BO8370" s="4"/>
      <c r="BP8370" s="4"/>
      <c r="BQ8370" s="4"/>
      <c r="BR8370" s="4"/>
      <c r="BS8370" s="4"/>
      <c r="BT8370" s="4"/>
    </row>
    <row r="8371" spans="66:72" x14ac:dyDescent="0.25">
      <c r="BN8371" s="4"/>
      <c r="BO8371" s="4"/>
      <c r="BP8371" s="4"/>
      <c r="BQ8371" s="4"/>
      <c r="BR8371" s="4"/>
      <c r="BS8371" s="4"/>
      <c r="BT8371" s="4"/>
    </row>
    <row r="8372" spans="66:72" x14ac:dyDescent="0.25">
      <c r="BN8372" s="4"/>
      <c r="BO8372" s="4"/>
      <c r="BP8372" s="4"/>
      <c r="BQ8372" s="4"/>
      <c r="BR8372" s="4"/>
      <c r="BS8372" s="4"/>
      <c r="BT8372" s="4"/>
    </row>
    <row r="8373" spans="66:72" x14ac:dyDescent="0.25">
      <c r="BN8373" s="4"/>
      <c r="BO8373" s="4"/>
      <c r="BP8373" s="4"/>
      <c r="BQ8373" s="4"/>
      <c r="BR8373" s="4"/>
      <c r="BS8373" s="4"/>
      <c r="BT8373" s="4"/>
    </row>
    <row r="8374" spans="66:72" x14ac:dyDescent="0.25">
      <c r="BN8374" s="4"/>
      <c r="BO8374" s="4"/>
      <c r="BP8374" s="4"/>
      <c r="BQ8374" s="4"/>
      <c r="BR8374" s="4"/>
      <c r="BS8374" s="4"/>
      <c r="BT8374" s="4"/>
    </row>
    <row r="8375" spans="66:72" x14ac:dyDescent="0.25">
      <c r="BN8375" s="4"/>
      <c r="BO8375" s="4"/>
      <c r="BP8375" s="4"/>
      <c r="BQ8375" s="4"/>
      <c r="BR8375" s="4"/>
      <c r="BS8375" s="4"/>
      <c r="BT8375" s="4"/>
    </row>
    <row r="8376" spans="66:72" x14ac:dyDescent="0.25">
      <c r="BN8376" s="4"/>
      <c r="BO8376" s="4"/>
      <c r="BP8376" s="4"/>
      <c r="BQ8376" s="4"/>
      <c r="BR8376" s="4"/>
      <c r="BS8376" s="4"/>
      <c r="BT8376" s="4"/>
    </row>
    <row r="8377" spans="66:72" x14ac:dyDescent="0.25">
      <c r="BN8377" s="4"/>
      <c r="BO8377" s="4"/>
      <c r="BP8377" s="4"/>
      <c r="BQ8377" s="4"/>
      <c r="BR8377" s="4"/>
      <c r="BS8377" s="4"/>
      <c r="BT8377" s="4"/>
    </row>
    <row r="8378" spans="66:72" x14ac:dyDescent="0.25">
      <c r="BN8378" s="4"/>
      <c r="BO8378" s="4"/>
      <c r="BP8378" s="4"/>
      <c r="BQ8378" s="4"/>
      <c r="BR8378" s="4"/>
      <c r="BS8378" s="4"/>
      <c r="BT8378" s="4"/>
    </row>
    <row r="8379" spans="66:72" x14ac:dyDescent="0.25">
      <c r="BN8379" s="4"/>
      <c r="BO8379" s="4"/>
      <c r="BP8379" s="4"/>
      <c r="BQ8379" s="4"/>
      <c r="BR8379" s="4"/>
      <c r="BS8379" s="4"/>
      <c r="BT8379" s="4"/>
    </row>
    <row r="8380" spans="66:72" x14ac:dyDescent="0.25">
      <c r="BN8380" s="4"/>
      <c r="BO8380" s="4"/>
      <c r="BP8380" s="4"/>
      <c r="BQ8380" s="4"/>
      <c r="BR8380" s="4"/>
      <c r="BS8380" s="4"/>
      <c r="BT8380" s="4"/>
    </row>
    <row r="8381" spans="66:72" x14ac:dyDescent="0.25">
      <c r="BN8381" s="4"/>
      <c r="BO8381" s="4"/>
      <c r="BP8381" s="4"/>
      <c r="BQ8381" s="4"/>
      <c r="BR8381" s="4"/>
      <c r="BS8381" s="4"/>
      <c r="BT8381" s="4"/>
    </row>
    <row r="8382" spans="66:72" x14ac:dyDescent="0.25">
      <c r="BN8382" s="4"/>
      <c r="BO8382" s="4"/>
      <c r="BP8382" s="4"/>
      <c r="BQ8382" s="4"/>
      <c r="BR8382" s="4"/>
      <c r="BS8382" s="4"/>
      <c r="BT8382" s="4"/>
    </row>
    <row r="8383" spans="66:72" x14ac:dyDescent="0.25">
      <c r="BN8383" s="4"/>
      <c r="BO8383" s="4"/>
      <c r="BP8383" s="4"/>
      <c r="BQ8383" s="4"/>
      <c r="BR8383" s="4"/>
      <c r="BS8383" s="4"/>
      <c r="BT8383" s="4"/>
    </row>
    <row r="8384" spans="66:72" x14ac:dyDescent="0.25">
      <c r="BN8384" s="4"/>
      <c r="BO8384" s="4"/>
      <c r="BP8384" s="4"/>
      <c r="BQ8384" s="4"/>
      <c r="BR8384" s="4"/>
      <c r="BS8384" s="4"/>
      <c r="BT8384" s="4"/>
    </row>
    <row r="8385" spans="66:72" x14ac:dyDescent="0.25">
      <c r="BN8385" s="4"/>
      <c r="BO8385" s="4"/>
      <c r="BP8385" s="4"/>
      <c r="BQ8385" s="4"/>
      <c r="BR8385" s="4"/>
      <c r="BS8385" s="4"/>
      <c r="BT8385" s="4"/>
    </row>
    <row r="8386" spans="66:72" x14ac:dyDescent="0.25">
      <c r="BN8386" s="4"/>
      <c r="BO8386" s="4"/>
      <c r="BP8386" s="4"/>
      <c r="BQ8386" s="4"/>
      <c r="BR8386" s="4"/>
      <c r="BS8386" s="4"/>
      <c r="BT8386" s="4"/>
    </row>
    <row r="8387" spans="66:72" x14ac:dyDescent="0.25">
      <c r="BN8387" s="4"/>
      <c r="BO8387" s="4"/>
      <c r="BP8387" s="4"/>
      <c r="BQ8387" s="4"/>
      <c r="BR8387" s="4"/>
      <c r="BS8387" s="4"/>
      <c r="BT8387" s="4"/>
    </row>
    <row r="8388" spans="66:72" x14ac:dyDescent="0.25">
      <c r="BN8388" s="4"/>
      <c r="BO8388" s="4"/>
      <c r="BP8388" s="4"/>
      <c r="BQ8388" s="4"/>
      <c r="BR8388" s="4"/>
      <c r="BS8388" s="4"/>
      <c r="BT8388" s="4"/>
    </row>
    <row r="8389" spans="66:72" x14ac:dyDescent="0.25">
      <c r="BN8389" s="4"/>
      <c r="BO8389" s="4"/>
      <c r="BP8389" s="4"/>
      <c r="BQ8389" s="4"/>
      <c r="BR8389" s="4"/>
      <c r="BS8389" s="4"/>
      <c r="BT8389" s="4"/>
    </row>
    <row r="8390" spans="66:72" x14ac:dyDescent="0.25">
      <c r="BN8390" s="4"/>
      <c r="BO8390" s="4"/>
      <c r="BP8390" s="4"/>
      <c r="BQ8390" s="4"/>
      <c r="BR8390" s="4"/>
      <c r="BS8390" s="4"/>
      <c r="BT8390" s="4"/>
    </row>
    <row r="8391" spans="66:72" x14ac:dyDescent="0.25">
      <c r="BN8391" s="4"/>
      <c r="BO8391" s="4"/>
      <c r="BP8391" s="4"/>
      <c r="BQ8391" s="4"/>
      <c r="BR8391" s="4"/>
      <c r="BS8391" s="4"/>
      <c r="BT8391" s="4"/>
    </row>
    <row r="8392" spans="66:72" x14ac:dyDescent="0.25">
      <c r="BN8392" s="4"/>
      <c r="BO8392" s="4"/>
      <c r="BP8392" s="4"/>
      <c r="BQ8392" s="4"/>
      <c r="BR8392" s="4"/>
      <c r="BS8392" s="4"/>
      <c r="BT8392" s="4"/>
    </row>
    <row r="8393" spans="66:72" x14ac:dyDescent="0.25">
      <c r="BN8393" s="4"/>
      <c r="BO8393" s="4"/>
      <c r="BP8393" s="4"/>
      <c r="BQ8393" s="4"/>
      <c r="BR8393" s="4"/>
      <c r="BS8393" s="4"/>
      <c r="BT8393" s="4"/>
    </row>
    <row r="8394" spans="66:72" x14ac:dyDescent="0.25">
      <c r="BN8394" s="4"/>
      <c r="BO8394" s="4"/>
      <c r="BP8394" s="4"/>
      <c r="BQ8394" s="4"/>
      <c r="BR8394" s="4"/>
      <c r="BS8394" s="4"/>
      <c r="BT8394" s="4"/>
    </row>
    <row r="8395" spans="66:72" x14ac:dyDescent="0.25">
      <c r="BN8395" s="4"/>
      <c r="BO8395" s="4"/>
      <c r="BP8395" s="4"/>
      <c r="BQ8395" s="4"/>
      <c r="BR8395" s="4"/>
      <c r="BS8395" s="4"/>
      <c r="BT8395" s="4"/>
    </row>
    <row r="8396" spans="66:72" x14ac:dyDescent="0.25">
      <c r="BN8396" s="4"/>
      <c r="BO8396" s="4"/>
      <c r="BP8396" s="4"/>
      <c r="BQ8396" s="4"/>
      <c r="BR8396" s="4"/>
      <c r="BS8396" s="4"/>
      <c r="BT8396" s="4"/>
    </row>
    <row r="8397" spans="66:72" x14ac:dyDescent="0.25">
      <c r="BN8397" s="4"/>
      <c r="BO8397" s="4"/>
      <c r="BP8397" s="4"/>
      <c r="BQ8397" s="4"/>
      <c r="BR8397" s="4"/>
      <c r="BS8397" s="4"/>
      <c r="BT8397" s="4"/>
    </row>
    <row r="8398" spans="66:72" x14ac:dyDescent="0.25">
      <c r="BN8398" s="4"/>
      <c r="BO8398" s="4"/>
      <c r="BP8398" s="4"/>
      <c r="BQ8398" s="4"/>
      <c r="BR8398" s="4"/>
      <c r="BS8398" s="4"/>
      <c r="BT8398" s="4"/>
    </row>
    <row r="8399" spans="66:72" x14ac:dyDescent="0.25">
      <c r="BN8399" s="4"/>
      <c r="BO8399" s="4"/>
      <c r="BP8399" s="4"/>
      <c r="BQ8399" s="4"/>
      <c r="BR8399" s="4"/>
      <c r="BS8399" s="4"/>
      <c r="BT8399" s="4"/>
    </row>
    <row r="8400" spans="66:72" x14ac:dyDescent="0.25">
      <c r="BN8400" s="4"/>
      <c r="BO8400" s="4"/>
      <c r="BP8400" s="4"/>
      <c r="BQ8400" s="4"/>
      <c r="BR8400" s="4"/>
      <c r="BS8400" s="4"/>
      <c r="BT8400" s="4"/>
    </row>
    <row r="8401" spans="66:72" x14ac:dyDescent="0.25">
      <c r="BN8401" s="4"/>
      <c r="BO8401" s="4"/>
      <c r="BP8401" s="4"/>
      <c r="BQ8401" s="4"/>
      <c r="BR8401" s="4"/>
      <c r="BS8401" s="4"/>
      <c r="BT8401" s="4"/>
    </row>
    <row r="8402" spans="66:72" x14ac:dyDescent="0.25">
      <c r="BN8402" s="4"/>
      <c r="BO8402" s="4"/>
      <c r="BP8402" s="4"/>
      <c r="BQ8402" s="4"/>
      <c r="BR8402" s="4"/>
      <c r="BS8402" s="4"/>
      <c r="BT8402" s="4"/>
    </row>
    <row r="8403" spans="66:72" x14ac:dyDescent="0.25">
      <c r="BN8403" s="4"/>
      <c r="BO8403" s="4"/>
      <c r="BP8403" s="4"/>
      <c r="BQ8403" s="4"/>
      <c r="BR8403" s="4"/>
      <c r="BS8403" s="4"/>
      <c r="BT8403" s="4"/>
    </row>
    <row r="8404" spans="66:72" x14ac:dyDescent="0.25">
      <c r="BN8404" s="4"/>
      <c r="BO8404" s="4"/>
      <c r="BP8404" s="4"/>
      <c r="BQ8404" s="4"/>
      <c r="BR8404" s="4"/>
      <c r="BS8404" s="4"/>
      <c r="BT8404" s="4"/>
    </row>
    <row r="8405" spans="66:72" x14ac:dyDescent="0.25">
      <c r="BN8405" s="4"/>
      <c r="BO8405" s="4"/>
      <c r="BP8405" s="4"/>
      <c r="BQ8405" s="4"/>
      <c r="BR8405" s="4"/>
      <c r="BS8405" s="4"/>
      <c r="BT8405" s="4"/>
    </row>
    <row r="8406" spans="66:72" x14ac:dyDescent="0.25">
      <c r="BN8406" s="4"/>
      <c r="BO8406" s="4"/>
      <c r="BP8406" s="4"/>
      <c r="BQ8406" s="4"/>
      <c r="BR8406" s="4"/>
      <c r="BS8406" s="4"/>
      <c r="BT8406" s="4"/>
    </row>
    <row r="8407" spans="66:72" x14ac:dyDescent="0.25">
      <c r="BN8407" s="4"/>
      <c r="BO8407" s="4"/>
      <c r="BP8407" s="4"/>
      <c r="BQ8407" s="4"/>
      <c r="BR8407" s="4"/>
      <c r="BS8407" s="4"/>
      <c r="BT8407" s="4"/>
    </row>
    <row r="8408" spans="66:72" x14ac:dyDescent="0.25">
      <c r="BN8408" s="4"/>
      <c r="BO8408" s="4"/>
      <c r="BP8408" s="4"/>
      <c r="BQ8408" s="4"/>
      <c r="BR8408" s="4"/>
      <c r="BS8408" s="4"/>
      <c r="BT8408" s="4"/>
    </row>
    <row r="8409" spans="66:72" x14ac:dyDescent="0.25">
      <c r="BN8409" s="4"/>
      <c r="BO8409" s="4"/>
      <c r="BP8409" s="4"/>
      <c r="BQ8409" s="4"/>
      <c r="BR8409" s="4"/>
      <c r="BS8409" s="4"/>
      <c r="BT8409" s="4"/>
    </row>
    <row r="8410" spans="66:72" x14ac:dyDescent="0.25">
      <c r="BN8410" s="4"/>
      <c r="BO8410" s="4"/>
      <c r="BP8410" s="4"/>
      <c r="BQ8410" s="4"/>
      <c r="BR8410" s="4"/>
      <c r="BS8410" s="4"/>
      <c r="BT8410" s="4"/>
    </row>
    <row r="8411" spans="66:72" x14ac:dyDescent="0.25">
      <c r="BN8411" s="4"/>
      <c r="BO8411" s="4"/>
      <c r="BP8411" s="4"/>
      <c r="BQ8411" s="4"/>
      <c r="BR8411" s="4"/>
      <c r="BS8411" s="4"/>
      <c r="BT8411" s="4"/>
    </row>
    <row r="8412" spans="66:72" x14ac:dyDescent="0.25">
      <c r="BN8412" s="4"/>
      <c r="BO8412" s="4"/>
      <c r="BP8412" s="4"/>
      <c r="BQ8412" s="4"/>
      <c r="BR8412" s="4"/>
      <c r="BS8412" s="4"/>
      <c r="BT8412" s="4"/>
    </row>
    <row r="8413" spans="66:72" x14ac:dyDescent="0.25">
      <c r="BN8413" s="4"/>
      <c r="BO8413" s="4"/>
      <c r="BP8413" s="4"/>
      <c r="BQ8413" s="4"/>
      <c r="BR8413" s="4"/>
      <c r="BS8413" s="4"/>
      <c r="BT8413" s="4"/>
    </row>
    <row r="8414" spans="66:72" x14ac:dyDescent="0.25">
      <c r="BN8414" s="4"/>
      <c r="BO8414" s="4"/>
      <c r="BP8414" s="4"/>
      <c r="BQ8414" s="4"/>
      <c r="BR8414" s="4"/>
      <c r="BS8414" s="4"/>
      <c r="BT8414" s="4"/>
    </row>
    <row r="8415" spans="66:72" x14ac:dyDescent="0.25">
      <c r="BN8415" s="4"/>
      <c r="BO8415" s="4"/>
      <c r="BP8415" s="4"/>
      <c r="BQ8415" s="4"/>
      <c r="BR8415" s="4"/>
      <c r="BS8415" s="4"/>
      <c r="BT8415" s="4"/>
    </row>
    <row r="8416" spans="66:72" x14ac:dyDescent="0.25">
      <c r="BN8416" s="4"/>
      <c r="BO8416" s="4"/>
      <c r="BP8416" s="4"/>
      <c r="BQ8416" s="4"/>
      <c r="BR8416" s="4"/>
      <c r="BS8416" s="4"/>
      <c r="BT8416" s="4"/>
    </row>
    <row r="8417" spans="66:72" x14ac:dyDescent="0.25">
      <c r="BN8417" s="4"/>
      <c r="BO8417" s="4"/>
      <c r="BP8417" s="4"/>
      <c r="BQ8417" s="4"/>
      <c r="BR8417" s="4"/>
      <c r="BS8417" s="4"/>
      <c r="BT8417" s="4"/>
    </row>
    <row r="8418" spans="66:72" x14ac:dyDescent="0.25">
      <c r="BN8418" s="4"/>
      <c r="BO8418" s="4"/>
      <c r="BP8418" s="4"/>
      <c r="BQ8418" s="4"/>
      <c r="BR8418" s="4"/>
      <c r="BS8418" s="4"/>
      <c r="BT8418" s="4"/>
    </row>
    <row r="8419" spans="66:72" x14ac:dyDescent="0.25">
      <c r="BN8419" s="4"/>
      <c r="BO8419" s="4"/>
      <c r="BP8419" s="4"/>
      <c r="BQ8419" s="4"/>
      <c r="BR8419" s="4"/>
      <c r="BS8419" s="4"/>
      <c r="BT8419" s="4"/>
    </row>
    <row r="8420" spans="66:72" x14ac:dyDescent="0.25">
      <c r="BN8420" s="4"/>
      <c r="BO8420" s="4"/>
      <c r="BP8420" s="4"/>
      <c r="BQ8420" s="4"/>
      <c r="BR8420" s="4"/>
      <c r="BS8420" s="4"/>
      <c r="BT8420" s="4"/>
    </row>
    <row r="8421" spans="66:72" x14ac:dyDescent="0.25">
      <c r="BN8421" s="4"/>
      <c r="BO8421" s="4"/>
      <c r="BP8421" s="4"/>
      <c r="BQ8421" s="4"/>
      <c r="BR8421" s="4"/>
      <c r="BS8421" s="4"/>
      <c r="BT8421" s="4"/>
    </row>
    <row r="8422" spans="66:72" x14ac:dyDescent="0.25">
      <c r="BN8422" s="4"/>
      <c r="BO8422" s="4"/>
      <c r="BP8422" s="4"/>
      <c r="BQ8422" s="4"/>
      <c r="BR8422" s="4"/>
      <c r="BS8422" s="4"/>
      <c r="BT8422" s="4"/>
    </row>
    <row r="8423" spans="66:72" x14ac:dyDescent="0.25">
      <c r="BN8423" s="4"/>
      <c r="BO8423" s="4"/>
      <c r="BP8423" s="4"/>
      <c r="BQ8423" s="4"/>
      <c r="BR8423" s="4"/>
      <c r="BS8423" s="4"/>
      <c r="BT8423" s="4"/>
    </row>
    <row r="8424" spans="66:72" x14ac:dyDescent="0.25">
      <c r="BN8424" s="4"/>
      <c r="BO8424" s="4"/>
      <c r="BP8424" s="4"/>
      <c r="BQ8424" s="4"/>
      <c r="BR8424" s="4"/>
      <c r="BS8424" s="4"/>
      <c r="BT8424" s="4"/>
    </row>
    <row r="8425" spans="66:72" x14ac:dyDescent="0.25">
      <c r="BN8425" s="4"/>
      <c r="BO8425" s="4"/>
      <c r="BP8425" s="4"/>
      <c r="BQ8425" s="4"/>
      <c r="BR8425" s="4"/>
      <c r="BS8425" s="4"/>
      <c r="BT8425" s="4"/>
    </row>
    <row r="8426" spans="66:72" x14ac:dyDescent="0.25">
      <c r="BN8426" s="4"/>
      <c r="BO8426" s="4"/>
      <c r="BP8426" s="4"/>
      <c r="BQ8426" s="4"/>
      <c r="BR8426" s="4"/>
      <c r="BS8426" s="4"/>
      <c r="BT8426" s="4"/>
    </row>
    <row r="8427" spans="66:72" x14ac:dyDescent="0.25">
      <c r="BN8427" s="4"/>
      <c r="BO8427" s="4"/>
      <c r="BP8427" s="4"/>
      <c r="BQ8427" s="4"/>
      <c r="BR8427" s="4"/>
      <c r="BS8427" s="4"/>
      <c r="BT8427" s="4"/>
    </row>
    <row r="8428" spans="66:72" x14ac:dyDescent="0.25">
      <c r="BN8428" s="4"/>
      <c r="BO8428" s="4"/>
      <c r="BP8428" s="4"/>
      <c r="BQ8428" s="4"/>
      <c r="BR8428" s="4"/>
      <c r="BS8428" s="4"/>
      <c r="BT8428" s="4"/>
    </row>
    <row r="8429" spans="66:72" x14ac:dyDescent="0.25">
      <c r="BN8429" s="4"/>
      <c r="BO8429" s="4"/>
      <c r="BP8429" s="4"/>
      <c r="BQ8429" s="4"/>
      <c r="BR8429" s="4"/>
      <c r="BS8429" s="4"/>
      <c r="BT8429" s="4"/>
    </row>
    <row r="8430" spans="66:72" x14ac:dyDescent="0.25">
      <c r="BN8430" s="4"/>
      <c r="BO8430" s="4"/>
      <c r="BP8430" s="4"/>
      <c r="BQ8430" s="4"/>
      <c r="BR8430" s="4"/>
      <c r="BS8430" s="4"/>
      <c r="BT8430" s="4"/>
    </row>
    <row r="8431" spans="66:72" x14ac:dyDescent="0.25">
      <c r="BN8431" s="4"/>
      <c r="BO8431" s="4"/>
      <c r="BP8431" s="4"/>
      <c r="BQ8431" s="4"/>
      <c r="BR8431" s="4"/>
      <c r="BS8431" s="4"/>
      <c r="BT8431" s="4"/>
    </row>
    <row r="8432" spans="66:72" x14ac:dyDescent="0.25">
      <c r="BN8432" s="4"/>
      <c r="BO8432" s="4"/>
      <c r="BP8432" s="4"/>
      <c r="BQ8432" s="4"/>
      <c r="BR8432" s="4"/>
      <c r="BS8432" s="4"/>
      <c r="BT8432" s="4"/>
    </row>
    <row r="8433" spans="66:72" x14ac:dyDescent="0.25">
      <c r="BN8433" s="4"/>
      <c r="BO8433" s="4"/>
      <c r="BP8433" s="4"/>
      <c r="BQ8433" s="4"/>
      <c r="BR8433" s="4"/>
      <c r="BS8433" s="4"/>
      <c r="BT8433" s="4"/>
    </row>
    <row r="8434" spans="66:72" x14ac:dyDescent="0.25">
      <c r="BN8434" s="4"/>
      <c r="BO8434" s="4"/>
      <c r="BP8434" s="4"/>
      <c r="BQ8434" s="4"/>
      <c r="BR8434" s="4"/>
      <c r="BS8434" s="4"/>
      <c r="BT8434" s="4"/>
    </row>
    <row r="8435" spans="66:72" x14ac:dyDescent="0.25">
      <c r="BN8435" s="4"/>
      <c r="BO8435" s="4"/>
      <c r="BP8435" s="4"/>
      <c r="BQ8435" s="4"/>
      <c r="BR8435" s="4"/>
      <c r="BS8435" s="4"/>
      <c r="BT8435" s="4"/>
    </row>
    <row r="8436" spans="66:72" x14ac:dyDescent="0.25">
      <c r="BN8436" s="4"/>
      <c r="BO8436" s="4"/>
      <c r="BP8436" s="4"/>
      <c r="BQ8436" s="4"/>
      <c r="BR8436" s="4"/>
      <c r="BS8436" s="4"/>
      <c r="BT8436" s="4"/>
    </row>
    <row r="8437" spans="66:72" x14ac:dyDescent="0.25">
      <c r="BN8437" s="4"/>
      <c r="BO8437" s="4"/>
      <c r="BP8437" s="4"/>
      <c r="BQ8437" s="4"/>
      <c r="BR8437" s="4"/>
      <c r="BS8437" s="4"/>
      <c r="BT8437" s="4"/>
    </row>
    <row r="8438" spans="66:72" x14ac:dyDescent="0.25">
      <c r="BN8438" s="4"/>
      <c r="BO8438" s="4"/>
      <c r="BP8438" s="4"/>
      <c r="BQ8438" s="4"/>
      <c r="BR8438" s="4"/>
      <c r="BS8438" s="4"/>
      <c r="BT8438" s="4"/>
    </row>
    <row r="8439" spans="66:72" x14ac:dyDescent="0.25">
      <c r="BN8439" s="4"/>
      <c r="BO8439" s="4"/>
      <c r="BP8439" s="4"/>
      <c r="BQ8439" s="4"/>
      <c r="BR8439" s="4"/>
      <c r="BS8439" s="4"/>
      <c r="BT8439" s="4"/>
    </row>
    <row r="8440" spans="66:72" x14ac:dyDescent="0.25">
      <c r="BN8440" s="4"/>
      <c r="BO8440" s="4"/>
      <c r="BP8440" s="4"/>
      <c r="BQ8440" s="4"/>
      <c r="BR8440" s="4"/>
      <c r="BS8440" s="4"/>
      <c r="BT8440" s="4"/>
    </row>
    <row r="8441" spans="66:72" x14ac:dyDescent="0.25">
      <c r="BN8441" s="4"/>
      <c r="BO8441" s="4"/>
      <c r="BP8441" s="4"/>
      <c r="BQ8441" s="4"/>
      <c r="BR8441" s="4"/>
      <c r="BS8441" s="4"/>
      <c r="BT8441" s="4"/>
    </row>
    <row r="8442" spans="66:72" x14ac:dyDescent="0.25">
      <c r="BN8442" s="4"/>
      <c r="BO8442" s="4"/>
      <c r="BP8442" s="4"/>
      <c r="BQ8442" s="4"/>
      <c r="BR8442" s="4"/>
      <c r="BS8442" s="4"/>
      <c r="BT8442" s="4"/>
    </row>
    <row r="8443" spans="66:72" x14ac:dyDescent="0.25">
      <c r="BN8443" s="4"/>
      <c r="BO8443" s="4"/>
      <c r="BP8443" s="4"/>
      <c r="BQ8443" s="4"/>
      <c r="BR8443" s="4"/>
      <c r="BS8443" s="4"/>
      <c r="BT8443" s="4"/>
    </row>
    <row r="8444" spans="66:72" x14ac:dyDescent="0.25">
      <c r="BN8444" s="4"/>
      <c r="BO8444" s="4"/>
      <c r="BP8444" s="4"/>
      <c r="BQ8444" s="4"/>
      <c r="BR8444" s="4"/>
      <c r="BS8444" s="4"/>
      <c r="BT8444" s="4"/>
    </row>
    <row r="8445" spans="66:72" x14ac:dyDescent="0.25">
      <c r="BN8445" s="4"/>
      <c r="BO8445" s="4"/>
      <c r="BP8445" s="4"/>
      <c r="BQ8445" s="4"/>
      <c r="BR8445" s="4"/>
      <c r="BS8445" s="4"/>
      <c r="BT8445" s="4"/>
    </row>
    <row r="8446" spans="66:72" x14ac:dyDescent="0.25">
      <c r="BN8446" s="4"/>
      <c r="BO8446" s="4"/>
      <c r="BP8446" s="4"/>
      <c r="BQ8446" s="4"/>
      <c r="BR8446" s="4"/>
      <c r="BS8446" s="4"/>
      <c r="BT8446" s="4"/>
    </row>
    <row r="8447" spans="66:72" x14ac:dyDescent="0.25">
      <c r="BN8447" s="4"/>
      <c r="BO8447" s="4"/>
      <c r="BP8447" s="4"/>
      <c r="BQ8447" s="4"/>
      <c r="BR8447" s="4"/>
      <c r="BS8447" s="4"/>
      <c r="BT8447" s="4"/>
    </row>
    <row r="8448" spans="66:72" x14ac:dyDescent="0.25">
      <c r="BN8448" s="4"/>
      <c r="BO8448" s="4"/>
      <c r="BP8448" s="4"/>
      <c r="BQ8448" s="4"/>
      <c r="BR8448" s="4"/>
      <c r="BS8448" s="4"/>
      <c r="BT8448" s="4"/>
    </row>
    <row r="8449" spans="66:72" x14ac:dyDescent="0.25">
      <c r="BN8449" s="4"/>
      <c r="BO8449" s="4"/>
      <c r="BP8449" s="4"/>
      <c r="BQ8449" s="4"/>
      <c r="BR8449" s="4"/>
      <c r="BS8449" s="4"/>
      <c r="BT8449" s="4"/>
    </row>
    <row r="8450" spans="66:72" x14ac:dyDescent="0.25">
      <c r="BN8450" s="4"/>
      <c r="BO8450" s="4"/>
      <c r="BP8450" s="4"/>
      <c r="BQ8450" s="4"/>
      <c r="BR8450" s="4"/>
      <c r="BS8450" s="4"/>
      <c r="BT8450" s="4"/>
    </row>
    <row r="8451" spans="66:72" x14ac:dyDescent="0.25">
      <c r="BN8451" s="4"/>
      <c r="BO8451" s="4"/>
      <c r="BP8451" s="4"/>
      <c r="BQ8451" s="4"/>
      <c r="BR8451" s="4"/>
      <c r="BS8451" s="4"/>
      <c r="BT8451" s="4"/>
    </row>
    <row r="8452" spans="66:72" x14ac:dyDescent="0.25">
      <c r="BN8452" s="4"/>
      <c r="BO8452" s="4"/>
      <c r="BP8452" s="4"/>
      <c r="BQ8452" s="4"/>
      <c r="BR8452" s="4"/>
      <c r="BS8452" s="4"/>
      <c r="BT8452" s="4"/>
    </row>
    <row r="8453" spans="66:72" x14ac:dyDescent="0.25">
      <c r="BN8453" s="4"/>
      <c r="BO8453" s="4"/>
      <c r="BP8453" s="4"/>
      <c r="BQ8453" s="4"/>
      <c r="BR8453" s="4"/>
      <c r="BS8453" s="4"/>
      <c r="BT8453" s="4"/>
    </row>
    <row r="8454" spans="66:72" x14ac:dyDescent="0.25">
      <c r="BN8454" s="4"/>
      <c r="BO8454" s="4"/>
      <c r="BP8454" s="4"/>
      <c r="BQ8454" s="4"/>
      <c r="BR8454" s="4"/>
      <c r="BS8454" s="4"/>
      <c r="BT8454" s="4"/>
    </row>
    <row r="8455" spans="66:72" x14ac:dyDescent="0.25">
      <c r="BN8455" s="4"/>
      <c r="BO8455" s="4"/>
      <c r="BP8455" s="4"/>
      <c r="BQ8455" s="4"/>
      <c r="BR8455" s="4"/>
      <c r="BS8455" s="4"/>
      <c r="BT8455" s="4"/>
    </row>
    <row r="8456" spans="66:72" x14ac:dyDescent="0.25">
      <c r="BN8456" s="4"/>
      <c r="BO8456" s="4"/>
      <c r="BP8456" s="4"/>
      <c r="BQ8456" s="4"/>
      <c r="BR8456" s="4"/>
      <c r="BS8456" s="4"/>
      <c r="BT8456" s="4"/>
    </row>
    <row r="8457" spans="66:72" x14ac:dyDescent="0.25">
      <c r="BN8457" s="4"/>
      <c r="BO8457" s="4"/>
      <c r="BP8457" s="4"/>
      <c r="BQ8457" s="4"/>
      <c r="BR8457" s="4"/>
      <c r="BS8457" s="4"/>
      <c r="BT8457" s="4"/>
    </row>
    <row r="8458" spans="66:72" x14ac:dyDescent="0.25">
      <c r="BN8458" s="4"/>
      <c r="BO8458" s="4"/>
      <c r="BP8458" s="4"/>
      <c r="BQ8458" s="4"/>
      <c r="BR8458" s="4"/>
      <c r="BS8458" s="4"/>
      <c r="BT8458" s="4"/>
    </row>
    <row r="8459" spans="66:72" x14ac:dyDescent="0.25">
      <c r="BN8459" s="4"/>
      <c r="BO8459" s="4"/>
      <c r="BP8459" s="4"/>
      <c r="BQ8459" s="4"/>
      <c r="BR8459" s="4"/>
      <c r="BS8459" s="4"/>
      <c r="BT8459" s="4"/>
    </row>
    <row r="8460" spans="66:72" x14ac:dyDescent="0.25">
      <c r="BN8460" s="4"/>
      <c r="BO8460" s="4"/>
      <c r="BP8460" s="4"/>
      <c r="BQ8460" s="4"/>
      <c r="BR8460" s="4"/>
      <c r="BS8460" s="4"/>
      <c r="BT8460" s="4"/>
    </row>
    <row r="8461" spans="66:72" x14ac:dyDescent="0.25">
      <c r="BN8461" s="4"/>
      <c r="BO8461" s="4"/>
      <c r="BP8461" s="4"/>
      <c r="BQ8461" s="4"/>
      <c r="BR8461" s="4"/>
      <c r="BS8461" s="4"/>
      <c r="BT8461" s="4"/>
    </row>
    <row r="8462" spans="66:72" x14ac:dyDescent="0.25">
      <c r="BN8462" s="4"/>
      <c r="BO8462" s="4"/>
      <c r="BP8462" s="4"/>
      <c r="BQ8462" s="4"/>
      <c r="BR8462" s="4"/>
      <c r="BS8462" s="4"/>
      <c r="BT8462" s="4"/>
    </row>
    <row r="8463" spans="66:72" x14ac:dyDescent="0.25">
      <c r="BN8463" s="4"/>
      <c r="BO8463" s="4"/>
      <c r="BP8463" s="4"/>
      <c r="BQ8463" s="4"/>
      <c r="BR8463" s="4"/>
      <c r="BS8463" s="4"/>
      <c r="BT8463" s="4"/>
    </row>
    <row r="8464" spans="66:72" x14ac:dyDescent="0.25">
      <c r="BN8464" s="4"/>
      <c r="BO8464" s="4"/>
      <c r="BP8464" s="4"/>
      <c r="BQ8464" s="4"/>
      <c r="BR8464" s="4"/>
      <c r="BS8464" s="4"/>
      <c r="BT8464" s="4"/>
    </row>
    <row r="8465" spans="66:72" x14ac:dyDescent="0.25">
      <c r="BN8465" s="4"/>
      <c r="BO8465" s="4"/>
      <c r="BP8465" s="4"/>
      <c r="BQ8465" s="4"/>
      <c r="BR8465" s="4"/>
      <c r="BS8465" s="4"/>
      <c r="BT8465" s="4"/>
    </row>
    <row r="8466" spans="66:72" x14ac:dyDescent="0.25">
      <c r="BN8466" s="4"/>
      <c r="BO8466" s="4"/>
      <c r="BP8466" s="4"/>
      <c r="BQ8466" s="4"/>
      <c r="BR8466" s="4"/>
      <c r="BS8466" s="4"/>
      <c r="BT8466" s="4"/>
    </row>
    <row r="8467" spans="66:72" x14ac:dyDescent="0.25">
      <c r="BN8467" s="4"/>
      <c r="BO8467" s="4"/>
      <c r="BP8467" s="4"/>
      <c r="BQ8467" s="4"/>
      <c r="BR8467" s="4"/>
      <c r="BS8467" s="4"/>
      <c r="BT8467" s="4"/>
    </row>
    <row r="8468" spans="66:72" x14ac:dyDescent="0.25">
      <c r="BN8468" s="4"/>
      <c r="BO8468" s="4"/>
      <c r="BP8468" s="4"/>
      <c r="BQ8468" s="4"/>
      <c r="BR8468" s="4"/>
      <c r="BS8468" s="4"/>
      <c r="BT8468" s="4"/>
    </row>
    <row r="8469" spans="66:72" x14ac:dyDescent="0.25">
      <c r="BN8469" s="4"/>
      <c r="BO8469" s="4"/>
      <c r="BP8469" s="4"/>
      <c r="BQ8469" s="4"/>
      <c r="BR8469" s="4"/>
      <c r="BS8469" s="4"/>
      <c r="BT8469" s="4"/>
    </row>
    <row r="8470" spans="66:72" x14ac:dyDescent="0.25">
      <c r="BN8470" s="4"/>
      <c r="BO8470" s="4"/>
      <c r="BP8470" s="4"/>
      <c r="BQ8470" s="4"/>
      <c r="BR8470" s="4"/>
      <c r="BS8470" s="4"/>
      <c r="BT8470" s="4"/>
    </row>
    <row r="8471" spans="66:72" x14ac:dyDescent="0.25">
      <c r="BN8471" s="4"/>
      <c r="BO8471" s="4"/>
      <c r="BP8471" s="4"/>
      <c r="BQ8471" s="4"/>
      <c r="BR8471" s="4"/>
      <c r="BS8471" s="4"/>
      <c r="BT8471" s="4"/>
    </row>
    <row r="8472" spans="66:72" x14ac:dyDescent="0.25">
      <c r="BN8472" s="4"/>
      <c r="BO8472" s="4"/>
      <c r="BP8472" s="4"/>
      <c r="BQ8472" s="4"/>
      <c r="BR8472" s="4"/>
      <c r="BS8472" s="4"/>
      <c r="BT8472" s="4"/>
    </row>
    <row r="8473" spans="66:72" x14ac:dyDescent="0.25">
      <c r="BN8473" s="4"/>
      <c r="BO8473" s="4"/>
      <c r="BP8473" s="4"/>
      <c r="BQ8473" s="4"/>
      <c r="BR8473" s="4"/>
      <c r="BS8473" s="4"/>
      <c r="BT8473" s="4"/>
    </row>
    <row r="8474" spans="66:72" x14ac:dyDescent="0.25">
      <c r="BN8474" s="4"/>
      <c r="BO8474" s="4"/>
      <c r="BP8474" s="4"/>
      <c r="BQ8474" s="4"/>
      <c r="BR8474" s="4"/>
      <c r="BS8474" s="4"/>
      <c r="BT8474" s="4"/>
    </row>
    <row r="8475" spans="66:72" x14ac:dyDescent="0.25">
      <c r="BN8475" s="4"/>
      <c r="BO8475" s="4"/>
      <c r="BP8475" s="4"/>
      <c r="BQ8475" s="4"/>
      <c r="BR8475" s="4"/>
      <c r="BS8475" s="4"/>
      <c r="BT8475" s="4"/>
    </row>
    <row r="8476" spans="66:72" x14ac:dyDescent="0.25">
      <c r="BN8476" s="4"/>
      <c r="BO8476" s="4"/>
      <c r="BP8476" s="4"/>
      <c r="BQ8476" s="4"/>
      <c r="BR8476" s="4"/>
      <c r="BS8476" s="4"/>
      <c r="BT8476" s="4"/>
    </row>
    <row r="8477" spans="66:72" x14ac:dyDescent="0.25">
      <c r="BN8477" s="4"/>
      <c r="BO8477" s="4"/>
      <c r="BP8477" s="4"/>
      <c r="BQ8477" s="4"/>
      <c r="BR8477" s="4"/>
      <c r="BS8477" s="4"/>
      <c r="BT8477" s="4"/>
    </row>
    <row r="8478" spans="66:72" x14ac:dyDescent="0.25">
      <c r="BN8478" s="4"/>
      <c r="BO8478" s="4"/>
      <c r="BP8478" s="4"/>
      <c r="BQ8478" s="4"/>
      <c r="BR8478" s="4"/>
      <c r="BS8478" s="4"/>
      <c r="BT8478" s="4"/>
    </row>
    <row r="8479" spans="66:72" x14ac:dyDescent="0.25">
      <c r="BN8479" s="4"/>
      <c r="BO8479" s="4"/>
      <c r="BP8479" s="4"/>
      <c r="BQ8479" s="4"/>
      <c r="BR8479" s="4"/>
      <c r="BS8479" s="4"/>
      <c r="BT8479" s="4"/>
    </row>
    <row r="8480" spans="66:72" x14ac:dyDescent="0.25">
      <c r="BN8480" s="4"/>
      <c r="BO8480" s="4"/>
      <c r="BP8480" s="4"/>
      <c r="BQ8480" s="4"/>
      <c r="BR8480" s="4"/>
      <c r="BS8480" s="4"/>
      <c r="BT8480" s="4"/>
    </row>
    <row r="8481" spans="66:72" x14ac:dyDescent="0.25">
      <c r="BN8481" s="4"/>
      <c r="BO8481" s="4"/>
      <c r="BP8481" s="4"/>
      <c r="BQ8481" s="4"/>
      <c r="BR8481" s="4"/>
      <c r="BS8481" s="4"/>
      <c r="BT8481" s="4"/>
    </row>
    <row r="8482" spans="66:72" x14ac:dyDescent="0.25">
      <c r="BN8482" s="4"/>
      <c r="BO8482" s="4"/>
      <c r="BP8482" s="4"/>
      <c r="BQ8482" s="4"/>
      <c r="BR8482" s="4"/>
      <c r="BS8482" s="4"/>
      <c r="BT8482" s="4"/>
    </row>
    <row r="8483" spans="66:72" x14ac:dyDescent="0.25">
      <c r="BN8483" s="4"/>
      <c r="BO8483" s="4"/>
      <c r="BP8483" s="4"/>
      <c r="BQ8483" s="4"/>
      <c r="BR8483" s="4"/>
      <c r="BS8483" s="4"/>
      <c r="BT8483" s="4"/>
    </row>
    <row r="8484" spans="66:72" x14ac:dyDescent="0.25">
      <c r="BN8484" s="4"/>
      <c r="BO8484" s="4"/>
      <c r="BP8484" s="4"/>
      <c r="BQ8484" s="4"/>
      <c r="BR8484" s="4"/>
      <c r="BS8484" s="4"/>
      <c r="BT8484" s="4"/>
    </row>
    <row r="8485" spans="66:72" x14ac:dyDescent="0.25">
      <c r="BN8485" s="4"/>
      <c r="BO8485" s="4"/>
      <c r="BP8485" s="4"/>
      <c r="BQ8485" s="4"/>
      <c r="BR8485" s="4"/>
      <c r="BS8485" s="4"/>
      <c r="BT8485" s="4"/>
    </row>
    <row r="8486" spans="66:72" x14ac:dyDescent="0.25">
      <c r="BN8486" s="4"/>
      <c r="BO8486" s="4"/>
      <c r="BP8486" s="4"/>
      <c r="BQ8486" s="4"/>
      <c r="BR8486" s="4"/>
      <c r="BS8486" s="4"/>
      <c r="BT8486" s="4"/>
    </row>
    <row r="8487" spans="66:72" x14ac:dyDescent="0.25">
      <c r="BN8487" s="4"/>
      <c r="BO8487" s="4"/>
      <c r="BP8487" s="4"/>
      <c r="BQ8487" s="4"/>
      <c r="BR8487" s="4"/>
      <c r="BS8487" s="4"/>
      <c r="BT8487" s="4"/>
    </row>
    <row r="8488" spans="66:72" x14ac:dyDescent="0.25">
      <c r="BN8488" s="4"/>
      <c r="BO8488" s="4"/>
      <c r="BP8488" s="4"/>
      <c r="BQ8488" s="4"/>
      <c r="BR8488" s="4"/>
      <c r="BS8488" s="4"/>
      <c r="BT8488" s="4"/>
    </row>
    <row r="8489" spans="66:72" x14ac:dyDescent="0.25">
      <c r="BN8489" s="4"/>
      <c r="BO8489" s="4"/>
      <c r="BP8489" s="4"/>
      <c r="BQ8489" s="4"/>
      <c r="BR8489" s="4"/>
      <c r="BS8489" s="4"/>
      <c r="BT8489" s="4"/>
    </row>
    <row r="8490" spans="66:72" x14ac:dyDescent="0.25">
      <c r="BN8490" s="4"/>
      <c r="BO8490" s="4"/>
      <c r="BP8490" s="4"/>
      <c r="BQ8490" s="4"/>
      <c r="BR8490" s="4"/>
      <c r="BS8490" s="4"/>
      <c r="BT8490" s="4"/>
    </row>
    <row r="8491" spans="66:72" x14ac:dyDescent="0.25">
      <c r="BN8491" s="4"/>
      <c r="BO8491" s="4"/>
      <c r="BP8491" s="4"/>
      <c r="BQ8491" s="4"/>
      <c r="BR8491" s="4"/>
      <c r="BS8491" s="4"/>
      <c r="BT8491" s="4"/>
    </row>
    <row r="8492" spans="66:72" x14ac:dyDescent="0.25">
      <c r="BN8492" s="4"/>
      <c r="BO8492" s="4"/>
      <c r="BP8492" s="4"/>
      <c r="BQ8492" s="4"/>
      <c r="BR8492" s="4"/>
      <c r="BS8492" s="4"/>
      <c r="BT8492" s="4"/>
    </row>
    <row r="8493" spans="66:72" x14ac:dyDescent="0.25">
      <c r="BN8493" s="4"/>
      <c r="BO8493" s="4"/>
      <c r="BP8493" s="4"/>
      <c r="BQ8493" s="4"/>
      <c r="BR8493" s="4"/>
      <c r="BS8493" s="4"/>
      <c r="BT8493" s="4"/>
    </row>
    <row r="8494" spans="66:72" x14ac:dyDescent="0.25">
      <c r="BN8494" s="4"/>
      <c r="BO8494" s="4"/>
      <c r="BP8494" s="4"/>
      <c r="BQ8494" s="4"/>
      <c r="BR8494" s="4"/>
      <c r="BS8494" s="4"/>
      <c r="BT8494" s="4"/>
    </row>
    <row r="8495" spans="66:72" x14ac:dyDescent="0.25">
      <c r="BN8495" s="4"/>
      <c r="BO8495" s="4"/>
      <c r="BP8495" s="4"/>
      <c r="BQ8495" s="4"/>
      <c r="BR8495" s="4"/>
      <c r="BS8495" s="4"/>
      <c r="BT8495" s="4"/>
    </row>
    <row r="8496" spans="66:72" x14ac:dyDescent="0.25">
      <c r="BN8496" s="4"/>
      <c r="BO8496" s="4"/>
      <c r="BP8496" s="4"/>
      <c r="BQ8496" s="4"/>
      <c r="BR8496" s="4"/>
      <c r="BS8496" s="4"/>
      <c r="BT8496" s="4"/>
    </row>
    <row r="8497" spans="66:72" x14ac:dyDescent="0.25">
      <c r="BN8497" s="4"/>
      <c r="BO8497" s="4"/>
      <c r="BP8497" s="4"/>
      <c r="BQ8497" s="4"/>
      <c r="BR8497" s="4"/>
      <c r="BS8497" s="4"/>
      <c r="BT8497" s="4"/>
    </row>
    <row r="8498" spans="66:72" x14ac:dyDescent="0.25">
      <c r="BN8498" s="4"/>
      <c r="BO8498" s="4"/>
      <c r="BP8498" s="4"/>
      <c r="BQ8498" s="4"/>
      <c r="BR8498" s="4"/>
      <c r="BS8498" s="4"/>
      <c r="BT8498" s="4"/>
    </row>
    <row r="8499" spans="66:72" x14ac:dyDescent="0.25">
      <c r="BN8499" s="4"/>
      <c r="BO8499" s="4"/>
      <c r="BP8499" s="4"/>
      <c r="BQ8499" s="4"/>
      <c r="BR8499" s="4"/>
      <c r="BS8499" s="4"/>
      <c r="BT8499" s="4"/>
    </row>
    <row r="8500" spans="66:72" x14ac:dyDescent="0.25">
      <c r="BN8500" s="4"/>
      <c r="BO8500" s="4"/>
      <c r="BP8500" s="4"/>
      <c r="BQ8500" s="4"/>
      <c r="BR8500" s="4"/>
      <c r="BS8500" s="4"/>
      <c r="BT8500" s="4"/>
    </row>
    <row r="8501" spans="66:72" x14ac:dyDescent="0.25">
      <c r="BN8501" s="4"/>
      <c r="BO8501" s="4"/>
      <c r="BP8501" s="4"/>
      <c r="BQ8501" s="4"/>
      <c r="BR8501" s="4"/>
      <c r="BS8501" s="4"/>
      <c r="BT8501" s="4"/>
    </row>
    <row r="8502" spans="66:72" x14ac:dyDescent="0.25">
      <c r="BN8502" s="4"/>
      <c r="BO8502" s="4"/>
      <c r="BP8502" s="4"/>
      <c r="BQ8502" s="4"/>
      <c r="BR8502" s="4"/>
      <c r="BS8502" s="4"/>
      <c r="BT8502" s="4"/>
    </row>
    <row r="8503" spans="66:72" x14ac:dyDescent="0.25">
      <c r="BN8503" s="4"/>
      <c r="BO8503" s="4"/>
      <c r="BP8503" s="4"/>
      <c r="BQ8503" s="4"/>
      <c r="BR8503" s="4"/>
      <c r="BS8503" s="4"/>
      <c r="BT8503" s="4"/>
    </row>
    <row r="8504" spans="66:72" x14ac:dyDescent="0.25">
      <c r="BN8504" s="4"/>
      <c r="BO8504" s="4"/>
      <c r="BP8504" s="4"/>
      <c r="BQ8504" s="4"/>
      <c r="BR8504" s="4"/>
      <c r="BS8504" s="4"/>
      <c r="BT8504" s="4"/>
    </row>
    <row r="8505" spans="66:72" x14ac:dyDescent="0.25">
      <c r="BN8505" s="4"/>
      <c r="BO8505" s="4"/>
      <c r="BP8505" s="4"/>
      <c r="BQ8505" s="4"/>
      <c r="BR8505" s="4"/>
      <c r="BS8505" s="4"/>
      <c r="BT8505" s="4"/>
    </row>
    <row r="8506" spans="66:72" x14ac:dyDescent="0.25">
      <c r="BN8506" s="4"/>
      <c r="BO8506" s="4"/>
      <c r="BP8506" s="4"/>
      <c r="BQ8506" s="4"/>
      <c r="BR8506" s="4"/>
      <c r="BS8506" s="4"/>
      <c r="BT8506" s="4"/>
    </row>
    <row r="8507" spans="66:72" x14ac:dyDescent="0.25">
      <c r="BN8507" s="4"/>
      <c r="BO8507" s="4"/>
      <c r="BP8507" s="4"/>
      <c r="BQ8507" s="4"/>
      <c r="BR8507" s="4"/>
      <c r="BS8507" s="4"/>
      <c r="BT8507" s="4"/>
    </row>
    <row r="8508" spans="66:72" x14ac:dyDescent="0.25">
      <c r="BN8508" s="4"/>
      <c r="BO8508" s="4"/>
      <c r="BP8508" s="4"/>
      <c r="BQ8508" s="4"/>
      <c r="BR8508" s="4"/>
      <c r="BS8508" s="4"/>
      <c r="BT8508" s="4"/>
    </row>
    <row r="8509" spans="66:72" x14ac:dyDescent="0.25">
      <c r="BN8509" s="4"/>
      <c r="BO8509" s="4"/>
      <c r="BP8509" s="4"/>
      <c r="BQ8509" s="4"/>
      <c r="BR8509" s="4"/>
      <c r="BS8509" s="4"/>
      <c r="BT8509" s="4"/>
    </row>
    <row r="8510" spans="66:72" x14ac:dyDescent="0.25">
      <c r="BN8510" s="4"/>
      <c r="BO8510" s="4"/>
      <c r="BP8510" s="4"/>
      <c r="BQ8510" s="4"/>
      <c r="BR8510" s="4"/>
      <c r="BS8510" s="4"/>
      <c r="BT8510" s="4"/>
    </row>
    <row r="8511" spans="66:72" x14ac:dyDescent="0.25">
      <c r="BN8511" s="4"/>
      <c r="BO8511" s="4"/>
      <c r="BP8511" s="4"/>
      <c r="BQ8511" s="4"/>
      <c r="BR8511" s="4"/>
      <c r="BS8511" s="4"/>
      <c r="BT8511" s="4"/>
    </row>
    <row r="8512" spans="66:72" x14ac:dyDescent="0.25">
      <c r="BN8512" s="4"/>
      <c r="BO8512" s="4"/>
      <c r="BP8512" s="4"/>
      <c r="BQ8512" s="4"/>
      <c r="BR8512" s="4"/>
      <c r="BS8512" s="4"/>
      <c r="BT8512" s="4"/>
    </row>
    <row r="8513" spans="66:72" x14ac:dyDescent="0.25">
      <c r="BN8513" s="4"/>
      <c r="BO8513" s="4"/>
      <c r="BP8513" s="4"/>
      <c r="BQ8513" s="4"/>
      <c r="BR8513" s="4"/>
      <c r="BS8513" s="4"/>
      <c r="BT8513" s="4"/>
    </row>
    <row r="8514" spans="66:72" x14ac:dyDescent="0.25">
      <c r="BN8514" s="4"/>
      <c r="BO8514" s="4"/>
      <c r="BP8514" s="4"/>
      <c r="BQ8514" s="4"/>
      <c r="BR8514" s="4"/>
      <c r="BS8514" s="4"/>
      <c r="BT8514" s="4"/>
    </row>
    <row r="8515" spans="66:72" x14ac:dyDescent="0.25">
      <c r="BN8515" s="4"/>
      <c r="BO8515" s="4"/>
      <c r="BP8515" s="4"/>
      <c r="BQ8515" s="4"/>
      <c r="BR8515" s="4"/>
      <c r="BS8515" s="4"/>
      <c r="BT8515" s="4"/>
    </row>
    <row r="8516" spans="66:72" x14ac:dyDescent="0.25">
      <c r="BN8516" s="4"/>
      <c r="BO8516" s="4"/>
      <c r="BP8516" s="4"/>
      <c r="BQ8516" s="4"/>
      <c r="BR8516" s="4"/>
      <c r="BS8516" s="4"/>
      <c r="BT8516" s="4"/>
    </row>
    <row r="8517" spans="66:72" x14ac:dyDescent="0.25">
      <c r="BN8517" s="4"/>
      <c r="BO8517" s="4"/>
      <c r="BP8517" s="4"/>
      <c r="BQ8517" s="4"/>
      <c r="BR8517" s="4"/>
      <c r="BS8517" s="4"/>
      <c r="BT8517" s="4"/>
    </row>
    <row r="8518" spans="66:72" x14ac:dyDescent="0.25">
      <c r="BN8518" s="4"/>
      <c r="BO8518" s="4"/>
      <c r="BP8518" s="4"/>
      <c r="BQ8518" s="4"/>
      <c r="BR8518" s="4"/>
      <c r="BS8518" s="4"/>
      <c r="BT8518" s="4"/>
    </row>
    <row r="8519" spans="66:72" x14ac:dyDescent="0.25">
      <c r="BN8519" s="4"/>
      <c r="BO8519" s="4"/>
      <c r="BP8519" s="4"/>
      <c r="BQ8519" s="4"/>
      <c r="BR8519" s="4"/>
      <c r="BS8519" s="4"/>
      <c r="BT8519" s="4"/>
    </row>
    <row r="8520" spans="66:72" x14ac:dyDescent="0.25">
      <c r="BN8520" s="4"/>
      <c r="BO8520" s="4"/>
      <c r="BP8520" s="4"/>
      <c r="BQ8520" s="4"/>
      <c r="BR8520" s="4"/>
      <c r="BS8520" s="4"/>
      <c r="BT8520" s="4"/>
    </row>
    <row r="8521" spans="66:72" x14ac:dyDescent="0.25">
      <c r="BN8521" s="4"/>
      <c r="BO8521" s="4"/>
      <c r="BP8521" s="4"/>
      <c r="BQ8521" s="4"/>
      <c r="BR8521" s="4"/>
      <c r="BS8521" s="4"/>
      <c r="BT8521" s="4"/>
    </row>
    <row r="8522" spans="66:72" x14ac:dyDescent="0.25">
      <c r="BN8522" s="4"/>
      <c r="BO8522" s="4"/>
      <c r="BP8522" s="4"/>
      <c r="BQ8522" s="4"/>
      <c r="BR8522" s="4"/>
      <c r="BS8522" s="4"/>
      <c r="BT8522" s="4"/>
    </row>
    <row r="8523" spans="66:72" x14ac:dyDescent="0.25">
      <c r="BN8523" s="4"/>
      <c r="BO8523" s="4"/>
      <c r="BP8523" s="4"/>
      <c r="BQ8523" s="4"/>
      <c r="BR8523" s="4"/>
      <c r="BS8523" s="4"/>
      <c r="BT8523" s="4"/>
    </row>
    <row r="8524" spans="66:72" x14ac:dyDescent="0.25">
      <c r="BN8524" s="4"/>
      <c r="BO8524" s="4"/>
      <c r="BP8524" s="4"/>
      <c r="BQ8524" s="4"/>
      <c r="BR8524" s="4"/>
      <c r="BS8524" s="4"/>
      <c r="BT8524" s="4"/>
    </row>
    <row r="8525" spans="66:72" x14ac:dyDescent="0.25">
      <c r="BN8525" s="4"/>
      <c r="BO8525" s="4"/>
      <c r="BP8525" s="4"/>
      <c r="BQ8525" s="4"/>
      <c r="BR8525" s="4"/>
      <c r="BS8525" s="4"/>
      <c r="BT8525" s="4"/>
    </row>
    <row r="8526" spans="66:72" x14ac:dyDescent="0.25">
      <c r="BN8526" s="4"/>
      <c r="BO8526" s="4"/>
      <c r="BP8526" s="4"/>
      <c r="BQ8526" s="4"/>
      <c r="BR8526" s="4"/>
      <c r="BS8526" s="4"/>
      <c r="BT8526" s="4"/>
    </row>
    <row r="8527" spans="66:72" x14ac:dyDescent="0.25">
      <c r="BN8527" s="4"/>
      <c r="BO8527" s="4"/>
      <c r="BP8527" s="4"/>
      <c r="BQ8527" s="4"/>
      <c r="BR8527" s="4"/>
      <c r="BS8527" s="4"/>
      <c r="BT8527" s="4"/>
    </row>
    <row r="8528" spans="66:72" x14ac:dyDescent="0.25">
      <c r="BN8528" s="4"/>
      <c r="BO8528" s="4"/>
      <c r="BP8528" s="4"/>
      <c r="BQ8528" s="4"/>
      <c r="BR8528" s="4"/>
      <c r="BS8528" s="4"/>
      <c r="BT8528" s="4"/>
    </row>
    <row r="8529" spans="66:72" x14ac:dyDescent="0.25">
      <c r="BN8529" s="4"/>
      <c r="BO8529" s="4"/>
      <c r="BP8529" s="4"/>
      <c r="BQ8529" s="4"/>
      <c r="BR8529" s="4"/>
      <c r="BS8529" s="4"/>
      <c r="BT8529" s="4"/>
    </row>
    <row r="8530" spans="66:72" x14ac:dyDescent="0.25">
      <c r="BN8530" s="4"/>
      <c r="BO8530" s="4"/>
      <c r="BP8530" s="4"/>
      <c r="BQ8530" s="4"/>
      <c r="BR8530" s="4"/>
      <c r="BS8530" s="4"/>
      <c r="BT8530" s="4"/>
    </row>
    <row r="8531" spans="66:72" x14ac:dyDescent="0.25">
      <c r="BN8531" s="4"/>
      <c r="BO8531" s="4"/>
      <c r="BP8531" s="4"/>
      <c r="BQ8531" s="4"/>
      <c r="BR8531" s="4"/>
      <c r="BS8531" s="4"/>
      <c r="BT8531" s="4"/>
    </row>
    <row r="8532" spans="66:72" x14ac:dyDescent="0.25">
      <c r="BN8532" s="4"/>
      <c r="BO8532" s="4"/>
      <c r="BP8532" s="4"/>
      <c r="BQ8532" s="4"/>
      <c r="BR8532" s="4"/>
      <c r="BS8532" s="4"/>
      <c r="BT8532" s="4"/>
    </row>
    <row r="8533" spans="66:72" x14ac:dyDescent="0.25">
      <c r="BN8533" s="4"/>
      <c r="BO8533" s="4"/>
      <c r="BP8533" s="4"/>
      <c r="BQ8533" s="4"/>
      <c r="BR8533" s="4"/>
      <c r="BS8533" s="4"/>
      <c r="BT8533" s="4"/>
    </row>
    <row r="8534" spans="66:72" x14ac:dyDescent="0.25">
      <c r="BN8534" s="4"/>
      <c r="BO8534" s="4"/>
      <c r="BP8534" s="4"/>
      <c r="BQ8534" s="4"/>
      <c r="BR8534" s="4"/>
      <c r="BS8534" s="4"/>
      <c r="BT8534" s="4"/>
    </row>
    <row r="8535" spans="66:72" x14ac:dyDescent="0.25">
      <c r="BN8535" s="4"/>
      <c r="BO8535" s="4"/>
      <c r="BP8535" s="4"/>
      <c r="BQ8535" s="4"/>
      <c r="BR8535" s="4"/>
      <c r="BS8535" s="4"/>
      <c r="BT8535" s="4"/>
    </row>
    <row r="8536" spans="66:72" x14ac:dyDescent="0.25">
      <c r="BN8536" s="4"/>
      <c r="BO8536" s="4"/>
      <c r="BP8536" s="4"/>
      <c r="BQ8536" s="4"/>
      <c r="BR8536" s="4"/>
      <c r="BS8536" s="4"/>
      <c r="BT8536" s="4"/>
    </row>
    <row r="8537" spans="66:72" x14ac:dyDescent="0.25">
      <c r="BN8537" s="4"/>
      <c r="BO8537" s="4"/>
      <c r="BP8537" s="4"/>
      <c r="BQ8537" s="4"/>
      <c r="BR8537" s="4"/>
      <c r="BS8537" s="4"/>
      <c r="BT8537" s="4"/>
    </row>
    <row r="8538" spans="66:72" x14ac:dyDescent="0.25">
      <c r="BN8538" s="4"/>
      <c r="BO8538" s="4"/>
      <c r="BP8538" s="4"/>
      <c r="BQ8538" s="4"/>
      <c r="BR8538" s="4"/>
      <c r="BS8538" s="4"/>
      <c r="BT8538" s="4"/>
    </row>
    <row r="8539" spans="66:72" x14ac:dyDescent="0.25">
      <c r="BN8539" s="4"/>
      <c r="BO8539" s="4"/>
      <c r="BP8539" s="4"/>
      <c r="BQ8539" s="4"/>
      <c r="BR8539" s="4"/>
      <c r="BS8539" s="4"/>
      <c r="BT8539" s="4"/>
    </row>
    <row r="8540" spans="66:72" x14ac:dyDescent="0.25">
      <c r="BN8540" s="4"/>
      <c r="BO8540" s="4"/>
      <c r="BP8540" s="4"/>
      <c r="BQ8540" s="4"/>
      <c r="BR8540" s="4"/>
      <c r="BS8540" s="4"/>
      <c r="BT8540" s="4"/>
    </row>
    <row r="8541" spans="66:72" x14ac:dyDescent="0.25">
      <c r="BN8541" s="4"/>
      <c r="BO8541" s="4"/>
      <c r="BP8541" s="4"/>
      <c r="BQ8541" s="4"/>
      <c r="BR8541" s="4"/>
      <c r="BS8541" s="4"/>
      <c r="BT8541" s="4"/>
    </row>
    <row r="8542" spans="66:72" x14ac:dyDescent="0.25">
      <c r="BN8542" s="4"/>
      <c r="BO8542" s="4"/>
      <c r="BP8542" s="4"/>
      <c r="BQ8542" s="4"/>
      <c r="BR8542" s="4"/>
      <c r="BS8542" s="4"/>
      <c r="BT8542" s="4"/>
    </row>
    <row r="8543" spans="66:72" x14ac:dyDescent="0.25">
      <c r="BN8543" s="4"/>
      <c r="BO8543" s="4"/>
      <c r="BP8543" s="4"/>
      <c r="BQ8543" s="4"/>
      <c r="BR8543" s="4"/>
      <c r="BS8543" s="4"/>
      <c r="BT8543" s="4"/>
    </row>
    <row r="8544" spans="66:72" x14ac:dyDescent="0.25">
      <c r="BN8544" s="4"/>
      <c r="BO8544" s="4"/>
      <c r="BP8544" s="4"/>
      <c r="BQ8544" s="4"/>
      <c r="BR8544" s="4"/>
      <c r="BS8544" s="4"/>
      <c r="BT8544" s="4"/>
    </row>
    <row r="8545" spans="66:72" x14ac:dyDescent="0.25">
      <c r="BN8545" s="4"/>
      <c r="BO8545" s="4"/>
      <c r="BP8545" s="4"/>
      <c r="BQ8545" s="4"/>
      <c r="BR8545" s="4"/>
      <c r="BS8545" s="4"/>
      <c r="BT8545" s="4"/>
    </row>
    <row r="8546" spans="66:72" x14ac:dyDescent="0.25">
      <c r="BN8546" s="4"/>
      <c r="BO8546" s="4"/>
      <c r="BP8546" s="4"/>
      <c r="BQ8546" s="4"/>
      <c r="BR8546" s="4"/>
      <c r="BS8546" s="4"/>
      <c r="BT8546" s="4"/>
    </row>
    <row r="8547" spans="66:72" x14ac:dyDescent="0.25">
      <c r="BN8547" s="4"/>
      <c r="BO8547" s="4"/>
      <c r="BP8547" s="4"/>
      <c r="BQ8547" s="4"/>
      <c r="BR8547" s="4"/>
      <c r="BS8547" s="4"/>
      <c r="BT8547" s="4"/>
    </row>
    <row r="8548" spans="66:72" x14ac:dyDescent="0.25">
      <c r="BN8548" s="4"/>
      <c r="BO8548" s="4"/>
      <c r="BP8548" s="4"/>
      <c r="BQ8548" s="4"/>
      <c r="BR8548" s="4"/>
      <c r="BS8548" s="4"/>
      <c r="BT8548" s="4"/>
    </row>
    <row r="8549" spans="66:72" x14ac:dyDescent="0.25">
      <c r="BN8549" s="4"/>
      <c r="BO8549" s="4"/>
      <c r="BP8549" s="4"/>
      <c r="BQ8549" s="4"/>
      <c r="BR8549" s="4"/>
      <c r="BS8549" s="4"/>
      <c r="BT8549" s="4"/>
    </row>
    <row r="8550" spans="66:72" x14ac:dyDescent="0.25">
      <c r="BN8550" s="4"/>
      <c r="BO8550" s="4"/>
      <c r="BP8550" s="4"/>
      <c r="BQ8550" s="4"/>
      <c r="BR8550" s="4"/>
      <c r="BS8550" s="4"/>
      <c r="BT8550" s="4"/>
    </row>
    <row r="8551" spans="66:72" x14ac:dyDescent="0.25">
      <c r="BN8551" s="4"/>
      <c r="BO8551" s="4"/>
      <c r="BP8551" s="4"/>
      <c r="BQ8551" s="4"/>
      <c r="BR8551" s="4"/>
      <c r="BS8551" s="4"/>
      <c r="BT8551" s="4"/>
    </row>
    <row r="8552" spans="66:72" x14ac:dyDescent="0.25">
      <c r="BN8552" s="4"/>
      <c r="BO8552" s="4"/>
      <c r="BP8552" s="4"/>
      <c r="BQ8552" s="4"/>
      <c r="BR8552" s="4"/>
      <c r="BS8552" s="4"/>
      <c r="BT8552" s="4"/>
    </row>
    <row r="8553" spans="66:72" x14ac:dyDescent="0.25">
      <c r="BN8553" s="4"/>
      <c r="BO8553" s="4"/>
      <c r="BP8553" s="4"/>
      <c r="BQ8553" s="4"/>
      <c r="BR8553" s="4"/>
      <c r="BS8553" s="4"/>
      <c r="BT8553" s="4"/>
    </row>
    <row r="8554" spans="66:72" x14ac:dyDescent="0.25">
      <c r="BN8554" s="4"/>
      <c r="BO8554" s="4"/>
      <c r="BP8554" s="4"/>
      <c r="BQ8554" s="4"/>
      <c r="BR8554" s="4"/>
      <c r="BS8554" s="4"/>
      <c r="BT8554" s="4"/>
    </row>
    <row r="8555" spans="66:72" x14ac:dyDescent="0.25">
      <c r="BN8555" s="4"/>
      <c r="BO8555" s="4"/>
      <c r="BP8555" s="4"/>
      <c r="BQ8555" s="4"/>
      <c r="BR8555" s="4"/>
      <c r="BS8555" s="4"/>
      <c r="BT8555" s="4"/>
    </row>
    <row r="8556" spans="66:72" x14ac:dyDescent="0.25">
      <c r="BN8556" s="4"/>
      <c r="BO8556" s="4"/>
      <c r="BP8556" s="4"/>
      <c r="BQ8556" s="4"/>
      <c r="BR8556" s="4"/>
      <c r="BS8556" s="4"/>
      <c r="BT8556" s="4"/>
    </row>
    <row r="8557" spans="66:72" x14ac:dyDescent="0.25">
      <c r="BN8557" s="4"/>
      <c r="BO8557" s="4"/>
      <c r="BP8557" s="4"/>
      <c r="BQ8557" s="4"/>
      <c r="BR8557" s="4"/>
      <c r="BS8557" s="4"/>
      <c r="BT8557" s="4"/>
    </row>
    <row r="8558" spans="66:72" x14ac:dyDescent="0.25">
      <c r="BN8558" s="4"/>
      <c r="BO8558" s="4"/>
      <c r="BP8558" s="4"/>
      <c r="BQ8558" s="4"/>
      <c r="BR8558" s="4"/>
      <c r="BS8558" s="4"/>
      <c r="BT8558" s="4"/>
    </row>
    <row r="8559" spans="66:72" x14ac:dyDescent="0.25">
      <c r="BN8559" s="4"/>
      <c r="BO8559" s="4"/>
      <c r="BP8559" s="4"/>
      <c r="BQ8559" s="4"/>
      <c r="BR8559" s="4"/>
      <c r="BS8559" s="4"/>
      <c r="BT8559" s="4"/>
    </row>
    <row r="8560" spans="66:72" x14ac:dyDescent="0.25">
      <c r="BN8560" s="4"/>
      <c r="BO8560" s="4"/>
      <c r="BP8560" s="4"/>
      <c r="BQ8560" s="4"/>
      <c r="BR8560" s="4"/>
      <c r="BS8560" s="4"/>
      <c r="BT8560" s="4"/>
    </row>
    <row r="8561" spans="66:72" x14ac:dyDescent="0.25">
      <c r="BN8561" s="4"/>
      <c r="BO8561" s="4"/>
      <c r="BP8561" s="4"/>
      <c r="BQ8561" s="4"/>
      <c r="BR8561" s="4"/>
      <c r="BS8561" s="4"/>
      <c r="BT8561" s="4"/>
    </row>
    <row r="8562" spans="66:72" x14ac:dyDescent="0.25">
      <c r="BN8562" s="4"/>
      <c r="BO8562" s="4"/>
      <c r="BP8562" s="4"/>
      <c r="BQ8562" s="4"/>
      <c r="BR8562" s="4"/>
      <c r="BS8562" s="4"/>
      <c r="BT8562" s="4"/>
    </row>
    <row r="8563" spans="66:72" x14ac:dyDescent="0.25">
      <c r="BN8563" s="4"/>
      <c r="BO8563" s="4"/>
      <c r="BP8563" s="4"/>
      <c r="BQ8563" s="4"/>
      <c r="BR8563" s="4"/>
      <c r="BS8563" s="4"/>
      <c r="BT8563" s="4"/>
    </row>
    <row r="8564" spans="66:72" x14ac:dyDescent="0.25">
      <c r="BN8564" s="4"/>
      <c r="BO8564" s="4"/>
      <c r="BP8564" s="4"/>
      <c r="BQ8564" s="4"/>
      <c r="BR8564" s="4"/>
      <c r="BS8564" s="4"/>
      <c r="BT8564" s="4"/>
    </row>
    <row r="8565" spans="66:72" x14ac:dyDescent="0.25">
      <c r="BN8565" s="4"/>
      <c r="BO8565" s="4"/>
      <c r="BP8565" s="4"/>
      <c r="BQ8565" s="4"/>
      <c r="BR8565" s="4"/>
      <c r="BS8565" s="4"/>
      <c r="BT8565" s="4"/>
    </row>
    <row r="8566" spans="66:72" x14ac:dyDescent="0.25">
      <c r="BN8566" s="4"/>
      <c r="BO8566" s="4"/>
      <c r="BP8566" s="4"/>
      <c r="BQ8566" s="4"/>
      <c r="BR8566" s="4"/>
      <c r="BS8566" s="4"/>
      <c r="BT8566" s="4"/>
    </row>
    <row r="8567" spans="66:72" x14ac:dyDescent="0.25">
      <c r="BN8567" s="4"/>
      <c r="BO8567" s="4"/>
      <c r="BP8567" s="4"/>
      <c r="BQ8567" s="4"/>
      <c r="BR8567" s="4"/>
      <c r="BS8567" s="4"/>
      <c r="BT8567" s="4"/>
    </row>
    <row r="8568" spans="66:72" x14ac:dyDescent="0.25">
      <c r="BN8568" s="4"/>
      <c r="BO8568" s="4"/>
      <c r="BP8568" s="4"/>
      <c r="BQ8568" s="4"/>
      <c r="BR8568" s="4"/>
      <c r="BS8568" s="4"/>
      <c r="BT8568" s="4"/>
    </row>
    <row r="8569" spans="66:72" x14ac:dyDescent="0.25">
      <c r="BN8569" s="4"/>
      <c r="BO8569" s="4"/>
      <c r="BP8569" s="4"/>
      <c r="BQ8569" s="4"/>
      <c r="BR8569" s="4"/>
      <c r="BS8569" s="4"/>
      <c r="BT8569" s="4"/>
    </row>
    <row r="8570" spans="66:72" x14ac:dyDescent="0.25">
      <c r="BN8570" s="4"/>
      <c r="BO8570" s="4"/>
      <c r="BP8570" s="4"/>
      <c r="BQ8570" s="4"/>
      <c r="BR8570" s="4"/>
      <c r="BS8570" s="4"/>
      <c r="BT8570" s="4"/>
    </row>
    <row r="8571" spans="66:72" x14ac:dyDescent="0.25">
      <c r="BN8571" s="4"/>
      <c r="BO8571" s="4"/>
      <c r="BP8571" s="4"/>
      <c r="BQ8571" s="4"/>
      <c r="BR8571" s="4"/>
      <c r="BS8571" s="4"/>
      <c r="BT8571" s="4"/>
    </row>
    <row r="8572" spans="66:72" x14ac:dyDescent="0.25">
      <c r="BN8572" s="4"/>
      <c r="BO8572" s="4"/>
      <c r="BP8572" s="4"/>
      <c r="BQ8572" s="4"/>
      <c r="BR8572" s="4"/>
      <c r="BS8572" s="4"/>
      <c r="BT8572" s="4"/>
    </row>
    <row r="8573" spans="66:72" x14ac:dyDescent="0.25">
      <c r="BN8573" s="4"/>
      <c r="BO8573" s="4"/>
      <c r="BP8573" s="4"/>
      <c r="BQ8573" s="4"/>
      <c r="BR8573" s="4"/>
      <c r="BS8573" s="4"/>
      <c r="BT8573" s="4"/>
    </row>
    <row r="8574" spans="66:72" x14ac:dyDescent="0.25">
      <c r="BN8574" s="4"/>
      <c r="BO8574" s="4"/>
      <c r="BP8574" s="4"/>
      <c r="BQ8574" s="4"/>
      <c r="BR8574" s="4"/>
      <c r="BS8574" s="4"/>
      <c r="BT8574" s="4"/>
    </row>
    <row r="8575" spans="66:72" x14ac:dyDescent="0.25">
      <c r="BN8575" s="4"/>
      <c r="BO8575" s="4"/>
      <c r="BP8575" s="4"/>
      <c r="BQ8575" s="4"/>
      <c r="BR8575" s="4"/>
      <c r="BS8575" s="4"/>
      <c r="BT8575" s="4"/>
    </row>
    <row r="8576" spans="66:72" x14ac:dyDescent="0.25">
      <c r="BN8576" s="4"/>
      <c r="BO8576" s="4"/>
      <c r="BP8576" s="4"/>
      <c r="BQ8576" s="4"/>
      <c r="BR8576" s="4"/>
      <c r="BS8576" s="4"/>
      <c r="BT8576" s="4"/>
    </row>
    <row r="8577" spans="66:72" x14ac:dyDescent="0.25">
      <c r="BN8577" s="4"/>
      <c r="BO8577" s="4"/>
      <c r="BP8577" s="4"/>
      <c r="BQ8577" s="4"/>
      <c r="BR8577" s="4"/>
      <c r="BS8577" s="4"/>
      <c r="BT8577" s="4"/>
    </row>
    <row r="8578" spans="66:72" x14ac:dyDescent="0.25">
      <c r="BN8578" s="4"/>
      <c r="BO8578" s="4"/>
      <c r="BP8578" s="4"/>
      <c r="BQ8578" s="4"/>
      <c r="BR8578" s="4"/>
      <c r="BS8578" s="4"/>
      <c r="BT8578" s="4"/>
    </row>
    <row r="8579" spans="66:72" x14ac:dyDescent="0.25">
      <c r="BN8579" s="4"/>
      <c r="BO8579" s="4"/>
      <c r="BP8579" s="4"/>
      <c r="BQ8579" s="4"/>
      <c r="BR8579" s="4"/>
      <c r="BS8579" s="4"/>
      <c r="BT8579" s="4"/>
    </row>
    <row r="8580" spans="66:72" x14ac:dyDescent="0.25">
      <c r="BN8580" s="4"/>
      <c r="BO8580" s="4"/>
      <c r="BP8580" s="4"/>
      <c r="BQ8580" s="4"/>
      <c r="BR8580" s="4"/>
      <c r="BS8580" s="4"/>
      <c r="BT8580" s="4"/>
    </row>
    <row r="8581" spans="66:72" x14ac:dyDescent="0.25">
      <c r="BN8581" s="4"/>
      <c r="BO8581" s="4"/>
      <c r="BP8581" s="4"/>
      <c r="BQ8581" s="4"/>
      <c r="BR8581" s="4"/>
      <c r="BS8581" s="4"/>
      <c r="BT8581" s="4"/>
    </row>
    <row r="8582" spans="66:72" x14ac:dyDescent="0.25">
      <c r="BN8582" s="4"/>
      <c r="BO8582" s="4"/>
      <c r="BP8582" s="4"/>
      <c r="BQ8582" s="4"/>
      <c r="BR8582" s="4"/>
      <c r="BS8582" s="4"/>
      <c r="BT8582" s="4"/>
    </row>
    <row r="8583" spans="66:72" x14ac:dyDescent="0.25">
      <c r="BN8583" s="4"/>
      <c r="BO8583" s="4"/>
      <c r="BP8583" s="4"/>
      <c r="BQ8583" s="4"/>
      <c r="BR8583" s="4"/>
      <c r="BS8583" s="4"/>
      <c r="BT8583" s="4"/>
    </row>
    <row r="8584" spans="66:72" x14ac:dyDescent="0.25">
      <c r="BN8584" s="4"/>
      <c r="BO8584" s="4"/>
      <c r="BP8584" s="4"/>
      <c r="BQ8584" s="4"/>
      <c r="BR8584" s="4"/>
      <c r="BS8584" s="4"/>
      <c r="BT8584" s="4"/>
    </row>
    <row r="8585" spans="66:72" x14ac:dyDescent="0.25">
      <c r="BN8585" s="4"/>
      <c r="BO8585" s="4"/>
      <c r="BP8585" s="4"/>
      <c r="BQ8585" s="4"/>
      <c r="BR8585" s="4"/>
      <c r="BS8585" s="4"/>
      <c r="BT8585" s="4"/>
    </row>
    <row r="8586" spans="66:72" x14ac:dyDescent="0.25">
      <c r="BN8586" s="4"/>
      <c r="BO8586" s="4"/>
      <c r="BP8586" s="4"/>
      <c r="BQ8586" s="4"/>
      <c r="BR8586" s="4"/>
      <c r="BS8586" s="4"/>
      <c r="BT8586" s="4"/>
    </row>
    <row r="8587" spans="66:72" x14ac:dyDescent="0.25">
      <c r="BN8587" s="4"/>
      <c r="BO8587" s="4"/>
      <c r="BP8587" s="4"/>
      <c r="BQ8587" s="4"/>
      <c r="BR8587" s="4"/>
      <c r="BS8587" s="4"/>
      <c r="BT8587" s="4"/>
    </row>
    <row r="8588" spans="66:72" x14ac:dyDescent="0.25">
      <c r="BN8588" s="4"/>
      <c r="BO8588" s="4"/>
      <c r="BP8588" s="4"/>
      <c r="BQ8588" s="4"/>
      <c r="BR8588" s="4"/>
      <c r="BS8588" s="4"/>
      <c r="BT8588" s="4"/>
    </row>
    <row r="8589" spans="66:72" x14ac:dyDescent="0.25">
      <c r="BN8589" s="4"/>
      <c r="BO8589" s="4"/>
      <c r="BP8589" s="4"/>
      <c r="BQ8589" s="4"/>
      <c r="BR8589" s="4"/>
      <c r="BS8589" s="4"/>
      <c r="BT8589" s="4"/>
    </row>
    <row r="8590" spans="66:72" x14ac:dyDescent="0.25">
      <c r="BN8590" s="4"/>
      <c r="BO8590" s="4"/>
      <c r="BP8590" s="4"/>
      <c r="BQ8590" s="4"/>
      <c r="BR8590" s="4"/>
      <c r="BS8590" s="4"/>
      <c r="BT8590" s="4"/>
    </row>
    <row r="8591" spans="66:72" x14ac:dyDescent="0.25">
      <c r="BN8591" s="4"/>
      <c r="BO8591" s="4"/>
      <c r="BP8591" s="4"/>
      <c r="BQ8591" s="4"/>
      <c r="BR8591" s="4"/>
      <c r="BS8591" s="4"/>
      <c r="BT8591" s="4"/>
    </row>
    <row r="8592" spans="66:72" x14ac:dyDescent="0.25">
      <c r="BN8592" s="4"/>
      <c r="BO8592" s="4"/>
      <c r="BP8592" s="4"/>
      <c r="BQ8592" s="4"/>
      <c r="BR8592" s="4"/>
      <c r="BS8592" s="4"/>
      <c r="BT8592" s="4"/>
    </row>
    <row r="8593" spans="66:72" x14ac:dyDescent="0.25">
      <c r="BN8593" s="4"/>
      <c r="BO8593" s="4"/>
      <c r="BP8593" s="4"/>
      <c r="BQ8593" s="4"/>
      <c r="BR8593" s="4"/>
      <c r="BS8593" s="4"/>
      <c r="BT8593" s="4"/>
    </row>
    <row r="8594" spans="66:72" x14ac:dyDescent="0.25">
      <c r="BN8594" s="4"/>
      <c r="BO8594" s="4"/>
      <c r="BP8594" s="4"/>
      <c r="BQ8594" s="4"/>
      <c r="BR8594" s="4"/>
      <c r="BS8594" s="4"/>
      <c r="BT8594" s="4"/>
    </row>
    <row r="8595" spans="66:72" x14ac:dyDescent="0.25">
      <c r="BN8595" s="4"/>
      <c r="BO8595" s="4"/>
      <c r="BP8595" s="4"/>
      <c r="BQ8595" s="4"/>
      <c r="BR8595" s="4"/>
      <c r="BS8595" s="4"/>
      <c r="BT8595" s="4"/>
    </row>
    <row r="8596" spans="66:72" x14ac:dyDescent="0.25">
      <c r="BN8596" s="4"/>
      <c r="BO8596" s="4"/>
      <c r="BP8596" s="4"/>
      <c r="BQ8596" s="4"/>
      <c r="BR8596" s="4"/>
      <c r="BS8596" s="4"/>
      <c r="BT8596" s="4"/>
    </row>
    <row r="8597" spans="66:72" x14ac:dyDescent="0.25">
      <c r="BN8597" s="4"/>
      <c r="BO8597" s="4"/>
      <c r="BP8597" s="4"/>
      <c r="BQ8597" s="4"/>
      <c r="BR8597" s="4"/>
      <c r="BS8597" s="4"/>
      <c r="BT8597" s="4"/>
    </row>
    <row r="8598" spans="66:72" x14ac:dyDescent="0.25">
      <c r="BN8598" s="4"/>
      <c r="BO8598" s="4"/>
      <c r="BP8598" s="4"/>
      <c r="BQ8598" s="4"/>
      <c r="BR8598" s="4"/>
      <c r="BS8598" s="4"/>
      <c r="BT8598" s="4"/>
    </row>
    <row r="8599" spans="66:72" x14ac:dyDescent="0.25">
      <c r="BN8599" s="4"/>
      <c r="BO8599" s="4"/>
      <c r="BP8599" s="4"/>
      <c r="BQ8599" s="4"/>
      <c r="BR8599" s="4"/>
      <c r="BS8599" s="4"/>
      <c r="BT8599" s="4"/>
    </row>
    <row r="8600" spans="66:72" x14ac:dyDescent="0.25">
      <c r="BN8600" s="4"/>
      <c r="BO8600" s="4"/>
      <c r="BP8600" s="4"/>
      <c r="BQ8600" s="4"/>
      <c r="BR8600" s="4"/>
      <c r="BS8600" s="4"/>
      <c r="BT8600" s="4"/>
    </row>
    <row r="8601" spans="66:72" x14ac:dyDescent="0.25">
      <c r="BN8601" s="4"/>
      <c r="BO8601" s="4"/>
      <c r="BP8601" s="4"/>
      <c r="BQ8601" s="4"/>
      <c r="BR8601" s="4"/>
      <c r="BS8601" s="4"/>
      <c r="BT8601" s="4"/>
    </row>
    <row r="8602" spans="66:72" x14ac:dyDescent="0.25">
      <c r="BN8602" s="4"/>
      <c r="BO8602" s="4"/>
      <c r="BP8602" s="4"/>
      <c r="BQ8602" s="4"/>
      <c r="BR8602" s="4"/>
      <c r="BS8602" s="4"/>
      <c r="BT8602" s="4"/>
    </row>
    <row r="8603" spans="66:72" x14ac:dyDescent="0.25">
      <c r="BN8603" s="4"/>
      <c r="BO8603" s="4"/>
      <c r="BP8603" s="4"/>
      <c r="BQ8603" s="4"/>
      <c r="BR8603" s="4"/>
      <c r="BS8603" s="4"/>
      <c r="BT8603" s="4"/>
    </row>
    <row r="8604" spans="66:72" x14ac:dyDescent="0.25">
      <c r="BN8604" s="4"/>
      <c r="BO8604" s="4"/>
      <c r="BP8604" s="4"/>
      <c r="BQ8604" s="4"/>
      <c r="BR8604" s="4"/>
      <c r="BS8604" s="4"/>
      <c r="BT8604" s="4"/>
    </row>
    <row r="8605" spans="66:72" x14ac:dyDescent="0.25">
      <c r="BN8605" s="4"/>
      <c r="BO8605" s="4"/>
      <c r="BP8605" s="4"/>
      <c r="BQ8605" s="4"/>
      <c r="BR8605" s="4"/>
      <c r="BS8605" s="4"/>
      <c r="BT8605" s="4"/>
    </row>
    <row r="8606" spans="66:72" x14ac:dyDescent="0.25">
      <c r="BN8606" s="4"/>
      <c r="BO8606" s="4"/>
      <c r="BP8606" s="4"/>
      <c r="BQ8606" s="4"/>
      <c r="BR8606" s="4"/>
      <c r="BS8606" s="4"/>
      <c r="BT8606" s="4"/>
    </row>
    <row r="8607" spans="66:72" x14ac:dyDescent="0.25">
      <c r="BN8607" s="4"/>
      <c r="BO8607" s="4"/>
      <c r="BP8607" s="4"/>
      <c r="BQ8607" s="4"/>
      <c r="BR8607" s="4"/>
      <c r="BS8607" s="4"/>
      <c r="BT8607" s="4"/>
    </row>
    <row r="8608" spans="66:72" x14ac:dyDescent="0.25">
      <c r="BN8608" s="4"/>
      <c r="BO8608" s="4"/>
      <c r="BP8608" s="4"/>
      <c r="BQ8608" s="4"/>
      <c r="BR8608" s="4"/>
      <c r="BS8608" s="4"/>
      <c r="BT8608" s="4"/>
    </row>
    <row r="8609" spans="66:72" x14ac:dyDescent="0.25">
      <c r="BN8609" s="4"/>
      <c r="BO8609" s="4"/>
      <c r="BP8609" s="4"/>
      <c r="BQ8609" s="4"/>
      <c r="BR8609" s="4"/>
      <c r="BS8609" s="4"/>
      <c r="BT8609" s="4"/>
    </row>
    <row r="8610" spans="66:72" x14ac:dyDescent="0.25">
      <c r="BN8610" s="4"/>
      <c r="BO8610" s="4"/>
      <c r="BP8610" s="4"/>
      <c r="BQ8610" s="4"/>
      <c r="BR8610" s="4"/>
      <c r="BS8610" s="4"/>
      <c r="BT8610" s="4"/>
    </row>
    <row r="8611" spans="66:72" x14ac:dyDescent="0.25">
      <c r="BN8611" s="4"/>
      <c r="BO8611" s="4"/>
      <c r="BP8611" s="4"/>
      <c r="BQ8611" s="4"/>
      <c r="BR8611" s="4"/>
      <c r="BS8611" s="4"/>
      <c r="BT8611" s="4"/>
    </row>
    <row r="8612" spans="66:72" x14ac:dyDescent="0.25">
      <c r="BN8612" s="4"/>
      <c r="BO8612" s="4"/>
      <c r="BP8612" s="4"/>
      <c r="BQ8612" s="4"/>
      <c r="BR8612" s="4"/>
      <c r="BS8612" s="4"/>
      <c r="BT8612" s="4"/>
    </row>
    <row r="8613" spans="66:72" x14ac:dyDescent="0.25">
      <c r="BN8613" s="4"/>
      <c r="BO8613" s="4"/>
      <c r="BP8613" s="4"/>
      <c r="BQ8613" s="4"/>
      <c r="BR8613" s="4"/>
      <c r="BS8613" s="4"/>
      <c r="BT8613" s="4"/>
    </row>
    <row r="8614" spans="66:72" x14ac:dyDescent="0.25">
      <c r="BN8614" s="4"/>
      <c r="BO8614" s="4"/>
      <c r="BP8614" s="4"/>
      <c r="BQ8614" s="4"/>
      <c r="BR8614" s="4"/>
      <c r="BS8614" s="4"/>
      <c r="BT8614" s="4"/>
    </row>
    <row r="8615" spans="66:72" x14ac:dyDescent="0.25">
      <c r="BN8615" s="4"/>
      <c r="BO8615" s="4"/>
      <c r="BP8615" s="4"/>
      <c r="BQ8615" s="4"/>
      <c r="BR8615" s="4"/>
      <c r="BS8615" s="4"/>
      <c r="BT8615" s="4"/>
    </row>
    <row r="8616" spans="66:72" x14ac:dyDescent="0.25">
      <c r="BN8616" s="4"/>
      <c r="BO8616" s="4"/>
      <c r="BP8616" s="4"/>
      <c r="BQ8616" s="4"/>
      <c r="BR8616" s="4"/>
      <c r="BS8616" s="4"/>
      <c r="BT8616" s="4"/>
    </row>
    <row r="8617" spans="66:72" x14ac:dyDescent="0.25">
      <c r="BN8617" s="4"/>
      <c r="BO8617" s="4"/>
      <c r="BP8617" s="4"/>
      <c r="BQ8617" s="4"/>
      <c r="BR8617" s="4"/>
      <c r="BS8617" s="4"/>
      <c r="BT8617" s="4"/>
    </row>
    <row r="8618" spans="66:72" x14ac:dyDescent="0.25">
      <c r="BN8618" s="4"/>
      <c r="BO8618" s="4"/>
      <c r="BP8618" s="4"/>
      <c r="BQ8618" s="4"/>
      <c r="BR8618" s="4"/>
      <c r="BS8618" s="4"/>
      <c r="BT8618" s="4"/>
    </row>
    <row r="8619" spans="66:72" x14ac:dyDescent="0.25">
      <c r="BN8619" s="4"/>
      <c r="BO8619" s="4"/>
      <c r="BP8619" s="4"/>
      <c r="BQ8619" s="4"/>
      <c r="BR8619" s="4"/>
      <c r="BS8619" s="4"/>
      <c r="BT8619" s="4"/>
    </row>
    <row r="8620" spans="66:72" x14ac:dyDescent="0.25">
      <c r="BN8620" s="4"/>
      <c r="BO8620" s="4"/>
      <c r="BP8620" s="4"/>
      <c r="BQ8620" s="4"/>
      <c r="BR8620" s="4"/>
      <c r="BS8620" s="4"/>
      <c r="BT8620" s="4"/>
    </row>
    <row r="8621" spans="66:72" x14ac:dyDescent="0.25">
      <c r="BN8621" s="4"/>
      <c r="BO8621" s="4"/>
      <c r="BP8621" s="4"/>
      <c r="BQ8621" s="4"/>
      <c r="BR8621" s="4"/>
      <c r="BS8621" s="4"/>
      <c r="BT8621" s="4"/>
    </row>
    <row r="8622" spans="66:72" x14ac:dyDescent="0.25">
      <c r="BN8622" s="4"/>
      <c r="BO8622" s="4"/>
      <c r="BP8622" s="4"/>
      <c r="BQ8622" s="4"/>
      <c r="BR8622" s="4"/>
      <c r="BS8622" s="4"/>
      <c r="BT8622" s="4"/>
    </row>
    <row r="8623" spans="66:72" x14ac:dyDescent="0.25">
      <c r="BN8623" s="4"/>
      <c r="BO8623" s="4"/>
      <c r="BP8623" s="4"/>
      <c r="BQ8623" s="4"/>
      <c r="BR8623" s="4"/>
      <c r="BS8623" s="4"/>
      <c r="BT8623" s="4"/>
    </row>
    <row r="8624" spans="66:72" x14ac:dyDescent="0.25">
      <c r="BN8624" s="4"/>
      <c r="BO8624" s="4"/>
      <c r="BP8624" s="4"/>
      <c r="BQ8624" s="4"/>
      <c r="BR8624" s="4"/>
      <c r="BS8624" s="4"/>
      <c r="BT8624" s="4"/>
    </row>
    <row r="8625" spans="66:72" x14ac:dyDescent="0.25">
      <c r="BN8625" s="4"/>
      <c r="BO8625" s="4"/>
      <c r="BP8625" s="4"/>
      <c r="BQ8625" s="4"/>
      <c r="BR8625" s="4"/>
      <c r="BS8625" s="4"/>
      <c r="BT8625" s="4"/>
    </row>
    <row r="8626" spans="66:72" x14ac:dyDescent="0.25">
      <c r="BN8626" s="4"/>
      <c r="BO8626" s="4"/>
      <c r="BP8626" s="4"/>
      <c r="BQ8626" s="4"/>
      <c r="BR8626" s="4"/>
      <c r="BS8626" s="4"/>
      <c r="BT8626" s="4"/>
    </row>
    <row r="8627" spans="66:72" x14ac:dyDescent="0.25">
      <c r="BN8627" s="4"/>
      <c r="BO8627" s="4"/>
      <c r="BP8627" s="4"/>
      <c r="BQ8627" s="4"/>
      <c r="BR8627" s="4"/>
      <c r="BS8627" s="4"/>
      <c r="BT8627" s="4"/>
    </row>
    <row r="8628" spans="66:72" x14ac:dyDescent="0.25">
      <c r="BN8628" s="4"/>
      <c r="BO8628" s="4"/>
      <c r="BP8628" s="4"/>
      <c r="BQ8628" s="4"/>
      <c r="BR8628" s="4"/>
      <c r="BS8628" s="4"/>
      <c r="BT8628" s="4"/>
    </row>
    <row r="8629" spans="66:72" x14ac:dyDescent="0.25">
      <c r="BN8629" s="4"/>
      <c r="BO8629" s="4"/>
      <c r="BP8629" s="4"/>
      <c r="BQ8629" s="4"/>
      <c r="BR8629" s="4"/>
      <c r="BS8629" s="4"/>
      <c r="BT8629" s="4"/>
    </row>
    <row r="8630" spans="66:72" x14ac:dyDescent="0.25">
      <c r="BN8630" s="4"/>
      <c r="BO8630" s="4"/>
      <c r="BP8630" s="4"/>
      <c r="BQ8630" s="4"/>
      <c r="BR8630" s="4"/>
      <c r="BS8630" s="4"/>
      <c r="BT8630" s="4"/>
    </row>
    <row r="8631" spans="66:72" x14ac:dyDescent="0.25">
      <c r="BN8631" s="4"/>
      <c r="BO8631" s="4"/>
      <c r="BP8631" s="4"/>
      <c r="BQ8631" s="4"/>
      <c r="BR8631" s="4"/>
      <c r="BS8631" s="4"/>
      <c r="BT8631" s="4"/>
    </row>
    <row r="8632" spans="66:72" x14ac:dyDescent="0.25">
      <c r="BN8632" s="4"/>
      <c r="BO8632" s="4"/>
      <c r="BP8632" s="4"/>
      <c r="BQ8632" s="4"/>
      <c r="BR8632" s="4"/>
      <c r="BS8632" s="4"/>
      <c r="BT8632" s="4"/>
    </row>
    <row r="8633" spans="66:72" x14ac:dyDescent="0.25">
      <c r="BN8633" s="4"/>
      <c r="BO8633" s="4"/>
      <c r="BP8633" s="4"/>
      <c r="BQ8633" s="4"/>
      <c r="BR8633" s="4"/>
      <c r="BS8633" s="4"/>
      <c r="BT8633" s="4"/>
    </row>
    <row r="8634" spans="66:72" x14ac:dyDescent="0.25">
      <c r="BN8634" s="4"/>
      <c r="BO8634" s="4"/>
      <c r="BP8634" s="4"/>
      <c r="BQ8634" s="4"/>
      <c r="BR8634" s="4"/>
      <c r="BS8634" s="4"/>
      <c r="BT8634" s="4"/>
    </row>
    <row r="8635" spans="66:72" x14ac:dyDescent="0.25">
      <c r="BN8635" s="4"/>
      <c r="BO8635" s="4"/>
      <c r="BP8635" s="4"/>
      <c r="BQ8635" s="4"/>
      <c r="BR8635" s="4"/>
      <c r="BS8635" s="4"/>
      <c r="BT8635" s="4"/>
    </row>
    <row r="8636" spans="66:72" x14ac:dyDescent="0.25">
      <c r="BN8636" s="4"/>
      <c r="BO8636" s="4"/>
      <c r="BP8636" s="4"/>
      <c r="BQ8636" s="4"/>
      <c r="BR8636" s="4"/>
      <c r="BS8636" s="4"/>
      <c r="BT8636" s="4"/>
    </row>
    <row r="8637" spans="66:72" x14ac:dyDescent="0.25">
      <c r="BN8637" s="4"/>
      <c r="BO8637" s="4"/>
      <c r="BP8637" s="4"/>
      <c r="BQ8637" s="4"/>
      <c r="BR8637" s="4"/>
      <c r="BS8637" s="4"/>
      <c r="BT8637" s="4"/>
    </row>
    <row r="8638" spans="66:72" x14ac:dyDescent="0.25">
      <c r="BN8638" s="4"/>
      <c r="BO8638" s="4"/>
      <c r="BP8638" s="4"/>
      <c r="BQ8638" s="4"/>
      <c r="BR8638" s="4"/>
      <c r="BS8638" s="4"/>
      <c r="BT8638" s="4"/>
    </row>
    <row r="8639" spans="66:72" x14ac:dyDescent="0.25">
      <c r="BN8639" s="4"/>
      <c r="BO8639" s="4"/>
      <c r="BP8639" s="4"/>
      <c r="BQ8639" s="4"/>
      <c r="BR8639" s="4"/>
      <c r="BS8639" s="4"/>
      <c r="BT8639" s="4"/>
    </row>
    <row r="8640" spans="66:72" x14ac:dyDescent="0.25">
      <c r="BN8640" s="4"/>
      <c r="BO8640" s="4"/>
      <c r="BP8640" s="4"/>
      <c r="BQ8640" s="4"/>
      <c r="BR8640" s="4"/>
      <c r="BS8640" s="4"/>
      <c r="BT8640" s="4"/>
    </row>
    <row r="8641" spans="66:72" x14ac:dyDescent="0.25">
      <c r="BN8641" s="4"/>
      <c r="BO8641" s="4"/>
      <c r="BP8641" s="4"/>
      <c r="BQ8641" s="4"/>
      <c r="BR8641" s="4"/>
      <c r="BS8641" s="4"/>
      <c r="BT8641" s="4"/>
    </row>
    <row r="8642" spans="66:72" x14ac:dyDescent="0.25">
      <c r="BN8642" s="4"/>
      <c r="BO8642" s="4"/>
      <c r="BP8642" s="4"/>
      <c r="BQ8642" s="4"/>
      <c r="BR8642" s="4"/>
      <c r="BS8642" s="4"/>
      <c r="BT8642" s="4"/>
    </row>
    <row r="8643" spans="66:72" x14ac:dyDescent="0.25">
      <c r="BN8643" s="4"/>
      <c r="BO8643" s="4"/>
      <c r="BP8643" s="4"/>
      <c r="BQ8643" s="4"/>
      <c r="BR8643" s="4"/>
      <c r="BS8643" s="4"/>
      <c r="BT8643" s="4"/>
    </row>
    <row r="8644" spans="66:72" x14ac:dyDescent="0.25">
      <c r="BN8644" s="4"/>
      <c r="BO8644" s="4"/>
      <c r="BP8644" s="4"/>
      <c r="BQ8644" s="4"/>
      <c r="BR8644" s="4"/>
      <c r="BS8644" s="4"/>
      <c r="BT8644" s="4"/>
    </row>
    <row r="8645" spans="66:72" x14ac:dyDescent="0.25">
      <c r="BN8645" s="4"/>
      <c r="BO8645" s="4"/>
      <c r="BP8645" s="4"/>
      <c r="BQ8645" s="4"/>
      <c r="BR8645" s="4"/>
      <c r="BS8645" s="4"/>
      <c r="BT8645" s="4"/>
    </row>
    <row r="8646" spans="66:72" x14ac:dyDescent="0.25">
      <c r="BN8646" s="4"/>
      <c r="BO8646" s="4"/>
      <c r="BP8646" s="4"/>
      <c r="BQ8646" s="4"/>
      <c r="BR8646" s="4"/>
      <c r="BS8646" s="4"/>
      <c r="BT8646" s="4"/>
    </row>
    <row r="8647" spans="66:72" x14ac:dyDescent="0.25">
      <c r="BN8647" s="4"/>
      <c r="BO8647" s="4"/>
      <c r="BP8647" s="4"/>
      <c r="BQ8647" s="4"/>
      <c r="BR8647" s="4"/>
      <c r="BS8647" s="4"/>
      <c r="BT8647" s="4"/>
    </row>
    <row r="8648" spans="66:72" x14ac:dyDescent="0.25">
      <c r="BN8648" s="4"/>
      <c r="BO8648" s="4"/>
      <c r="BP8648" s="4"/>
      <c r="BQ8648" s="4"/>
      <c r="BR8648" s="4"/>
      <c r="BS8648" s="4"/>
      <c r="BT8648" s="4"/>
    </row>
    <row r="8649" spans="66:72" x14ac:dyDescent="0.25">
      <c r="BN8649" s="4"/>
      <c r="BO8649" s="4"/>
      <c r="BP8649" s="4"/>
      <c r="BQ8649" s="4"/>
      <c r="BR8649" s="4"/>
      <c r="BS8649" s="4"/>
      <c r="BT8649" s="4"/>
    </row>
    <row r="8650" spans="66:72" x14ac:dyDescent="0.25">
      <c r="BN8650" s="4"/>
      <c r="BO8650" s="4"/>
      <c r="BP8650" s="4"/>
      <c r="BQ8650" s="4"/>
      <c r="BR8650" s="4"/>
      <c r="BS8650" s="4"/>
      <c r="BT8650" s="4"/>
    </row>
    <row r="8651" spans="66:72" x14ac:dyDescent="0.25">
      <c r="BN8651" s="4"/>
      <c r="BO8651" s="4"/>
      <c r="BP8651" s="4"/>
      <c r="BQ8651" s="4"/>
      <c r="BR8651" s="4"/>
      <c r="BS8651" s="4"/>
      <c r="BT8651" s="4"/>
    </row>
    <row r="8652" spans="66:72" x14ac:dyDescent="0.25">
      <c r="BN8652" s="4"/>
      <c r="BO8652" s="4"/>
      <c r="BP8652" s="4"/>
      <c r="BQ8652" s="4"/>
      <c r="BR8652" s="4"/>
      <c r="BS8652" s="4"/>
      <c r="BT8652" s="4"/>
    </row>
    <row r="8653" spans="66:72" x14ac:dyDescent="0.25">
      <c r="BN8653" s="4"/>
      <c r="BO8653" s="4"/>
      <c r="BP8653" s="4"/>
      <c r="BQ8653" s="4"/>
      <c r="BR8653" s="4"/>
      <c r="BS8653" s="4"/>
      <c r="BT8653" s="4"/>
    </row>
    <row r="8654" spans="66:72" x14ac:dyDescent="0.25">
      <c r="BN8654" s="4"/>
      <c r="BO8654" s="4"/>
      <c r="BP8654" s="4"/>
      <c r="BQ8654" s="4"/>
      <c r="BR8654" s="4"/>
      <c r="BS8654" s="4"/>
      <c r="BT8654" s="4"/>
    </row>
    <row r="8655" spans="66:72" x14ac:dyDescent="0.25">
      <c r="BN8655" s="4"/>
      <c r="BO8655" s="4"/>
      <c r="BP8655" s="4"/>
      <c r="BQ8655" s="4"/>
      <c r="BR8655" s="4"/>
      <c r="BS8655" s="4"/>
      <c r="BT8655" s="4"/>
    </row>
    <row r="8656" spans="66:72" x14ac:dyDescent="0.25">
      <c r="BN8656" s="4"/>
      <c r="BO8656" s="4"/>
      <c r="BP8656" s="4"/>
      <c r="BQ8656" s="4"/>
      <c r="BR8656" s="4"/>
      <c r="BS8656" s="4"/>
      <c r="BT8656" s="4"/>
    </row>
    <row r="8657" spans="66:72" x14ac:dyDescent="0.25">
      <c r="BN8657" s="4"/>
      <c r="BO8657" s="4"/>
      <c r="BP8657" s="4"/>
      <c r="BQ8657" s="4"/>
      <c r="BR8657" s="4"/>
      <c r="BS8657" s="4"/>
      <c r="BT8657" s="4"/>
    </row>
    <row r="8658" spans="66:72" x14ac:dyDescent="0.25">
      <c r="BN8658" s="4"/>
      <c r="BO8658" s="4"/>
      <c r="BP8658" s="4"/>
      <c r="BQ8658" s="4"/>
      <c r="BR8658" s="4"/>
      <c r="BS8658" s="4"/>
      <c r="BT8658" s="4"/>
    </row>
    <row r="8659" spans="66:72" x14ac:dyDescent="0.25">
      <c r="BN8659" s="4"/>
      <c r="BO8659" s="4"/>
      <c r="BP8659" s="4"/>
      <c r="BQ8659" s="4"/>
      <c r="BR8659" s="4"/>
      <c r="BS8659" s="4"/>
      <c r="BT8659" s="4"/>
    </row>
    <row r="8660" spans="66:72" x14ac:dyDescent="0.25">
      <c r="BN8660" s="4"/>
      <c r="BO8660" s="4"/>
      <c r="BP8660" s="4"/>
      <c r="BQ8660" s="4"/>
      <c r="BR8660" s="4"/>
      <c r="BS8660" s="4"/>
      <c r="BT8660" s="4"/>
    </row>
    <row r="8661" spans="66:72" x14ac:dyDescent="0.25">
      <c r="BN8661" s="4"/>
      <c r="BO8661" s="4"/>
      <c r="BP8661" s="4"/>
      <c r="BQ8661" s="4"/>
      <c r="BR8661" s="4"/>
      <c r="BS8661" s="4"/>
      <c r="BT8661" s="4"/>
    </row>
    <row r="8662" spans="66:72" x14ac:dyDescent="0.25">
      <c r="BN8662" s="4"/>
      <c r="BO8662" s="4"/>
      <c r="BP8662" s="4"/>
      <c r="BQ8662" s="4"/>
      <c r="BR8662" s="4"/>
      <c r="BS8662" s="4"/>
      <c r="BT8662" s="4"/>
    </row>
    <row r="8663" spans="66:72" x14ac:dyDescent="0.25">
      <c r="BN8663" s="4"/>
      <c r="BO8663" s="4"/>
      <c r="BP8663" s="4"/>
      <c r="BQ8663" s="4"/>
      <c r="BR8663" s="4"/>
      <c r="BS8663" s="4"/>
      <c r="BT8663" s="4"/>
    </row>
    <row r="8664" spans="66:72" x14ac:dyDescent="0.25">
      <c r="BN8664" s="4"/>
      <c r="BO8664" s="4"/>
      <c r="BP8664" s="4"/>
      <c r="BQ8664" s="4"/>
      <c r="BR8664" s="4"/>
      <c r="BS8664" s="4"/>
      <c r="BT8664" s="4"/>
    </row>
    <row r="8665" spans="66:72" x14ac:dyDescent="0.25">
      <c r="BN8665" s="4"/>
      <c r="BO8665" s="4"/>
      <c r="BP8665" s="4"/>
      <c r="BQ8665" s="4"/>
      <c r="BR8665" s="4"/>
      <c r="BS8665" s="4"/>
      <c r="BT8665" s="4"/>
    </row>
    <row r="8666" spans="66:72" x14ac:dyDescent="0.25">
      <c r="BN8666" s="4"/>
      <c r="BO8666" s="4"/>
      <c r="BP8666" s="4"/>
      <c r="BQ8666" s="4"/>
      <c r="BR8666" s="4"/>
      <c r="BS8666" s="4"/>
      <c r="BT8666" s="4"/>
    </row>
    <row r="8667" spans="66:72" x14ac:dyDescent="0.25">
      <c r="BN8667" s="4"/>
      <c r="BO8667" s="4"/>
      <c r="BP8667" s="4"/>
      <c r="BQ8667" s="4"/>
      <c r="BR8667" s="4"/>
      <c r="BS8667" s="4"/>
      <c r="BT8667" s="4"/>
    </row>
    <row r="8668" spans="66:72" x14ac:dyDescent="0.25">
      <c r="BN8668" s="4"/>
      <c r="BO8668" s="4"/>
      <c r="BP8668" s="4"/>
      <c r="BQ8668" s="4"/>
      <c r="BR8668" s="4"/>
      <c r="BS8668" s="4"/>
      <c r="BT8668" s="4"/>
    </row>
    <row r="8669" spans="66:72" x14ac:dyDescent="0.25">
      <c r="BN8669" s="4"/>
      <c r="BO8669" s="4"/>
      <c r="BP8669" s="4"/>
      <c r="BQ8669" s="4"/>
      <c r="BR8669" s="4"/>
      <c r="BS8669" s="4"/>
      <c r="BT8669" s="4"/>
    </row>
    <row r="8670" spans="66:72" x14ac:dyDescent="0.25">
      <c r="BN8670" s="4"/>
      <c r="BO8670" s="4"/>
      <c r="BP8670" s="4"/>
      <c r="BQ8670" s="4"/>
      <c r="BR8670" s="4"/>
      <c r="BS8670" s="4"/>
      <c r="BT8670" s="4"/>
    </row>
    <row r="8671" spans="66:72" x14ac:dyDescent="0.25">
      <c r="BN8671" s="4"/>
      <c r="BO8671" s="4"/>
      <c r="BP8671" s="4"/>
      <c r="BQ8671" s="4"/>
      <c r="BR8671" s="4"/>
      <c r="BS8671" s="4"/>
      <c r="BT8671" s="4"/>
    </row>
    <row r="8672" spans="66:72" x14ac:dyDescent="0.25">
      <c r="BN8672" s="4"/>
      <c r="BO8672" s="4"/>
      <c r="BP8672" s="4"/>
      <c r="BQ8672" s="4"/>
      <c r="BR8672" s="4"/>
      <c r="BS8672" s="4"/>
      <c r="BT8672" s="4"/>
    </row>
    <row r="8673" spans="66:72" x14ac:dyDescent="0.25">
      <c r="BN8673" s="4"/>
      <c r="BO8673" s="4"/>
      <c r="BP8673" s="4"/>
      <c r="BQ8673" s="4"/>
      <c r="BR8673" s="4"/>
      <c r="BS8673" s="4"/>
      <c r="BT8673" s="4"/>
    </row>
    <row r="8674" spans="66:72" x14ac:dyDescent="0.25">
      <c r="BN8674" s="4"/>
      <c r="BO8674" s="4"/>
      <c r="BP8674" s="4"/>
      <c r="BQ8674" s="4"/>
      <c r="BR8674" s="4"/>
      <c r="BS8674" s="4"/>
      <c r="BT8674" s="4"/>
    </row>
    <row r="8675" spans="66:72" x14ac:dyDescent="0.25">
      <c r="BN8675" s="4"/>
      <c r="BO8675" s="4"/>
      <c r="BP8675" s="4"/>
      <c r="BQ8675" s="4"/>
      <c r="BR8675" s="4"/>
      <c r="BS8675" s="4"/>
      <c r="BT8675" s="4"/>
    </row>
    <row r="8676" spans="66:72" x14ac:dyDescent="0.25">
      <c r="BN8676" s="4"/>
      <c r="BO8676" s="4"/>
      <c r="BP8676" s="4"/>
      <c r="BQ8676" s="4"/>
      <c r="BR8676" s="4"/>
      <c r="BS8676" s="4"/>
      <c r="BT8676" s="4"/>
    </row>
    <row r="8677" spans="66:72" x14ac:dyDescent="0.25">
      <c r="BN8677" s="4"/>
      <c r="BO8677" s="4"/>
      <c r="BP8677" s="4"/>
      <c r="BQ8677" s="4"/>
      <c r="BR8677" s="4"/>
      <c r="BS8677" s="4"/>
      <c r="BT8677" s="4"/>
    </row>
    <row r="8678" spans="66:72" x14ac:dyDescent="0.25">
      <c r="BN8678" s="4"/>
      <c r="BO8678" s="4"/>
      <c r="BP8678" s="4"/>
      <c r="BQ8678" s="4"/>
      <c r="BR8678" s="4"/>
      <c r="BS8678" s="4"/>
      <c r="BT8678" s="4"/>
    </row>
    <row r="8679" spans="66:72" x14ac:dyDescent="0.25">
      <c r="BN8679" s="4"/>
      <c r="BO8679" s="4"/>
      <c r="BP8679" s="4"/>
      <c r="BQ8679" s="4"/>
      <c r="BR8679" s="4"/>
      <c r="BS8679" s="4"/>
      <c r="BT8679" s="4"/>
    </row>
    <row r="8680" spans="66:72" x14ac:dyDescent="0.25">
      <c r="BN8680" s="4"/>
      <c r="BO8680" s="4"/>
      <c r="BP8680" s="4"/>
      <c r="BQ8680" s="4"/>
      <c r="BR8680" s="4"/>
      <c r="BS8680" s="4"/>
      <c r="BT8680" s="4"/>
    </row>
    <row r="8681" spans="66:72" x14ac:dyDescent="0.25">
      <c r="BN8681" s="4"/>
      <c r="BO8681" s="4"/>
      <c r="BP8681" s="4"/>
      <c r="BQ8681" s="4"/>
      <c r="BR8681" s="4"/>
      <c r="BS8681" s="4"/>
      <c r="BT8681" s="4"/>
    </row>
    <row r="8682" spans="66:72" x14ac:dyDescent="0.25">
      <c r="BN8682" s="4"/>
      <c r="BO8682" s="4"/>
      <c r="BP8682" s="4"/>
      <c r="BQ8682" s="4"/>
      <c r="BR8682" s="4"/>
      <c r="BS8682" s="4"/>
      <c r="BT8682" s="4"/>
    </row>
    <row r="8683" spans="66:72" x14ac:dyDescent="0.25">
      <c r="BN8683" s="4"/>
      <c r="BO8683" s="4"/>
      <c r="BP8683" s="4"/>
      <c r="BQ8683" s="4"/>
      <c r="BR8683" s="4"/>
      <c r="BS8683" s="4"/>
      <c r="BT8683" s="4"/>
    </row>
    <row r="8684" spans="66:72" x14ac:dyDescent="0.25">
      <c r="BN8684" s="4"/>
      <c r="BO8684" s="4"/>
      <c r="BP8684" s="4"/>
      <c r="BQ8684" s="4"/>
      <c r="BR8684" s="4"/>
      <c r="BS8684" s="4"/>
      <c r="BT8684" s="4"/>
    </row>
    <row r="8685" spans="66:72" x14ac:dyDescent="0.25">
      <c r="BN8685" s="4"/>
      <c r="BO8685" s="4"/>
      <c r="BP8685" s="4"/>
      <c r="BQ8685" s="4"/>
      <c r="BR8685" s="4"/>
      <c r="BS8685" s="4"/>
      <c r="BT8685" s="4"/>
    </row>
    <row r="8686" spans="66:72" x14ac:dyDescent="0.25">
      <c r="BN8686" s="4"/>
      <c r="BO8686" s="4"/>
      <c r="BP8686" s="4"/>
      <c r="BQ8686" s="4"/>
      <c r="BR8686" s="4"/>
      <c r="BS8686" s="4"/>
      <c r="BT8686" s="4"/>
    </row>
    <row r="8687" spans="66:72" x14ac:dyDescent="0.25">
      <c r="BN8687" s="4"/>
      <c r="BO8687" s="4"/>
      <c r="BP8687" s="4"/>
      <c r="BQ8687" s="4"/>
      <c r="BR8687" s="4"/>
      <c r="BS8687" s="4"/>
      <c r="BT8687" s="4"/>
    </row>
    <row r="8688" spans="66:72" x14ac:dyDescent="0.25">
      <c r="BN8688" s="4"/>
      <c r="BO8688" s="4"/>
      <c r="BP8688" s="4"/>
      <c r="BQ8688" s="4"/>
      <c r="BR8688" s="4"/>
      <c r="BS8688" s="4"/>
      <c r="BT8688" s="4"/>
    </row>
    <row r="8689" spans="66:72" x14ac:dyDescent="0.25">
      <c r="BN8689" s="4"/>
      <c r="BO8689" s="4"/>
      <c r="BP8689" s="4"/>
      <c r="BQ8689" s="4"/>
      <c r="BR8689" s="4"/>
      <c r="BS8689" s="4"/>
      <c r="BT8689" s="4"/>
    </row>
    <row r="8690" spans="66:72" x14ac:dyDescent="0.25">
      <c r="BN8690" s="4"/>
      <c r="BO8690" s="4"/>
      <c r="BP8690" s="4"/>
      <c r="BQ8690" s="4"/>
      <c r="BR8690" s="4"/>
      <c r="BS8690" s="4"/>
      <c r="BT8690" s="4"/>
    </row>
    <row r="8691" spans="66:72" x14ac:dyDescent="0.25">
      <c r="BN8691" s="4"/>
      <c r="BO8691" s="4"/>
      <c r="BP8691" s="4"/>
      <c r="BQ8691" s="4"/>
      <c r="BR8691" s="4"/>
      <c r="BS8691" s="4"/>
      <c r="BT8691" s="4"/>
    </row>
    <row r="8692" spans="66:72" x14ac:dyDescent="0.25">
      <c r="BN8692" s="4"/>
      <c r="BO8692" s="4"/>
      <c r="BP8692" s="4"/>
      <c r="BQ8692" s="4"/>
      <c r="BR8692" s="4"/>
      <c r="BS8692" s="4"/>
      <c r="BT8692" s="4"/>
    </row>
    <row r="8693" spans="66:72" x14ac:dyDescent="0.25">
      <c r="BN8693" s="4"/>
      <c r="BO8693" s="4"/>
      <c r="BP8693" s="4"/>
      <c r="BQ8693" s="4"/>
      <c r="BR8693" s="4"/>
      <c r="BS8693" s="4"/>
      <c r="BT8693" s="4"/>
    </row>
    <row r="8694" spans="66:72" x14ac:dyDescent="0.25">
      <c r="BN8694" s="4"/>
      <c r="BO8694" s="4"/>
      <c r="BP8694" s="4"/>
      <c r="BQ8694" s="4"/>
      <c r="BR8694" s="4"/>
      <c r="BS8694" s="4"/>
      <c r="BT8694" s="4"/>
    </row>
    <row r="8695" spans="66:72" x14ac:dyDescent="0.25">
      <c r="BN8695" s="4"/>
      <c r="BO8695" s="4"/>
      <c r="BP8695" s="4"/>
      <c r="BQ8695" s="4"/>
      <c r="BR8695" s="4"/>
      <c r="BS8695" s="4"/>
      <c r="BT8695" s="4"/>
    </row>
    <row r="8696" spans="66:72" x14ac:dyDescent="0.25">
      <c r="BN8696" s="4"/>
      <c r="BO8696" s="4"/>
      <c r="BP8696" s="4"/>
      <c r="BQ8696" s="4"/>
      <c r="BR8696" s="4"/>
      <c r="BS8696" s="4"/>
      <c r="BT8696" s="4"/>
    </row>
    <row r="8697" spans="66:72" x14ac:dyDescent="0.25">
      <c r="BN8697" s="4"/>
      <c r="BO8697" s="4"/>
      <c r="BP8697" s="4"/>
      <c r="BQ8697" s="4"/>
      <c r="BR8697" s="4"/>
      <c r="BS8697" s="4"/>
      <c r="BT8697" s="4"/>
    </row>
    <row r="8698" spans="66:72" x14ac:dyDescent="0.25">
      <c r="BN8698" s="4"/>
      <c r="BO8698" s="4"/>
      <c r="BP8698" s="4"/>
      <c r="BQ8698" s="4"/>
      <c r="BR8698" s="4"/>
      <c r="BS8698" s="4"/>
      <c r="BT8698" s="4"/>
    </row>
    <row r="8699" spans="66:72" x14ac:dyDescent="0.25">
      <c r="BN8699" s="4"/>
      <c r="BO8699" s="4"/>
      <c r="BP8699" s="4"/>
      <c r="BQ8699" s="4"/>
      <c r="BR8699" s="4"/>
      <c r="BS8699" s="4"/>
      <c r="BT8699" s="4"/>
    </row>
    <row r="8700" spans="66:72" x14ac:dyDescent="0.25">
      <c r="BN8700" s="4"/>
      <c r="BO8700" s="4"/>
      <c r="BP8700" s="4"/>
      <c r="BQ8700" s="4"/>
      <c r="BR8700" s="4"/>
      <c r="BS8700" s="4"/>
      <c r="BT8700" s="4"/>
    </row>
    <row r="8701" spans="66:72" x14ac:dyDescent="0.25">
      <c r="BN8701" s="4"/>
      <c r="BO8701" s="4"/>
      <c r="BP8701" s="4"/>
      <c r="BQ8701" s="4"/>
      <c r="BR8701" s="4"/>
      <c r="BS8701" s="4"/>
      <c r="BT8701" s="4"/>
    </row>
    <row r="8702" spans="66:72" x14ac:dyDescent="0.25">
      <c r="BN8702" s="4"/>
      <c r="BO8702" s="4"/>
      <c r="BP8702" s="4"/>
      <c r="BQ8702" s="4"/>
      <c r="BR8702" s="4"/>
      <c r="BS8702" s="4"/>
      <c r="BT8702" s="4"/>
    </row>
    <row r="8703" spans="66:72" x14ac:dyDescent="0.25">
      <c r="BN8703" s="4"/>
      <c r="BO8703" s="4"/>
      <c r="BP8703" s="4"/>
      <c r="BQ8703" s="4"/>
      <c r="BR8703" s="4"/>
      <c r="BS8703" s="4"/>
      <c r="BT8703" s="4"/>
    </row>
    <row r="8704" spans="66:72" x14ac:dyDescent="0.25">
      <c r="BN8704" s="4"/>
      <c r="BO8704" s="4"/>
      <c r="BP8704" s="4"/>
      <c r="BQ8704" s="4"/>
      <c r="BR8704" s="4"/>
      <c r="BS8704" s="4"/>
      <c r="BT8704" s="4"/>
    </row>
    <row r="8705" spans="66:72" x14ac:dyDescent="0.25">
      <c r="BN8705" s="4"/>
      <c r="BO8705" s="4"/>
      <c r="BP8705" s="4"/>
      <c r="BQ8705" s="4"/>
      <c r="BR8705" s="4"/>
      <c r="BS8705" s="4"/>
      <c r="BT8705" s="4"/>
    </row>
    <row r="8706" spans="66:72" x14ac:dyDescent="0.25">
      <c r="BN8706" s="4"/>
      <c r="BO8706" s="4"/>
      <c r="BP8706" s="4"/>
      <c r="BQ8706" s="4"/>
      <c r="BR8706" s="4"/>
      <c r="BS8706" s="4"/>
      <c r="BT8706" s="4"/>
    </row>
    <row r="8707" spans="66:72" x14ac:dyDescent="0.25">
      <c r="BN8707" s="4"/>
      <c r="BO8707" s="4"/>
      <c r="BP8707" s="4"/>
      <c r="BQ8707" s="4"/>
      <c r="BR8707" s="4"/>
      <c r="BS8707" s="4"/>
      <c r="BT8707" s="4"/>
    </row>
    <row r="8708" spans="66:72" x14ac:dyDescent="0.25">
      <c r="BN8708" s="4"/>
      <c r="BO8708" s="4"/>
      <c r="BP8708" s="4"/>
      <c r="BQ8708" s="4"/>
      <c r="BR8708" s="4"/>
      <c r="BS8708" s="4"/>
      <c r="BT8708" s="4"/>
    </row>
    <row r="8709" spans="66:72" x14ac:dyDescent="0.25">
      <c r="BN8709" s="4"/>
      <c r="BO8709" s="4"/>
      <c r="BP8709" s="4"/>
      <c r="BQ8709" s="4"/>
      <c r="BR8709" s="4"/>
      <c r="BS8709" s="4"/>
      <c r="BT8709" s="4"/>
    </row>
    <row r="8710" spans="66:72" x14ac:dyDescent="0.25">
      <c r="BN8710" s="4"/>
      <c r="BO8710" s="4"/>
      <c r="BP8710" s="4"/>
      <c r="BQ8710" s="4"/>
      <c r="BR8710" s="4"/>
      <c r="BS8710" s="4"/>
      <c r="BT8710" s="4"/>
    </row>
    <row r="8711" spans="66:72" x14ac:dyDescent="0.25">
      <c r="BN8711" s="4"/>
      <c r="BO8711" s="4"/>
      <c r="BP8711" s="4"/>
      <c r="BQ8711" s="4"/>
      <c r="BR8711" s="4"/>
      <c r="BS8711" s="4"/>
      <c r="BT8711" s="4"/>
    </row>
    <row r="8712" spans="66:72" x14ac:dyDescent="0.25">
      <c r="BN8712" s="4"/>
      <c r="BO8712" s="4"/>
      <c r="BP8712" s="4"/>
      <c r="BQ8712" s="4"/>
      <c r="BR8712" s="4"/>
      <c r="BS8712" s="4"/>
      <c r="BT8712" s="4"/>
    </row>
    <row r="8713" spans="66:72" x14ac:dyDescent="0.25">
      <c r="BN8713" s="4"/>
      <c r="BO8713" s="4"/>
      <c r="BP8713" s="4"/>
      <c r="BQ8713" s="4"/>
      <c r="BR8713" s="4"/>
      <c r="BS8713" s="4"/>
      <c r="BT8713" s="4"/>
    </row>
    <row r="8714" spans="66:72" x14ac:dyDescent="0.25">
      <c r="BN8714" s="4"/>
      <c r="BO8714" s="4"/>
      <c r="BP8714" s="4"/>
      <c r="BQ8714" s="4"/>
      <c r="BR8714" s="4"/>
      <c r="BS8714" s="4"/>
      <c r="BT8714" s="4"/>
    </row>
    <row r="8715" spans="66:72" x14ac:dyDescent="0.25">
      <c r="BN8715" s="4"/>
      <c r="BO8715" s="4"/>
      <c r="BP8715" s="4"/>
      <c r="BQ8715" s="4"/>
      <c r="BR8715" s="4"/>
      <c r="BS8715" s="4"/>
      <c r="BT8715" s="4"/>
    </row>
    <row r="8716" spans="66:72" x14ac:dyDescent="0.25">
      <c r="BN8716" s="4"/>
      <c r="BO8716" s="4"/>
      <c r="BP8716" s="4"/>
      <c r="BQ8716" s="4"/>
      <c r="BR8716" s="4"/>
      <c r="BS8716" s="4"/>
      <c r="BT8716" s="4"/>
    </row>
    <row r="8717" spans="66:72" x14ac:dyDescent="0.25">
      <c r="BN8717" s="4"/>
      <c r="BO8717" s="4"/>
      <c r="BP8717" s="4"/>
      <c r="BQ8717" s="4"/>
      <c r="BR8717" s="4"/>
      <c r="BS8717" s="4"/>
      <c r="BT8717" s="4"/>
    </row>
    <row r="8718" spans="66:72" x14ac:dyDescent="0.25">
      <c r="BN8718" s="4"/>
      <c r="BO8718" s="4"/>
      <c r="BP8718" s="4"/>
      <c r="BQ8718" s="4"/>
      <c r="BR8718" s="4"/>
      <c r="BS8718" s="4"/>
      <c r="BT8718" s="4"/>
    </row>
    <row r="8719" spans="66:72" x14ac:dyDescent="0.25">
      <c r="BN8719" s="4"/>
      <c r="BO8719" s="4"/>
      <c r="BP8719" s="4"/>
      <c r="BQ8719" s="4"/>
      <c r="BR8719" s="4"/>
      <c r="BS8719" s="4"/>
      <c r="BT8719" s="4"/>
    </row>
    <row r="8720" spans="66:72" x14ac:dyDescent="0.25">
      <c r="BN8720" s="4"/>
      <c r="BO8720" s="4"/>
      <c r="BP8720" s="4"/>
      <c r="BQ8720" s="4"/>
      <c r="BR8720" s="4"/>
      <c r="BS8720" s="4"/>
      <c r="BT8720" s="4"/>
    </row>
    <row r="8721" spans="66:72" x14ac:dyDescent="0.25">
      <c r="BN8721" s="4"/>
      <c r="BO8721" s="4"/>
      <c r="BP8721" s="4"/>
      <c r="BQ8721" s="4"/>
      <c r="BR8721" s="4"/>
      <c r="BS8721" s="4"/>
      <c r="BT8721" s="4"/>
    </row>
    <row r="8722" spans="66:72" x14ac:dyDescent="0.25">
      <c r="BN8722" s="4"/>
      <c r="BO8722" s="4"/>
      <c r="BP8722" s="4"/>
      <c r="BQ8722" s="4"/>
      <c r="BR8722" s="4"/>
      <c r="BS8722" s="4"/>
      <c r="BT8722" s="4"/>
    </row>
    <row r="8723" spans="66:72" x14ac:dyDescent="0.25">
      <c r="BN8723" s="4"/>
      <c r="BO8723" s="4"/>
      <c r="BP8723" s="4"/>
      <c r="BQ8723" s="4"/>
      <c r="BR8723" s="4"/>
      <c r="BS8723" s="4"/>
      <c r="BT8723" s="4"/>
    </row>
    <row r="8724" spans="66:72" x14ac:dyDescent="0.25">
      <c r="BN8724" s="4"/>
      <c r="BO8724" s="4"/>
      <c r="BP8724" s="4"/>
      <c r="BQ8724" s="4"/>
      <c r="BR8724" s="4"/>
      <c r="BS8724" s="4"/>
      <c r="BT8724" s="4"/>
    </row>
    <row r="8725" spans="66:72" x14ac:dyDescent="0.25">
      <c r="BN8725" s="4"/>
      <c r="BO8725" s="4"/>
      <c r="BP8725" s="4"/>
      <c r="BQ8725" s="4"/>
      <c r="BR8725" s="4"/>
      <c r="BS8725" s="4"/>
      <c r="BT8725" s="4"/>
    </row>
    <row r="8726" spans="66:72" x14ac:dyDescent="0.25">
      <c r="BN8726" s="4"/>
      <c r="BO8726" s="4"/>
      <c r="BP8726" s="4"/>
      <c r="BQ8726" s="4"/>
      <c r="BR8726" s="4"/>
      <c r="BS8726" s="4"/>
      <c r="BT8726" s="4"/>
    </row>
    <row r="8727" spans="66:72" x14ac:dyDescent="0.25">
      <c r="BN8727" s="4"/>
      <c r="BO8727" s="4"/>
      <c r="BP8727" s="4"/>
      <c r="BQ8727" s="4"/>
      <c r="BR8727" s="4"/>
      <c r="BS8727" s="4"/>
      <c r="BT8727" s="4"/>
    </row>
    <row r="8728" spans="66:72" x14ac:dyDescent="0.25">
      <c r="BN8728" s="4"/>
      <c r="BO8728" s="4"/>
      <c r="BP8728" s="4"/>
      <c r="BQ8728" s="4"/>
      <c r="BR8728" s="4"/>
      <c r="BS8728" s="4"/>
      <c r="BT8728" s="4"/>
    </row>
    <row r="8729" spans="66:72" x14ac:dyDescent="0.25">
      <c r="BN8729" s="4"/>
      <c r="BO8729" s="4"/>
      <c r="BP8729" s="4"/>
      <c r="BQ8729" s="4"/>
      <c r="BR8729" s="4"/>
      <c r="BS8729" s="4"/>
      <c r="BT8729" s="4"/>
    </row>
    <row r="8730" spans="66:72" x14ac:dyDescent="0.25">
      <c r="BN8730" s="4"/>
      <c r="BO8730" s="4"/>
      <c r="BP8730" s="4"/>
      <c r="BQ8730" s="4"/>
      <c r="BR8730" s="4"/>
      <c r="BS8730" s="4"/>
      <c r="BT8730" s="4"/>
    </row>
    <row r="8731" spans="66:72" x14ac:dyDescent="0.25">
      <c r="BN8731" s="4"/>
      <c r="BO8731" s="4"/>
      <c r="BP8731" s="4"/>
      <c r="BQ8731" s="4"/>
      <c r="BR8731" s="4"/>
      <c r="BS8731" s="4"/>
      <c r="BT8731" s="4"/>
    </row>
    <row r="8732" spans="66:72" x14ac:dyDescent="0.25">
      <c r="BN8732" s="4"/>
      <c r="BO8732" s="4"/>
      <c r="BP8732" s="4"/>
      <c r="BQ8732" s="4"/>
      <c r="BR8732" s="4"/>
      <c r="BS8732" s="4"/>
      <c r="BT8732" s="4"/>
    </row>
    <row r="8733" spans="66:72" x14ac:dyDescent="0.25">
      <c r="BN8733" s="4"/>
      <c r="BO8733" s="4"/>
      <c r="BP8733" s="4"/>
      <c r="BQ8733" s="4"/>
      <c r="BR8733" s="4"/>
      <c r="BS8733" s="4"/>
      <c r="BT8733" s="4"/>
    </row>
    <row r="8734" spans="66:72" x14ac:dyDescent="0.25">
      <c r="BN8734" s="4"/>
      <c r="BO8734" s="4"/>
      <c r="BP8734" s="4"/>
      <c r="BQ8734" s="4"/>
      <c r="BR8734" s="4"/>
      <c r="BS8734" s="4"/>
      <c r="BT8734" s="4"/>
    </row>
    <row r="8735" spans="66:72" x14ac:dyDescent="0.25">
      <c r="BN8735" s="4"/>
      <c r="BO8735" s="4"/>
      <c r="BP8735" s="4"/>
      <c r="BQ8735" s="4"/>
      <c r="BR8735" s="4"/>
      <c r="BS8735" s="4"/>
      <c r="BT8735" s="4"/>
    </row>
    <row r="8736" spans="66:72" x14ac:dyDescent="0.25">
      <c r="BN8736" s="4"/>
      <c r="BO8736" s="4"/>
      <c r="BP8736" s="4"/>
      <c r="BQ8736" s="4"/>
      <c r="BR8736" s="4"/>
      <c r="BS8736" s="4"/>
      <c r="BT8736" s="4"/>
    </row>
    <row r="8737" spans="66:72" x14ac:dyDescent="0.25">
      <c r="BN8737" s="4"/>
      <c r="BO8737" s="4"/>
      <c r="BP8737" s="4"/>
      <c r="BQ8737" s="4"/>
      <c r="BR8737" s="4"/>
      <c r="BS8737" s="4"/>
      <c r="BT8737" s="4"/>
    </row>
    <row r="8738" spans="66:72" x14ac:dyDescent="0.25">
      <c r="BN8738" s="4"/>
      <c r="BO8738" s="4"/>
      <c r="BP8738" s="4"/>
      <c r="BQ8738" s="4"/>
      <c r="BR8738" s="4"/>
      <c r="BS8738" s="4"/>
      <c r="BT8738" s="4"/>
    </row>
    <row r="8739" spans="66:72" x14ac:dyDescent="0.25">
      <c r="BN8739" s="4"/>
      <c r="BO8739" s="4"/>
      <c r="BP8739" s="4"/>
      <c r="BQ8739" s="4"/>
      <c r="BR8739" s="4"/>
      <c r="BS8739" s="4"/>
      <c r="BT8739" s="4"/>
    </row>
    <row r="8740" spans="66:72" x14ac:dyDescent="0.25">
      <c r="BN8740" s="4"/>
      <c r="BO8740" s="4"/>
      <c r="BP8740" s="4"/>
      <c r="BQ8740" s="4"/>
      <c r="BR8740" s="4"/>
      <c r="BS8740" s="4"/>
      <c r="BT8740" s="4"/>
    </row>
    <row r="8741" spans="66:72" x14ac:dyDescent="0.25">
      <c r="BN8741" s="4"/>
      <c r="BO8741" s="4"/>
      <c r="BP8741" s="4"/>
      <c r="BQ8741" s="4"/>
      <c r="BR8741" s="4"/>
      <c r="BS8741" s="4"/>
      <c r="BT8741" s="4"/>
    </row>
    <row r="8742" spans="66:72" x14ac:dyDescent="0.25">
      <c r="BN8742" s="4"/>
      <c r="BO8742" s="4"/>
      <c r="BP8742" s="4"/>
      <c r="BQ8742" s="4"/>
      <c r="BR8742" s="4"/>
      <c r="BS8742" s="4"/>
      <c r="BT8742" s="4"/>
    </row>
    <row r="8743" spans="66:72" x14ac:dyDescent="0.25">
      <c r="BN8743" s="4"/>
      <c r="BO8743" s="4"/>
      <c r="BP8743" s="4"/>
      <c r="BQ8743" s="4"/>
      <c r="BR8743" s="4"/>
      <c r="BS8743" s="4"/>
      <c r="BT8743" s="4"/>
    </row>
    <row r="8744" spans="66:72" x14ac:dyDescent="0.25">
      <c r="BN8744" s="4"/>
      <c r="BO8744" s="4"/>
      <c r="BP8744" s="4"/>
      <c r="BQ8744" s="4"/>
      <c r="BR8744" s="4"/>
      <c r="BS8744" s="4"/>
      <c r="BT8744" s="4"/>
    </row>
    <row r="8745" spans="66:72" x14ac:dyDescent="0.25">
      <c r="BN8745" s="4"/>
      <c r="BO8745" s="4"/>
      <c r="BP8745" s="4"/>
      <c r="BQ8745" s="4"/>
      <c r="BR8745" s="4"/>
      <c r="BS8745" s="4"/>
      <c r="BT8745" s="4"/>
    </row>
    <row r="8746" spans="66:72" x14ac:dyDescent="0.25">
      <c r="BN8746" s="4"/>
      <c r="BO8746" s="4"/>
      <c r="BP8746" s="4"/>
      <c r="BQ8746" s="4"/>
      <c r="BR8746" s="4"/>
      <c r="BS8746" s="4"/>
      <c r="BT8746" s="4"/>
    </row>
    <row r="8747" spans="66:72" x14ac:dyDescent="0.25">
      <c r="BN8747" s="4"/>
      <c r="BO8747" s="4"/>
      <c r="BP8747" s="4"/>
      <c r="BQ8747" s="4"/>
      <c r="BR8747" s="4"/>
      <c r="BS8747" s="4"/>
      <c r="BT8747" s="4"/>
    </row>
    <row r="8748" spans="66:72" x14ac:dyDescent="0.25">
      <c r="BN8748" s="4"/>
      <c r="BO8748" s="4"/>
      <c r="BP8748" s="4"/>
      <c r="BQ8748" s="4"/>
      <c r="BR8748" s="4"/>
      <c r="BS8748" s="4"/>
      <c r="BT8748" s="4"/>
    </row>
    <row r="8749" spans="66:72" x14ac:dyDescent="0.25">
      <c r="BN8749" s="4"/>
      <c r="BO8749" s="4"/>
      <c r="BP8749" s="4"/>
      <c r="BQ8749" s="4"/>
      <c r="BR8749" s="4"/>
      <c r="BS8749" s="4"/>
      <c r="BT8749" s="4"/>
    </row>
    <row r="8750" spans="66:72" x14ac:dyDescent="0.25">
      <c r="BN8750" s="4"/>
      <c r="BO8750" s="4"/>
      <c r="BP8750" s="4"/>
      <c r="BQ8750" s="4"/>
      <c r="BR8750" s="4"/>
      <c r="BS8750" s="4"/>
      <c r="BT8750" s="4"/>
    </row>
    <row r="8751" spans="66:72" x14ac:dyDescent="0.25">
      <c r="BN8751" s="4"/>
      <c r="BO8751" s="4"/>
      <c r="BP8751" s="4"/>
      <c r="BQ8751" s="4"/>
      <c r="BR8751" s="4"/>
      <c r="BS8751" s="4"/>
      <c r="BT8751" s="4"/>
    </row>
    <row r="8752" spans="66:72" x14ac:dyDescent="0.25">
      <c r="BN8752" s="4"/>
      <c r="BO8752" s="4"/>
      <c r="BP8752" s="4"/>
      <c r="BQ8752" s="4"/>
      <c r="BR8752" s="4"/>
      <c r="BS8752" s="4"/>
      <c r="BT8752" s="4"/>
    </row>
    <row r="8753" spans="66:72" x14ac:dyDescent="0.25">
      <c r="BN8753" s="4"/>
      <c r="BO8753" s="4"/>
      <c r="BP8753" s="4"/>
      <c r="BQ8753" s="4"/>
      <c r="BR8753" s="4"/>
      <c r="BS8753" s="4"/>
      <c r="BT8753" s="4"/>
    </row>
    <row r="8754" spans="66:72" x14ac:dyDescent="0.25">
      <c r="BN8754" s="4"/>
      <c r="BO8754" s="4"/>
      <c r="BP8754" s="4"/>
      <c r="BQ8754" s="4"/>
      <c r="BR8754" s="4"/>
      <c r="BS8754" s="4"/>
      <c r="BT8754" s="4"/>
    </row>
    <row r="8755" spans="66:72" x14ac:dyDescent="0.25">
      <c r="BN8755" s="4"/>
      <c r="BO8755" s="4"/>
      <c r="BP8755" s="4"/>
      <c r="BQ8755" s="4"/>
      <c r="BR8755" s="4"/>
      <c r="BS8755" s="4"/>
      <c r="BT8755" s="4"/>
    </row>
    <row r="8756" spans="66:72" x14ac:dyDescent="0.25">
      <c r="BN8756" s="4"/>
      <c r="BO8756" s="4"/>
      <c r="BP8756" s="4"/>
      <c r="BQ8756" s="4"/>
      <c r="BR8756" s="4"/>
      <c r="BS8756" s="4"/>
      <c r="BT8756" s="4"/>
    </row>
    <row r="8757" spans="66:72" x14ac:dyDescent="0.25">
      <c r="BN8757" s="4"/>
      <c r="BO8757" s="4"/>
      <c r="BP8757" s="4"/>
      <c r="BQ8757" s="4"/>
      <c r="BR8757" s="4"/>
      <c r="BS8757" s="4"/>
      <c r="BT8757" s="4"/>
    </row>
    <row r="8758" spans="66:72" x14ac:dyDescent="0.25">
      <c r="BN8758" s="4"/>
      <c r="BO8758" s="4"/>
      <c r="BP8758" s="4"/>
      <c r="BQ8758" s="4"/>
      <c r="BR8758" s="4"/>
      <c r="BS8758" s="4"/>
      <c r="BT8758" s="4"/>
    </row>
    <row r="8759" spans="66:72" x14ac:dyDescent="0.25">
      <c r="BN8759" s="4"/>
      <c r="BO8759" s="4"/>
      <c r="BP8759" s="4"/>
      <c r="BQ8759" s="4"/>
      <c r="BR8759" s="4"/>
      <c r="BS8759" s="4"/>
      <c r="BT8759" s="4"/>
    </row>
    <row r="8760" spans="66:72" x14ac:dyDescent="0.25">
      <c r="BN8760" s="4"/>
      <c r="BO8760" s="4"/>
      <c r="BP8760" s="4"/>
      <c r="BQ8760" s="4"/>
      <c r="BR8760" s="4"/>
      <c r="BS8760" s="4"/>
      <c r="BT8760" s="4"/>
    </row>
    <row r="8761" spans="66:72" x14ac:dyDescent="0.25">
      <c r="BN8761" s="4"/>
      <c r="BO8761" s="4"/>
      <c r="BP8761" s="4"/>
      <c r="BQ8761" s="4"/>
      <c r="BR8761" s="4"/>
      <c r="BS8761" s="4"/>
      <c r="BT8761" s="4"/>
    </row>
    <row r="8762" spans="66:72" x14ac:dyDescent="0.25">
      <c r="BN8762" s="4"/>
      <c r="BO8762" s="4"/>
      <c r="BP8762" s="4"/>
      <c r="BQ8762" s="4"/>
      <c r="BR8762" s="4"/>
      <c r="BS8762" s="4"/>
      <c r="BT8762" s="4"/>
    </row>
    <row r="8763" spans="66:72" x14ac:dyDescent="0.25">
      <c r="BN8763" s="4"/>
      <c r="BO8763" s="4"/>
      <c r="BP8763" s="4"/>
      <c r="BQ8763" s="4"/>
      <c r="BR8763" s="4"/>
      <c r="BS8763" s="4"/>
      <c r="BT8763" s="4"/>
    </row>
    <row r="8764" spans="66:72" x14ac:dyDescent="0.25">
      <c r="BN8764" s="4"/>
      <c r="BO8764" s="4"/>
      <c r="BP8764" s="4"/>
      <c r="BQ8764" s="4"/>
      <c r="BR8764" s="4"/>
      <c r="BS8764" s="4"/>
      <c r="BT8764" s="4"/>
    </row>
    <row r="8765" spans="66:72" x14ac:dyDescent="0.25">
      <c r="BN8765" s="4"/>
      <c r="BO8765" s="4"/>
      <c r="BP8765" s="4"/>
      <c r="BQ8765" s="4"/>
      <c r="BR8765" s="4"/>
      <c r="BS8765" s="4"/>
      <c r="BT8765" s="4"/>
    </row>
    <row r="8766" spans="66:72" x14ac:dyDescent="0.25">
      <c r="BN8766" s="4"/>
      <c r="BO8766" s="4"/>
      <c r="BP8766" s="4"/>
      <c r="BQ8766" s="4"/>
      <c r="BR8766" s="4"/>
      <c r="BS8766" s="4"/>
      <c r="BT8766" s="4"/>
    </row>
    <row r="8767" spans="66:72" x14ac:dyDescent="0.25">
      <c r="BN8767" s="4"/>
      <c r="BO8767" s="4"/>
      <c r="BP8767" s="4"/>
      <c r="BQ8767" s="4"/>
      <c r="BR8767" s="4"/>
      <c r="BS8767" s="4"/>
      <c r="BT8767" s="4"/>
    </row>
    <row r="8768" spans="66:72" x14ac:dyDescent="0.25">
      <c r="BN8768" s="4"/>
      <c r="BO8768" s="4"/>
      <c r="BP8768" s="4"/>
      <c r="BQ8768" s="4"/>
      <c r="BR8768" s="4"/>
      <c r="BS8768" s="4"/>
      <c r="BT8768" s="4"/>
    </row>
    <row r="8769" spans="66:72" x14ac:dyDescent="0.25">
      <c r="BN8769" s="4"/>
      <c r="BO8769" s="4"/>
      <c r="BP8769" s="4"/>
      <c r="BQ8769" s="4"/>
      <c r="BR8769" s="4"/>
      <c r="BS8769" s="4"/>
      <c r="BT8769" s="4"/>
    </row>
    <row r="8770" spans="66:72" x14ac:dyDescent="0.25">
      <c r="BN8770" s="4"/>
      <c r="BO8770" s="4"/>
      <c r="BP8770" s="4"/>
      <c r="BQ8770" s="4"/>
      <c r="BR8770" s="4"/>
      <c r="BS8770" s="4"/>
      <c r="BT8770" s="4"/>
    </row>
    <row r="8771" spans="66:72" x14ac:dyDescent="0.25">
      <c r="BN8771" s="4"/>
      <c r="BO8771" s="4"/>
      <c r="BP8771" s="4"/>
      <c r="BQ8771" s="4"/>
      <c r="BR8771" s="4"/>
      <c r="BS8771" s="4"/>
      <c r="BT8771" s="4"/>
    </row>
    <row r="8772" spans="66:72" x14ac:dyDescent="0.25">
      <c r="BN8772" s="4"/>
      <c r="BO8772" s="4"/>
      <c r="BP8772" s="4"/>
      <c r="BQ8772" s="4"/>
      <c r="BR8772" s="4"/>
      <c r="BS8772" s="4"/>
      <c r="BT8772" s="4"/>
    </row>
    <row r="8773" spans="66:72" x14ac:dyDescent="0.25">
      <c r="BN8773" s="4"/>
      <c r="BO8773" s="4"/>
      <c r="BP8773" s="4"/>
      <c r="BQ8773" s="4"/>
      <c r="BR8773" s="4"/>
      <c r="BS8773" s="4"/>
      <c r="BT8773" s="4"/>
    </row>
    <row r="8774" spans="66:72" x14ac:dyDescent="0.25">
      <c r="BN8774" s="4"/>
      <c r="BO8774" s="4"/>
      <c r="BP8774" s="4"/>
      <c r="BQ8774" s="4"/>
      <c r="BR8774" s="4"/>
      <c r="BS8774" s="4"/>
      <c r="BT8774" s="4"/>
    </row>
    <row r="8775" spans="66:72" x14ac:dyDescent="0.25">
      <c r="BN8775" s="4"/>
      <c r="BO8775" s="4"/>
      <c r="BP8775" s="4"/>
      <c r="BQ8775" s="4"/>
      <c r="BR8775" s="4"/>
      <c r="BS8775" s="4"/>
      <c r="BT8775" s="4"/>
    </row>
    <row r="8776" spans="66:72" x14ac:dyDescent="0.25">
      <c r="BN8776" s="4"/>
      <c r="BO8776" s="4"/>
      <c r="BP8776" s="4"/>
      <c r="BQ8776" s="4"/>
      <c r="BR8776" s="4"/>
      <c r="BS8776" s="4"/>
      <c r="BT8776" s="4"/>
    </row>
    <row r="8777" spans="66:72" x14ac:dyDescent="0.25">
      <c r="BN8777" s="4"/>
      <c r="BO8777" s="4"/>
      <c r="BP8777" s="4"/>
      <c r="BQ8777" s="4"/>
      <c r="BR8777" s="4"/>
      <c r="BS8777" s="4"/>
      <c r="BT8777" s="4"/>
    </row>
    <row r="8778" spans="66:72" x14ac:dyDescent="0.25">
      <c r="BN8778" s="4"/>
      <c r="BO8778" s="4"/>
      <c r="BP8778" s="4"/>
      <c r="BQ8778" s="4"/>
      <c r="BR8778" s="4"/>
      <c r="BS8778" s="4"/>
      <c r="BT8778" s="4"/>
    </row>
    <row r="8779" spans="66:72" x14ac:dyDescent="0.25">
      <c r="BN8779" s="4"/>
      <c r="BO8779" s="4"/>
      <c r="BP8779" s="4"/>
      <c r="BQ8779" s="4"/>
      <c r="BR8779" s="4"/>
      <c r="BS8779" s="4"/>
      <c r="BT8779" s="4"/>
    </row>
    <row r="8780" spans="66:72" x14ac:dyDescent="0.25">
      <c r="BN8780" s="4"/>
      <c r="BO8780" s="4"/>
      <c r="BP8780" s="4"/>
      <c r="BQ8780" s="4"/>
      <c r="BR8780" s="4"/>
      <c r="BS8780" s="4"/>
      <c r="BT8780" s="4"/>
    </row>
    <row r="8781" spans="66:72" x14ac:dyDescent="0.25">
      <c r="BN8781" s="4"/>
      <c r="BO8781" s="4"/>
      <c r="BP8781" s="4"/>
      <c r="BQ8781" s="4"/>
      <c r="BR8781" s="4"/>
      <c r="BS8781" s="4"/>
      <c r="BT8781" s="4"/>
    </row>
    <row r="8782" spans="66:72" x14ac:dyDescent="0.25">
      <c r="BN8782" s="4"/>
      <c r="BO8782" s="4"/>
      <c r="BP8782" s="4"/>
      <c r="BQ8782" s="4"/>
      <c r="BR8782" s="4"/>
      <c r="BS8782" s="4"/>
      <c r="BT8782" s="4"/>
    </row>
    <row r="8783" spans="66:72" x14ac:dyDescent="0.25">
      <c r="BN8783" s="4"/>
      <c r="BO8783" s="4"/>
      <c r="BP8783" s="4"/>
      <c r="BQ8783" s="4"/>
      <c r="BR8783" s="4"/>
      <c r="BS8783" s="4"/>
      <c r="BT8783" s="4"/>
    </row>
    <row r="8784" spans="66:72" x14ac:dyDescent="0.25">
      <c r="BN8784" s="4"/>
      <c r="BO8784" s="4"/>
      <c r="BP8784" s="4"/>
      <c r="BQ8784" s="4"/>
      <c r="BR8784" s="4"/>
      <c r="BS8784" s="4"/>
      <c r="BT8784" s="4"/>
    </row>
    <row r="8785" spans="66:72" x14ac:dyDescent="0.25">
      <c r="BN8785" s="4"/>
      <c r="BO8785" s="4"/>
      <c r="BP8785" s="4"/>
      <c r="BQ8785" s="4"/>
      <c r="BR8785" s="4"/>
      <c r="BS8785" s="4"/>
      <c r="BT8785" s="4"/>
    </row>
    <row r="8786" spans="66:72" x14ac:dyDescent="0.25">
      <c r="BN8786" s="4"/>
      <c r="BO8786" s="4"/>
      <c r="BP8786" s="4"/>
      <c r="BQ8786" s="4"/>
      <c r="BR8786" s="4"/>
      <c r="BS8786" s="4"/>
      <c r="BT8786" s="4"/>
    </row>
    <row r="8787" spans="66:72" x14ac:dyDescent="0.25">
      <c r="BN8787" s="4"/>
      <c r="BO8787" s="4"/>
      <c r="BP8787" s="4"/>
      <c r="BQ8787" s="4"/>
      <c r="BR8787" s="4"/>
      <c r="BS8787" s="4"/>
      <c r="BT8787" s="4"/>
    </row>
    <row r="8788" spans="66:72" x14ac:dyDescent="0.25">
      <c r="BN8788" s="4"/>
      <c r="BO8788" s="4"/>
      <c r="BP8788" s="4"/>
      <c r="BQ8788" s="4"/>
      <c r="BR8788" s="4"/>
      <c r="BS8788" s="4"/>
      <c r="BT8788" s="4"/>
    </row>
    <row r="8789" spans="66:72" x14ac:dyDescent="0.25">
      <c r="BN8789" s="4"/>
      <c r="BO8789" s="4"/>
      <c r="BP8789" s="4"/>
      <c r="BQ8789" s="4"/>
      <c r="BR8789" s="4"/>
      <c r="BS8789" s="4"/>
      <c r="BT8789" s="4"/>
    </row>
    <row r="8790" spans="66:72" x14ac:dyDescent="0.25">
      <c r="BN8790" s="4"/>
      <c r="BO8790" s="4"/>
      <c r="BP8790" s="4"/>
      <c r="BQ8790" s="4"/>
      <c r="BR8790" s="4"/>
      <c r="BS8790" s="4"/>
      <c r="BT8790" s="4"/>
    </row>
    <row r="8791" spans="66:72" x14ac:dyDescent="0.25">
      <c r="BN8791" s="4"/>
      <c r="BO8791" s="4"/>
      <c r="BP8791" s="4"/>
      <c r="BQ8791" s="4"/>
      <c r="BR8791" s="4"/>
      <c r="BS8791" s="4"/>
      <c r="BT8791" s="4"/>
    </row>
    <row r="8792" spans="66:72" x14ac:dyDescent="0.25">
      <c r="BN8792" s="4"/>
      <c r="BO8792" s="4"/>
      <c r="BP8792" s="4"/>
      <c r="BQ8792" s="4"/>
      <c r="BR8792" s="4"/>
      <c r="BS8792" s="4"/>
      <c r="BT8792" s="4"/>
    </row>
    <row r="8793" spans="66:72" x14ac:dyDescent="0.25">
      <c r="BN8793" s="4"/>
      <c r="BO8793" s="4"/>
      <c r="BP8793" s="4"/>
      <c r="BQ8793" s="4"/>
      <c r="BR8793" s="4"/>
      <c r="BS8793" s="4"/>
      <c r="BT8793" s="4"/>
    </row>
    <row r="8794" spans="66:72" x14ac:dyDescent="0.25">
      <c r="BN8794" s="4"/>
      <c r="BO8794" s="4"/>
      <c r="BP8794" s="4"/>
      <c r="BQ8794" s="4"/>
      <c r="BR8794" s="4"/>
      <c r="BS8794" s="4"/>
      <c r="BT8794" s="4"/>
    </row>
    <row r="8795" spans="66:72" x14ac:dyDescent="0.25">
      <c r="BN8795" s="4"/>
      <c r="BO8795" s="4"/>
      <c r="BP8795" s="4"/>
      <c r="BQ8795" s="4"/>
      <c r="BR8795" s="4"/>
      <c r="BS8795" s="4"/>
      <c r="BT8795" s="4"/>
    </row>
    <row r="8796" spans="66:72" x14ac:dyDescent="0.25">
      <c r="BN8796" s="4"/>
      <c r="BO8796" s="4"/>
      <c r="BP8796" s="4"/>
      <c r="BQ8796" s="4"/>
      <c r="BR8796" s="4"/>
      <c r="BS8796" s="4"/>
      <c r="BT8796" s="4"/>
    </row>
    <row r="8797" spans="66:72" x14ac:dyDescent="0.25">
      <c r="BN8797" s="4"/>
      <c r="BO8797" s="4"/>
      <c r="BP8797" s="4"/>
      <c r="BQ8797" s="4"/>
      <c r="BR8797" s="4"/>
      <c r="BS8797" s="4"/>
      <c r="BT8797" s="4"/>
    </row>
    <row r="8798" spans="66:72" x14ac:dyDescent="0.25">
      <c r="BN8798" s="4"/>
      <c r="BO8798" s="4"/>
      <c r="BP8798" s="4"/>
      <c r="BQ8798" s="4"/>
      <c r="BR8798" s="4"/>
      <c r="BS8798" s="4"/>
      <c r="BT8798" s="4"/>
    </row>
    <row r="8799" spans="66:72" x14ac:dyDescent="0.25">
      <c r="BN8799" s="4"/>
      <c r="BO8799" s="4"/>
      <c r="BP8799" s="4"/>
      <c r="BQ8799" s="4"/>
      <c r="BR8799" s="4"/>
      <c r="BS8799" s="4"/>
      <c r="BT8799" s="4"/>
    </row>
    <row r="8800" spans="66:72" x14ac:dyDescent="0.25">
      <c r="BN8800" s="4"/>
      <c r="BO8800" s="4"/>
      <c r="BP8800" s="4"/>
      <c r="BQ8800" s="4"/>
      <c r="BR8800" s="4"/>
      <c r="BS8800" s="4"/>
      <c r="BT8800" s="4"/>
    </row>
    <row r="8801" spans="66:72" x14ac:dyDescent="0.25">
      <c r="BN8801" s="4"/>
      <c r="BO8801" s="4"/>
      <c r="BP8801" s="4"/>
      <c r="BQ8801" s="4"/>
      <c r="BR8801" s="4"/>
      <c r="BS8801" s="4"/>
      <c r="BT8801" s="4"/>
    </row>
    <row r="8802" spans="66:72" x14ac:dyDescent="0.25">
      <c r="BN8802" s="4"/>
      <c r="BO8802" s="4"/>
      <c r="BP8802" s="4"/>
      <c r="BQ8802" s="4"/>
      <c r="BR8802" s="4"/>
      <c r="BS8802" s="4"/>
      <c r="BT8802" s="4"/>
    </row>
    <row r="8803" spans="66:72" x14ac:dyDescent="0.25">
      <c r="BN8803" s="4"/>
      <c r="BO8803" s="4"/>
      <c r="BP8803" s="4"/>
      <c r="BQ8803" s="4"/>
      <c r="BR8803" s="4"/>
      <c r="BS8803" s="4"/>
      <c r="BT8803" s="4"/>
    </row>
    <row r="8804" spans="66:72" x14ac:dyDescent="0.25">
      <c r="BN8804" s="4"/>
      <c r="BO8804" s="4"/>
      <c r="BP8804" s="4"/>
      <c r="BQ8804" s="4"/>
      <c r="BR8804" s="4"/>
      <c r="BS8804" s="4"/>
      <c r="BT8804" s="4"/>
    </row>
    <row r="8805" spans="66:72" x14ac:dyDescent="0.25">
      <c r="BN8805" s="4"/>
      <c r="BO8805" s="4"/>
      <c r="BP8805" s="4"/>
      <c r="BQ8805" s="4"/>
      <c r="BR8805" s="4"/>
      <c r="BS8805" s="4"/>
      <c r="BT8805" s="4"/>
    </row>
    <row r="8806" spans="66:72" x14ac:dyDescent="0.25">
      <c r="BN8806" s="4"/>
      <c r="BO8806" s="4"/>
      <c r="BP8806" s="4"/>
      <c r="BQ8806" s="4"/>
      <c r="BR8806" s="4"/>
      <c r="BS8806" s="4"/>
      <c r="BT8806" s="4"/>
    </row>
    <row r="8807" spans="66:72" x14ac:dyDescent="0.25">
      <c r="BN8807" s="4"/>
      <c r="BO8807" s="4"/>
      <c r="BP8807" s="4"/>
      <c r="BQ8807" s="4"/>
      <c r="BR8807" s="4"/>
      <c r="BS8807" s="4"/>
      <c r="BT8807" s="4"/>
    </row>
    <row r="8808" spans="66:72" x14ac:dyDescent="0.25">
      <c r="BN8808" s="4"/>
      <c r="BO8808" s="4"/>
      <c r="BP8808" s="4"/>
      <c r="BQ8808" s="4"/>
      <c r="BR8808" s="4"/>
      <c r="BS8808" s="4"/>
      <c r="BT8808" s="4"/>
    </row>
    <row r="8809" spans="66:72" x14ac:dyDescent="0.25">
      <c r="BN8809" s="4"/>
      <c r="BO8809" s="4"/>
      <c r="BP8809" s="4"/>
      <c r="BQ8809" s="4"/>
      <c r="BR8809" s="4"/>
      <c r="BS8809" s="4"/>
      <c r="BT8809" s="4"/>
    </row>
    <row r="8810" spans="66:72" x14ac:dyDescent="0.25">
      <c r="BN8810" s="4"/>
      <c r="BO8810" s="4"/>
      <c r="BP8810" s="4"/>
      <c r="BQ8810" s="4"/>
      <c r="BR8810" s="4"/>
      <c r="BS8810" s="4"/>
      <c r="BT8810" s="4"/>
    </row>
    <row r="8811" spans="66:72" x14ac:dyDescent="0.25">
      <c r="BN8811" s="4"/>
      <c r="BO8811" s="4"/>
      <c r="BP8811" s="4"/>
      <c r="BQ8811" s="4"/>
      <c r="BR8811" s="4"/>
      <c r="BS8811" s="4"/>
      <c r="BT8811" s="4"/>
    </row>
    <row r="8812" spans="66:72" x14ac:dyDescent="0.25">
      <c r="BN8812" s="4"/>
      <c r="BO8812" s="4"/>
      <c r="BP8812" s="4"/>
      <c r="BQ8812" s="4"/>
      <c r="BR8812" s="4"/>
      <c r="BS8812" s="4"/>
      <c r="BT8812" s="4"/>
    </row>
    <row r="8813" spans="66:72" x14ac:dyDescent="0.25">
      <c r="BN8813" s="4"/>
      <c r="BO8813" s="4"/>
      <c r="BP8813" s="4"/>
      <c r="BQ8813" s="4"/>
      <c r="BR8813" s="4"/>
      <c r="BS8813" s="4"/>
      <c r="BT8813" s="4"/>
    </row>
    <row r="8814" spans="66:72" x14ac:dyDescent="0.25">
      <c r="BN8814" s="4"/>
      <c r="BO8814" s="4"/>
      <c r="BP8814" s="4"/>
      <c r="BQ8814" s="4"/>
      <c r="BR8814" s="4"/>
      <c r="BS8814" s="4"/>
      <c r="BT8814" s="4"/>
    </row>
    <row r="8815" spans="66:72" x14ac:dyDescent="0.25">
      <c r="BN8815" s="4"/>
      <c r="BO8815" s="4"/>
      <c r="BP8815" s="4"/>
      <c r="BQ8815" s="4"/>
      <c r="BR8815" s="4"/>
      <c r="BS8815" s="4"/>
      <c r="BT8815" s="4"/>
    </row>
    <row r="8816" spans="66:72" x14ac:dyDescent="0.25">
      <c r="BN8816" s="4"/>
      <c r="BO8816" s="4"/>
      <c r="BP8816" s="4"/>
      <c r="BQ8816" s="4"/>
      <c r="BR8816" s="4"/>
      <c r="BS8816" s="4"/>
      <c r="BT8816" s="4"/>
    </row>
    <row r="8817" spans="66:72" x14ac:dyDescent="0.25">
      <c r="BN8817" s="4"/>
      <c r="BO8817" s="4"/>
      <c r="BP8817" s="4"/>
      <c r="BQ8817" s="4"/>
      <c r="BR8817" s="4"/>
      <c r="BS8817" s="4"/>
      <c r="BT8817" s="4"/>
    </row>
    <row r="8818" spans="66:72" x14ac:dyDescent="0.25">
      <c r="BN8818" s="4"/>
      <c r="BO8818" s="4"/>
      <c r="BP8818" s="4"/>
      <c r="BQ8818" s="4"/>
      <c r="BR8818" s="4"/>
      <c r="BS8818" s="4"/>
      <c r="BT8818" s="4"/>
    </row>
    <row r="8819" spans="66:72" x14ac:dyDescent="0.25">
      <c r="BN8819" s="4"/>
      <c r="BO8819" s="4"/>
      <c r="BP8819" s="4"/>
      <c r="BQ8819" s="4"/>
      <c r="BR8819" s="4"/>
      <c r="BS8819" s="4"/>
      <c r="BT8819" s="4"/>
    </row>
    <row r="8820" spans="66:72" x14ac:dyDescent="0.25">
      <c r="BN8820" s="4"/>
      <c r="BO8820" s="4"/>
      <c r="BP8820" s="4"/>
      <c r="BQ8820" s="4"/>
      <c r="BR8820" s="4"/>
      <c r="BS8820" s="4"/>
      <c r="BT8820" s="4"/>
    </row>
    <row r="8821" spans="66:72" x14ac:dyDescent="0.25">
      <c r="BN8821" s="4"/>
      <c r="BO8821" s="4"/>
      <c r="BP8821" s="4"/>
      <c r="BQ8821" s="4"/>
      <c r="BR8821" s="4"/>
      <c r="BS8821" s="4"/>
      <c r="BT8821" s="4"/>
    </row>
    <row r="8822" spans="66:72" x14ac:dyDescent="0.25">
      <c r="BN8822" s="4"/>
      <c r="BO8822" s="4"/>
      <c r="BP8822" s="4"/>
      <c r="BQ8822" s="4"/>
      <c r="BR8822" s="4"/>
      <c r="BS8822" s="4"/>
      <c r="BT8822" s="4"/>
    </row>
    <row r="8823" spans="66:72" x14ac:dyDescent="0.25">
      <c r="BN8823" s="4"/>
      <c r="BO8823" s="4"/>
      <c r="BP8823" s="4"/>
      <c r="BQ8823" s="4"/>
      <c r="BR8823" s="4"/>
      <c r="BS8823" s="4"/>
      <c r="BT8823" s="4"/>
    </row>
    <row r="8824" spans="66:72" x14ac:dyDescent="0.25">
      <c r="BN8824" s="4"/>
      <c r="BO8824" s="4"/>
      <c r="BP8824" s="4"/>
      <c r="BQ8824" s="4"/>
      <c r="BR8824" s="4"/>
      <c r="BS8824" s="4"/>
      <c r="BT8824" s="4"/>
    </row>
    <row r="8825" spans="66:72" x14ac:dyDescent="0.25">
      <c r="BN8825" s="4"/>
      <c r="BO8825" s="4"/>
      <c r="BP8825" s="4"/>
      <c r="BQ8825" s="4"/>
      <c r="BR8825" s="4"/>
      <c r="BS8825" s="4"/>
      <c r="BT8825" s="4"/>
    </row>
    <row r="8826" spans="66:72" x14ac:dyDescent="0.25">
      <c r="BN8826" s="4"/>
      <c r="BO8826" s="4"/>
      <c r="BP8826" s="4"/>
      <c r="BQ8826" s="4"/>
      <c r="BR8826" s="4"/>
      <c r="BS8826" s="4"/>
      <c r="BT8826" s="4"/>
    </row>
    <row r="8827" spans="66:72" x14ac:dyDescent="0.25">
      <c r="BN8827" s="4"/>
      <c r="BO8827" s="4"/>
      <c r="BP8827" s="4"/>
      <c r="BQ8827" s="4"/>
      <c r="BR8827" s="4"/>
      <c r="BS8827" s="4"/>
      <c r="BT8827" s="4"/>
    </row>
    <row r="8828" spans="66:72" x14ac:dyDescent="0.25">
      <c r="BN8828" s="4"/>
      <c r="BO8828" s="4"/>
      <c r="BP8828" s="4"/>
      <c r="BQ8828" s="4"/>
      <c r="BR8828" s="4"/>
      <c r="BS8828" s="4"/>
      <c r="BT8828" s="4"/>
    </row>
    <row r="8829" spans="66:72" x14ac:dyDescent="0.25">
      <c r="BN8829" s="4"/>
      <c r="BO8829" s="4"/>
      <c r="BP8829" s="4"/>
      <c r="BQ8829" s="4"/>
      <c r="BR8829" s="4"/>
      <c r="BS8829" s="4"/>
      <c r="BT8829" s="4"/>
    </row>
    <row r="8830" spans="66:72" x14ac:dyDescent="0.25">
      <c r="BN8830" s="4"/>
      <c r="BO8830" s="4"/>
      <c r="BP8830" s="4"/>
      <c r="BQ8830" s="4"/>
      <c r="BR8830" s="4"/>
      <c r="BS8830" s="4"/>
      <c r="BT8830" s="4"/>
    </row>
    <row r="8831" spans="66:72" x14ac:dyDescent="0.25">
      <c r="BN8831" s="4"/>
      <c r="BO8831" s="4"/>
      <c r="BP8831" s="4"/>
      <c r="BQ8831" s="4"/>
      <c r="BR8831" s="4"/>
      <c r="BS8831" s="4"/>
      <c r="BT8831" s="4"/>
    </row>
    <row r="8832" spans="66:72" x14ac:dyDescent="0.25">
      <c r="BN8832" s="4"/>
      <c r="BO8832" s="4"/>
      <c r="BP8832" s="4"/>
      <c r="BQ8832" s="4"/>
      <c r="BR8832" s="4"/>
      <c r="BS8832" s="4"/>
      <c r="BT8832" s="4"/>
    </row>
    <row r="8833" spans="66:72" x14ac:dyDescent="0.25">
      <c r="BN8833" s="4"/>
      <c r="BO8833" s="4"/>
      <c r="BP8833" s="4"/>
      <c r="BQ8833" s="4"/>
      <c r="BR8833" s="4"/>
      <c r="BS8833" s="4"/>
      <c r="BT8833" s="4"/>
    </row>
    <row r="8834" spans="66:72" x14ac:dyDescent="0.25">
      <c r="BN8834" s="4"/>
      <c r="BO8834" s="4"/>
      <c r="BP8834" s="4"/>
      <c r="BQ8834" s="4"/>
      <c r="BR8834" s="4"/>
      <c r="BS8834" s="4"/>
      <c r="BT8834" s="4"/>
    </row>
    <row r="8835" spans="66:72" x14ac:dyDescent="0.25">
      <c r="BN8835" s="4"/>
      <c r="BO8835" s="4"/>
      <c r="BP8835" s="4"/>
      <c r="BQ8835" s="4"/>
      <c r="BR8835" s="4"/>
      <c r="BS8835" s="4"/>
      <c r="BT8835" s="4"/>
    </row>
    <row r="8836" spans="66:72" x14ac:dyDescent="0.25">
      <c r="BN8836" s="4"/>
      <c r="BO8836" s="4"/>
      <c r="BP8836" s="4"/>
      <c r="BQ8836" s="4"/>
      <c r="BR8836" s="4"/>
      <c r="BS8836" s="4"/>
      <c r="BT8836" s="4"/>
    </row>
    <row r="8837" spans="66:72" x14ac:dyDescent="0.25">
      <c r="BN8837" s="4"/>
      <c r="BO8837" s="4"/>
      <c r="BP8837" s="4"/>
      <c r="BQ8837" s="4"/>
      <c r="BR8837" s="4"/>
      <c r="BS8837" s="4"/>
      <c r="BT8837" s="4"/>
    </row>
    <row r="8838" spans="66:72" x14ac:dyDescent="0.25">
      <c r="BN8838" s="4"/>
      <c r="BO8838" s="4"/>
      <c r="BP8838" s="4"/>
      <c r="BQ8838" s="4"/>
      <c r="BR8838" s="4"/>
      <c r="BS8838" s="4"/>
      <c r="BT8838" s="4"/>
    </row>
    <row r="8839" spans="66:72" x14ac:dyDescent="0.25">
      <c r="BN8839" s="4"/>
      <c r="BO8839" s="4"/>
      <c r="BP8839" s="4"/>
      <c r="BQ8839" s="4"/>
      <c r="BR8839" s="4"/>
      <c r="BS8839" s="4"/>
      <c r="BT8839" s="4"/>
    </row>
    <row r="8840" spans="66:72" x14ac:dyDescent="0.25">
      <c r="BN8840" s="4"/>
      <c r="BO8840" s="4"/>
      <c r="BP8840" s="4"/>
      <c r="BQ8840" s="4"/>
      <c r="BR8840" s="4"/>
      <c r="BS8840" s="4"/>
      <c r="BT8840" s="4"/>
    </row>
    <row r="8841" spans="66:72" x14ac:dyDescent="0.25">
      <c r="BN8841" s="4"/>
      <c r="BO8841" s="4"/>
      <c r="BP8841" s="4"/>
      <c r="BQ8841" s="4"/>
      <c r="BR8841" s="4"/>
      <c r="BS8841" s="4"/>
      <c r="BT8841" s="4"/>
    </row>
    <row r="8842" spans="66:72" x14ac:dyDescent="0.25">
      <c r="BN8842" s="4"/>
      <c r="BO8842" s="4"/>
      <c r="BP8842" s="4"/>
      <c r="BQ8842" s="4"/>
      <c r="BR8842" s="4"/>
      <c r="BS8842" s="4"/>
      <c r="BT8842" s="4"/>
    </row>
    <row r="8843" spans="66:72" x14ac:dyDescent="0.25">
      <c r="BN8843" s="4"/>
      <c r="BO8843" s="4"/>
      <c r="BP8843" s="4"/>
      <c r="BQ8843" s="4"/>
      <c r="BR8843" s="4"/>
      <c r="BS8843" s="4"/>
      <c r="BT8843" s="4"/>
    </row>
    <row r="8844" spans="66:72" x14ac:dyDescent="0.25">
      <c r="BN8844" s="4"/>
      <c r="BO8844" s="4"/>
      <c r="BP8844" s="4"/>
      <c r="BQ8844" s="4"/>
      <c r="BR8844" s="4"/>
      <c r="BS8844" s="4"/>
      <c r="BT8844" s="4"/>
    </row>
    <row r="8845" spans="66:72" x14ac:dyDescent="0.25">
      <c r="BN8845" s="4"/>
      <c r="BO8845" s="4"/>
      <c r="BP8845" s="4"/>
      <c r="BQ8845" s="4"/>
      <c r="BR8845" s="4"/>
      <c r="BS8845" s="4"/>
      <c r="BT8845" s="4"/>
    </row>
    <row r="8846" spans="66:72" x14ac:dyDescent="0.25">
      <c r="BN8846" s="4"/>
      <c r="BO8846" s="4"/>
      <c r="BP8846" s="4"/>
      <c r="BQ8846" s="4"/>
      <c r="BR8846" s="4"/>
      <c r="BS8846" s="4"/>
      <c r="BT8846" s="4"/>
    </row>
    <row r="8847" spans="66:72" x14ac:dyDescent="0.25">
      <c r="BN8847" s="4"/>
      <c r="BO8847" s="4"/>
      <c r="BP8847" s="4"/>
      <c r="BQ8847" s="4"/>
      <c r="BR8847" s="4"/>
      <c r="BS8847" s="4"/>
      <c r="BT8847" s="4"/>
    </row>
    <row r="8848" spans="66:72" x14ac:dyDescent="0.25">
      <c r="BN8848" s="4"/>
      <c r="BO8848" s="4"/>
      <c r="BP8848" s="4"/>
      <c r="BQ8848" s="4"/>
      <c r="BR8848" s="4"/>
      <c r="BS8848" s="4"/>
      <c r="BT8848" s="4"/>
    </row>
    <row r="8849" spans="66:72" x14ac:dyDescent="0.25">
      <c r="BN8849" s="4"/>
      <c r="BO8849" s="4"/>
      <c r="BP8849" s="4"/>
      <c r="BQ8849" s="4"/>
      <c r="BR8849" s="4"/>
      <c r="BS8849" s="4"/>
      <c r="BT8849" s="4"/>
    </row>
    <row r="8850" spans="66:72" x14ac:dyDescent="0.25">
      <c r="BN8850" s="4"/>
      <c r="BO8850" s="4"/>
      <c r="BP8850" s="4"/>
      <c r="BQ8850" s="4"/>
      <c r="BR8850" s="4"/>
      <c r="BS8850" s="4"/>
      <c r="BT8850" s="4"/>
    </row>
    <row r="8851" spans="66:72" x14ac:dyDescent="0.25">
      <c r="BN8851" s="4"/>
      <c r="BO8851" s="4"/>
      <c r="BP8851" s="4"/>
      <c r="BQ8851" s="4"/>
      <c r="BR8851" s="4"/>
      <c r="BS8851" s="4"/>
      <c r="BT8851" s="4"/>
    </row>
    <row r="8852" spans="66:72" x14ac:dyDescent="0.25">
      <c r="BN8852" s="4"/>
      <c r="BO8852" s="4"/>
      <c r="BP8852" s="4"/>
      <c r="BQ8852" s="4"/>
      <c r="BR8852" s="4"/>
      <c r="BS8852" s="4"/>
      <c r="BT8852" s="4"/>
    </row>
    <row r="8853" spans="66:72" x14ac:dyDescent="0.25">
      <c r="BN8853" s="4"/>
      <c r="BO8853" s="4"/>
      <c r="BP8853" s="4"/>
      <c r="BQ8853" s="4"/>
      <c r="BR8853" s="4"/>
      <c r="BS8853" s="4"/>
      <c r="BT8853" s="4"/>
    </row>
    <row r="8854" spans="66:72" x14ac:dyDescent="0.25">
      <c r="BN8854" s="4"/>
      <c r="BO8854" s="4"/>
      <c r="BP8854" s="4"/>
      <c r="BQ8854" s="4"/>
      <c r="BR8854" s="4"/>
      <c r="BS8854" s="4"/>
      <c r="BT8854" s="4"/>
    </row>
    <row r="8855" spans="66:72" x14ac:dyDescent="0.25">
      <c r="BN8855" s="4"/>
      <c r="BO8855" s="4"/>
      <c r="BP8855" s="4"/>
      <c r="BQ8855" s="4"/>
      <c r="BR8855" s="4"/>
      <c r="BS8855" s="4"/>
      <c r="BT8855" s="4"/>
    </row>
    <row r="8856" spans="66:72" x14ac:dyDescent="0.25">
      <c r="BN8856" s="4"/>
      <c r="BO8856" s="4"/>
      <c r="BP8856" s="4"/>
      <c r="BQ8856" s="4"/>
      <c r="BR8856" s="4"/>
      <c r="BS8856" s="4"/>
      <c r="BT8856" s="4"/>
    </row>
    <row r="8857" spans="66:72" x14ac:dyDescent="0.25">
      <c r="BN8857" s="4"/>
      <c r="BO8857" s="4"/>
      <c r="BP8857" s="4"/>
      <c r="BQ8857" s="4"/>
      <c r="BR8857" s="4"/>
      <c r="BS8857" s="4"/>
      <c r="BT8857" s="4"/>
    </row>
    <row r="8858" spans="66:72" x14ac:dyDescent="0.25">
      <c r="BN8858" s="4"/>
      <c r="BO8858" s="4"/>
      <c r="BP8858" s="4"/>
      <c r="BQ8858" s="4"/>
      <c r="BR8858" s="4"/>
      <c r="BS8858" s="4"/>
      <c r="BT8858" s="4"/>
    </row>
    <row r="8859" spans="66:72" x14ac:dyDescent="0.25">
      <c r="BN8859" s="4"/>
      <c r="BO8859" s="4"/>
      <c r="BP8859" s="4"/>
      <c r="BQ8859" s="4"/>
      <c r="BR8859" s="4"/>
      <c r="BS8859" s="4"/>
      <c r="BT8859" s="4"/>
    </row>
    <row r="8860" spans="66:72" x14ac:dyDescent="0.25">
      <c r="BN8860" s="4"/>
      <c r="BO8860" s="4"/>
      <c r="BP8860" s="4"/>
      <c r="BQ8860" s="4"/>
      <c r="BR8860" s="4"/>
      <c r="BS8860" s="4"/>
      <c r="BT8860" s="4"/>
    </row>
    <row r="8861" spans="66:72" x14ac:dyDescent="0.25">
      <c r="BN8861" s="4"/>
      <c r="BO8861" s="4"/>
      <c r="BP8861" s="4"/>
      <c r="BQ8861" s="4"/>
      <c r="BR8861" s="4"/>
      <c r="BS8861" s="4"/>
      <c r="BT8861" s="4"/>
    </row>
    <row r="8862" spans="66:72" x14ac:dyDescent="0.25">
      <c r="BN8862" s="4"/>
      <c r="BO8862" s="4"/>
      <c r="BP8862" s="4"/>
      <c r="BQ8862" s="4"/>
      <c r="BR8862" s="4"/>
      <c r="BS8862" s="4"/>
      <c r="BT8862" s="4"/>
    </row>
    <row r="8863" spans="66:72" x14ac:dyDescent="0.25">
      <c r="BN8863" s="4"/>
      <c r="BO8863" s="4"/>
      <c r="BP8863" s="4"/>
      <c r="BQ8863" s="4"/>
      <c r="BR8863" s="4"/>
      <c r="BS8863" s="4"/>
      <c r="BT8863" s="4"/>
    </row>
    <row r="8864" spans="66:72" x14ac:dyDescent="0.25">
      <c r="BN8864" s="4"/>
      <c r="BO8864" s="4"/>
      <c r="BP8864" s="4"/>
      <c r="BQ8864" s="4"/>
      <c r="BR8864" s="4"/>
      <c r="BS8864" s="4"/>
      <c r="BT8864" s="4"/>
    </row>
    <row r="8865" spans="66:72" x14ac:dyDescent="0.25">
      <c r="BN8865" s="4"/>
      <c r="BO8865" s="4"/>
      <c r="BP8865" s="4"/>
      <c r="BQ8865" s="4"/>
      <c r="BR8865" s="4"/>
      <c r="BS8865" s="4"/>
      <c r="BT8865" s="4"/>
    </row>
    <row r="8866" spans="66:72" x14ac:dyDescent="0.25">
      <c r="BN8866" s="4"/>
      <c r="BO8866" s="4"/>
      <c r="BP8866" s="4"/>
      <c r="BQ8866" s="4"/>
      <c r="BR8866" s="4"/>
      <c r="BS8866" s="4"/>
      <c r="BT8866" s="4"/>
    </row>
    <row r="8867" spans="66:72" x14ac:dyDescent="0.25">
      <c r="BN8867" s="4"/>
      <c r="BO8867" s="4"/>
      <c r="BP8867" s="4"/>
      <c r="BQ8867" s="4"/>
      <c r="BR8867" s="4"/>
      <c r="BS8867" s="4"/>
      <c r="BT8867" s="4"/>
    </row>
    <row r="8868" spans="66:72" x14ac:dyDescent="0.25">
      <c r="BN8868" s="4"/>
      <c r="BO8868" s="4"/>
      <c r="BP8868" s="4"/>
      <c r="BQ8868" s="4"/>
      <c r="BR8868" s="4"/>
      <c r="BS8868" s="4"/>
      <c r="BT8868" s="4"/>
    </row>
    <row r="8869" spans="66:72" x14ac:dyDescent="0.25">
      <c r="BN8869" s="4"/>
      <c r="BO8869" s="4"/>
      <c r="BP8869" s="4"/>
      <c r="BQ8869" s="4"/>
      <c r="BR8869" s="4"/>
      <c r="BS8869" s="4"/>
      <c r="BT8869" s="4"/>
    </row>
    <row r="8870" spans="66:72" x14ac:dyDescent="0.25">
      <c r="BN8870" s="4"/>
      <c r="BO8870" s="4"/>
      <c r="BP8870" s="4"/>
      <c r="BQ8870" s="4"/>
      <c r="BR8870" s="4"/>
      <c r="BS8870" s="4"/>
      <c r="BT8870" s="4"/>
    </row>
    <row r="8871" spans="66:72" x14ac:dyDescent="0.25">
      <c r="BN8871" s="4"/>
      <c r="BO8871" s="4"/>
      <c r="BP8871" s="4"/>
      <c r="BQ8871" s="4"/>
      <c r="BR8871" s="4"/>
      <c r="BS8871" s="4"/>
      <c r="BT8871" s="4"/>
    </row>
    <row r="8872" spans="66:72" x14ac:dyDescent="0.25">
      <c r="BN8872" s="4"/>
      <c r="BO8872" s="4"/>
      <c r="BP8872" s="4"/>
      <c r="BQ8872" s="4"/>
      <c r="BR8872" s="4"/>
      <c r="BS8872" s="4"/>
      <c r="BT8872" s="4"/>
    </row>
    <row r="8873" spans="66:72" x14ac:dyDescent="0.25">
      <c r="BN8873" s="4"/>
      <c r="BO8873" s="4"/>
      <c r="BP8873" s="4"/>
      <c r="BQ8873" s="4"/>
      <c r="BR8873" s="4"/>
      <c r="BS8873" s="4"/>
      <c r="BT8873" s="4"/>
    </row>
    <row r="8874" spans="66:72" x14ac:dyDescent="0.25">
      <c r="BN8874" s="4"/>
      <c r="BO8874" s="4"/>
      <c r="BP8874" s="4"/>
      <c r="BQ8874" s="4"/>
      <c r="BR8874" s="4"/>
      <c r="BS8874" s="4"/>
      <c r="BT8874" s="4"/>
    </row>
    <row r="8875" spans="66:72" x14ac:dyDescent="0.25">
      <c r="BN8875" s="4"/>
      <c r="BO8875" s="4"/>
      <c r="BP8875" s="4"/>
      <c r="BQ8875" s="4"/>
      <c r="BR8875" s="4"/>
      <c r="BS8875" s="4"/>
      <c r="BT8875" s="4"/>
    </row>
    <row r="8876" spans="66:72" x14ac:dyDescent="0.25">
      <c r="BN8876" s="4"/>
      <c r="BO8876" s="4"/>
      <c r="BP8876" s="4"/>
      <c r="BQ8876" s="4"/>
      <c r="BR8876" s="4"/>
      <c r="BS8876" s="4"/>
      <c r="BT8876" s="4"/>
    </row>
    <row r="8877" spans="66:72" x14ac:dyDescent="0.25">
      <c r="BN8877" s="4"/>
      <c r="BO8877" s="4"/>
      <c r="BP8877" s="4"/>
      <c r="BQ8877" s="4"/>
      <c r="BR8877" s="4"/>
      <c r="BS8877" s="4"/>
      <c r="BT8877" s="4"/>
    </row>
    <row r="8878" spans="66:72" x14ac:dyDescent="0.25">
      <c r="BN8878" s="4"/>
      <c r="BO8878" s="4"/>
      <c r="BP8878" s="4"/>
      <c r="BQ8878" s="4"/>
      <c r="BR8878" s="4"/>
      <c r="BS8878" s="4"/>
      <c r="BT8878" s="4"/>
    </row>
    <row r="8879" spans="66:72" x14ac:dyDescent="0.25">
      <c r="BN8879" s="4"/>
      <c r="BO8879" s="4"/>
      <c r="BP8879" s="4"/>
      <c r="BQ8879" s="4"/>
      <c r="BR8879" s="4"/>
      <c r="BS8879" s="4"/>
      <c r="BT8879" s="4"/>
    </row>
    <row r="8880" spans="66:72" x14ac:dyDescent="0.25">
      <c r="BN8880" s="4"/>
      <c r="BO8880" s="4"/>
      <c r="BP8880" s="4"/>
      <c r="BQ8880" s="4"/>
      <c r="BR8880" s="4"/>
      <c r="BS8880" s="4"/>
      <c r="BT8880" s="4"/>
    </row>
    <row r="8881" spans="66:72" x14ac:dyDescent="0.25">
      <c r="BN8881" s="4"/>
      <c r="BO8881" s="4"/>
      <c r="BP8881" s="4"/>
      <c r="BQ8881" s="4"/>
      <c r="BR8881" s="4"/>
      <c r="BS8881" s="4"/>
      <c r="BT8881" s="4"/>
    </row>
    <row r="8882" spans="66:72" x14ac:dyDescent="0.25">
      <c r="BN8882" s="4"/>
      <c r="BO8882" s="4"/>
      <c r="BP8882" s="4"/>
      <c r="BQ8882" s="4"/>
      <c r="BR8882" s="4"/>
      <c r="BS8882" s="4"/>
      <c r="BT8882" s="4"/>
    </row>
    <row r="8883" spans="66:72" x14ac:dyDescent="0.25">
      <c r="BN8883" s="4"/>
      <c r="BO8883" s="4"/>
      <c r="BP8883" s="4"/>
      <c r="BQ8883" s="4"/>
      <c r="BR8883" s="4"/>
      <c r="BS8883" s="4"/>
      <c r="BT8883" s="4"/>
    </row>
    <row r="8884" spans="66:72" x14ac:dyDescent="0.25">
      <c r="BN8884" s="4"/>
      <c r="BO8884" s="4"/>
      <c r="BP8884" s="4"/>
      <c r="BQ8884" s="4"/>
      <c r="BR8884" s="4"/>
      <c r="BS8884" s="4"/>
      <c r="BT8884" s="4"/>
    </row>
    <row r="8885" spans="66:72" x14ac:dyDescent="0.25">
      <c r="BN8885" s="4"/>
      <c r="BO8885" s="4"/>
      <c r="BP8885" s="4"/>
      <c r="BQ8885" s="4"/>
      <c r="BR8885" s="4"/>
      <c r="BS8885" s="4"/>
      <c r="BT8885" s="4"/>
    </row>
    <row r="8886" spans="66:72" x14ac:dyDescent="0.25">
      <c r="BN8886" s="4"/>
      <c r="BO8886" s="4"/>
      <c r="BP8886" s="4"/>
      <c r="BQ8886" s="4"/>
      <c r="BR8886" s="4"/>
      <c r="BS8886" s="4"/>
      <c r="BT8886" s="4"/>
    </row>
    <row r="8887" spans="66:72" x14ac:dyDescent="0.25">
      <c r="BN8887" s="4"/>
      <c r="BO8887" s="4"/>
      <c r="BP8887" s="4"/>
      <c r="BQ8887" s="4"/>
      <c r="BR8887" s="4"/>
      <c r="BS8887" s="4"/>
      <c r="BT8887" s="4"/>
    </row>
    <row r="8888" spans="66:72" x14ac:dyDescent="0.25">
      <c r="BN8888" s="4"/>
      <c r="BO8888" s="4"/>
      <c r="BP8888" s="4"/>
      <c r="BQ8888" s="4"/>
      <c r="BR8888" s="4"/>
      <c r="BS8888" s="4"/>
      <c r="BT8888" s="4"/>
    </row>
    <row r="8889" spans="66:72" x14ac:dyDescent="0.25">
      <c r="BN8889" s="4"/>
      <c r="BO8889" s="4"/>
      <c r="BP8889" s="4"/>
      <c r="BQ8889" s="4"/>
      <c r="BR8889" s="4"/>
      <c r="BS8889" s="4"/>
      <c r="BT8889" s="4"/>
    </row>
    <row r="8890" spans="66:72" x14ac:dyDescent="0.25">
      <c r="BN8890" s="4"/>
      <c r="BO8890" s="4"/>
      <c r="BP8890" s="4"/>
      <c r="BQ8890" s="4"/>
      <c r="BR8890" s="4"/>
      <c r="BS8890" s="4"/>
      <c r="BT8890" s="4"/>
    </row>
    <row r="8891" spans="66:72" x14ac:dyDescent="0.25">
      <c r="BN8891" s="4"/>
      <c r="BO8891" s="4"/>
      <c r="BP8891" s="4"/>
      <c r="BQ8891" s="4"/>
      <c r="BR8891" s="4"/>
      <c r="BS8891" s="4"/>
      <c r="BT8891" s="4"/>
    </row>
    <row r="8892" spans="66:72" x14ac:dyDescent="0.25">
      <c r="BN8892" s="4"/>
      <c r="BO8892" s="4"/>
      <c r="BP8892" s="4"/>
      <c r="BQ8892" s="4"/>
      <c r="BR8892" s="4"/>
      <c r="BS8892" s="4"/>
      <c r="BT8892" s="4"/>
    </row>
    <row r="8893" spans="66:72" x14ac:dyDescent="0.25">
      <c r="BN8893" s="4"/>
      <c r="BO8893" s="4"/>
      <c r="BP8893" s="4"/>
      <c r="BQ8893" s="4"/>
      <c r="BR8893" s="4"/>
      <c r="BS8893" s="4"/>
      <c r="BT8893" s="4"/>
    </row>
    <row r="8894" spans="66:72" x14ac:dyDescent="0.25">
      <c r="BN8894" s="4"/>
      <c r="BO8894" s="4"/>
      <c r="BP8894" s="4"/>
      <c r="BQ8894" s="4"/>
      <c r="BR8894" s="4"/>
      <c r="BS8894" s="4"/>
      <c r="BT8894" s="4"/>
    </row>
    <row r="8895" spans="66:72" x14ac:dyDescent="0.25">
      <c r="BN8895" s="4"/>
      <c r="BO8895" s="4"/>
      <c r="BP8895" s="4"/>
      <c r="BQ8895" s="4"/>
      <c r="BR8895" s="4"/>
      <c r="BS8895" s="4"/>
      <c r="BT8895" s="4"/>
    </row>
    <row r="8896" spans="66:72" x14ac:dyDescent="0.25">
      <c r="BN8896" s="4"/>
      <c r="BO8896" s="4"/>
      <c r="BP8896" s="4"/>
      <c r="BQ8896" s="4"/>
      <c r="BR8896" s="4"/>
      <c r="BS8896" s="4"/>
      <c r="BT8896" s="4"/>
    </row>
    <row r="8897" spans="66:72" x14ac:dyDescent="0.25">
      <c r="BN8897" s="4"/>
      <c r="BO8897" s="4"/>
      <c r="BP8897" s="4"/>
      <c r="BQ8897" s="4"/>
      <c r="BR8897" s="4"/>
      <c r="BS8897" s="4"/>
      <c r="BT8897" s="4"/>
    </row>
    <row r="8898" spans="66:72" x14ac:dyDescent="0.25">
      <c r="BN8898" s="4"/>
      <c r="BO8898" s="4"/>
      <c r="BP8898" s="4"/>
      <c r="BQ8898" s="4"/>
      <c r="BR8898" s="4"/>
      <c r="BS8898" s="4"/>
      <c r="BT8898" s="4"/>
    </row>
    <row r="8899" spans="66:72" x14ac:dyDescent="0.25">
      <c r="BN8899" s="4"/>
      <c r="BO8899" s="4"/>
      <c r="BP8899" s="4"/>
      <c r="BQ8899" s="4"/>
      <c r="BR8899" s="4"/>
      <c r="BS8899" s="4"/>
      <c r="BT8899" s="4"/>
    </row>
    <row r="8900" spans="66:72" x14ac:dyDescent="0.25">
      <c r="BN8900" s="4"/>
      <c r="BO8900" s="4"/>
      <c r="BP8900" s="4"/>
      <c r="BQ8900" s="4"/>
      <c r="BR8900" s="4"/>
      <c r="BS8900" s="4"/>
      <c r="BT8900" s="4"/>
    </row>
    <row r="8901" spans="66:72" x14ac:dyDescent="0.25">
      <c r="BN8901" s="4"/>
      <c r="BO8901" s="4"/>
      <c r="BP8901" s="4"/>
      <c r="BQ8901" s="4"/>
      <c r="BR8901" s="4"/>
      <c r="BS8901" s="4"/>
      <c r="BT8901" s="4"/>
    </row>
    <row r="8902" spans="66:72" x14ac:dyDescent="0.25">
      <c r="BN8902" s="4"/>
      <c r="BO8902" s="4"/>
      <c r="BP8902" s="4"/>
      <c r="BQ8902" s="4"/>
      <c r="BR8902" s="4"/>
      <c r="BS8902" s="4"/>
      <c r="BT8902" s="4"/>
    </row>
    <row r="8903" spans="66:72" x14ac:dyDescent="0.25">
      <c r="BN8903" s="4"/>
      <c r="BO8903" s="4"/>
      <c r="BP8903" s="4"/>
      <c r="BQ8903" s="4"/>
      <c r="BR8903" s="4"/>
      <c r="BS8903" s="4"/>
      <c r="BT8903" s="4"/>
    </row>
    <row r="8904" spans="66:72" x14ac:dyDescent="0.25">
      <c r="BN8904" s="4"/>
      <c r="BO8904" s="4"/>
      <c r="BP8904" s="4"/>
      <c r="BQ8904" s="4"/>
      <c r="BR8904" s="4"/>
      <c r="BS8904" s="4"/>
      <c r="BT8904" s="4"/>
    </row>
    <row r="8905" spans="66:72" x14ac:dyDescent="0.25">
      <c r="BN8905" s="4"/>
      <c r="BO8905" s="4"/>
      <c r="BP8905" s="4"/>
      <c r="BQ8905" s="4"/>
      <c r="BR8905" s="4"/>
      <c r="BS8905" s="4"/>
      <c r="BT8905" s="4"/>
    </row>
    <row r="8906" spans="66:72" x14ac:dyDescent="0.25">
      <c r="BN8906" s="4"/>
      <c r="BO8906" s="4"/>
      <c r="BP8906" s="4"/>
      <c r="BQ8906" s="4"/>
      <c r="BR8906" s="4"/>
      <c r="BS8906" s="4"/>
      <c r="BT8906" s="4"/>
    </row>
    <row r="8907" spans="66:72" x14ac:dyDescent="0.25">
      <c r="BN8907" s="4"/>
      <c r="BO8907" s="4"/>
      <c r="BP8907" s="4"/>
      <c r="BQ8907" s="4"/>
      <c r="BR8907" s="4"/>
      <c r="BS8907" s="4"/>
      <c r="BT8907" s="4"/>
    </row>
    <row r="8908" spans="66:72" x14ac:dyDescent="0.25">
      <c r="BN8908" s="4"/>
      <c r="BO8908" s="4"/>
      <c r="BP8908" s="4"/>
      <c r="BQ8908" s="4"/>
      <c r="BR8908" s="4"/>
      <c r="BS8908" s="4"/>
      <c r="BT8908" s="4"/>
    </row>
    <row r="8909" spans="66:72" x14ac:dyDescent="0.25">
      <c r="BN8909" s="4"/>
      <c r="BO8909" s="4"/>
      <c r="BP8909" s="4"/>
      <c r="BQ8909" s="4"/>
      <c r="BR8909" s="4"/>
      <c r="BS8909" s="4"/>
      <c r="BT8909" s="4"/>
    </row>
    <row r="8910" spans="66:72" x14ac:dyDescent="0.25">
      <c r="BN8910" s="4"/>
      <c r="BO8910" s="4"/>
      <c r="BP8910" s="4"/>
      <c r="BQ8910" s="4"/>
      <c r="BR8910" s="4"/>
      <c r="BS8910" s="4"/>
      <c r="BT8910" s="4"/>
    </row>
    <row r="8911" spans="66:72" x14ac:dyDescent="0.25">
      <c r="BN8911" s="4"/>
      <c r="BO8911" s="4"/>
      <c r="BP8911" s="4"/>
      <c r="BQ8911" s="4"/>
      <c r="BR8911" s="4"/>
      <c r="BS8911" s="4"/>
      <c r="BT8911" s="4"/>
    </row>
    <row r="8912" spans="66:72" x14ac:dyDescent="0.25">
      <c r="BN8912" s="4"/>
      <c r="BO8912" s="4"/>
      <c r="BP8912" s="4"/>
      <c r="BQ8912" s="4"/>
      <c r="BR8912" s="4"/>
      <c r="BS8912" s="4"/>
      <c r="BT8912" s="4"/>
    </row>
    <row r="8913" spans="66:72" x14ac:dyDescent="0.25">
      <c r="BN8913" s="4"/>
      <c r="BO8913" s="4"/>
      <c r="BP8913" s="4"/>
      <c r="BQ8913" s="4"/>
      <c r="BR8913" s="4"/>
      <c r="BS8913" s="4"/>
      <c r="BT8913" s="4"/>
    </row>
    <row r="8914" spans="66:72" x14ac:dyDescent="0.25">
      <c r="BN8914" s="4"/>
      <c r="BO8914" s="4"/>
      <c r="BP8914" s="4"/>
      <c r="BQ8914" s="4"/>
      <c r="BR8914" s="4"/>
      <c r="BS8914" s="4"/>
      <c r="BT8914" s="4"/>
    </row>
    <row r="8915" spans="66:72" x14ac:dyDescent="0.25">
      <c r="BN8915" s="4"/>
      <c r="BO8915" s="4"/>
      <c r="BP8915" s="4"/>
      <c r="BQ8915" s="4"/>
      <c r="BR8915" s="4"/>
      <c r="BS8915" s="4"/>
      <c r="BT8915" s="4"/>
    </row>
    <row r="8916" spans="66:72" x14ac:dyDescent="0.25">
      <c r="BN8916" s="4"/>
      <c r="BO8916" s="4"/>
      <c r="BP8916" s="4"/>
      <c r="BQ8916" s="4"/>
      <c r="BR8916" s="4"/>
      <c r="BS8916" s="4"/>
      <c r="BT8916" s="4"/>
    </row>
    <row r="8917" spans="66:72" x14ac:dyDescent="0.25">
      <c r="BN8917" s="4"/>
      <c r="BO8917" s="4"/>
      <c r="BP8917" s="4"/>
      <c r="BQ8917" s="4"/>
      <c r="BR8917" s="4"/>
      <c r="BS8917" s="4"/>
      <c r="BT8917" s="4"/>
    </row>
    <row r="8918" spans="66:72" x14ac:dyDescent="0.25">
      <c r="BN8918" s="4"/>
      <c r="BO8918" s="4"/>
      <c r="BP8918" s="4"/>
      <c r="BQ8918" s="4"/>
      <c r="BR8918" s="4"/>
      <c r="BS8918" s="4"/>
      <c r="BT8918" s="4"/>
    </row>
    <row r="8919" spans="66:72" x14ac:dyDescent="0.25">
      <c r="BN8919" s="4"/>
      <c r="BO8919" s="4"/>
      <c r="BP8919" s="4"/>
      <c r="BQ8919" s="4"/>
      <c r="BR8919" s="4"/>
      <c r="BS8919" s="4"/>
      <c r="BT8919" s="4"/>
    </row>
    <row r="8920" spans="66:72" x14ac:dyDescent="0.25">
      <c r="BN8920" s="4"/>
      <c r="BO8920" s="4"/>
      <c r="BP8920" s="4"/>
      <c r="BQ8920" s="4"/>
      <c r="BR8920" s="4"/>
      <c r="BS8920" s="4"/>
      <c r="BT8920" s="4"/>
    </row>
    <row r="8921" spans="66:72" x14ac:dyDescent="0.25">
      <c r="BN8921" s="4"/>
      <c r="BO8921" s="4"/>
      <c r="BP8921" s="4"/>
      <c r="BQ8921" s="4"/>
      <c r="BR8921" s="4"/>
      <c r="BS8921" s="4"/>
      <c r="BT8921" s="4"/>
    </row>
    <row r="8922" spans="66:72" x14ac:dyDescent="0.25">
      <c r="BN8922" s="4"/>
      <c r="BO8922" s="4"/>
      <c r="BP8922" s="4"/>
      <c r="BQ8922" s="4"/>
      <c r="BR8922" s="4"/>
      <c r="BS8922" s="4"/>
      <c r="BT8922" s="4"/>
    </row>
    <row r="8923" spans="66:72" x14ac:dyDescent="0.25">
      <c r="BN8923" s="4"/>
      <c r="BO8923" s="4"/>
      <c r="BP8923" s="4"/>
      <c r="BQ8923" s="4"/>
      <c r="BR8923" s="4"/>
      <c r="BS8923" s="4"/>
      <c r="BT8923" s="4"/>
    </row>
    <row r="8924" spans="66:72" x14ac:dyDescent="0.25">
      <c r="BN8924" s="4"/>
      <c r="BO8924" s="4"/>
      <c r="BP8924" s="4"/>
      <c r="BQ8924" s="4"/>
      <c r="BR8924" s="4"/>
      <c r="BS8924" s="4"/>
      <c r="BT8924" s="4"/>
    </row>
    <row r="8925" spans="66:72" x14ac:dyDescent="0.25">
      <c r="BN8925" s="4"/>
      <c r="BO8925" s="4"/>
      <c r="BP8925" s="4"/>
      <c r="BQ8925" s="4"/>
      <c r="BR8925" s="4"/>
      <c r="BS8925" s="4"/>
      <c r="BT8925" s="4"/>
    </row>
    <row r="8926" spans="66:72" x14ac:dyDescent="0.25">
      <c r="BN8926" s="4"/>
      <c r="BO8926" s="4"/>
      <c r="BP8926" s="4"/>
      <c r="BQ8926" s="4"/>
      <c r="BR8926" s="4"/>
      <c r="BS8926" s="4"/>
      <c r="BT8926" s="4"/>
    </row>
    <row r="8927" spans="66:72" x14ac:dyDescent="0.25">
      <c r="BN8927" s="4"/>
      <c r="BO8927" s="4"/>
      <c r="BP8927" s="4"/>
      <c r="BQ8927" s="4"/>
      <c r="BR8927" s="4"/>
      <c r="BS8927" s="4"/>
      <c r="BT8927" s="4"/>
    </row>
    <row r="8928" spans="66:72" x14ac:dyDescent="0.25">
      <c r="BN8928" s="4"/>
      <c r="BO8928" s="4"/>
      <c r="BP8928" s="4"/>
      <c r="BQ8928" s="4"/>
      <c r="BR8928" s="4"/>
      <c r="BS8928" s="4"/>
      <c r="BT8928" s="4"/>
    </row>
    <row r="8929" spans="66:72" x14ac:dyDescent="0.25">
      <c r="BN8929" s="4"/>
      <c r="BO8929" s="4"/>
      <c r="BP8929" s="4"/>
      <c r="BQ8929" s="4"/>
      <c r="BR8929" s="4"/>
      <c r="BS8929" s="4"/>
      <c r="BT8929" s="4"/>
    </row>
    <row r="8930" spans="66:72" x14ac:dyDescent="0.25">
      <c r="BN8930" s="4"/>
      <c r="BO8930" s="4"/>
      <c r="BP8930" s="4"/>
      <c r="BQ8930" s="4"/>
      <c r="BR8930" s="4"/>
      <c r="BS8930" s="4"/>
      <c r="BT8930" s="4"/>
    </row>
    <row r="8931" spans="66:72" x14ac:dyDescent="0.25">
      <c r="BN8931" s="4"/>
      <c r="BO8931" s="4"/>
      <c r="BP8931" s="4"/>
      <c r="BQ8931" s="4"/>
      <c r="BR8931" s="4"/>
      <c r="BS8931" s="4"/>
      <c r="BT8931" s="4"/>
    </row>
    <row r="8932" spans="66:72" x14ac:dyDescent="0.25">
      <c r="BN8932" s="4"/>
      <c r="BO8932" s="4"/>
      <c r="BP8932" s="4"/>
      <c r="BQ8932" s="4"/>
      <c r="BR8932" s="4"/>
      <c r="BS8932" s="4"/>
      <c r="BT8932" s="4"/>
    </row>
    <row r="8933" spans="66:72" x14ac:dyDescent="0.25">
      <c r="BN8933" s="4"/>
      <c r="BO8933" s="4"/>
      <c r="BP8933" s="4"/>
      <c r="BQ8933" s="4"/>
      <c r="BR8933" s="4"/>
      <c r="BS8933" s="4"/>
      <c r="BT8933" s="4"/>
    </row>
    <row r="8934" spans="66:72" x14ac:dyDescent="0.25">
      <c r="BN8934" s="4"/>
      <c r="BO8934" s="4"/>
      <c r="BP8934" s="4"/>
      <c r="BQ8934" s="4"/>
      <c r="BR8934" s="4"/>
      <c r="BS8934" s="4"/>
      <c r="BT8934" s="4"/>
    </row>
    <row r="8935" spans="66:72" x14ac:dyDescent="0.25">
      <c r="BN8935" s="4"/>
      <c r="BO8935" s="4"/>
      <c r="BP8935" s="4"/>
      <c r="BQ8935" s="4"/>
      <c r="BR8935" s="4"/>
      <c r="BS8935" s="4"/>
      <c r="BT8935" s="4"/>
    </row>
    <row r="8936" spans="66:72" x14ac:dyDescent="0.25">
      <c r="BN8936" s="4"/>
      <c r="BO8936" s="4"/>
      <c r="BP8936" s="4"/>
      <c r="BQ8936" s="4"/>
      <c r="BR8936" s="4"/>
      <c r="BS8936" s="4"/>
      <c r="BT8936" s="4"/>
    </row>
    <row r="8937" spans="66:72" x14ac:dyDescent="0.25">
      <c r="BN8937" s="4"/>
      <c r="BO8937" s="4"/>
      <c r="BP8937" s="4"/>
      <c r="BQ8937" s="4"/>
      <c r="BR8937" s="4"/>
      <c r="BS8937" s="4"/>
      <c r="BT8937" s="4"/>
    </row>
    <row r="8938" spans="66:72" x14ac:dyDescent="0.25">
      <c r="BN8938" s="4"/>
      <c r="BO8938" s="4"/>
      <c r="BP8938" s="4"/>
      <c r="BQ8938" s="4"/>
      <c r="BR8938" s="4"/>
      <c r="BS8938" s="4"/>
      <c r="BT8938" s="4"/>
    </row>
    <row r="8939" spans="66:72" x14ac:dyDescent="0.25">
      <c r="BN8939" s="4"/>
      <c r="BO8939" s="4"/>
      <c r="BP8939" s="4"/>
      <c r="BQ8939" s="4"/>
      <c r="BR8939" s="4"/>
      <c r="BS8939" s="4"/>
      <c r="BT8939" s="4"/>
    </row>
    <row r="8940" spans="66:72" x14ac:dyDescent="0.25">
      <c r="BN8940" s="4"/>
      <c r="BO8940" s="4"/>
      <c r="BP8940" s="4"/>
      <c r="BQ8940" s="4"/>
      <c r="BR8940" s="4"/>
      <c r="BS8940" s="4"/>
      <c r="BT8940" s="4"/>
    </row>
    <row r="8941" spans="66:72" x14ac:dyDescent="0.25">
      <c r="BN8941" s="4"/>
      <c r="BO8941" s="4"/>
      <c r="BP8941" s="4"/>
      <c r="BQ8941" s="4"/>
      <c r="BR8941" s="4"/>
      <c r="BS8941" s="4"/>
      <c r="BT8941" s="4"/>
    </row>
    <row r="8942" spans="66:72" x14ac:dyDescent="0.25">
      <c r="BN8942" s="4"/>
      <c r="BO8942" s="4"/>
      <c r="BP8942" s="4"/>
      <c r="BQ8942" s="4"/>
      <c r="BR8942" s="4"/>
      <c r="BS8942" s="4"/>
      <c r="BT8942" s="4"/>
    </row>
    <row r="8943" spans="66:72" x14ac:dyDescent="0.25">
      <c r="BN8943" s="4"/>
      <c r="BO8943" s="4"/>
      <c r="BP8943" s="4"/>
      <c r="BQ8943" s="4"/>
      <c r="BR8943" s="4"/>
      <c r="BS8943" s="4"/>
      <c r="BT8943" s="4"/>
    </row>
    <row r="8944" spans="66:72" x14ac:dyDescent="0.25">
      <c r="BN8944" s="4"/>
      <c r="BO8944" s="4"/>
      <c r="BP8944" s="4"/>
      <c r="BQ8944" s="4"/>
      <c r="BR8944" s="4"/>
      <c r="BS8944" s="4"/>
      <c r="BT8944" s="4"/>
    </row>
    <row r="8945" spans="66:72" x14ac:dyDescent="0.25">
      <c r="BN8945" s="4"/>
      <c r="BO8945" s="4"/>
      <c r="BP8945" s="4"/>
      <c r="BQ8945" s="4"/>
      <c r="BR8945" s="4"/>
      <c r="BS8945" s="4"/>
      <c r="BT8945" s="4"/>
    </row>
    <row r="8946" spans="66:72" x14ac:dyDescent="0.25">
      <c r="BN8946" s="4"/>
      <c r="BO8946" s="4"/>
      <c r="BP8946" s="4"/>
      <c r="BQ8946" s="4"/>
      <c r="BR8946" s="4"/>
      <c r="BS8946" s="4"/>
      <c r="BT8946" s="4"/>
    </row>
    <row r="8947" spans="66:72" x14ac:dyDescent="0.25">
      <c r="BN8947" s="4"/>
      <c r="BO8947" s="4"/>
      <c r="BP8947" s="4"/>
      <c r="BQ8947" s="4"/>
      <c r="BR8947" s="4"/>
      <c r="BS8947" s="4"/>
      <c r="BT8947" s="4"/>
    </row>
    <row r="8948" spans="66:72" x14ac:dyDescent="0.25">
      <c r="BN8948" s="4"/>
      <c r="BO8948" s="4"/>
      <c r="BP8948" s="4"/>
      <c r="BQ8948" s="4"/>
      <c r="BR8948" s="4"/>
      <c r="BS8948" s="4"/>
      <c r="BT8948" s="4"/>
    </row>
    <row r="8949" spans="66:72" x14ac:dyDescent="0.25">
      <c r="BN8949" s="4"/>
      <c r="BO8949" s="4"/>
      <c r="BP8949" s="4"/>
      <c r="BQ8949" s="4"/>
      <c r="BR8949" s="4"/>
      <c r="BS8949" s="4"/>
      <c r="BT8949" s="4"/>
    </row>
    <row r="8950" spans="66:72" x14ac:dyDescent="0.25">
      <c r="BN8950" s="4"/>
      <c r="BO8950" s="4"/>
      <c r="BP8950" s="4"/>
      <c r="BQ8950" s="4"/>
      <c r="BR8950" s="4"/>
      <c r="BS8950" s="4"/>
      <c r="BT8950" s="4"/>
    </row>
    <row r="8951" spans="66:72" x14ac:dyDescent="0.25">
      <c r="BN8951" s="4"/>
      <c r="BO8951" s="4"/>
      <c r="BP8951" s="4"/>
      <c r="BQ8951" s="4"/>
      <c r="BR8951" s="4"/>
      <c r="BS8951" s="4"/>
      <c r="BT8951" s="4"/>
    </row>
    <row r="8952" spans="66:72" x14ac:dyDescent="0.25">
      <c r="BN8952" s="4"/>
      <c r="BO8952" s="4"/>
      <c r="BP8952" s="4"/>
      <c r="BQ8952" s="4"/>
      <c r="BR8952" s="4"/>
      <c r="BS8952" s="4"/>
      <c r="BT8952" s="4"/>
    </row>
    <row r="8953" spans="66:72" x14ac:dyDescent="0.25">
      <c r="BN8953" s="4"/>
      <c r="BO8953" s="4"/>
      <c r="BP8953" s="4"/>
      <c r="BQ8953" s="4"/>
      <c r="BR8953" s="4"/>
      <c r="BS8953" s="4"/>
      <c r="BT8953" s="4"/>
    </row>
    <row r="8954" spans="66:72" x14ac:dyDescent="0.25">
      <c r="BN8954" s="4"/>
      <c r="BO8954" s="4"/>
      <c r="BP8954" s="4"/>
      <c r="BQ8954" s="4"/>
      <c r="BR8954" s="4"/>
      <c r="BS8954" s="4"/>
      <c r="BT8954" s="4"/>
    </row>
    <row r="8955" spans="66:72" x14ac:dyDescent="0.25">
      <c r="BN8955" s="4"/>
      <c r="BO8955" s="4"/>
      <c r="BP8955" s="4"/>
      <c r="BQ8955" s="4"/>
      <c r="BR8955" s="4"/>
      <c r="BS8955" s="4"/>
      <c r="BT8955" s="4"/>
    </row>
    <row r="8956" spans="66:72" x14ac:dyDescent="0.25">
      <c r="BN8956" s="4"/>
      <c r="BO8956" s="4"/>
      <c r="BP8956" s="4"/>
      <c r="BQ8956" s="4"/>
      <c r="BR8956" s="4"/>
      <c r="BS8956" s="4"/>
      <c r="BT8956" s="4"/>
    </row>
    <row r="8957" spans="66:72" x14ac:dyDescent="0.25">
      <c r="BN8957" s="4"/>
      <c r="BO8957" s="4"/>
      <c r="BP8957" s="4"/>
      <c r="BQ8957" s="4"/>
      <c r="BR8957" s="4"/>
      <c r="BS8957" s="4"/>
      <c r="BT8957" s="4"/>
    </row>
    <row r="8958" spans="66:72" x14ac:dyDescent="0.25">
      <c r="BN8958" s="4"/>
      <c r="BO8958" s="4"/>
      <c r="BP8958" s="4"/>
      <c r="BQ8958" s="4"/>
      <c r="BR8958" s="4"/>
      <c r="BS8958" s="4"/>
      <c r="BT8958" s="4"/>
    </row>
    <row r="8959" spans="66:72" x14ac:dyDescent="0.25">
      <c r="BN8959" s="4"/>
      <c r="BO8959" s="4"/>
      <c r="BP8959" s="4"/>
      <c r="BQ8959" s="4"/>
      <c r="BR8959" s="4"/>
      <c r="BS8959" s="4"/>
      <c r="BT8959" s="4"/>
    </row>
    <row r="8960" spans="66:72" x14ac:dyDescent="0.25">
      <c r="BN8960" s="4"/>
      <c r="BO8960" s="4"/>
      <c r="BP8960" s="4"/>
      <c r="BQ8960" s="4"/>
      <c r="BR8960" s="4"/>
      <c r="BS8960" s="4"/>
      <c r="BT8960" s="4"/>
    </row>
    <row r="8961" spans="66:72" x14ac:dyDescent="0.25">
      <c r="BN8961" s="4"/>
      <c r="BO8961" s="4"/>
      <c r="BP8961" s="4"/>
      <c r="BQ8961" s="4"/>
      <c r="BR8961" s="4"/>
      <c r="BS8961" s="4"/>
      <c r="BT8961" s="4"/>
    </row>
    <row r="8962" spans="66:72" x14ac:dyDescent="0.25">
      <c r="BN8962" s="4"/>
      <c r="BO8962" s="4"/>
      <c r="BP8962" s="4"/>
      <c r="BQ8962" s="4"/>
      <c r="BR8962" s="4"/>
      <c r="BS8962" s="4"/>
      <c r="BT8962" s="4"/>
    </row>
    <row r="8963" spans="66:72" x14ac:dyDescent="0.25">
      <c r="BN8963" s="4"/>
      <c r="BO8963" s="4"/>
      <c r="BP8963" s="4"/>
      <c r="BQ8963" s="4"/>
      <c r="BR8963" s="4"/>
      <c r="BS8963" s="4"/>
      <c r="BT8963" s="4"/>
    </row>
    <row r="8964" spans="66:72" x14ac:dyDescent="0.25">
      <c r="BN8964" s="4"/>
      <c r="BO8964" s="4"/>
      <c r="BP8964" s="4"/>
      <c r="BQ8964" s="4"/>
      <c r="BR8964" s="4"/>
      <c r="BS8964" s="4"/>
      <c r="BT8964" s="4"/>
    </row>
    <row r="8965" spans="66:72" x14ac:dyDescent="0.25">
      <c r="BN8965" s="4"/>
      <c r="BO8965" s="4"/>
      <c r="BP8965" s="4"/>
      <c r="BQ8965" s="4"/>
      <c r="BR8965" s="4"/>
      <c r="BS8965" s="4"/>
      <c r="BT8965" s="4"/>
    </row>
    <row r="8966" spans="66:72" x14ac:dyDescent="0.25">
      <c r="BN8966" s="4"/>
      <c r="BO8966" s="4"/>
      <c r="BP8966" s="4"/>
      <c r="BQ8966" s="4"/>
      <c r="BR8966" s="4"/>
      <c r="BS8966" s="4"/>
      <c r="BT8966" s="4"/>
    </row>
    <row r="8967" spans="66:72" x14ac:dyDescent="0.25">
      <c r="BN8967" s="4"/>
      <c r="BO8967" s="4"/>
      <c r="BP8967" s="4"/>
      <c r="BQ8967" s="4"/>
      <c r="BR8967" s="4"/>
      <c r="BS8967" s="4"/>
      <c r="BT8967" s="4"/>
    </row>
    <row r="8968" spans="66:72" x14ac:dyDescent="0.25">
      <c r="BN8968" s="4"/>
      <c r="BO8968" s="4"/>
      <c r="BP8968" s="4"/>
      <c r="BQ8968" s="4"/>
      <c r="BR8968" s="4"/>
      <c r="BS8968" s="4"/>
      <c r="BT8968" s="4"/>
    </row>
    <row r="8969" spans="66:72" x14ac:dyDescent="0.25">
      <c r="BN8969" s="4"/>
      <c r="BO8969" s="4"/>
      <c r="BP8969" s="4"/>
      <c r="BQ8969" s="4"/>
      <c r="BR8969" s="4"/>
      <c r="BS8969" s="4"/>
      <c r="BT8969" s="4"/>
    </row>
    <row r="8970" spans="66:72" x14ac:dyDescent="0.25">
      <c r="BN8970" s="4"/>
      <c r="BO8970" s="4"/>
      <c r="BP8970" s="4"/>
      <c r="BQ8970" s="4"/>
      <c r="BR8970" s="4"/>
      <c r="BS8970" s="4"/>
      <c r="BT8970" s="4"/>
    </row>
    <row r="8971" spans="66:72" x14ac:dyDescent="0.25">
      <c r="BN8971" s="4"/>
      <c r="BO8971" s="4"/>
      <c r="BP8971" s="4"/>
      <c r="BQ8971" s="4"/>
      <c r="BR8971" s="4"/>
      <c r="BS8971" s="4"/>
      <c r="BT8971" s="4"/>
    </row>
    <row r="8972" spans="66:72" x14ac:dyDescent="0.25">
      <c r="BN8972" s="4"/>
      <c r="BO8972" s="4"/>
      <c r="BP8972" s="4"/>
      <c r="BQ8972" s="4"/>
      <c r="BR8972" s="4"/>
      <c r="BS8972" s="4"/>
      <c r="BT8972" s="4"/>
    </row>
    <row r="8973" spans="66:72" x14ac:dyDescent="0.25">
      <c r="BN8973" s="4"/>
      <c r="BO8973" s="4"/>
      <c r="BP8973" s="4"/>
      <c r="BQ8973" s="4"/>
      <c r="BR8973" s="4"/>
      <c r="BS8973" s="4"/>
      <c r="BT8973" s="4"/>
    </row>
    <row r="8974" spans="66:72" x14ac:dyDescent="0.25">
      <c r="BN8974" s="4"/>
      <c r="BO8974" s="4"/>
      <c r="BP8974" s="4"/>
      <c r="BQ8974" s="4"/>
      <c r="BR8974" s="4"/>
      <c r="BS8974" s="4"/>
      <c r="BT8974" s="4"/>
    </row>
    <row r="8975" spans="66:72" x14ac:dyDescent="0.25">
      <c r="BN8975" s="4"/>
      <c r="BO8975" s="4"/>
      <c r="BP8975" s="4"/>
      <c r="BQ8975" s="4"/>
      <c r="BR8975" s="4"/>
      <c r="BS8975" s="4"/>
      <c r="BT8975" s="4"/>
    </row>
    <row r="8976" spans="66:72" x14ac:dyDescent="0.25">
      <c r="BN8976" s="4"/>
      <c r="BO8976" s="4"/>
      <c r="BP8976" s="4"/>
      <c r="BQ8976" s="4"/>
      <c r="BR8976" s="4"/>
      <c r="BS8976" s="4"/>
      <c r="BT8976" s="4"/>
    </row>
    <row r="8977" spans="66:72" x14ac:dyDescent="0.25">
      <c r="BN8977" s="4"/>
      <c r="BO8977" s="4"/>
      <c r="BP8977" s="4"/>
      <c r="BQ8977" s="4"/>
      <c r="BR8977" s="4"/>
      <c r="BS8977" s="4"/>
      <c r="BT8977" s="4"/>
    </row>
    <row r="8978" spans="66:72" x14ac:dyDescent="0.25">
      <c r="BN8978" s="4"/>
      <c r="BO8978" s="4"/>
      <c r="BP8978" s="4"/>
      <c r="BQ8978" s="4"/>
      <c r="BR8978" s="4"/>
      <c r="BS8978" s="4"/>
      <c r="BT8978" s="4"/>
    </row>
    <row r="8979" spans="66:72" x14ac:dyDescent="0.25">
      <c r="BN8979" s="4"/>
      <c r="BO8979" s="4"/>
      <c r="BP8979" s="4"/>
      <c r="BQ8979" s="4"/>
      <c r="BR8979" s="4"/>
      <c r="BS8979" s="4"/>
      <c r="BT8979" s="4"/>
    </row>
    <row r="8980" spans="66:72" x14ac:dyDescent="0.25">
      <c r="BN8980" s="4"/>
      <c r="BO8980" s="4"/>
      <c r="BP8980" s="4"/>
      <c r="BQ8980" s="4"/>
      <c r="BR8980" s="4"/>
      <c r="BS8980" s="4"/>
      <c r="BT8980" s="4"/>
    </row>
    <row r="8981" spans="66:72" x14ac:dyDescent="0.25">
      <c r="BN8981" s="4"/>
      <c r="BO8981" s="4"/>
      <c r="BP8981" s="4"/>
      <c r="BQ8981" s="4"/>
      <c r="BR8981" s="4"/>
      <c r="BS8981" s="4"/>
      <c r="BT8981" s="4"/>
    </row>
    <row r="8982" spans="66:72" x14ac:dyDescent="0.25">
      <c r="BN8982" s="4"/>
      <c r="BO8982" s="4"/>
      <c r="BP8982" s="4"/>
      <c r="BQ8982" s="4"/>
      <c r="BR8982" s="4"/>
      <c r="BS8982" s="4"/>
      <c r="BT8982" s="4"/>
    </row>
    <row r="8983" spans="66:72" x14ac:dyDescent="0.25">
      <c r="BN8983" s="4"/>
      <c r="BO8983" s="4"/>
      <c r="BP8983" s="4"/>
      <c r="BQ8983" s="4"/>
      <c r="BR8983" s="4"/>
      <c r="BS8983" s="4"/>
      <c r="BT8983" s="4"/>
    </row>
    <row r="8984" spans="66:72" x14ac:dyDescent="0.25">
      <c r="BN8984" s="4"/>
      <c r="BO8984" s="4"/>
      <c r="BP8984" s="4"/>
      <c r="BQ8984" s="4"/>
      <c r="BR8984" s="4"/>
      <c r="BS8984" s="4"/>
      <c r="BT8984" s="4"/>
    </row>
    <row r="8985" spans="66:72" x14ac:dyDescent="0.25">
      <c r="BN8985" s="4"/>
      <c r="BO8985" s="4"/>
      <c r="BP8985" s="4"/>
      <c r="BQ8985" s="4"/>
      <c r="BR8985" s="4"/>
      <c r="BS8985" s="4"/>
      <c r="BT8985" s="4"/>
    </row>
    <row r="8986" spans="66:72" x14ac:dyDescent="0.25">
      <c r="BN8986" s="4"/>
      <c r="BO8986" s="4"/>
      <c r="BP8986" s="4"/>
      <c r="BQ8986" s="4"/>
      <c r="BR8986" s="4"/>
      <c r="BS8986" s="4"/>
      <c r="BT8986" s="4"/>
    </row>
    <row r="8987" spans="66:72" x14ac:dyDescent="0.25">
      <c r="BN8987" s="4"/>
      <c r="BO8987" s="4"/>
      <c r="BP8987" s="4"/>
      <c r="BQ8987" s="4"/>
      <c r="BR8987" s="4"/>
      <c r="BS8987" s="4"/>
      <c r="BT8987" s="4"/>
    </row>
    <row r="8988" spans="66:72" x14ac:dyDescent="0.25">
      <c r="BN8988" s="4"/>
      <c r="BO8988" s="4"/>
      <c r="BP8988" s="4"/>
      <c r="BQ8988" s="4"/>
      <c r="BR8988" s="4"/>
      <c r="BS8988" s="4"/>
      <c r="BT8988" s="4"/>
    </row>
    <row r="8989" spans="66:72" x14ac:dyDescent="0.25">
      <c r="BN8989" s="4"/>
      <c r="BO8989" s="4"/>
      <c r="BP8989" s="4"/>
      <c r="BQ8989" s="4"/>
      <c r="BR8989" s="4"/>
      <c r="BS8989" s="4"/>
      <c r="BT8989" s="4"/>
    </row>
    <row r="8990" spans="66:72" x14ac:dyDescent="0.25">
      <c r="BN8990" s="4"/>
      <c r="BO8990" s="4"/>
      <c r="BP8990" s="4"/>
      <c r="BQ8990" s="4"/>
      <c r="BR8990" s="4"/>
      <c r="BS8990" s="4"/>
      <c r="BT8990" s="4"/>
    </row>
    <row r="8991" spans="66:72" x14ac:dyDescent="0.25">
      <c r="BN8991" s="4"/>
      <c r="BO8991" s="4"/>
      <c r="BP8991" s="4"/>
      <c r="BQ8991" s="4"/>
      <c r="BR8991" s="4"/>
      <c r="BS8991" s="4"/>
      <c r="BT8991" s="4"/>
    </row>
    <row r="8992" spans="66:72" x14ac:dyDescent="0.25">
      <c r="BN8992" s="4"/>
      <c r="BO8992" s="4"/>
      <c r="BP8992" s="4"/>
      <c r="BQ8992" s="4"/>
      <c r="BR8992" s="4"/>
      <c r="BS8992" s="4"/>
      <c r="BT8992" s="4"/>
    </row>
    <row r="8993" spans="66:72" x14ac:dyDescent="0.25">
      <c r="BN8993" s="4"/>
      <c r="BO8993" s="4"/>
      <c r="BP8993" s="4"/>
      <c r="BQ8993" s="4"/>
      <c r="BR8993" s="4"/>
      <c r="BS8993" s="4"/>
      <c r="BT8993" s="4"/>
    </row>
    <row r="8994" spans="66:72" x14ac:dyDescent="0.25">
      <c r="BN8994" s="4"/>
      <c r="BO8994" s="4"/>
      <c r="BP8994" s="4"/>
      <c r="BQ8994" s="4"/>
      <c r="BR8994" s="4"/>
      <c r="BS8994" s="4"/>
      <c r="BT8994" s="4"/>
    </row>
    <row r="8995" spans="66:72" x14ac:dyDescent="0.25">
      <c r="BN8995" s="4"/>
      <c r="BO8995" s="4"/>
      <c r="BP8995" s="4"/>
      <c r="BQ8995" s="4"/>
      <c r="BR8995" s="4"/>
      <c r="BS8995" s="4"/>
      <c r="BT8995" s="4"/>
    </row>
    <row r="8996" spans="66:72" x14ac:dyDescent="0.25">
      <c r="BN8996" s="4"/>
      <c r="BO8996" s="4"/>
      <c r="BP8996" s="4"/>
      <c r="BQ8996" s="4"/>
      <c r="BR8996" s="4"/>
      <c r="BS8996" s="4"/>
      <c r="BT8996" s="4"/>
    </row>
    <row r="8997" spans="66:72" x14ac:dyDescent="0.25">
      <c r="BN8997" s="4"/>
      <c r="BO8997" s="4"/>
      <c r="BP8997" s="4"/>
      <c r="BQ8997" s="4"/>
      <c r="BR8997" s="4"/>
      <c r="BS8997" s="4"/>
      <c r="BT8997" s="4"/>
    </row>
    <row r="8998" spans="66:72" x14ac:dyDescent="0.25">
      <c r="BN8998" s="4"/>
      <c r="BO8998" s="4"/>
      <c r="BP8998" s="4"/>
      <c r="BQ8998" s="4"/>
      <c r="BR8998" s="4"/>
      <c r="BS8998" s="4"/>
      <c r="BT8998" s="4"/>
    </row>
    <row r="8999" spans="66:72" x14ac:dyDescent="0.25">
      <c r="BN8999" s="4"/>
      <c r="BO8999" s="4"/>
      <c r="BP8999" s="4"/>
      <c r="BQ8999" s="4"/>
      <c r="BR8999" s="4"/>
      <c r="BS8999" s="4"/>
      <c r="BT8999" s="4"/>
    </row>
    <row r="9000" spans="66:72" x14ac:dyDescent="0.25">
      <c r="BN9000" s="4"/>
      <c r="BO9000" s="4"/>
      <c r="BP9000" s="4"/>
      <c r="BQ9000" s="4"/>
      <c r="BR9000" s="4"/>
      <c r="BS9000" s="4"/>
      <c r="BT9000" s="4"/>
    </row>
    <row r="9001" spans="66:72" x14ac:dyDescent="0.25">
      <c r="BN9001" s="4"/>
      <c r="BO9001" s="4"/>
      <c r="BP9001" s="4"/>
      <c r="BQ9001" s="4"/>
      <c r="BR9001" s="4"/>
      <c r="BS9001" s="4"/>
      <c r="BT9001" s="4"/>
    </row>
    <row r="9002" spans="66:72" x14ac:dyDescent="0.25">
      <c r="BN9002" s="4"/>
      <c r="BO9002" s="4"/>
      <c r="BP9002" s="4"/>
      <c r="BQ9002" s="4"/>
      <c r="BR9002" s="4"/>
      <c r="BS9002" s="4"/>
      <c r="BT9002" s="4"/>
    </row>
    <row r="9003" spans="66:72" x14ac:dyDescent="0.25">
      <c r="BN9003" s="4"/>
      <c r="BO9003" s="4"/>
      <c r="BP9003" s="4"/>
      <c r="BQ9003" s="4"/>
      <c r="BR9003" s="4"/>
      <c r="BS9003" s="4"/>
      <c r="BT9003" s="4"/>
    </row>
    <row r="9004" spans="66:72" x14ac:dyDescent="0.25">
      <c r="BN9004" s="4"/>
      <c r="BO9004" s="4"/>
      <c r="BP9004" s="4"/>
      <c r="BQ9004" s="4"/>
      <c r="BR9004" s="4"/>
      <c r="BS9004" s="4"/>
      <c r="BT9004" s="4"/>
    </row>
    <row r="9005" spans="66:72" x14ac:dyDescent="0.25">
      <c r="BN9005" s="4"/>
      <c r="BO9005" s="4"/>
      <c r="BP9005" s="4"/>
      <c r="BQ9005" s="4"/>
      <c r="BR9005" s="4"/>
      <c r="BS9005" s="4"/>
      <c r="BT9005" s="4"/>
    </row>
    <row r="9006" spans="66:72" x14ac:dyDescent="0.25">
      <c r="BN9006" s="4"/>
      <c r="BO9006" s="4"/>
      <c r="BP9006" s="4"/>
      <c r="BQ9006" s="4"/>
      <c r="BR9006" s="4"/>
      <c r="BS9006" s="4"/>
      <c r="BT9006" s="4"/>
    </row>
    <row r="9007" spans="66:72" x14ac:dyDescent="0.25">
      <c r="BN9007" s="4"/>
      <c r="BO9007" s="4"/>
      <c r="BP9007" s="4"/>
      <c r="BQ9007" s="4"/>
      <c r="BR9007" s="4"/>
      <c r="BS9007" s="4"/>
      <c r="BT9007" s="4"/>
    </row>
    <row r="9008" spans="66:72" x14ac:dyDescent="0.25">
      <c r="BN9008" s="4"/>
      <c r="BO9008" s="4"/>
      <c r="BP9008" s="4"/>
      <c r="BQ9008" s="4"/>
      <c r="BR9008" s="4"/>
      <c r="BS9008" s="4"/>
      <c r="BT9008" s="4"/>
    </row>
    <row r="9009" spans="66:72" x14ac:dyDescent="0.25">
      <c r="BN9009" s="4"/>
      <c r="BO9009" s="4"/>
      <c r="BP9009" s="4"/>
      <c r="BQ9009" s="4"/>
      <c r="BR9009" s="4"/>
      <c r="BS9009" s="4"/>
      <c r="BT9009" s="4"/>
    </row>
    <row r="9010" spans="66:72" x14ac:dyDescent="0.25">
      <c r="BN9010" s="4"/>
      <c r="BO9010" s="4"/>
      <c r="BP9010" s="4"/>
      <c r="BQ9010" s="4"/>
      <c r="BR9010" s="4"/>
      <c r="BS9010" s="4"/>
      <c r="BT9010" s="4"/>
    </row>
    <row r="9011" spans="66:72" x14ac:dyDescent="0.25">
      <c r="BN9011" s="4"/>
      <c r="BO9011" s="4"/>
      <c r="BP9011" s="4"/>
      <c r="BQ9011" s="4"/>
      <c r="BR9011" s="4"/>
      <c r="BS9011" s="4"/>
      <c r="BT9011" s="4"/>
    </row>
    <row r="9012" spans="66:72" x14ac:dyDescent="0.25">
      <c r="BN9012" s="4"/>
      <c r="BO9012" s="4"/>
      <c r="BP9012" s="4"/>
      <c r="BQ9012" s="4"/>
      <c r="BR9012" s="4"/>
      <c r="BS9012" s="4"/>
      <c r="BT9012" s="4"/>
    </row>
    <row r="9013" spans="66:72" x14ac:dyDescent="0.25">
      <c r="BN9013" s="4"/>
      <c r="BO9013" s="4"/>
      <c r="BP9013" s="4"/>
      <c r="BQ9013" s="4"/>
      <c r="BR9013" s="4"/>
      <c r="BS9013" s="4"/>
      <c r="BT9013" s="4"/>
    </row>
    <row r="9014" spans="66:72" x14ac:dyDescent="0.25">
      <c r="BN9014" s="4"/>
      <c r="BO9014" s="4"/>
      <c r="BP9014" s="4"/>
      <c r="BQ9014" s="4"/>
      <c r="BR9014" s="4"/>
      <c r="BS9014" s="4"/>
      <c r="BT9014" s="4"/>
    </row>
    <row r="9015" spans="66:72" x14ac:dyDescent="0.25">
      <c r="BN9015" s="4"/>
      <c r="BO9015" s="4"/>
      <c r="BP9015" s="4"/>
      <c r="BQ9015" s="4"/>
      <c r="BR9015" s="4"/>
      <c r="BS9015" s="4"/>
      <c r="BT9015" s="4"/>
    </row>
    <row r="9016" spans="66:72" x14ac:dyDescent="0.25">
      <c r="BN9016" s="4"/>
      <c r="BO9016" s="4"/>
      <c r="BP9016" s="4"/>
      <c r="BQ9016" s="4"/>
      <c r="BR9016" s="4"/>
      <c r="BS9016" s="4"/>
      <c r="BT9016" s="4"/>
    </row>
    <row r="9017" spans="66:72" x14ac:dyDescent="0.25">
      <c r="BN9017" s="4"/>
      <c r="BO9017" s="4"/>
      <c r="BP9017" s="4"/>
      <c r="BQ9017" s="4"/>
      <c r="BR9017" s="4"/>
      <c r="BS9017" s="4"/>
      <c r="BT9017" s="4"/>
    </row>
    <row r="9018" spans="66:72" x14ac:dyDescent="0.25">
      <c r="BN9018" s="4"/>
      <c r="BO9018" s="4"/>
      <c r="BP9018" s="4"/>
      <c r="BQ9018" s="4"/>
      <c r="BR9018" s="4"/>
      <c r="BS9018" s="4"/>
      <c r="BT9018" s="4"/>
    </row>
    <row r="9019" spans="66:72" x14ac:dyDescent="0.25">
      <c r="BN9019" s="4"/>
      <c r="BO9019" s="4"/>
      <c r="BP9019" s="4"/>
      <c r="BQ9019" s="4"/>
      <c r="BR9019" s="4"/>
      <c r="BS9019" s="4"/>
      <c r="BT9019" s="4"/>
    </row>
    <row r="9020" spans="66:72" x14ac:dyDescent="0.25">
      <c r="BN9020" s="4"/>
      <c r="BO9020" s="4"/>
      <c r="BP9020" s="4"/>
      <c r="BQ9020" s="4"/>
      <c r="BR9020" s="4"/>
      <c r="BS9020" s="4"/>
      <c r="BT9020" s="4"/>
    </row>
    <row r="9021" spans="66:72" x14ac:dyDescent="0.25">
      <c r="BN9021" s="4"/>
      <c r="BO9021" s="4"/>
      <c r="BP9021" s="4"/>
      <c r="BQ9021" s="4"/>
      <c r="BR9021" s="4"/>
      <c r="BS9021" s="4"/>
      <c r="BT9021" s="4"/>
    </row>
    <row r="9022" spans="66:72" x14ac:dyDescent="0.25">
      <c r="BN9022" s="4"/>
      <c r="BO9022" s="4"/>
      <c r="BP9022" s="4"/>
      <c r="BQ9022" s="4"/>
      <c r="BR9022" s="4"/>
      <c r="BS9022" s="4"/>
      <c r="BT9022" s="4"/>
    </row>
    <row r="9023" spans="66:72" x14ac:dyDescent="0.25">
      <c r="BN9023" s="4"/>
      <c r="BO9023" s="4"/>
      <c r="BP9023" s="4"/>
      <c r="BQ9023" s="4"/>
      <c r="BR9023" s="4"/>
      <c r="BS9023" s="4"/>
      <c r="BT9023" s="4"/>
    </row>
    <row r="9024" spans="66:72" x14ac:dyDescent="0.25">
      <c r="BN9024" s="4"/>
      <c r="BO9024" s="4"/>
      <c r="BP9024" s="4"/>
      <c r="BQ9024" s="4"/>
      <c r="BR9024" s="4"/>
      <c r="BS9024" s="4"/>
      <c r="BT9024" s="4"/>
    </row>
    <row r="9025" spans="66:72" x14ac:dyDescent="0.25">
      <c r="BN9025" s="4"/>
      <c r="BO9025" s="4"/>
      <c r="BP9025" s="4"/>
      <c r="BQ9025" s="4"/>
      <c r="BR9025" s="4"/>
      <c r="BS9025" s="4"/>
      <c r="BT9025" s="4"/>
    </row>
    <row r="9026" spans="66:72" x14ac:dyDescent="0.25">
      <c r="BN9026" s="4"/>
      <c r="BO9026" s="4"/>
      <c r="BP9026" s="4"/>
      <c r="BQ9026" s="4"/>
      <c r="BR9026" s="4"/>
      <c r="BS9026" s="4"/>
      <c r="BT9026" s="4"/>
    </row>
    <row r="9027" spans="66:72" x14ac:dyDescent="0.25">
      <c r="BN9027" s="4"/>
      <c r="BO9027" s="4"/>
      <c r="BP9027" s="4"/>
      <c r="BQ9027" s="4"/>
      <c r="BR9027" s="4"/>
      <c r="BS9027" s="4"/>
      <c r="BT9027" s="4"/>
    </row>
    <row r="9028" spans="66:72" x14ac:dyDescent="0.25">
      <c r="BN9028" s="4"/>
      <c r="BO9028" s="4"/>
      <c r="BP9028" s="4"/>
      <c r="BQ9028" s="4"/>
      <c r="BR9028" s="4"/>
      <c r="BS9028" s="4"/>
      <c r="BT9028" s="4"/>
    </row>
    <row r="9029" spans="66:72" x14ac:dyDescent="0.25">
      <c r="BN9029" s="4"/>
      <c r="BO9029" s="4"/>
      <c r="BP9029" s="4"/>
      <c r="BQ9029" s="4"/>
      <c r="BR9029" s="4"/>
      <c r="BS9029" s="4"/>
      <c r="BT9029" s="4"/>
    </row>
    <row r="9030" spans="66:72" x14ac:dyDescent="0.25">
      <c r="BN9030" s="4"/>
      <c r="BO9030" s="4"/>
      <c r="BP9030" s="4"/>
      <c r="BQ9030" s="4"/>
      <c r="BR9030" s="4"/>
      <c r="BS9030" s="4"/>
      <c r="BT9030" s="4"/>
    </row>
    <row r="9031" spans="66:72" x14ac:dyDescent="0.25">
      <c r="BN9031" s="4"/>
      <c r="BO9031" s="4"/>
      <c r="BP9031" s="4"/>
      <c r="BQ9031" s="4"/>
      <c r="BR9031" s="4"/>
      <c r="BS9031" s="4"/>
      <c r="BT9031" s="4"/>
    </row>
    <row r="9032" spans="66:72" x14ac:dyDescent="0.25">
      <c r="BN9032" s="4"/>
      <c r="BO9032" s="4"/>
      <c r="BP9032" s="4"/>
      <c r="BQ9032" s="4"/>
      <c r="BR9032" s="4"/>
      <c r="BS9032" s="4"/>
      <c r="BT9032" s="4"/>
    </row>
    <row r="9033" spans="66:72" x14ac:dyDescent="0.25">
      <c r="BN9033" s="4"/>
      <c r="BO9033" s="4"/>
      <c r="BP9033" s="4"/>
      <c r="BQ9033" s="4"/>
      <c r="BR9033" s="4"/>
      <c r="BS9033" s="4"/>
      <c r="BT9033" s="4"/>
    </row>
    <row r="9034" spans="66:72" x14ac:dyDescent="0.25">
      <c r="BN9034" s="4"/>
      <c r="BO9034" s="4"/>
      <c r="BP9034" s="4"/>
      <c r="BQ9034" s="4"/>
      <c r="BR9034" s="4"/>
      <c r="BS9034" s="4"/>
      <c r="BT9034" s="4"/>
    </row>
    <row r="9035" spans="66:72" x14ac:dyDescent="0.25">
      <c r="BN9035" s="4"/>
      <c r="BO9035" s="4"/>
      <c r="BP9035" s="4"/>
      <c r="BQ9035" s="4"/>
      <c r="BR9035" s="4"/>
      <c r="BS9035" s="4"/>
      <c r="BT9035" s="4"/>
    </row>
    <row r="9036" spans="66:72" x14ac:dyDescent="0.25">
      <c r="BN9036" s="4"/>
      <c r="BO9036" s="4"/>
      <c r="BP9036" s="4"/>
      <c r="BQ9036" s="4"/>
      <c r="BR9036" s="4"/>
      <c r="BS9036" s="4"/>
      <c r="BT9036" s="4"/>
    </row>
    <row r="9037" spans="66:72" x14ac:dyDescent="0.25">
      <c r="BN9037" s="4"/>
      <c r="BO9037" s="4"/>
      <c r="BP9037" s="4"/>
      <c r="BQ9037" s="4"/>
      <c r="BR9037" s="4"/>
      <c r="BS9037" s="4"/>
      <c r="BT9037" s="4"/>
    </row>
    <row r="9038" spans="66:72" x14ac:dyDescent="0.25">
      <c r="BN9038" s="4"/>
      <c r="BO9038" s="4"/>
      <c r="BP9038" s="4"/>
      <c r="BQ9038" s="4"/>
      <c r="BR9038" s="4"/>
      <c r="BS9038" s="4"/>
      <c r="BT9038" s="4"/>
    </row>
    <row r="9039" spans="66:72" x14ac:dyDescent="0.25">
      <c r="BN9039" s="4"/>
      <c r="BO9039" s="4"/>
      <c r="BP9039" s="4"/>
      <c r="BQ9039" s="4"/>
      <c r="BR9039" s="4"/>
      <c r="BS9039" s="4"/>
      <c r="BT9039" s="4"/>
    </row>
    <row r="9040" spans="66:72" x14ac:dyDescent="0.25">
      <c r="BN9040" s="4"/>
      <c r="BO9040" s="4"/>
      <c r="BP9040" s="4"/>
      <c r="BQ9040" s="4"/>
      <c r="BR9040" s="4"/>
      <c r="BS9040" s="4"/>
      <c r="BT9040" s="4"/>
    </row>
    <row r="9041" spans="66:72" x14ac:dyDescent="0.25">
      <c r="BN9041" s="4"/>
      <c r="BO9041" s="4"/>
      <c r="BP9041" s="4"/>
      <c r="BQ9041" s="4"/>
      <c r="BR9041" s="4"/>
      <c r="BS9041" s="4"/>
      <c r="BT9041" s="4"/>
    </row>
    <row r="9042" spans="66:72" x14ac:dyDescent="0.25">
      <c r="BN9042" s="4"/>
      <c r="BO9042" s="4"/>
      <c r="BP9042" s="4"/>
      <c r="BQ9042" s="4"/>
      <c r="BR9042" s="4"/>
      <c r="BS9042" s="4"/>
      <c r="BT9042" s="4"/>
    </row>
    <row r="9043" spans="66:72" x14ac:dyDescent="0.25">
      <c r="BN9043" s="4"/>
      <c r="BO9043" s="4"/>
      <c r="BP9043" s="4"/>
      <c r="BQ9043" s="4"/>
      <c r="BR9043" s="4"/>
      <c r="BS9043" s="4"/>
      <c r="BT9043" s="4"/>
    </row>
    <row r="9044" spans="66:72" x14ac:dyDescent="0.25">
      <c r="BN9044" s="4"/>
      <c r="BO9044" s="4"/>
      <c r="BP9044" s="4"/>
      <c r="BQ9044" s="4"/>
      <c r="BR9044" s="4"/>
      <c r="BS9044" s="4"/>
      <c r="BT9044" s="4"/>
    </row>
    <row r="9045" spans="66:72" x14ac:dyDescent="0.25">
      <c r="BN9045" s="4"/>
      <c r="BO9045" s="4"/>
      <c r="BP9045" s="4"/>
      <c r="BQ9045" s="4"/>
      <c r="BR9045" s="4"/>
      <c r="BS9045" s="4"/>
      <c r="BT9045" s="4"/>
    </row>
    <row r="9046" spans="66:72" x14ac:dyDescent="0.25">
      <c r="BN9046" s="4"/>
      <c r="BO9046" s="4"/>
      <c r="BP9046" s="4"/>
      <c r="BQ9046" s="4"/>
      <c r="BR9046" s="4"/>
      <c r="BS9046" s="4"/>
      <c r="BT9046" s="4"/>
    </row>
    <row r="9047" spans="66:72" x14ac:dyDescent="0.25">
      <c r="BN9047" s="4"/>
      <c r="BO9047" s="4"/>
      <c r="BP9047" s="4"/>
      <c r="BQ9047" s="4"/>
      <c r="BR9047" s="4"/>
      <c r="BS9047" s="4"/>
      <c r="BT9047" s="4"/>
    </row>
    <row r="9048" spans="66:72" x14ac:dyDescent="0.25">
      <c r="BN9048" s="4"/>
      <c r="BO9048" s="4"/>
      <c r="BP9048" s="4"/>
      <c r="BQ9048" s="4"/>
      <c r="BR9048" s="4"/>
      <c r="BS9048" s="4"/>
      <c r="BT9048" s="4"/>
    </row>
    <row r="9049" spans="66:72" x14ac:dyDescent="0.25">
      <c r="BN9049" s="4"/>
      <c r="BO9049" s="4"/>
      <c r="BP9049" s="4"/>
      <c r="BQ9049" s="4"/>
      <c r="BR9049" s="4"/>
      <c r="BS9049" s="4"/>
      <c r="BT9049" s="4"/>
    </row>
    <row r="9050" spans="66:72" x14ac:dyDescent="0.25">
      <c r="BN9050" s="4"/>
      <c r="BO9050" s="4"/>
      <c r="BP9050" s="4"/>
      <c r="BQ9050" s="4"/>
      <c r="BR9050" s="4"/>
      <c r="BS9050" s="4"/>
      <c r="BT9050" s="4"/>
    </row>
    <row r="9051" spans="66:72" x14ac:dyDescent="0.25">
      <c r="BN9051" s="4"/>
      <c r="BO9051" s="4"/>
      <c r="BP9051" s="4"/>
      <c r="BQ9051" s="4"/>
      <c r="BR9051" s="4"/>
      <c r="BS9051" s="4"/>
      <c r="BT9051" s="4"/>
    </row>
    <row r="9052" spans="66:72" x14ac:dyDescent="0.25">
      <c r="BN9052" s="4"/>
      <c r="BO9052" s="4"/>
      <c r="BP9052" s="4"/>
      <c r="BQ9052" s="4"/>
      <c r="BR9052" s="4"/>
      <c r="BS9052" s="4"/>
      <c r="BT9052" s="4"/>
    </row>
    <row r="9053" spans="66:72" x14ac:dyDescent="0.25">
      <c r="BN9053" s="4"/>
      <c r="BO9053" s="4"/>
      <c r="BP9053" s="4"/>
      <c r="BQ9053" s="4"/>
      <c r="BR9053" s="4"/>
      <c r="BS9053" s="4"/>
      <c r="BT9053" s="4"/>
    </row>
    <row r="9054" spans="66:72" x14ac:dyDescent="0.25">
      <c r="BN9054" s="4"/>
      <c r="BO9054" s="4"/>
      <c r="BP9054" s="4"/>
      <c r="BQ9054" s="4"/>
      <c r="BR9054" s="4"/>
      <c r="BS9054" s="4"/>
      <c r="BT9054" s="4"/>
    </row>
    <row r="9055" spans="66:72" x14ac:dyDescent="0.25">
      <c r="BN9055" s="4"/>
      <c r="BO9055" s="4"/>
      <c r="BP9055" s="4"/>
      <c r="BQ9055" s="4"/>
      <c r="BR9055" s="4"/>
      <c r="BS9055" s="4"/>
      <c r="BT9055" s="4"/>
    </row>
    <row r="9056" spans="66:72" x14ac:dyDescent="0.25">
      <c r="BN9056" s="4"/>
      <c r="BO9056" s="4"/>
      <c r="BP9056" s="4"/>
      <c r="BQ9056" s="4"/>
      <c r="BR9056" s="4"/>
      <c r="BS9056" s="4"/>
      <c r="BT9056" s="4"/>
    </row>
    <row r="9057" spans="66:72" x14ac:dyDescent="0.25">
      <c r="BN9057" s="4"/>
      <c r="BO9057" s="4"/>
      <c r="BP9057" s="4"/>
      <c r="BQ9057" s="4"/>
      <c r="BR9057" s="4"/>
      <c r="BS9057" s="4"/>
      <c r="BT9057" s="4"/>
    </row>
    <row r="9058" spans="66:72" x14ac:dyDescent="0.25">
      <c r="BN9058" s="4"/>
      <c r="BO9058" s="4"/>
      <c r="BP9058" s="4"/>
      <c r="BQ9058" s="4"/>
      <c r="BR9058" s="4"/>
      <c r="BS9058" s="4"/>
      <c r="BT9058" s="4"/>
    </row>
    <row r="9059" spans="66:72" x14ac:dyDescent="0.25">
      <c r="BN9059" s="4"/>
      <c r="BO9059" s="4"/>
      <c r="BP9059" s="4"/>
      <c r="BQ9059" s="4"/>
      <c r="BR9059" s="4"/>
      <c r="BS9059" s="4"/>
      <c r="BT9059" s="4"/>
    </row>
    <row r="9060" spans="66:72" x14ac:dyDescent="0.25">
      <c r="BN9060" s="4"/>
      <c r="BO9060" s="4"/>
      <c r="BP9060" s="4"/>
      <c r="BQ9060" s="4"/>
      <c r="BR9060" s="4"/>
      <c r="BS9060" s="4"/>
      <c r="BT9060" s="4"/>
    </row>
    <row r="9061" spans="66:72" x14ac:dyDescent="0.25">
      <c r="BN9061" s="4"/>
      <c r="BO9061" s="4"/>
      <c r="BP9061" s="4"/>
      <c r="BQ9061" s="4"/>
      <c r="BR9061" s="4"/>
      <c r="BS9061" s="4"/>
      <c r="BT9061" s="4"/>
    </row>
    <row r="9062" spans="66:72" x14ac:dyDescent="0.25">
      <c r="BN9062" s="4"/>
      <c r="BO9062" s="4"/>
      <c r="BP9062" s="4"/>
      <c r="BQ9062" s="4"/>
      <c r="BR9062" s="4"/>
      <c r="BS9062" s="4"/>
      <c r="BT9062" s="4"/>
    </row>
    <row r="9063" spans="66:72" x14ac:dyDescent="0.25">
      <c r="BN9063" s="4"/>
      <c r="BO9063" s="4"/>
      <c r="BP9063" s="4"/>
      <c r="BQ9063" s="4"/>
      <c r="BR9063" s="4"/>
      <c r="BS9063" s="4"/>
      <c r="BT9063" s="4"/>
    </row>
    <row r="9064" spans="66:72" x14ac:dyDescent="0.25">
      <c r="BN9064" s="4"/>
      <c r="BO9064" s="4"/>
      <c r="BP9064" s="4"/>
      <c r="BQ9064" s="4"/>
      <c r="BR9064" s="4"/>
      <c r="BS9064" s="4"/>
      <c r="BT9064" s="4"/>
    </row>
    <row r="9065" spans="66:72" x14ac:dyDescent="0.25">
      <c r="BN9065" s="4"/>
      <c r="BO9065" s="4"/>
      <c r="BP9065" s="4"/>
      <c r="BQ9065" s="4"/>
      <c r="BR9065" s="4"/>
      <c r="BS9065" s="4"/>
      <c r="BT9065" s="4"/>
    </row>
    <row r="9066" spans="66:72" x14ac:dyDescent="0.25">
      <c r="BN9066" s="4"/>
      <c r="BO9066" s="4"/>
      <c r="BP9066" s="4"/>
      <c r="BQ9066" s="4"/>
      <c r="BR9066" s="4"/>
      <c r="BS9066" s="4"/>
      <c r="BT9066" s="4"/>
    </row>
    <row r="9067" spans="66:72" x14ac:dyDescent="0.25">
      <c r="BN9067" s="4"/>
      <c r="BO9067" s="4"/>
      <c r="BP9067" s="4"/>
      <c r="BQ9067" s="4"/>
      <c r="BR9067" s="4"/>
      <c r="BS9067" s="4"/>
      <c r="BT9067" s="4"/>
    </row>
    <row r="9068" spans="66:72" x14ac:dyDescent="0.25">
      <c r="BN9068" s="4"/>
      <c r="BO9068" s="4"/>
      <c r="BP9068" s="4"/>
      <c r="BQ9068" s="4"/>
      <c r="BR9068" s="4"/>
      <c r="BS9068" s="4"/>
      <c r="BT9068" s="4"/>
    </row>
    <row r="9069" spans="66:72" x14ac:dyDescent="0.25">
      <c r="BN9069" s="4"/>
      <c r="BO9069" s="4"/>
      <c r="BP9069" s="4"/>
      <c r="BQ9069" s="4"/>
      <c r="BR9069" s="4"/>
      <c r="BS9069" s="4"/>
      <c r="BT9069" s="4"/>
    </row>
    <row r="9070" spans="66:72" x14ac:dyDescent="0.25">
      <c r="BN9070" s="4"/>
      <c r="BO9070" s="4"/>
      <c r="BP9070" s="4"/>
      <c r="BQ9070" s="4"/>
      <c r="BR9070" s="4"/>
      <c r="BS9070" s="4"/>
      <c r="BT9070" s="4"/>
    </row>
    <row r="9071" spans="66:72" x14ac:dyDescent="0.25">
      <c r="BN9071" s="4"/>
      <c r="BO9071" s="4"/>
      <c r="BP9071" s="4"/>
      <c r="BQ9071" s="4"/>
      <c r="BR9071" s="4"/>
      <c r="BS9071" s="4"/>
      <c r="BT9071" s="4"/>
    </row>
    <row r="9072" spans="66:72" x14ac:dyDescent="0.25">
      <c r="BN9072" s="4"/>
      <c r="BO9072" s="4"/>
      <c r="BP9072" s="4"/>
      <c r="BQ9072" s="4"/>
      <c r="BR9072" s="4"/>
      <c r="BS9072" s="4"/>
      <c r="BT9072" s="4"/>
    </row>
    <row r="9073" spans="66:72" x14ac:dyDescent="0.25">
      <c r="BN9073" s="4"/>
      <c r="BO9073" s="4"/>
      <c r="BP9073" s="4"/>
      <c r="BQ9073" s="4"/>
      <c r="BR9073" s="4"/>
      <c r="BS9073" s="4"/>
      <c r="BT9073" s="4"/>
    </row>
    <row r="9074" spans="66:72" x14ac:dyDescent="0.25">
      <c r="BN9074" s="4"/>
      <c r="BO9074" s="4"/>
      <c r="BP9074" s="4"/>
      <c r="BQ9074" s="4"/>
      <c r="BR9074" s="4"/>
      <c r="BS9074" s="4"/>
      <c r="BT9074" s="4"/>
    </row>
    <row r="9075" spans="66:72" x14ac:dyDescent="0.25">
      <c r="BN9075" s="4"/>
      <c r="BO9075" s="4"/>
      <c r="BP9075" s="4"/>
      <c r="BQ9075" s="4"/>
      <c r="BR9075" s="4"/>
      <c r="BS9075" s="4"/>
      <c r="BT9075" s="4"/>
    </row>
    <row r="9076" spans="66:72" x14ac:dyDescent="0.25">
      <c r="BN9076" s="4"/>
      <c r="BO9076" s="4"/>
      <c r="BP9076" s="4"/>
      <c r="BQ9076" s="4"/>
      <c r="BR9076" s="4"/>
      <c r="BS9076" s="4"/>
      <c r="BT9076" s="4"/>
    </row>
    <row r="9077" spans="66:72" x14ac:dyDescent="0.25">
      <c r="BN9077" s="4"/>
      <c r="BO9077" s="4"/>
      <c r="BP9077" s="4"/>
      <c r="BQ9077" s="4"/>
      <c r="BR9077" s="4"/>
      <c r="BS9077" s="4"/>
      <c r="BT9077" s="4"/>
    </row>
    <row r="9078" spans="66:72" x14ac:dyDescent="0.25">
      <c r="BN9078" s="4"/>
      <c r="BO9078" s="4"/>
      <c r="BP9078" s="4"/>
      <c r="BQ9078" s="4"/>
      <c r="BR9078" s="4"/>
      <c r="BS9078" s="4"/>
      <c r="BT9078" s="4"/>
    </row>
    <row r="9079" spans="66:72" x14ac:dyDescent="0.25">
      <c r="BN9079" s="4"/>
      <c r="BO9079" s="4"/>
      <c r="BP9079" s="4"/>
      <c r="BQ9079" s="4"/>
      <c r="BR9079" s="4"/>
      <c r="BS9079" s="4"/>
      <c r="BT9079" s="4"/>
    </row>
    <row r="9080" spans="66:72" x14ac:dyDescent="0.25">
      <c r="BN9080" s="4"/>
      <c r="BO9080" s="4"/>
      <c r="BP9080" s="4"/>
      <c r="BQ9080" s="4"/>
      <c r="BR9080" s="4"/>
      <c r="BS9080" s="4"/>
      <c r="BT9080" s="4"/>
    </row>
    <row r="9081" spans="66:72" x14ac:dyDescent="0.25">
      <c r="BN9081" s="4"/>
      <c r="BO9081" s="4"/>
      <c r="BP9081" s="4"/>
      <c r="BQ9081" s="4"/>
      <c r="BR9081" s="4"/>
      <c r="BS9081" s="4"/>
      <c r="BT9081" s="4"/>
    </row>
    <row r="9082" spans="66:72" x14ac:dyDescent="0.25">
      <c r="BN9082" s="4"/>
      <c r="BO9082" s="4"/>
      <c r="BP9082" s="4"/>
      <c r="BQ9082" s="4"/>
      <c r="BR9082" s="4"/>
      <c r="BS9082" s="4"/>
      <c r="BT9082" s="4"/>
    </row>
    <row r="9083" spans="66:72" x14ac:dyDescent="0.25">
      <c r="BN9083" s="4"/>
      <c r="BO9083" s="4"/>
      <c r="BP9083" s="4"/>
      <c r="BQ9083" s="4"/>
      <c r="BR9083" s="4"/>
      <c r="BS9083" s="4"/>
      <c r="BT9083" s="4"/>
    </row>
    <row r="9084" spans="66:72" x14ac:dyDescent="0.25">
      <c r="BN9084" s="4"/>
      <c r="BO9084" s="4"/>
      <c r="BP9084" s="4"/>
      <c r="BQ9084" s="4"/>
      <c r="BR9084" s="4"/>
      <c r="BS9084" s="4"/>
      <c r="BT9084" s="4"/>
    </row>
    <row r="9085" spans="66:72" x14ac:dyDescent="0.25">
      <c r="BN9085" s="4"/>
      <c r="BO9085" s="4"/>
      <c r="BP9085" s="4"/>
      <c r="BQ9085" s="4"/>
      <c r="BR9085" s="4"/>
      <c r="BS9085" s="4"/>
      <c r="BT9085" s="4"/>
    </row>
    <row r="9086" spans="66:72" x14ac:dyDescent="0.25">
      <c r="BN9086" s="4"/>
      <c r="BO9086" s="4"/>
      <c r="BP9086" s="4"/>
      <c r="BQ9086" s="4"/>
      <c r="BR9086" s="4"/>
      <c r="BS9086" s="4"/>
      <c r="BT9086" s="4"/>
    </row>
    <row r="9087" spans="66:72" x14ac:dyDescent="0.25">
      <c r="BN9087" s="4"/>
      <c r="BO9087" s="4"/>
      <c r="BP9087" s="4"/>
      <c r="BQ9087" s="4"/>
      <c r="BR9087" s="4"/>
      <c r="BS9087" s="4"/>
      <c r="BT9087" s="4"/>
    </row>
    <row r="9088" spans="66:72" x14ac:dyDescent="0.25">
      <c r="BN9088" s="4"/>
      <c r="BO9088" s="4"/>
      <c r="BP9088" s="4"/>
      <c r="BQ9088" s="4"/>
      <c r="BR9088" s="4"/>
      <c r="BS9088" s="4"/>
      <c r="BT9088" s="4"/>
    </row>
    <row r="9089" spans="66:72" x14ac:dyDescent="0.25">
      <c r="BN9089" s="4"/>
      <c r="BO9089" s="4"/>
      <c r="BP9089" s="4"/>
      <c r="BQ9089" s="4"/>
      <c r="BR9089" s="4"/>
      <c r="BS9089" s="4"/>
      <c r="BT9089" s="4"/>
    </row>
    <row r="9090" spans="66:72" x14ac:dyDescent="0.25">
      <c r="BN9090" s="4"/>
      <c r="BO9090" s="4"/>
      <c r="BP9090" s="4"/>
      <c r="BQ9090" s="4"/>
      <c r="BR9090" s="4"/>
      <c r="BS9090" s="4"/>
      <c r="BT9090" s="4"/>
    </row>
    <row r="9091" spans="66:72" x14ac:dyDescent="0.25">
      <c r="BN9091" s="4"/>
      <c r="BO9091" s="4"/>
      <c r="BP9091" s="4"/>
      <c r="BQ9091" s="4"/>
      <c r="BR9091" s="4"/>
      <c r="BS9091" s="4"/>
      <c r="BT9091" s="4"/>
    </row>
    <row r="9092" spans="66:72" x14ac:dyDescent="0.25">
      <c r="BN9092" s="4"/>
      <c r="BO9092" s="4"/>
      <c r="BP9092" s="4"/>
      <c r="BQ9092" s="4"/>
      <c r="BR9092" s="4"/>
      <c r="BS9092" s="4"/>
      <c r="BT9092" s="4"/>
    </row>
    <row r="9093" spans="66:72" x14ac:dyDescent="0.25">
      <c r="BN9093" s="4"/>
      <c r="BO9093" s="4"/>
      <c r="BP9093" s="4"/>
      <c r="BQ9093" s="4"/>
      <c r="BR9093" s="4"/>
      <c r="BS9093" s="4"/>
      <c r="BT9093" s="4"/>
    </row>
    <row r="9094" spans="66:72" x14ac:dyDescent="0.25">
      <c r="BN9094" s="4"/>
      <c r="BO9094" s="4"/>
      <c r="BP9094" s="4"/>
      <c r="BQ9094" s="4"/>
      <c r="BR9094" s="4"/>
      <c r="BS9094" s="4"/>
      <c r="BT9094" s="4"/>
    </row>
    <row r="9095" spans="66:72" x14ac:dyDescent="0.25">
      <c r="BN9095" s="4"/>
      <c r="BO9095" s="4"/>
      <c r="BP9095" s="4"/>
      <c r="BQ9095" s="4"/>
      <c r="BR9095" s="4"/>
      <c r="BS9095" s="4"/>
      <c r="BT9095" s="4"/>
    </row>
    <row r="9096" spans="66:72" x14ac:dyDescent="0.25">
      <c r="BN9096" s="4"/>
      <c r="BO9096" s="4"/>
      <c r="BP9096" s="4"/>
      <c r="BQ9096" s="4"/>
      <c r="BR9096" s="4"/>
      <c r="BS9096" s="4"/>
      <c r="BT9096" s="4"/>
    </row>
    <row r="9097" spans="66:72" x14ac:dyDescent="0.25">
      <c r="BN9097" s="4"/>
      <c r="BO9097" s="4"/>
      <c r="BP9097" s="4"/>
      <c r="BQ9097" s="4"/>
      <c r="BR9097" s="4"/>
      <c r="BS9097" s="4"/>
      <c r="BT9097" s="4"/>
    </row>
    <row r="9098" spans="66:72" x14ac:dyDescent="0.25">
      <c r="BN9098" s="4"/>
      <c r="BO9098" s="4"/>
      <c r="BP9098" s="4"/>
      <c r="BQ9098" s="4"/>
      <c r="BR9098" s="4"/>
      <c r="BS9098" s="4"/>
      <c r="BT9098" s="4"/>
    </row>
    <row r="9099" spans="66:72" x14ac:dyDescent="0.25">
      <c r="BN9099" s="4"/>
      <c r="BO9099" s="4"/>
      <c r="BP9099" s="4"/>
      <c r="BQ9099" s="4"/>
      <c r="BR9099" s="4"/>
      <c r="BS9099" s="4"/>
      <c r="BT9099" s="4"/>
    </row>
    <row r="9100" spans="66:72" x14ac:dyDescent="0.25">
      <c r="BN9100" s="4"/>
      <c r="BO9100" s="4"/>
      <c r="BP9100" s="4"/>
      <c r="BQ9100" s="4"/>
      <c r="BR9100" s="4"/>
      <c r="BS9100" s="4"/>
      <c r="BT9100" s="4"/>
    </row>
    <row r="9101" spans="66:72" x14ac:dyDescent="0.25">
      <c r="BN9101" s="4"/>
      <c r="BO9101" s="4"/>
      <c r="BP9101" s="4"/>
      <c r="BQ9101" s="4"/>
      <c r="BR9101" s="4"/>
      <c r="BS9101" s="4"/>
      <c r="BT9101" s="4"/>
    </row>
    <row r="9102" spans="66:72" x14ac:dyDescent="0.25">
      <c r="BN9102" s="4"/>
      <c r="BO9102" s="4"/>
      <c r="BP9102" s="4"/>
      <c r="BQ9102" s="4"/>
      <c r="BR9102" s="4"/>
      <c r="BS9102" s="4"/>
      <c r="BT9102" s="4"/>
    </row>
    <row r="9103" spans="66:72" x14ac:dyDescent="0.25">
      <c r="BN9103" s="4"/>
      <c r="BO9103" s="4"/>
      <c r="BP9103" s="4"/>
      <c r="BQ9103" s="4"/>
      <c r="BR9103" s="4"/>
      <c r="BS9103" s="4"/>
      <c r="BT9103" s="4"/>
    </row>
    <row r="9104" spans="66:72" x14ac:dyDescent="0.25">
      <c r="BN9104" s="4"/>
      <c r="BO9104" s="4"/>
      <c r="BP9104" s="4"/>
      <c r="BQ9104" s="4"/>
      <c r="BR9104" s="4"/>
      <c r="BS9104" s="4"/>
      <c r="BT9104" s="4"/>
    </row>
    <row r="9105" spans="66:72" x14ac:dyDescent="0.25">
      <c r="BN9105" s="4"/>
      <c r="BO9105" s="4"/>
      <c r="BP9105" s="4"/>
      <c r="BQ9105" s="4"/>
      <c r="BR9105" s="4"/>
      <c r="BS9105" s="4"/>
      <c r="BT9105" s="4"/>
    </row>
    <row r="9106" spans="66:72" x14ac:dyDescent="0.25">
      <c r="BN9106" s="4"/>
      <c r="BO9106" s="4"/>
      <c r="BP9106" s="4"/>
      <c r="BQ9106" s="4"/>
      <c r="BR9106" s="4"/>
      <c r="BS9106" s="4"/>
      <c r="BT9106" s="4"/>
    </row>
    <row r="9107" spans="66:72" x14ac:dyDescent="0.25">
      <c r="BN9107" s="4"/>
      <c r="BO9107" s="4"/>
      <c r="BP9107" s="4"/>
      <c r="BQ9107" s="4"/>
      <c r="BR9107" s="4"/>
      <c r="BS9107" s="4"/>
      <c r="BT9107" s="4"/>
    </row>
    <row r="9108" spans="66:72" x14ac:dyDescent="0.25">
      <c r="BN9108" s="4"/>
      <c r="BO9108" s="4"/>
      <c r="BP9108" s="4"/>
      <c r="BQ9108" s="4"/>
      <c r="BR9108" s="4"/>
      <c r="BS9108" s="4"/>
      <c r="BT9108" s="4"/>
    </row>
    <row r="9109" spans="66:72" x14ac:dyDescent="0.25">
      <c r="BN9109" s="4"/>
      <c r="BO9109" s="4"/>
      <c r="BP9109" s="4"/>
      <c r="BQ9109" s="4"/>
      <c r="BR9109" s="4"/>
      <c r="BS9109" s="4"/>
      <c r="BT9109" s="4"/>
    </row>
    <row r="9110" spans="66:72" x14ac:dyDescent="0.25">
      <c r="BN9110" s="4"/>
      <c r="BO9110" s="4"/>
      <c r="BP9110" s="4"/>
      <c r="BQ9110" s="4"/>
      <c r="BR9110" s="4"/>
      <c r="BS9110" s="4"/>
      <c r="BT9110" s="4"/>
    </row>
    <row r="9111" spans="66:72" x14ac:dyDescent="0.25">
      <c r="BN9111" s="4"/>
      <c r="BO9111" s="4"/>
      <c r="BP9111" s="4"/>
      <c r="BQ9111" s="4"/>
      <c r="BR9111" s="4"/>
      <c r="BS9111" s="4"/>
      <c r="BT9111" s="4"/>
    </row>
    <row r="9112" spans="66:72" x14ac:dyDescent="0.25">
      <c r="BN9112" s="4"/>
      <c r="BO9112" s="4"/>
      <c r="BP9112" s="4"/>
      <c r="BQ9112" s="4"/>
      <c r="BR9112" s="4"/>
      <c r="BS9112" s="4"/>
      <c r="BT9112" s="4"/>
    </row>
    <row r="9113" spans="66:72" x14ac:dyDescent="0.25">
      <c r="BN9113" s="4"/>
      <c r="BO9113" s="4"/>
      <c r="BP9113" s="4"/>
      <c r="BQ9113" s="4"/>
      <c r="BR9113" s="4"/>
      <c r="BS9113" s="4"/>
      <c r="BT9113" s="4"/>
    </row>
    <row r="9114" spans="66:72" x14ac:dyDescent="0.25">
      <c r="BN9114" s="4"/>
      <c r="BO9114" s="4"/>
      <c r="BP9114" s="4"/>
      <c r="BQ9114" s="4"/>
      <c r="BR9114" s="4"/>
      <c r="BS9114" s="4"/>
      <c r="BT9114" s="4"/>
    </row>
    <row r="9115" spans="66:72" x14ac:dyDescent="0.25">
      <c r="BN9115" s="4"/>
      <c r="BO9115" s="4"/>
      <c r="BP9115" s="4"/>
      <c r="BQ9115" s="4"/>
      <c r="BR9115" s="4"/>
      <c r="BS9115" s="4"/>
      <c r="BT9115" s="4"/>
    </row>
    <row r="9116" spans="66:72" x14ac:dyDescent="0.25">
      <c r="BN9116" s="4"/>
      <c r="BO9116" s="4"/>
      <c r="BP9116" s="4"/>
      <c r="BQ9116" s="4"/>
      <c r="BR9116" s="4"/>
      <c r="BS9116" s="4"/>
      <c r="BT9116" s="4"/>
    </row>
    <row r="9117" spans="66:72" x14ac:dyDescent="0.25">
      <c r="BN9117" s="4"/>
      <c r="BO9117" s="4"/>
      <c r="BP9117" s="4"/>
      <c r="BQ9117" s="4"/>
      <c r="BR9117" s="4"/>
      <c r="BS9117" s="4"/>
      <c r="BT9117" s="4"/>
    </row>
    <row r="9118" spans="66:72" x14ac:dyDescent="0.25">
      <c r="BN9118" s="4"/>
      <c r="BO9118" s="4"/>
      <c r="BP9118" s="4"/>
      <c r="BQ9118" s="4"/>
      <c r="BR9118" s="4"/>
      <c r="BS9118" s="4"/>
      <c r="BT9118" s="4"/>
    </row>
    <row r="9119" spans="66:72" x14ac:dyDescent="0.25">
      <c r="BN9119" s="4"/>
      <c r="BO9119" s="4"/>
      <c r="BP9119" s="4"/>
      <c r="BQ9119" s="4"/>
      <c r="BR9119" s="4"/>
      <c r="BS9119" s="4"/>
      <c r="BT9119" s="4"/>
    </row>
    <row r="9120" spans="66:72" x14ac:dyDescent="0.25">
      <c r="BN9120" s="4"/>
      <c r="BO9120" s="4"/>
      <c r="BP9120" s="4"/>
      <c r="BQ9120" s="4"/>
      <c r="BR9120" s="4"/>
      <c r="BS9120" s="4"/>
      <c r="BT9120" s="4"/>
    </row>
    <row r="9121" spans="66:72" x14ac:dyDescent="0.25">
      <c r="BN9121" s="4"/>
      <c r="BO9121" s="4"/>
      <c r="BP9121" s="4"/>
      <c r="BQ9121" s="4"/>
      <c r="BR9121" s="4"/>
      <c r="BS9121" s="4"/>
      <c r="BT9121" s="4"/>
    </row>
    <row r="9122" spans="66:72" x14ac:dyDescent="0.25">
      <c r="BN9122" s="4"/>
      <c r="BO9122" s="4"/>
      <c r="BP9122" s="4"/>
      <c r="BQ9122" s="4"/>
      <c r="BR9122" s="4"/>
      <c r="BS9122" s="4"/>
      <c r="BT9122" s="4"/>
    </row>
    <row r="9123" spans="66:72" x14ac:dyDescent="0.25">
      <c r="BN9123" s="4"/>
      <c r="BO9123" s="4"/>
      <c r="BP9123" s="4"/>
      <c r="BQ9123" s="4"/>
      <c r="BR9123" s="4"/>
      <c r="BS9123" s="4"/>
      <c r="BT9123" s="4"/>
    </row>
    <row r="9124" spans="66:72" x14ac:dyDescent="0.25">
      <c r="BN9124" s="4"/>
      <c r="BO9124" s="4"/>
      <c r="BP9124" s="4"/>
      <c r="BQ9124" s="4"/>
      <c r="BR9124" s="4"/>
      <c r="BS9124" s="4"/>
      <c r="BT9124" s="4"/>
    </row>
    <row r="9125" spans="66:72" x14ac:dyDescent="0.25">
      <c r="BN9125" s="4"/>
      <c r="BO9125" s="4"/>
      <c r="BP9125" s="4"/>
      <c r="BQ9125" s="4"/>
      <c r="BR9125" s="4"/>
      <c r="BS9125" s="4"/>
      <c r="BT9125" s="4"/>
    </row>
    <row r="9126" spans="66:72" x14ac:dyDescent="0.25">
      <c r="BN9126" s="4"/>
      <c r="BO9126" s="4"/>
      <c r="BP9126" s="4"/>
      <c r="BQ9126" s="4"/>
      <c r="BR9126" s="4"/>
      <c r="BS9126" s="4"/>
      <c r="BT9126" s="4"/>
    </row>
    <row r="9127" spans="66:72" x14ac:dyDescent="0.25">
      <c r="BN9127" s="4"/>
      <c r="BO9127" s="4"/>
      <c r="BP9127" s="4"/>
      <c r="BQ9127" s="4"/>
      <c r="BR9127" s="4"/>
      <c r="BS9127" s="4"/>
      <c r="BT9127" s="4"/>
    </row>
    <row r="9128" spans="66:72" x14ac:dyDescent="0.25">
      <c r="BN9128" s="4"/>
      <c r="BO9128" s="4"/>
      <c r="BP9128" s="4"/>
      <c r="BQ9128" s="4"/>
      <c r="BR9128" s="4"/>
      <c r="BS9128" s="4"/>
      <c r="BT9128" s="4"/>
    </row>
    <row r="9129" spans="66:72" x14ac:dyDescent="0.25">
      <c r="BN9129" s="4"/>
      <c r="BO9129" s="4"/>
      <c r="BP9129" s="4"/>
      <c r="BQ9129" s="4"/>
      <c r="BR9129" s="4"/>
      <c r="BS9129" s="4"/>
      <c r="BT9129" s="4"/>
    </row>
    <row r="9130" spans="66:72" x14ac:dyDescent="0.25">
      <c r="BN9130" s="4"/>
      <c r="BO9130" s="4"/>
      <c r="BP9130" s="4"/>
      <c r="BQ9130" s="4"/>
      <c r="BR9130" s="4"/>
      <c r="BS9130" s="4"/>
      <c r="BT9130" s="4"/>
    </row>
    <row r="9131" spans="66:72" x14ac:dyDescent="0.25">
      <c r="BN9131" s="4"/>
      <c r="BO9131" s="4"/>
      <c r="BP9131" s="4"/>
      <c r="BQ9131" s="4"/>
      <c r="BR9131" s="4"/>
      <c r="BS9131" s="4"/>
      <c r="BT9131" s="4"/>
    </row>
    <row r="9132" spans="66:72" x14ac:dyDescent="0.25">
      <c r="BN9132" s="4"/>
      <c r="BO9132" s="4"/>
      <c r="BP9132" s="4"/>
      <c r="BQ9132" s="4"/>
      <c r="BR9132" s="4"/>
      <c r="BS9132" s="4"/>
      <c r="BT9132" s="4"/>
    </row>
    <row r="9133" spans="66:72" x14ac:dyDescent="0.25">
      <c r="BN9133" s="4"/>
      <c r="BO9133" s="4"/>
      <c r="BP9133" s="4"/>
      <c r="BQ9133" s="4"/>
      <c r="BR9133" s="4"/>
      <c r="BS9133" s="4"/>
      <c r="BT9133" s="4"/>
    </row>
    <row r="9134" spans="66:72" x14ac:dyDescent="0.25">
      <c r="BN9134" s="4"/>
      <c r="BO9134" s="4"/>
      <c r="BP9134" s="4"/>
      <c r="BQ9134" s="4"/>
      <c r="BR9134" s="4"/>
      <c r="BS9134" s="4"/>
      <c r="BT9134" s="4"/>
    </row>
    <row r="9135" spans="66:72" x14ac:dyDescent="0.25">
      <c r="BN9135" s="4"/>
      <c r="BO9135" s="4"/>
      <c r="BP9135" s="4"/>
      <c r="BQ9135" s="4"/>
      <c r="BR9135" s="4"/>
      <c r="BS9135" s="4"/>
      <c r="BT9135" s="4"/>
    </row>
    <row r="9136" spans="66:72" x14ac:dyDescent="0.25">
      <c r="BN9136" s="4"/>
      <c r="BO9136" s="4"/>
      <c r="BP9136" s="4"/>
      <c r="BQ9136" s="4"/>
      <c r="BR9136" s="4"/>
      <c r="BS9136" s="4"/>
      <c r="BT9136" s="4"/>
    </row>
    <row r="9137" spans="66:72" x14ac:dyDescent="0.25">
      <c r="BN9137" s="4"/>
      <c r="BO9137" s="4"/>
      <c r="BP9137" s="4"/>
      <c r="BQ9137" s="4"/>
      <c r="BR9137" s="4"/>
      <c r="BS9137" s="4"/>
      <c r="BT9137" s="4"/>
    </row>
    <row r="9138" spans="66:72" x14ac:dyDescent="0.25">
      <c r="BN9138" s="4"/>
      <c r="BO9138" s="4"/>
      <c r="BP9138" s="4"/>
      <c r="BQ9138" s="4"/>
      <c r="BR9138" s="4"/>
      <c r="BS9138" s="4"/>
      <c r="BT9138" s="4"/>
    </row>
    <row r="9139" spans="66:72" x14ac:dyDescent="0.25">
      <c r="BN9139" s="4"/>
      <c r="BO9139" s="4"/>
      <c r="BP9139" s="4"/>
      <c r="BQ9139" s="4"/>
      <c r="BR9139" s="4"/>
      <c r="BS9139" s="4"/>
      <c r="BT9139" s="4"/>
    </row>
    <row r="9140" spans="66:72" x14ac:dyDescent="0.25">
      <c r="BN9140" s="4"/>
      <c r="BO9140" s="4"/>
      <c r="BP9140" s="4"/>
      <c r="BQ9140" s="4"/>
      <c r="BR9140" s="4"/>
      <c r="BS9140" s="4"/>
      <c r="BT9140" s="4"/>
    </row>
    <row r="9141" spans="66:72" x14ac:dyDescent="0.25">
      <c r="BN9141" s="4"/>
      <c r="BO9141" s="4"/>
      <c r="BP9141" s="4"/>
      <c r="BQ9141" s="4"/>
      <c r="BR9141" s="4"/>
      <c r="BS9141" s="4"/>
      <c r="BT9141" s="4"/>
    </row>
    <row r="9142" spans="66:72" x14ac:dyDescent="0.25">
      <c r="BN9142" s="4"/>
      <c r="BO9142" s="4"/>
      <c r="BP9142" s="4"/>
      <c r="BQ9142" s="4"/>
      <c r="BR9142" s="4"/>
      <c r="BS9142" s="4"/>
      <c r="BT9142" s="4"/>
    </row>
    <row r="9143" spans="66:72" x14ac:dyDescent="0.25">
      <c r="BN9143" s="4"/>
      <c r="BO9143" s="4"/>
      <c r="BP9143" s="4"/>
      <c r="BQ9143" s="4"/>
      <c r="BR9143" s="4"/>
      <c r="BS9143" s="4"/>
      <c r="BT9143" s="4"/>
    </row>
    <row r="9144" spans="66:72" x14ac:dyDescent="0.25">
      <c r="BN9144" s="4"/>
      <c r="BO9144" s="4"/>
      <c r="BP9144" s="4"/>
      <c r="BQ9144" s="4"/>
      <c r="BR9144" s="4"/>
      <c r="BS9144" s="4"/>
      <c r="BT9144" s="4"/>
    </row>
    <row r="9145" spans="66:72" x14ac:dyDescent="0.25">
      <c r="BN9145" s="4"/>
      <c r="BO9145" s="4"/>
      <c r="BP9145" s="4"/>
      <c r="BQ9145" s="4"/>
      <c r="BR9145" s="4"/>
      <c r="BS9145" s="4"/>
      <c r="BT9145" s="4"/>
    </row>
    <row r="9146" spans="66:72" x14ac:dyDescent="0.25">
      <c r="BN9146" s="4"/>
      <c r="BO9146" s="4"/>
      <c r="BP9146" s="4"/>
      <c r="BQ9146" s="4"/>
      <c r="BR9146" s="4"/>
      <c r="BS9146" s="4"/>
      <c r="BT9146" s="4"/>
    </row>
    <row r="9147" spans="66:72" x14ac:dyDescent="0.25">
      <c r="BN9147" s="4"/>
      <c r="BO9147" s="4"/>
      <c r="BP9147" s="4"/>
      <c r="BQ9147" s="4"/>
      <c r="BR9147" s="4"/>
      <c r="BS9147" s="4"/>
      <c r="BT9147" s="4"/>
    </row>
    <row r="9148" spans="66:72" x14ac:dyDescent="0.25">
      <c r="BN9148" s="4"/>
      <c r="BO9148" s="4"/>
      <c r="BP9148" s="4"/>
      <c r="BQ9148" s="4"/>
      <c r="BR9148" s="4"/>
      <c r="BS9148" s="4"/>
      <c r="BT9148" s="4"/>
    </row>
    <row r="9149" spans="66:72" x14ac:dyDescent="0.25">
      <c r="BN9149" s="4"/>
      <c r="BO9149" s="4"/>
      <c r="BP9149" s="4"/>
      <c r="BQ9149" s="4"/>
      <c r="BR9149" s="4"/>
      <c r="BS9149" s="4"/>
      <c r="BT9149" s="4"/>
    </row>
    <row r="9150" spans="66:72" x14ac:dyDescent="0.25">
      <c r="BN9150" s="4"/>
      <c r="BO9150" s="4"/>
      <c r="BP9150" s="4"/>
      <c r="BQ9150" s="4"/>
      <c r="BR9150" s="4"/>
      <c r="BS9150" s="4"/>
      <c r="BT9150" s="4"/>
    </row>
    <row r="9151" spans="66:72" x14ac:dyDescent="0.25">
      <c r="BN9151" s="4"/>
      <c r="BO9151" s="4"/>
      <c r="BP9151" s="4"/>
      <c r="BQ9151" s="4"/>
      <c r="BR9151" s="4"/>
      <c r="BS9151" s="4"/>
      <c r="BT9151" s="4"/>
    </row>
    <row r="9152" spans="66:72" x14ac:dyDescent="0.25">
      <c r="BN9152" s="4"/>
      <c r="BO9152" s="4"/>
      <c r="BP9152" s="4"/>
      <c r="BQ9152" s="4"/>
      <c r="BR9152" s="4"/>
      <c r="BS9152" s="4"/>
      <c r="BT9152" s="4"/>
    </row>
    <row r="9153" spans="66:72" x14ac:dyDescent="0.25">
      <c r="BN9153" s="4"/>
      <c r="BO9153" s="4"/>
      <c r="BP9153" s="4"/>
      <c r="BQ9153" s="4"/>
      <c r="BR9153" s="4"/>
      <c r="BS9153" s="4"/>
      <c r="BT9153" s="4"/>
    </row>
    <row r="9154" spans="66:72" x14ac:dyDescent="0.25">
      <c r="BN9154" s="4"/>
      <c r="BO9154" s="4"/>
      <c r="BP9154" s="4"/>
      <c r="BQ9154" s="4"/>
      <c r="BR9154" s="4"/>
      <c r="BS9154" s="4"/>
      <c r="BT9154" s="4"/>
    </row>
    <row r="9155" spans="66:72" x14ac:dyDescent="0.25">
      <c r="BN9155" s="4"/>
      <c r="BO9155" s="4"/>
      <c r="BP9155" s="4"/>
      <c r="BQ9155" s="4"/>
      <c r="BR9155" s="4"/>
      <c r="BS9155" s="4"/>
      <c r="BT9155" s="4"/>
    </row>
    <row r="9156" spans="66:72" x14ac:dyDescent="0.25">
      <c r="BN9156" s="4"/>
      <c r="BO9156" s="4"/>
      <c r="BP9156" s="4"/>
      <c r="BQ9156" s="4"/>
      <c r="BR9156" s="4"/>
      <c r="BS9156" s="4"/>
      <c r="BT9156" s="4"/>
    </row>
    <row r="9157" spans="66:72" x14ac:dyDescent="0.25">
      <c r="BN9157" s="4"/>
      <c r="BO9157" s="4"/>
      <c r="BP9157" s="4"/>
      <c r="BQ9157" s="4"/>
      <c r="BR9157" s="4"/>
      <c r="BS9157" s="4"/>
      <c r="BT9157" s="4"/>
    </row>
    <row r="9158" spans="66:72" x14ac:dyDescent="0.25">
      <c r="BN9158" s="4"/>
      <c r="BO9158" s="4"/>
      <c r="BP9158" s="4"/>
      <c r="BQ9158" s="4"/>
      <c r="BR9158" s="4"/>
      <c r="BS9158" s="4"/>
      <c r="BT9158" s="4"/>
    </row>
    <row r="9159" spans="66:72" x14ac:dyDescent="0.25">
      <c r="BN9159" s="4"/>
      <c r="BO9159" s="4"/>
      <c r="BP9159" s="4"/>
      <c r="BQ9159" s="4"/>
      <c r="BR9159" s="4"/>
      <c r="BS9159" s="4"/>
      <c r="BT9159" s="4"/>
    </row>
    <row r="9160" spans="66:72" x14ac:dyDescent="0.25">
      <c r="BN9160" s="4"/>
      <c r="BO9160" s="4"/>
      <c r="BP9160" s="4"/>
      <c r="BQ9160" s="4"/>
      <c r="BR9160" s="4"/>
      <c r="BS9160" s="4"/>
      <c r="BT9160" s="4"/>
    </row>
    <row r="9161" spans="66:72" x14ac:dyDescent="0.25">
      <c r="BN9161" s="4"/>
      <c r="BO9161" s="4"/>
      <c r="BP9161" s="4"/>
      <c r="BQ9161" s="4"/>
      <c r="BR9161" s="4"/>
      <c r="BS9161" s="4"/>
      <c r="BT9161" s="4"/>
    </row>
    <row r="9162" spans="66:72" x14ac:dyDescent="0.25">
      <c r="BN9162" s="4"/>
      <c r="BO9162" s="4"/>
      <c r="BP9162" s="4"/>
      <c r="BQ9162" s="4"/>
      <c r="BR9162" s="4"/>
      <c r="BS9162" s="4"/>
      <c r="BT9162" s="4"/>
    </row>
    <row r="9163" spans="66:72" x14ac:dyDescent="0.25">
      <c r="BN9163" s="4"/>
      <c r="BO9163" s="4"/>
      <c r="BP9163" s="4"/>
      <c r="BQ9163" s="4"/>
      <c r="BR9163" s="4"/>
      <c r="BS9163" s="4"/>
      <c r="BT9163" s="4"/>
    </row>
    <row r="9164" spans="66:72" x14ac:dyDescent="0.25">
      <c r="BN9164" s="4"/>
      <c r="BO9164" s="4"/>
      <c r="BP9164" s="4"/>
      <c r="BQ9164" s="4"/>
      <c r="BR9164" s="4"/>
      <c r="BS9164" s="4"/>
      <c r="BT9164" s="4"/>
    </row>
    <row r="9165" spans="66:72" x14ac:dyDescent="0.25">
      <c r="BN9165" s="4"/>
      <c r="BO9165" s="4"/>
      <c r="BP9165" s="4"/>
      <c r="BQ9165" s="4"/>
      <c r="BR9165" s="4"/>
      <c r="BS9165" s="4"/>
      <c r="BT9165" s="4"/>
    </row>
    <row r="9166" spans="66:72" x14ac:dyDescent="0.25">
      <c r="BN9166" s="4"/>
      <c r="BO9166" s="4"/>
      <c r="BP9166" s="4"/>
      <c r="BQ9166" s="4"/>
      <c r="BR9166" s="4"/>
      <c r="BS9166" s="4"/>
      <c r="BT9166" s="4"/>
    </row>
    <row r="9167" spans="66:72" x14ac:dyDescent="0.25">
      <c r="BN9167" s="4"/>
      <c r="BO9167" s="4"/>
      <c r="BP9167" s="4"/>
      <c r="BQ9167" s="4"/>
      <c r="BR9167" s="4"/>
      <c r="BS9167" s="4"/>
      <c r="BT9167" s="4"/>
    </row>
    <row r="9168" spans="66:72" x14ac:dyDescent="0.25">
      <c r="BN9168" s="4"/>
      <c r="BO9168" s="4"/>
      <c r="BP9168" s="4"/>
      <c r="BQ9168" s="4"/>
      <c r="BR9168" s="4"/>
      <c r="BS9168" s="4"/>
      <c r="BT9168" s="4"/>
    </row>
    <row r="9169" spans="66:72" x14ac:dyDescent="0.25">
      <c r="BN9169" s="4"/>
      <c r="BO9169" s="4"/>
      <c r="BP9169" s="4"/>
      <c r="BQ9169" s="4"/>
      <c r="BR9169" s="4"/>
      <c r="BS9169" s="4"/>
      <c r="BT9169" s="4"/>
    </row>
    <row r="9170" spans="66:72" x14ac:dyDescent="0.25">
      <c r="BN9170" s="4"/>
      <c r="BO9170" s="4"/>
      <c r="BP9170" s="4"/>
      <c r="BQ9170" s="4"/>
      <c r="BR9170" s="4"/>
      <c r="BS9170" s="4"/>
      <c r="BT9170" s="4"/>
    </row>
    <row r="9171" spans="66:72" x14ac:dyDescent="0.25">
      <c r="BN9171" s="4"/>
      <c r="BO9171" s="4"/>
      <c r="BP9171" s="4"/>
      <c r="BQ9171" s="4"/>
      <c r="BR9171" s="4"/>
      <c r="BS9171" s="4"/>
      <c r="BT9171" s="4"/>
    </row>
    <row r="9172" spans="66:72" x14ac:dyDescent="0.25">
      <c r="BN9172" s="4"/>
      <c r="BO9172" s="4"/>
      <c r="BP9172" s="4"/>
      <c r="BQ9172" s="4"/>
      <c r="BR9172" s="4"/>
      <c r="BS9172" s="4"/>
      <c r="BT9172" s="4"/>
    </row>
    <row r="9173" spans="66:72" x14ac:dyDescent="0.25">
      <c r="BN9173" s="4"/>
      <c r="BO9173" s="4"/>
      <c r="BP9173" s="4"/>
      <c r="BQ9173" s="4"/>
      <c r="BR9173" s="4"/>
      <c r="BS9173" s="4"/>
      <c r="BT9173" s="4"/>
    </row>
    <row r="9174" spans="66:72" x14ac:dyDescent="0.25">
      <c r="BN9174" s="4"/>
      <c r="BO9174" s="4"/>
      <c r="BP9174" s="4"/>
      <c r="BQ9174" s="4"/>
      <c r="BR9174" s="4"/>
      <c r="BS9174" s="4"/>
      <c r="BT9174" s="4"/>
    </row>
    <row r="9175" spans="66:72" x14ac:dyDescent="0.25">
      <c r="BN9175" s="4"/>
      <c r="BO9175" s="4"/>
      <c r="BP9175" s="4"/>
      <c r="BQ9175" s="4"/>
      <c r="BR9175" s="4"/>
      <c r="BS9175" s="4"/>
      <c r="BT9175" s="4"/>
    </row>
    <row r="9176" spans="66:72" x14ac:dyDescent="0.25">
      <c r="BN9176" s="4"/>
      <c r="BO9176" s="4"/>
      <c r="BP9176" s="4"/>
      <c r="BQ9176" s="4"/>
      <c r="BR9176" s="4"/>
      <c r="BS9176" s="4"/>
      <c r="BT9176" s="4"/>
    </row>
    <row r="9177" spans="66:72" x14ac:dyDescent="0.25">
      <c r="BN9177" s="4"/>
      <c r="BO9177" s="4"/>
      <c r="BP9177" s="4"/>
      <c r="BQ9177" s="4"/>
      <c r="BR9177" s="4"/>
      <c r="BS9177" s="4"/>
      <c r="BT9177" s="4"/>
    </row>
    <row r="9178" spans="66:72" x14ac:dyDescent="0.25">
      <c r="BN9178" s="4"/>
      <c r="BO9178" s="4"/>
      <c r="BP9178" s="4"/>
      <c r="BQ9178" s="4"/>
      <c r="BR9178" s="4"/>
      <c r="BS9178" s="4"/>
      <c r="BT9178" s="4"/>
    </row>
    <row r="9179" spans="66:72" x14ac:dyDescent="0.25">
      <c r="BN9179" s="4"/>
      <c r="BO9179" s="4"/>
      <c r="BP9179" s="4"/>
      <c r="BQ9179" s="4"/>
      <c r="BR9179" s="4"/>
      <c r="BS9179" s="4"/>
      <c r="BT9179" s="4"/>
    </row>
    <row r="9180" spans="66:72" x14ac:dyDescent="0.25">
      <c r="BN9180" s="4"/>
      <c r="BO9180" s="4"/>
      <c r="BP9180" s="4"/>
      <c r="BQ9180" s="4"/>
      <c r="BR9180" s="4"/>
      <c r="BS9180" s="4"/>
      <c r="BT9180" s="4"/>
    </row>
    <row r="9181" spans="66:72" x14ac:dyDescent="0.25">
      <c r="BN9181" s="4"/>
      <c r="BO9181" s="4"/>
      <c r="BP9181" s="4"/>
      <c r="BQ9181" s="4"/>
      <c r="BR9181" s="4"/>
      <c r="BS9181" s="4"/>
      <c r="BT9181" s="4"/>
    </row>
    <row r="9182" spans="66:72" x14ac:dyDescent="0.25">
      <c r="BN9182" s="4"/>
      <c r="BO9182" s="4"/>
      <c r="BP9182" s="4"/>
      <c r="BQ9182" s="4"/>
      <c r="BR9182" s="4"/>
      <c r="BS9182" s="4"/>
      <c r="BT9182" s="4"/>
    </row>
    <row r="9183" spans="66:72" x14ac:dyDescent="0.25">
      <c r="BN9183" s="4"/>
      <c r="BO9183" s="4"/>
      <c r="BP9183" s="4"/>
      <c r="BQ9183" s="4"/>
      <c r="BR9183" s="4"/>
      <c r="BS9183" s="4"/>
      <c r="BT9183" s="4"/>
    </row>
    <row r="9184" spans="66:72" x14ac:dyDescent="0.25">
      <c r="BN9184" s="4"/>
      <c r="BO9184" s="4"/>
      <c r="BP9184" s="4"/>
      <c r="BQ9184" s="4"/>
      <c r="BR9184" s="4"/>
      <c r="BS9184" s="4"/>
      <c r="BT9184" s="4"/>
    </row>
    <row r="9185" spans="66:72" x14ac:dyDescent="0.25">
      <c r="BN9185" s="4"/>
      <c r="BO9185" s="4"/>
      <c r="BP9185" s="4"/>
      <c r="BQ9185" s="4"/>
      <c r="BR9185" s="4"/>
      <c r="BS9185" s="4"/>
      <c r="BT9185" s="4"/>
    </row>
    <row r="9186" spans="66:72" x14ac:dyDescent="0.25">
      <c r="BN9186" s="4"/>
      <c r="BO9186" s="4"/>
      <c r="BP9186" s="4"/>
      <c r="BQ9186" s="4"/>
      <c r="BR9186" s="4"/>
      <c r="BS9186" s="4"/>
      <c r="BT9186" s="4"/>
    </row>
    <row r="9187" spans="66:72" x14ac:dyDescent="0.25">
      <c r="BN9187" s="4"/>
      <c r="BO9187" s="4"/>
      <c r="BP9187" s="4"/>
      <c r="BQ9187" s="4"/>
      <c r="BR9187" s="4"/>
      <c r="BS9187" s="4"/>
      <c r="BT9187" s="4"/>
    </row>
    <row r="9188" spans="66:72" x14ac:dyDescent="0.25">
      <c r="BN9188" s="4"/>
      <c r="BO9188" s="4"/>
      <c r="BP9188" s="4"/>
      <c r="BQ9188" s="4"/>
      <c r="BR9188" s="4"/>
      <c r="BS9188" s="4"/>
      <c r="BT9188" s="4"/>
    </row>
    <row r="9189" spans="66:72" x14ac:dyDescent="0.25">
      <c r="BN9189" s="4"/>
      <c r="BO9189" s="4"/>
      <c r="BP9189" s="4"/>
      <c r="BQ9189" s="4"/>
      <c r="BR9189" s="4"/>
      <c r="BS9189" s="4"/>
      <c r="BT9189" s="4"/>
    </row>
    <row r="9190" spans="66:72" x14ac:dyDescent="0.25">
      <c r="BN9190" s="4"/>
      <c r="BO9190" s="4"/>
      <c r="BP9190" s="4"/>
      <c r="BQ9190" s="4"/>
      <c r="BR9190" s="4"/>
      <c r="BS9190" s="4"/>
      <c r="BT9190" s="4"/>
    </row>
    <row r="9191" spans="66:72" x14ac:dyDescent="0.25">
      <c r="BN9191" s="4"/>
      <c r="BO9191" s="4"/>
      <c r="BP9191" s="4"/>
      <c r="BQ9191" s="4"/>
      <c r="BR9191" s="4"/>
      <c r="BS9191" s="4"/>
      <c r="BT9191" s="4"/>
    </row>
    <row r="9192" spans="66:72" x14ac:dyDescent="0.25">
      <c r="BN9192" s="4"/>
      <c r="BO9192" s="4"/>
      <c r="BP9192" s="4"/>
      <c r="BQ9192" s="4"/>
      <c r="BR9192" s="4"/>
      <c r="BS9192" s="4"/>
      <c r="BT9192" s="4"/>
    </row>
    <row r="9193" spans="66:72" x14ac:dyDescent="0.25">
      <c r="BN9193" s="4"/>
      <c r="BO9193" s="4"/>
      <c r="BP9193" s="4"/>
      <c r="BQ9193" s="4"/>
      <c r="BR9193" s="4"/>
      <c r="BS9193" s="4"/>
      <c r="BT9193" s="4"/>
    </row>
    <row r="9194" spans="66:72" x14ac:dyDescent="0.25">
      <c r="BN9194" s="4"/>
      <c r="BO9194" s="4"/>
      <c r="BP9194" s="4"/>
      <c r="BQ9194" s="4"/>
      <c r="BR9194" s="4"/>
      <c r="BS9194" s="4"/>
      <c r="BT9194" s="4"/>
    </row>
    <row r="9195" spans="66:72" x14ac:dyDescent="0.25">
      <c r="BN9195" s="4"/>
      <c r="BO9195" s="4"/>
      <c r="BP9195" s="4"/>
      <c r="BQ9195" s="4"/>
      <c r="BR9195" s="4"/>
      <c r="BS9195" s="4"/>
      <c r="BT9195" s="4"/>
    </row>
    <row r="9196" spans="66:72" x14ac:dyDescent="0.25">
      <c r="BN9196" s="4"/>
      <c r="BO9196" s="4"/>
      <c r="BP9196" s="4"/>
      <c r="BQ9196" s="4"/>
      <c r="BR9196" s="4"/>
      <c r="BS9196" s="4"/>
      <c r="BT9196" s="4"/>
    </row>
    <row r="9197" spans="66:72" x14ac:dyDescent="0.25">
      <c r="BN9197" s="4"/>
      <c r="BO9197" s="4"/>
      <c r="BP9197" s="4"/>
      <c r="BQ9197" s="4"/>
      <c r="BR9197" s="4"/>
      <c r="BS9197" s="4"/>
      <c r="BT9197" s="4"/>
    </row>
    <row r="9198" spans="66:72" x14ac:dyDescent="0.25">
      <c r="BN9198" s="4"/>
      <c r="BO9198" s="4"/>
      <c r="BP9198" s="4"/>
      <c r="BQ9198" s="4"/>
      <c r="BR9198" s="4"/>
      <c r="BS9198" s="4"/>
      <c r="BT9198" s="4"/>
    </row>
    <row r="9199" spans="66:72" x14ac:dyDescent="0.25">
      <c r="BN9199" s="4"/>
      <c r="BO9199" s="4"/>
      <c r="BP9199" s="4"/>
      <c r="BQ9199" s="4"/>
      <c r="BR9199" s="4"/>
      <c r="BS9199" s="4"/>
      <c r="BT9199" s="4"/>
    </row>
    <row r="9200" spans="66:72" x14ac:dyDescent="0.25">
      <c r="BN9200" s="4"/>
      <c r="BO9200" s="4"/>
      <c r="BP9200" s="4"/>
      <c r="BQ9200" s="4"/>
      <c r="BR9200" s="4"/>
      <c r="BS9200" s="4"/>
      <c r="BT9200" s="4"/>
    </row>
    <row r="9201" spans="66:72" x14ac:dyDescent="0.25">
      <c r="BN9201" s="4"/>
      <c r="BO9201" s="4"/>
      <c r="BP9201" s="4"/>
      <c r="BQ9201" s="4"/>
      <c r="BR9201" s="4"/>
      <c r="BS9201" s="4"/>
      <c r="BT9201" s="4"/>
    </row>
    <row r="9202" spans="66:72" x14ac:dyDescent="0.25">
      <c r="BN9202" s="4"/>
      <c r="BO9202" s="4"/>
      <c r="BP9202" s="4"/>
      <c r="BQ9202" s="4"/>
      <c r="BR9202" s="4"/>
      <c r="BS9202" s="4"/>
      <c r="BT9202" s="4"/>
    </row>
    <row r="9203" spans="66:72" x14ac:dyDescent="0.25">
      <c r="BN9203" s="4"/>
      <c r="BO9203" s="4"/>
      <c r="BP9203" s="4"/>
      <c r="BQ9203" s="4"/>
      <c r="BR9203" s="4"/>
      <c r="BS9203" s="4"/>
      <c r="BT9203" s="4"/>
    </row>
    <row r="9204" spans="66:72" x14ac:dyDescent="0.25">
      <c r="BN9204" s="4"/>
      <c r="BO9204" s="4"/>
      <c r="BP9204" s="4"/>
      <c r="BQ9204" s="4"/>
      <c r="BR9204" s="4"/>
      <c r="BS9204" s="4"/>
      <c r="BT9204" s="4"/>
    </row>
    <row r="9205" spans="66:72" x14ac:dyDescent="0.25">
      <c r="BN9205" s="4"/>
      <c r="BO9205" s="4"/>
      <c r="BP9205" s="4"/>
      <c r="BQ9205" s="4"/>
      <c r="BR9205" s="4"/>
      <c r="BS9205" s="4"/>
      <c r="BT9205" s="4"/>
    </row>
    <row r="9206" spans="66:72" x14ac:dyDescent="0.25">
      <c r="BN9206" s="4"/>
      <c r="BO9206" s="4"/>
      <c r="BP9206" s="4"/>
      <c r="BQ9206" s="4"/>
      <c r="BR9206" s="4"/>
      <c r="BS9206" s="4"/>
      <c r="BT9206" s="4"/>
    </row>
    <row r="9207" spans="66:72" x14ac:dyDescent="0.25">
      <c r="BN9207" s="4"/>
      <c r="BO9207" s="4"/>
      <c r="BP9207" s="4"/>
      <c r="BQ9207" s="4"/>
      <c r="BR9207" s="4"/>
      <c r="BS9207" s="4"/>
      <c r="BT9207" s="4"/>
    </row>
    <row r="9208" spans="66:72" x14ac:dyDescent="0.25">
      <c r="BN9208" s="4"/>
      <c r="BO9208" s="4"/>
      <c r="BP9208" s="4"/>
      <c r="BQ9208" s="4"/>
      <c r="BR9208" s="4"/>
      <c r="BS9208" s="4"/>
      <c r="BT9208" s="4"/>
    </row>
    <row r="9209" spans="66:72" x14ac:dyDescent="0.25">
      <c r="BN9209" s="4"/>
      <c r="BO9209" s="4"/>
      <c r="BP9209" s="4"/>
      <c r="BQ9209" s="4"/>
      <c r="BR9209" s="4"/>
      <c r="BS9209" s="4"/>
      <c r="BT9209" s="4"/>
    </row>
    <row r="9210" spans="66:72" x14ac:dyDescent="0.25">
      <c r="BN9210" s="4"/>
      <c r="BO9210" s="4"/>
      <c r="BP9210" s="4"/>
      <c r="BQ9210" s="4"/>
      <c r="BR9210" s="4"/>
      <c r="BS9210" s="4"/>
      <c r="BT9210" s="4"/>
    </row>
    <row r="9211" spans="66:72" x14ac:dyDescent="0.25">
      <c r="BN9211" s="4"/>
      <c r="BO9211" s="4"/>
      <c r="BP9211" s="4"/>
      <c r="BQ9211" s="4"/>
      <c r="BR9211" s="4"/>
      <c r="BS9211" s="4"/>
      <c r="BT9211" s="4"/>
    </row>
    <row r="9212" spans="66:72" x14ac:dyDescent="0.25">
      <c r="BN9212" s="4"/>
      <c r="BO9212" s="4"/>
      <c r="BP9212" s="4"/>
      <c r="BQ9212" s="4"/>
      <c r="BR9212" s="4"/>
      <c r="BS9212" s="4"/>
      <c r="BT9212" s="4"/>
    </row>
    <row r="9213" spans="66:72" x14ac:dyDescent="0.25">
      <c r="BN9213" s="4"/>
      <c r="BO9213" s="4"/>
      <c r="BP9213" s="4"/>
      <c r="BQ9213" s="4"/>
      <c r="BR9213" s="4"/>
      <c r="BS9213" s="4"/>
      <c r="BT9213" s="4"/>
    </row>
    <row r="9214" spans="66:72" x14ac:dyDescent="0.25">
      <c r="BN9214" s="4"/>
      <c r="BO9214" s="4"/>
      <c r="BP9214" s="4"/>
      <c r="BQ9214" s="4"/>
      <c r="BR9214" s="4"/>
      <c r="BS9214" s="4"/>
      <c r="BT9214" s="4"/>
    </row>
    <row r="9215" spans="66:72" x14ac:dyDescent="0.25">
      <c r="BN9215" s="4"/>
      <c r="BO9215" s="4"/>
      <c r="BP9215" s="4"/>
      <c r="BQ9215" s="4"/>
      <c r="BR9215" s="4"/>
      <c r="BS9215" s="4"/>
      <c r="BT9215" s="4"/>
    </row>
    <row r="9216" spans="66:72" x14ac:dyDescent="0.25">
      <c r="BN9216" s="4"/>
      <c r="BO9216" s="4"/>
      <c r="BP9216" s="4"/>
      <c r="BQ9216" s="4"/>
      <c r="BR9216" s="4"/>
      <c r="BS9216" s="4"/>
      <c r="BT9216" s="4"/>
    </row>
    <row r="9217" spans="66:72" x14ac:dyDescent="0.25">
      <c r="BN9217" s="4"/>
      <c r="BO9217" s="4"/>
      <c r="BP9217" s="4"/>
      <c r="BQ9217" s="4"/>
      <c r="BR9217" s="4"/>
      <c r="BS9217" s="4"/>
      <c r="BT9217" s="4"/>
    </row>
    <row r="9218" spans="66:72" x14ac:dyDescent="0.25">
      <c r="BN9218" s="4"/>
      <c r="BO9218" s="4"/>
      <c r="BP9218" s="4"/>
      <c r="BQ9218" s="4"/>
      <c r="BR9218" s="4"/>
      <c r="BS9218" s="4"/>
      <c r="BT9218" s="4"/>
    </row>
    <row r="9219" spans="66:72" x14ac:dyDescent="0.25">
      <c r="BN9219" s="4"/>
      <c r="BO9219" s="4"/>
      <c r="BP9219" s="4"/>
      <c r="BQ9219" s="4"/>
      <c r="BR9219" s="4"/>
      <c r="BS9219" s="4"/>
      <c r="BT9219" s="4"/>
    </row>
    <row r="9220" spans="66:72" x14ac:dyDescent="0.25">
      <c r="BN9220" s="4"/>
      <c r="BO9220" s="4"/>
      <c r="BP9220" s="4"/>
      <c r="BQ9220" s="4"/>
      <c r="BR9220" s="4"/>
      <c r="BS9220" s="4"/>
      <c r="BT9220" s="4"/>
    </row>
    <row r="9221" spans="66:72" x14ac:dyDescent="0.25">
      <c r="BN9221" s="4"/>
      <c r="BO9221" s="4"/>
      <c r="BP9221" s="4"/>
      <c r="BQ9221" s="4"/>
      <c r="BR9221" s="4"/>
      <c r="BS9221" s="4"/>
      <c r="BT9221" s="4"/>
    </row>
    <row r="9222" spans="66:72" x14ac:dyDescent="0.25">
      <c r="BN9222" s="4"/>
      <c r="BO9222" s="4"/>
      <c r="BP9222" s="4"/>
      <c r="BQ9222" s="4"/>
      <c r="BR9222" s="4"/>
      <c r="BS9222" s="4"/>
      <c r="BT9222" s="4"/>
    </row>
    <row r="9223" spans="66:72" x14ac:dyDescent="0.25">
      <c r="BN9223" s="4"/>
      <c r="BO9223" s="4"/>
      <c r="BP9223" s="4"/>
      <c r="BQ9223" s="4"/>
      <c r="BR9223" s="4"/>
      <c r="BS9223" s="4"/>
      <c r="BT9223" s="4"/>
    </row>
    <row r="9224" spans="66:72" x14ac:dyDescent="0.25">
      <c r="BN9224" s="4"/>
      <c r="BO9224" s="4"/>
      <c r="BP9224" s="4"/>
      <c r="BQ9224" s="4"/>
      <c r="BR9224" s="4"/>
      <c r="BS9224" s="4"/>
      <c r="BT9224" s="4"/>
    </row>
    <row r="9225" spans="66:72" x14ac:dyDescent="0.25">
      <c r="BN9225" s="4"/>
      <c r="BO9225" s="4"/>
      <c r="BP9225" s="4"/>
      <c r="BQ9225" s="4"/>
      <c r="BR9225" s="4"/>
      <c r="BS9225" s="4"/>
      <c r="BT9225" s="4"/>
    </row>
    <row r="9226" spans="66:72" x14ac:dyDescent="0.25">
      <c r="BN9226" s="4"/>
      <c r="BO9226" s="4"/>
      <c r="BP9226" s="4"/>
      <c r="BQ9226" s="4"/>
      <c r="BR9226" s="4"/>
      <c r="BS9226" s="4"/>
      <c r="BT9226" s="4"/>
    </row>
    <row r="9227" spans="66:72" x14ac:dyDescent="0.25">
      <c r="BN9227" s="4"/>
      <c r="BO9227" s="4"/>
      <c r="BP9227" s="4"/>
      <c r="BQ9227" s="4"/>
      <c r="BR9227" s="4"/>
      <c r="BS9227" s="4"/>
      <c r="BT9227" s="4"/>
    </row>
    <row r="9228" spans="66:72" x14ac:dyDescent="0.25">
      <c r="BN9228" s="4"/>
      <c r="BO9228" s="4"/>
      <c r="BP9228" s="4"/>
      <c r="BQ9228" s="4"/>
      <c r="BR9228" s="4"/>
      <c r="BS9228" s="4"/>
      <c r="BT9228" s="4"/>
    </row>
    <row r="9229" spans="66:72" x14ac:dyDescent="0.25">
      <c r="BN9229" s="4"/>
      <c r="BO9229" s="4"/>
      <c r="BP9229" s="4"/>
      <c r="BQ9229" s="4"/>
      <c r="BR9229" s="4"/>
      <c r="BS9229" s="4"/>
      <c r="BT9229" s="4"/>
    </row>
    <row r="9230" spans="66:72" x14ac:dyDescent="0.25">
      <c r="BN9230" s="4"/>
      <c r="BO9230" s="4"/>
      <c r="BP9230" s="4"/>
      <c r="BQ9230" s="4"/>
      <c r="BR9230" s="4"/>
      <c r="BS9230" s="4"/>
      <c r="BT9230" s="4"/>
    </row>
    <row r="9231" spans="66:72" x14ac:dyDescent="0.25">
      <c r="BN9231" s="4"/>
      <c r="BO9231" s="4"/>
      <c r="BP9231" s="4"/>
      <c r="BQ9231" s="4"/>
      <c r="BR9231" s="4"/>
      <c r="BS9231" s="4"/>
      <c r="BT9231" s="4"/>
    </row>
    <row r="9232" spans="66:72" x14ac:dyDescent="0.25">
      <c r="BN9232" s="4"/>
      <c r="BO9232" s="4"/>
      <c r="BP9232" s="4"/>
      <c r="BQ9232" s="4"/>
      <c r="BR9232" s="4"/>
      <c r="BS9232" s="4"/>
      <c r="BT9232" s="4"/>
    </row>
    <row r="9233" spans="66:72" x14ac:dyDescent="0.25">
      <c r="BN9233" s="4"/>
      <c r="BO9233" s="4"/>
      <c r="BP9233" s="4"/>
      <c r="BQ9233" s="4"/>
      <c r="BR9233" s="4"/>
      <c r="BS9233" s="4"/>
      <c r="BT9233" s="4"/>
    </row>
    <row r="9234" spans="66:72" x14ac:dyDescent="0.25">
      <c r="BN9234" s="4"/>
      <c r="BO9234" s="4"/>
      <c r="BP9234" s="4"/>
      <c r="BQ9234" s="4"/>
      <c r="BR9234" s="4"/>
      <c r="BS9234" s="4"/>
      <c r="BT9234" s="4"/>
    </row>
    <row r="9235" spans="66:72" x14ac:dyDescent="0.25">
      <c r="BN9235" s="4"/>
      <c r="BO9235" s="4"/>
      <c r="BP9235" s="4"/>
      <c r="BQ9235" s="4"/>
      <c r="BR9235" s="4"/>
      <c r="BS9235" s="4"/>
      <c r="BT9235" s="4"/>
    </row>
    <row r="9236" spans="66:72" x14ac:dyDescent="0.25">
      <c r="BN9236" s="4"/>
      <c r="BO9236" s="4"/>
      <c r="BP9236" s="4"/>
      <c r="BQ9236" s="4"/>
      <c r="BR9236" s="4"/>
      <c r="BS9236" s="4"/>
      <c r="BT9236" s="4"/>
    </row>
    <row r="9237" spans="66:72" x14ac:dyDescent="0.25">
      <c r="BN9237" s="4"/>
      <c r="BO9237" s="4"/>
      <c r="BP9237" s="4"/>
      <c r="BQ9237" s="4"/>
      <c r="BR9237" s="4"/>
      <c r="BS9237" s="4"/>
      <c r="BT9237" s="4"/>
    </row>
    <row r="9238" spans="66:72" x14ac:dyDescent="0.25">
      <c r="BN9238" s="4"/>
      <c r="BO9238" s="4"/>
      <c r="BP9238" s="4"/>
      <c r="BQ9238" s="4"/>
      <c r="BR9238" s="4"/>
      <c r="BS9238" s="4"/>
      <c r="BT9238" s="4"/>
    </row>
    <row r="9239" spans="66:72" x14ac:dyDescent="0.25">
      <c r="BN9239" s="4"/>
      <c r="BO9239" s="4"/>
      <c r="BP9239" s="4"/>
      <c r="BQ9239" s="4"/>
      <c r="BR9239" s="4"/>
      <c r="BS9239" s="4"/>
      <c r="BT9239" s="4"/>
    </row>
    <row r="9240" spans="66:72" x14ac:dyDescent="0.25">
      <c r="BN9240" s="4"/>
      <c r="BO9240" s="4"/>
      <c r="BP9240" s="4"/>
      <c r="BQ9240" s="4"/>
      <c r="BR9240" s="4"/>
      <c r="BS9240" s="4"/>
      <c r="BT9240" s="4"/>
    </row>
    <row r="9241" spans="66:72" x14ac:dyDescent="0.25">
      <c r="BN9241" s="4"/>
      <c r="BO9241" s="4"/>
      <c r="BP9241" s="4"/>
      <c r="BQ9241" s="4"/>
      <c r="BR9241" s="4"/>
      <c r="BS9241" s="4"/>
      <c r="BT9241" s="4"/>
    </row>
    <row r="9242" spans="66:72" x14ac:dyDescent="0.25">
      <c r="BN9242" s="4"/>
      <c r="BO9242" s="4"/>
      <c r="BP9242" s="4"/>
      <c r="BQ9242" s="4"/>
      <c r="BR9242" s="4"/>
      <c r="BS9242" s="4"/>
      <c r="BT9242" s="4"/>
    </row>
    <row r="9243" spans="66:72" x14ac:dyDescent="0.25">
      <c r="BN9243" s="4"/>
      <c r="BO9243" s="4"/>
      <c r="BP9243" s="4"/>
      <c r="BQ9243" s="4"/>
      <c r="BR9243" s="4"/>
      <c r="BS9243" s="4"/>
      <c r="BT9243" s="4"/>
    </row>
    <row r="9244" spans="66:72" x14ac:dyDescent="0.25">
      <c r="BN9244" s="4"/>
      <c r="BO9244" s="4"/>
      <c r="BP9244" s="4"/>
      <c r="BQ9244" s="4"/>
      <c r="BR9244" s="4"/>
      <c r="BS9244" s="4"/>
      <c r="BT9244" s="4"/>
    </row>
    <row r="9245" spans="66:72" x14ac:dyDescent="0.25">
      <c r="BN9245" s="4"/>
      <c r="BO9245" s="4"/>
      <c r="BP9245" s="4"/>
      <c r="BQ9245" s="4"/>
      <c r="BR9245" s="4"/>
      <c r="BS9245" s="4"/>
      <c r="BT9245" s="4"/>
    </row>
    <row r="9246" spans="66:72" x14ac:dyDescent="0.25">
      <c r="BN9246" s="4"/>
      <c r="BO9246" s="4"/>
      <c r="BP9246" s="4"/>
      <c r="BQ9246" s="4"/>
      <c r="BR9246" s="4"/>
      <c r="BS9246" s="4"/>
      <c r="BT9246" s="4"/>
    </row>
    <row r="9247" spans="66:72" x14ac:dyDescent="0.25">
      <c r="BN9247" s="4"/>
      <c r="BO9247" s="4"/>
      <c r="BP9247" s="4"/>
      <c r="BQ9247" s="4"/>
      <c r="BR9247" s="4"/>
      <c r="BS9247" s="4"/>
      <c r="BT9247" s="4"/>
    </row>
    <row r="9248" spans="66:72" x14ac:dyDescent="0.25">
      <c r="BN9248" s="4"/>
      <c r="BO9248" s="4"/>
      <c r="BP9248" s="4"/>
      <c r="BQ9248" s="4"/>
      <c r="BR9248" s="4"/>
      <c r="BS9248" s="4"/>
      <c r="BT9248" s="4"/>
    </row>
    <row r="9249" spans="66:72" x14ac:dyDescent="0.25">
      <c r="BN9249" s="4"/>
      <c r="BO9249" s="4"/>
      <c r="BP9249" s="4"/>
      <c r="BQ9249" s="4"/>
      <c r="BR9249" s="4"/>
      <c r="BS9249" s="4"/>
      <c r="BT9249" s="4"/>
    </row>
    <row r="9250" spans="66:72" x14ac:dyDescent="0.25">
      <c r="BN9250" s="4"/>
      <c r="BO9250" s="4"/>
      <c r="BP9250" s="4"/>
      <c r="BQ9250" s="4"/>
      <c r="BR9250" s="4"/>
      <c r="BS9250" s="4"/>
      <c r="BT9250" s="4"/>
    </row>
    <row r="9251" spans="66:72" x14ac:dyDescent="0.25">
      <c r="BN9251" s="4"/>
      <c r="BO9251" s="4"/>
      <c r="BP9251" s="4"/>
      <c r="BQ9251" s="4"/>
      <c r="BR9251" s="4"/>
      <c r="BS9251" s="4"/>
      <c r="BT9251" s="4"/>
    </row>
    <row r="9252" spans="66:72" x14ac:dyDescent="0.25">
      <c r="BN9252" s="4"/>
      <c r="BO9252" s="4"/>
      <c r="BP9252" s="4"/>
      <c r="BQ9252" s="4"/>
      <c r="BR9252" s="4"/>
      <c r="BS9252" s="4"/>
      <c r="BT9252" s="4"/>
    </row>
    <row r="9253" spans="66:72" x14ac:dyDescent="0.25">
      <c r="BN9253" s="4"/>
      <c r="BO9253" s="4"/>
      <c r="BP9253" s="4"/>
      <c r="BQ9253" s="4"/>
      <c r="BR9253" s="4"/>
      <c r="BS9253" s="4"/>
      <c r="BT9253" s="4"/>
    </row>
    <row r="9254" spans="66:72" x14ac:dyDescent="0.25">
      <c r="BN9254" s="4"/>
      <c r="BO9254" s="4"/>
      <c r="BP9254" s="4"/>
      <c r="BQ9254" s="4"/>
      <c r="BR9254" s="4"/>
      <c r="BS9254" s="4"/>
      <c r="BT9254" s="4"/>
    </row>
    <row r="9255" spans="66:72" x14ac:dyDescent="0.25">
      <c r="BN9255" s="4"/>
      <c r="BO9255" s="4"/>
      <c r="BP9255" s="4"/>
      <c r="BQ9255" s="4"/>
      <c r="BR9255" s="4"/>
      <c r="BS9255" s="4"/>
      <c r="BT9255" s="4"/>
    </row>
    <row r="9256" spans="66:72" x14ac:dyDescent="0.25">
      <c r="BN9256" s="4"/>
      <c r="BO9256" s="4"/>
      <c r="BP9256" s="4"/>
      <c r="BQ9256" s="4"/>
      <c r="BR9256" s="4"/>
      <c r="BS9256" s="4"/>
      <c r="BT9256" s="4"/>
    </row>
    <row r="9257" spans="66:72" x14ac:dyDescent="0.25">
      <c r="BN9257" s="4"/>
      <c r="BO9257" s="4"/>
      <c r="BP9257" s="4"/>
      <c r="BQ9257" s="4"/>
      <c r="BR9257" s="4"/>
      <c r="BS9257" s="4"/>
      <c r="BT9257" s="4"/>
    </row>
    <row r="9258" spans="66:72" x14ac:dyDescent="0.25">
      <c r="BN9258" s="4"/>
      <c r="BO9258" s="4"/>
      <c r="BP9258" s="4"/>
      <c r="BQ9258" s="4"/>
      <c r="BR9258" s="4"/>
      <c r="BS9258" s="4"/>
      <c r="BT9258" s="4"/>
    </row>
    <row r="9259" spans="66:72" x14ac:dyDescent="0.25">
      <c r="BN9259" s="4"/>
      <c r="BO9259" s="4"/>
      <c r="BP9259" s="4"/>
      <c r="BQ9259" s="4"/>
      <c r="BR9259" s="4"/>
      <c r="BS9259" s="4"/>
      <c r="BT9259" s="4"/>
    </row>
    <row r="9260" spans="66:72" x14ac:dyDescent="0.25">
      <c r="BN9260" s="4"/>
      <c r="BO9260" s="4"/>
      <c r="BP9260" s="4"/>
      <c r="BQ9260" s="4"/>
      <c r="BR9260" s="4"/>
      <c r="BS9260" s="4"/>
      <c r="BT9260" s="4"/>
    </row>
    <row r="9261" spans="66:72" x14ac:dyDescent="0.25">
      <c r="BN9261" s="4"/>
      <c r="BO9261" s="4"/>
      <c r="BP9261" s="4"/>
      <c r="BQ9261" s="4"/>
      <c r="BR9261" s="4"/>
      <c r="BS9261" s="4"/>
      <c r="BT9261" s="4"/>
    </row>
    <row r="9262" spans="66:72" x14ac:dyDescent="0.25">
      <c r="BN9262" s="4"/>
      <c r="BO9262" s="4"/>
      <c r="BP9262" s="4"/>
      <c r="BQ9262" s="4"/>
      <c r="BR9262" s="4"/>
      <c r="BS9262" s="4"/>
      <c r="BT9262" s="4"/>
    </row>
    <row r="9263" spans="66:72" x14ac:dyDescent="0.25">
      <c r="BN9263" s="4"/>
      <c r="BO9263" s="4"/>
      <c r="BP9263" s="4"/>
      <c r="BQ9263" s="4"/>
      <c r="BR9263" s="4"/>
      <c r="BS9263" s="4"/>
      <c r="BT9263" s="4"/>
    </row>
    <row r="9264" spans="66:72" x14ac:dyDescent="0.25">
      <c r="BN9264" s="4"/>
      <c r="BO9264" s="4"/>
      <c r="BP9264" s="4"/>
      <c r="BQ9264" s="4"/>
      <c r="BR9264" s="4"/>
      <c r="BS9264" s="4"/>
      <c r="BT9264" s="4"/>
    </row>
    <row r="9265" spans="66:72" x14ac:dyDescent="0.25">
      <c r="BN9265" s="4"/>
      <c r="BO9265" s="4"/>
      <c r="BP9265" s="4"/>
      <c r="BQ9265" s="4"/>
      <c r="BR9265" s="4"/>
      <c r="BS9265" s="4"/>
      <c r="BT9265" s="4"/>
    </row>
    <row r="9266" spans="66:72" x14ac:dyDescent="0.25">
      <c r="BN9266" s="4"/>
      <c r="BO9266" s="4"/>
      <c r="BP9266" s="4"/>
      <c r="BQ9266" s="4"/>
      <c r="BR9266" s="4"/>
      <c r="BS9266" s="4"/>
      <c r="BT9266" s="4"/>
    </row>
    <row r="9267" spans="66:72" x14ac:dyDescent="0.25">
      <c r="BN9267" s="4"/>
      <c r="BO9267" s="4"/>
      <c r="BP9267" s="4"/>
      <c r="BQ9267" s="4"/>
      <c r="BR9267" s="4"/>
      <c r="BS9267" s="4"/>
      <c r="BT9267" s="4"/>
    </row>
    <row r="9268" spans="66:72" x14ac:dyDescent="0.25">
      <c r="BN9268" s="4"/>
      <c r="BO9268" s="4"/>
      <c r="BP9268" s="4"/>
      <c r="BQ9268" s="4"/>
      <c r="BR9268" s="4"/>
      <c r="BS9268" s="4"/>
      <c r="BT9268" s="4"/>
    </row>
    <row r="9269" spans="66:72" x14ac:dyDescent="0.25">
      <c r="BN9269" s="4"/>
      <c r="BO9269" s="4"/>
      <c r="BP9269" s="4"/>
      <c r="BQ9269" s="4"/>
      <c r="BR9269" s="4"/>
      <c r="BS9269" s="4"/>
      <c r="BT9269" s="4"/>
    </row>
    <row r="9270" spans="66:72" x14ac:dyDescent="0.25">
      <c r="BN9270" s="4"/>
      <c r="BO9270" s="4"/>
      <c r="BP9270" s="4"/>
      <c r="BQ9270" s="4"/>
      <c r="BR9270" s="4"/>
      <c r="BS9270" s="4"/>
      <c r="BT9270" s="4"/>
    </row>
    <row r="9271" spans="66:72" x14ac:dyDescent="0.25">
      <c r="BN9271" s="4"/>
      <c r="BO9271" s="4"/>
      <c r="BP9271" s="4"/>
      <c r="BQ9271" s="4"/>
      <c r="BR9271" s="4"/>
      <c r="BS9271" s="4"/>
      <c r="BT9271" s="4"/>
    </row>
    <row r="9272" spans="66:72" x14ac:dyDescent="0.25">
      <c r="BN9272" s="4"/>
      <c r="BO9272" s="4"/>
      <c r="BP9272" s="4"/>
      <c r="BQ9272" s="4"/>
      <c r="BR9272" s="4"/>
      <c r="BS9272" s="4"/>
      <c r="BT9272" s="4"/>
    </row>
    <row r="9273" spans="66:72" x14ac:dyDescent="0.25">
      <c r="BN9273" s="4"/>
      <c r="BO9273" s="4"/>
      <c r="BP9273" s="4"/>
      <c r="BQ9273" s="4"/>
      <c r="BR9273" s="4"/>
      <c r="BS9273" s="4"/>
      <c r="BT9273" s="4"/>
    </row>
    <row r="9274" spans="66:72" x14ac:dyDescent="0.25">
      <c r="BN9274" s="4"/>
      <c r="BO9274" s="4"/>
      <c r="BP9274" s="4"/>
      <c r="BQ9274" s="4"/>
      <c r="BR9274" s="4"/>
      <c r="BS9274" s="4"/>
      <c r="BT9274" s="4"/>
    </row>
    <row r="9275" spans="66:72" x14ac:dyDescent="0.25">
      <c r="BN9275" s="4"/>
      <c r="BO9275" s="4"/>
      <c r="BP9275" s="4"/>
      <c r="BQ9275" s="4"/>
      <c r="BR9275" s="4"/>
      <c r="BS9275" s="4"/>
      <c r="BT9275" s="4"/>
    </row>
    <row r="9276" spans="66:72" x14ac:dyDescent="0.25">
      <c r="BN9276" s="4"/>
      <c r="BO9276" s="4"/>
      <c r="BP9276" s="4"/>
      <c r="BQ9276" s="4"/>
      <c r="BR9276" s="4"/>
      <c r="BS9276" s="4"/>
      <c r="BT9276" s="4"/>
    </row>
    <row r="9277" spans="66:72" x14ac:dyDescent="0.25">
      <c r="BN9277" s="4"/>
      <c r="BO9277" s="4"/>
      <c r="BP9277" s="4"/>
      <c r="BQ9277" s="4"/>
      <c r="BR9277" s="4"/>
      <c r="BS9277" s="4"/>
      <c r="BT9277" s="4"/>
    </row>
    <row r="9278" spans="66:72" x14ac:dyDescent="0.25">
      <c r="BN9278" s="4"/>
      <c r="BO9278" s="4"/>
      <c r="BP9278" s="4"/>
      <c r="BQ9278" s="4"/>
      <c r="BR9278" s="4"/>
      <c r="BS9278" s="4"/>
      <c r="BT9278" s="4"/>
    </row>
    <row r="9279" spans="66:72" x14ac:dyDescent="0.25">
      <c r="BN9279" s="4"/>
      <c r="BO9279" s="4"/>
      <c r="BP9279" s="4"/>
      <c r="BQ9279" s="4"/>
      <c r="BR9279" s="4"/>
      <c r="BS9279" s="4"/>
      <c r="BT9279" s="4"/>
    </row>
    <row r="9280" spans="66:72" x14ac:dyDescent="0.25">
      <c r="BN9280" s="4"/>
      <c r="BO9280" s="4"/>
      <c r="BP9280" s="4"/>
      <c r="BQ9280" s="4"/>
      <c r="BR9280" s="4"/>
      <c r="BS9280" s="4"/>
      <c r="BT9280" s="4"/>
    </row>
    <row r="9281" spans="66:72" x14ac:dyDescent="0.25">
      <c r="BN9281" s="4"/>
      <c r="BO9281" s="4"/>
      <c r="BP9281" s="4"/>
      <c r="BQ9281" s="4"/>
      <c r="BR9281" s="4"/>
      <c r="BS9281" s="4"/>
      <c r="BT9281" s="4"/>
    </row>
    <row r="9282" spans="66:72" x14ac:dyDescent="0.25">
      <c r="BN9282" s="4"/>
      <c r="BO9282" s="4"/>
      <c r="BP9282" s="4"/>
      <c r="BQ9282" s="4"/>
      <c r="BR9282" s="4"/>
      <c r="BS9282" s="4"/>
      <c r="BT9282" s="4"/>
    </row>
    <row r="9283" spans="66:72" x14ac:dyDescent="0.25">
      <c r="BN9283" s="4"/>
      <c r="BO9283" s="4"/>
      <c r="BP9283" s="4"/>
      <c r="BQ9283" s="4"/>
      <c r="BR9283" s="4"/>
      <c r="BS9283" s="4"/>
      <c r="BT9283" s="4"/>
    </row>
    <row r="9284" spans="66:72" x14ac:dyDescent="0.25">
      <c r="BN9284" s="4"/>
      <c r="BO9284" s="4"/>
      <c r="BP9284" s="4"/>
      <c r="BQ9284" s="4"/>
      <c r="BR9284" s="4"/>
      <c r="BS9284" s="4"/>
      <c r="BT9284" s="4"/>
    </row>
    <row r="9285" spans="66:72" x14ac:dyDescent="0.25">
      <c r="BN9285" s="4"/>
      <c r="BO9285" s="4"/>
      <c r="BP9285" s="4"/>
      <c r="BQ9285" s="4"/>
      <c r="BR9285" s="4"/>
      <c r="BS9285" s="4"/>
      <c r="BT9285" s="4"/>
    </row>
    <row r="9286" spans="66:72" x14ac:dyDescent="0.25">
      <c r="BN9286" s="4"/>
      <c r="BO9286" s="4"/>
      <c r="BP9286" s="4"/>
      <c r="BQ9286" s="4"/>
      <c r="BR9286" s="4"/>
      <c r="BS9286" s="4"/>
      <c r="BT9286" s="4"/>
    </row>
    <row r="9287" spans="66:72" x14ac:dyDescent="0.25">
      <c r="BN9287" s="4"/>
      <c r="BO9287" s="4"/>
      <c r="BP9287" s="4"/>
      <c r="BQ9287" s="4"/>
      <c r="BR9287" s="4"/>
      <c r="BS9287" s="4"/>
      <c r="BT9287" s="4"/>
    </row>
    <row r="9288" spans="66:72" x14ac:dyDescent="0.25">
      <c r="BN9288" s="4"/>
      <c r="BO9288" s="4"/>
      <c r="BP9288" s="4"/>
      <c r="BQ9288" s="4"/>
      <c r="BR9288" s="4"/>
      <c r="BS9288" s="4"/>
      <c r="BT9288" s="4"/>
    </row>
    <row r="9289" spans="66:72" x14ac:dyDescent="0.25">
      <c r="BN9289" s="4"/>
      <c r="BO9289" s="4"/>
      <c r="BP9289" s="4"/>
      <c r="BQ9289" s="4"/>
      <c r="BR9289" s="4"/>
      <c r="BS9289" s="4"/>
      <c r="BT9289" s="4"/>
    </row>
    <row r="9290" spans="66:72" x14ac:dyDescent="0.25">
      <c r="BN9290" s="4"/>
      <c r="BO9290" s="4"/>
      <c r="BP9290" s="4"/>
      <c r="BQ9290" s="4"/>
      <c r="BR9290" s="4"/>
      <c r="BS9290" s="4"/>
      <c r="BT9290" s="4"/>
    </row>
    <row r="9291" spans="66:72" x14ac:dyDescent="0.25">
      <c r="BN9291" s="4"/>
      <c r="BO9291" s="4"/>
      <c r="BP9291" s="4"/>
      <c r="BQ9291" s="4"/>
      <c r="BR9291" s="4"/>
      <c r="BS9291" s="4"/>
      <c r="BT9291" s="4"/>
    </row>
    <row r="9292" spans="66:72" x14ac:dyDescent="0.25">
      <c r="BN9292" s="4"/>
      <c r="BO9292" s="4"/>
      <c r="BP9292" s="4"/>
      <c r="BQ9292" s="4"/>
      <c r="BR9292" s="4"/>
      <c r="BS9292" s="4"/>
      <c r="BT9292" s="4"/>
    </row>
    <row r="9293" spans="66:72" x14ac:dyDescent="0.25">
      <c r="BN9293" s="4"/>
      <c r="BO9293" s="4"/>
      <c r="BP9293" s="4"/>
      <c r="BQ9293" s="4"/>
      <c r="BR9293" s="4"/>
      <c r="BS9293" s="4"/>
      <c r="BT9293" s="4"/>
    </row>
    <row r="9294" spans="66:72" x14ac:dyDescent="0.25">
      <c r="BN9294" s="4"/>
      <c r="BO9294" s="4"/>
      <c r="BP9294" s="4"/>
      <c r="BQ9294" s="4"/>
      <c r="BR9294" s="4"/>
      <c r="BS9294" s="4"/>
      <c r="BT9294" s="4"/>
    </row>
    <row r="9295" spans="66:72" x14ac:dyDescent="0.25">
      <c r="BN9295" s="4"/>
      <c r="BO9295" s="4"/>
      <c r="BP9295" s="4"/>
      <c r="BQ9295" s="4"/>
      <c r="BR9295" s="4"/>
      <c r="BS9295" s="4"/>
      <c r="BT9295" s="4"/>
    </row>
    <row r="9296" spans="66:72" x14ac:dyDescent="0.25">
      <c r="BN9296" s="4"/>
      <c r="BO9296" s="4"/>
      <c r="BP9296" s="4"/>
      <c r="BQ9296" s="4"/>
      <c r="BR9296" s="4"/>
      <c r="BS9296" s="4"/>
      <c r="BT9296" s="4"/>
    </row>
    <row r="9297" spans="66:72" x14ac:dyDescent="0.25">
      <c r="BN9297" s="4"/>
      <c r="BO9297" s="4"/>
      <c r="BP9297" s="4"/>
      <c r="BQ9297" s="4"/>
      <c r="BR9297" s="4"/>
      <c r="BS9297" s="4"/>
      <c r="BT9297" s="4"/>
    </row>
    <row r="9298" spans="66:72" x14ac:dyDescent="0.25">
      <c r="BN9298" s="4"/>
      <c r="BO9298" s="4"/>
      <c r="BP9298" s="4"/>
      <c r="BQ9298" s="4"/>
      <c r="BR9298" s="4"/>
      <c r="BS9298" s="4"/>
      <c r="BT9298" s="4"/>
    </row>
    <row r="9299" spans="66:72" x14ac:dyDescent="0.25">
      <c r="BN9299" s="4"/>
      <c r="BO9299" s="4"/>
      <c r="BP9299" s="4"/>
      <c r="BQ9299" s="4"/>
      <c r="BR9299" s="4"/>
      <c r="BS9299" s="4"/>
      <c r="BT9299" s="4"/>
    </row>
    <row r="9300" spans="66:72" x14ac:dyDescent="0.25">
      <c r="BN9300" s="4"/>
      <c r="BO9300" s="4"/>
      <c r="BP9300" s="4"/>
      <c r="BQ9300" s="4"/>
      <c r="BR9300" s="4"/>
      <c r="BS9300" s="4"/>
      <c r="BT9300" s="4"/>
    </row>
    <row r="9301" spans="66:72" x14ac:dyDescent="0.25">
      <c r="BN9301" s="4"/>
      <c r="BO9301" s="4"/>
      <c r="BP9301" s="4"/>
      <c r="BQ9301" s="4"/>
      <c r="BR9301" s="4"/>
      <c r="BS9301" s="4"/>
      <c r="BT9301" s="4"/>
    </row>
    <row r="9302" spans="66:72" x14ac:dyDescent="0.25">
      <c r="BN9302" s="4"/>
      <c r="BO9302" s="4"/>
      <c r="BP9302" s="4"/>
      <c r="BQ9302" s="4"/>
      <c r="BR9302" s="4"/>
      <c r="BS9302" s="4"/>
      <c r="BT9302" s="4"/>
    </row>
    <row r="9303" spans="66:72" x14ac:dyDescent="0.25">
      <c r="BN9303" s="4"/>
      <c r="BO9303" s="4"/>
      <c r="BP9303" s="4"/>
      <c r="BQ9303" s="4"/>
      <c r="BR9303" s="4"/>
      <c r="BS9303" s="4"/>
      <c r="BT9303" s="4"/>
    </row>
    <row r="9304" spans="66:72" x14ac:dyDescent="0.25">
      <c r="BN9304" s="4"/>
      <c r="BO9304" s="4"/>
      <c r="BP9304" s="4"/>
      <c r="BQ9304" s="4"/>
      <c r="BR9304" s="4"/>
      <c r="BS9304" s="4"/>
      <c r="BT9304" s="4"/>
    </row>
    <row r="9305" spans="66:72" x14ac:dyDescent="0.25">
      <c r="BN9305" s="4"/>
      <c r="BO9305" s="4"/>
      <c r="BP9305" s="4"/>
      <c r="BQ9305" s="4"/>
      <c r="BR9305" s="4"/>
      <c r="BS9305" s="4"/>
      <c r="BT9305" s="4"/>
    </row>
    <row r="9306" spans="66:72" x14ac:dyDescent="0.25">
      <c r="BN9306" s="4"/>
      <c r="BO9306" s="4"/>
      <c r="BP9306" s="4"/>
      <c r="BQ9306" s="4"/>
      <c r="BR9306" s="4"/>
      <c r="BS9306" s="4"/>
      <c r="BT9306" s="4"/>
    </row>
    <row r="9307" spans="66:72" x14ac:dyDescent="0.25">
      <c r="BN9307" s="4"/>
      <c r="BO9307" s="4"/>
      <c r="BP9307" s="4"/>
      <c r="BQ9307" s="4"/>
      <c r="BR9307" s="4"/>
      <c r="BS9307" s="4"/>
      <c r="BT9307" s="4"/>
    </row>
    <row r="9308" spans="66:72" x14ac:dyDescent="0.25">
      <c r="BN9308" s="4"/>
      <c r="BO9308" s="4"/>
      <c r="BP9308" s="4"/>
      <c r="BQ9308" s="4"/>
      <c r="BR9308" s="4"/>
      <c r="BS9308" s="4"/>
      <c r="BT9308" s="4"/>
    </row>
    <row r="9309" spans="66:72" x14ac:dyDescent="0.25">
      <c r="BN9309" s="4"/>
      <c r="BO9309" s="4"/>
      <c r="BP9309" s="4"/>
      <c r="BQ9309" s="4"/>
      <c r="BR9309" s="4"/>
      <c r="BS9309" s="4"/>
      <c r="BT9309" s="4"/>
    </row>
    <row r="9310" spans="66:72" x14ac:dyDescent="0.25">
      <c r="BN9310" s="4"/>
      <c r="BO9310" s="4"/>
      <c r="BP9310" s="4"/>
      <c r="BQ9310" s="4"/>
      <c r="BR9310" s="4"/>
      <c r="BS9310" s="4"/>
      <c r="BT9310" s="4"/>
    </row>
    <row r="9311" spans="66:72" x14ac:dyDescent="0.25">
      <c r="BN9311" s="4"/>
      <c r="BO9311" s="4"/>
      <c r="BP9311" s="4"/>
      <c r="BQ9311" s="4"/>
      <c r="BR9311" s="4"/>
      <c r="BS9311" s="4"/>
      <c r="BT9311" s="4"/>
    </row>
    <row r="9312" spans="66:72" x14ac:dyDescent="0.25">
      <c r="BN9312" s="4"/>
      <c r="BO9312" s="4"/>
      <c r="BP9312" s="4"/>
      <c r="BQ9312" s="4"/>
      <c r="BR9312" s="4"/>
      <c r="BS9312" s="4"/>
      <c r="BT9312" s="4"/>
    </row>
    <row r="9313" spans="66:72" x14ac:dyDescent="0.25">
      <c r="BN9313" s="4"/>
      <c r="BO9313" s="4"/>
      <c r="BP9313" s="4"/>
      <c r="BQ9313" s="4"/>
      <c r="BR9313" s="4"/>
      <c r="BS9313" s="4"/>
      <c r="BT9313" s="4"/>
    </row>
    <row r="9314" spans="66:72" x14ac:dyDescent="0.25">
      <c r="BN9314" s="4"/>
      <c r="BO9314" s="4"/>
      <c r="BP9314" s="4"/>
      <c r="BQ9314" s="4"/>
      <c r="BR9314" s="4"/>
      <c r="BS9314" s="4"/>
      <c r="BT9314" s="4"/>
    </row>
    <row r="9315" spans="66:72" x14ac:dyDescent="0.25">
      <c r="BN9315" s="4"/>
      <c r="BO9315" s="4"/>
      <c r="BP9315" s="4"/>
      <c r="BQ9315" s="4"/>
      <c r="BR9315" s="4"/>
      <c r="BS9315" s="4"/>
      <c r="BT9315" s="4"/>
    </row>
    <row r="9316" spans="66:72" x14ac:dyDescent="0.25">
      <c r="BN9316" s="4"/>
      <c r="BO9316" s="4"/>
      <c r="BP9316" s="4"/>
      <c r="BQ9316" s="4"/>
      <c r="BR9316" s="4"/>
      <c r="BS9316" s="4"/>
      <c r="BT9316" s="4"/>
    </row>
    <row r="9317" spans="66:72" x14ac:dyDescent="0.25">
      <c r="BN9317" s="4"/>
      <c r="BO9317" s="4"/>
      <c r="BP9317" s="4"/>
      <c r="BQ9317" s="4"/>
      <c r="BR9317" s="4"/>
      <c r="BS9317" s="4"/>
      <c r="BT9317" s="4"/>
    </row>
    <row r="9318" spans="66:72" x14ac:dyDescent="0.25">
      <c r="BN9318" s="4"/>
      <c r="BO9318" s="4"/>
      <c r="BP9318" s="4"/>
      <c r="BQ9318" s="4"/>
      <c r="BR9318" s="4"/>
      <c r="BS9318" s="4"/>
      <c r="BT9318" s="4"/>
    </row>
    <row r="9319" spans="66:72" x14ac:dyDescent="0.25">
      <c r="BN9319" s="4"/>
      <c r="BO9319" s="4"/>
      <c r="BP9319" s="4"/>
      <c r="BQ9319" s="4"/>
      <c r="BR9319" s="4"/>
      <c r="BS9319" s="4"/>
      <c r="BT9319" s="4"/>
    </row>
    <row r="9320" spans="66:72" x14ac:dyDescent="0.25">
      <c r="BN9320" s="4"/>
      <c r="BO9320" s="4"/>
      <c r="BP9320" s="4"/>
      <c r="BQ9320" s="4"/>
      <c r="BR9320" s="4"/>
      <c r="BS9320" s="4"/>
      <c r="BT9320" s="4"/>
    </row>
    <row r="9321" spans="66:72" x14ac:dyDescent="0.25">
      <c r="BN9321" s="4"/>
      <c r="BO9321" s="4"/>
      <c r="BP9321" s="4"/>
      <c r="BQ9321" s="4"/>
      <c r="BR9321" s="4"/>
      <c r="BS9321" s="4"/>
      <c r="BT9321" s="4"/>
    </row>
    <row r="9322" spans="66:72" x14ac:dyDescent="0.25">
      <c r="BN9322" s="4"/>
      <c r="BO9322" s="4"/>
      <c r="BP9322" s="4"/>
      <c r="BQ9322" s="4"/>
      <c r="BR9322" s="4"/>
      <c r="BS9322" s="4"/>
      <c r="BT9322" s="4"/>
    </row>
    <row r="9323" spans="66:72" x14ac:dyDescent="0.25">
      <c r="BN9323" s="4"/>
      <c r="BO9323" s="4"/>
      <c r="BP9323" s="4"/>
      <c r="BQ9323" s="4"/>
      <c r="BR9323" s="4"/>
      <c r="BS9323" s="4"/>
      <c r="BT9323" s="4"/>
    </row>
    <row r="9324" spans="66:72" x14ac:dyDescent="0.25">
      <c r="BN9324" s="4"/>
      <c r="BO9324" s="4"/>
      <c r="BP9324" s="4"/>
      <c r="BQ9324" s="4"/>
      <c r="BR9324" s="4"/>
      <c r="BS9324" s="4"/>
      <c r="BT9324" s="4"/>
    </row>
    <row r="9325" spans="66:72" x14ac:dyDescent="0.25">
      <c r="BN9325" s="4"/>
      <c r="BO9325" s="4"/>
      <c r="BP9325" s="4"/>
      <c r="BQ9325" s="4"/>
      <c r="BR9325" s="4"/>
      <c r="BS9325" s="4"/>
      <c r="BT9325" s="4"/>
    </row>
    <row r="9326" spans="66:72" x14ac:dyDescent="0.25">
      <c r="BN9326" s="4"/>
      <c r="BO9326" s="4"/>
      <c r="BP9326" s="4"/>
      <c r="BQ9326" s="4"/>
      <c r="BR9326" s="4"/>
      <c r="BS9326" s="4"/>
      <c r="BT9326" s="4"/>
    </row>
    <row r="9327" spans="66:72" x14ac:dyDescent="0.25">
      <c r="BN9327" s="4"/>
      <c r="BO9327" s="4"/>
      <c r="BP9327" s="4"/>
      <c r="BQ9327" s="4"/>
      <c r="BR9327" s="4"/>
      <c r="BS9327" s="4"/>
      <c r="BT9327" s="4"/>
    </row>
    <row r="9328" spans="66:72" x14ac:dyDescent="0.25">
      <c r="BN9328" s="4"/>
      <c r="BO9328" s="4"/>
      <c r="BP9328" s="4"/>
      <c r="BQ9328" s="4"/>
      <c r="BR9328" s="4"/>
      <c r="BS9328" s="4"/>
      <c r="BT9328" s="4"/>
    </row>
    <row r="9329" spans="66:72" x14ac:dyDescent="0.25">
      <c r="BN9329" s="4"/>
      <c r="BO9329" s="4"/>
      <c r="BP9329" s="4"/>
      <c r="BQ9329" s="4"/>
      <c r="BR9329" s="4"/>
      <c r="BS9329" s="4"/>
      <c r="BT9329" s="4"/>
    </row>
    <row r="9330" spans="66:72" x14ac:dyDescent="0.25">
      <c r="BN9330" s="4"/>
      <c r="BO9330" s="4"/>
      <c r="BP9330" s="4"/>
      <c r="BQ9330" s="4"/>
      <c r="BR9330" s="4"/>
      <c r="BS9330" s="4"/>
      <c r="BT9330" s="4"/>
    </row>
    <row r="9331" spans="66:72" x14ac:dyDescent="0.25">
      <c r="BN9331" s="4"/>
      <c r="BO9331" s="4"/>
      <c r="BP9331" s="4"/>
      <c r="BQ9331" s="4"/>
      <c r="BR9331" s="4"/>
      <c r="BS9331" s="4"/>
      <c r="BT9331" s="4"/>
    </row>
    <row r="9332" spans="66:72" x14ac:dyDescent="0.25">
      <c r="BN9332" s="4"/>
      <c r="BO9332" s="4"/>
      <c r="BP9332" s="4"/>
      <c r="BQ9332" s="4"/>
      <c r="BR9332" s="4"/>
      <c r="BS9332" s="4"/>
      <c r="BT9332" s="4"/>
    </row>
    <row r="9333" spans="66:72" x14ac:dyDescent="0.25">
      <c r="BN9333" s="4"/>
      <c r="BO9333" s="4"/>
      <c r="BP9333" s="4"/>
      <c r="BQ9333" s="4"/>
      <c r="BR9333" s="4"/>
      <c r="BS9333" s="4"/>
      <c r="BT9333" s="4"/>
    </row>
    <row r="9334" spans="66:72" x14ac:dyDescent="0.25">
      <c r="BN9334" s="4"/>
      <c r="BO9334" s="4"/>
      <c r="BP9334" s="4"/>
      <c r="BQ9334" s="4"/>
      <c r="BR9334" s="4"/>
      <c r="BS9334" s="4"/>
      <c r="BT9334" s="4"/>
    </row>
    <row r="9335" spans="66:72" x14ac:dyDescent="0.25">
      <c r="BN9335" s="4"/>
      <c r="BO9335" s="4"/>
      <c r="BP9335" s="4"/>
      <c r="BQ9335" s="4"/>
      <c r="BR9335" s="4"/>
      <c r="BS9335" s="4"/>
      <c r="BT9335" s="4"/>
    </row>
    <row r="9336" spans="66:72" x14ac:dyDescent="0.25">
      <c r="BN9336" s="4"/>
      <c r="BO9336" s="4"/>
      <c r="BP9336" s="4"/>
      <c r="BQ9336" s="4"/>
      <c r="BR9336" s="4"/>
      <c r="BS9336" s="4"/>
      <c r="BT9336" s="4"/>
    </row>
    <row r="9337" spans="66:72" x14ac:dyDescent="0.25">
      <c r="BN9337" s="4"/>
      <c r="BO9337" s="4"/>
      <c r="BP9337" s="4"/>
      <c r="BQ9337" s="4"/>
      <c r="BR9337" s="4"/>
      <c r="BS9337" s="4"/>
      <c r="BT9337" s="4"/>
    </row>
    <row r="9338" spans="66:72" x14ac:dyDescent="0.25">
      <c r="BN9338" s="4"/>
      <c r="BO9338" s="4"/>
      <c r="BP9338" s="4"/>
      <c r="BQ9338" s="4"/>
      <c r="BR9338" s="4"/>
      <c r="BS9338" s="4"/>
      <c r="BT9338" s="4"/>
    </row>
    <row r="9339" spans="66:72" x14ac:dyDescent="0.25">
      <c r="BN9339" s="4"/>
      <c r="BO9339" s="4"/>
      <c r="BP9339" s="4"/>
      <c r="BQ9339" s="4"/>
      <c r="BR9339" s="4"/>
      <c r="BS9339" s="4"/>
      <c r="BT9339" s="4"/>
    </row>
    <row r="9340" spans="66:72" x14ac:dyDescent="0.25">
      <c r="BN9340" s="4"/>
      <c r="BO9340" s="4"/>
      <c r="BP9340" s="4"/>
      <c r="BQ9340" s="4"/>
      <c r="BR9340" s="4"/>
      <c r="BS9340" s="4"/>
      <c r="BT9340" s="4"/>
    </row>
    <row r="9341" spans="66:72" x14ac:dyDescent="0.25">
      <c r="BN9341" s="4"/>
      <c r="BO9341" s="4"/>
      <c r="BP9341" s="4"/>
      <c r="BQ9341" s="4"/>
      <c r="BR9341" s="4"/>
      <c r="BS9341" s="4"/>
      <c r="BT9341" s="4"/>
    </row>
    <row r="9342" spans="66:72" x14ac:dyDescent="0.25">
      <c r="BN9342" s="4"/>
      <c r="BO9342" s="4"/>
      <c r="BP9342" s="4"/>
      <c r="BQ9342" s="4"/>
      <c r="BR9342" s="4"/>
      <c r="BS9342" s="4"/>
      <c r="BT9342" s="4"/>
    </row>
    <row r="9343" spans="66:72" x14ac:dyDescent="0.25">
      <c r="BN9343" s="4"/>
      <c r="BO9343" s="4"/>
      <c r="BP9343" s="4"/>
      <c r="BQ9343" s="4"/>
      <c r="BR9343" s="4"/>
      <c r="BS9343" s="4"/>
      <c r="BT9343" s="4"/>
    </row>
    <row r="9344" spans="66:72" x14ac:dyDescent="0.25">
      <c r="BN9344" s="4"/>
      <c r="BO9344" s="4"/>
      <c r="BP9344" s="4"/>
      <c r="BQ9344" s="4"/>
      <c r="BR9344" s="4"/>
      <c r="BS9344" s="4"/>
      <c r="BT9344" s="4"/>
    </row>
    <row r="9345" spans="66:72" x14ac:dyDescent="0.25">
      <c r="BN9345" s="4"/>
      <c r="BO9345" s="4"/>
      <c r="BP9345" s="4"/>
      <c r="BQ9345" s="4"/>
      <c r="BR9345" s="4"/>
      <c r="BS9345" s="4"/>
      <c r="BT9345" s="4"/>
    </row>
    <row r="9346" spans="66:72" x14ac:dyDescent="0.25">
      <c r="BN9346" s="4"/>
      <c r="BO9346" s="4"/>
      <c r="BP9346" s="4"/>
      <c r="BQ9346" s="4"/>
      <c r="BR9346" s="4"/>
      <c r="BS9346" s="4"/>
      <c r="BT9346" s="4"/>
    </row>
    <row r="9347" spans="66:72" x14ac:dyDescent="0.25">
      <c r="BN9347" s="4"/>
      <c r="BO9347" s="4"/>
      <c r="BP9347" s="4"/>
      <c r="BQ9347" s="4"/>
      <c r="BR9347" s="4"/>
      <c r="BS9347" s="4"/>
      <c r="BT9347" s="4"/>
    </row>
    <row r="9348" spans="66:72" x14ac:dyDescent="0.25">
      <c r="BN9348" s="4"/>
      <c r="BO9348" s="4"/>
      <c r="BP9348" s="4"/>
      <c r="BQ9348" s="4"/>
      <c r="BR9348" s="4"/>
      <c r="BS9348" s="4"/>
      <c r="BT9348" s="4"/>
    </row>
    <row r="9349" spans="66:72" x14ac:dyDescent="0.25">
      <c r="BN9349" s="4"/>
      <c r="BO9349" s="4"/>
      <c r="BP9349" s="4"/>
      <c r="BQ9349" s="4"/>
      <c r="BR9349" s="4"/>
      <c r="BS9349" s="4"/>
      <c r="BT9349" s="4"/>
    </row>
    <row r="9350" spans="66:72" x14ac:dyDescent="0.25">
      <c r="BN9350" s="4"/>
      <c r="BO9350" s="4"/>
      <c r="BP9350" s="4"/>
      <c r="BQ9350" s="4"/>
      <c r="BR9350" s="4"/>
      <c r="BS9350" s="4"/>
      <c r="BT9350" s="4"/>
    </row>
    <row r="9351" spans="66:72" x14ac:dyDescent="0.25">
      <c r="BN9351" s="4"/>
      <c r="BO9351" s="4"/>
      <c r="BP9351" s="4"/>
      <c r="BQ9351" s="4"/>
      <c r="BR9351" s="4"/>
      <c r="BS9351" s="4"/>
      <c r="BT9351" s="4"/>
    </row>
    <row r="9352" spans="66:72" x14ac:dyDescent="0.25">
      <c r="BN9352" s="4"/>
      <c r="BO9352" s="4"/>
      <c r="BP9352" s="4"/>
      <c r="BQ9352" s="4"/>
      <c r="BR9352" s="4"/>
      <c r="BS9352" s="4"/>
      <c r="BT9352" s="4"/>
    </row>
    <row r="9353" spans="66:72" x14ac:dyDescent="0.25">
      <c r="BN9353" s="4"/>
      <c r="BO9353" s="4"/>
      <c r="BP9353" s="4"/>
      <c r="BQ9353" s="4"/>
      <c r="BR9353" s="4"/>
      <c r="BS9353" s="4"/>
      <c r="BT9353" s="4"/>
    </row>
    <row r="9354" spans="66:72" x14ac:dyDescent="0.25">
      <c r="BN9354" s="4"/>
      <c r="BO9354" s="4"/>
      <c r="BP9354" s="4"/>
      <c r="BQ9354" s="4"/>
      <c r="BR9354" s="4"/>
      <c r="BS9354" s="4"/>
      <c r="BT9354" s="4"/>
    </row>
    <row r="9355" spans="66:72" x14ac:dyDescent="0.25">
      <c r="BN9355" s="4"/>
      <c r="BO9355" s="4"/>
      <c r="BP9355" s="4"/>
      <c r="BQ9355" s="4"/>
      <c r="BR9355" s="4"/>
      <c r="BS9355" s="4"/>
      <c r="BT9355" s="4"/>
    </row>
    <row r="9356" spans="66:72" x14ac:dyDescent="0.25">
      <c r="BN9356" s="4"/>
      <c r="BO9356" s="4"/>
      <c r="BP9356" s="4"/>
      <c r="BQ9356" s="4"/>
      <c r="BR9356" s="4"/>
      <c r="BS9356" s="4"/>
      <c r="BT9356" s="4"/>
    </row>
    <row r="9357" spans="66:72" x14ac:dyDescent="0.25">
      <c r="BN9357" s="4"/>
      <c r="BO9357" s="4"/>
      <c r="BP9357" s="4"/>
      <c r="BQ9357" s="4"/>
      <c r="BR9357" s="4"/>
      <c r="BS9357" s="4"/>
      <c r="BT9357" s="4"/>
    </row>
    <row r="9358" spans="66:72" x14ac:dyDescent="0.25">
      <c r="BN9358" s="4"/>
      <c r="BO9358" s="4"/>
      <c r="BP9358" s="4"/>
      <c r="BQ9358" s="4"/>
      <c r="BR9358" s="4"/>
      <c r="BS9358" s="4"/>
      <c r="BT9358" s="4"/>
    </row>
    <row r="9359" spans="66:72" x14ac:dyDescent="0.25">
      <c r="BN9359" s="4"/>
      <c r="BO9359" s="4"/>
      <c r="BP9359" s="4"/>
      <c r="BQ9359" s="4"/>
      <c r="BR9359" s="4"/>
      <c r="BS9359" s="4"/>
      <c r="BT9359" s="4"/>
    </row>
    <row r="9360" spans="66:72" x14ac:dyDescent="0.25">
      <c r="BN9360" s="4"/>
      <c r="BO9360" s="4"/>
      <c r="BP9360" s="4"/>
      <c r="BQ9360" s="4"/>
      <c r="BR9360" s="4"/>
      <c r="BS9360" s="4"/>
      <c r="BT9360" s="4"/>
    </row>
    <row r="9361" spans="66:72" x14ac:dyDescent="0.25">
      <c r="BN9361" s="4"/>
      <c r="BO9361" s="4"/>
      <c r="BP9361" s="4"/>
      <c r="BQ9361" s="4"/>
      <c r="BR9361" s="4"/>
      <c r="BS9361" s="4"/>
      <c r="BT9361" s="4"/>
    </row>
    <row r="9362" spans="66:72" x14ac:dyDescent="0.25">
      <c r="BN9362" s="4"/>
      <c r="BO9362" s="4"/>
      <c r="BP9362" s="4"/>
      <c r="BQ9362" s="4"/>
      <c r="BR9362" s="4"/>
      <c r="BS9362" s="4"/>
      <c r="BT9362" s="4"/>
    </row>
    <row r="9363" spans="66:72" x14ac:dyDescent="0.25">
      <c r="BN9363" s="4"/>
      <c r="BO9363" s="4"/>
      <c r="BP9363" s="4"/>
      <c r="BQ9363" s="4"/>
      <c r="BR9363" s="4"/>
      <c r="BS9363" s="4"/>
      <c r="BT9363" s="4"/>
    </row>
    <row r="9364" spans="66:72" x14ac:dyDescent="0.25">
      <c r="BN9364" s="4"/>
      <c r="BO9364" s="4"/>
      <c r="BP9364" s="4"/>
      <c r="BQ9364" s="4"/>
      <c r="BR9364" s="4"/>
      <c r="BS9364" s="4"/>
      <c r="BT9364" s="4"/>
    </row>
    <row r="9365" spans="66:72" x14ac:dyDescent="0.25">
      <c r="BN9365" s="4"/>
      <c r="BO9365" s="4"/>
      <c r="BP9365" s="4"/>
      <c r="BQ9365" s="4"/>
      <c r="BR9365" s="4"/>
      <c r="BS9365" s="4"/>
      <c r="BT9365" s="4"/>
    </row>
    <row r="9366" spans="66:72" x14ac:dyDescent="0.25">
      <c r="BN9366" s="4"/>
      <c r="BO9366" s="4"/>
      <c r="BP9366" s="4"/>
      <c r="BQ9366" s="4"/>
      <c r="BR9366" s="4"/>
      <c r="BS9366" s="4"/>
      <c r="BT9366" s="4"/>
    </row>
    <row r="9367" spans="66:72" x14ac:dyDescent="0.25">
      <c r="BN9367" s="4"/>
      <c r="BO9367" s="4"/>
      <c r="BP9367" s="4"/>
      <c r="BQ9367" s="4"/>
      <c r="BR9367" s="4"/>
      <c r="BS9367" s="4"/>
      <c r="BT9367" s="4"/>
    </row>
    <row r="9368" spans="66:72" x14ac:dyDescent="0.25">
      <c r="BN9368" s="4"/>
      <c r="BO9368" s="4"/>
      <c r="BP9368" s="4"/>
      <c r="BQ9368" s="4"/>
      <c r="BR9368" s="4"/>
      <c r="BS9368" s="4"/>
      <c r="BT9368" s="4"/>
    </row>
    <row r="9369" spans="66:72" x14ac:dyDescent="0.25">
      <c r="BN9369" s="4"/>
      <c r="BO9369" s="4"/>
      <c r="BP9369" s="4"/>
      <c r="BQ9369" s="4"/>
      <c r="BR9369" s="4"/>
      <c r="BS9369" s="4"/>
      <c r="BT9369" s="4"/>
    </row>
    <row r="9370" spans="66:72" x14ac:dyDescent="0.25">
      <c r="BN9370" s="4"/>
      <c r="BO9370" s="4"/>
      <c r="BP9370" s="4"/>
      <c r="BQ9370" s="4"/>
      <c r="BR9370" s="4"/>
      <c r="BS9370" s="4"/>
      <c r="BT9370" s="4"/>
    </row>
    <row r="9371" spans="66:72" x14ac:dyDescent="0.25">
      <c r="BN9371" s="4"/>
      <c r="BO9371" s="4"/>
      <c r="BP9371" s="4"/>
      <c r="BQ9371" s="4"/>
      <c r="BR9371" s="4"/>
      <c r="BS9371" s="4"/>
      <c r="BT9371" s="4"/>
    </row>
    <row r="9372" spans="66:72" x14ac:dyDescent="0.25">
      <c r="BN9372" s="4"/>
      <c r="BO9372" s="4"/>
      <c r="BP9372" s="4"/>
      <c r="BQ9372" s="4"/>
      <c r="BR9372" s="4"/>
      <c r="BS9372" s="4"/>
      <c r="BT9372" s="4"/>
    </row>
    <row r="9373" spans="66:72" x14ac:dyDescent="0.25">
      <c r="BN9373" s="4"/>
      <c r="BO9373" s="4"/>
      <c r="BP9373" s="4"/>
      <c r="BQ9373" s="4"/>
      <c r="BR9373" s="4"/>
      <c r="BS9373" s="4"/>
      <c r="BT9373" s="4"/>
    </row>
    <row r="9374" spans="66:72" x14ac:dyDescent="0.25">
      <c r="BN9374" s="4"/>
      <c r="BO9374" s="4"/>
      <c r="BP9374" s="4"/>
      <c r="BQ9374" s="4"/>
      <c r="BR9374" s="4"/>
      <c r="BS9374" s="4"/>
      <c r="BT9374" s="4"/>
    </row>
    <row r="9375" spans="66:72" x14ac:dyDescent="0.25">
      <c r="BN9375" s="4"/>
      <c r="BO9375" s="4"/>
      <c r="BP9375" s="4"/>
      <c r="BQ9375" s="4"/>
      <c r="BR9375" s="4"/>
      <c r="BS9375" s="4"/>
      <c r="BT9375" s="4"/>
    </row>
    <row r="9376" spans="66:72" x14ac:dyDescent="0.25">
      <c r="BN9376" s="4"/>
      <c r="BO9376" s="4"/>
      <c r="BP9376" s="4"/>
      <c r="BQ9376" s="4"/>
      <c r="BR9376" s="4"/>
      <c r="BS9376" s="4"/>
      <c r="BT9376" s="4"/>
    </row>
    <row r="9377" spans="66:72" x14ac:dyDescent="0.25">
      <c r="BN9377" s="4"/>
      <c r="BO9377" s="4"/>
      <c r="BP9377" s="4"/>
      <c r="BQ9377" s="4"/>
      <c r="BR9377" s="4"/>
      <c r="BS9377" s="4"/>
      <c r="BT9377" s="4"/>
    </row>
    <row r="9378" spans="66:72" x14ac:dyDescent="0.25">
      <c r="BN9378" s="4"/>
      <c r="BO9378" s="4"/>
      <c r="BP9378" s="4"/>
      <c r="BQ9378" s="4"/>
      <c r="BR9378" s="4"/>
      <c r="BS9378" s="4"/>
      <c r="BT9378" s="4"/>
    </row>
    <row r="9379" spans="66:72" x14ac:dyDescent="0.25">
      <c r="BN9379" s="4"/>
      <c r="BO9379" s="4"/>
      <c r="BP9379" s="4"/>
      <c r="BQ9379" s="4"/>
      <c r="BR9379" s="4"/>
      <c r="BS9379" s="4"/>
      <c r="BT9379" s="4"/>
    </row>
    <row r="9380" spans="66:72" x14ac:dyDescent="0.25">
      <c r="BN9380" s="4"/>
      <c r="BO9380" s="4"/>
      <c r="BP9380" s="4"/>
      <c r="BQ9380" s="4"/>
      <c r="BR9380" s="4"/>
      <c r="BS9380" s="4"/>
      <c r="BT9380" s="4"/>
    </row>
    <row r="9381" spans="66:72" x14ac:dyDescent="0.25">
      <c r="BN9381" s="4"/>
      <c r="BO9381" s="4"/>
      <c r="BP9381" s="4"/>
      <c r="BQ9381" s="4"/>
      <c r="BR9381" s="4"/>
      <c r="BS9381" s="4"/>
      <c r="BT9381" s="4"/>
    </row>
    <row r="9382" spans="66:72" x14ac:dyDescent="0.25">
      <c r="BN9382" s="4"/>
      <c r="BO9382" s="4"/>
      <c r="BP9382" s="4"/>
      <c r="BQ9382" s="4"/>
      <c r="BR9382" s="4"/>
      <c r="BS9382" s="4"/>
      <c r="BT9382" s="4"/>
    </row>
    <row r="9383" spans="66:72" x14ac:dyDescent="0.25">
      <c r="BN9383" s="4"/>
      <c r="BO9383" s="4"/>
      <c r="BP9383" s="4"/>
      <c r="BQ9383" s="4"/>
      <c r="BR9383" s="4"/>
      <c r="BS9383" s="4"/>
      <c r="BT9383" s="4"/>
    </row>
    <row r="9384" spans="66:72" x14ac:dyDescent="0.25">
      <c r="BN9384" s="4"/>
      <c r="BO9384" s="4"/>
      <c r="BP9384" s="4"/>
      <c r="BQ9384" s="4"/>
      <c r="BR9384" s="4"/>
      <c r="BS9384" s="4"/>
      <c r="BT9384" s="4"/>
    </row>
    <row r="9385" spans="66:72" x14ac:dyDescent="0.25">
      <c r="BN9385" s="4"/>
      <c r="BO9385" s="4"/>
      <c r="BP9385" s="4"/>
      <c r="BQ9385" s="4"/>
      <c r="BR9385" s="4"/>
      <c r="BS9385" s="4"/>
      <c r="BT9385" s="4"/>
    </row>
    <row r="9386" spans="66:72" x14ac:dyDescent="0.25">
      <c r="BN9386" s="4"/>
      <c r="BO9386" s="4"/>
      <c r="BP9386" s="4"/>
      <c r="BQ9386" s="4"/>
      <c r="BR9386" s="4"/>
      <c r="BS9386" s="4"/>
      <c r="BT9386" s="4"/>
    </row>
    <row r="9387" spans="66:72" x14ac:dyDescent="0.25">
      <c r="BN9387" s="4"/>
      <c r="BO9387" s="4"/>
      <c r="BP9387" s="4"/>
      <c r="BQ9387" s="4"/>
      <c r="BR9387" s="4"/>
      <c r="BS9387" s="4"/>
      <c r="BT9387" s="4"/>
    </row>
    <row r="9388" spans="66:72" x14ac:dyDescent="0.25">
      <c r="BN9388" s="4"/>
      <c r="BO9388" s="4"/>
      <c r="BP9388" s="4"/>
      <c r="BQ9388" s="4"/>
      <c r="BR9388" s="4"/>
      <c r="BS9388" s="4"/>
      <c r="BT9388" s="4"/>
    </row>
    <row r="9389" spans="66:72" x14ac:dyDescent="0.25">
      <c r="BN9389" s="4"/>
      <c r="BO9389" s="4"/>
      <c r="BP9389" s="4"/>
      <c r="BQ9389" s="4"/>
      <c r="BR9389" s="4"/>
      <c r="BS9389" s="4"/>
      <c r="BT9389" s="4"/>
    </row>
    <row r="9390" spans="66:72" x14ac:dyDescent="0.25">
      <c r="BN9390" s="4"/>
      <c r="BO9390" s="4"/>
      <c r="BP9390" s="4"/>
      <c r="BQ9390" s="4"/>
      <c r="BR9390" s="4"/>
      <c r="BS9390" s="4"/>
      <c r="BT9390" s="4"/>
    </row>
    <row r="9391" spans="66:72" x14ac:dyDescent="0.25">
      <c r="BN9391" s="4"/>
      <c r="BO9391" s="4"/>
      <c r="BP9391" s="4"/>
      <c r="BQ9391" s="4"/>
      <c r="BR9391" s="4"/>
      <c r="BS9391" s="4"/>
      <c r="BT9391" s="4"/>
    </row>
    <row r="9392" spans="66:72" x14ac:dyDescent="0.25">
      <c r="BN9392" s="4"/>
      <c r="BO9392" s="4"/>
      <c r="BP9392" s="4"/>
      <c r="BQ9392" s="4"/>
      <c r="BR9392" s="4"/>
      <c r="BS9392" s="4"/>
      <c r="BT9392" s="4"/>
    </row>
    <row r="9393" spans="66:72" x14ac:dyDescent="0.25">
      <c r="BN9393" s="4"/>
      <c r="BO9393" s="4"/>
      <c r="BP9393" s="4"/>
      <c r="BQ9393" s="4"/>
      <c r="BR9393" s="4"/>
      <c r="BS9393" s="4"/>
      <c r="BT9393" s="4"/>
    </row>
    <row r="9394" spans="66:72" x14ac:dyDescent="0.25">
      <c r="BN9394" s="4"/>
      <c r="BO9394" s="4"/>
      <c r="BP9394" s="4"/>
      <c r="BQ9394" s="4"/>
      <c r="BR9394" s="4"/>
      <c r="BS9394" s="4"/>
      <c r="BT9394" s="4"/>
    </row>
    <row r="9395" spans="66:72" x14ac:dyDescent="0.25">
      <c r="BN9395" s="4"/>
      <c r="BO9395" s="4"/>
      <c r="BP9395" s="4"/>
      <c r="BQ9395" s="4"/>
      <c r="BR9395" s="4"/>
      <c r="BS9395" s="4"/>
      <c r="BT9395" s="4"/>
    </row>
    <row r="9396" spans="66:72" x14ac:dyDescent="0.25">
      <c r="BN9396" s="4"/>
      <c r="BO9396" s="4"/>
      <c r="BP9396" s="4"/>
      <c r="BQ9396" s="4"/>
      <c r="BR9396" s="4"/>
      <c r="BS9396" s="4"/>
      <c r="BT9396" s="4"/>
    </row>
    <row r="9397" spans="66:72" x14ac:dyDescent="0.25">
      <c r="BN9397" s="4"/>
      <c r="BO9397" s="4"/>
      <c r="BP9397" s="4"/>
      <c r="BQ9397" s="4"/>
      <c r="BR9397" s="4"/>
      <c r="BS9397" s="4"/>
      <c r="BT9397" s="4"/>
    </row>
    <row r="9398" spans="66:72" x14ac:dyDescent="0.25">
      <c r="BN9398" s="4"/>
      <c r="BO9398" s="4"/>
      <c r="BP9398" s="4"/>
      <c r="BQ9398" s="4"/>
      <c r="BR9398" s="4"/>
      <c r="BS9398" s="4"/>
      <c r="BT9398" s="4"/>
    </row>
    <row r="9399" spans="66:72" x14ac:dyDescent="0.25">
      <c r="BN9399" s="4"/>
      <c r="BO9399" s="4"/>
      <c r="BP9399" s="4"/>
      <c r="BQ9399" s="4"/>
      <c r="BR9399" s="4"/>
      <c r="BS9399" s="4"/>
      <c r="BT9399" s="4"/>
    </row>
    <row r="9400" spans="66:72" x14ac:dyDescent="0.25">
      <c r="BN9400" s="4"/>
      <c r="BO9400" s="4"/>
      <c r="BP9400" s="4"/>
      <c r="BQ9400" s="4"/>
      <c r="BR9400" s="4"/>
      <c r="BS9400" s="4"/>
      <c r="BT9400" s="4"/>
    </row>
    <row r="9401" spans="66:72" x14ac:dyDescent="0.25">
      <c r="BN9401" s="4"/>
      <c r="BO9401" s="4"/>
      <c r="BP9401" s="4"/>
      <c r="BQ9401" s="4"/>
      <c r="BR9401" s="4"/>
      <c r="BS9401" s="4"/>
      <c r="BT9401" s="4"/>
    </row>
    <row r="9402" spans="66:72" x14ac:dyDescent="0.25">
      <c r="BN9402" s="4"/>
      <c r="BO9402" s="4"/>
      <c r="BP9402" s="4"/>
      <c r="BQ9402" s="4"/>
      <c r="BR9402" s="4"/>
      <c r="BS9402" s="4"/>
      <c r="BT9402" s="4"/>
    </row>
    <row r="9403" spans="66:72" x14ac:dyDescent="0.25">
      <c r="BN9403" s="4"/>
      <c r="BO9403" s="4"/>
      <c r="BP9403" s="4"/>
      <c r="BQ9403" s="4"/>
      <c r="BR9403" s="4"/>
      <c r="BS9403" s="4"/>
      <c r="BT9403" s="4"/>
    </row>
    <row r="9404" spans="66:72" x14ac:dyDescent="0.25">
      <c r="BN9404" s="4"/>
      <c r="BO9404" s="4"/>
      <c r="BP9404" s="4"/>
      <c r="BQ9404" s="4"/>
      <c r="BR9404" s="4"/>
      <c r="BS9404" s="4"/>
      <c r="BT9404" s="4"/>
    </row>
    <row r="9405" spans="66:72" x14ac:dyDescent="0.25">
      <c r="BN9405" s="4"/>
      <c r="BO9405" s="4"/>
      <c r="BP9405" s="4"/>
      <c r="BQ9405" s="4"/>
      <c r="BR9405" s="4"/>
      <c r="BS9405" s="4"/>
      <c r="BT9405" s="4"/>
    </row>
    <row r="9406" spans="66:72" x14ac:dyDescent="0.25">
      <c r="BN9406" s="4"/>
      <c r="BO9406" s="4"/>
      <c r="BP9406" s="4"/>
      <c r="BQ9406" s="4"/>
      <c r="BR9406" s="4"/>
      <c r="BS9406" s="4"/>
      <c r="BT9406" s="4"/>
    </row>
    <row r="9407" spans="66:72" x14ac:dyDescent="0.25">
      <c r="BN9407" s="4"/>
      <c r="BO9407" s="4"/>
      <c r="BP9407" s="4"/>
      <c r="BQ9407" s="4"/>
      <c r="BR9407" s="4"/>
      <c r="BS9407" s="4"/>
      <c r="BT9407" s="4"/>
    </row>
    <row r="9408" spans="66:72" x14ac:dyDescent="0.25">
      <c r="BN9408" s="4"/>
      <c r="BO9408" s="4"/>
      <c r="BP9408" s="4"/>
      <c r="BQ9408" s="4"/>
      <c r="BR9408" s="4"/>
      <c r="BS9408" s="4"/>
      <c r="BT9408" s="4"/>
    </row>
    <row r="9409" spans="66:72" x14ac:dyDescent="0.25">
      <c r="BN9409" s="4"/>
      <c r="BO9409" s="4"/>
      <c r="BP9409" s="4"/>
      <c r="BQ9409" s="4"/>
      <c r="BR9409" s="4"/>
      <c r="BS9409" s="4"/>
      <c r="BT9409" s="4"/>
    </row>
    <row r="9410" spans="66:72" x14ac:dyDescent="0.25">
      <c r="BN9410" s="4"/>
      <c r="BO9410" s="4"/>
      <c r="BP9410" s="4"/>
      <c r="BQ9410" s="4"/>
      <c r="BR9410" s="4"/>
      <c r="BS9410" s="4"/>
      <c r="BT9410" s="4"/>
    </row>
    <row r="9411" spans="66:72" x14ac:dyDescent="0.25">
      <c r="BN9411" s="4"/>
      <c r="BO9411" s="4"/>
      <c r="BP9411" s="4"/>
      <c r="BQ9411" s="4"/>
      <c r="BR9411" s="4"/>
      <c r="BS9411" s="4"/>
      <c r="BT9411" s="4"/>
    </row>
    <row r="9412" spans="66:72" x14ac:dyDescent="0.25">
      <c r="BN9412" s="4"/>
      <c r="BO9412" s="4"/>
      <c r="BP9412" s="4"/>
      <c r="BQ9412" s="4"/>
      <c r="BR9412" s="4"/>
      <c r="BS9412" s="4"/>
      <c r="BT9412" s="4"/>
    </row>
    <row r="9413" spans="66:72" x14ac:dyDescent="0.25">
      <c r="BN9413" s="4"/>
      <c r="BO9413" s="4"/>
      <c r="BP9413" s="4"/>
      <c r="BQ9413" s="4"/>
      <c r="BR9413" s="4"/>
      <c r="BS9413" s="4"/>
      <c r="BT9413" s="4"/>
    </row>
    <row r="9414" spans="66:72" x14ac:dyDescent="0.25">
      <c r="BN9414" s="4"/>
      <c r="BO9414" s="4"/>
      <c r="BP9414" s="4"/>
      <c r="BQ9414" s="4"/>
      <c r="BR9414" s="4"/>
      <c r="BS9414" s="4"/>
      <c r="BT9414" s="4"/>
    </row>
    <row r="9415" spans="66:72" x14ac:dyDescent="0.25">
      <c r="BN9415" s="4"/>
      <c r="BO9415" s="4"/>
      <c r="BP9415" s="4"/>
      <c r="BQ9415" s="4"/>
      <c r="BR9415" s="4"/>
      <c r="BS9415" s="4"/>
      <c r="BT9415" s="4"/>
    </row>
    <row r="9416" spans="66:72" x14ac:dyDescent="0.25">
      <c r="BN9416" s="4"/>
      <c r="BO9416" s="4"/>
      <c r="BP9416" s="4"/>
      <c r="BQ9416" s="4"/>
      <c r="BR9416" s="4"/>
      <c r="BS9416" s="4"/>
      <c r="BT9416" s="4"/>
    </row>
    <row r="9417" spans="66:72" x14ac:dyDescent="0.25">
      <c r="BN9417" s="4"/>
      <c r="BO9417" s="4"/>
      <c r="BP9417" s="4"/>
      <c r="BQ9417" s="4"/>
      <c r="BR9417" s="4"/>
      <c r="BS9417" s="4"/>
      <c r="BT9417" s="4"/>
    </row>
    <row r="9418" spans="66:72" x14ac:dyDescent="0.25">
      <c r="BN9418" s="4"/>
      <c r="BO9418" s="4"/>
      <c r="BP9418" s="4"/>
      <c r="BQ9418" s="4"/>
      <c r="BR9418" s="4"/>
      <c r="BS9418" s="4"/>
      <c r="BT9418" s="4"/>
    </row>
    <row r="9419" spans="66:72" x14ac:dyDescent="0.25">
      <c r="BN9419" s="4"/>
      <c r="BO9419" s="4"/>
      <c r="BP9419" s="4"/>
      <c r="BQ9419" s="4"/>
      <c r="BR9419" s="4"/>
      <c r="BS9419" s="4"/>
      <c r="BT9419" s="4"/>
    </row>
    <row r="9420" spans="66:72" x14ac:dyDescent="0.25">
      <c r="BN9420" s="4"/>
      <c r="BO9420" s="4"/>
      <c r="BP9420" s="4"/>
      <c r="BQ9420" s="4"/>
      <c r="BR9420" s="4"/>
      <c r="BS9420" s="4"/>
      <c r="BT9420" s="4"/>
    </row>
    <row r="9421" spans="66:72" x14ac:dyDescent="0.25">
      <c r="BN9421" s="4"/>
      <c r="BO9421" s="4"/>
      <c r="BP9421" s="4"/>
      <c r="BQ9421" s="4"/>
      <c r="BR9421" s="4"/>
      <c r="BS9421" s="4"/>
      <c r="BT9421" s="4"/>
    </row>
    <row r="9422" spans="66:72" x14ac:dyDescent="0.25">
      <c r="BN9422" s="4"/>
      <c r="BO9422" s="4"/>
      <c r="BP9422" s="4"/>
      <c r="BQ9422" s="4"/>
      <c r="BR9422" s="4"/>
      <c r="BS9422" s="4"/>
      <c r="BT9422" s="4"/>
    </row>
    <row r="9423" spans="66:72" x14ac:dyDescent="0.25">
      <c r="BN9423" s="4"/>
      <c r="BO9423" s="4"/>
      <c r="BP9423" s="4"/>
      <c r="BQ9423" s="4"/>
      <c r="BR9423" s="4"/>
      <c r="BS9423" s="4"/>
      <c r="BT9423" s="4"/>
    </row>
    <row r="9424" spans="66:72" x14ac:dyDescent="0.25">
      <c r="BN9424" s="4"/>
      <c r="BO9424" s="4"/>
      <c r="BP9424" s="4"/>
      <c r="BQ9424" s="4"/>
      <c r="BR9424" s="4"/>
      <c r="BS9424" s="4"/>
      <c r="BT9424" s="4"/>
    </row>
    <row r="9425" spans="66:72" x14ac:dyDescent="0.25">
      <c r="BN9425" s="4"/>
      <c r="BO9425" s="4"/>
      <c r="BP9425" s="4"/>
      <c r="BQ9425" s="4"/>
      <c r="BR9425" s="4"/>
      <c r="BS9425" s="4"/>
      <c r="BT9425" s="4"/>
    </row>
    <row r="9426" spans="66:72" x14ac:dyDescent="0.25">
      <c r="BN9426" s="4"/>
      <c r="BO9426" s="4"/>
      <c r="BP9426" s="4"/>
      <c r="BQ9426" s="4"/>
      <c r="BR9426" s="4"/>
      <c r="BS9426" s="4"/>
      <c r="BT9426" s="4"/>
    </row>
    <row r="9427" spans="66:72" x14ac:dyDescent="0.25">
      <c r="BN9427" s="4"/>
      <c r="BO9427" s="4"/>
      <c r="BP9427" s="4"/>
      <c r="BQ9427" s="4"/>
      <c r="BR9427" s="4"/>
      <c r="BS9427" s="4"/>
      <c r="BT9427" s="4"/>
    </row>
    <row r="9428" spans="66:72" x14ac:dyDescent="0.25">
      <c r="BN9428" s="4"/>
      <c r="BO9428" s="4"/>
      <c r="BP9428" s="4"/>
      <c r="BQ9428" s="4"/>
      <c r="BR9428" s="4"/>
      <c r="BS9428" s="4"/>
      <c r="BT9428" s="4"/>
    </row>
    <row r="9429" spans="66:72" x14ac:dyDescent="0.25">
      <c r="BN9429" s="4"/>
      <c r="BO9429" s="4"/>
      <c r="BP9429" s="4"/>
      <c r="BQ9429" s="4"/>
      <c r="BR9429" s="4"/>
      <c r="BS9429" s="4"/>
      <c r="BT9429" s="4"/>
    </row>
    <row r="9430" spans="66:72" x14ac:dyDescent="0.25">
      <c r="BN9430" s="4"/>
      <c r="BO9430" s="4"/>
      <c r="BP9430" s="4"/>
      <c r="BQ9430" s="4"/>
      <c r="BR9430" s="4"/>
      <c r="BS9430" s="4"/>
      <c r="BT9430" s="4"/>
    </row>
    <row r="9431" spans="66:72" x14ac:dyDescent="0.25">
      <c r="BN9431" s="4"/>
      <c r="BO9431" s="4"/>
      <c r="BP9431" s="4"/>
      <c r="BQ9431" s="4"/>
      <c r="BR9431" s="4"/>
      <c r="BS9431" s="4"/>
      <c r="BT9431" s="4"/>
    </row>
    <row r="9432" spans="66:72" x14ac:dyDescent="0.25">
      <c r="BN9432" s="4"/>
      <c r="BO9432" s="4"/>
      <c r="BP9432" s="4"/>
      <c r="BQ9432" s="4"/>
      <c r="BR9432" s="4"/>
      <c r="BS9432" s="4"/>
      <c r="BT9432" s="4"/>
    </row>
    <row r="9433" spans="66:72" x14ac:dyDescent="0.25">
      <c r="BN9433" s="4"/>
      <c r="BO9433" s="4"/>
      <c r="BP9433" s="4"/>
      <c r="BQ9433" s="4"/>
      <c r="BR9433" s="4"/>
      <c r="BS9433" s="4"/>
      <c r="BT9433" s="4"/>
    </row>
    <row r="9434" spans="66:72" x14ac:dyDescent="0.25">
      <c r="BN9434" s="4"/>
      <c r="BO9434" s="4"/>
      <c r="BP9434" s="4"/>
      <c r="BQ9434" s="4"/>
      <c r="BR9434" s="4"/>
      <c r="BS9434" s="4"/>
      <c r="BT9434" s="4"/>
    </row>
    <row r="9435" spans="66:72" x14ac:dyDescent="0.25">
      <c r="BN9435" s="4"/>
      <c r="BO9435" s="4"/>
      <c r="BP9435" s="4"/>
      <c r="BQ9435" s="4"/>
      <c r="BR9435" s="4"/>
      <c r="BS9435" s="4"/>
      <c r="BT9435" s="4"/>
    </row>
    <row r="9436" spans="66:72" x14ac:dyDescent="0.25">
      <c r="BN9436" s="4"/>
      <c r="BO9436" s="4"/>
      <c r="BP9436" s="4"/>
      <c r="BQ9436" s="4"/>
      <c r="BR9436" s="4"/>
      <c r="BS9436" s="4"/>
      <c r="BT9436" s="4"/>
    </row>
    <row r="9437" spans="66:72" x14ac:dyDescent="0.25">
      <c r="BN9437" s="4"/>
      <c r="BO9437" s="4"/>
      <c r="BP9437" s="4"/>
      <c r="BQ9437" s="4"/>
      <c r="BR9437" s="4"/>
      <c r="BS9437" s="4"/>
      <c r="BT9437" s="4"/>
    </row>
    <row r="9438" spans="66:72" x14ac:dyDescent="0.25">
      <c r="BN9438" s="4"/>
      <c r="BO9438" s="4"/>
      <c r="BP9438" s="4"/>
      <c r="BQ9438" s="4"/>
      <c r="BR9438" s="4"/>
      <c r="BS9438" s="4"/>
      <c r="BT9438" s="4"/>
    </row>
    <row r="9439" spans="66:72" x14ac:dyDescent="0.25">
      <c r="BN9439" s="4"/>
      <c r="BO9439" s="4"/>
      <c r="BP9439" s="4"/>
      <c r="BQ9439" s="4"/>
      <c r="BR9439" s="4"/>
      <c r="BS9439" s="4"/>
      <c r="BT9439" s="4"/>
    </row>
    <row r="9440" spans="66:72" x14ac:dyDescent="0.25">
      <c r="BN9440" s="4"/>
      <c r="BO9440" s="4"/>
      <c r="BP9440" s="4"/>
      <c r="BQ9440" s="4"/>
      <c r="BR9440" s="4"/>
      <c r="BS9440" s="4"/>
      <c r="BT9440" s="4"/>
    </row>
    <row r="9441" spans="66:72" x14ac:dyDescent="0.25">
      <c r="BN9441" s="4"/>
      <c r="BO9441" s="4"/>
      <c r="BP9441" s="4"/>
      <c r="BQ9441" s="4"/>
      <c r="BR9441" s="4"/>
      <c r="BS9441" s="4"/>
      <c r="BT9441" s="4"/>
    </row>
    <row r="9442" spans="66:72" x14ac:dyDescent="0.25">
      <c r="BN9442" s="4"/>
      <c r="BO9442" s="4"/>
      <c r="BP9442" s="4"/>
      <c r="BQ9442" s="4"/>
      <c r="BR9442" s="4"/>
      <c r="BS9442" s="4"/>
      <c r="BT9442" s="4"/>
    </row>
    <row r="9443" spans="66:72" x14ac:dyDescent="0.25">
      <c r="BN9443" s="4"/>
      <c r="BO9443" s="4"/>
      <c r="BP9443" s="4"/>
      <c r="BQ9443" s="4"/>
      <c r="BR9443" s="4"/>
      <c r="BS9443" s="4"/>
      <c r="BT9443" s="4"/>
    </row>
    <row r="9444" spans="66:72" x14ac:dyDescent="0.25">
      <c r="BN9444" s="4"/>
      <c r="BO9444" s="4"/>
      <c r="BP9444" s="4"/>
      <c r="BQ9444" s="4"/>
      <c r="BR9444" s="4"/>
      <c r="BS9444" s="4"/>
      <c r="BT9444" s="4"/>
    </row>
    <row r="9445" spans="66:72" x14ac:dyDescent="0.25">
      <c r="BN9445" s="4"/>
      <c r="BO9445" s="4"/>
      <c r="BP9445" s="4"/>
      <c r="BQ9445" s="4"/>
      <c r="BR9445" s="4"/>
      <c r="BS9445" s="4"/>
      <c r="BT9445" s="4"/>
    </row>
    <row r="9446" spans="66:72" x14ac:dyDescent="0.25">
      <c r="BN9446" s="4"/>
      <c r="BO9446" s="4"/>
      <c r="BP9446" s="4"/>
      <c r="BQ9446" s="4"/>
      <c r="BR9446" s="4"/>
      <c r="BS9446" s="4"/>
      <c r="BT9446" s="4"/>
    </row>
    <row r="9447" spans="66:72" x14ac:dyDescent="0.25">
      <c r="BN9447" s="4"/>
      <c r="BO9447" s="4"/>
      <c r="BP9447" s="4"/>
      <c r="BQ9447" s="4"/>
      <c r="BR9447" s="4"/>
      <c r="BS9447" s="4"/>
      <c r="BT9447" s="4"/>
    </row>
    <row r="9448" spans="66:72" x14ac:dyDescent="0.25">
      <c r="BN9448" s="4"/>
      <c r="BO9448" s="4"/>
      <c r="BP9448" s="4"/>
      <c r="BQ9448" s="4"/>
      <c r="BR9448" s="4"/>
      <c r="BS9448" s="4"/>
      <c r="BT9448" s="4"/>
    </row>
    <row r="9449" spans="66:72" x14ac:dyDescent="0.25">
      <c r="BN9449" s="4"/>
      <c r="BO9449" s="4"/>
      <c r="BP9449" s="4"/>
      <c r="BQ9449" s="4"/>
      <c r="BR9449" s="4"/>
      <c r="BS9449" s="4"/>
      <c r="BT9449" s="4"/>
    </row>
    <row r="9450" spans="66:72" x14ac:dyDescent="0.25">
      <c r="BN9450" s="4"/>
      <c r="BO9450" s="4"/>
      <c r="BP9450" s="4"/>
      <c r="BQ9450" s="4"/>
      <c r="BR9450" s="4"/>
      <c r="BS9450" s="4"/>
      <c r="BT9450" s="4"/>
    </row>
    <row r="9451" spans="66:72" x14ac:dyDescent="0.25">
      <c r="BN9451" s="4"/>
      <c r="BO9451" s="4"/>
      <c r="BP9451" s="4"/>
      <c r="BQ9451" s="4"/>
      <c r="BR9451" s="4"/>
      <c r="BS9451" s="4"/>
      <c r="BT9451" s="4"/>
    </row>
    <row r="9452" spans="66:72" x14ac:dyDescent="0.25">
      <c r="BN9452" s="4"/>
      <c r="BO9452" s="4"/>
      <c r="BP9452" s="4"/>
      <c r="BQ9452" s="4"/>
      <c r="BR9452" s="4"/>
      <c r="BS9452" s="4"/>
      <c r="BT9452" s="4"/>
    </row>
    <row r="9453" spans="66:72" x14ac:dyDescent="0.25">
      <c r="BN9453" s="4"/>
      <c r="BO9453" s="4"/>
      <c r="BP9453" s="4"/>
      <c r="BQ9453" s="4"/>
      <c r="BR9453" s="4"/>
      <c r="BS9453" s="4"/>
      <c r="BT9453" s="4"/>
    </row>
    <row r="9454" spans="66:72" x14ac:dyDescent="0.25">
      <c r="BN9454" s="4"/>
      <c r="BO9454" s="4"/>
      <c r="BP9454" s="4"/>
      <c r="BQ9454" s="4"/>
      <c r="BR9454" s="4"/>
      <c r="BS9454" s="4"/>
      <c r="BT9454" s="4"/>
    </row>
    <row r="9455" spans="66:72" x14ac:dyDescent="0.25">
      <c r="BN9455" s="4"/>
      <c r="BO9455" s="4"/>
      <c r="BP9455" s="4"/>
      <c r="BQ9455" s="4"/>
      <c r="BR9455" s="4"/>
      <c r="BS9455" s="4"/>
      <c r="BT9455" s="4"/>
    </row>
    <row r="9456" spans="66:72" x14ac:dyDescent="0.25">
      <c r="BN9456" s="4"/>
      <c r="BO9456" s="4"/>
      <c r="BP9456" s="4"/>
      <c r="BQ9456" s="4"/>
      <c r="BR9456" s="4"/>
      <c r="BS9456" s="4"/>
      <c r="BT9456" s="4"/>
    </row>
    <row r="9457" spans="66:72" x14ac:dyDescent="0.25">
      <c r="BN9457" s="4"/>
      <c r="BO9457" s="4"/>
      <c r="BP9457" s="4"/>
      <c r="BQ9457" s="4"/>
      <c r="BR9457" s="4"/>
      <c r="BS9457" s="4"/>
      <c r="BT9457" s="4"/>
    </row>
    <row r="9458" spans="66:72" x14ac:dyDescent="0.25">
      <c r="BN9458" s="4"/>
      <c r="BO9458" s="4"/>
      <c r="BP9458" s="4"/>
      <c r="BQ9458" s="4"/>
      <c r="BR9458" s="4"/>
      <c r="BS9458" s="4"/>
      <c r="BT9458" s="4"/>
    </row>
    <row r="9459" spans="66:72" x14ac:dyDescent="0.25">
      <c r="BN9459" s="4"/>
      <c r="BO9459" s="4"/>
      <c r="BP9459" s="4"/>
      <c r="BQ9459" s="4"/>
      <c r="BR9459" s="4"/>
      <c r="BS9459" s="4"/>
      <c r="BT9459" s="4"/>
    </row>
    <row r="9460" spans="66:72" x14ac:dyDescent="0.25">
      <c r="BN9460" s="4"/>
      <c r="BO9460" s="4"/>
      <c r="BP9460" s="4"/>
      <c r="BQ9460" s="4"/>
      <c r="BR9460" s="4"/>
      <c r="BS9460" s="4"/>
      <c r="BT9460" s="4"/>
    </row>
    <row r="9461" spans="66:72" x14ac:dyDescent="0.25">
      <c r="BN9461" s="4"/>
      <c r="BO9461" s="4"/>
      <c r="BP9461" s="4"/>
      <c r="BQ9461" s="4"/>
      <c r="BR9461" s="4"/>
      <c r="BS9461" s="4"/>
      <c r="BT9461" s="4"/>
    </row>
    <row r="9462" spans="66:72" x14ac:dyDescent="0.25">
      <c r="BN9462" s="4"/>
      <c r="BO9462" s="4"/>
      <c r="BP9462" s="4"/>
      <c r="BQ9462" s="4"/>
      <c r="BR9462" s="4"/>
      <c r="BS9462" s="4"/>
      <c r="BT9462" s="4"/>
    </row>
    <row r="9463" spans="66:72" x14ac:dyDescent="0.25">
      <c r="BN9463" s="4"/>
      <c r="BO9463" s="4"/>
      <c r="BP9463" s="4"/>
      <c r="BQ9463" s="4"/>
      <c r="BR9463" s="4"/>
      <c r="BS9463" s="4"/>
      <c r="BT9463" s="4"/>
    </row>
    <row r="9464" spans="66:72" x14ac:dyDescent="0.25">
      <c r="BN9464" s="4"/>
      <c r="BO9464" s="4"/>
      <c r="BP9464" s="4"/>
      <c r="BQ9464" s="4"/>
      <c r="BR9464" s="4"/>
      <c r="BS9464" s="4"/>
      <c r="BT9464" s="4"/>
    </row>
    <row r="9465" spans="66:72" x14ac:dyDescent="0.25">
      <c r="BN9465" s="4"/>
      <c r="BO9465" s="4"/>
      <c r="BP9465" s="4"/>
      <c r="BQ9465" s="4"/>
      <c r="BR9465" s="4"/>
      <c r="BS9465" s="4"/>
      <c r="BT9465" s="4"/>
    </row>
    <row r="9466" spans="66:72" x14ac:dyDescent="0.25">
      <c r="BN9466" s="4"/>
      <c r="BO9466" s="4"/>
      <c r="BP9466" s="4"/>
      <c r="BQ9466" s="4"/>
      <c r="BR9466" s="4"/>
      <c r="BS9466" s="4"/>
      <c r="BT9466" s="4"/>
    </row>
    <row r="9467" spans="66:72" x14ac:dyDescent="0.25">
      <c r="BN9467" s="4"/>
      <c r="BO9467" s="4"/>
      <c r="BP9467" s="4"/>
      <c r="BQ9467" s="4"/>
      <c r="BR9467" s="4"/>
      <c r="BS9467" s="4"/>
      <c r="BT9467" s="4"/>
    </row>
    <row r="9468" spans="66:72" x14ac:dyDescent="0.25">
      <c r="BN9468" s="4"/>
      <c r="BO9468" s="4"/>
      <c r="BP9468" s="4"/>
      <c r="BQ9468" s="4"/>
      <c r="BR9468" s="4"/>
      <c r="BS9468" s="4"/>
      <c r="BT9468" s="4"/>
    </row>
    <row r="9469" spans="66:72" x14ac:dyDescent="0.25">
      <c r="BN9469" s="4"/>
      <c r="BO9469" s="4"/>
      <c r="BP9469" s="4"/>
      <c r="BQ9469" s="4"/>
      <c r="BR9469" s="4"/>
      <c r="BS9469" s="4"/>
      <c r="BT9469" s="4"/>
    </row>
    <row r="9470" spans="66:72" x14ac:dyDescent="0.25">
      <c r="BN9470" s="4"/>
      <c r="BO9470" s="4"/>
      <c r="BP9470" s="4"/>
      <c r="BQ9470" s="4"/>
      <c r="BR9470" s="4"/>
      <c r="BS9470" s="4"/>
      <c r="BT9470" s="4"/>
    </row>
    <row r="9471" spans="66:72" x14ac:dyDescent="0.25">
      <c r="BN9471" s="4"/>
      <c r="BO9471" s="4"/>
      <c r="BP9471" s="4"/>
      <c r="BQ9471" s="4"/>
      <c r="BR9471" s="4"/>
      <c r="BS9471" s="4"/>
      <c r="BT9471" s="4"/>
    </row>
    <row r="9472" spans="66:72" x14ac:dyDescent="0.25">
      <c r="BN9472" s="4"/>
      <c r="BO9472" s="4"/>
      <c r="BP9472" s="4"/>
      <c r="BQ9472" s="4"/>
      <c r="BR9472" s="4"/>
      <c r="BS9472" s="4"/>
      <c r="BT9472" s="4"/>
    </row>
    <row r="9473" spans="66:72" x14ac:dyDescent="0.25">
      <c r="BN9473" s="4"/>
      <c r="BO9473" s="4"/>
      <c r="BP9473" s="4"/>
      <c r="BQ9473" s="4"/>
      <c r="BR9473" s="4"/>
      <c r="BS9473" s="4"/>
      <c r="BT9473" s="4"/>
    </row>
    <row r="9474" spans="66:72" x14ac:dyDescent="0.25">
      <c r="BN9474" s="4"/>
      <c r="BO9474" s="4"/>
      <c r="BP9474" s="4"/>
      <c r="BQ9474" s="4"/>
      <c r="BR9474" s="4"/>
      <c r="BS9474" s="4"/>
      <c r="BT9474" s="4"/>
    </row>
    <row r="9475" spans="66:72" x14ac:dyDescent="0.25">
      <c r="BN9475" s="4"/>
      <c r="BO9475" s="4"/>
      <c r="BP9475" s="4"/>
      <c r="BQ9475" s="4"/>
      <c r="BR9475" s="4"/>
      <c r="BS9475" s="4"/>
      <c r="BT9475" s="4"/>
    </row>
    <row r="9476" spans="66:72" x14ac:dyDescent="0.25">
      <c r="BN9476" s="4"/>
      <c r="BO9476" s="4"/>
      <c r="BP9476" s="4"/>
      <c r="BQ9476" s="4"/>
      <c r="BR9476" s="4"/>
      <c r="BS9476" s="4"/>
      <c r="BT9476" s="4"/>
    </row>
    <row r="9477" spans="66:72" x14ac:dyDescent="0.25">
      <c r="BN9477" s="4"/>
      <c r="BO9477" s="4"/>
      <c r="BP9477" s="4"/>
      <c r="BQ9477" s="4"/>
      <c r="BR9477" s="4"/>
      <c r="BS9477" s="4"/>
      <c r="BT9477" s="4"/>
    </row>
    <row r="9478" spans="66:72" x14ac:dyDescent="0.25">
      <c r="BN9478" s="4"/>
      <c r="BO9478" s="4"/>
      <c r="BP9478" s="4"/>
      <c r="BQ9478" s="4"/>
      <c r="BR9478" s="4"/>
      <c r="BS9478" s="4"/>
      <c r="BT9478" s="4"/>
    </row>
    <row r="9479" spans="66:72" x14ac:dyDescent="0.25">
      <c r="BN9479" s="4"/>
      <c r="BO9479" s="4"/>
      <c r="BP9479" s="4"/>
      <c r="BQ9479" s="4"/>
      <c r="BR9479" s="4"/>
      <c r="BS9479" s="4"/>
      <c r="BT9479" s="4"/>
    </row>
    <row r="9480" spans="66:72" x14ac:dyDescent="0.25">
      <c r="BN9480" s="4"/>
      <c r="BO9480" s="4"/>
      <c r="BP9480" s="4"/>
      <c r="BQ9480" s="4"/>
      <c r="BR9480" s="4"/>
      <c r="BS9480" s="4"/>
      <c r="BT9480" s="4"/>
    </row>
    <row r="9481" spans="66:72" x14ac:dyDescent="0.25">
      <c r="BN9481" s="4"/>
      <c r="BO9481" s="4"/>
      <c r="BP9481" s="4"/>
      <c r="BQ9481" s="4"/>
      <c r="BR9481" s="4"/>
      <c r="BS9481" s="4"/>
      <c r="BT9481" s="4"/>
    </row>
    <row r="9482" spans="66:72" x14ac:dyDescent="0.25">
      <c r="BN9482" s="4"/>
      <c r="BO9482" s="4"/>
      <c r="BP9482" s="4"/>
      <c r="BQ9482" s="4"/>
      <c r="BR9482" s="4"/>
      <c r="BS9482" s="4"/>
      <c r="BT9482" s="4"/>
    </row>
    <row r="9483" spans="66:72" x14ac:dyDescent="0.25">
      <c r="BN9483" s="4"/>
      <c r="BO9483" s="4"/>
      <c r="BP9483" s="4"/>
      <c r="BQ9483" s="4"/>
      <c r="BR9483" s="4"/>
      <c r="BS9483" s="4"/>
      <c r="BT9483" s="4"/>
    </row>
    <row r="9484" spans="66:72" x14ac:dyDescent="0.25">
      <c r="BN9484" s="4"/>
      <c r="BO9484" s="4"/>
      <c r="BP9484" s="4"/>
      <c r="BQ9484" s="4"/>
      <c r="BR9484" s="4"/>
      <c r="BS9484" s="4"/>
      <c r="BT9484" s="4"/>
    </row>
    <row r="9485" spans="66:72" x14ac:dyDescent="0.25">
      <c r="BN9485" s="4"/>
      <c r="BO9485" s="4"/>
      <c r="BP9485" s="4"/>
      <c r="BQ9485" s="4"/>
      <c r="BR9485" s="4"/>
      <c r="BS9485" s="4"/>
      <c r="BT9485" s="4"/>
    </row>
    <row r="9486" spans="66:72" x14ac:dyDescent="0.25">
      <c r="BN9486" s="4"/>
      <c r="BO9486" s="4"/>
      <c r="BP9486" s="4"/>
      <c r="BQ9486" s="4"/>
      <c r="BR9486" s="4"/>
      <c r="BS9486" s="4"/>
      <c r="BT9486" s="4"/>
    </row>
    <row r="9487" spans="66:72" x14ac:dyDescent="0.25">
      <c r="BN9487" s="4"/>
      <c r="BO9487" s="4"/>
      <c r="BP9487" s="4"/>
      <c r="BQ9487" s="4"/>
      <c r="BR9487" s="4"/>
      <c r="BS9487" s="4"/>
      <c r="BT9487" s="4"/>
    </row>
    <row r="9488" spans="66:72" x14ac:dyDescent="0.25">
      <c r="BN9488" s="4"/>
      <c r="BO9488" s="4"/>
      <c r="BP9488" s="4"/>
      <c r="BQ9488" s="4"/>
      <c r="BR9488" s="4"/>
      <c r="BS9488" s="4"/>
      <c r="BT9488" s="4"/>
    </row>
    <row r="9489" spans="66:72" x14ac:dyDescent="0.25">
      <c r="BN9489" s="4"/>
      <c r="BO9489" s="4"/>
      <c r="BP9489" s="4"/>
      <c r="BQ9489" s="4"/>
      <c r="BR9489" s="4"/>
      <c r="BS9489" s="4"/>
      <c r="BT9489" s="4"/>
    </row>
    <row r="9490" spans="66:72" x14ac:dyDescent="0.25">
      <c r="BN9490" s="4"/>
      <c r="BO9490" s="4"/>
      <c r="BP9490" s="4"/>
      <c r="BQ9490" s="4"/>
      <c r="BR9490" s="4"/>
      <c r="BS9490" s="4"/>
      <c r="BT9490" s="4"/>
    </row>
    <row r="9491" spans="66:72" x14ac:dyDescent="0.25">
      <c r="BN9491" s="4"/>
      <c r="BO9491" s="4"/>
      <c r="BP9491" s="4"/>
      <c r="BQ9491" s="4"/>
      <c r="BR9491" s="4"/>
      <c r="BS9491" s="4"/>
      <c r="BT9491" s="4"/>
    </row>
    <row r="9492" spans="66:72" x14ac:dyDescent="0.25">
      <c r="BN9492" s="4"/>
      <c r="BO9492" s="4"/>
      <c r="BP9492" s="4"/>
      <c r="BQ9492" s="4"/>
      <c r="BR9492" s="4"/>
      <c r="BS9492" s="4"/>
      <c r="BT9492" s="4"/>
    </row>
    <row r="9493" spans="66:72" x14ac:dyDescent="0.25">
      <c r="BN9493" s="4"/>
      <c r="BO9493" s="4"/>
      <c r="BP9493" s="4"/>
      <c r="BQ9493" s="4"/>
      <c r="BR9493" s="4"/>
      <c r="BS9493" s="4"/>
      <c r="BT9493" s="4"/>
    </row>
    <row r="9494" spans="66:72" x14ac:dyDescent="0.25">
      <c r="BN9494" s="4"/>
      <c r="BO9494" s="4"/>
      <c r="BP9494" s="4"/>
      <c r="BQ9494" s="4"/>
      <c r="BR9494" s="4"/>
      <c r="BS9494" s="4"/>
      <c r="BT9494" s="4"/>
    </row>
    <row r="9495" spans="66:72" x14ac:dyDescent="0.25">
      <c r="BN9495" s="4"/>
      <c r="BO9495" s="4"/>
      <c r="BP9495" s="4"/>
      <c r="BQ9495" s="4"/>
      <c r="BR9495" s="4"/>
      <c r="BS9495" s="4"/>
      <c r="BT9495" s="4"/>
    </row>
    <row r="9496" spans="66:72" x14ac:dyDescent="0.25">
      <c r="BN9496" s="4"/>
      <c r="BO9496" s="4"/>
      <c r="BP9496" s="4"/>
      <c r="BQ9496" s="4"/>
      <c r="BR9496" s="4"/>
      <c r="BS9496" s="4"/>
      <c r="BT9496" s="4"/>
    </row>
    <row r="9497" spans="66:72" x14ac:dyDescent="0.25">
      <c r="BN9497" s="4"/>
      <c r="BO9497" s="4"/>
      <c r="BP9497" s="4"/>
      <c r="BQ9497" s="4"/>
      <c r="BR9497" s="4"/>
      <c r="BS9497" s="4"/>
      <c r="BT9497" s="4"/>
    </row>
    <row r="9498" spans="66:72" x14ac:dyDescent="0.25">
      <c r="BN9498" s="4"/>
      <c r="BO9498" s="4"/>
      <c r="BP9498" s="4"/>
      <c r="BQ9498" s="4"/>
      <c r="BR9498" s="4"/>
      <c r="BS9498" s="4"/>
      <c r="BT9498" s="4"/>
    </row>
    <row r="9499" spans="66:72" x14ac:dyDescent="0.25">
      <c r="BN9499" s="4"/>
      <c r="BO9499" s="4"/>
      <c r="BP9499" s="4"/>
      <c r="BQ9499" s="4"/>
      <c r="BR9499" s="4"/>
      <c r="BS9499" s="4"/>
      <c r="BT9499" s="4"/>
    </row>
    <row r="9500" spans="66:72" x14ac:dyDescent="0.25">
      <c r="BN9500" s="4"/>
      <c r="BO9500" s="4"/>
      <c r="BP9500" s="4"/>
      <c r="BQ9500" s="4"/>
      <c r="BR9500" s="4"/>
      <c r="BS9500" s="4"/>
      <c r="BT9500" s="4"/>
    </row>
    <row r="9501" spans="66:72" x14ac:dyDescent="0.25">
      <c r="BN9501" s="4"/>
      <c r="BO9501" s="4"/>
      <c r="BP9501" s="4"/>
      <c r="BQ9501" s="4"/>
      <c r="BR9501" s="4"/>
      <c r="BS9501" s="4"/>
      <c r="BT9501" s="4"/>
    </row>
    <row r="9502" spans="66:72" x14ac:dyDescent="0.25">
      <c r="BN9502" s="4"/>
      <c r="BO9502" s="4"/>
      <c r="BP9502" s="4"/>
      <c r="BQ9502" s="4"/>
      <c r="BR9502" s="4"/>
      <c r="BS9502" s="4"/>
      <c r="BT9502" s="4"/>
    </row>
    <row r="9503" spans="66:72" x14ac:dyDescent="0.25">
      <c r="BN9503" s="4"/>
      <c r="BO9503" s="4"/>
      <c r="BP9503" s="4"/>
      <c r="BQ9503" s="4"/>
      <c r="BR9503" s="4"/>
      <c r="BS9503" s="4"/>
      <c r="BT9503" s="4"/>
    </row>
    <row r="9504" spans="66:72" x14ac:dyDescent="0.25">
      <c r="BN9504" s="4"/>
      <c r="BO9504" s="4"/>
      <c r="BP9504" s="4"/>
      <c r="BQ9504" s="4"/>
      <c r="BR9504" s="4"/>
      <c r="BS9504" s="4"/>
      <c r="BT9504" s="4"/>
    </row>
    <row r="9505" spans="66:72" x14ac:dyDescent="0.25">
      <c r="BN9505" s="4"/>
      <c r="BO9505" s="4"/>
      <c r="BP9505" s="4"/>
      <c r="BQ9505" s="4"/>
      <c r="BR9505" s="4"/>
      <c r="BS9505" s="4"/>
      <c r="BT9505" s="4"/>
    </row>
    <row r="9506" spans="66:72" x14ac:dyDescent="0.25">
      <c r="BN9506" s="4"/>
      <c r="BO9506" s="4"/>
      <c r="BP9506" s="4"/>
      <c r="BQ9506" s="4"/>
      <c r="BR9506" s="4"/>
      <c r="BS9506" s="4"/>
      <c r="BT9506" s="4"/>
    </row>
    <row r="9507" spans="66:72" x14ac:dyDescent="0.25">
      <c r="BN9507" s="4"/>
      <c r="BO9507" s="4"/>
      <c r="BP9507" s="4"/>
      <c r="BQ9507" s="4"/>
      <c r="BR9507" s="4"/>
      <c r="BS9507" s="4"/>
      <c r="BT9507" s="4"/>
    </row>
    <row r="9508" spans="66:72" x14ac:dyDescent="0.25">
      <c r="BN9508" s="4"/>
      <c r="BO9508" s="4"/>
      <c r="BP9508" s="4"/>
      <c r="BQ9508" s="4"/>
      <c r="BR9508" s="4"/>
      <c r="BS9508" s="4"/>
      <c r="BT9508" s="4"/>
    </row>
    <row r="9509" spans="66:72" x14ac:dyDescent="0.25">
      <c r="BN9509" s="4"/>
      <c r="BO9509" s="4"/>
      <c r="BP9509" s="4"/>
      <c r="BQ9509" s="4"/>
      <c r="BR9509" s="4"/>
      <c r="BS9509" s="4"/>
      <c r="BT9509" s="4"/>
    </row>
    <row r="9510" spans="66:72" x14ac:dyDescent="0.25">
      <c r="BN9510" s="4"/>
      <c r="BO9510" s="4"/>
      <c r="BP9510" s="4"/>
      <c r="BQ9510" s="4"/>
      <c r="BR9510" s="4"/>
      <c r="BS9510" s="4"/>
      <c r="BT9510" s="4"/>
    </row>
    <row r="9511" spans="66:72" x14ac:dyDescent="0.25">
      <c r="BN9511" s="4"/>
      <c r="BO9511" s="4"/>
      <c r="BP9511" s="4"/>
      <c r="BQ9511" s="4"/>
      <c r="BR9511" s="4"/>
      <c r="BS9511" s="4"/>
      <c r="BT9511" s="4"/>
    </row>
    <row r="9512" spans="66:72" x14ac:dyDescent="0.25">
      <c r="BN9512" s="4"/>
      <c r="BO9512" s="4"/>
      <c r="BP9512" s="4"/>
      <c r="BQ9512" s="4"/>
      <c r="BR9512" s="4"/>
      <c r="BS9512" s="4"/>
      <c r="BT9512" s="4"/>
    </row>
    <row r="9513" spans="66:72" x14ac:dyDescent="0.25">
      <c r="BN9513" s="4"/>
      <c r="BO9513" s="4"/>
      <c r="BP9513" s="4"/>
      <c r="BQ9513" s="4"/>
      <c r="BR9513" s="4"/>
      <c r="BS9513" s="4"/>
      <c r="BT9513" s="4"/>
    </row>
    <row r="9514" spans="66:72" x14ac:dyDescent="0.25">
      <c r="BN9514" s="4"/>
      <c r="BO9514" s="4"/>
      <c r="BP9514" s="4"/>
      <c r="BQ9514" s="4"/>
      <c r="BR9514" s="4"/>
      <c r="BS9514" s="4"/>
      <c r="BT9514" s="4"/>
    </row>
    <row r="9515" spans="66:72" x14ac:dyDescent="0.25">
      <c r="BN9515" s="4"/>
      <c r="BO9515" s="4"/>
      <c r="BP9515" s="4"/>
      <c r="BQ9515" s="4"/>
      <c r="BR9515" s="4"/>
      <c r="BS9515" s="4"/>
      <c r="BT9515" s="4"/>
    </row>
    <row r="9516" spans="66:72" x14ac:dyDescent="0.25">
      <c r="BN9516" s="4"/>
      <c r="BO9516" s="4"/>
      <c r="BP9516" s="4"/>
      <c r="BQ9516" s="4"/>
      <c r="BR9516" s="4"/>
      <c r="BS9516" s="4"/>
      <c r="BT9516" s="4"/>
    </row>
    <row r="9517" spans="66:72" x14ac:dyDescent="0.25">
      <c r="BN9517" s="4"/>
      <c r="BO9517" s="4"/>
      <c r="BP9517" s="4"/>
      <c r="BQ9517" s="4"/>
      <c r="BR9517" s="4"/>
      <c r="BS9517" s="4"/>
      <c r="BT9517" s="4"/>
    </row>
    <row r="9518" spans="66:72" x14ac:dyDescent="0.25">
      <c r="BN9518" s="4"/>
      <c r="BO9518" s="4"/>
      <c r="BP9518" s="4"/>
      <c r="BQ9518" s="4"/>
      <c r="BR9518" s="4"/>
      <c r="BS9518" s="4"/>
      <c r="BT9518" s="4"/>
    </row>
    <row r="9519" spans="66:72" x14ac:dyDescent="0.25">
      <c r="BN9519" s="4"/>
      <c r="BO9519" s="4"/>
      <c r="BP9519" s="4"/>
      <c r="BQ9519" s="4"/>
      <c r="BR9519" s="4"/>
      <c r="BS9519" s="4"/>
      <c r="BT9519" s="4"/>
    </row>
    <row r="9520" spans="66:72" x14ac:dyDescent="0.25">
      <c r="BN9520" s="4"/>
      <c r="BO9520" s="4"/>
      <c r="BP9520" s="4"/>
      <c r="BQ9520" s="4"/>
      <c r="BR9520" s="4"/>
      <c r="BS9520" s="4"/>
      <c r="BT9520" s="4"/>
    </row>
    <row r="9521" spans="66:72" x14ac:dyDescent="0.25">
      <c r="BN9521" s="4"/>
      <c r="BO9521" s="4"/>
      <c r="BP9521" s="4"/>
      <c r="BQ9521" s="4"/>
      <c r="BR9521" s="4"/>
      <c r="BS9521" s="4"/>
      <c r="BT9521" s="4"/>
    </row>
    <row r="9522" spans="66:72" x14ac:dyDescent="0.25">
      <c r="BN9522" s="4"/>
      <c r="BO9522" s="4"/>
      <c r="BP9522" s="4"/>
      <c r="BQ9522" s="4"/>
      <c r="BR9522" s="4"/>
      <c r="BS9522" s="4"/>
      <c r="BT9522" s="4"/>
    </row>
    <row r="9523" spans="66:72" x14ac:dyDescent="0.25">
      <c r="BN9523" s="4"/>
      <c r="BO9523" s="4"/>
      <c r="BP9523" s="4"/>
      <c r="BQ9523" s="4"/>
      <c r="BR9523" s="4"/>
      <c r="BS9523" s="4"/>
      <c r="BT9523" s="4"/>
    </row>
    <row r="9524" spans="66:72" x14ac:dyDescent="0.25">
      <c r="BN9524" s="4"/>
      <c r="BO9524" s="4"/>
      <c r="BP9524" s="4"/>
      <c r="BQ9524" s="4"/>
      <c r="BR9524" s="4"/>
      <c r="BS9524" s="4"/>
      <c r="BT9524" s="4"/>
    </row>
    <row r="9525" spans="66:72" x14ac:dyDescent="0.25">
      <c r="BN9525" s="4"/>
      <c r="BO9525" s="4"/>
      <c r="BP9525" s="4"/>
      <c r="BQ9525" s="4"/>
      <c r="BR9525" s="4"/>
      <c r="BS9525" s="4"/>
      <c r="BT9525" s="4"/>
    </row>
    <row r="9526" spans="66:72" x14ac:dyDescent="0.25">
      <c r="BN9526" s="4"/>
      <c r="BO9526" s="4"/>
      <c r="BP9526" s="4"/>
      <c r="BQ9526" s="4"/>
      <c r="BR9526" s="4"/>
      <c r="BS9526" s="4"/>
      <c r="BT9526" s="4"/>
    </row>
    <row r="9527" spans="66:72" x14ac:dyDescent="0.25">
      <c r="BN9527" s="4"/>
      <c r="BO9527" s="4"/>
      <c r="BP9527" s="4"/>
      <c r="BQ9527" s="4"/>
      <c r="BR9527" s="4"/>
      <c r="BS9527" s="4"/>
      <c r="BT9527" s="4"/>
    </row>
    <row r="9528" spans="66:72" x14ac:dyDescent="0.25">
      <c r="BN9528" s="4"/>
      <c r="BO9528" s="4"/>
      <c r="BP9528" s="4"/>
      <c r="BQ9528" s="4"/>
      <c r="BR9528" s="4"/>
      <c r="BS9528" s="4"/>
      <c r="BT9528" s="4"/>
    </row>
    <row r="9529" spans="66:72" x14ac:dyDescent="0.25">
      <c r="BN9529" s="4"/>
      <c r="BO9529" s="4"/>
      <c r="BP9529" s="4"/>
      <c r="BQ9529" s="4"/>
      <c r="BR9529" s="4"/>
      <c r="BS9529" s="4"/>
      <c r="BT9529" s="4"/>
    </row>
    <row r="9530" spans="66:72" x14ac:dyDescent="0.25">
      <c r="BN9530" s="4"/>
      <c r="BO9530" s="4"/>
      <c r="BP9530" s="4"/>
      <c r="BQ9530" s="4"/>
      <c r="BR9530" s="4"/>
      <c r="BS9530" s="4"/>
      <c r="BT9530" s="4"/>
    </row>
    <row r="9531" spans="66:72" x14ac:dyDescent="0.25">
      <c r="BN9531" s="4"/>
      <c r="BO9531" s="4"/>
      <c r="BP9531" s="4"/>
      <c r="BQ9531" s="4"/>
      <c r="BR9531" s="4"/>
      <c r="BS9531" s="4"/>
      <c r="BT9531" s="4"/>
    </row>
    <row r="9532" spans="66:72" x14ac:dyDescent="0.25">
      <c r="BN9532" s="4"/>
      <c r="BO9532" s="4"/>
      <c r="BP9532" s="4"/>
      <c r="BQ9532" s="4"/>
      <c r="BR9532" s="4"/>
      <c r="BS9532" s="4"/>
      <c r="BT9532" s="4"/>
    </row>
    <row r="9533" spans="66:72" x14ac:dyDescent="0.25">
      <c r="BN9533" s="4"/>
      <c r="BO9533" s="4"/>
      <c r="BP9533" s="4"/>
      <c r="BQ9533" s="4"/>
      <c r="BR9533" s="4"/>
      <c r="BS9533" s="4"/>
      <c r="BT9533" s="4"/>
    </row>
    <row r="9534" spans="66:72" x14ac:dyDescent="0.25">
      <c r="BN9534" s="4"/>
      <c r="BO9534" s="4"/>
      <c r="BP9534" s="4"/>
      <c r="BQ9534" s="4"/>
      <c r="BR9534" s="4"/>
      <c r="BS9534" s="4"/>
      <c r="BT9534" s="4"/>
    </row>
    <row r="9535" spans="66:72" x14ac:dyDescent="0.25">
      <c r="BN9535" s="4"/>
      <c r="BO9535" s="4"/>
      <c r="BP9535" s="4"/>
      <c r="BQ9535" s="4"/>
      <c r="BR9535" s="4"/>
      <c r="BS9535" s="4"/>
      <c r="BT9535" s="4"/>
    </row>
    <row r="9536" spans="66:72" x14ac:dyDescent="0.25">
      <c r="BN9536" s="4"/>
      <c r="BO9536" s="4"/>
      <c r="BP9536" s="4"/>
      <c r="BQ9536" s="4"/>
      <c r="BR9536" s="4"/>
      <c r="BS9536" s="4"/>
      <c r="BT9536" s="4"/>
    </row>
    <row r="9537" spans="66:72" x14ac:dyDescent="0.25">
      <c r="BN9537" s="4"/>
      <c r="BO9537" s="4"/>
      <c r="BP9537" s="4"/>
      <c r="BQ9537" s="4"/>
      <c r="BR9537" s="4"/>
      <c r="BS9537" s="4"/>
      <c r="BT9537" s="4"/>
    </row>
    <row r="9538" spans="66:72" x14ac:dyDescent="0.25">
      <c r="BN9538" s="4"/>
      <c r="BO9538" s="4"/>
      <c r="BP9538" s="4"/>
      <c r="BQ9538" s="4"/>
      <c r="BR9538" s="4"/>
      <c r="BS9538" s="4"/>
      <c r="BT9538" s="4"/>
    </row>
    <row r="9539" spans="66:72" x14ac:dyDescent="0.25">
      <c r="BN9539" s="4"/>
      <c r="BO9539" s="4"/>
      <c r="BP9539" s="4"/>
      <c r="BQ9539" s="4"/>
      <c r="BR9539" s="4"/>
      <c r="BS9539" s="4"/>
      <c r="BT9539" s="4"/>
    </row>
    <row r="9540" spans="66:72" x14ac:dyDescent="0.25">
      <c r="BN9540" s="4"/>
      <c r="BO9540" s="4"/>
      <c r="BP9540" s="4"/>
      <c r="BQ9540" s="4"/>
      <c r="BR9540" s="4"/>
      <c r="BS9540" s="4"/>
      <c r="BT9540" s="4"/>
    </row>
    <row r="9541" spans="66:72" x14ac:dyDescent="0.25">
      <c r="BN9541" s="4"/>
      <c r="BO9541" s="4"/>
      <c r="BP9541" s="4"/>
      <c r="BQ9541" s="4"/>
      <c r="BR9541" s="4"/>
      <c r="BS9541" s="4"/>
      <c r="BT9541" s="4"/>
    </row>
    <row r="9542" spans="66:72" x14ac:dyDescent="0.25">
      <c r="BN9542" s="4"/>
      <c r="BO9542" s="4"/>
      <c r="BP9542" s="4"/>
      <c r="BQ9542" s="4"/>
      <c r="BR9542" s="4"/>
      <c r="BS9542" s="4"/>
      <c r="BT9542" s="4"/>
    </row>
    <row r="9543" spans="66:72" x14ac:dyDescent="0.25">
      <c r="BN9543" s="4"/>
      <c r="BO9543" s="4"/>
      <c r="BP9543" s="4"/>
      <c r="BQ9543" s="4"/>
      <c r="BR9543" s="4"/>
      <c r="BS9543" s="4"/>
      <c r="BT9543" s="4"/>
    </row>
    <row r="9544" spans="66:72" x14ac:dyDescent="0.25">
      <c r="BN9544" s="4"/>
      <c r="BO9544" s="4"/>
      <c r="BP9544" s="4"/>
      <c r="BQ9544" s="4"/>
      <c r="BR9544" s="4"/>
      <c r="BS9544" s="4"/>
      <c r="BT9544" s="4"/>
    </row>
    <row r="9545" spans="66:72" x14ac:dyDescent="0.25">
      <c r="BN9545" s="4"/>
      <c r="BO9545" s="4"/>
      <c r="BP9545" s="4"/>
      <c r="BQ9545" s="4"/>
      <c r="BR9545" s="4"/>
      <c r="BS9545" s="4"/>
      <c r="BT9545" s="4"/>
    </row>
    <row r="9546" spans="66:72" x14ac:dyDescent="0.25">
      <c r="BN9546" s="4"/>
      <c r="BO9546" s="4"/>
      <c r="BP9546" s="4"/>
      <c r="BQ9546" s="4"/>
      <c r="BR9546" s="4"/>
      <c r="BS9546" s="4"/>
      <c r="BT9546" s="4"/>
    </row>
    <row r="9547" spans="66:72" x14ac:dyDescent="0.25">
      <c r="BN9547" s="4"/>
      <c r="BO9547" s="4"/>
      <c r="BP9547" s="4"/>
      <c r="BQ9547" s="4"/>
      <c r="BR9547" s="4"/>
      <c r="BS9547" s="4"/>
      <c r="BT9547" s="4"/>
    </row>
    <row r="9548" spans="66:72" x14ac:dyDescent="0.25">
      <c r="BN9548" s="4"/>
      <c r="BO9548" s="4"/>
      <c r="BP9548" s="4"/>
      <c r="BQ9548" s="4"/>
      <c r="BR9548" s="4"/>
      <c r="BS9548" s="4"/>
      <c r="BT9548" s="4"/>
    </row>
    <row r="9549" spans="66:72" x14ac:dyDescent="0.25">
      <c r="BN9549" s="4"/>
      <c r="BO9549" s="4"/>
      <c r="BP9549" s="4"/>
      <c r="BQ9549" s="4"/>
      <c r="BR9549" s="4"/>
      <c r="BS9549" s="4"/>
      <c r="BT9549" s="4"/>
    </row>
    <row r="9550" spans="66:72" x14ac:dyDescent="0.25">
      <c r="BN9550" s="4"/>
      <c r="BO9550" s="4"/>
      <c r="BP9550" s="4"/>
      <c r="BQ9550" s="4"/>
      <c r="BR9550" s="4"/>
      <c r="BS9550" s="4"/>
      <c r="BT9550" s="4"/>
    </row>
    <row r="9551" spans="66:72" x14ac:dyDescent="0.25">
      <c r="BN9551" s="4"/>
      <c r="BO9551" s="4"/>
      <c r="BP9551" s="4"/>
      <c r="BQ9551" s="4"/>
      <c r="BR9551" s="4"/>
      <c r="BS9551" s="4"/>
      <c r="BT9551" s="4"/>
    </row>
    <row r="9552" spans="66:72" x14ac:dyDescent="0.25">
      <c r="BN9552" s="4"/>
      <c r="BO9552" s="4"/>
      <c r="BP9552" s="4"/>
      <c r="BQ9552" s="4"/>
      <c r="BR9552" s="4"/>
      <c r="BS9552" s="4"/>
      <c r="BT9552" s="4"/>
    </row>
    <row r="9553" spans="66:72" x14ac:dyDescent="0.25">
      <c r="BN9553" s="4"/>
      <c r="BO9553" s="4"/>
      <c r="BP9553" s="4"/>
      <c r="BQ9553" s="4"/>
      <c r="BR9553" s="4"/>
      <c r="BS9553" s="4"/>
      <c r="BT9553" s="4"/>
    </row>
    <row r="9554" spans="66:72" x14ac:dyDescent="0.25">
      <c r="BN9554" s="4"/>
      <c r="BO9554" s="4"/>
      <c r="BP9554" s="4"/>
      <c r="BQ9554" s="4"/>
      <c r="BR9554" s="4"/>
      <c r="BS9554" s="4"/>
      <c r="BT9554" s="4"/>
    </row>
    <row r="9555" spans="66:72" x14ac:dyDescent="0.25">
      <c r="BN9555" s="4"/>
      <c r="BO9555" s="4"/>
      <c r="BP9555" s="4"/>
      <c r="BQ9555" s="4"/>
      <c r="BR9555" s="4"/>
      <c r="BS9555" s="4"/>
      <c r="BT9555" s="4"/>
    </row>
    <row r="9556" spans="66:72" x14ac:dyDescent="0.25">
      <c r="BN9556" s="4"/>
      <c r="BO9556" s="4"/>
      <c r="BP9556" s="4"/>
      <c r="BQ9556" s="4"/>
      <c r="BR9556" s="4"/>
      <c r="BS9556" s="4"/>
      <c r="BT9556" s="4"/>
    </row>
    <row r="9557" spans="66:72" x14ac:dyDescent="0.25">
      <c r="BN9557" s="4"/>
      <c r="BO9557" s="4"/>
      <c r="BP9557" s="4"/>
      <c r="BQ9557" s="4"/>
      <c r="BR9557" s="4"/>
      <c r="BS9557" s="4"/>
      <c r="BT9557" s="4"/>
    </row>
    <row r="9558" spans="66:72" x14ac:dyDescent="0.25">
      <c r="BN9558" s="4"/>
      <c r="BO9558" s="4"/>
      <c r="BP9558" s="4"/>
      <c r="BQ9558" s="4"/>
      <c r="BR9558" s="4"/>
      <c r="BS9558" s="4"/>
      <c r="BT9558" s="4"/>
    </row>
    <row r="9559" spans="66:72" x14ac:dyDescent="0.25">
      <c r="BN9559" s="4"/>
      <c r="BO9559" s="4"/>
      <c r="BP9559" s="4"/>
      <c r="BQ9559" s="4"/>
      <c r="BR9559" s="4"/>
      <c r="BS9559" s="4"/>
      <c r="BT9559" s="4"/>
    </row>
    <row r="9560" spans="66:72" x14ac:dyDescent="0.25">
      <c r="BN9560" s="4"/>
      <c r="BO9560" s="4"/>
      <c r="BP9560" s="4"/>
      <c r="BQ9560" s="4"/>
      <c r="BR9560" s="4"/>
      <c r="BS9560" s="4"/>
      <c r="BT9560" s="4"/>
    </row>
    <row r="9561" spans="66:72" x14ac:dyDescent="0.25">
      <c r="BN9561" s="4"/>
      <c r="BO9561" s="4"/>
      <c r="BP9561" s="4"/>
      <c r="BQ9561" s="4"/>
      <c r="BR9561" s="4"/>
      <c r="BS9561" s="4"/>
      <c r="BT9561" s="4"/>
    </row>
    <row r="9562" spans="66:72" x14ac:dyDescent="0.25">
      <c r="BN9562" s="4"/>
      <c r="BO9562" s="4"/>
      <c r="BP9562" s="4"/>
      <c r="BQ9562" s="4"/>
      <c r="BR9562" s="4"/>
      <c r="BS9562" s="4"/>
      <c r="BT9562" s="4"/>
    </row>
    <row r="9563" spans="66:72" x14ac:dyDescent="0.25">
      <c r="BN9563" s="4"/>
      <c r="BO9563" s="4"/>
      <c r="BP9563" s="4"/>
      <c r="BQ9563" s="4"/>
      <c r="BR9563" s="4"/>
      <c r="BS9563" s="4"/>
      <c r="BT9563" s="4"/>
    </row>
    <row r="9564" spans="66:72" x14ac:dyDescent="0.25">
      <c r="BN9564" s="4"/>
      <c r="BO9564" s="4"/>
      <c r="BP9564" s="4"/>
      <c r="BQ9564" s="4"/>
      <c r="BR9564" s="4"/>
      <c r="BS9564" s="4"/>
      <c r="BT9564" s="4"/>
    </row>
    <row r="9565" spans="66:72" x14ac:dyDescent="0.25">
      <c r="BN9565" s="4"/>
      <c r="BO9565" s="4"/>
      <c r="BP9565" s="4"/>
      <c r="BQ9565" s="4"/>
      <c r="BR9565" s="4"/>
      <c r="BS9565" s="4"/>
      <c r="BT9565" s="4"/>
    </row>
    <row r="9566" spans="66:72" x14ac:dyDescent="0.25">
      <c r="BN9566" s="4"/>
      <c r="BO9566" s="4"/>
      <c r="BP9566" s="4"/>
      <c r="BQ9566" s="4"/>
      <c r="BR9566" s="4"/>
      <c r="BS9566" s="4"/>
      <c r="BT9566" s="4"/>
    </row>
    <row r="9567" spans="66:72" x14ac:dyDescent="0.25">
      <c r="BN9567" s="4"/>
      <c r="BO9567" s="4"/>
      <c r="BP9567" s="4"/>
      <c r="BQ9567" s="4"/>
      <c r="BR9567" s="4"/>
      <c r="BS9567" s="4"/>
      <c r="BT9567" s="4"/>
    </row>
    <row r="9568" spans="66:72" x14ac:dyDescent="0.25">
      <c r="BN9568" s="4"/>
      <c r="BO9568" s="4"/>
      <c r="BP9568" s="4"/>
      <c r="BQ9568" s="4"/>
      <c r="BR9568" s="4"/>
      <c r="BS9568" s="4"/>
      <c r="BT9568" s="4"/>
    </row>
    <row r="9569" spans="66:72" x14ac:dyDescent="0.25">
      <c r="BN9569" s="4"/>
      <c r="BO9569" s="4"/>
      <c r="BP9569" s="4"/>
      <c r="BQ9569" s="4"/>
      <c r="BR9569" s="4"/>
      <c r="BS9569" s="4"/>
      <c r="BT9569" s="4"/>
    </row>
    <row r="9570" spans="66:72" x14ac:dyDescent="0.25">
      <c r="BN9570" s="4"/>
      <c r="BO9570" s="4"/>
      <c r="BP9570" s="4"/>
      <c r="BQ9570" s="4"/>
      <c r="BR9570" s="4"/>
      <c r="BS9570" s="4"/>
      <c r="BT9570" s="4"/>
    </row>
    <row r="9571" spans="66:72" x14ac:dyDescent="0.25">
      <c r="BN9571" s="4"/>
      <c r="BO9571" s="4"/>
      <c r="BP9571" s="4"/>
      <c r="BQ9571" s="4"/>
      <c r="BR9571" s="4"/>
      <c r="BS9571" s="4"/>
      <c r="BT9571" s="4"/>
    </row>
    <row r="9572" spans="66:72" x14ac:dyDescent="0.25">
      <c r="BN9572" s="4"/>
      <c r="BO9572" s="4"/>
      <c r="BP9572" s="4"/>
      <c r="BQ9572" s="4"/>
      <c r="BR9572" s="4"/>
      <c r="BS9572" s="4"/>
      <c r="BT9572" s="4"/>
    </row>
    <row r="9573" spans="66:72" x14ac:dyDescent="0.25">
      <c r="BN9573" s="4"/>
      <c r="BO9573" s="4"/>
      <c r="BP9573" s="4"/>
      <c r="BQ9573" s="4"/>
      <c r="BR9573" s="4"/>
      <c r="BS9573" s="4"/>
      <c r="BT9573" s="4"/>
    </row>
    <row r="9574" spans="66:72" x14ac:dyDescent="0.25">
      <c r="BN9574" s="4"/>
      <c r="BO9574" s="4"/>
      <c r="BP9574" s="4"/>
      <c r="BQ9574" s="4"/>
      <c r="BR9574" s="4"/>
      <c r="BS9574" s="4"/>
      <c r="BT9574" s="4"/>
    </row>
    <row r="9575" spans="66:72" x14ac:dyDescent="0.25">
      <c r="BN9575" s="4"/>
      <c r="BO9575" s="4"/>
      <c r="BP9575" s="4"/>
      <c r="BQ9575" s="4"/>
      <c r="BR9575" s="4"/>
      <c r="BS9575" s="4"/>
      <c r="BT9575" s="4"/>
    </row>
    <row r="9576" spans="66:72" x14ac:dyDescent="0.25">
      <c r="BN9576" s="4"/>
      <c r="BO9576" s="4"/>
      <c r="BP9576" s="4"/>
      <c r="BQ9576" s="4"/>
      <c r="BR9576" s="4"/>
      <c r="BS9576" s="4"/>
      <c r="BT9576" s="4"/>
    </row>
    <row r="9577" spans="66:72" x14ac:dyDescent="0.25">
      <c r="BN9577" s="4"/>
      <c r="BO9577" s="4"/>
      <c r="BP9577" s="4"/>
      <c r="BQ9577" s="4"/>
      <c r="BR9577" s="4"/>
      <c r="BS9577" s="4"/>
      <c r="BT9577" s="4"/>
    </row>
    <row r="9578" spans="66:72" x14ac:dyDescent="0.25">
      <c r="BN9578" s="4"/>
      <c r="BO9578" s="4"/>
      <c r="BP9578" s="4"/>
      <c r="BQ9578" s="4"/>
      <c r="BR9578" s="4"/>
      <c r="BS9578" s="4"/>
      <c r="BT9578" s="4"/>
    </row>
    <row r="9579" spans="66:72" x14ac:dyDescent="0.25">
      <c r="BN9579" s="4"/>
      <c r="BO9579" s="4"/>
      <c r="BP9579" s="4"/>
      <c r="BQ9579" s="4"/>
      <c r="BR9579" s="4"/>
      <c r="BS9579" s="4"/>
      <c r="BT9579" s="4"/>
    </row>
    <row r="9580" spans="66:72" x14ac:dyDescent="0.25">
      <c r="BN9580" s="4"/>
      <c r="BO9580" s="4"/>
      <c r="BP9580" s="4"/>
      <c r="BQ9580" s="4"/>
      <c r="BR9580" s="4"/>
      <c r="BS9580" s="4"/>
      <c r="BT9580" s="4"/>
    </row>
    <row r="9581" spans="66:72" x14ac:dyDescent="0.25">
      <c r="BN9581" s="4"/>
      <c r="BO9581" s="4"/>
      <c r="BP9581" s="4"/>
      <c r="BQ9581" s="4"/>
      <c r="BR9581" s="4"/>
      <c r="BS9581" s="4"/>
      <c r="BT9581" s="4"/>
    </row>
    <row r="9582" spans="66:72" x14ac:dyDescent="0.25">
      <c r="BN9582" s="4"/>
      <c r="BO9582" s="4"/>
      <c r="BP9582" s="4"/>
      <c r="BQ9582" s="4"/>
      <c r="BR9582" s="4"/>
      <c r="BS9582" s="4"/>
      <c r="BT9582" s="4"/>
    </row>
    <row r="9583" spans="66:72" x14ac:dyDescent="0.25">
      <c r="BN9583" s="4"/>
      <c r="BO9583" s="4"/>
      <c r="BP9583" s="4"/>
      <c r="BQ9583" s="4"/>
      <c r="BR9583" s="4"/>
      <c r="BS9583" s="4"/>
      <c r="BT9583" s="4"/>
    </row>
    <row r="9584" spans="66:72" x14ac:dyDescent="0.25">
      <c r="BN9584" s="4"/>
      <c r="BO9584" s="4"/>
      <c r="BP9584" s="4"/>
      <c r="BQ9584" s="4"/>
      <c r="BR9584" s="4"/>
      <c r="BS9584" s="4"/>
      <c r="BT9584" s="4"/>
    </row>
    <row r="9585" spans="66:72" x14ac:dyDescent="0.25">
      <c r="BN9585" s="4"/>
      <c r="BO9585" s="4"/>
      <c r="BP9585" s="4"/>
      <c r="BQ9585" s="4"/>
      <c r="BR9585" s="4"/>
      <c r="BS9585" s="4"/>
      <c r="BT9585" s="4"/>
    </row>
    <row r="9586" spans="66:72" x14ac:dyDescent="0.25">
      <c r="BN9586" s="4"/>
      <c r="BO9586" s="4"/>
      <c r="BP9586" s="4"/>
      <c r="BQ9586" s="4"/>
      <c r="BR9586" s="4"/>
      <c r="BS9586" s="4"/>
      <c r="BT9586" s="4"/>
    </row>
    <row r="9587" spans="66:72" x14ac:dyDescent="0.25">
      <c r="BN9587" s="4"/>
      <c r="BO9587" s="4"/>
      <c r="BP9587" s="4"/>
      <c r="BQ9587" s="4"/>
      <c r="BR9587" s="4"/>
      <c r="BS9587" s="4"/>
      <c r="BT9587" s="4"/>
    </row>
    <row r="9588" spans="66:72" x14ac:dyDescent="0.25">
      <c r="BN9588" s="4"/>
      <c r="BO9588" s="4"/>
      <c r="BP9588" s="4"/>
      <c r="BQ9588" s="4"/>
      <c r="BR9588" s="4"/>
      <c r="BS9588" s="4"/>
      <c r="BT9588" s="4"/>
    </row>
    <row r="9589" spans="66:72" x14ac:dyDescent="0.25">
      <c r="BN9589" s="4"/>
      <c r="BO9589" s="4"/>
      <c r="BP9589" s="4"/>
      <c r="BQ9589" s="4"/>
      <c r="BR9589" s="4"/>
      <c r="BS9589" s="4"/>
      <c r="BT9589" s="4"/>
    </row>
    <row r="9590" spans="66:72" x14ac:dyDescent="0.25">
      <c r="BN9590" s="4"/>
      <c r="BO9590" s="4"/>
      <c r="BP9590" s="4"/>
      <c r="BQ9590" s="4"/>
      <c r="BR9590" s="4"/>
      <c r="BS9590" s="4"/>
      <c r="BT9590" s="4"/>
    </row>
    <row r="9591" spans="66:72" x14ac:dyDescent="0.25">
      <c r="BN9591" s="4"/>
      <c r="BO9591" s="4"/>
      <c r="BP9591" s="4"/>
      <c r="BQ9591" s="4"/>
      <c r="BR9591" s="4"/>
      <c r="BS9591" s="4"/>
      <c r="BT9591" s="4"/>
    </row>
    <row r="9592" spans="66:72" x14ac:dyDescent="0.25">
      <c r="BN9592" s="4"/>
      <c r="BO9592" s="4"/>
      <c r="BP9592" s="4"/>
      <c r="BQ9592" s="4"/>
      <c r="BR9592" s="4"/>
      <c r="BS9592" s="4"/>
      <c r="BT9592" s="4"/>
    </row>
    <row r="9593" spans="66:72" x14ac:dyDescent="0.25">
      <c r="BN9593" s="4"/>
      <c r="BO9593" s="4"/>
      <c r="BP9593" s="4"/>
      <c r="BQ9593" s="4"/>
      <c r="BR9593" s="4"/>
      <c r="BS9593" s="4"/>
      <c r="BT9593" s="4"/>
    </row>
    <row r="9594" spans="66:72" x14ac:dyDescent="0.25">
      <c r="BN9594" s="4"/>
      <c r="BO9594" s="4"/>
      <c r="BP9594" s="4"/>
      <c r="BQ9594" s="4"/>
      <c r="BR9594" s="4"/>
      <c r="BS9594" s="4"/>
      <c r="BT9594" s="4"/>
    </row>
    <row r="9595" spans="66:72" x14ac:dyDescent="0.25">
      <c r="BN9595" s="4"/>
      <c r="BO9595" s="4"/>
      <c r="BP9595" s="4"/>
      <c r="BQ9595" s="4"/>
      <c r="BR9595" s="4"/>
      <c r="BS9595" s="4"/>
      <c r="BT9595" s="4"/>
    </row>
    <row r="9596" spans="66:72" x14ac:dyDescent="0.25">
      <c r="BN9596" s="4"/>
      <c r="BO9596" s="4"/>
      <c r="BP9596" s="4"/>
      <c r="BQ9596" s="4"/>
      <c r="BR9596" s="4"/>
      <c r="BS9596" s="4"/>
      <c r="BT9596" s="4"/>
    </row>
    <row r="9597" spans="66:72" x14ac:dyDescent="0.25">
      <c r="BN9597" s="4"/>
      <c r="BO9597" s="4"/>
      <c r="BP9597" s="4"/>
      <c r="BQ9597" s="4"/>
      <c r="BR9597" s="4"/>
      <c r="BS9597" s="4"/>
      <c r="BT9597" s="4"/>
    </row>
    <row r="9598" spans="66:72" x14ac:dyDescent="0.25">
      <c r="BN9598" s="4"/>
      <c r="BO9598" s="4"/>
      <c r="BP9598" s="4"/>
      <c r="BQ9598" s="4"/>
      <c r="BR9598" s="4"/>
      <c r="BS9598" s="4"/>
      <c r="BT9598" s="4"/>
    </row>
    <row r="9599" spans="66:72" x14ac:dyDescent="0.25">
      <c r="BN9599" s="4"/>
      <c r="BO9599" s="4"/>
      <c r="BP9599" s="4"/>
      <c r="BQ9599" s="4"/>
      <c r="BR9599" s="4"/>
      <c r="BS9599" s="4"/>
      <c r="BT9599" s="4"/>
    </row>
    <row r="9600" spans="66:72" x14ac:dyDescent="0.25">
      <c r="BN9600" s="4"/>
      <c r="BO9600" s="4"/>
      <c r="BP9600" s="4"/>
      <c r="BQ9600" s="4"/>
      <c r="BR9600" s="4"/>
      <c r="BS9600" s="4"/>
      <c r="BT9600" s="4"/>
    </row>
    <row r="9601" spans="66:72" x14ac:dyDescent="0.25">
      <c r="BN9601" s="4"/>
      <c r="BO9601" s="4"/>
      <c r="BP9601" s="4"/>
      <c r="BQ9601" s="4"/>
      <c r="BR9601" s="4"/>
      <c r="BS9601" s="4"/>
      <c r="BT9601" s="4"/>
    </row>
    <row r="9602" spans="66:72" x14ac:dyDescent="0.25">
      <c r="BN9602" s="4"/>
      <c r="BO9602" s="4"/>
      <c r="BP9602" s="4"/>
      <c r="BQ9602" s="4"/>
      <c r="BR9602" s="4"/>
      <c r="BS9602" s="4"/>
      <c r="BT9602" s="4"/>
    </row>
    <row r="9603" spans="66:72" x14ac:dyDescent="0.25">
      <c r="BN9603" s="4"/>
      <c r="BO9603" s="4"/>
      <c r="BP9603" s="4"/>
      <c r="BQ9603" s="4"/>
      <c r="BR9603" s="4"/>
      <c r="BS9603" s="4"/>
      <c r="BT9603" s="4"/>
    </row>
    <row r="9604" spans="66:72" x14ac:dyDescent="0.25">
      <c r="BN9604" s="4"/>
      <c r="BO9604" s="4"/>
      <c r="BP9604" s="4"/>
      <c r="BQ9604" s="4"/>
      <c r="BR9604" s="4"/>
      <c r="BS9604" s="4"/>
      <c r="BT9604" s="4"/>
    </row>
    <row r="9605" spans="66:72" x14ac:dyDescent="0.25">
      <c r="BN9605" s="4"/>
      <c r="BO9605" s="4"/>
      <c r="BP9605" s="4"/>
      <c r="BQ9605" s="4"/>
      <c r="BR9605" s="4"/>
      <c r="BS9605" s="4"/>
      <c r="BT9605" s="4"/>
    </row>
    <row r="9606" spans="66:72" x14ac:dyDescent="0.25">
      <c r="BN9606" s="4"/>
      <c r="BO9606" s="4"/>
      <c r="BP9606" s="4"/>
      <c r="BQ9606" s="4"/>
      <c r="BR9606" s="4"/>
      <c r="BS9606" s="4"/>
      <c r="BT9606" s="4"/>
    </row>
    <row r="9607" spans="66:72" x14ac:dyDescent="0.25">
      <c r="BN9607" s="4"/>
      <c r="BO9607" s="4"/>
      <c r="BP9607" s="4"/>
      <c r="BQ9607" s="4"/>
      <c r="BR9607" s="4"/>
      <c r="BS9607" s="4"/>
      <c r="BT9607" s="4"/>
    </row>
    <row r="9608" spans="66:72" x14ac:dyDescent="0.25">
      <c r="BN9608" s="4"/>
      <c r="BO9608" s="4"/>
      <c r="BP9608" s="4"/>
      <c r="BQ9608" s="4"/>
      <c r="BR9608" s="4"/>
      <c r="BS9608" s="4"/>
      <c r="BT9608" s="4"/>
    </row>
    <row r="9609" spans="66:72" x14ac:dyDescent="0.25">
      <c r="BN9609" s="4"/>
      <c r="BO9609" s="4"/>
      <c r="BP9609" s="4"/>
      <c r="BQ9609" s="4"/>
      <c r="BR9609" s="4"/>
      <c r="BS9609" s="4"/>
      <c r="BT9609" s="4"/>
    </row>
    <row r="9610" spans="66:72" x14ac:dyDescent="0.25">
      <c r="BN9610" s="4"/>
      <c r="BO9610" s="4"/>
      <c r="BP9610" s="4"/>
      <c r="BQ9610" s="4"/>
      <c r="BR9610" s="4"/>
      <c r="BS9610" s="4"/>
      <c r="BT9610" s="4"/>
    </row>
    <row r="9611" spans="66:72" x14ac:dyDescent="0.25">
      <c r="BN9611" s="4"/>
      <c r="BO9611" s="4"/>
      <c r="BP9611" s="4"/>
      <c r="BQ9611" s="4"/>
      <c r="BR9611" s="4"/>
      <c r="BS9611" s="4"/>
      <c r="BT9611" s="4"/>
    </row>
    <row r="9612" spans="66:72" x14ac:dyDescent="0.25">
      <c r="BN9612" s="4"/>
      <c r="BO9612" s="4"/>
      <c r="BP9612" s="4"/>
      <c r="BQ9612" s="4"/>
      <c r="BR9612" s="4"/>
      <c r="BS9612" s="4"/>
      <c r="BT9612" s="4"/>
    </row>
    <row r="9613" spans="66:72" x14ac:dyDescent="0.25">
      <c r="BN9613" s="4"/>
      <c r="BO9613" s="4"/>
      <c r="BP9613" s="4"/>
      <c r="BQ9613" s="4"/>
      <c r="BR9613" s="4"/>
      <c r="BS9613" s="4"/>
      <c r="BT9613" s="4"/>
    </row>
    <row r="9614" spans="66:72" x14ac:dyDescent="0.25">
      <c r="BN9614" s="4"/>
      <c r="BO9614" s="4"/>
      <c r="BP9614" s="4"/>
      <c r="BQ9614" s="4"/>
      <c r="BR9614" s="4"/>
      <c r="BS9614" s="4"/>
      <c r="BT9614" s="4"/>
    </row>
    <row r="9615" spans="66:72" x14ac:dyDescent="0.25">
      <c r="BN9615" s="4"/>
      <c r="BO9615" s="4"/>
      <c r="BP9615" s="4"/>
      <c r="BQ9615" s="4"/>
      <c r="BR9615" s="4"/>
      <c r="BS9615" s="4"/>
      <c r="BT9615" s="4"/>
    </row>
    <row r="9616" spans="66:72" x14ac:dyDescent="0.25">
      <c r="BN9616" s="4"/>
      <c r="BO9616" s="4"/>
      <c r="BP9616" s="4"/>
      <c r="BQ9616" s="4"/>
      <c r="BR9616" s="4"/>
      <c r="BS9616" s="4"/>
      <c r="BT9616" s="4"/>
    </row>
    <row r="9617" spans="66:72" x14ac:dyDescent="0.25">
      <c r="BN9617" s="4"/>
      <c r="BO9617" s="4"/>
      <c r="BP9617" s="4"/>
      <c r="BQ9617" s="4"/>
      <c r="BR9617" s="4"/>
      <c r="BS9617" s="4"/>
      <c r="BT9617" s="4"/>
    </row>
    <row r="9618" spans="66:72" x14ac:dyDescent="0.25">
      <c r="BN9618" s="4"/>
      <c r="BO9618" s="4"/>
      <c r="BP9618" s="4"/>
      <c r="BQ9618" s="4"/>
      <c r="BR9618" s="4"/>
      <c r="BS9618" s="4"/>
      <c r="BT9618" s="4"/>
    </row>
    <row r="9619" spans="66:72" x14ac:dyDescent="0.25">
      <c r="BN9619" s="4"/>
      <c r="BO9619" s="4"/>
      <c r="BP9619" s="4"/>
      <c r="BQ9619" s="4"/>
      <c r="BR9619" s="4"/>
      <c r="BS9619" s="4"/>
      <c r="BT9619" s="4"/>
    </row>
    <row r="9620" spans="66:72" x14ac:dyDescent="0.25">
      <c r="BN9620" s="4"/>
      <c r="BO9620" s="4"/>
      <c r="BP9620" s="4"/>
      <c r="BQ9620" s="4"/>
      <c r="BR9620" s="4"/>
      <c r="BS9620" s="4"/>
      <c r="BT9620" s="4"/>
    </row>
    <row r="9621" spans="66:72" x14ac:dyDescent="0.25">
      <c r="BN9621" s="4"/>
      <c r="BO9621" s="4"/>
      <c r="BP9621" s="4"/>
      <c r="BQ9621" s="4"/>
      <c r="BR9621" s="4"/>
      <c r="BS9621" s="4"/>
      <c r="BT9621" s="4"/>
    </row>
    <row r="9622" spans="66:72" x14ac:dyDescent="0.25">
      <c r="BN9622" s="4"/>
      <c r="BO9622" s="4"/>
      <c r="BP9622" s="4"/>
      <c r="BQ9622" s="4"/>
      <c r="BR9622" s="4"/>
      <c r="BS9622" s="4"/>
      <c r="BT9622" s="4"/>
    </row>
    <row r="9623" spans="66:72" x14ac:dyDescent="0.25">
      <c r="BN9623" s="4"/>
      <c r="BO9623" s="4"/>
      <c r="BP9623" s="4"/>
      <c r="BQ9623" s="4"/>
      <c r="BR9623" s="4"/>
      <c r="BS9623" s="4"/>
      <c r="BT9623" s="4"/>
    </row>
    <row r="9624" spans="66:72" x14ac:dyDescent="0.25">
      <c r="BN9624" s="4"/>
      <c r="BO9624" s="4"/>
      <c r="BP9624" s="4"/>
      <c r="BQ9624" s="4"/>
      <c r="BR9624" s="4"/>
      <c r="BS9624" s="4"/>
      <c r="BT9624" s="4"/>
    </row>
    <row r="9625" spans="66:72" x14ac:dyDescent="0.25">
      <c r="BN9625" s="4"/>
      <c r="BO9625" s="4"/>
      <c r="BP9625" s="4"/>
      <c r="BQ9625" s="4"/>
      <c r="BR9625" s="4"/>
      <c r="BS9625" s="4"/>
      <c r="BT9625" s="4"/>
    </row>
    <row r="9626" spans="66:72" x14ac:dyDescent="0.25">
      <c r="BN9626" s="4"/>
      <c r="BO9626" s="4"/>
      <c r="BP9626" s="4"/>
      <c r="BQ9626" s="4"/>
      <c r="BR9626" s="4"/>
      <c r="BS9626" s="4"/>
      <c r="BT9626" s="4"/>
    </row>
    <row r="9627" spans="66:72" x14ac:dyDescent="0.25">
      <c r="BN9627" s="4"/>
      <c r="BO9627" s="4"/>
      <c r="BP9627" s="4"/>
      <c r="BQ9627" s="4"/>
      <c r="BR9627" s="4"/>
      <c r="BS9627" s="4"/>
      <c r="BT9627" s="4"/>
    </row>
    <row r="9628" spans="66:72" x14ac:dyDescent="0.25">
      <c r="BN9628" s="4"/>
      <c r="BO9628" s="4"/>
      <c r="BP9628" s="4"/>
      <c r="BQ9628" s="4"/>
      <c r="BR9628" s="4"/>
      <c r="BS9628" s="4"/>
      <c r="BT9628" s="4"/>
    </row>
    <row r="9629" spans="66:72" x14ac:dyDescent="0.25">
      <c r="BN9629" s="4"/>
      <c r="BO9629" s="4"/>
      <c r="BP9629" s="4"/>
      <c r="BQ9629" s="4"/>
      <c r="BR9629" s="4"/>
      <c r="BS9629" s="4"/>
      <c r="BT9629" s="4"/>
    </row>
    <row r="9630" spans="66:72" x14ac:dyDescent="0.25">
      <c r="BN9630" s="4"/>
      <c r="BO9630" s="4"/>
      <c r="BP9630" s="4"/>
      <c r="BQ9630" s="4"/>
      <c r="BR9630" s="4"/>
      <c r="BS9630" s="4"/>
      <c r="BT9630" s="4"/>
    </row>
    <row r="9631" spans="66:72" x14ac:dyDescent="0.25">
      <c r="BN9631" s="4"/>
      <c r="BO9631" s="4"/>
      <c r="BP9631" s="4"/>
      <c r="BQ9631" s="4"/>
      <c r="BR9631" s="4"/>
      <c r="BS9631" s="4"/>
      <c r="BT9631" s="4"/>
    </row>
    <row r="9632" spans="66:72" x14ac:dyDescent="0.25">
      <c r="BN9632" s="4"/>
      <c r="BO9632" s="4"/>
      <c r="BP9632" s="4"/>
      <c r="BQ9632" s="4"/>
      <c r="BR9632" s="4"/>
      <c r="BS9632" s="4"/>
      <c r="BT9632" s="4"/>
    </row>
    <row r="9633" spans="66:72" x14ac:dyDescent="0.25">
      <c r="BN9633" s="4"/>
      <c r="BO9633" s="4"/>
      <c r="BP9633" s="4"/>
      <c r="BQ9633" s="4"/>
      <c r="BR9633" s="4"/>
      <c r="BS9633" s="4"/>
      <c r="BT9633" s="4"/>
    </row>
    <row r="9634" spans="66:72" x14ac:dyDescent="0.25">
      <c r="BN9634" s="4"/>
      <c r="BO9634" s="4"/>
      <c r="BP9634" s="4"/>
      <c r="BQ9634" s="4"/>
      <c r="BR9634" s="4"/>
      <c r="BS9634" s="4"/>
      <c r="BT9634" s="4"/>
    </row>
    <row r="9635" spans="66:72" x14ac:dyDescent="0.25">
      <c r="BN9635" s="4"/>
      <c r="BO9635" s="4"/>
      <c r="BP9635" s="4"/>
      <c r="BQ9635" s="4"/>
      <c r="BR9635" s="4"/>
      <c r="BS9635" s="4"/>
      <c r="BT9635" s="4"/>
    </row>
    <row r="9636" spans="66:72" x14ac:dyDescent="0.25">
      <c r="BN9636" s="4"/>
      <c r="BO9636" s="4"/>
      <c r="BP9636" s="4"/>
      <c r="BQ9636" s="4"/>
      <c r="BR9636" s="4"/>
      <c r="BS9636" s="4"/>
      <c r="BT9636" s="4"/>
    </row>
    <row r="9637" spans="66:72" x14ac:dyDescent="0.25">
      <c r="BN9637" s="4"/>
      <c r="BO9637" s="4"/>
      <c r="BP9637" s="4"/>
      <c r="BQ9637" s="4"/>
      <c r="BR9637" s="4"/>
      <c r="BS9637" s="4"/>
      <c r="BT9637" s="4"/>
    </row>
    <row r="9638" spans="66:72" x14ac:dyDescent="0.25">
      <c r="BN9638" s="4"/>
      <c r="BO9638" s="4"/>
      <c r="BP9638" s="4"/>
      <c r="BQ9638" s="4"/>
      <c r="BR9638" s="4"/>
      <c r="BS9638" s="4"/>
      <c r="BT9638" s="4"/>
    </row>
    <row r="9639" spans="66:72" x14ac:dyDescent="0.25">
      <c r="BN9639" s="4"/>
      <c r="BO9639" s="4"/>
      <c r="BP9639" s="4"/>
      <c r="BQ9639" s="4"/>
      <c r="BR9639" s="4"/>
      <c r="BS9639" s="4"/>
      <c r="BT9639" s="4"/>
    </row>
    <row r="9640" spans="66:72" x14ac:dyDescent="0.25">
      <c r="BN9640" s="4"/>
      <c r="BO9640" s="4"/>
      <c r="BP9640" s="4"/>
      <c r="BQ9640" s="4"/>
      <c r="BR9640" s="4"/>
      <c r="BS9640" s="4"/>
      <c r="BT9640" s="4"/>
    </row>
    <row r="9641" spans="66:72" x14ac:dyDescent="0.25">
      <c r="BN9641" s="4"/>
      <c r="BO9641" s="4"/>
      <c r="BP9641" s="4"/>
      <c r="BQ9641" s="4"/>
      <c r="BR9641" s="4"/>
      <c r="BS9641" s="4"/>
      <c r="BT9641" s="4"/>
    </row>
    <row r="9642" spans="66:72" x14ac:dyDescent="0.25">
      <c r="BN9642" s="4"/>
      <c r="BO9642" s="4"/>
      <c r="BP9642" s="4"/>
      <c r="BQ9642" s="4"/>
      <c r="BR9642" s="4"/>
      <c r="BS9642" s="4"/>
      <c r="BT9642" s="4"/>
    </row>
    <row r="9643" spans="66:72" x14ac:dyDescent="0.25">
      <c r="BN9643" s="4"/>
      <c r="BO9643" s="4"/>
      <c r="BP9643" s="4"/>
      <c r="BQ9643" s="4"/>
      <c r="BR9643" s="4"/>
      <c r="BS9643" s="4"/>
      <c r="BT9643" s="4"/>
    </row>
    <row r="9644" spans="66:72" x14ac:dyDescent="0.25">
      <c r="BN9644" s="4"/>
      <c r="BO9644" s="4"/>
      <c r="BP9644" s="4"/>
      <c r="BQ9644" s="4"/>
      <c r="BR9644" s="4"/>
      <c r="BS9644" s="4"/>
      <c r="BT9644" s="4"/>
    </row>
    <row r="9645" spans="66:72" x14ac:dyDescent="0.25">
      <c r="BN9645" s="4"/>
      <c r="BO9645" s="4"/>
      <c r="BP9645" s="4"/>
      <c r="BQ9645" s="4"/>
      <c r="BR9645" s="4"/>
      <c r="BS9645" s="4"/>
      <c r="BT9645" s="4"/>
    </row>
    <row r="9646" spans="66:72" x14ac:dyDescent="0.25">
      <c r="BN9646" s="4"/>
      <c r="BO9646" s="4"/>
      <c r="BP9646" s="4"/>
      <c r="BQ9646" s="4"/>
      <c r="BR9646" s="4"/>
      <c r="BS9646" s="4"/>
      <c r="BT9646" s="4"/>
    </row>
    <row r="9647" spans="66:72" x14ac:dyDescent="0.25">
      <c r="BN9647" s="4"/>
      <c r="BO9647" s="4"/>
      <c r="BP9647" s="4"/>
      <c r="BQ9647" s="4"/>
      <c r="BR9647" s="4"/>
      <c r="BS9647" s="4"/>
      <c r="BT9647" s="4"/>
    </row>
    <row r="9648" spans="66:72" x14ac:dyDescent="0.25">
      <c r="BN9648" s="4"/>
      <c r="BO9648" s="4"/>
      <c r="BP9648" s="4"/>
      <c r="BQ9648" s="4"/>
      <c r="BR9648" s="4"/>
      <c r="BS9648" s="4"/>
      <c r="BT9648" s="4"/>
    </row>
    <row r="9649" spans="66:72" x14ac:dyDescent="0.25">
      <c r="BN9649" s="4"/>
      <c r="BO9649" s="4"/>
      <c r="BP9649" s="4"/>
      <c r="BQ9649" s="4"/>
      <c r="BR9649" s="4"/>
      <c r="BS9649" s="4"/>
      <c r="BT9649" s="4"/>
    </row>
    <row r="9650" spans="66:72" x14ac:dyDescent="0.25">
      <c r="BN9650" s="4"/>
      <c r="BO9650" s="4"/>
      <c r="BP9650" s="4"/>
      <c r="BQ9650" s="4"/>
      <c r="BR9650" s="4"/>
      <c r="BS9650" s="4"/>
      <c r="BT9650" s="4"/>
    </row>
    <row r="9651" spans="66:72" x14ac:dyDescent="0.25">
      <c r="BN9651" s="4"/>
      <c r="BO9651" s="4"/>
      <c r="BP9651" s="4"/>
      <c r="BQ9651" s="4"/>
      <c r="BR9651" s="4"/>
      <c r="BS9651" s="4"/>
      <c r="BT9651" s="4"/>
    </row>
    <row r="9652" spans="66:72" x14ac:dyDescent="0.25">
      <c r="BN9652" s="4"/>
      <c r="BO9652" s="4"/>
      <c r="BP9652" s="4"/>
      <c r="BQ9652" s="4"/>
      <c r="BR9652" s="4"/>
      <c r="BS9652" s="4"/>
      <c r="BT9652" s="4"/>
    </row>
    <row r="9653" spans="66:72" x14ac:dyDescent="0.25">
      <c r="BN9653" s="4"/>
      <c r="BO9653" s="4"/>
      <c r="BP9653" s="4"/>
      <c r="BQ9653" s="4"/>
      <c r="BR9653" s="4"/>
      <c r="BS9653" s="4"/>
      <c r="BT9653" s="4"/>
    </row>
    <row r="9654" spans="66:72" x14ac:dyDescent="0.25">
      <c r="BN9654" s="4"/>
      <c r="BO9654" s="4"/>
      <c r="BP9654" s="4"/>
      <c r="BQ9654" s="4"/>
      <c r="BR9654" s="4"/>
      <c r="BS9654" s="4"/>
      <c r="BT9654" s="4"/>
    </row>
    <row r="9655" spans="66:72" x14ac:dyDescent="0.25">
      <c r="BN9655" s="4"/>
      <c r="BO9655" s="4"/>
      <c r="BP9655" s="4"/>
      <c r="BQ9655" s="4"/>
      <c r="BR9655" s="4"/>
      <c r="BS9655" s="4"/>
      <c r="BT9655" s="4"/>
    </row>
    <row r="9656" spans="66:72" x14ac:dyDescent="0.25">
      <c r="BN9656" s="4"/>
      <c r="BO9656" s="4"/>
      <c r="BP9656" s="4"/>
      <c r="BQ9656" s="4"/>
      <c r="BR9656" s="4"/>
      <c r="BS9656" s="4"/>
      <c r="BT9656" s="4"/>
    </row>
    <row r="9657" spans="66:72" x14ac:dyDescent="0.25">
      <c r="BN9657" s="4"/>
      <c r="BO9657" s="4"/>
      <c r="BP9657" s="4"/>
      <c r="BQ9657" s="4"/>
      <c r="BR9657" s="4"/>
      <c r="BS9657" s="4"/>
      <c r="BT9657" s="4"/>
    </row>
    <row r="9658" spans="66:72" x14ac:dyDescent="0.25">
      <c r="BN9658" s="4"/>
      <c r="BO9658" s="4"/>
      <c r="BP9658" s="4"/>
      <c r="BQ9658" s="4"/>
      <c r="BR9658" s="4"/>
      <c r="BS9658" s="4"/>
      <c r="BT9658" s="4"/>
    </row>
    <row r="9659" spans="66:72" x14ac:dyDescent="0.25">
      <c r="BN9659" s="4"/>
      <c r="BO9659" s="4"/>
      <c r="BP9659" s="4"/>
      <c r="BQ9659" s="4"/>
      <c r="BR9659" s="4"/>
      <c r="BS9659" s="4"/>
      <c r="BT9659" s="4"/>
    </row>
    <row r="9660" spans="66:72" x14ac:dyDescent="0.25">
      <c r="BN9660" s="4"/>
      <c r="BO9660" s="4"/>
      <c r="BP9660" s="4"/>
      <c r="BQ9660" s="4"/>
      <c r="BR9660" s="4"/>
      <c r="BS9660" s="4"/>
      <c r="BT9660" s="4"/>
    </row>
    <row r="9661" spans="66:72" x14ac:dyDescent="0.25">
      <c r="BN9661" s="4"/>
      <c r="BO9661" s="4"/>
      <c r="BP9661" s="4"/>
      <c r="BQ9661" s="4"/>
      <c r="BR9661" s="4"/>
      <c r="BS9661" s="4"/>
      <c r="BT9661" s="4"/>
    </row>
    <row r="9662" spans="66:72" x14ac:dyDescent="0.25">
      <c r="BN9662" s="4"/>
      <c r="BO9662" s="4"/>
      <c r="BP9662" s="4"/>
      <c r="BQ9662" s="4"/>
      <c r="BR9662" s="4"/>
      <c r="BS9662" s="4"/>
      <c r="BT9662" s="4"/>
    </row>
    <row r="9663" spans="66:72" x14ac:dyDescent="0.25">
      <c r="BN9663" s="4"/>
      <c r="BO9663" s="4"/>
      <c r="BP9663" s="4"/>
      <c r="BQ9663" s="4"/>
      <c r="BR9663" s="4"/>
      <c r="BS9663" s="4"/>
      <c r="BT9663" s="4"/>
    </row>
    <row r="9664" spans="66:72" x14ac:dyDescent="0.25">
      <c r="BN9664" s="4"/>
      <c r="BO9664" s="4"/>
      <c r="BP9664" s="4"/>
      <c r="BQ9664" s="4"/>
      <c r="BR9664" s="4"/>
      <c r="BS9664" s="4"/>
      <c r="BT9664" s="4"/>
    </row>
    <row r="9665" spans="66:72" x14ac:dyDescent="0.25">
      <c r="BN9665" s="4"/>
      <c r="BO9665" s="4"/>
      <c r="BP9665" s="4"/>
      <c r="BQ9665" s="4"/>
      <c r="BR9665" s="4"/>
      <c r="BS9665" s="4"/>
      <c r="BT9665" s="4"/>
    </row>
    <row r="9666" spans="66:72" x14ac:dyDescent="0.25">
      <c r="BN9666" s="4"/>
      <c r="BO9666" s="4"/>
      <c r="BP9666" s="4"/>
      <c r="BQ9666" s="4"/>
      <c r="BR9666" s="4"/>
      <c r="BS9666" s="4"/>
      <c r="BT9666" s="4"/>
    </row>
    <row r="9667" spans="66:72" x14ac:dyDescent="0.25">
      <c r="BN9667" s="4"/>
      <c r="BO9667" s="4"/>
      <c r="BP9667" s="4"/>
      <c r="BQ9667" s="4"/>
      <c r="BR9667" s="4"/>
      <c r="BS9667" s="4"/>
      <c r="BT9667" s="4"/>
    </row>
    <row r="9668" spans="66:72" x14ac:dyDescent="0.25">
      <c r="BN9668" s="4"/>
      <c r="BO9668" s="4"/>
      <c r="BP9668" s="4"/>
      <c r="BQ9668" s="4"/>
      <c r="BR9668" s="4"/>
      <c r="BS9668" s="4"/>
      <c r="BT9668" s="4"/>
    </row>
    <row r="9669" spans="66:72" x14ac:dyDescent="0.25">
      <c r="BN9669" s="4"/>
      <c r="BO9669" s="4"/>
      <c r="BP9669" s="4"/>
      <c r="BQ9669" s="4"/>
      <c r="BR9669" s="4"/>
      <c r="BS9669" s="4"/>
      <c r="BT9669" s="4"/>
    </row>
    <row r="9670" spans="66:72" x14ac:dyDescent="0.25">
      <c r="BN9670" s="4"/>
      <c r="BO9670" s="4"/>
      <c r="BP9670" s="4"/>
      <c r="BQ9670" s="4"/>
      <c r="BR9670" s="4"/>
      <c r="BS9670" s="4"/>
      <c r="BT9670" s="4"/>
    </row>
    <row r="9671" spans="66:72" x14ac:dyDescent="0.25">
      <c r="BN9671" s="4"/>
      <c r="BO9671" s="4"/>
      <c r="BP9671" s="4"/>
      <c r="BQ9671" s="4"/>
      <c r="BR9671" s="4"/>
      <c r="BS9671" s="4"/>
      <c r="BT9671" s="4"/>
    </row>
    <row r="9672" spans="66:72" x14ac:dyDescent="0.25">
      <c r="BN9672" s="4"/>
      <c r="BO9672" s="4"/>
      <c r="BP9672" s="4"/>
      <c r="BQ9672" s="4"/>
      <c r="BR9672" s="4"/>
      <c r="BS9672" s="4"/>
      <c r="BT9672" s="4"/>
    </row>
    <row r="9673" spans="66:72" x14ac:dyDescent="0.25">
      <c r="BN9673" s="4"/>
      <c r="BO9673" s="4"/>
      <c r="BP9673" s="4"/>
      <c r="BQ9673" s="4"/>
      <c r="BR9673" s="4"/>
      <c r="BS9673" s="4"/>
      <c r="BT9673" s="4"/>
    </row>
    <row r="9674" spans="66:72" x14ac:dyDescent="0.25">
      <c r="BN9674" s="4"/>
      <c r="BO9674" s="4"/>
      <c r="BP9674" s="4"/>
      <c r="BQ9674" s="4"/>
      <c r="BR9674" s="4"/>
      <c r="BS9674" s="4"/>
      <c r="BT9674" s="4"/>
    </row>
    <row r="9675" spans="66:72" x14ac:dyDescent="0.25">
      <c r="BN9675" s="4"/>
      <c r="BO9675" s="4"/>
      <c r="BP9675" s="4"/>
      <c r="BQ9675" s="4"/>
      <c r="BR9675" s="4"/>
      <c r="BS9675" s="4"/>
      <c r="BT9675" s="4"/>
    </row>
    <row r="9676" spans="66:72" x14ac:dyDescent="0.25">
      <c r="BN9676" s="4"/>
      <c r="BO9676" s="4"/>
      <c r="BP9676" s="4"/>
      <c r="BQ9676" s="4"/>
      <c r="BR9676" s="4"/>
      <c r="BS9676" s="4"/>
      <c r="BT9676" s="4"/>
    </row>
    <row r="9677" spans="66:72" x14ac:dyDescent="0.25">
      <c r="BN9677" s="4"/>
      <c r="BO9677" s="4"/>
      <c r="BP9677" s="4"/>
      <c r="BQ9677" s="4"/>
      <c r="BR9677" s="4"/>
      <c r="BS9677" s="4"/>
      <c r="BT9677" s="4"/>
    </row>
    <row r="9678" spans="66:72" x14ac:dyDescent="0.25">
      <c r="BN9678" s="4"/>
      <c r="BO9678" s="4"/>
      <c r="BP9678" s="4"/>
      <c r="BQ9678" s="4"/>
      <c r="BR9678" s="4"/>
      <c r="BS9678" s="4"/>
      <c r="BT9678" s="4"/>
    </row>
    <row r="9679" spans="66:72" x14ac:dyDescent="0.25">
      <c r="BN9679" s="4"/>
      <c r="BO9679" s="4"/>
      <c r="BP9679" s="4"/>
      <c r="BQ9679" s="4"/>
      <c r="BR9679" s="4"/>
      <c r="BS9679" s="4"/>
      <c r="BT9679" s="4"/>
    </row>
    <row r="9680" spans="66:72" x14ac:dyDescent="0.25">
      <c r="BN9680" s="4"/>
      <c r="BO9680" s="4"/>
      <c r="BP9680" s="4"/>
      <c r="BQ9680" s="4"/>
      <c r="BR9680" s="4"/>
      <c r="BS9680" s="4"/>
      <c r="BT9680" s="4"/>
    </row>
    <row r="9681" spans="66:72" x14ac:dyDescent="0.25">
      <c r="BN9681" s="4"/>
      <c r="BO9681" s="4"/>
      <c r="BP9681" s="4"/>
      <c r="BQ9681" s="4"/>
      <c r="BR9681" s="4"/>
      <c r="BS9681" s="4"/>
      <c r="BT9681" s="4"/>
    </row>
    <row r="9682" spans="66:72" x14ac:dyDescent="0.25">
      <c r="BN9682" s="4"/>
      <c r="BO9682" s="4"/>
      <c r="BP9682" s="4"/>
      <c r="BQ9682" s="4"/>
      <c r="BR9682" s="4"/>
      <c r="BS9682" s="4"/>
      <c r="BT9682" s="4"/>
    </row>
    <row r="9683" spans="66:72" x14ac:dyDescent="0.25">
      <c r="BN9683" s="4"/>
      <c r="BO9683" s="4"/>
      <c r="BP9683" s="4"/>
      <c r="BQ9683" s="4"/>
      <c r="BR9683" s="4"/>
      <c r="BS9683" s="4"/>
      <c r="BT9683" s="4"/>
    </row>
    <row r="9684" spans="66:72" x14ac:dyDescent="0.25">
      <c r="BN9684" s="4"/>
      <c r="BO9684" s="4"/>
      <c r="BP9684" s="4"/>
      <c r="BQ9684" s="4"/>
      <c r="BR9684" s="4"/>
      <c r="BS9684" s="4"/>
      <c r="BT9684" s="4"/>
    </row>
    <row r="9685" spans="66:72" x14ac:dyDescent="0.25">
      <c r="BN9685" s="4"/>
      <c r="BO9685" s="4"/>
      <c r="BP9685" s="4"/>
      <c r="BQ9685" s="4"/>
      <c r="BR9685" s="4"/>
      <c r="BS9685" s="4"/>
      <c r="BT9685" s="4"/>
    </row>
    <row r="9686" spans="66:72" x14ac:dyDescent="0.25">
      <c r="BN9686" s="4"/>
      <c r="BO9686" s="4"/>
      <c r="BP9686" s="4"/>
      <c r="BQ9686" s="4"/>
      <c r="BR9686" s="4"/>
      <c r="BS9686" s="4"/>
      <c r="BT9686" s="4"/>
    </row>
    <row r="9687" spans="66:72" x14ac:dyDescent="0.25">
      <c r="BN9687" s="4"/>
      <c r="BO9687" s="4"/>
      <c r="BP9687" s="4"/>
      <c r="BQ9687" s="4"/>
      <c r="BR9687" s="4"/>
      <c r="BS9687" s="4"/>
      <c r="BT9687" s="4"/>
    </row>
    <row r="9688" spans="66:72" x14ac:dyDescent="0.25">
      <c r="BN9688" s="4"/>
      <c r="BO9688" s="4"/>
      <c r="BP9688" s="4"/>
      <c r="BQ9688" s="4"/>
      <c r="BR9688" s="4"/>
      <c r="BS9688" s="4"/>
      <c r="BT9688" s="4"/>
    </row>
    <row r="9689" spans="66:72" x14ac:dyDescent="0.25">
      <c r="BN9689" s="4"/>
      <c r="BO9689" s="4"/>
      <c r="BP9689" s="4"/>
      <c r="BQ9689" s="4"/>
      <c r="BR9689" s="4"/>
      <c r="BS9689" s="4"/>
      <c r="BT9689" s="4"/>
    </row>
    <row r="9690" spans="66:72" x14ac:dyDescent="0.25">
      <c r="BN9690" s="4"/>
      <c r="BO9690" s="4"/>
      <c r="BP9690" s="4"/>
      <c r="BQ9690" s="4"/>
      <c r="BR9690" s="4"/>
      <c r="BS9690" s="4"/>
      <c r="BT9690" s="4"/>
    </row>
    <row r="9691" spans="66:72" x14ac:dyDescent="0.25">
      <c r="BN9691" s="4"/>
      <c r="BO9691" s="4"/>
      <c r="BP9691" s="4"/>
      <c r="BQ9691" s="4"/>
      <c r="BR9691" s="4"/>
      <c r="BS9691" s="4"/>
      <c r="BT9691" s="4"/>
    </row>
    <row r="9692" spans="66:72" x14ac:dyDescent="0.25">
      <c r="BN9692" s="4"/>
      <c r="BO9692" s="4"/>
      <c r="BP9692" s="4"/>
      <c r="BQ9692" s="4"/>
      <c r="BR9692" s="4"/>
      <c r="BS9692" s="4"/>
      <c r="BT9692" s="4"/>
    </row>
    <row r="9693" spans="66:72" x14ac:dyDescent="0.25">
      <c r="BN9693" s="4"/>
      <c r="BO9693" s="4"/>
      <c r="BP9693" s="4"/>
      <c r="BQ9693" s="4"/>
      <c r="BR9693" s="4"/>
      <c r="BS9693" s="4"/>
      <c r="BT9693" s="4"/>
    </row>
    <row r="9694" spans="66:72" x14ac:dyDescent="0.25">
      <c r="BN9694" s="4"/>
      <c r="BO9694" s="4"/>
      <c r="BP9694" s="4"/>
      <c r="BQ9694" s="4"/>
      <c r="BR9694" s="4"/>
      <c r="BS9694" s="4"/>
      <c r="BT9694" s="4"/>
    </row>
    <row r="9695" spans="66:72" x14ac:dyDescent="0.25">
      <c r="BN9695" s="4"/>
      <c r="BO9695" s="4"/>
      <c r="BP9695" s="4"/>
      <c r="BQ9695" s="4"/>
      <c r="BR9695" s="4"/>
      <c r="BS9695" s="4"/>
      <c r="BT9695" s="4"/>
    </row>
    <row r="9696" spans="66:72" x14ac:dyDescent="0.25">
      <c r="BN9696" s="4"/>
      <c r="BO9696" s="4"/>
      <c r="BP9696" s="4"/>
      <c r="BQ9696" s="4"/>
      <c r="BR9696" s="4"/>
      <c r="BS9696" s="4"/>
      <c r="BT9696" s="4"/>
    </row>
    <row r="9697" spans="66:72" x14ac:dyDescent="0.25">
      <c r="BN9697" s="4"/>
      <c r="BO9697" s="4"/>
      <c r="BP9697" s="4"/>
      <c r="BQ9697" s="4"/>
      <c r="BR9697" s="4"/>
      <c r="BS9697" s="4"/>
      <c r="BT9697" s="4"/>
    </row>
    <row r="9698" spans="66:72" x14ac:dyDescent="0.25">
      <c r="BN9698" s="4"/>
      <c r="BO9698" s="4"/>
      <c r="BP9698" s="4"/>
      <c r="BQ9698" s="4"/>
      <c r="BR9698" s="4"/>
      <c r="BS9698" s="4"/>
      <c r="BT9698" s="4"/>
    </row>
    <row r="9699" spans="66:72" x14ac:dyDescent="0.25">
      <c r="BN9699" s="4"/>
      <c r="BO9699" s="4"/>
      <c r="BP9699" s="4"/>
      <c r="BQ9699" s="4"/>
      <c r="BR9699" s="4"/>
      <c r="BS9699" s="4"/>
      <c r="BT9699" s="4"/>
    </row>
    <row r="9700" spans="66:72" x14ac:dyDescent="0.25">
      <c r="BN9700" s="4"/>
      <c r="BO9700" s="4"/>
      <c r="BP9700" s="4"/>
      <c r="BQ9700" s="4"/>
      <c r="BR9700" s="4"/>
      <c r="BS9700" s="4"/>
      <c r="BT9700" s="4"/>
    </row>
    <row r="9701" spans="66:72" x14ac:dyDescent="0.25">
      <c r="BN9701" s="4"/>
      <c r="BO9701" s="4"/>
      <c r="BP9701" s="4"/>
      <c r="BQ9701" s="4"/>
      <c r="BR9701" s="4"/>
      <c r="BS9701" s="4"/>
      <c r="BT9701" s="4"/>
    </row>
    <row r="9702" spans="66:72" x14ac:dyDescent="0.25">
      <c r="BN9702" s="4"/>
      <c r="BO9702" s="4"/>
      <c r="BP9702" s="4"/>
      <c r="BQ9702" s="4"/>
      <c r="BR9702" s="4"/>
      <c r="BS9702" s="4"/>
      <c r="BT9702" s="4"/>
    </row>
    <row r="9703" spans="66:72" x14ac:dyDescent="0.25">
      <c r="BN9703" s="4"/>
      <c r="BO9703" s="4"/>
      <c r="BP9703" s="4"/>
      <c r="BQ9703" s="4"/>
      <c r="BR9703" s="4"/>
      <c r="BS9703" s="4"/>
      <c r="BT9703" s="4"/>
    </row>
    <row r="9704" spans="66:72" x14ac:dyDescent="0.25">
      <c r="BN9704" s="4"/>
      <c r="BO9704" s="4"/>
      <c r="BP9704" s="4"/>
      <c r="BQ9704" s="4"/>
      <c r="BR9704" s="4"/>
      <c r="BS9704" s="4"/>
      <c r="BT9704" s="4"/>
    </row>
    <row r="9705" spans="66:72" x14ac:dyDescent="0.25">
      <c r="BN9705" s="4"/>
      <c r="BO9705" s="4"/>
      <c r="BP9705" s="4"/>
      <c r="BQ9705" s="4"/>
      <c r="BR9705" s="4"/>
      <c r="BS9705" s="4"/>
      <c r="BT9705" s="4"/>
    </row>
    <row r="9706" spans="66:72" x14ac:dyDescent="0.25">
      <c r="BN9706" s="4"/>
      <c r="BO9706" s="4"/>
      <c r="BP9706" s="4"/>
      <c r="BQ9706" s="4"/>
      <c r="BR9706" s="4"/>
      <c r="BS9706" s="4"/>
      <c r="BT9706" s="4"/>
    </row>
    <row r="9707" spans="66:72" x14ac:dyDescent="0.25">
      <c r="BN9707" s="4"/>
      <c r="BO9707" s="4"/>
      <c r="BP9707" s="4"/>
      <c r="BQ9707" s="4"/>
      <c r="BR9707" s="4"/>
      <c r="BS9707" s="4"/>
      <c r="BT9707" s="4"/>
    </row>
    <row r="9708" spans="66:72" x14ac:dyDescent="0.25">
      <c r="BN9708" s="4"/>
      <c r="BO9708" s="4"/>
      <c r="BP9708" s="4"/>
      <c r="BQ9708" s="4"/>
      <c r="BR9708" s="4"/>
      <c r="BS9708" s="4"/>
      <c r="BT9708" s="4"/>
    </row>
    <row r="9709" spans="66:72" x14ac:dyDescent="0.25">
      <c r="BN9709" s="4"/>
      <c r="BO9709" s="4"/>
      <c r="BP9709" s="4"/>
      <c r="BQ9709" s="4"/>
      <c r="BR9709" s="4"/>
      <c r="BS9709" s="4"/>
      <c r="BT9709" s="4"/>
    </row>
    <row r="9710" spans="66:72" x14ac:dyDescent="0.25">
      <c r="BN9710" s="4"/>
      <c r="BO9710" s="4"/>
      <c r="BP9710" s="4"/>
      <c r="BQ9710" s="4"/>
      <c r="BR9710" s="4"/>
      <c r="BS9710" s="4"/>
      <c r="BT9710" s="4"/>
    </row>
    <row r="9711" spans="66:72" x14ac:dyDescent="0.25">
      <c r="BN9711" s="4"/>
      <c r="BO9711" s="4"/>
      <c r="BP9711" s="4"/>
      <c r="BQ9711" s="4"/>
      <c r="BR9711" s="4"/>
      <c r="BS9711" s="4"/>
      <c r="BT9711" s="4"/>
    </row>
    <row r="9712" spans="66:72" x14ac:dyDescent="0.25">
      <c r="BN9712" s="4"/>
      <c r="BO9712" s="4"/>
      <c r="BP9712" s="4"/>
      <c r="BQ9712" s="4"/>
      <c r="BR9712" s="4"/>
      <c r="BS9712" s="4"/>
      <c r="BT9712" s="4"/>
    </row>
    <row r="9713" spans="66:72" x14ac:dyDescent="0.25">
      <c r="BN9713" s="4"/>
      <c r="BO9713" s="4"/>
      <c r="BP9713" s="4"/>
      <c r="BQ9713" s="4"/>
      <c r="BR9713" s="4"/>
      <c r="BS9713" s="4"/>
      <c r="BT9713" s="4"/>
    </row>
    <row r="9714" spans="66:72" x14ac:dyDescent="0.25">
      <c r="BN9714" s="4"/>
      <c r="BO9714" s="4"/>
      <c r="BP9714" s="4"/>
      <c r="BQ9714" s="4"/>
      <c r="BR9714" s="4"/>
      <c r="BS9714" s="4"/>
      <c r="BT9714" s="4"/>
    </row>
    <row r="9715" spans="66:72" x14ac:dyDescent="0.25">
      <c r="BN9715" s="4"/>
      <c r="BO9715" s="4"/>
      <c r="BP9715" s="4"/>
      <c r="BQ9715" s="4"/>
      <c r="BR9715" s="4"/>
      <c r="BS9715" s="4"/>
      <c r="BT9715" s="4"/>
    </row>
    <row r="9716" spans="66:72" x14ac:dyDescent="0.25">
      <c r="BN9716" s="4"/>
      <c r="BO9716" s="4"/>
      <c r="BP9716" s="4"/>
      <c r="BQ9716" s="4"/>
      <c r="BR9716" s="4"/>
      <c r="BS9716" s="4"/>
      <c r="BT9716" s="4"/>
    </row>
    <row r="9717" spans="66:72" x14ac:dyDescent="0.25">
      <c r="BN9717" s="4"/>
      <c r="BO9717" s="4"/>
      <c r="BP9717" s="4"/>
      <c r="BQ9717" s="4"/>
      <c r="BR9717" s="4"/>
      <c r="BS9717" s="4"/>
      <c r="BT9717" s="4"/>
    </row>
    <row r="9718" spans="66:72" x14ac:dyDescent="0.25">
      <c r="BN9718" s="4"/>
      <c r="BO9718" s="4"/>
      <c r="BP9718" s="4"/>
      <c r="BQ9718" s="4"/>
      <c r="BR9718" s="4"/>
      <c r="BS9718" s="4"/>
      <c r="BT9718" s="4"/>
    </row>
    <row r="9719" spans="66:72" x14ac:dyDescent="0.25">
      <c r="BN9719" s="4"/>
      <c r="BO9719" s="4"/>
      <c r="BP9719" s="4"/>
      <c r="BQ9719" s="4"/>
      <c r="BR9719" s="4"/>
      <c r="BS9719" s="4"/>
      <c r="BT9719" s="4"/>
    </row>
    <row r="9720" spans="66:72" x14ac:dyDescent="0.25">
      <c r="BN9720" s="4"/>
      <c r="BO9720" s="4"/>
      <c r="BP9720" s="4"/>
      <c r="BQ9720" s="4"/>
      <c r="BR9720" s="4"/>
      <c r="BS9720" s="4"/>
      <c r="BT9720" s="4"/>
    </row>
    <row r="9721" spans="66:72" x14ac:dyDescent="0.25">
      <c r="BN9721" s="4"/>
      <c r="BO9721" s="4"/>
      <c r="BP9721" s="4"/>
      <c r="BQ9721" s="4"/>
      <c r="BR9721" s="4"/>
      <c r="BS9721" s="4"/>
      <c r="BT9721" s="4"/>
    </row>
    <row r="9722" spans="66:72" x14ac:dyDescent="0.25">
      <c r="BN9722" s="4"/>
      <c r="BO9722" s="4"/>
      <c r="BP9722" s="4"/>
      <c r="BQ9722" s="4"/>
      <c r="BR9722" s="4"/>
      <c r="BS9722" s="4"/>
      <c r="BT9722" s="4"/>
    </row>
    <row r="9723" spans="66:72" x14ac:dyDescent="0.25">
      <c r="BN9723" s="4"/>
      <c r="BO9723" s="4"/>
      <c r="BP9723" s="4"/>
      <c r="BQ9723" s="4"/>
      <c r="BR9723" s="4"/>
      <c r="BS9723" s="4"/>
      <c r="BT9723" s="4"/>
    </row>
    <row r="9724" spans="66:72" x14ac:dyDescent="0.25">
      <c r="BN9724" s="4"/>
      <c r="BO9724" s="4"/>
      <c r="BP9724" s="4"/>
      <c r="BQ9724" s="4"/>
      <c r="BR9724" s="4"/>
      <c r="BS9724" s="4"/>
      <c r="BT9724" s="4"/>
    </row>
    <row r="9725" spans="66:72" x14ac:dyDescent="0.25">
      <c r="BN9725" s="4"/>
      <c r="BO9725" s="4"/>
      <c r="BP9725" s="4"/>
      <c r="BQ9725" s="4"/>
      <c r="BR9725" s="4"/>
      <c r="BS9725" s="4"/>
      <c r="BT9725" s="4"/>
    </row>
    <row r="9726" spans="66:72" x14ac:dyDescent="0.25">
      <c r="BN9726" s="4"/>
      <c r="BO9726" s="4"/>
      <c r="BP9726" s="4"/>
      <c r="BQ9726" s="4"/>
      <c r="BR9726" s="4"/>
      <c r="BS9726" s="4"/>
      <c r="BT9726" s="4"/>
    </row>
    <row r="9727" spans="66:72" x14ac:dyDescent="0.25">
      <c r="BN9727" s="4"/>
      <c r="BO9727" s="4"/>
      <c r="BP9727" s="4"/>
      <c r="BQ9727" s="4"/>
      <c r="BR9727" s="4"/>
      <c r="BS9727" s="4"/>
      <c r="BT9727" s="4"/>
    </row>
    <row r="9728" spans="66:72" x14ac:dyDescent="0.25">
      <c r="BN9728" s="4"/>
      <c r="BO9728" s="4"/>
      <c r="BP9728" s="4"/>
      <c r="BQ9728" s="4"/>
      <c r="BR9728" s="4"/>
      <c r="BS9728" s="4"/>
      <c r="BT9728" s="4"/>
    </row>
    <row r="9729" spans="66:72" x14ac:dyDescent="0.25">
      <c r="BN9729" s="4"/>
      <c r="BO9729" s="4"/>
      <c r="BP9729" s="4"/>
      <c r="BQ9729" s="4"/>
      <c r="BR9729" s="4"/>
      <c r="BS9729" s="4"/>
      <c r="BT9729" s="4"/>
    </row>
    <row r="9730" spans="66:72" x14ac:dyDescent="0.25">
      <c r="BN9730" s="4"/>
      <c r="BO9730" s="4"/>
      <c r="BP9730" s="4"/>
      <c r="BQ9730" s="4"/>
      <c r="BR9730" s="4"/>
      <c r="BS9730" s="4"/>
      <c r="BT9730" s="4"/>
    </row>
    <row r="9731" spans="66:72" x14ac:dyDescent="0.25">
      <c r="BN9731" s="4"/>
      <c r="BO9731" s="4"/>
      <c r="BP9731" s="4"/>
      <c r="BQ9731" s="4"/>
      <c r="BR9731" s="4"/>
      <c r="BS9731" s="4"/>
      <c r="BT9731" s="4"/>
    </row>
    <row r="9732" spans="66:72" x14ac:dyDescent="0.25">
      <c r="BN9732" s="4"/>
      <c r="BO9732" s="4"/>
      <c r="BP9732" s="4"/>
      <c r="BQ9732" s="4"/>
      <c r="BR9732" s="4"/>
      <c r="BS9732" s="4"/>
      <c r="BT9732" s="4"/>
    </row>
    <row r="9733" spans="66:72" x14ac:dyDescent="0.25">
      <c r="BN9733" s="4"/>
      <c r="BO9733" s="4"/>
      <c r="BP9733" s="4"/>
      <c r="BQ9733" s="4"/>
      <c r="BR9733" s="4"/>
      <c r="BS9733" s="4"/>
      <c r="BT9733" s="4"/>
    </row>
    <row r="9734" spans="66:72" x14ac:dyDescent="0.25">
      <c r="BN9734" s="4"/>
      <c r="BO9734" s="4"/>
      <c r="BP9734" s="4"/>
      <c r="BQ9734" s="4"/>
      <c r="BR9734" s="4"/>
      <c r="BS9734" s="4"/>
      <c r="BT9734" s="4"/>
    </row>
    <row r="9735" spans="66:72" x14ac:dyDescent="0.25">
      <c r="BN9735" s="4"/>
      <c r="BO9735" s="4"/>
      <c r="BP9735" s="4"/>
      <c r="BQ9735" s="4"/>
      <c r="BR9735" s="4"/>
      <c r="BS9735" s="4"/>
      <c r="BT9735" s="4"/>
    </row>
    <row r="9736" spans="66:72" x14ac:dyDescent="0.25">
      <c r="BN9736" s="4"/>
      <c r="BO9736" s="4"/>
      <c r="BP9736" s="4"/>
      <c r="BQ9736" s="4"/>
      <c r="BR9736" s="4"/>
      <c r="BS9736" s="4"/>
      <c r="BT9736" s="4"/>
    </row>
    <row r="9737" spans="66:72" x14ac:dyDescent="0.25">
      <c r="BN9737" s="4"/>
      <c r="BO9737" s="4"/>
      <c r="BP9737" s="4"/>
      <c r="BQ9737" s="4"/>
      <c r="BR9737" s="4"/>
      <c r="BS9737" s="4"/>
      <c r="BT9737" s="4"/>
    </row>
    <row r="9738" spans="66:72" x14ac:dyDescent="0.25">
      <c r="BN9738" s="4"/>
      <c r="BO9738" s="4"/>
      <c r="BP9738" s="4"/>
      <c r="BQ9738" s="4"/>
      <c r="BR9738" s="4"/>
      <c r="BS9738" s="4"/>
      <c r="BT9738" s="4"/>
    </row>
    <row r="9739" spans="66:72" x14ac:dyDescent="0.25">
      <c r="BN9739" s="4"/>
      <c r="BO9739" s="4"/>
      <c r="BP9739" s="4"/>
      <c r="BQ9739" s="4"/>
      <c r="BR9739" s="4"/>
      <c r="BS9739" s="4"/>
      <c r="BT9739" s="4"/>
    </row>
    <row r="9740" spans="66:72" x14ac:dyDescent="0.25">
      <c r="BN9740" s="4"/>
      <c r="BO9740" s="4"/>
      <c r="BP9740" s="4"/>
      <c r="BQ9740" s="4"/>
      <c r="BR9740" s="4"/>
      <c r="BS9740" s="4"/>
      <c r="BT9740" s="4"/>
    </row>
    <row r="9741" spans="66:72" x14ac:dyDescent="0.25">
      <c r="BN9741" s="4"/>
      <c r="BO9741" s="4"/>
      <c r="BP9741" s="4"/>
      <c r="BQ9741" s="4"/>
      <c r="BR9741" s="4"/>
      <c r="BS9741" s="4"/>
      <c r="BT9741" s="4"/>
    </row>
    <row r="9742" spans="66:72" x14ac:dyDescent="0.25">
      <c r="BN9742" s="4"/>
      <c r="BO9742" s="4"/>
      <c r="BP9742" s="4"/>
      <c r="BQ9742" s="4"/>
      <c r="BR9742" s="4"/>
      <c r="BS9742" s="4"/>
      <c r="BT9742" s="4"/>
    </row>
    <row r="9743" spans="66:72" x14ac:dyDescent="0.25">
      <c r="BN9743" s="4"/>
      <c r="BO9743" s="4"/>
      <c r="BP9743" s="4"/>
      <c r="BQ9743" s="4"/>
      <c r="BR9743" s="4"/>
      <c r="BS9743" s="4"/>
      <c r="BT9743" s="4"/>
    </row>
    <row r="9744" spans="66:72" x14ac:dyDescent="0.25">
      <c r="BN9744" s="4"/>
      <c r="BO9744" s="4"/>
      <c r="BP9744" s="4"/>
      <c r="BQ9744" s="4"/>
      <c r="BR9744" s="4"/>
      <c r="BS9744" s="4"/>
      <c r="BT9744" s="4"/>
    </row>
    <row r="9745" spans="66:72" x14ac:dyDescent="0.25">
      <c r="BN9745" s="4"/>
      <c r="BO9745" s="4"/>
      <c r="BP9745" s="4"/>
      <c r="BQ9745" s="4"/>
      <c r="BR9745" s="4"/>
      <c r="BS9745" s="4"/>
      <c r="BT9745" s="4"/>
    </row>
    <row r="9746" spans="66:72" x14ac:dyDescent="0.25">
      <c r="BN9746" s="4"/>
      <c r="BO9746" s="4"/>
      <c r="BP9746" s="4"/>
      <c r="BQ9746" s="4"/>
      <c r="BR9746" s="4"/>
      <c r="BS9746" s="4"/>
      <c r="BT9746" s="4"/>
    </row>
    <row r="9747" spans="66:72" x14ac:dyDescent="0.25">
      <c r="BN9747" s="4"/>
      <c r="BO9747" s="4"/>
      <c r="BP9747" s="4"/>
      <c r="BQ9747" s="4"/>
      <c r="BR9747" s="4"/>
      <c r="BS9747" s="4"/>
      <c r="BT9747" s="4"/>
    </row>
    <row r="9748" spans="66:72" x14ac:dyDescent="0.25">
      <c r="BN9748" s="4"/>
      <c r="BO9748" s="4"/>
      <c r="BP9748" s="4"/>
      <c r="BQ9748" s="4"/>
      <c r="BR9748" s="4"/>
      <c r="BS9748" s="4"/>
      <c r="BT9748" s="4"/>
    </row>
    <row r="9749" spans="66:72" x14ac:dyDescent="0.25">
      <c r="BN9749" s="4"/>
      <c r="BO9749" s="4"/>
      <c r="BP9749" s="4"/>
      <c r="BQ9749" s="4"/>
      <c r="BR9749" s="4"/>
      <c r="BS9749" s="4"/>
      <c r="BT9749" s="4"/>
    </row>
    <row r="9750" spans="66:72" x14ac:dyDescent="0.25">
      <c r="BN9750" s="4"/>
      <c r="BO9750" s="4"/>
      <c r="BP9750" s="4"/>
      <c r="BQ9750" s="4"/>
      <c r="BR9750" s="4"/>
      <c r="BS9750" s="4"/>
      <c r="BT9750" s="4"/>
    </row>
    <row r="9751" spans="66:72" x14ac:dyDescent="0.25">
      <c r="BN9751" s="4"/>
      <c r="BO9751" s="4"/>
      <c r="BP9751" s="4"/>
      <c r="BQ9751" s="4"/>
      <c r="BR9751" s="4"/>
      <c r="BS9751" s="4"/>
      <c r="BT9751" s="4"/>
    </row>
    <row r="9752" spans="66:72" x14ac:dyDescent="0.25">
      <c r="BN9752" s="4"/>
      <c r="BO9752" s="4"/>
      <c r="BP9752" s="4"/>
      <c r="BQ9752" s="4"/>
      <c r="BR9752" s="4"/>
      <c r="BS9752" s="4"/>
      <c r="BT9752" s="4"/>
    </row>
    <row r="9753" spans="66:72" x14ac:dyDescent="0.25">
      <c r="BN9753" s="4"/>
      <c r="BO9753" s="4"/>
      <c r="BP9753" s="4"/>
      <c r="BQ9753" s="4"/>
      <c r="BR9753" s="4"/>
      <c r="BS9753" s="4"/>
      <c r="BT9753" s="4"/>
    </row>
    <row r="9754" spans="66:72" x14ac:dyDescent="0.25">
      <c r="BN9754" s="4"/>
      <c r="BO9754" s="4"/>
      <c r="BP9754" s="4"/>
      <c r="BQ9754" s="4"/>
      <c r="BR9754" s="4"/>
      <c r="BS9754" s="4"/>
      <c r="BT9754" s="4"/>
    </row>
    <row r="9755" spans="66:72" x14ac:dyDescent="0.25">
      <c r="BN9755" s="4"/>
      <c r="BO9755" s="4"/>
      <c r="BP9755" s="4"/>
      <c r="BQ9755" s="4"/>
      <c r="BR9755" s="4"/>
      <c r="BS9755" s="4"/>
      <c r="BT9755" s="4"/>
    </row>
    <row r="9756" spans="66:72" x14ac:dyDescent="0.25">
      <c r="BN9756" s="4"/>
      <c r="BO9756" s="4"/>
      <c r="BP9756" s="4"/>
      <c r="BQ9756" s="4"/>
      <c r="BR9756" s="4"/>
      <c r="BS9756" s="4"/>
      <c r="BT9756" s="4"/>
    </row>
    <row r="9757" spans="66:72" x14ac:dyDescent="0.25">
      <c r="BN9757" s="4"/>
      <c r="BO9757" s="4"/>
      <c r="BP9757" s="4"/>
      <c r="BQ9757" s="4"/>
      <c r="BR9757" s="4"/>
      <c r="BS9757" s="4"/>
      <c r="BT9757" s="4"/>
    </row>
    <row r="9758" spans="66:72" x14ac:dyDescent="0.25">
      <c r="BN9758" s="4"/>
      <c r="BO9758" s="4"/>
      <c r="BP9758" s="4"/>
      <c r="BQ9758" s="4"/>
      <c r="BR9758" s="4"/>
      <c r="BS9758" s="4"/>
      <c r="BT9758" s="4"/>
    </row>
    <row r="9759" spans="66:72" x14ac:dyDescent="0.25">
      <c r="BN9759" s="4"/>
      <c r="BO9759" s="4"/>
      <c r="BP9759" s="4"/>
      <c r="BQ9759" s="4"/>
      <c r="BR9759" s="4"/>
      <c r="BS9759" s="4"/>
      <c r="BT9759" s="4"/>
    </row>
    <row r="9760" spans="66:72" x14ac:dyDescent="0.25">
      <c r="BN9760" s="4"/>
      <c r="BO9760" s="4"/>
      <c r="BP9760" s="4"/>
      <c r="BQ9760" s="4"/>
      <c r="BR9760" s="4"/>
      <c r="BS9760" s="4"/>
      <c r="BT9760" s="4"/>
    </row>
    <row r="9761" spans="66:72" x14ac:dyDescent="0.25">
      <c r="BN9761" s="4"/>
      <c r="BO9761" s="4"/>
      <c r="BP9761" s="4"/>
      <c r="BQ9761" s="4"/>
      <c r="BR9761" s="4"/>
      <c r="BS9761" s="4"/>
      <c r="BT9761" s="4"/>
    </row>
    <row r="9762" spans="66:72" x14ac:dyDescent="0.25">
      <c r="BN9762" s="4"/>
      <c r="BO9762" s="4"/>
      <c r="BP9762" s="4"/>
      <c r="BQ9762" s="4"/>
      <c r="BR9762" s="4"/>
      <c r="BS9762" s="4"/>
      <c r="BT9762" s="4"/>
    </row>
    <row r="9763" spans="66:72" x14ac:dyDescent="0.25">
      <c r="BN9763" s="4"/>
      <c r="BO9763" s="4"/>
      <c r="BP9763" s="4"/>
      <c r="BQ9763" s="4"/>
      <c r="BR9763" s="4"/>
      <c r="BS9763" s="4"/>
      <c r="BT9763" s="4"/>
    </row>
    <row r="9764" spans="66:72" x14ac:dyDescent="0.25">
      <c r="BN9764" s="4"/>
      <c r="BO9764" s="4"/>
      <c r="BP9764" s="4"/>
      <c r="BQ9764" s="4"/>
      <c r="BR9764" s="4"/>
      <c r="BS9764" s="4"/>
      <c r="BT9764" s="4"/>
    </row>
    <row r="9765" spans="66:72" x14ac:dyDescent="0.25">
      <c r="BN9765" s="4"/>
      <c r="BO9765" s="4"/>
      <c r="BP9765" s="4"/>
      <c r="BQ9765" s="4"/>
      <c r="BR9765" s="4"/>
      <c r="BS9765" s="4"/>
      <c r="BT9765" s="4"/>
    </row>
    <row r="9766" spans="66:72" x14ac:dyDescent="0.25">
      <c r="BN9766" s="4"/>
      <c r="BO9766" s="4"/>
      <c r="BP9766" s="4"/>
      <c r="BQ9766" s="4"/>
      <c r="BR9766" s="4"/>
      <c r="BS9766" s="4"/>
      <c r="BT9766" s="4"/>
    </row>
    <row r="9767" spans="66:72" x14ac:dyDescent="0.25">
      <c r="BN9767" s="4"/>
      <c r="BO9767" s="4"/>
      <c r="BP9767" s="4"/>
      <c r="BQ9767" s="4"/>
      <c r="BR9767" s="4"/>
      <c r="BS9767" s="4"/>
      <c r="BT9767" s="4"/>
    </row>
    <row r="9768" spans="66:72" x14ac:dyDescent="0.25">
      <c r="BN9768" s="4"/>
      <c r="BO9768" s="4"/>
      <c r="BP9768" s="4"/>
      <c r="BQ9768" s="4"/>
      <c r="BR9768" s="4"/>
      <c r="BS9768" s="4"/>
      <c r="BT9768" s="4"/>
    </row>
    <row r="9769" spans="66:72" x14ac:dyDescent="0.25">
      <c r="BN9769" s="4"/>
      <c r="BO9769" s="4"/>
      <c r="BP9769" s="4"/>
      <c r="BQ9769" s="4"/>
      <c r="BR9769" s="4"/>
      <c r="BS9769" s="4"/>
      <c r="BT9769" s="4"/>
    </row>
    <row r="9770" spans="66:72" x14ac:dyDescent="0.25">
      <c r="BN9770" s="4"/>
      <c r="BO9770" s="4"/>
      <c r="BP9770" s="4"/>
      <c r="BQ9770" s="4"/>
      <c r="BR9770" s="4"/>
      <c r="BS9770" s="4"/>
      <c r="BT9770" s="4"/>
    </row>
    <row r="9771" spans="66:72" x14ac:dyDescent="0.25">
      <c r="BN9771" s="4"/>
      <c r="BO9771" s="4"/>
      <c r="BP9771" s="4"/>
      <c r="BQ9771" s="4"/>
      <c r="BR9771" s="4"/>
      <c r="BS9771" s="4"/>
      <c r="BT9771" s="4"/>
    </row>
    <row r="9772" spans="66:72" x14ac:dyDescent="0.25">
      <c r="BN9772" s="4"/>
      <c r="BO9772" s="4"/>
      <c r="BP9772" s="4"/>
      <c r="BQ9772" s="4"/>
      <c r="BR9772" s="4"/>
      <c r="BS9772" s="4"/>
      <c r="BT9772" s="4"/>
    </row>
    <row r="9773" spans="66:72" x14ac:dyDescent="0.25">
      <c r="BN9773" s="4"/>
      <c r="BO9773" s="4"/>
      <c r="BP9773" s="4"/>
      <c r="BQ9773" s="4"/>
      <c r="BR9773" s="4"/>
      <c r="BS9773" s="4"/>
      <c r="BT9773" s="4"/>
    </row>
    <row r="9774" spans="66:72" x14ac:dyDescent="0.25">
      <c r="BN9774" s="4"/>
      <c r="BO9774" s="4"/>
      <c r="BP9774" s="4"/>
      <c r="BQ9774" s="4"/>
      <c r="BR9774" s="4"/>
      <c r="BS9774" s="4"/>
      <c r="BT9774" s="4"/>
    </row>
    <row r="9775" spans="66:72" x14ac:dyDescent="0.25">
      <c r="BN9775" s="4"/>
      <c r="BO9775" s="4"/>
      <c r="BP9775" s="4"/>
      <c r="BQ9775" s="4"/>
      <c r="BR9775" s="4"/>
      <c r="BS9775" s="4"/>
      <c r="BT9775" s="4"/>
    </row>
    <row r="9776" spans="66:72" x14ac:dyDescent="0.25">
      <c r="BN9776" s="4"/>
      <c r="BO9776" s="4"/>
      <c r="BP9776" s="4"/>
      <c r="BQ9776" s="4"/>
      <c r="BR9776" s="4"/>
      <c r="BS9776" s="4"/>
      <c r="BT9776" s="4"/>
    </row>
    <row r="9777" spans="66:72" x14ac:dyDescent="0.25">
      <c r="BN9777" s="4"/>
      <c r="BO9777" s="4"/>
      <c r="BP9777" s="4"/>
      <c r="BQ9777" s="4"/>
      <c r="BR9777" s="4"/>
      <c r="BS9777" s="4"/>
      <c r="BT9777" s="4"/>
    </row>
    <row r="9778" spans="66:72" x14ac:dyDescent="0.25">
      <c r="BN9778" s="4"/>
      <c r="BO9778" s="4"/>
      <c r="BP9778" s="4"/>
      <c r="BQ9778" s="4"/>
      <c r="BR9778" s="4"/>
      <c r="BS9778" s="4"/>
      <c r="BT9778" s="4"/>
    </row>
    <row r="9779" spans="66:72" x14ac:dyDescent="0.25">
      <c r="BN9779" s="4"/>
      <c r="BO9779" s="4"/>
      <c r="BP9779" s="4"/>
      <c r="BQ9779" s="4"/>
      <c r="BR9779" s="4"/>
      <c r="BS9779" s="4"/>
      <c r="BT9779" s="4"/>
    </row>
    <row r="9780" spans="66:72" x14ac:dyDescent="0.25">
      <c r="BN9780" s="4"/>
      <c r="BO9780" s="4"/>
      <c r="BP9780" s="4"/>
      <c r="BQ9780" s="4"/>
      <c r="BR9780" s="4"/>
      <c r="BS9780" s="4"/>
      <c r="BT9780" s="4"/>
    </row>
    <row r="9781" spans="66:72" x14ac:dyDescent="0.25">
      <c r="BN9781" s="4"/>
      <c r="BO9781" s="4"/>
      <c r="BP9781" s="4"/>
      <c r="BQ9781" s="4"/>
      <c r="BR9781" s="4"/>
      <c r="BS9781" s="4"/>
      <c r="BT9781" s="4"/>
    </row>
    <row r="9782" spans="66:72" x14ac:dyDescent="0.25">
      <c r="BN9782" s="4"/>
      <c r="BO9782" s="4"/>
      <c r="BP9782" s="4"/>
      <c r="BQ9782" s="4"/>
      <c r="BR9782" s="4"/>
      <c r="BS9782" s="4"/>
      <c r="BT9782" s="4"/>
    </row>
    <row r="9783" spans="66:72" x14ac:dyDescent="0.25">
      <c r="BN9783" s="4"/>
      <c r="BO9783" s="4"/>
      <c r="BP9783" s="4"/>
      <c r="BQ9783" s="4"/>
      <c r="BR9783" s="4"/>
      <c r="BS9783" s="4"/>
      <c r="BT9783" s="4"/>
    </row>
    <row r="9784" spans="66:72" x14ac:dyDescent="0.25">
      <c r="BN9784" s="4"/>
      <c r="BO9784" s="4"/>
      <c r="BP9784" s="4"/>
      <c r="BQ9784" s="4"/>
      <c r="BR9784" s="4"/>
      <c r="BS9784" s="4"/>
      <c r="BT9784" s="4"/>
    </row>
    <row r="9785" spans="66:72" x14ac:dyDescent="0.25">
      <c r="BN9785" s="4"/>
      <c r="BO9785" s="4"/>
      <c r="BP9785" s="4"/>
      <c r="BQ9785" s="4"/>
      <c r="BR9785" s="4"/>
      <c r="BS9785" s="4"/>
      <c r="BT9785" s="4"/>
    </row>
    <row r="9786" spans="66:72" x14ac:dyDescent="0.25">
      <c r="BN9786" s="4"/>
      <c r="BO9786" s="4"/>
      <c r="BP9786" s="4"/>
      <c r="BQ9786" s="4"/>
      <c r="BR9786" s="4"/>
      <c r="BS9786" s="4"/>
      <c r="BT9786" s="4"/>
    </row>
    <row r="9787" spans="66:72" x14ac:dyDescent="0.25">
      <c r="BN9787" s="4"/>
      <c r="BO9787" s="4"/>
      <c r="BP9787" s="4"/>
      <c r="BQ9787" s="4"/>
      <c r="BR9787" s="4"/>
      <c r="BS9787" s="4"/>
      <c r="BT9787" s="4"/>
    </row>
    <row r="9788" spans="66:72" x14ac:dyDescent="0.25">
      <c r="BN9788" s="4"/>
      <c r="BO9788" s="4"/>
      <c r="BP9788" s="4"/>
      <c r="BQ9788" s="4"/>
      <c r="BR9788" s="4"/>
      <c r="BS9788" s="4"/>
      <c r="BT9788" s="4"/>
    </row>
    <row r="9789" spans="66:72" x14ac:dyDescent="0.25">
      <c r="BN9789" s="4"/>
      <c r="BO9789" s="4"/>
      <c r="BP9789" s="4"/>
      <c r="BQ9789" s="4"/>
      <c r="BR9789" s="4"/>
      <c r="BS9789" s="4"/>
      <c r="BT9789" s="4"/>
    </row>
    <row r="9790" spans="66:72" x14ac:dyDescent="0.25">
      <c r="BN9790" s="4"/>
      <c r="BO9790" s="4"/>
      <c r="BP9790" s="4"/>
      <c r="BQ9790" s="4"/>
      <c r="BR9790" s="4"/>
      <c r="BS9790" s="4"/>
      <c r="BT9790" s="4"/>
    </row>
    <row r="9791" spans="66:72" x14ac:dyDescent="0.25">
      <c r="BN9791" s="4"/>
      <c r="BO9791" s="4"/>
      <c r="BP9791" s="4"/>
      <c r="BQ9791" s="4"/>
      <c r="BR9791" s="4"/>
      <c r="BS9791" s="4"/>
      <c r="BT9791" s="4"/>
    </row>
    <row r="9792" spans="66:72" x14ac:dyDescent="0.25">
      <c r="BN9792" s="4"/>
      <c r="BO9792" s="4"/>
      <c r="BP9792" s="4"/>
      <c r="BQ9792" s="4"/>
      <c r="BR9792" s="4"/>
      <c r="BS9792" s="4"/>
      <c r="BT9792" s="4"/>
    </row>
    <row r="9793" spans="66:72" x14ac:dyDescent="0.25">
      <c r="BN9793" s="4"/>
      <c r="BO9793" s="4"/>
      <c r="BP9793" s="4"/>
      <c r="BQ9793" s="4"/>
      <c r="BR9793" s="4"/>
      <c r="BS9793" s="4"/>
      <c r="BT9793" s="4"/>
    </row>
    <row r="9794" spans="66:72" x14ac:dyDescent="0.25">
      <c r="BN9794" s="4"/>
      <c r="BO9794" s="4"/>
      <c r="BP9794" s="4"/>
      <c r="BQ9794" s="4"/>
      <c r="BR9794" s="4"/>
      <c r="BS9794" s="4"/>
      <c r="BT9794" s="4"/>
    </row>
    <row r="9795" spans="66:72" x14ac:dyDescent="0.25">
      <c r="BN9795" s="4"/>
      <c r="BO9795" s="4"/>
      <c r="BP9795" s="4"/>
      <c r="BQ9795" s="4"/>
      <c r="BR9795" s="4"/>
      <c r="BS9795" s="4"/>
      <c r="BT9795" s="4"/>
    </row>
    <row r="9796" spans="66:72" x14ac:dyDescent="0.25">
      <c r="BN9796" s="4"/>
      <c r="BO9796" s="4"/>
      <c r="BP9796" s="4"/>
      <c r="BQ9796" s="4"/>
      <c r="BR9796" s="4"/>
      <c r="BS9796" s="4"/>
      <c r="BT9796" s="4"/>
    </row>
    <row r="9797" spans="66:72" x14ac:dyDescent="0.25">
      <c r="BN9797" s="4"/>
      <c r="BO9797" s="4"/>
      <c r="BP9797" s="4"/>
      <c r="BQ9797" s="4"/>
      <c r="BR9797" s="4"/>
      <c r="BS9797" s="4"/>
      <c r="BT9797" s="4"/>
    </row>
    <row r="9798" spans="66:72" x14ac:dyDescent="0.25">
      <c r="BN9798" s="4"/>
      <c r="BO9798" s="4"/>
      <c r="BP9798" s="4"/>
      <c r="BQ9798" s="4"/>
      <c r="BR9798" s="4"/>
      <c r="BS9798" s="4"/>
      <c r="BT9798" s="4"/>
    </row>
    <row r="9799" spans="66:72" x14ac:dyDescent="0.25">
      <c r="BN9799" s="4"/>
      <c r="BO9799" s="4"/>
      <c r="BP9799" s="4"/>
      <c r="BQ9799" s="4"/>
      <c r="BR9799" s="4"/>
      <c r="BS9799" s="4"/>
      <c r="BT9799" s="4"/>
    </row>
    <row r="9800" spans="66:72" x14ac:dyDescent="0.25">
      <c r="BN9800" s="4"/>
      <c r="BO9800" s="4"/>
      <c r="BP9800" s="4"/>
      <c r="BQ9800" s="4"/>
      <c r="BR9800" s="4"/>
      <c r="BS9800" s="4"/>
      <c r="BT9800" s="4"/>
    </row>
    <row r="9801" spans="66:72" x14ac:dyDescent="0.25">
      <c r="BN9801" s="4"/>
      <c r="BO9801" s="4"/>
      <c r="BP9801" s="4"/>
      <c r="BQ9801" s="4"/>
      <c r="BR9801" s="4"/>
      <c r="BS9801" s="4"/>
      <c r="BT9801" s="4"/>
    </row>
    <row r="9802" spans="66:72" x14ac:dyDescent="0.25">
      <c r="BN9802" s="4"/>
      <c r="BO9802" s="4"/>
      <c r="BP9802" s="4"/>
      <c r="BQ9802" s="4"/>
      <c r="BR9802" s="4"/>
      <c r="BS9802" s="4"/>
      <c r="BT9802" s="4"/>
    </row>
    <row r="9803" spans="66:72" x14ac:dyDescent="0.25">
      <c r="BN9803" s="4"/>
      <c r="BO9803" s="4"/>
      <c r="BP9803" s="4"/>
      <c r="BQ9803" s="4"/>
      <c r="BR9803" s="4"/>
      <c r="BS9803" s="4"/>
      <c r="BT9803" s="4"/>
    </row>
    <row r="9804" spans="66:72" x14ac:dyDescent="0.25">
      <c r="BN9804" s="4"/>
      <c r="BO9804" s="4"/>
      <c r="BP9804" s="4"/>
      <c r="BQ9804" s="4"/>
      <c r="BR9804" s="4"/>
      <c r="BS9804" s="4"/>
      <c r="BT9804" s="4"/>
    </row>
    <row r="9805" spans="66:72" x14ac:dyDescent="0.25">
      <c r="BN9805" s="4"/>
      <c r="BO9805" s="4"/>
      <c r="BP9805" s="4"/>
      <c r="BQ9805" s="4"/>
      <c r="BR9805" s="4"/>
      <c r="BS9805" s="4"/>
      <c r="BT9805" s="4"/>
    </row>
    <row r="9806" spans="66:72" x14ac:dyDescent="0.25">
      <c r="BN9806" s="4"/>
      <c r="BO9806" s="4"/>
      <c r="BP9806" s="4"/>
      <c r="BQ9806" s="4"/>
      <c r="BR9806" s="4"/>
      <c r="BS9806" s="4"/>
      <c r="BT9806" s="4"/>
    </row>
    <row r="9807" spans="66:72" x14ac:dyDescent="0.25">
      <c r="BN9807" s="4"/>
      <c r="BO9807" s="4"/>
      <c r="BP9807" s="4"/>
      <c r="BQ9807" s="4"/>
      <c r="BR9807" s="4"/>
      <c r="BS9807" s="4"/>
      <c r="BT9807" s="4"/>
    </row>
    <row r="9808" spans="66:72" x14ac:dyDescent="0.25">
      <c r="BN9808" s="4"/>
      <c r="BO9808" s="4"/>
      <c r="BP9808" s="4"/>
      <c r="BQ9808" s="4"/>
      <c r="BR9808" s="4"/>
      <c r="BS9808" s="4"/>
      <c r="BT9808" s="4"/>
    </row>
    <row r="9809" spans="66:72" x14ac:dyDescent="0.25">
      <c r="BN9809" s="4"/>
      <c r="BO9809" s="4"/>
      <c r="BP9809" s="4"/>
      <c r="BQ9809" s="4"/>
      <c r="BR9809" s="4"/>
      <c r="BS9809" s="4"/>
      <c r="BT9809" s="4"/>
    </row>
    <row r="9810" spans="66:72" x14ac:dyDescent="0.25">
      <c r="BN9810" s="4"/>
      <c r="BO9810" s="4"/>
      <c r="BP9810" s="4"/>
      <c r="BQ9810" s="4"/>
      <c r="BR9810" s="4"/>
      <c r="BS9810" s="4"/>
      <c r="BT9810" s="4"/>
    </row>
    <row r="9811" spans="66:72" x14ac:dyDescent="0.25">
      <c r="BN9811" s="4"/>
      <c r="BO9811" s="4"/>
      <c r="BP9811" s="4"/>
      <c r="BQ9811" s="4"/>
      <c r="BR9811" s="4"/>
      <c r="BS9811" s="4"/>
      <c r="BT9811" s="4"/>
    </row>
    <row r="9812" spans="66:72" x14ac:dyDescent="0.25">
      <c r="BN9812" s="4"/>
      <c r="BO9812" s="4"/>
      <c r="BP9812" s="4"/>
      <c r="BQ9812" s="4"/>
      <c r="BR9812" s="4"/>
      <c r="BS9812" s="4"/>
      <c r="BT9812" s="4"/>
    </row>
    <row r="9813" spans="66:72" x14ac:dyDescent="0.25">
      <c r="BN9813" s="4"/>
      <c r="BO9813" s="4"/>
      <c r="BP9813" s="4"/>
      <c r="BQ9813" s="4"/>
      <c r="BR9813" s="4"/>
      <c r="BS9813" s="4"/>
      <c r="BT9813" s="4"/>
    </row>
    <row r="9814" spans="66:72" x14ac:dyDescent="0.25">
      <c r="BN9814" s="4"/>
      <c r="BO9814" s="4"/>
      <c r="BP9814" s="4"/>
      <c r="BQ9814" s="4"/>
      <c r="BR9814" s="4"/>
      <c r="BS9814" s="4"/>
      <c r="BT9814" s="4"/>
    </row>
    <row r="9815" spans="66:72" x14ac:dyDescent="0.25">
      <c r="BN9815" s="4"/>
      <c r="BO9815" s="4"/>
      <c r="BP9815" s="4"/>
      <c r="BQ9815" s="4"/>
      <c r="BR9815" s="4"/>
      <c r="BS9815" s="4"/>
      <c r="BT9815" s="4"/>
    </row>
    <row r="9816" spans="66:72" x14ac:dyDescent="0.25">
      <c r="BN9816" s="4"/>
      <c r="BO9816" s="4"/>
      <c r="BP9816" s="4"/>
      <c r="BQ9816" s="4"/>
      <c r="BR9816" s="4"/>
      <c r="BS9816" s="4"/>
      <c r="BT9816" s="4"/>
    </row>
    <row r="9817" spans="66:72" x14ac:dyDescent="0.25">
      <c r="BN9817" s="4"/>
      <c r="BO9817" s="4"/>
      <c r="BP9817" s="4"/>
      <c r="BQ9817" s="4"/>
      <c r="BR9817" s="4"/>
      <c r="BS9817" s="4"/>
      <c r="BT9817" s="4"/>
    </row>
    <row r="9818" spans="66:72" x14ac:dyDescent="0.25">
      <c r="BN9818" s="4"/>
      <c r="BO9818" s="4"/>
      <c r="BP9818" s="4"/>
      <c r="BQ9818" s="4"/>
      <c r="BR9818" s="4"/>
      <c r="BS9818" s="4"/>
      <c r="BT9818" s="4"/>
    </row>
    <row r="9819" spans="66:72" x14ac:dyDescent="0.25">
      <c r="BN9819" s="4"/>
      <c r="BO9819" s="4"/>
      <c r="BP9819" s="4"/>
      <c r="BQ9819" s="4"/>
      <c r="BR9819" s="4"/>
      <c r="BS9819" s="4"/>
      <c r="BT9819" s="4"/>
    </row>
    <row r="9820" spans="66:72" x14ac:dyDescent="0.25">
      <c r="BN9820" s="4"/>
      <c r="BO9820" s="4"/>
      <c r="BP9820" s="4"/>
      <c r="BQ9820" s="4"/>
      <c r="BR9820" s="4"/>
      <c r="BS9820" s="4"/>
      <c r="BT9820" s="4"/>
    </row>
    <row r="9821" spans="66:72" x14ac:dyDescent="0.25">
      <c r="BN9821" s="4"/>
      <c r="BO9821" s="4"/>
      <c r="BP9821" s="4"/>
      <c r="BQ9821" s="4"/>
      <c r="BR9821" s="4"/>
      <c r="BS9821" s="4"/>
      <c r="BT9821" s="4"/>
    </row>
    <row r="9822" spans="66:72" x14ac:dyDescent="0.25">
      <c r="BN9822" s="4"/>
      <c r="BO9822" s="4"/>
      <c r="BP9822" s="4"/>
      <c r="BQ9822" s="4"/>
      <c r="BR9822" s="4"/>
      <c r="BS9822" s="4"/>
      <c r="BT9822" s="4"/>
    </row>
    <row r="9823" spans="66:72" x14ac:dyDescent="0.25">
      <c r="BN9823" s="4"/>
      <c r="BO9823" s="4"/>
      <c r="BP9823" s="4"/>
      <c r="BQ9823" s="4"/>
      <c r="BR9823" s="4"/>
      <c r="BS9823" s="4"/>
      <c r="BT9823" s="4"/>
    </row>
    <row r="9824" spans="66:72" x14ac:dyDescent="0.25">
      <c r="BN9824" s="4"/>
      <c r="BO9824" s="4"/>
      <c r="BP9824" s="4"/>
      <c r="BQ9824" s="4"/>
      <c r="BR9824" s="4"/>
      <c r="BS9824" s="4"/>
      <c r="BT9824" s="4"/>
    </row>
    <row r="9825" spans="66:72" x14ac:dyDescent="0.25">
      <c r="BN9825" s="4"/>
      <c r="BO9825" s="4"/>
      <c r="BP9825" s="4"/>
      <c r="BQ9825" s="4"/>
      <c r="BR9825" s="4"/>
      <c r="BS9825" s="4"/>
      <c r="BT9825" s="4"/>
    </row>
    <row r="9826" spans="66:72" x14ac:dyDescent="0.25">
      <c r="BN9826" s="4"/>
      <c r="BO9826" s="4"/>
      <c r="BP9826" s="4"/>
      <c r="BQ9826" s="4"/>
      <c r="BR9826" s="4"/>
      <c r="BS9826" s="4"/>
      <c r="BT9826" s="4"/>
    </row>
    <row r="9827" spans="66:72" x14ac:dyDescent="0.25">
      <c r="BN9827" s="4"/>
      <c r="BO9827" s="4"/>
      <c r="BP9827" s="4"/>
      <c r="BQ9827" s="4"/>
      <c r="BR9827" s="4"/>
      <c r="BS9827" s="4"/>
      <c r="BT9827" s="4"/>
    </row>
    <row r="9828" spans="66:72" x14ac:dyDescent="0.25">
      <c r="BN9828" s="4"/>
      <c r="BO9828" s="4"/>
      <c r="BP9828" s="4"/>
      <c r="BQ9828" s="4"/>
      <c r="BR9828" s="4"/>
      <c r="BS9828" s="4"/>
      <c r="BT9828" s="4"/>
    </row>
    <row r="9829" spans="66:72" x14ac:dyDescent="0.25">
      <c r="BN9829" s="4"/>
      <c r="BO9829" s="4"/>
      <c r="BP9829" s="4"/>
      <c r="BQ9829" s="4"/>
      <c r="BR9829" s="4"/>
      <c r="BS9829" s="4"/>
      <c r="BT9829" s="4"/>
    </row>
    <row r="9830" spans="66:72" x14ac:dyDescent="0.25">
      <c r="BN9830" s="4"/>
      <c r="BO9830" s="4"/>
      <c r="BP9830" s="4"/>
      <c r="BQ9830" s="4"/>
      <c r="BR9830" s="4"/>
      <c r="BS9830" s="4"/>
      <c r="BT9830" s="4"/>
    </row>
    <row r="9831" spans="66:72" x14ac:dyDescent="0.25">
      <c r="BN9831" s="4"/>
      <c r="BO9831" s="4"/>
      <c r="BP9831" s="4"/>
      <c r="BQ9831" s="4"/>
      <c r="BR9831" s="4"/>
      <c r="BS9831" s="4"/>
      <c r="BT9831" s="4"/>
    </row>
    <row r="9832" spans="66:72" x14ac:dyDescent="0.25">
      <c r="BN9832" s="4"/>
      <c r="BO9832" s="4"/>
      <c r="BP9832" s="4"/>
      <c r="BQ9832" s="4"/>
      <c r="BR9832" s="4"/>
      <c r="BS9832" s="4"/>
      <c r="BT9832" s="4"/>
    </row>
    <row r="9833" spans="66:72" x14ac:dyDescent="0.25">
      <c r="BN9833" s="4"/>
      <c r="BO9833" s="4"/>
      <c r="BP9833" s="4"/>
      <c r="BQ9833" s="4"/>
      <c r="BR9833" s="4"/>
      <c r="BS9833" s="4"/>
      <c r="BT9833" s="4"/>
    </row>
    <row r="9834" spans="66:72" x14ac:dyDescent="0.25">
      <c r="BN9834" s="4"/>
      <c r="BO9834" s="4"/>
      <c r="BP9834" s="4"/>
      <c r="BQ9834" s="4"/>
      <c r="BR9834" s="4"/>
      <c r="BS9834" s="4"/>
      <c r="BT9834" s="4"/>
    </row>
    <row r="9835" spans="66:72" x14ac:dyDescent="0.25">
      <c r="BN9835" s="4"/>
      <c r="BO9835" s="4"/>
      <c r="BP9835" s="4"/>
      <c r="BQ9835" s="4"/>
      <c r="BR9835" s="4"/>
      <c r="BS9835" s="4"/>
      <c r="BT9835" s="4"/>
    </row>
    <row r="9836" spans="66:72" x14ac:dyDescent="0.25">
      <c r="BN9836" s="4"/>
      <c r="BO9836" s="4"/>
      <c r="BP9836" s="4"/>
      <c r="BQ9836" s="4"/>
      <c r="BR9836" s="4"/>
      <c r="BS9836" s="4"/>
      <c r="BT9836" s="4"/>
    </row>
    <row r="9837" spans="66:72" x14ac:dyDescent="0.25">
      <c r="BN9837" s="4"/>
      <c r="BO9837" s="4"/>
      <c r="BP9837" s="4"/>
      <c r="BQ9837" s="4"/>
      <c r="BR9837" s="4"/>
      <c r="BS9837" s="4"/>
      <c r="BT9837" s="4"/>
    </row>
    <row r="9838" spans="66:72" x14ac:dyDescent="0.25">
      <c r="BN9838" s="4"/>
      <c r="BO9838" s="4"/>
      <c r="BP9838" s="4"/>
      <c r="BQ9838" s="4"/>
      <c r="BR9838" s="4"/>
      <c r="BS9838" s="4"/>
      <c r="BT9838" s="4"/>
    </row>
    <row r="9839" spans="66:72" x14ac:dyDescent="0.25">
      <c r="BN9839" s="4"/>
      <c r="BO9839" s="4"/>
      <c r="BP9839" s="4"/>
      <c r="BQ9839" s="4"/>
      <c r="BR9839" s="4"/>
      <c r="BS9839" s="4"/>
      <c r="BT9839" s="4"/>
    </row>
    <row r="9840" spans="66:72" x14ac:dyDescent="0.25">
      <c r="BN9840" s="4"/>
      <c r="BO9840" s="4"/>
      <c r="BP9840" s="4"/>
      <c r="BQ9840" s="4"/>
      <c r="BR9840" s="4"/>
      <c r="BS9840" s="4"/>
      <c r="BT9840" s="4"/>
    </row>
    <row r="9841" spans="66:72" x14ac:dyDescent="0.25">
      <c r="BN9841" s="4"/>
      <c r="BO9841" s="4"/>
      <c r="BP9841" s="4"/>
      <c r="BQ9841" s="4"/>
      <c r="BR9841" s="4"/>
      <c r="BS9841" s="4"/>
      <c r="BT9841" s="4"/>
    </row>
    <row r="9842" spans="66:72" x14ac:dyDescent="0.25">
      <c r="BN9842" s="4"/>
      <c r="BO9842" s="4"/>
      <c r="BP9842" s="4"/>
      <c r="BQ9842" s="4"/>
      <c r="BR9842" s="4"/>
      <c r="BS9842" s="4"/>
      <c r="BT9842" s="4"/>
    </row>
    <row r="9843" spans="66:72" x14ac:dyDescent="0.25">
      <c r="BN9843" s="4"/>
      <c r="BO9843" s="4"/>
      <c r="BP9843" s="4"/>
      <c r="BQ9843" s="4"/>
      <c r="BR9843" s="4"/>
      <c r="BS9843" s="4"/>
      <c r="BT9843" s="4"/>
    </row>
    <row r="9844" spans="66:72" x14ac:dyDescent="0.25">
      <c r="BN9844" s="4"/>
      <c r="BO9844" s="4"/>
      <c r="BP9844" s="4"/>
      <c r="BQ9844" s="4"/>
      <c r="BR9844" s="4"/>
      <c r="BS9844" s="4"/>
      <c r="BT9844" s="4"/>
    </row>
    <row r="9845" spans="66:72" x14ac:dyDescent="0.25">
      <c r="BN9845" s="4"/>
      <c r="BO9845" s="4"/>
      <c r="BP9845" s="4"/>
      <c r="BQ9845" s="4"/>
      <c r="BR9845" s="4"/>
      <c r="BS9845" s="4"/>
      <c r="BT9845" s="4"/>
    </row>
    <row r="9846" spans="66:72" x14ac:dyDescent="0.25">
      <c r="BN9846" s="4"/>
      <c r="BO9846" s="4"/>
      <c r="BP9846" s="4"/>
      <c r="BQ9846" s="4"/>
      <c r="BR9846" s="4"/>
      <c r="BS9846" s="4"/>
      <c r="BT9846" s="4"/>
    </row>
    <row r="9847" spans="66:72" x14ac:dyDescent="0.25">
      <c r="BN9847" s="4"/>
      <c r="BO9847" s="4"/>
      <c r="BP9847" s="4"/>
      <c r="BQ9847" s="4"/>
      <c r="BR9847" s="4"/>
      <c r="BS9847" s="4"/>
      <c r="BT9847" s="4"/>
    </row>
    <row r="9848" spans="66:72" x14ac:dyDescent="0.25">
      <c r="BN9848" s="4"/>
      <c r="BO9848" s="4"/>
      <c r="BP9848" s="4"/>
      <c r="BQ9848" s="4"/>
      <c r="BR9848" s="4"/>
      <c r="BS9848" s="4"/>
      <c r="BT9848" s="4"/>
    </row>
    <row r="9849" spans="66:72" x14ac:dyDescent="0.25">
      <c r="BN9849" s="4"/>
      <c r="BO9849" s="4"/>
      <c r="BP9849" s="4"/>
      <c r="BQ9849" s="4"/>
      <c r="BR9849" s="4"/>
      <c r="BS9849" s="4"/>
      <c r="BT9849" s="4"/>
    </row>
    <row r="9850" spans="66:72" x14ac:dyDescent="0.25">
      <c r="BN9850" s="4"/>
      <c r="BO9850" s="4"/>
      <c r="BP9850" s="4"/>
      <c r="BQ9850" s="4"/>
      <c r="BR9850" s="4"/>
      <c r="BS9850" s="4"/>
      <c r="BT9850" s="4"/>
    </row>
    <row r="9851" spans="66:72" x14ac:dyDescent="0.25">
      <c r="BN9851" s="4"/>
      <c r="BO9851" s="4"/>
      <c r="BP9851" s="4"/>
      <c r="BQ9851" s="4"/>
      <c r="BR9851" s="4"/>
      <c r="BS9851" s="4"/>
      <c r="BT9851" s="4"/>
    </row>
    <row r="9852" spans="66:72" x14ac:dyDescent="0.25">
      <c r="BN9852" s="4"/>
      <c r="BO9852" s="4"/>
      <c r="BP9852" s="4"/>
      <c r="BQ9852" s="4"/>
      <c r="BR9852" s="4"/>
      <c r="BS9852" s="4"/>
      <c r="BT9852" s="4"/>
    </row>
    <row r="9853" spans="66:72" x14ac:dyDescent="0.25">
      <c r="BN9853" s="4"/>
      <c r="BO9853" s="4"/>
      <c r="BP9853" s="4"/>
      <c r="BQ9853" s="4"/>
      <c r="BR9853" s="4"/>
      <c r="BS9853" s="4"/>
      <c r="BT9853" s="4"/>
    </row>
    <row r="9854" spans="66:72" x14ac:dyDescent="0.25">
      <c r="BN9854" s="4"/>
      <c r="BO9854" s="4"/>
      <c r="BP9854" s="4"/>
      <c r="BQ9854" s="4"/>
      <c r="BR9854" s="4"/>
      <c r="BS9854" s="4"/>
      <c r="BT9854" s="4"/>
    </row>
    <row r="9855" spans="66:72" x14ac:dyDescent="0.25">
      <c r="BN9855" s="4"/>
      <c r="BO9855" s="4"/>
      <c r="BP9855" s="4"/>
      <c r="BQ9855" s="4"/>
      <c r="BR9855" s="4"/>
      <c r="BS9855" s="4"/>
      <c r="BT9855" s="4"/>
    </row>
    <row r="9856" spans="66:72" x14ac:dyDescent="0.25">
      <c r="BN9856" s="4"/>
      <c r="BO9856" s="4"/>
      <c r="BP9856" s="4"/>
      <c r="BQ9856" s="4"/>
      <c r="BR9856" s="4"/>
      <c r="BS9856" s="4"/>
      <c r="BT9856" s="4"/>
    </row>
    <row r="9857" spans="66:72" x14ac:dyDescent="0.25">
      <c r="BN9857" s="4"/>
      <c r="BO9857" s="4"/>
      <c r="BP9857" s="4"/>
      <c r="BQ9857" s="4"/>
      <c r="BR9857" s="4"/>
      <c r="BS9857" s="4"/>
      <c r="BT9857" s="4"/>
    </row>
    <row r="9858" spans="66:72" x14ac:dyDescent="0.25">
      <c r="BN9858" s="4"/>
      <c r="BO9858" s="4"/>
      <c r="BP9858" s="4"/>
      <c r="BQ9858" s="4"/>
      <c r="BR9858" s="4"/>
      <c r="BS9858" s="4"/>
      <c r="BT9858" s="4"/>
    </row>
    <row r="9859" spans="66:72" x14ac:dyDescent="0.25">
      <c r="BN9859" s="4"/>
      <c r="BO9859" s="4"/>
      <c r="BP9859" s="4"/>
      <c r="BQ9859" s="4"/>
      <c r="BR9859" s="4"/>
      <c r="BS9859" s="4"/>
      <c r="BT9859" s="4"/>
    </row>
    <row r="9860" spans="66:72" x14ac:dyDescent="0.25">
      <c r="BN9860" s="4"/>
      <c r="BO9860" s="4"/>
      <c r="BP9860" s="4"/>
      <c r="BQ9860" s="4"/>
      <c r="BR9860" s="4"/>
      <c r="BS9860" s="4"/>
      <c r="BT9860" s="4"/>
    </row>
    <row r="9861" spans="66:72" x14ac:dyDescent="0.25">
      <c r="BN9861" s="4"/>
      <c r="BO9861" s="4"/>
      <c r="BP9861" s="4"/>
      <c r="BQ9861" s="4"/>
      <c r="BR9861" s="4"/>
      <c r="BS9861" s="4"/>
      <c r="BT9861" s="4"/>
    </row>
    <row r="9862" spans="66:72" x14ac:dyDescent="0.25">
      <c r="BN9862" s="4"/>
      <c r="BO9862" s="4"/>
      <c r="BP9862" s="4"/>
      <c r="BQ9862" s="4"/>
      <c r="BR9862" s="4"/>
      <c r="BS9862" s="4"/>
      <c r="BT9862" s="4"/>
    </row>
    <row r="9863" spans="66:72" x14ac:dyDescent="0.25">
      <c r="BN9863" s="4"/>
      <c r="BO9863" s="4"/>
      <c r="BP9863" s="4"/>
      <c r="BQ9863" s="4"/>
      <c r="BR9863" s="4"/>
      <c r="BS9863" s="4"/>
      <c r="BT9863" s="4"/>
    </row>
    <row r="9864" spans="66:72" x14ac:dyDescent="0.25">
      <c r="BN9864" s="4"/>
      <c r="BO9864" s="4"/>
      <c r="BP9864" s="4"/>
      <c r="BQ9864" s="4"/>
      <c r="BR9864" s="4"/>
      <c r="BS9864" s="4"/>
      <c r="BT9864" s="4"/>
    </row>
    <row r="9865" spans="66:72" x14ac:dyDescent="0.25">
      <c r="BN9865" s="4"/>
      <c r="BO9865" s="4"/>
      <c r="BP9865" s="4"/>
      <c r="BQ9865" s="4"/>
      <c r="BR9865" s="4"/>
      <c r="BS9865" s="4"/>
      <c r="BT9865" s="4"/>
    </row>
    <row r="9866" spans="66:72" x14ac:dyDescent="0.25">
      <c r="BN9866" s="4"/>
      <c r="BO9866" s="4"/>
      <c r="BP9866" s="4"/>
      <c r="BQ9866" s="4"/>
      <c r="BR9866" s="4"/>
      <c r="BS9866" s="4"/>
      <c r="BT9866" s="4"/>
    </row>
    <row r="9867" spans="66:72" x14ac:dyDescent="0.25">
      <c r="BN9867" s="4"/>
      <c r="BO9867" s="4"/>
      <c r="BP9867" s="4"/>
      <c r="BQ9867" s="4"/>
      <c r="BR9867" s="4"/>
      <c r="BS9867" s="4"/>
      <c r="BT9867" s="4"/>
    </row>
    <row r="9868" spans="66:72" x14ac:dyDescent="0.25">
      <c r="BN9868" s="4"/>
      <c r="BO9868" s="4"/>
      <c r="BP9868" s="4"/>
      <c r="BQ9868" s="4"/>
      <c r="BR9868" s="4"/>
      <c r="BS9868" s="4"/>
      <c r="BT9868" s="4"/>
    </row>
    <row r="9869" spans="66:72" x14ac:dyDescent="0.25">
      <c r="BN9869" s="4"/>
      <c r="BO9869" s="4"/>
      <c r="BP9869" s="4"/>
      <c r="BQ9869" s="4"/>
      <c r="BR9869" s="4"/>
      <c r="BS9869" s="4"/>
      <c r="BT9869" s="4"/>
    </row>
    <row r="9870" spans="66:72" x14ac:dyDescent="0.25">
      <c r="BN9870" s="4"/>
      <c r="BO9870" s="4"/>
      <c r="BP9870" s="4"/>
      <c r="BQ9870" s="4"/>
      <c r="BR9870" s="4"/>
      <c r="BS9870" s="4"/>
      <c r="BT9870" s="4"/>
    </row>
    <row r="9871" spans="66:72" x14ac:dyDescent="0.25">
      <c r="BN9871" s="4"/>
      <c r="BO9871" s="4"/>
      <c r="BP9871" s="4"/>
      <c r="BQ9871" s="4"/>
      <c r="BR9871" s="4"/>
      <c r="BS9871" s="4"/>
      <c r="BT9871" s="4"/>
    </row>
    <row r="9872" spans="66:72" x14ac:dyDescent="0.25">
      <c r="BN9872" s="4"/>
      <c r="BO9872" s="4"/>
      <c r="BP9872" s="4"/>
      <c r="BQ9872" s="4"/>
      <c r="BR9872" s="4"/>
      <c r="BS9872" s="4"/>
      <c r="BT9872" s="4"/>
    </row>
    <row r="9873" spans="66:72" x14ac:dyDescent="0.25">
      <c r="BN9873" s="4"/>
      <c r="BO9873" s="4"/>
      <c r="BP9873" s="4"/>
      <c r="BQ9873" s="4"/>
      <c r="BR9873" s="4"/>
      <c r="BS9873" s="4"/>
      <c r="BT9873" s="4"/>
    </row>
    <row r="9874" spans="66:72" x14ac:dyDescent="0.25">
      <c r="BN9874" s="4"/>
      <c r="BO9874" s="4"/>
      <c r="BP9874" s="4"/>
      <c r="BQ9874" s="4"/>
      <c r="BR9874" s="4"/>
      <c r="BS9874" s="4"/>
      <c r="BT9874" s="4"/>
    </row>
    <row r="9875" spans="66:72" x14ac:dyDescent="0.25">
      <c r="BN9875" s="4"/>
      <c r="BO9875" s="4"/>
      <c r="BP9875" s="4"/>
      <c r="BQ9875" s="4"/>
      <c r="BR9875" s="4"/>
      <c r="BS9875" s="4"/>
      <c r="BT9875" s="4"/>
    </row>
    <row r="9876" spans="66:72" x14ac:dyDescent="0.25">
      <c r="BN9876" s="4"/>
      <c r="BO9876" s="4"/>
      <c r="BP9876" s="4"/>
      <c r="BQ9876" s="4"/>
      <c r="BR9876" s="4"/>
      <c r="BS9876" s="4"/>
      <c r="BT9876" s="4"/>
    </row>
    <row r="9877" spans="66:72" x14ac:dyDescent="0.25">
      <c r="BN9877" s="4"/>
      <c r="BO9877" s="4"/>
      <c r="BP9877" s="4"/>
      <c r="BQ9877" s="4"/>
      <c r="BR9877" s="4"/>
      <c r="BS9877" s="4"/>
      <c r="BT9877" s="4"/>
    </row>
    <row r="9878" spans="66:72" x14ac:dyDescent="0.25">
      <c r="BN9878" s="4"/>
      <c r="BO9878" s="4"/>
      <c r="BP9878" s="4"/>
      <c r="BQ9878" s="4"/>
      <c r="BR9878" s="4"/>
      <c r="BS9878" s="4"/>
      <c r="BT9878" s="4"/>
    </row>
    <row r="9879" spans="66:72" x14ac:dyDescent="0.25">
      <c r="BN9879" s="4"/>
      <c r="BO9879" s="4"/>
      <c r="BP9879" s="4"/>
      <c r="BQ9879" s="4"/>
      <c r="BR9879" s="4"/>
      <c r="BS9879" s="4"/>
      <c r="BT9879" s="4"/>
    </row>
    <row r="9880" spans="66:72" x14ac:dyDescent="0.25">
      <c r="BN9880" s="4"/>
      <c r="BO9880" s="4"/>
      <c r="BP9880" s="4"/>
      <c r="BQ9880" s="4"/>
      <c r="BR9880" s="4"/>
      <c r="BS9880" s="4"/>
      <c r="BT9880" s="4"/>
    </row>
    <row r="9881" spans="66:72" x14ac:dyDescent="0.25">
      <c r="BN9881" s="4"/>
      <c r="BO9881" s="4"/>
      <c r="BP9881" s="4"/>
      <c r="BQ9881" s="4"/>
      <c r="BR9881" s="4"/>
      <c r="BS9881" s="4"/>
      <c r="BT9881" s="4"/>
    </row>
    <row r="9882" spans="66:72" x14ac:dyDescent="0.25">
      <c r="BN9882" s="4"/>
      <c r="BO9882" s="4"/>
      <c r="BP9882" s="4"/>
      <c r="BQ9882" s="4"/>
      <c r="BR9882" s="4"/>
      <c r="BS9882" s="4"/>
      <c r="BT9882" s="4"/>
    </row>
    <row r="9883" spans="66:72" x14ac:dyDescent="0.25">
      <c r="BN9883" s="4"/>
      <c r="BO9883" s="4"/>
      <c r="BP9883" s="4"/>
      <c r="BQ9883" s="4"/>
      <c r="BR9883" s="4"/>
      <c r="BS9883" s="4"/>
      <c r="BT9883" s="4"/>
    </row>
    <row r="9884" spans="66:72" x14ac:dyDescent="0.25">
      <c r="BN9884" s="4"/>
      <c r="BO9884" s="4"/>
      <c r="BP9884" s="4"/>
      <c r="BQ9884" s="4"/>
      <c r="BR9884" s="4"/>
      <c r="BS9884" s="4"/>
      <c r="BT9884" s="4"/>
    </row>
    <row r="9885" spans="66:72" x14ac:dyDescent="0.25">
      <c r="BN9885" s="4"/>
      <c r="BO9885" s="4"/>
      <c r="BP9885" s="4"/>
      <c r="BQ9885" s="4"/>
      <c r="BR9885" s="4"/>
      <c r="BS9885" s="4"/>
      <c r="BT9885" s="4"/>
    </row>
    <row r="9886" spans="66:72" x14ac:dyDescent="0.25">
      <c r="BN9886" s="4"/>
      <c r="BO9886" s="4"/>
      <c r="BP9886" s="4"/>
      <c r="BQ9886" s="4"/>
      <c r="BR9886" s="4"/>
      <c r="BS9886" s="4"/>
      <c r="BT9886" s="4"/>
    </row>
    <row r="9887" spans="66:72" x14ac:dyDescent="0.25">
      <c r="BN9887" s="4"/>
      <c r="BO9887" s="4"/>
      <c r="BP9887" s="4"/>
      <c r="BQ9887" s="4"/>
      <c r="BR9887" s="4"/>
      <c r="BS9887" s="4"/>
      <c r="BT9887" s="4"/>
    </row>
    <row r="9888" spans="66:72" x14ac:dyDescent="0.25">
      <c r="BN9888" s="4"/>
      <c r="BO9888" s="4"/>
      <c r="BP9888" s="4"/>
      <c r="BQ9888" s="4"/>
      <c r="BR9888" s="4"/>
      <c r="BS9888" s="4"/>
      <c r="BT9888" s="4"/>
    </row>
    <row r="9889" spans="66:72" x14ac:dyDescent="0.25">
      <c r="BN9889" s="4"/>
      <c r="BO9889" s="4"/>
      <c r="BP9889" s="4"/>
      <c r="BQ9889" s="4"/>
      <c r="BR9889" s="4"/>
      <c r="BS9889" s="4"/>
      <c r="BT9889" s="4"/>
    </row>
    <row r="9890" spans="66:72" x14ac:dyDescent="0.25">
      <c r="BN9890" s="4"/>
      <c r="BO9890" s="4"/>
      <c r="BP9890" s="4"/>
      <c r="BQ9890" s="4"/>
      <c r="BR9890" s="4"/>
      <c r="BS9890" s="4"/>
      <c r="BT9890" s="4"/>
    </row>
    <row r="9891" spans="66:72" x14ac:dyDescent="0.25">
      <c r="BN9891" s="4"/>
      <c r="BO9891" s="4"/>
      <c r="BP9891" s="4"/>
      <c r="BQ9891" s="4"/>
      <c r="BR9891" s="4"/>
      <c r="BS9891" s="4"/>
      <c r="BT9891" s="4"/>
    </row>
    <row r="9892" spans="66:72" x14ac:dyDescent="0.25">
      <c r="BN9892" s="4"/>
      <c r="BO9892" s="4"/>
      <c r="BP9892" s="4"/>
      <c r="BQ9892" s="4"/>
      <c r="BR9892" s="4"/>
      <c r="BS9892" s="4"/>
      <c r="BT9892" s="4"/>
    </row>
    <row r="9893" spans="66:72" x14ac:dyDescent="0.25">
      <c r="BN9893" s="4"/>
      <c r="BO9893" s="4"/>
      <c r="BP9893" s="4"/>
      <c r="BQ9893" s="4"/>
      <c r="BR9893" s="4"/>
      <c r="BS9893" s="4"/>
      <c r="BT9893" s="4"/>
    </row>
    <row r="9894" spans="66:72" x14ac:dyDescent="0.25">
      <c r="BN9894" s="4"/>
      <c r="BO9894" s="4"/>
      <c r="BP9894" s="4"/>
      <c r="BQ9894" s="4"/>
      <c r="BR9894" s="4"/>
      <c r="BS9894" s="4"/>
      <c r="BT9894" s="4"/>
    </row>
    <row r="9895" spans="66:72" x14ac:dyDescent="0.25">
      <c r="BN9895" s="4"/>
      <c r="BO9895" s="4"/>
      <c r="BP9895" s="4"/>
      <c r="BQ9895" s="4"/>
      <c r="BR9895" s="4"/>
      <c r="BS9895" s="4"/>
      <c r="BT9895" s="4"/>
    </row>
    <row r="9896" spans="66:72" x14ac:dyDescent="0.25">
      <c r="BN9896" s="4"/>
      <c r="BO9896" s="4"/>
      <c r="BP9896" s="4"/>
      <c r="BQ9896" s="4"/>
      <c r="BR9896" s="4"/>
      <c r="BS9896" s="4"/>
      <c r="BT9896" s="4"/>
    </row>
    <row r="9897" spans="66:72" x14ac:dyDescent="0.25">
      <c r="BN9897" s="4"/>
      <c r="BO9897" s="4"/>
      <c r="BP9897" s="4"/>
      <c r="BQ9897" s="4"/>
      <c r="BR9897" s="4"/>
      <c r="BS9897" s="4"/>
      <c r="BT9897" s="4"/>
    </row>
    <row r="9898" spans="66:72" x14ac:dyDescent="0.25">
      <c r="BN9898" s="4"/>
      <c r="BO9898" s="4"/>
      <c r="BP9898" s="4"/>
      <c r="BQ9898" s="4"/>
      <c r="BR9898" s="4"/>
      <c r="BS9898" s="4"/>
      <c r="BT9898" s="4"/>
    </row>
    <row r="9899" spans="66:72" x14ac:dyDescent="0.25">
      <c r="BN9899" s="4"/>
      <c r="BO9899" s="4"/>
      <c r="BP9899" s="4"/>
      <c r="BQ9899" s="4"/>
      <c r="BR9899" s="4"/>
      <c r="BS9899" s="4"/>
      <c r="BT9899" s="4"/>
    </row>
    <row r="9900" spans="66:72" x14ac:dyDescent="0.25">
      <c r="BN9900" s="4"/>
      <c r="BO9900" s="4"/>
      <c r="BP9900" s="4"/>
      <c r="BQ9900" s="4"/>
      <c r="BR9900" s="4"/>
      <c r="BS9900" s="4"/>
      <c r="BT9900" s="4"/>
    </row>
    <row r="9901" spans="66:72" x14ac:dyDescent="0.25">
      <c r="BN9901" s="4"/>
      <c r="BO9901" s="4"/>
      <c r="BP9901" s="4"/>
      <c r="BQ9901" s="4"/>
      <c r="BR9901" s="4"/>
      <c r="BS9901" s="4"/>
      <c r="BT9901" s="4"/>
    </row>
    <row r="9902" spans="66:72" x14ac:dyDescent="0.25">
      <c r="BN9902" s="4"/>
      <c r="BO9902" s="4"/>
      <c r="BP9902" s="4"/>
      <c r="BQ9902" s="4"/>
      <c r="BR9902" s="4"/>
      <c r="BS9902" s="4"/>
      <c r="BT9902" s="4"/>
    </row>
    <row r="9903" spans="66:72" x14ac:dyDescent="0.25">
      <c r="BN9903" s="4"/>
      <c r="BO9903" s="4"/>
      <c r="BP9903" s="4"/>
      <c r="BQ9903" s="4"/>
      <c r="BR9903" s="4"/>
      <c r="BS9903" s="4"/>
      <c r="BT9903" s="4"/>
    </row>
    <row r="9904" spans="66:72" x14ac:dyDescent="0.25">
      <c r="BN9904" s="4"/>
      <c r="BO9904" s="4"/>
      <c r="BP9904" s="4"/>
      <c r="BQ9904" s="4"/>
      <c r="BR9904" s="4"/>
      <c r="BS9904" s="4"/>
      <c r="BT9904" s="4"/>
    </row>
    <row r="9905" spans="66:72" x14ac:dyDescent="0.25">
      <c r="BN9905" s="4"/>
      <c r="BO9905" s="4"/>
      <c r="BP9905" s="4"/>
      <c r="BQ9905" s="4"/>
      <c r="BR9905" s="4"/>
      <c r="BS9905" s="4"/>
      <c r="BT9905" s="4"/>
    </row>
    <row r="9906" spans="66:72" x14ac:dyDescent="0.25">
      <c r="BN9906" s="4"/>
      <c r="BO9906" s="4"/>
      <c r="BP9906" s="4"/>
      <c r="BQ9906" s="4"/>
      <c r="BR9906" s="4"/>
      <c r="BS9906" s="4"/>
      <c r="BT9906" s="4"/>
    </row>
    <row r="9907" spans="66:72" x14ac:dyDescent="0.25">
      <c r="BN9907" s="4"/>
      <c r="BO9907" s="4"/>
      <c r="BP9907" s="4"/>
      <c r="BQ9907" s="4"/>
      <c r="BR9907" s="4"/>
      <c r="BS9907" s="4"/>
      <c r="BT9907" s="4"/>
    </row>
    <row r="9908" spans="66:72" x14ac:dyDescent="0.25">
      <c r="BN9908" s="4"/>
      <c r="BO9908" s="4"/>
      <c r="BP9908" s="4"/>
      <c r="BQ9908" s="4"/>
      <c r="BR9908" s="4"/>
      <c r="BS9908" s="4"/>
      <c r="BT9908" s="4"/>
    </row>
    <row r="9909" spans="66:72" x14ac:dyDescent="0.25">
      <c r="BN9909" s="4"/>
      <c r="BO9909" s="4"/>
      <c r="BP9909" s="4"/>
      <c r="BQ9909" s="4"/>
      <c r="BR9909" s="4"/>
      <c r="BS9909" s="4"/>
      <c r="BT9909" s="4"/>
    </row>
    <row r="9910" spans="66:72" x14ac:dyDescent="0.25">
      <c r="BN9910" s="4"/>
      <c r="BO9910" s="4"/>
      <c r="BP9910" s="4"/>
      <c r="BQ9910" s="4"/>
      <c r="BR9910" s="4"/>
      <c r="BS9910" s="4"/>
      <c r="BT9910" s="4"/>
    </row>
    <row r="9911" spans="66:72" x14ac:dyDescent="0.25">
      <c r="BN9911" s="4"/>
      <c r="BO9911" s="4"/>
      <c r="BP9911" s="4"/>
      <c r="BQ9911" s="4"/>
      <c r="BR9911" s="4"/>
      <c r="BS9911" s="4"/>
      <c r="BT9911" s="4"/>
    </row>
    <row r="9912" spans="66:72" x14ac:dyDescent="0.25">
      <c r="BN9912" s="4"/>
      <c r="BO9912" s="4"/>
      <c r="BP9912" s="4"/>
      <c r="BQ9912" s="4"/>
      <c r="BR9912" s="4"/>
      <c r="BS9912" s="4"/>
      <c r="BT9912" s="4"/>
    </row>
    <row r="9913" spans="66:72" x14ac:dyDescent="0.25">
      <c r="BN9913" s="4"/>
      <c r="BO9913" s="4"/>
      <c r="BP9913" s="4"/>
      <c r="BQ9913" s="4"/>
      <c r="BR9913" s="4"/>
      <c r="BS9913" s="4"/>
      <c r="BT9913" s="4"/>
    </row>
    <row r="9914" spans="66:72" x14ac:dyDescent="0.25">
      <c r="BN9914" s="4"/>
      <c r="BO9914" s="4"/>
      <c r="BP9914" s="4"/>
      <c r="BQ9914" s="4"/>
      <c r="BR9914" s="4"/>
      <c r="BS9914" s="4"/>
      <c r="BT9914" s="4"/>
    </row>
    <row r="9915" spans="66:72" x14ac:dyDescent="0.25">
      <c r="BN9915" s="4"/>
      <c r="BO9915" s="4"/>
      <c r="BP9915" s="4"/>
      <c r="BQ9915" s="4"/>
      <c r="BR9915" s="4"/>
      <c r="BS9915" s="4"/>
      <c r="BT9915" s="4"/>
    </row>
    <row r="9916" spans="66:72" x14ac:dyDescent="0.25">
      <c r="BN9916" s="4"/>
      <c r="BO9916" s="4"/>
      <c r="BP9916" s="4"/>
      <c r="BQ9916" s="4"/>
      <c r="BR9916" s="4"/>
      <c r="BS9916" s="4"/>
      <c r="BT9916" s="4"/>
    </row>
    <row r="9917" spans="66:72" x14ac:dyDescent="0.25">
      <c r="BN9917" s="4"/>
      <c r="BO9917" s="4"/>
      <c r="BP9917" s="4"/>
      <c r="BQ9917" s="4"/>
      <c r="BR9917" s="4"/>
      <c r="BS9917" s="4"/>
      <c r="BT9917" s="4"/>
    </row>
    <row r="9918" spans="66:72" x14ac:dyDescent="0.25">
      <c r="BN9918" s="4"/>
      <c r="BO9918" s="4"/>
      <c r="BP9918" s="4"/>
      <c r="BQ9918" s="4"/>
      <c r="BR9918" s="4"/>
      <c r="BS9918" s="4"/>
      <c r="BT9918" s="4"/>
    </row>
    <row r="9919" spans="66:72" x14ac:dyDescent="0.25">
      <c r="BN9919" s="4"/>
      <c r="BO9919" s="4"/>
      <c r="BP9919" s="4"/>
      <c r="BQ9919" s="4"/>
      <c r="BR9919" s="4"/>
      <c r="BS9919" s="4"/>
      <c r="BT9919" s="4"/>
    </row>
    <row r="9920" spans="66:72" x14ac:dyDescent="0.25">
      <c r="BN9920" s="4"/>
      <c r="BO9920" s="4"/>
      <c r="BP9920" s="4"/>
      <c r="BQ9920" s="4"/>
      <c r="BR9920" s="4"/>
      <c r="BS9920" s="4"/>
      <c r="BT9920" s="4"/>
    </row>
    <row r="9921" spans="66:72" x14ac:dyDescent="0.25">
      <c r="BN9921" s="4"/>
      <c r="BO9921" s="4"/>
      <c r="BP9921" s="4"/>
      <c r="BQ9921" s="4"/>
      <c r="BR9921" s="4"/>
      <c r="BS9921" s="4"/>
      <c r="BT9921" s="4"/>
    </row>
    <row r="9922" spans="66:72" x14ac:dyDescent="0.25">
      <c r="BN9922" s="4"/>
      <c r="BO9922" s="4"/>
      <c r="BP9922" s="4"/>
      <c r="BQ9922" s="4"/>
      <c r="BR9922" s="4"/>
      <c r="BS9922" s="4"/>
      <c r="BT9922" s="4"/>
    </row>
    <row r="9923" spans="66:72" x14ac:dyDescent="0.25">
      <c r="BN9923" s="4"/>
      <c r="BO9923" s="4"/>
      <c r="BP9923" s="4"/>
      <c r="BQ9923" s="4"/>
      <c r="BR9923" s="4"/>
      <c r="BS9923" s="4"/>
      <c r="BT9923" s="4"/>
    </row>
    <row r="9924" spans="66:72" x14ac:dyDescent="0.25">
      <c r="BN9924" s="4"/>
      <c r="BO9924" s="4"/>
      <c r="BP9924" s="4"/>
      <c r="BQ9924" s="4"/>
      <c r="BR9924" s="4"/>
      <c r="BS9924" s="4"/>
      <c r="BT9924" s="4"/>
    </row>
    <row r="9925" spans="66:72" x14ac:dyDescent="0.25">
      <c r="BN9925" s="4"/>
      <c r="BO9925" s="4"/>
      <c r="BP9925" s="4"/>
      <c r="BQ9925" s="4"/>
      <c r="BR9925" s="4"/>
      <c r="BS9925" s="4"/>
      <c r="BT9925" s="4"/>
    </row>
    <row r="9926" spans="66:72" x14ac:dyDescent="0.25">
      <c r="BN9926" s="4"/>
      <c r="BO9926" s="4"/>
      <c r="BP9926" s="4"/>
      <c r="BQ9926" s="4"/>
      <c r="BR9926" s="4"/>
      <c r="BS9926" s="4"/>
      <c r="BT9926" s="4"/>
    </row>
    <row r="9927" spans="66:72" x14ac:dyDescent="0.25">
      <c r="BN9927" s="4"/>
      <c r="BO9927" s="4"/>
      <c r="BP9927" s="4"/>
      <c r="BQ9927" s="4"/>
      <c r="BR9927" s="4"/>
      <c r="BS9927" s="4"/>
      <c r="BT9927" s="4"/>
    </row>
    <row r="9928" spans="66:72" x14ac:dyDescent="0.25">
      <c r="BN9928" s="4"/>
      <c r="BO9928" s="4"/>
      <c r="BP9928" s="4"/>
      <c r="BQ9928" s="4"/>
      <c r="BR9928" s="4"/>
      <c r="BS9928" s="4"/>
      <c r="BT9928" s="4"/>
    </row>
    <row r="9929" spans="66:72" x14ac:dyDescent="0.25">
      <c r="BN9929" s="4"/>
      <c r="BO9929" s="4"/>
      <c r="BP9929" s="4"/>
      <c r="BQ9929" s="4"/>
      <c r="BR9929" s="4"/>
      <c r="BS9929" s="4"/>
      <c r="BT9929" s="4"/>
    </row>
    <row r="9930" spans="66:72" x14ac:dyDescent="0.25">
      <c r="BN9930" s="4"/>
      <c r="BO9930" s="4"/>
      <c r="BP9930" s="4"/>
      <c r="BQ9930" s="4"/>
      <c r="BR9930" s="4"/>
      <c r="BS9930" s="4"/>
      <c r="BT9930" s="4"/>
    </row>
    <row r="9931" spans="66:72" x14ac:dyDescent="0.25">
      <c r="BN9931" s="4"/>
      <c r="BO9931" s="4"/>
      <c r="BP9931" s="4"/>
      <c r="BQ9931" s="4"/>
      <c r="BR9931" s="4"/>
      <c r="BS9931" s="4"/>
      <c r="BT9931" s="4"/>
    </row>
    <row r="9932" spans="66:72" x14ac:dyDescent="0.25">
      <c r="BN9932" s="4"/>
      <c r="BO9932" s="4"/>
      <c r="BP9932" s="4"/>
      <c r="BQ9932" s="4"/>
      <c r="BR9932" s="4"/>
      <c r="BS9932" s="4"/>
      <c r="BT9932" s="4"/>
    </row>
    <row r="9933" spans="66:72" x14ac:dyDescent="0.25">
      <c r="BN9933" s="4"/>
      <c r="BO9933" s="4"/>
      <c r="BP9933" s="4"/>
      <c r="BQ9933" s="4"/>
      <c r="BR9933" s="4"/>
      <c r="BS9933" s="4"/>
      <c r="BT9933" s="4"/>
    </row>
    <row r="9934" spans="66:72" x14ac:dyDescent="0.25">
      <c r="BN9934" s="4"/>
      <c r="BO9934" s="4"/>
      <c r="BP9934" s="4"/>
      <c r="BQ9934" s="4"/>
      <c r="BR9934" s="4"/>
      <c r="BS9934" s="4"/>
      <c r="BT9934" s="4"/>
    </row>
    <row r="9935" spans="66:72" x14ac:dyDescent="0.25">
      <c r="BN9935" s="4"/>
      <c r="BO9935" s="4"/>
      <c r="BP9935" s="4"/>
      <c r="BQ9935" s="4"/>
      <c r="BR9935" s="4"/>
      <c r="BS9935" s="4"/>
      <c r="BT9935" s="4"/>
    </row>
    <row r="9936" spans="66:72" x14ac:dyDescent="0.25">
      <c r="BN9936" s="4"/>
      <c r="BO9936" s="4"/>
      <c r="BP9936" s="4"/>
      <c r="BQ9936" s="4"/>
      <c r="BR9936" s="4"/>
      <c r="BS9936" s="4"/>
      <c r="BT9936" s="4"/>
    </row>
    <row r="9937" spans="66:72" x14ac:dyDescent="0.25">
      <c r="BN9937" s="4"/>
      <c r="BO9937" s="4"/>
      <c r="BP9937" s="4"/>
      <c r="BQ9937" s="4"/>
      <c r="BR9937" s="4"/>
      <c r="BS9937" s="4"/>
      <c r="BT9937" s="4"/>
    </row>
    <row r="9938" spans="66:72" x14ac:dyDescent="0.25">
      <c r="BN9938" s="4"/>
      <c r="BO9938" s="4"/>
      <c r="BP9938" s="4"/>
      <c r="BQ9938" s="4"/>
      <c r="BR9938" s="4"/>
      <c r="BS9938" s="4"/>
      <c r="BT9938" s="4"/>
    </row>
    <row r="9939" spans="66:72" x14ac:dyDescent="0.25">
      <c r="BN9939" s="4"/>
      <c r="BO9939" s="4"/>
      <c r="BP9939" s="4"/>
      <c r="BQ9939" s="4"/>
      <c r="BR9939" s="4"/>
      <c r="BS9939" s="4"/>
      <c r="BT9939" s="4"/>
    </row>
    <row r="9940" spans="66:72" x14ac:dyDescent="0.25">
      <c r="BN9940" s="4"/>
      <c r="BO9940" s="4"/>
      <c r="BP9940" s="4"/>
      <c r="BQ9940" s="4"/>
      <c r="BR9940" s="4"/>
      <c r="BS9940" s="4"/>
      <c r="BT9940" s="4"/>
    </row>
    <row r="9941" spans="66:72" x14ac:dyDescent="0.25">
      <c r="BN9941" s="4"/>
      <c r="BO9941" s="4"/>
      <c r="BP9941" s="4"/>
      <c r="BQ9941" s="4"/>
      <c r="BR9941" s="4"/>
      <c r="BS9941" s="4"/>
      <c r="BT9941" s="4"/>
    </row>
    <row r="9942" spans="66:72" x14ac:dyDescent="0.25">
      <c r="BN9942" s="4"/>
      <c r="BO9942" s="4"/>
      <c r="BP9942" s="4"/>
      <c r="BQ9942" s="4"/>
      <c r="BR9942" s="4"/>
      <c r="BS9942" s="4"/>
      <c r="BT9942" s="4"/>
    </row>
    <row r="9943" spans="66:72" x14ac:dyDescent="0.25">
      <c r="BN9943" s="4"/>
      <c r="BO9943" s="4"/>
      <c r="BP9943" s="4"/>
      <c r="BQ9943" s="4"/>
      <c r="BR9943" s="4"/>
      <c r="BS9943" s="4"/>
      <c r="BT9943" s="4"/>
    </row>
    <row r="9944" spans="66:72" x14ac:dyDescent="0.25">
      <c r="BN9944" s="4"/>
      <c r="BO9944" s="4"/>
      <c r="BP9944" s="4"/>
      <c r="BQ9944" s="4"/>
      <c r="BR9944" s="4"/>
      <c r="BS9944" s="4"/>
      <c r="BT9944" s="4"/>
    </row>
    <row r="9945" spans="66:72" x14ac:dyDescent="0.25">
      <c r="BN9945" s="4"/>
      <c r="BO9945" s="4"/>
      <c r="BP9945" s="4"/>
      <c r="BQ9945" s="4"/>
      <c r="BR9945" s="4"/>
      <c r="BS9945" s="4"/>
      <c r="BT9945" s="4"/>
    </row>
    <row r="9946" spans="66:72" x14ac:dyDescent="0.25">
      <c r="BN9946" s="4"/>
      <c r="BO9946" s="4"/>
      <c r="BP9946" s="4"/>
      <c r="BQ9946" s="4"/>
      <c r="BR9946" s="4"/>
      <c r="BS9946" s="4"/>
      <c r="BT9946" s="4"/>
    </row>
    <row r="9947" spans="66:72" x14ac:dyDescent="0.25">
      <c r="BN9947" s="4"/>
      <c r="BO9947" s="4"/>
      <c r="BP9947" s="4"/>
      <c r="BQ9947" s="4"/>
      <c r="BR9947" s="4"/>
      <c r="BS9947" s="4"/>
      <c r="BT9947" s="4"/>
    </row>
    <row r="9948" spans="66:72" x14ac:dyDescent="0.25">
      <c r="BN9948" s="4"/>
      <c r="BO9948" s="4"/>
      <c r="BP9948" s="4"/>
      <c r="BQ9948" s="4"/>
      <c r="BR9948" s="4"/>
      <c r="BS9948" s="4"/>
      <c r="BT9948" s="4"/>
    </row>
    <row r="9949" spans="66:72" x14ac:dyDescent="0.25">
      <c r="BN9949" s="4"/>
      <c r="BO9949" s="4"/>
      <c r="BP9949" s="4"/>
      <c r="BQ9949" s="4"/>
      <c r="BR9949" s="4"/>
      <c r="BS9949" s="4"/>
      <c r="BT9949" s="4"/>
    </row>
    <row r="9950" spans="66:72" x14ac:dyDescent="0.25">
      <c r="BN9950" s="4"/>
      <c r="BO9950" s="4"/>
      <c r="BP9950" s="4"/>
      <c r="BQ9950" s="4"/>
      <c r="BR9950" s="4"/>
      <c r="BS9950" s="4"/>
      <c r="BT9950" s="4"/>
    </row>
    <row r="9951" spans="66:72" x14ac:dyDescent="0.25">
      <c r="BN9951" s="4"/>
      <c r="BO9951" s="4"/>
      <c r="BP9951" s="4"/>
      <c r="BQ9951" s="4"/>
      <c r="BR9951" s="4"/>
      <c r="BS9951" s="4"/>
      <c r="BT9951" s="4"/>
    </row>
    <row r="9952" spans="66:72" x14ac:dyDescent="0.25">
      <c r="BN9952" s="4"/>
      <c r="BO9952" s="4"/>
      <c r="BP9952" s="4"/>
      <c r="BQ9952" s="4"/>
      <c r="BR9952" s="4"/>
      <c r="BS9952" s="4"/>
      <c r="BT9952" s="4"/>
    </row>
    <row r="9953" spans="66:72" x14ac:dyDescent="0.25">
      <c r="BN9953" s="4"/>
      <c r="BO9953" s="4"/>
      <c r="BP9953" s="4"/>
      <c r="BQ9953" s="4"/>
      <c r="BR9953" s="4"/>
      <c r="BS9953" s="4"/>
      <c r="BT9953" s="4"/>
    </row>
    <row r="9954" spans="66:72" x14ac:dyDescent="0.25">
      <c r="BN9954" s="4"/>
      <c r="BO9954" s="4"/>
      <c r="BP9954" s="4"/>
      <c r="BQ9954" s="4"/>
      <c r="BR9954" s="4"/>
      <c r="BS9954" s="4"/>
      <c r="BT9954" s="4"/>
    </row>
    <row r="9955" spans="66:72" x14ac:dyDescent="0.25">
      <c r="BN9955" s="4"/>
      <c r="BO9955" s="4"/>
      <c r="BP9955" s="4"/>
      <c r="BQ9955" s="4"/>
      <c r="BR9955" s="4"/>
      <c r="BS9955" s="4"/>
      <c r="BT9955" s="4"/>
    </row>
    <row r="9956" spans="66:72" x14ac:dyDescent="0.25">
      <c r="BN9956" s="4"/>
      <c r="BO9956" s="4"/>
      <c r="BP9956" s="4"/>
      <c r="BQ9956" s="4"/>
      <c r="BR9956" s="4"/>
      <c r="BS9956" s="4"/>
      <c r="BT9956" s="4"/>
    </row>
    <row r="9957" spans="66:72" x14ac:dyDescent="0.25">
      <c r="BN9957" s="4"/>
      <c r="BO9957" s="4"/>
      <c r="BP9957" s="4"/>
      <c r="BQ9957" s="4"/>
      <c r="BR9957" s="4"/>
      <c r="BS9957" s="4"/>
      <c r="BT9957" s="4"/>
    </row>
    <row r="9958" spans="66:72" x14ac:dyDescent="0.25">
      <c r="BN9958" s="4"/>
      <c r="BO9958" s="4"/>
      <c r="BP9958" s="4"/>
      <c r="BQ9958" s="4"/>
      <c r="BR9958" s="4"/>
      <c r="BS9958" s="4"/>
      <c r="BT9958" s="4"/>
    </row>
    <row r="9959" spans="66:72" x14ac:dyDescent="0.25">
      <c r="BN9959" s="4"/>
      <c r="BO9959" s="4"/>
      <c r="BP9959" s="4"/>
      <c r="BQ9959" s="4"/>
      <c r="BR9959" s="4"/>
      <c r="BS9959" s="4"/>
      <c r="BT9959" s="4"/>
    </row>
    <row r="9960" spans="66:72" x14ac:dyDescent="0.25">
      <c r="BN9960" s="4"/>
      <c r="BO9960" s="4"/>
      <c r="BP9960" s="4"/>
      <c r="BQ9960" s="4"/>
      <c r="BR9960" s="4"/>
      <c r="BS9960" s="4"/>
      <c r="BT9960" s="4"/>
    </row>
    <row r="9961" spans="66:72" x14ac:dyDescent="0.25">
      <c r="BN9961" s="4"/>
      <c r="BO9961" s="4"/>
      <c r="BP9961" s="4"/>
      <c r="BQ9961" s="4"/>
      <c r="BR9961" s="4"/>
      <c r="BS9961" s="4"/>
      <c r="BT9961" s="4"/>
    </row>
    <row r="9962" spans="66:72" x14ac:dyDescent="0.25">
      <c r="BN9962" s="4"/>
      <c r="BO9962" s="4"/>
      <c r="BP9962" s="4"/>
      <c r="BQ9962" s="4"/>
      <c r="BR9962" s="4"/>
      <c r="BS9962" s="4"/>
      <c r="BT9962" s="4"/>
    </row>
    <row r="9963" spans="66:72" x14ac:dyDescent="0.25">
      <c r="BN9963" s="4"/>
      <c r="BO9963" s="4"/>
      <c r="BP9963" s="4"/>
      <c r="BQ9963" s="4"/>
      <c r="BR9963" s="4"/>
      <c r="BS9963" s="4"/>
      <c r="BT9963" s="4"/>
    </row>
    <row r="9964" spans="66:72" x14ac:dyDescent="0.25">
      <c r="BN9964" s="4"/>
      <c r="BO9964" s="4"/>
      <c r="BP9964" s="4"/>
      <c r="BQ9964" s="4"/>
      <c r="BR9964" s="4"/>
      <c r="BS9964" s="4"/>
      <c r="BT9964" s="4"/>
    </row>
    <row r="9965" spans="66:72" x14ac:dyDescent="0.25">
      <c r="BN9965" s="4"/>
      <c r="BO9965" s="4"/>
      <c r="BP9965" s="4"/>
      <c r="BQ9965" s="4"/>
      <c r="BR9965" s="4"/>
      <c r="BS9965" s="4"/>
      <c r="BT9965" s="4"/>
    </row>
    <row r="9966" spans="66:72" x14ac:dyDescent="0.25">
      <c r="BN9966" s="4"/>
      <c r="BO9966" s="4"/>
      <c r="BP9966" s="4"/>
      <c r="BQ9966" s="4"/>
      <c r="BR9966" s="4"/>
      <c r="BS9966" s="4"/>
      <c r="BT9966" s="4"/>
    </row>
    <row r="9967" spans="66:72" x14ac:dyDescent="0.25">
      <c r="BN9967" s="4"/>
      <c r="BO9967" s="4"/>
      <c r="BP9967" s="4"/>
      <c r="BQ9967" s="4"/>
      <c r="BR9967" s="4"/>
      <c r="BS9967" s="4"/>
      <c r="BT9967" s="4"/>
    </row>
    <row r="9968" spans="66:72" x14ac:dyDescent="0.25">
      <c r="BN9968" s="4"/>
      <c r="BO9968" s="4"/>
      <c r="BP9968" s="4"/>
      <c r="BQ9968" s="4"/>
      <c r="BR9968" s="4"/>
      <c r="BS9968" s="4"/>
      <c r="BT9968" s="4"/>
    </row>
    <row r="9969" spans="66:72" x14ac:dyDescent="0.25">
      <c r="BN9969" s="4"/>
      <c r="BO9969" s="4"/>
      <c r="BP9969" s="4"/>
      <c r="BQ9969" s="4"/>
      <c r="BR9969" s="4"/>
      <c r="BS9969" s="4"/>
      <c r="BT9969" s="4"/>
    </row>
    <row r="9970" spans="66:72" x14ac:dyDescent="0.25">
      <c r="BN9970" s="4"/>
      <c r="BO9970" s="4"/>
      <c r="BP9970" s="4"/>
      <c r="BQ9970" s="4"/>
      <c r="BR9970" s="4"/>
      <c r="BS9970" s="4"/>
      <c r="BT9970" s="4"/>
    </row>
    <row r="9971" spans="66:72" x14ac:dyDescent="0.25">
      <c r="BN9971" s="4"/>
      <c r="BO9971" s="4"/>
      <c r="BP9971" s="4"/>
      <c r="BQ9971" s="4"/>
      <c r="BR9971" s="4"/>
      <c r="BS9971" s="4"/>
      <c r="BT9971" s="4"/>
    </row>
    <row r="9972" spans="66:72" x14ac:dyDescent="0.25">
      <c r="BN9972" s="4"/>
      <c r="BO9972" s="4"/>
      <c r="BP9972" s="4"/>
      <c r="BQ9972" s="4"/>
      <c r="BR9972" s="4"/>
      <c r="BS9972" s="4"/>
      <c r="BT9972" s="4"/>
    </row>
    <row r="9973" spans="66:72" x14ac:dyDescent="0.25">
      <c r="BN9973" s="4"/>
      <c r="BO9973" s="4"/>
      <c r="BP9973" s="4"/>
      <c r="BQ9973" s="4"/>
      <c r="BR9973" s="4"/>
      <c r="BS9973" s="4"/>
      <c r="BT9973" s="4"/>
    </row>
    <row r="9974" spans="66:72" x14ac:dyDescent="0.25">
      <c r="BN9974" s="4"/>
      <c r="BO9974" s="4"/>
      <c r="BP9974" s="4"/>
      <c r="BQ9974" s="4"/>
      <c r="BR9974" s="4"/>
      <c r="BS9974" s="4"/>
      <c r="BT9974" s="4"/>
    </row>
    <row r="9975" spans="66:72" x14ac:dyDescent="0.25">
      <c r="BN9975" s="4"/>
      <c r="BO9975" s="4"/>
      <c r="BP9975" s="4"/>
      <c r="BQ9975" s="4"/>
      <c r="BR9975" s="4"/>
      <c r="BS9975" s="4"/>
      <c r="BT9975" s="4"/>
    </row>
    <row r="9976" spans="66:72" x14ac:dyDescent="0.25">
      <c r="BN9976" s="4"/>
      <c r="BO9976" s="4"/>
      <c r="BP9976" s="4"/>
      <c r="BQ9976" s="4"/>
      <c r="BR9976" s="4"/>
      <c r="BS9976" s="4"/>
      <c r="BT9976" s="4"/>
    </row>
    <row r="9977" spans="66:72" x14ac:dyDescent="0.25">
      <c r="BN9977" s="4"/>
      <c r="BO9977" s="4"/>
      <c r="BP9977" s="4"/>
      <c r="BQ9977" s="4"/>
      <c r="BR9977" s="4"/>
      <c r="BS9977" s="4"/>
      <c r="BT9977" s="4"/>
    </row>
    <row r="9978" spans="66:72" x14ac:dyDescent="0.25">
      <c r="BN9978" s="4"/>
      <c r="BO9978" s="4"/>
      <c r="BP9978" s="4"/>
      <c r="BQ9978" s="4"/>
      <c r="BR9978" s="4"/>
      <c r="BS9978" s="4"/>
      <c r="BT9978" s="4"/>
    </row>
    <row r="9979" spans="66:72" x14ac:dyDescent="0.25">
      <c r="BN9979" s="4"/>
      <c r="BO9979" s="4"/>
      <c r="BP9979" s="4"/>
      <c r="BQ9979" s="4"/>
      <c r="BR9979" s="4"/>
      <c r="BS9979" s="4"/>
      <c r="BT9979" s="4"/>
    </row>
    <row r="9980" spans="66:72" x14ac:dyDescent="0.25">
      <c r="BN9980" s="4"/>
      <c r="BO9980" s="4"/>
      <c r="BP9980" s="4"/>
      <c r="BQ9980" s="4"/>
      <c r="BR9980" s="4"/>
      <c r="BS9980" s="4"/>
      <c r="BT9980" s="4"/>
    </row>
    <row r="9981" spans="66:72" x14ac:dyDescent="0.25">
      <c r="BN9981" s="4"/>
      <c r="BO9981" s="4"/>
      <c r="BP9981" s="4"/>
      <c r="BQ9981" s="4"/>
      <c r="BR9981" s="4"/>
      <c r="BS9981" s="4"/>
      <c r="BT9981" s="4"/>
    </row>
    <row r="9982" spans="66:72" x14ac:dyDescent="0.25">
      <c r="BN9982" s="4"/>
      <c r="BO9982" s="4"/>
      <c r="BP9982" s="4"/>
      <c r="BQ9982" s="4"/>
      <c r="BR9982" s="4"/>
      <c r="BS9982" s="4"/>
      <c r="BT9982" s="4"/>
    </row>
    <row r="9983" spans="66:72" x14ac:dyDescent="0.25">
      <c r="BN9983" s="4"/>
      <c r="BO9983" s="4"/>
      <c r="BP9983" s="4"/>
      <c r="BQ9983" s="4"/>
      <c r="BR9983" s="4"/>
      <c r="BS9983" s="4"/>
      <c r="BT9983" s="4"/>
    </row>
    <row r="9984" spans="66:72" x14ac:dyDescent="0.25">
      <c r="BN9984" s="4"/>
      <c r="BO9984" s="4"/>
      <c r="BP9984" s="4"/>
      <c r="BQ9984" s="4"/>
      <c r="BR9984" s="4"/>
      <c r="BS9984" s="4"/>
      <c r="BT9984" s="4"/>
    </row>
    <row r="9985" spans="66:72" x14ac:dyDescent="0.25">
      <c r="BN9985" s="4"/>
      <c r="BO9985" s="4"/>
      <c r="BP9985" s="4"/>
      <c r="BQ9985" s="4"/>
      <c r="BR9985" s="4"/>
      <c r="BS9985" s="4"/>
      <c r="BT9985" s="4"/>
    </row>
    <row r="9986" spans="66:72" x14ac:dyDescent="0.25">
      <c r="BN9986" s="4"/>
      <c r="BO9986" s="4"/>
      <c r="BP9986" s="4"/>
      <c r="BQ9986" s="4"/>
      <c r="BR9986" s="4"/>
      <c r="BS9986" s="4"/>
      <c r="BT9986" s="4"/>
    </row>
    <row r="9987" spans="66:72" x14ac:dyDescent="0.25">
      <c r="BN9987" s="4"/>
      <c r="BO9987" s="4"/>
      <c r="BP9987" s="4"/>
      <c r="BQ9987" s="4"/>
      <c r="BR9987" s="4"/>
      <c r="BS9987" s="4"/>
      <c r="BT9987" s="4"/>
    </row>
    <row r="9988" spans="66:72" x14ac:dyDescent="0.25">
      <c r="BN9988" s="4"/>
      <c r="BO9988" s="4"/>
      <c r="BP9988" s="4"/>
      <c r="BQ9988" s="4"/>
      <c r="BR9988" s="4"/>
      <c r="BS9988" s="4"/>
      <c r="BT9988" s="4"/>
    </row>
    <row r="9989" spans="66:72" x14ac:dyDescent="0.25">
      <c r="BN9989" s="4"/>
      <c r="BO9989" s="4"/>
      <c r="BP9989" s="4"/>
      <c r="BQ9989" s="4"/>
      <c r="BR9989" s="4"/>
      <c r="BS9989" s="4"/>
      <c r="BT9989" s="4"/>
    </row>
    <row r="9990" spans="66:72" x14ac:dyDescent="0.25">
      <c r="BN9990" s="4"/>
      <c r="BO9990" s="4"/>
      <c r="BP9990" s="4"/>
      <c r="BQ9990" s="4"/>
      <c r="BR9990" s="4"/>
      <c r="BS9990" s="4"/>
      <c r="BT9990" s="4"/>
    </row>
    <row r="9991" spans="66:72" x14ac:dyDescent="0.25">
      <c r="BN9991" s="4"/>
      <c r="BO9991" s="4"/>
      <c r="BP9991" s="4"/>
      <c r="BQ9991" s="4"/>
      <c r="BR9991" s="4"/>
      <c r="BS9991" s="4"/>
      <c r="BT9991" s="4"/>
    </row>
    <row r="9992" spans="66:72" x14ac:dyDescent="0.25">
      <c r="BN9992" s="4"/>
      <c r="BO9992" s="4"/>
      <c r="BP9992" s="4"/>
      <c r="BQ9992" s="4"/>
      <c r="BR9992" s="4"/>
      <c r="BS9992" s="4"/>
      <c r="BT9992" s="4"/>
    </row>
    <row r="9993" spans="66:72" x14ac:dyDescent="0.25">
      <c r="BN9993" s="4"/>
      <c r="BO9993" s="4"/>
      <c r="BP9993" s="4"/>
      <c r="BQ9993" s="4"/>
      <c r="BR9993" s="4"/>
      <c r="BS9993" s="4"/>
      <c r="BT9993" s="4"/>
    </row>
    <row r="9994" spans="66:72" x14ac:dyDescent="0.25">
      <c r="BN9994" s="4"/>
      <c r="BO9994" s="4"/>
      <c r="BP9994" s="4"/>
      <c r="BQ9994" s="4"/>
      <c r="BR9994" s="4"/>
      <c r="BS9994" s="4"/>
      <c r="BT9994" s="4"/>
    </row>
    <row r="9995" spans="66:72" x14ac:dyDescent="0.25">
      <c r="BN9995" s="4"/>
      <c r="BO9995" s="4"/>
      <c r="BP9995" s="4"/>
      <c r="BQ9995" s="4"/>
      <c r="BR9995" s="4"/>
      <c r="BS9995" s="4"/>
      <c r="BT9995" s="4"/>
    </row>
    <row r="9996" spans="66:72" x14ac:dyDescent="0.25">
      <c r="BN9996" s="4"/>
      <c r="BO9996" s="4"/>
      <c r="BP9996" s="4"/>
      <c r="BQ9996" s="4"/>
      <c r="BR9996" s="4"/>
      <c r="BS9996" s="4"/>
      <c r="BT9996" s="4"/>
    </row>
    <row r="9997" spans="66:72" x14ac:dyDescent="0.25">
      <c r="BN9997" s="4"/>
      <c r="BO9997" s="4"/>
      <c r="BP9997" s="4"/>
      <c r="BQ9997" s="4"/>
      <c r="BR9997" s="4"/>
      <c r="BS9997" s="4"/>
      <c r="BT9997" s="4"/>
    </row>
    <row r="9998" spans="66:72" x14ac:dyDescent="0.25">
      <c r="BN9998" s="4"/>
      <c r="BO9998" s="4"/>
      <c r="BP9998" s="4"/>
      <c r="BQ9998" s="4"/>
      <c r="BR9998" s="4"/>
      <c r="BS9998" s="4"/>
      <c r="BT9998" s="4"/>
    </row>
    <row r="9999" spans="66:72" x14ac:dyDescent="0.25">
      <c r="BN9999" s="4"/>
      <c r="BO9999" s="4"/>
      <c r="BP9999" s="4"/>
      <c r="BQ9999" s="4"/>
      <c r="BR9999" s="4"/>
      <c r="BS9999" s="4"/>
      <c r="BT9999" s="4"/>
    </row>
    <row r="10000" spans="66:72" x14ac:dyDescent="0.25">
      <c r="BN10000" s="4"/>
      <c r="BO10000" s="4"/>
      <c r="BP10000" s="4"/>
      <c r="BQ10000" s="4"/>
      <c r="BR10000" s="4"/>
      <c r="BS10000" s="4"/>
      <c r="BT10000" s="4"/>
    </row>
    <row r="10001" spans="66:72" x14ac:dyDescent="0.25">
      <c r="BN10001" s="4"/>
      <c r="BO10001" s="4"/>
      <c r="BP10001" s="4"/>
      <c r="BQ10001" s="4"/>
      <c r="BR10001" s="4"/>
      <c r="BS10001" s="4"/>
      <c r="BT10001" s="4"/>
    </row>
    <row r="10002" spans="66:72" x14ac:dyDescent="0.25">
      <c r="BN10002" s="4"/>
      <c r="BO10002" s="4"/>
      <c r="BP10002" s="4"/>
      <c r="BQ10002" s="4"/>
      <c r="BR10002" s="4"/>
      <c r="BS10002" s="4"/>
      <c r="BT10002" s="4"/>
    </row>
    <row r="10003" spans="66:72" x14ac:dyDescent="0.25">
      <c r="BN10003" s="4"/>
      <c r="BO10003" s="4"/>
      <c r="BP10003" s="4"/>
      <c r="BQ10003" s="4"/>
      <c r="BR10003" s="4"/>
      <c r="BS10003" s="4"/>
      <c r="BT10003" s="4"/>
    </row>
    <row r="10004" spans="66:72" x14ac:dyDescent="0.25">
      <c r="BN10004" s="4"/>
      <c r="BO10004" s="4"/>
      <c r="BP10004" s="4"/>
      <c r="BQ10004" s="4"/>
      <c r="BR10004" s="4"/>
      <c r="BS10004" s="4"/>
      <c r="BT10004" s="4"/>
    </row>
    <row r="10005" spans="66:72" x14ac:dyDescent="0.25">
      <c r="BN10005" s="4"/>
      <c r="BO10005" s="4"/>
      <c r="BP10005" s="4"/>
      <c r="BQ10005" s="4"/>
      <c r="BR10005" s="4"/>
      <c r="BS10005" s="4"/>
      <c r="BT10005" s="4"/>
    </row>
    <row r="10006" spans="66:72" x14ac:dyDescent="0.25">
      <c r="BN10006" s="4"/>
      <c r="BO10006" s="4"/>
      <c r="BP10006" s="4"/>
      <c r="BQ10006" s="4"/>
      <c r="BR10006" s="4"/>
      <c r="BS10006" s="4"/>
      <c r="BT10006" s="4"/>
    </row>
    <row r="10007" spans="66:72" x14ac:dyDescent="0.25">
      <c r="BN10007" s="4"/>
      <c r="BO10007" s="4"/>
      <c r="BP10007" s="4"/>
      <c r="BQ10007" s="4"/>
      <c r="BR10007" s="4"/>
      <c r="BS10007" s="4"/>
      <c r="BT10007" s="4"/>
    </row>
    <row r="10008" spans="66:72" x14ac:dyDescent="0.25">
      <c r="BN10008" s="4"/>
      <c r="BO10008" s="4"/>
      <c r="BP10008" s="4"/>
      <c r="BQ10008" s="4"/>
      <c r="BR10008" s="4"/>
      <c r="BS10008" s="4"/>
      <c r="BT10008" s="4"/>
    </row>
    <row r="10009" spans="66:72" x14ac:dyDescent="0.25">
      <c r="BN10009" s="4"/>
      <c r="BO10009" s="4"/>
      <c r="BP10009" s="4"/>
      <c r="BQ10009" s="4"/>
      <c r="BR10009" s="4"/>
      <c r="BS10009" s="4"/>
      <c r="BT10009" s="4"/>
    </row>
    <row r="10010" spans="66:72" x14ac:dyDescent="0.25">
      <c r="BN10010" s="4"/>
      <c r="BO10010" s="4"/>
      <c r="BP10010" s="4"/>
      <c r="BQ10010" s="4"/>
      <c r="BR10010" s="4"/>
      <c r="BS10010" s="4"/>
      <c r="BT10010" s="4"/>
    </row>
    <row r="10011" spans="66:72" x14ac:dyDescent="0.25">
      <c r="BN10011" s="4"/>
      <c r="BO10011" s="4"/>
      <c r="BP10011" s="4"/>
      <c r="BQ10011" s="4"/>
      <c r="BR10011" s="4"/>
      <c r="BS10011" s="4"/>
      <c r="BT10011" s="4"/>
    </row>
    <row r="10012" spans="66:72" x14ac:dyDescent="0.25">
      <c r="BN10012" s="4"/>
      <c r="BO10012" s="4"/>
      <c r="BP10012" s="4"/>
      <c r="BQ10012" s="4"/>
      <c r="BR10012" s="4"/>
      <c r="BS10012" s="4"/>
      <c r="BT10012" s="4"/>
    </row>
    <row r="10013" spans="66:72" x14ac:dyDescent="0.25">
      <c r="BN10013" s="4"/>
      <c r="BO10013" s="4"/>
      <c r="BP10013" s="4"/>
      <c r="BQ10013" s="4"/>
      <c r="BR10013" s="4"/>
      <c r="BS10013" s="4"/>
      <c r="BT10013" s="4"/>
    </row>
    <row r="10014" spans="66:72" x14ac:dyDescent="0.25">
      <c r="BN10014" s="4"/>
      <c r="BO10014" s="4"/>
      <c r="BP10014" s="4"/>
      <c r="BQ10014" s="4"/>
      <c r="BR10014" s="4"/>
      <c r="BS10014" s="4"/>
      <c r="BT10014" s="4"/>
    </row>
    <row r="10015" spans="66:72" x14ac:dyDescent="0.25">
      <c r="BN10015" s="4"/>
      <c r="BO10015" s="4"/>
      <c r="BP10015" s="4"/>
      <c r="BQ10015" s="4"/>
      <c r="BR10015" s="4"/>
      <c r="BS10015" s="4"/>
      <c r="BT10015" s="4"/>
    </row>
    <row r="10016" spans="66:72" x14ac:dyDescent="0.25">
      <c r="BN10016" s="4"/>
      <c r="BO10016" s="4"/>
      <c r="BP10016" s="4"/>
      <c r="BQ10016" s="4"/>
      <c r="BR10016" s="4"/>
      <c r="BS10016" s="4"/>
      <c r="BT10016" s="4"/>
    </row>
    <row r="10017" spans="66:72" x14ac:dyDescent="0.25">
      <c r="BN10017" s="4"/>
      <c r="BO10017" s="4"/>
      <c r="BP10017" s="4"/>
      <c r="BQ10017" s="4"/>
      <c r="BR10017" s="4"/>
      <c r="BS10017" s="4"/>
      <c r="BT10017" s="4"/>
    </row>
    <row r="10018" spans="66:72" x14ac:dyDescent="0.25">
      <c r="BN10018" s="4"/>
      <c r="BO10018" s="4"/>
      <c r="BP10018" s="4"/>
      <c r="BQ10018" s="4"/>
      <c r="BR10018" s="4"/>
      <c r="BS10018" s="4"/>
      <c r="BT10018" s="4"/>
    </row>
    <row r="10019" spans="66:72" x14ac:dyDescent="0.25">
      <c r="BN10019" s="4"/>
      <c r="BO10019" s="4"/>
      <c r="BP10019" s="4"/>
      <c r="BQ10019" s="4"/>
      <c r="BR10019" s="4"/>
      <c r="BS10019" s="4"/>
      <c r="BT10019" s="4"/>
    </row>
    <row r="10020" spans="66:72" x14ac:dyDescent="0.25">
      <c r="BN10020" s="4"/>
      <c r="BO10020" s="4"/>
      <c r="BP10020" s="4"/>
      <c r="BQ10020" s="4"/>
      <c r="BR10020" s="4"/>
      <c r="BS10020" s="4"/>
      <c r="BT10020" s="4"/>
    </row>
    <row r="10021" spans="66:72" x14ac:dyDescent="0.25">
      <c r="BN10021" s="4"/>
      <c r="BO10021" s="4"/>
      <c r="BP10021" s="4"/>
      <c r="BQ10021" s="4"/>
      <c r="BR10021" s="4"/>
      <c r="BS10021" s="4"/>
      <c r="BT10021" s="4"/>
    </row>
    <row r="10022" spans="66:72" x14ac:dyDescent="0.25">
      <c r="BN10022" s="4"/>
      <c r="BO10022" s="4"/>
      <c r="BP10022" s="4"/>
      <c r="BQ10022" s="4"/>
      <c r="BR10022" s="4"/>
      <c r="BS10022" s="4"/>
      <c r="BT10022" s="4"/>
    </row>
    <row r="10023" spans="66:72" x14ac:dyDescent="0.25">
      <c r="BN10023" s="4"/>
      <c r="BO10023" s="4"/>
      <c r="BP10023" s="4"/>
      <c r="BQ10023" s="4"/>
      <c r="BR10023" s="4"/>
      <c r="BS10023" s="4"/>
      <c r="BT10023" s="4"/>
    </row>
    <row r="10024" spans="66:72" x14ac:dyDescent="0.25">
      <c r="BN10024" s="4"/>
      <c r="BO10024" s="4"/>
      <c r="BP10024" s="4"/>
      <c r="BQ10024" s="4"/>
      <c r="BR10024" s="4"/>
      <c r="BS10024" s="4"/>
      <c r="BT10024" s="4"/>
    </row>
    <row r="10025" spans="66:72" x14ac:dyDescent="0.25">
      <c r="BN10025" s="4"/>
      <c r="BO10025" s="4"/>
      <c r="BP10025" s="4"/>
      <c r="BQ10025" s="4"/>
      <c r="BR10025" s="4"/>
      <c r="BS10025" s="4"/>
      <c r="BT10025" s="4"/>
    </row>
    <row r="10026" spans="66:72" x14ac:dyDescent="0.25">
      <c r="BN10026" s="4"/>
      <c r="BO10026" s="4"/>
      <c r="BP10026" s="4"/>
      <c r="BQ10026" s="4"/>
      <c r="BR10026" s="4"/>
      <c r="BS10026" s="4"/>
      <c r="BT10026" s="4"/>
    </row>
    <row r="10027" spans="66:72" x14ac:dyDescent="0.25">
      <c r="BN10027" s="4"/>
      <c r="BO10027" s="4"/>
      <c r="BP10027" s="4"/>
      <c r="BQ10027" s="4"/>
      <c r="BR10027" s="4"/>
      <c r="BS10027" s="4"/>
      <c r="BT10027" s="4"/>
    </row>
    <row r="10028" spans="66:72" x14ac:dyDescent="0.25">
      <c r="BN10028" s="4"/>
      <c r="BO10028" s="4"/>
      <c r="BP10028" s="4"/>
      <c r="BQ10028" s="4"/>
      <c r="BR10028" s="4"/>
      <c r="BS10028" s="4"/>
      <c r="BT10028" s="4"/>
    </row>
    <row r="10029" spans="66:72" x14ac:dyDescent="0.25">
      <c r="BN10029" s="4"/>
      <c r="BO10029" s="4"/>
      <c r="BP10029" s="4"/>
      <c r="BQ10029" s="4"/>
      <c r="BR10029" s="4"/>
      <c r="BS10029" s="4"/>
      <c r="BT10029" s="4"/>
    </row>
    <row r="10030" spans="66:72" x14ac:dyDescent="0.25">
      <c r="BN10030" s="4"/>
      <c r="BO10030" s="4"/>
      <c r="BP10030" s="4"/>
      <c r="BQ10030" s="4"/>
      <c r="BR10030" s="4"/>
      <c r="BS10030" s="4"/>
      <c r="BT10030" s="4"/>
    </row>
    <row r="10031" spans="66:72" x14ac:dyDescent="0.25">
      <c r="BN10031" s="4"/>
      <c r="BO10031" s="4"/>
      <c r="BP10031" s="4"/>
      <c r="BQ10031" s="4"/>
      <c r="BR10031" s="4"/>
      <c r="BS10031" s="4"/>
      <c r="BT10031" s="4"/>
    </row>
    <row r="10032" spans="66:72" x14ac:dyDescent="0.25">
      <c r="BN10032" s="4"/>
      <c r="BO10032" s="4"/>
      <c r="BP10032" s="4"/>
      <c r="BQ10032" s="4"/>
      <c r="BR10032" s="4"/>
      <c r="BS10032" s="4"/>
      <c r="BT10032" s="4"/>
    </row>
    <row r="10033" spans="66:72" x14ac:dyDescent="0.25">
      <c r="BN10033" s="4"/>
      <c r="BO10033" s="4"/>
      <c r="BP10033" s="4"/>
      <c r="BQ10033" s="4"/>
      <c r="BR10033" s="4"/>
      <c r="BS10033" s="4"/>
      <c r="BT10033" s="4"/>
    </row>
    <row r="10034" spans="66:72" x14ac:dyDescent="0.25">
      <c r="BN10034" s="4"/>
      <c r="BO10034" s="4"/>
      <c r="BP10034" s="4"/>
      <c r="BQ10034" s="4"/>
      <c r="BR10034" s="4"/>
      <c r="BS10034" s="4"/>
      <c r="BT10034" s="4"/>
    </row>
    <row r="10035" spans="66:72" x14ac:dyDescent="0.25">
      <c r="BN10035" s="4"/>
      <c r="BO10035" s="4"/>
      <c r="BP10035" s="4"/>
      <c r="BQ10035" s="4"/>
      <c r="BR10035" s="4"/>
      <c r="BS10035" s="4"/>
      <c r="BT10035" s="4"/>
    </row>
    <row r="10036" spans="66:72" x14ac:dyDescent="0.25">
      <c r="BN10036" s="4"/>
      <c r="BO10036" s="4"/>
      <c r="BP10036" s="4"/>
      <c r="BQ10036" s="4"/>
      <c r="BR10036" s="4"/>
      <c r="BS10036" s="4"/>
      <c r="BT10036" s="4"/>
    </row>
    <row r="10037" spans="66:72" x14ac:dyDescent="0.25">
      <c r="BN10037" s="4"/>
      <c r="BO10037" s="4"/>
      <c r="BP10037" s="4"/>
      <c r="BQ10037" s="4"/>
      <c r="BR10037" s="4"/>
      <c r="BS10037" s="4"/>
      <c r="BT10037" s="4"/>
    </row>
    <row r="10038" spans="66:72" x14ac:dyDescent="0.25">
      <c r="BN10038" s="4"/>
      <c r="BO10038" s="4"/>
      <c r="BP10038" s="4"/>
      <c r="BQ10038" s="4"/>
      <c r="BR10038" s="4"/>
      <c r="BS10038" s="4"/>
      <c r="BT10038" s="4"/>
    </row>
    <row r="10039" spans="66:72" x14ac:dyDescent="0.25">
      <c r="BN10039" s="4"/>
      <c r="BO10039" s="4"/>
      <c r="BP10039" s="4"/>
      <c r="BQ10039" s="4"/>
      <c r="BR10039" s="4"/>
      <c r="BS10039" s="4"/>
      <c r="BT10039" s="4"/>
    </row>
    <row r="10040" spans="66:72" x14ac:dyDescent="0.25">
      <c r="BN10040" s="4"/>
      <c r="BO10040" s="4"/>
      <c r="BP10040" s="4"/>
      <c r="BQ10040" s="4"/>
      <c r="BR10040" s="4"/>
      <c r="BS10040" s="4"/>
      <c r="BT10040" s="4"/>
    </row>
    <row r="10041" spans="66:72" x14ac:dyDescent="0.25">
      <c r="BN10041" s="4"/>
      <c r="BO10041" s="4"/>
      <c r="BP10041" s="4"/>
      <c r="BQ10041" s="4"/>
      <c r="BR10041" s="4"/>
      <c r="BS10041" s="4"/>
      <c r="BT10041" s="4"/>
    </row>
    <row r="10042" spans="66:72" x14ac:dyDescent="0.25">
      <c r="BN10042" s="4"/>
      <c r="BO10042" s="4"/>
      <c r="BP10042" s="4"/>
      <c r="BQ10042" s="4"/>
      <c r="BR10042" s="4"/>
      <c r="BS10042" s="4"/>
      <c r="BT10042" s="4"/>
    </row>
    <row r="10043" spans="66:72" x14ac:dyDescent="0.25">
      <c r="BN10043" s="4"/>
      <c r="BO10043" s="4"/>
      <c r="BP10043" s="4"/>
      <c r="BQ10043" s="4"/>
      <c r="BR10043" s="4"/>
      <c r="BS10043" s="4"/>
      <c r="BT10043" s="4"/>
    </row>
    <row r="10044" spans="66:72" x14ac:dyDescent="0.25">
      <c r="BN10044" s="4"/>
      <c r="BO10044" s="4"/>
      <c r="BP10044" s="4"/>
      <c r="BQ10044" s="4"/>
      <c r="BR10044" s="4"/>
      <c r="BS10044" s="4"/>
      <c r="BT10044" s="4"/>
    </row>
    <row r="10045" spans="66:72" x14ac:dyDescent="0.25">
      <c r="BN10045" s="4"/>
      <c r="BO10045" s="4"/>
      <c r="BP10045" s="4"/>
      <c r="BQ10045" s="4"/>
      <c r="BR10045" s="4"/>
      <c r="BS10045" s="4"/>
      <c r="BT10045" s="4"/>
    </row>
    <row r="10046" spans="66:72" x14ac:dyDescent="0.25">
      <c r="BN10046" s="4"/>
      <c r="BO10046" s="4"/>
      <c r="BP10046" s="4"/>
      <c r="BQ10046" s="4"/>
      <c r="BR10046" s="4"/>
      <c r="BS10046" s="4"/>
      <c r="BT10046" s="4"/>
    </row>
    <row r="10047" spans="66:72" x14ac:dyDescent="0.25">
      <c r="BN10047" s="4"/>
      <c r="BO10047" s="4"/>
      <c r="BP10047" s="4"/>
      <c r="BQ10047" s="4"/>
      <c r="BR10047" s="4"/>
      <c r="BS10047" s="4"/>
      <c r="BT10047" s="4"/>
    </row>
    <row r="10048" spans="66:72" x14ac:dyDescent="0.25">
      <c r="BN10048" s="4"/>
      <c r="BO10048" s="4"/>
      <c r="BP10048" s="4"/>
      <c r="BQ10048" s="4"/>
      <c r="BR10048" s="4"/>
      <c r="BS10048" s="4"/>
      <c r="BT10048" s="4"/>
    </row>
    <row r="10049" spans="66:72" x14ac:dyDescent="0.25">
      <c r="BN10049" s="4"/>
      <c r="BO10049" s="4"/>
      <c r="BP10049" s="4"/>
      <c r="BQ10049" s="4"/>
      <c r="BR10049" s="4"/>
      <c r="BS10049" s="4"/>
      <c r="BT10049" s="4"/>
    </row>
    <row r="10050" spans="66:72" x14ac:dyDescent="0.25">
      <c r="BN10050" s="4"/>
      <c r="BO10050" s="4"/>
      <c r="BP10050" s="4"/>
      <c r="BQ10050" s="4"/>
      <c r="BR10050" s="4"/>
      <c r="BS10050" s="4"/>
      <c r="BT10050" s="4"/>
    </row>
    <row r="10051" spans="66:72" x14ac:dyDescent="0.25">
      <c r="BN10051" s="4"/>
      <c r="BO10051" s="4"/>
      <c r="BP10051" s="4"/>
      <c r="BQ10051" s="4"/>
      <c r="BR10051" s="4"/>
      <c r="BS10051" s="4"/>
      <c r="BT10051" s="4"/>
    </row>
    <row r="10052" spans="66:72" x14ac:dyDescent="0.25">
      <c r="BN10052" s="4"/>
      <c r="BO10052" s="4"/>
      <c r="BP10052" s="4"/>
      <c r="BQ10052" s="4"/>
      <c r="BR10052" s="4"/>
      <c r="BS10052" s="4"/>
      <c r="BT10052" s="4"/>
    </row>
    <row r="10053" spans="66:72" x14ac:dyDescent="0.25">
      <c r="BN10053" s="4"/>
      <c r="BO10053" s="4"/>
      <c r="BP10053" s="4"/>
      <c r="BQ10053" s="4"/>
      <c r="BR10053" s="4"/>
      <c r="BS10053" s="4"/>
      <c r="BT10053" s="4"/>
    </row>
    <row r="10054" spans="66:72" x14ac:dyDescent="0.25">
      <c r="BN10054" s="4"/>
      <c r="BO10054" s="4"/>
      <c r="BP10054" s="4"/>
      <c r="BQ10054" s="4"/>
      <c r="BR10054" s="4"/>
      <c r="BS10054" s="4"/>
      <c r="BT10054" s="4"/>
    </row>
    <row r="10055" spans="66:72" x14ac:dyDescent="0.25">
      <c r="BN10055" s="4"/>
      <c r="BO10055" s="4"/>
      <c r="BP10055" s="4"/>
      <c r="BQ10055" s="4"/>
      <c r="BR10055" s="4"/>
      <c r="BS10055" s="4"/>
      <c r="BT10055" s="4"/>
    </row>
    <row r="10056" spans="66:72" x14ac:dyDescent="0.25">
      <c r="BN10056" s="4"/>
      <c r="BO10056" s="4"/>
      <c r="BP10056" s="4"/>
      <c r="BQ10056" s="4"/>
      <c r="BR10056" s="4"/>
      <c r="BS10056" s="4"/>
      <c r="BT10056" s="4"/>
    </row>
    <row r="10057" spans="66:72" x14ac:dyDescent="0.25">
      <c r="BN10057" s="4"/>
      <c r="BO10057" s="4"/>
      <c r="BP10057" s="4"/>
      <c r="BQ10057" s="4"/>
      <c r="BR10057" s="4"/>
      <c r="BS10057" s="4"/>
      <c r="BT10057" s="4"/>
    </row>
    <row r="10058" spans="66:72" x14ac:dyDescent="0.25">
      <c r="BN10058" s="4"/>
      <c r="BO10058" s="4"/>
      <c r="BP10058" s="4"/>
      <c r="BQ10058" s="4"/>
      <c r="BR10058" s="4"/>
      <c r="BS10058" s="4"/>
      <c r="BT10058" s="4"/>
    </row>
    <row r="10059" spans="66:72" x14ac:dyDescent="0.25">
      <c r="BN10059" s="4"/>
      <c r="BO10059" s="4"/>
      <c r="BP10059" s="4"/>
      <c r="BQ10059" s="4"/>
      <c r="BR10059" s="4"/>
      <c r="BS10059" s="4"/>
      <c r="BT10059" s="4"/>
    </row>
    <row r="10060" spans="66:72" x14ac:dyDescent="0.25">
      <c r="BN10060" s="4"/>
      <c r="BO10060" s="4"/>
      <c r="BP10060" s="4"/>
      <c r="BQ10060" s="4"/>
      <c r="BR10060" s="4"/>
      <c r="BS10060" s="4"/>
      <c r="BT10060" s="4"/>
    </row>
    <row r="10061" spans="66:72" x14ac:dyDescent="0.25">
      <c r="BN10061" s="4"/>
      <c r="BO10061" s="4"/>
      <c r="BP10061" s="4"/>
      <c r="BQ10061" s="4"/>
      <c r="BR10061" s="4"/>
      <c r="BS10061" s="4"/>
      <c r="BT10061" s="4"/>
    </row>
    <row r="10062" spans="66:72" x14ac:dyDescent="0.25">
      <c r="BN10062" s="4"/>
      <c r="BO10062" s="4"/>
      <c r="BP10062" s="4"/>
      <c r="BQ10062" s="4"/>
      <c r="BR10062" s="4"/>
      <c r="BS10062" s="4"/>
      <c r="BT10062" s="4"/>
    </row>
    <row r="10063" spans="66:72" x14ac:dyDescent="0.25">
      <c r="BN10063" s="4"/>
      <c r="BO10063" s="4"/>
      <c r="BP10063" s="4"/>
      <c r="BQ10063" s="4"/>
      <c r="BR10063" s="4"/>
      <c r="BS10063" s="4"/>
      <c r="BT10063" s="4"/>
    </row>
    <row r="10064" spans="66:72" x14ac:dyDescent="0.25">
      <c r="BN10064" s="4"/>
      <c r="BO10064" s="4"/>
      <c r="BP10064" s="4"/>
      <c r="BQ10064" s="4"/>
      <c r="BR10064" s="4"/>
      <c r="BS10064" s="4"/>
      <c r="BT10064" s="4"/>
    </row>
    <row r="10065" spans="66:72" x14ac:dyDescent="0.25">
      <c r="BN10065" s="4"/>
      <c r="BO10065" s="4"/>
      <c r="BP10065" s="4"/>
      <c r="BQ10065" s="4"/>
      <c r="BR10065" s="4"/>
      <c r="BS10065" s="4"/>
      <c r="BT10065" s="4"/>
    </row>
    <row r="10066" spans="66:72" x14ac:dyDescent="0.25">
      <c r="BN10066" s="4"/>
      <c r="BO10066" s="4"/>
      <c r="BP10066" s="4"/>
      <c r="BQ10066" s="4"/>
      <c r="BR10066" s="4"/>
      <c r="BS10066" s="4"/>
      <c r="BT10066" s="4"/>
    </row>
    <row r="10067" spans="66:72" x14ac:dyDescent="0.25">
      <c r="BN10067" s="4"/>
      <c r="BO10067" s="4"/>
      <c r="BP10067" s="4"/>
      <c r="BQ10067" s="4"/>
      <c r="BR10067" s="4"/>
      <c r="BS10067" s="4"/>
      <c r="BT10067" s="4"/>
    </row>
    <row r="10068" spans="66:72" x14ac:dyDescent="0.25">
      <c r="BN10068" s="4"/>
      <c r="BO10068" s="4"/>
      <c r="BP10068" s="4"/>
      <c r="BQ10068" s="4"/>
      <c r="BR10068" s="4"/>
      <c r="BS10068" s="4"/>
      <c r="BT10068" s="4"/>
    </row>
    <row r="10069" spans="66:72" x14ac:dyDescent="0.25">
      <c r="BN10069" s="4"/>
      <c r="BO10069" s="4"/>
      <c r="BP10069" s="4"/>
      <c r="BQ10069" s="4"/>
      <c r="BR10069" s="4"/>
      <c r="BS10069" s="4"/>
      <c r="BT10069" s="4"/>
    </row>
    <row r="10070" spans="66:72" x14ac:dyDescent="0.25">
      <c r="BN10070" s="4"/>
      <c r="BO10070" s="4"/>
      <c r="BP10070" s="4"/>
      <c r="BQ10070" s="4"/>
      <c r="BR10070" s="4"/>
      <c r="BS10070" s="4"/>
      <c r="BT10070" s="4"/>
    </row>
    <row r="10071" spans="66:72" x14ac:dyDescent="0.25">
      <c r="BN10071" s="4"/>
      <c r="BO10071" s="4"/>
      <c r="BP10071" s="4"/>
      <c r="BQ10071" s="4"/>
      <c r="BR10071" s="4"/>
      <c r="BS10071" s="4"/>
      <c r="BT10071" s="4"/>
    </row>
    <row r="10072" spans="66:72" x14ac:dyDescent="0.25">
      <c r="BN10072" s="4"/>
      <c r="BO10072" s="4"/>
      <c r="BP10072" s="4"/>
      <c r="BQ10072" s="4"/>
      <c r="BR10072" s="4"/>
      <c r="BS10072" s="4"/>
      <c r="BT10072" s="4"/>
    </row>
    <row r="10073" spans="66:72" x14ac:dyDescent="0.25">
      <c r="BN10073" s="4"/>
      <c r="BO10073" s="4"/>
      <c r="BP10073" s="4"/>
      <c r="BQ10073" s="4"/>
      <c r="BR10073" s="4"/>
      <c r="BS10073" s="4"/>
      <c r="BT10073" s="4"/>
    </row>
    <row r="10074" spans="66:72" x14ac:dyDescent="0.25">
      <c r="BN10074" s="4"/>
      <c r="BO10074" s="4"/>
      <c r="BP10074" s="4"/>
      <c r="BQ10074" s="4"/>
      <c r="BR10074" s="4"/>
      <c r="BS10074" s="4"/>
      <c r="BT10074" s="4"/>
    </row>
    <row r="10075" spans="66:72" x14ac:dyDescent="0.25">
      <c r="BN10075" s="4"/>
      <c r="BO10075" s="4"/>
      <c r="BP10075" s="4"/>
      <c r="BQ10075" s="4"/>
      <c r="BR10075" s="4"/>
      <c r="BS10075" s="4"/>
      <c r="BT10075" s="4"/>
    </row>
    <row r="10076" spans="66:72" x14ac:dyDescent="0.25">
      <c r="BN10076" s="4"/>
      <c r="BO10076" s="4"/>
      <c r="BP10076" s="4"/>
      <c r="BQ10076" s="4"/>
      <c r="BR10076" s="4"/>
      <c r="BS10076" s="4"/>
      <c r="BT10076" s="4"/>
    </row>
    <row r="10077" spans="66:72" x14ac:dyDescent="0.25">
      <c r="BN10077" s="4"/>
      <c r="BO10077" s="4"/>
      <c r="BP10077" s="4"/>
      <c r="BQ10077" s="4"/>
      <c r="BR10077" s="4"/>
      <c r="BS10077" s="4"/>
      <c r="BT10077" s="4"/>
    </row>
    <row r="10078" spans="66:72" x14ac:dyDescent="0.25">
      <c r="BN10078" s="4"/>
      <c r="BO10078" s="4"/>
      <c r="BP10078" s="4"/>
      <c r="BQ10078" s="4"/>
      <c r="BR10078" s="4"/>
      <c r="BS10078" s="4"/>
      <c r="BT10078" s="4"/>
    </row>
    <row r="10079" spans="66:72" x14ac:dyDescent="0.25">
      <c r="BN10079" s="4"/>
      <c r="BO10079" s="4"/>
      <c r="BP10079" s="4"/>
      <c r="BQ10079" s="4"/>
      <c r="BR10079" s="4"/>
      <c r="BS10079" s="4"/>
      <c r="BT10079" s="4"/>
    </row>
    <row r="10080" spans="66:72" x14ac:dyDescent="0.25">
      <c r="BN10080" s="4"/>
      <c r="BO10080" s="4"/>
      <c r="BP10080" s="4"/>
      <c r="BQ10080" s="4"/>
      <c r="BR10080" s="4"/>
      <c r="BS10080" s="4"/>
      <c r="BT10080" s="4"/>
    </row>
    <row r="10081" spans="66:72" x14ac:dyDescent="0.25">
      <c r="BN10081" s="4"/>
      <c r="BO10081" s="4"/>
      <c r="BP10081" s="4"/>
      <c r="BQ10081" s="4"/>
      <c r="BR10081" s="4"/>
      <c r="BS10081" s="4"/>
      <c r="BT10081" s="4"/>
    </row>
    <row r="10082" spans="66:72" x14ac:dyDescent="0.25">
      <c r="BN10082" s="4"/>
      <c r="BO10082" s="4"/>
      <c r="BP10082" s="4"/>
      <c r="BQ10082" s="4"/>
      <c r="BR10082" s="4"/>
      <c r="BS10082" s="4"/>
      <c r="BT10082" s="4"/>
    </row>
    <row r="10083" spans="66:72" x14ac:dyDescent="0.25">
      <c r="BN10083" s="4"/>
      <c r="BO10083" s="4"/>
      <c r="BP10083" s="4"/>
      <c r="BQ10083" s="4"/>
      <c r="BR10083" s="4"/>
      <c r="BS10083" s="4"/>
      <c r="BT10083" s="4"/>
    </row>
    <row r="10084" spans="66:72" x14ac:dyDescent="0.25">
      <c r="BN10084" s="4"/>
      <c r="BO10084" s="4"/>
      <c r="BP10084" s="4"/>
      <c r="BQ10084" s="4"/>
      <c r="BR10084" s="4"/>
      <c r="BS10084" s="4"/>
      <c r="BT10084" s="4"/>
    </row>
    <row r="10085" spans="66:72" x14ac:dyDescent="0.25">
      <c r="BN10085" s="4"/>
      <c r="BO10085" s="4"/>
      <c r="BP10085" s="4"/>
      <c r="BQ10085" s="4"/>
      <c r="BR10085" s="4"/>
      <c r="BS10085" s="4"/>
      <c r="BT10085" s="4"/>
    </row>
    <row r="10086" spans="66:72" x14ac:dyDescent="0.25">
      <c r="BN10086" s="4"/>
      <c r="BO10086" s="4"/>
      <c r="BP10086" s="4"/>
      <c r="BQ10086" s="4"/>
      <c r="BR10086" s="4"/>
      <c r="BS10086" s="4"/>
      <c r="BT10086" s="4"/>
    </row>
    <row r="10087" spans="66:72" x14ac:dyDescent="0.25">
      <c r="BN10087" s="4"/>
      <c r="BO10087" s="4"/>
      <c r="BP10087" s="4"/>
      <c r="BQ10087" s="4"/>
      <c r="BR10087" s="4"/>
      <c r="BS10087" s="4"/>
      <c r="BT10087" s="4"/>
    </row>
    <row r="10088" spans="66:72" x14ac:dyDescent="0.25">
      <c r="BN10088" s="4"/>
      <c r="BO10088" s="4"/>
      <c r="BP10088" s="4"/>
      <c r="BQ10088" s="4"/>
      <c r="BR10088" s="4"/>
      <c r="BS10088" s="4"/>
      <c r="BT10088" s="4"/>
    </row>
    <row r="10089" spans="66:72" x14ac:dyDescent="0.25">
      <c r="BN10089" s="4"/>
      <c r="BO10089" s="4"/>
      <c r="BP10089" s="4"/>
      <c r="BQ10089" s="4"/>
      <c r="BR10089" s="4"/>
      <c r="BS10089" s="4"/>
      <c r="BT10089" s="4"/>
    </row>
    <row r="10090" spans="66:72" x14ac:dyDescent="0.25">
      <c r="BN10090" s="4"/>
      <c r="BO10090" s="4"/>
      <c r="BP10090" s="4"/>
      <c r="BQ10090" s="4"/>
      <c r="BR10090" s="4"/>
      <c r="BS10090" s="4"/>
      <c r="BT10090" s="4"/>
    </row>
    <row r="10091" spans="66:72" x14ac:dyDescent="0.25">
      <c r="BN10091" s="4"/>
      <c r="BO10091" s="4"/>
      <c r="BP10091" s="4"/>
      <c r="BQ10091" s="4"/>
      <c r="BR10091" s="4"/>
      <c r="BS10091" s="4"/>
      <c r="BT10091" s="4"/>
    </row>
    <row r="10092" spans="66:72" x14ac:dyDescent="0.25">
      <c r="BN10092" s="4"/>
      <c r="BO10092" s="4"/>
      <c r="BP10092" s="4"/>
      <c r="BQ10092" s="4"/>
      <c r="BR10092" s="4"/>
      <c r="BS10092" s="4"/>
      <c r="BT10092" s="4"/>
    </row>
    <row r="10093" spans="66:72" x14ac:dyDescent="0.25">
      <c r="BN10093" s="4"/>
      <c r="BO10093" s="4"/>
      <c r="BP10093" s="4"/>
      <c r="BQ10093" s="4"/>
      <c r="BR10093" s="4"/>
      <c r="BS10093" s="4"/>
      <c r="BT10093" s="4"/>
    </row>
    <row r="10094" spans="66:72" x14ac:dyDescent="0.25">
      <c r="BN10094" s="4"/>
      <c r="BO10094" s="4"/>
      <c r="BP10094" s="4"/>
      <c r="BQ10094" s="4"/>
      <c r="BR10094" s="4"/>
      <c r="BS10094" s="4"/>
      <c r="BT10094" s="4"/>
    </row>
    <row r="10095" spans="66:72" x14ac:dyDescent="0.25">
      <c r="BN10095" s="4"/>
      <c r="BO10095" s="4"/>
      <c r="BP10095" s="4"/>
      <c r="BQ10095" s="4"/>
      <c r="BR10095" s="4"/>
      <c r="BS10095" s="4"/>
      <c r="BT10095" s="4"/>
    </row>
    <row r="10096" spans="66:72" x14ac:dyDescent="0.25">
      <c r="BN10096" s="4"/>
      <c r="BO10096" s="4"/>
      <c r="BP10096" s="4"/>
      <c r="BQ10096" s="4"/>
      <c r="BR10096" s="4"/>
      <c r="BS10096" s="4"/>
      <c r="BT10096" s="4"/>
    </row>
    <row r="10097" spans="66:72" x14ac:dyDescent="0.25">
      <c r="BN10097" s="4"/>
      <c r="BO10097" s="4"/>
      <c r="BP10097" s="4"/>
      <c r="BQ10097" s="4"/>
      <c r="BR10097" s="4"/>
      <c r="BS10097" s="4"/>
      <c r="BT10097" s="4"/>
    </row>
    <row r="10098" spans="66:72" x14ac:dyDescent="0.25">
      <c r="BN10098" s="4"/>
      <c r="BO10098" s="4"/>
      <c r="BP10098" s="4"/>
      <c r="BQ10098" s="4"/>
      <c r="BR10098" s="4"/>
      <c r="BS10098" s="4"/>
      <c r="BT10098" s="4"/>
    </row>
    <row r="10099" spans="66:72" x14ac:dyDescent="0.25">
      <c r="BN10099" s="4"/>
      <c r="BO10099" s="4"/>
      <c r="BP10099" s="4"/>
      <c r="BQ10099" s="4"/>
      <c r="BR10099" s="4"/>
      <c r="BS10099" s="4"/>
      <c r="BT10099" s="4"/>
    </row>
    <row r="10100" spans="66:72" x14ac:dyDescent="0.25">
      <c r="BN10100" s="4"/>
      <c r="BO10100" s="4"/>
      <c r="BP10100" s="4"/>
      <c r="BQ10100" s="4"/>
      <c r="BR10100" s="4"/>
      <c r="BS10100" s="4"/>
      <c r="BT10100" s="4"/>
    </row>
    <row r="10101" spans="66:72" x14ac:dyDescent="0.25">
      <c r="BN10101" s="4"/>
      <c r="BO10101" s="4"/>
      <c r="BP10101" s="4"/>
      <c r="BQ10101" s="4"/>
      <c r="BR10101" s="4"/>
      <c r="BS10101" s="4"/>
      <c r="BT10101" s="4"/>
    </row>
    <row r="10102" spans="66:72" x14ac:dyDescent="0.25">
      <c r="BN10102" s="4"/>
      <c r="BO10102" s="4"/>
      <c r="BP10102" s="4"/>
      <c r="BQ10102" s="4"/>
      <c r="BR10102" s="4"/>
      <c r="BS10102" s="4"/>
      <c r="BT10102" s="4"/>
    </row>
    <row r="10103" spans="66:72" x14ac:dyDescent="0.25">
      <c r="BN10103" s="4"/>
      <c r="BO10103" s="4"/>
      <c r="BP10103" s="4"/>
      <c r="BQ10103" s="4"/>
      <c r="BR10103" s="4"/>
      <c r="BS10103" s="4"/>
      <c r="BT10103" s="4"/>
    </row>
    <row r="10104" spans="66:72" x14ac:dyDescent="0.25">
      <c r="BN10104" s="4"/>
      <c r="BO10104" s="4"/>
      <c r="BP10104" s="4"/>
      <c r="BQ10104" s="4"/>
      <c r="BR10104" s="4"/>
      <c r="BS10104" s="4"/>
      <c r="BT10104" s="4"/>
    </row>
    <row r="10105" spans="66:72" x14ac:dyDescent="0.25">
      <c r="BN10105" s="4"/>
      <c r="BO10105" s="4"/>
      <c r="BP10105" s="4"/>
      <c r="BQ10105" s="4"/>
      <c r="BR10105" s="4"/>
      <c r="BS10105" s="4"/>
      <c r="BT10105" s="4"/>
    </row>
    <row r="10106" spans="66:72" x14ac:dyDescent="0.25">
      <c r="BN10106" s="4"/>
      <c r="BO10106" s="4"/>
      <c r="BP10106" s="4"/>
      <c r="BQ10106" s="4"/>
      <c r="BR10106" s="4"/>
      <c r="BS10106" s="4"/>
      <c r="BT10106" s="4"/>
    </row>
    <row r="10107" spans="66:72" x14ac:dyDescent="0.25">
      <c r="BN10107" s="4"/>
      <c r="BO10107" s="4"/>
      <c r="BP10107" s="4"/>
      <c r="BQ10107" s="4"/>
      <c r="BR10107" s="4"/>
      <c r="BS10107" s="4"/>
      <c r="BT10107" s="4"/>
    </row>
    <row r="10108" spans="66:72" x14ac:dyDescent="0.25">
      <c r="BN10108" s="4"/>
      <c r="BO10108" s="4"/>
      <c r="BP10108" s="4"/>
      <c r="BQ10108" s="4"/>
      <c r="BR10108" s="4"/>
      <c r="BS10108" s="4"/>
      <c r="BT10108" s="4"/>
    </row>
    <row r="10109" spans="66:72" x14ac:dyDescent="0.25">
      <c r="BN10109" s="4"/>
      <c r="BO10109" s="4"/>
      <c r="BP10109" s="4"/>
      <c r="BQ10109" s="4"/>
      <c r="BR10109" s="4"/>
      <c r="BS10109" s="4"/>
      <c r="BT10109" s="4"/>
    </row>
    <row r="10110" spans="66:72" x14ac:dyDescent="0.25">
      <c r="BN10110" s="4"/>
      <c r="BO10110" s="4"/>
      <c r="BP10110" s="4"/>
      <c r="BQ10110" s="4"/>
      <c r="BR10110" s="4"/>
      <c r="BS10110" s="4"/>
      <c r="BT10110" s="4"/>
    </row>
    <row r="10111" spans="66:72" x14ac:dyDescent="0.25">
      <c r="BN10111" s="4"/>
      <c r="BO10111" s="4"/>
      <c r="BP10111" s="4"/>
      <c r="BQ10111" s="4"/>
      <c r="BR10111" s="4"/>
      <c r="BS10111" s="4"/>
      <c r="BT10111" s="4"/>
    </row>
    <row r="10112" spans="66:72" x14ac:dyDescent="0.25">
      <c r="BN10112" s="4"/>
      <c r="BO10112" s="4"/>
      <c r="BP10112" s="4"/>
      <c r="BQ10112" s="4"/>
      <c r="BR10112" s="4"/>
      <c r="BS10112" s="4"/>
      <c r="BT10112" s="4"/>
    </row>
    <row r="10113" spans="66:72" x14ac:dyDescent="0.25">
      <c r="BN10113" s="4"/>
      <c r="BO10113" s="4"/>
      <c r="BP10113" s="4"/>
      <c r="BQ10113" s="4"/>
      <c r="BR10113" s="4"/>
      <c r="BS10113" s="4"/>
      <c r="BT10113" s="4"/>
    </row>
    <row r="10114" spans="66:72" x14ac:dyDescent="0.25">
      <c r="BN10114" s="4"/>
      <c r="BO10114" s="4"/>
      <c r="BP10114" s="4"/>
      <c r="BQ10114" s="4"/>
      <c r="BR10114" s="4"/>
      <c r="BS10114" s="4"/>
      <c r="BT10114" s="4"/>
    </row>
    <row r="10115" spans="66:72" x14ac:dyDescent="0.25">
      <c r="BN10115" s="4"/>
      <c r="BO10115" s="4"/>
      <c r="BP10115" s="4"/>
      <c r="BQ10115" s="4"/>
      <c r="BR10115" s="4"/>
      <c r="BS10115" s="4"/>
      <c r="BT10115" s="4"/>
    </row>
    <row r="10116" spans="66:72" x14ac:dyDescent="0.25">
      <c r="BN10116" s="4"/>
      <c r="BO10116" s="4"/>
      <c r="BP10116" s="4"/>
      <c r="BQ10116" s="4"/>
      <c r="BR10116" s="4"/>
      <c r="BS10116" s="4"/>
      <c r="BT10116" s="4"/>
    </row>
    <row r="10117" spans="66:72" x14ac:dyDescent="0.25">
      <c r="BN10117" s="4"/>
      <c r="BO10117" s="4"/>
      <c r="BP10117" s="4"/>
      <c r="BQ10117" s="4"/>
      <c r="BR10117" s="4"/>
      <c r="BS10117" s="4"/>
      <c r="BT10117" s="4"/>
    </row>
    <row r="10118" spans="66:72" x14ac:dyDescent="0.25">
      <c r="BN10118" s="4"/>
      <c r="BO10118" s="4"/>
      <c r="BP10118" s="4"/>
      <c r="BQ10118" s="4"/>
      <c r="BR10118" s="4"/>
      <c r="BS10118" s="4"/>
      <c r="BT10118" s="4"/>
    </row>
    <row r="10119" spans="66:72" x14ac:dyDescent="0.25">
      <c r="BN10119" s="4"/>
      <c r="BO10119" s="4"/>
      <c r="BP10119" s="4"/>
      <c r="BQ10119" s="4"/>
      <c r="BR10119" s="4"/>
      <c r="BS10119" s="4"/>
      <c r="BT10119" s="4"/>
    </row>
    <row r="10120" spans="66:72" x14ac:dyDescent="0.25">
      <c r="BN10120" s="4"/>
      <c r="BO10120" s="4"/>
      <c r="BP10120" s="4"/>
      <c r="BQ10120" s="4"/>
      <c r="BR10120" s="4"/>
      <c r="BS10120" s="4"/>
      <c r="BT10120" s="4"/>
    </row>
    <row r="10121" spans="66:72" x14ac:dyDescent="0.25">
      <c r="BN10121" s="4"/>
      <c r="BO10121" s="4"/>
      <c r="BP10121" s="4"/>
      <c r="BQ10121" s="4"/>
      <c r="BR10121" s="4"/>
      <c r="BS10121" s="4"/>
      <c r="BT10121" s="4"/>
    </row>
    <row r="10122" spans="66:72" x14ac:dyDescent="0.25">
      <c r="BN10122" s="4"/>
      <c r="BO10122" s="4"/>
      <c r="BP10122" s="4"/>
      <c r="BQ10122" s="4"/>
      <c r="BR10122" s="4"/>
      <c r="BS10122" s="4"/>
      <c r="BT10122" s="4"/>
    </row>
    <row r="10123" spans="66:72" x14ac:dyDescent="0.25">
      <c r="BN10123" s="4"/>
      <c r="BO10123" s="4"/>
      <c r="BP10123" s="4"/>
      <c r="BQ10123" s="4"/>
      <c r="BR10123" s="4"/>
      <c r="BS10123" s="4"/>
      <c r="BT10123" s="4"/>
    </row>
    <row r="10124" spans="66:72" x14ac:dyDescent="0.25">
      <c r="BN10124" s="4"/>
      <c r="BO10124" s="4"/>
      <c r="BP10124" s="4"/>
      <c r="BQ10124" s="4"/>
      <c r="BR10124" s="4"/>
      <c r="BS10124" s="4"/>
      <c r="BT10124" s="4"/>
    </row>
    <row r="10125" spans="66:72" x14ac:dyDescent="0.25">
      <c r="BN10125" s="4"/>
      <c r="BO10125" s="4"/>
      <c r="BP10125" s="4"/>
      <c r="BQ10125" s="4"/>
      <c r="BR10125" s="4"/>
      <c r="BS10125" s="4"/>
      <c r="BT10125" s="4"/>
    </row>
    <row r="10126" spans="66:72" x14ac:dyDescent="0.25">
      <c r="BN10126" s="4"/>
      <c r="BO10126" s="4"/>
      <c r="BP10126" s="4"/>
      <c r="BQ10126" s="4"/>
      <c r="BR10126" s="4"/>
      <c r="BS10126" s="4"/>
      <c r="BT10126" s="4"/>
    </row>
    <row r="10127" spans="66:72" x14ac:dyDescent="0.25">
      <c r="BN10127" s="4"/>
      <c r="BO10127" s="4"/>
      <c r="BP10127" s="4"/>
      <c r="BQ10127" s="4"/>
      <c r="BR10127" s="4"/>
      <c r="BS10127" s="4"/>
      <c r="BT10127" s="4"/>
    </row>
    <row r="10128" spans="66:72" x14ac:dyDescent="0.25">
      <c r="BN10128" s="4"/>
      <c r="BO10128" s="4"/>
      <c r="BP10128" s="4"/>
      <c r="BQ10128" s="4"/>
      <c r="BR10128" s="4"/>
      <c r="BS10128" s="4"/>
      <c r="BT10128" s="4"/>
    </row>
    <row r="10129" spans="66:72" x14ac:dyDescent="0.25">
      <c r="BN10129" s="4"/>
      <c r="BO10129" s="4"/>
      <c r="BP10129" s="4"/>
      <c r="BQ10129" s="4"/>
      <c r="BR10129" s="4"/>
      <c r="BS10129" s="4"/>
      <c r="BT10129" s="4"/>
    </row>
    <row r="10130" spans="66:72" x14ac:dyDescent="0.25">
      <c r="BN10130" s="4"/>
      <c r="BO10130" s="4"/>
      <c r="BP10130" s="4"/>
      <c r="BQ10130" s="4"/>
      <c r="BR10130" s="4"/>
      <c r="BS10130" s="4"/>
      <c r="BT10130" s="4"/>
    </row>
    <row r="10131" spans="66:72" x14ac:dyDescent="0.25">
      <c r="BN10131" s="4"/>
      <c r="BO10131" s="4"/>
      <c r="BP10131" s="4"/>
      <c r="BQ10131" s="4"/>
      <c r="BR10131" s="4"/>
      <c r="BS10131" s="4"/>
      <c r="BT10131" s="4"/>
    </row>
    <row r="10132" spans="66:72" x14ac:dyDescent="0.25">
      <c r="BN10132" s="4"/>
      <c r="BO10132" s="4"/>
      <c r="BP10132" s="4"/>
      <c r="BQ10132" s="4"/>
      <c r="BR10132" s="4"/>
      <c r="BS10132" s="4"/>
      <c r="BT10132" s="4"/>
    </row>
    <row r="10133" spans="66:72" x14ac:dyDescent="0.25">
      <c r="BN10133" s="4"/>
      <c r="BO10133" s="4"/>
      <c r="BP10133" s="4"/>
      <c r="BQ10133" s="4"/>
      <c r="BR10133" s="4"/>
      <c r="BS10133" s="4"/>
      <c r="BT10133" s="4"/>
    </row>
    <row r="10134" spans="66:72" x14ac:dyDescent="0.25">
      <c r="BN10134" s="4"/>
      <c r="BO10134" s="4"/>
      <c r="BP10134" s="4"/>
      <c r="BQ10134" s="4"/>
      <c r="BR10134" s="4"/>
      <c r="BS10134" s="4"/>
      <c r="BT10134" s="4"/>
    </row>
    <row r="10135" spans="66:72" x14ac:dyDescent="0.25">
      <c r="BN10135" s="4"/>
      <c r="BO10135" s="4"/>
      <c r="BP10135" s="4"/>
      <c r="BQ10135" s="4"/>
      <c r="BR10135" s="4"/>
      <c r="BS10135" s="4"/>
      <c r="BT10135" s="4"/>
    </row>
    <row r="10136" spans="66:72" x14ac:dyDescent="0.25">
      <c r="BN10136" s="4"/>
      <c r="BO10136" s="4"/>
      <c r="BP10136" s="4"/>
      <c r="BQ10136" s="4"/>
      <c r="BR10136" s="4"/>
      <c r="BS10136" s="4"/>
      <c r="BT10136" s="4"/>
    </row>
    <row r="10137" spans="66:72" x14ac:dyDescent="0.25">
      <c r="BN10137" s="4"/>
      <c r="BO10137" s="4"/>
      <c r="BP10137" s="4"/>
      <c r="BQ10137" s="4"/>
      <c r="BR10137" s="4"/>
      <c r="BS10137" s="4"/>
      <c r="BT10137" s="4"/>
    </row>
    <row r="10138" spans="66:72" x14ac:dyDescent="0.25">
      <c r="BN10138" s="4"/>
      <c r="BO10138" s="4"/>
      <c r="BP10138" s="4"/>
      <c r="BQ10138" s="4"/>
      <c r="BR10138" s="4"/>
      <c r="BS10138" s="4"/>
      <c r="BT10138" s="4"/>
    </row>
    <row r="10139" spans="66:72" x14ac:dyDescent="0.25">
      <c r="BN10139" s="4"/>
      <c r="BO10139" s="4"/>
      <c r="BP10139" s="4"/>
      <c r="BQ10139" s="4"/>
      <c r="BR10139" s="4"/>
      <c r="BS10139" s="4"/>
      <c r="BT10139" s="4"/>
    </row>
    <row r="10140" spans="66:72" x14ac:dyDescent="0.25">
      <c r="BN10140" s="4"/>
      <c r="BO10140" s="4"/>
      <c r="BP10140" s="4"/>
      <c r="BQ10140" s="4"/>
      <c r="BR10140" s="4"/>
      <c r="BS10140" s="4"/>
      <c r="BT10140" s="4"/>
    </row>
    <row r="10141" spans="66:72" x14ac:dyDescent="0.25">
      <c r="BN10141" s="4"/>
      <c r="BO10141" s="4"/>
      <c r="BP10141" s="4"/>
      <c r="BQ10141" s="4"/>
      <c r="BR10141" s="4"/>
      <c r="BS10141" s="4"/>
      <c r="BT10141" s="4"/>
    </row>
    <row r="10142" spans="66:72" x14ac:dyDescent="0.25">
      <c r="BN10142" s="4"/>
      <c r="BO10142" s="4"/>
      <c r="BP10142" s="4"/>
      <c r="BQ10142" s="4"/>
      <c r="BR10142" s="4"/>
      <c r="BS10142" s="4"/>
      <c r="BT10142" s="4"/>
    </row>
    <row r="10143" spans="66:72" x14ac:dyDescent="0.25">
      <c r="BN10143" s="4"/>
      <c r="BO10143" s="4"/>
      <c r="BP10143" s="4"/>
      <c r="BQ10143" s="4"/>
      <c r="BR10143" s="4"/>
      <c r="BS10143" s="4"/>
      <c r="BT10143" s="4"/>
    </row>
    <row r="10144" spans="66:72" x14ac:dyDescent="0.25">
      <c r="BN10144" s="4"/>
      <c r="BO10144" s="4"/>
      <c r="BP10144" s="4"/>
      <c r="BQ10144" s="4"/>
      <c r="BR10144" s="4"/>
      <c r="BS10144" s="4"/>
      <c r="BT10144" s="4"/>
    </row>
    <row r="10145" spans="66:72" x14ac:dyDescent="0.25">
      <c r="BN10145" s="4"/>
      <c r="BO10145" s="4"/>
      <c r="BP10145" s="4"/>
      <c r="BQ10145" s="4"/>
      <c r="BR10145" s="4"/>
      <c r="BS10145" s="4"/>
      <c r="BT10145" s="4"/>
    </row>
    <row r="10146" spans="66:72" x14ac:dyDescent="0.25">
      <c r="BN10146" s="4"/>
      <c r="BO10146" s="4"/>
      <c r="BP10146" s="4"/>
      <c r="BQ10146" s="4"/>
      <c r="BR10146" s="4"/>
      <c r="BS10146" s="4"/>
      <c r="BT10146" s="4"/>
    </row>
    <row r="10147" spans="66:72" x14ac:dyDescent="0.25">
      <c r="BN10147" s="4"/>
      <c r="BO10147" s="4"/>
      <c r="BP10147" s="4"/>
      <c r="BQ10147" s="4"/>
      <c r="BR10147" s="4"/>
      <c r="BS10147" s="4"/>
      <c r="BT10147" s="4"/>
    </row>
    <row r="10148" spans="66:72" x14ac:dyDescent="0.25">
      <c r="BN10148" s="4"/>
      <c r="BO10148" s="4"/>
      <c r="BP10148" s="4"/>
      <c r="BQ10148" s="4"/>
      <c r="BR10148" s="4"/>
      <c r="BS10148" s="4"/>
      <c r="BT10148" s="4"/>
    </row>
    <row r="10149" spans="66:72" x14ac:dyDescent="0.25">
      <c r="BN10149" s="4"/>
      <c r="BO10149" s="4"/>
      <c r="BP10149" s="4"/>
      <c r="BQ10149" s="4"/>
      <c r="BR10149" s="4"/>
      <c r="BS10149" s="4"/>
      <c r="BT10149" s="4"/>
    </row>
    <row r="10150" spans="66:72" x14ac:dyDescent="0.25">
      <c r="BN10150" s="4"/>
      <c r="BO10150" s="4"/>
      <c r="BP10150" s="4"/>
      <c r="BQ10150" s="4"/>
      <c r="BR10150" s="4"/>
      <c r="BS10150" s="4"/>
      <c r="BT10150" s="4"/>
    </row>
    <row r="10151" spans="66:72" x14ac:dyDescent="0.25">
      <c r="BN10151" s="4"/>
      <c r="BO10151" s="4"/>
      <c r="BP10151" s="4"/>
      <c r="BQ10151" s="4"/>
      <c r="BR10151" s="4"/>
      <c r="BS10151" s="4"/>
      <c r="BT10151" s="4"/>
    </row>
    <row r="10152" spans="66:72" x14ac:dyDescent="0.25">
      <c r="BN10152" s="4"/>
      <c r="BO10152" s="4"/>
      <c r="BP10152" s="4"/>
      <c r="BQ10152" s="4"/>
      <c r="BR10152" s="4"/>
      <c r="BS10152" s="4"/>
      <c r="BT10152" s="4"/>
    </row>
    <row r="10153" spans="66:72" x14ac:dyDescent="0.25">
      <c r="BN10153" s="4"/>
      <c r="BO10153" s="4"/>
      <c r="BP10153" s="4"/>
      <c r="BQ10153" s="4"/>
      <c r="BR10153" s="4"/>
      <c r="BS10153" s="4"/>
      <c r="BT10153" s="4"/>
    </row>
    <row r="10154" spans="66:72" x14ac:dyDescent="0.25">
      <c r="BN10154" s="4"/>
      <c r="BO10154" s="4"/>
      <c r="BP10154" s="4"/>
      <c r="BQ10154" s="4"/>
      <c r="BR10154" s="4"/>
      <c r="BS10154" s="4"/>
      <c r="BT10154" s="4"/>
    </row>
    <row r="10155" spans="66:72" x14ac:dyDescent="0.25">
      <c r="BN10155" s="4"/>
      <c r="BO10155" s="4"/>
      <c r="BP10155" s="4"/>
      <c r="BQ10155" s="4"/>
      <c r="BR10155" s="4"/>
      <c r="BS10155" s="4"/>
      <c r="BT10155" s="4"/>
    </row>
    <row r="10156" spans="66:72" x14ac:dyDescent="0.25">
      <c r="BN10156" s="4"/>
      <c r="BO10156" s="4"/>
      <c r="BP10156" s="4"/>
      <c r="BQ10156" s="4"/>
      <c r="BR10156" s="4"/>
      <c r="BS10156" s="4"/>
      <c r="BT10156" s="4"/>
    </row>
    <row r="10157" spans="66:72" x14ac:dyDescent="0.25">
      <c r="BN10157" s="4"/>
      <c r="BO10157" s="4"/>
      <c r="BP10157" s="4"/>
      <c r="BQ10157" s="4"/>
      <c r="BR10157" s="4"/>
      <c r="BS10157" s="4"/>
      <c r="BT10157" s="4"/>
    </row>
    <row r="10158" spans="66:72" x14ac:dyDescent="0.25">
      <c r="BN10158" s="4"/>
      <c r="BO10158" s="4"/>
      <c r="BP10158" s="4"/>
      <c r="BQ10158" s="4"/>
      <c r="BR10158" s="4"/>
      <c r="BS10158" s="4"/>
      <c r="BT10158" s="4"/>
    </row>
    <row r="10159" spans="66:72" x14ac:dyDescent="0.25">
      <c r="BN10159" s="4"/>
      <c r="BO10159" s="4"/>
      <c r="BP10159" s="4"/>
      <c r="BQ10159" s="4"/>
      <c r="BR10159" s="4"/>
      <c r="BS10159" s="4"/>
      <c r="BT10159" s="4"/>
    </row>
    <row r="10160" spans="66:72" x14ac:dyDescent="0.25">
      <c r="BN10160" s="4"/>
      <c r="BO10160" s="4"/>
      <c r="BP10160" s="4"/>
      <c r="BQ10160" s="4"/>
      <c r="BR10160" s="4"/>
      <c r="BS10160" s="4"/>
      <c r="BT10160" s="4"/>
    </row>
    <row r="10161" spans="66:72" x14ac:dyDescent="0.25">
      <c r="BN10161" s="4"/>
      <c r="BO10161" s="4"/>
      <c r="BP10161" s="4"/>
      <c r="BQ10161" s="4"/>
      <c r="BR10161" s="4"/>
      <c r="BS10161" s="4"/>
      <c r="BT10161" s="4"/>
    </row>
    <row r="10162" spans="66:72" x14ac:dyDescent="0.25">
      <c r="BN10162" s="4"/>
      <c r="BO10162" s="4"/>
      <c r="BP10162" s="4"/>
      <c r="BQ10162" s="4"/>
      <c r="BR10162" s="4"/>
      <c r="BS10162" s="4"/>
      <c r="BT10162" s="4"/>
    </row>
    <row r="10163" spans="66:72" x14ac:dyDescent="0.25">
      <c r="BN10163" s="4"/>
      <c r="BO10163" s="4"/>
      <c r="BP10163" s="4"/>
      <c r="BQ10163" s="4"/>
      <c r="BR10163" s="4"/>
      <c r="BS10163" s="4"/>
      <c r="BT10163" s="4"/>
    </row>
    <row r="10164" spans="66:72" x14ac:dyDescent="0.25">
      <c r="BN10164" s="4"/>
      <c r="BO10164" s="4"/>
      <c r="BP10164" s="4"/>
      <c r="BQ10164" s="4"/>
      <c r="BR10164" s="4"/>
      <c r="BS10164" s="4"/>
      <c r="BT10164" s="4"/>
    </row>
    <row r="10165" spans="66:72" x14ac:dyDescent="0.25">
      <c r="BN10165" s="4"/>
      <c r="BO10165" s="4"/>
      <c r="BP10165" s="4"/>
      <c r="BQ10165" s="4"/>
      <c r="BR10165" s="4"/>
      <c r="BS10165" s="4"/>
      <c r="BT10165" s="4"/>
    </row>
    <row r="10166" spans="66:72" x14ac:dyDescent="0.25">
      <c r="BN10166" s="4"/>
      <c r="BO10166" s="4"/>
      <c r="BP10166" s="4"/>
      <c r="BQ10166" s="4"/>
      <c r="BR10166" s="4"/>
      <c r="BS10166" s="4"/>
      <c r="BT10166" s="4"/>
    </row>
    <row r="10167" spans="66:72" x14ac:dyDescent="0.25">
      <c r="BN10167" s="4"/>
      <c r="BO10167" s="4"/>
      <c r="BP10167" s="4"/>
      <c r="BQ10167" s="4"/>
      <c r="BR10167" s="4"/>
      <c r="BS10167" s="4"/>
      <c r="BT10167" s="4"/>
    </row>
    <row r="10168" spans="66:72" x14ac:dyDescent="0.25">
      <c r="BN10168" s="4"/>
      <c r="BO10168" s="4"/>
      <c r="BP10168" s="4"/>
      <c r="BQ10168" s="4"/>
      <c r="BR10168" s="4"/>
      <c r="BS10168" s="4"/>
      <c r="BT10168" s="4"/>
    </row>
    <row r="10169" spans="66:72" x14ac:dyDescent="0.25">
      <c r="BN10169" s="4"/>
      <c r="BO10169" s="4"/>
      <c r="BP10169" s="4"/>
      <c r="BQ10169" s="4"/>
      <c r="BR10169" s="4"/>
      <c r="BS10169" s="4"/>
      <c r="BT10169" s="4"/>
    </row>
    <row r="10170" spans="66:72" x14ac:dyDescent="0.25">
      <c r="BN10170" s="4"/>
      <c r="BO10170" s="4"/>
      <c r="BP10170" s="4"/>
      <c r="BQ10170" s="4"/>
      <c r="BR10170" s="4"/>
      <c r="BS10170" s="4"/>
      <c r="BT10170" s="4"/>
    </row>
    <row r="10171" spans="66:72" x14ac:dyDescent="0.25">
      <c r="BN10171" s="4"/>
      <c r="BO10171" s="4"/>
      <c r="BP10171" s="4"/>
      <c r="BQ10171" s="4"/>
      <c r="BR10171" s="4"/>
      <c r="BS10171" s="4"/>
      <c r="BT10171" s="4"/>
    </row>
    <row r="10172" spans="66:72" x14ac:dyDescent="0.25">
      <c r="BN10172" s="4"/>
      <c r="BO10172" s="4"/>
      <c r="BP10172" s="4"/>
      <c r="BQ10172" s="4"/>
      <c r="BR10172" s="4"/>
      <c r="BS10172" s="4"/>
      <c r="BT10172" s="4"/>
    </row>
    <row r="10173" spans="66:72" x14ac:dyDescent="0.25">
      <c r="BN10173" s="4"/>
      <c r="BO10173" s="4"/>
      <c r="BP10173" s="4"/>
      <c r="BQ10173" s="4"/>
      <c r="BR10173" s="4"/>
      <c r="BS10173" s="4"/>
      <c r="BT10173" s="4"/>
    </row>
    <row r="10174" spans="66:72" x14ac:dyDescent="0.25">
      <c r="BN10174" s="4"/>
      <c r="BO10174" s="4"/>
      <c r="BP10174" s="4"/>
      <c r="BQ10174" s="4"/>
      <c r="BR10174" s="4"/>
      <c r="BS10174" s="4"/>
      <c r="BT10174" s="4"/>
    </row>
    <row r="10175" spans="66:72" x14ac:dyDescent="0.25">
      <c r="BN10175" s="4"/>
      <c r="BO10175" s="4"/>
      <c r="BP10175" s="4"/>
      <c r="BQ10175" s="4"/>
      <c r="BR10175" s="4"/>
      <c r="BS10175" s="4"/>
      <c r="BT10175" s="4"/>
    </row>
    <row r="10176" spans="66:72" x14ac:dyDescent="0.25">
      <c r="BN10176" s="4"/>
      <c r="BO10176" s="4"/>
      <c r="BP10176" s="4"/>
      <c r="BQ10176" s="4"/>
      <c r="BR10176" s="4"/>
      <c r="BS10176" s="4"/>
      <c r="BT10176" s="4"/>
    </row>
    <row r="10177" spans="66:72" x14ac:dyDescent="0.25">
      <c r="BN10177" s="4"/>
      <c r="BO10177" s="4"/>
      <c r="BP10177" s="4"/>
      <c r="BQ10177" s="4"/>
      <c r="BR10177" s="4"/>
      <c r="BS10177" s="4"/>
      <c r="BT10177" s="4"/>
    </row>
    <row r="10178" spans="66:72" x14ac:dyDescent="0.25">
      <c r="BN10178" s="4"/>
      <c r="BO10178" s="4"/>
      <c r="BP10178" s="4"/>
      <c r="BQ10178" s="4"/>
      <c r="BR10178" s="4"/>
      <c r="BS10178" s="4"/>
      <c r="BT10178" s="4"/>
    </row>
    <row r="10179" spans="66:72" x14ac:dyDescent="0.25">
      <c r="BN10179" s="4"/>
      <c r="BO10179" s="4"/>
      <c r="BP10179" s="4"/>
      <c r="BQ10179" s="4"/>
      <c r="BR10179" s="4"/>
      <c r="BS10179" s="4"/>
      <c r="BT10179" s="4"/>
    </row>
    <row r="10180" spans="66:72" x14ac:dyDescent="0.25">
      <c r="BN10180" s="4"/>
      <c r="BO10180" s="4"/>
      <c r="BP10180" s="4"/>
      <c r="BQ10180" s="4"/>
      <c r="BR10180" s="4"/>
      <c r="BS10180" s="4"/>
      <c r="BT10180" s="4"/>
    </row>
    <row r="10181" spans="66:72" x14ac:dyDescent="0.25">
      <c r="BN10181" s="4"/>
      <c r="BO10181" s="4"/>
      <c r="BP10181" s="4"/>
      <c r="BQ10181" s="4"/>
      <c r="BR10181" s="4"/>
      <c r="BS10181" s="4"/>
      <c r="BT10181" s="4"/>
    </row>
    <row r="10182" spans="66:72" x14ac:dyDescent="0.25">
      <c r="BN10182" s="4"/>
      <c r="BO10182" s="4"/>
      <c r="BP10182" s="4"/>
      <c r="BQ10182" s="4"/>
      <c r="BR10182" s="4"/>
      <c r="BS10182" s="4"/>
      <c r="BT10182" s="4"/>
    </row>
    <row r="10183" spans="66:72" x14ac:dyDescent="0.25">
      <c r="BN10183" s="4"/>
      <c r="BO10183" s="4"/>
      <c r="BP10183" s="4"/>
      <c r="BQ10183" s="4"/>
      <c r="BR10183" s="4"/>
      <c r="BS10183" s="4"/>
      <c r="BT10183" s="4"/>
    </row>
    <row r="10184" spans="66:72" x14ac:dyDescent="0.25">
      <c r="BN10184" s="4"/>
      <c r="BO10184" s="4"/>
      <c r="BP10184" s="4"/>
      <c r="BQ10184" s="4"/>
      <c r="BR10184" s="4"/>
      <c r="BS10184" s="4"/>
      <c r="BT10184" s="4"/>
    </row>
    <row r="10185" spans="66:72" x14ac:dyDescent="0.25">
      <c r="BN10185" s="4"/>
      <c r="BO10185" s="4"/>
      <c r="BP10185" s="4"/>
      <c r="BQ10185" s="4"/>
      <c r="BR10185" s="4"/>
      <c r="BS10185" s="4"/>
      <c r="BT10185" s="4"/>
    </row>
    <row r="10186" spans="66:72" x14ac:dyDescent="0.25">
      <c r="BN10186" s="4"/>
      <c r="BO10186" s="4"/>
      <c r="BP10186" s="4"/>
      <c r="BQ10186" s="4"/>
      <c r="BR10186" s="4"/>
      <c r="BS10186" s="4"/>
      <c r="BT10186" s="4"/>
    </row>
    <row r="10187" spans="66:72" x14ac:dyDescent="0.25">
      <c r="BN10187" s="4"/>
      <c r="BO10187" s="4"/>
      <c r="BP10187" s="4"/>
      <c r="BQ10187" s="4"/>
      <c r="BR10187" s="4"/>
      <c r="BS10187" s="4"/>
      <c r="BT10187" s="4"/>
    </row>
    <row r="10188" spans="66:72" x14ac:dyDescent="0.25">
      <c r="BN10188" s="4"/>
      <c r="BO10188" s="4"/>
      <c r="BP10188" s="4"/>
      <c r="BQ10188" s="4"/>
      <c r="BR10188" s="4"/>
      <c r="BS10188" s="4"/>
      <c r="BT10188" s="4"/>
    </row>
    <row r="10189" spans="66:72" x14ac:dyDescent="0.25">
      <c r="BN10189" s="4"/>
      <c r="BO10189" s="4"/>
      <c r="BP10189" s="4"/>
      <c r="BQ10189" s="4"/>
      <c r="BR10189" s="4"/>
      <c r="BS10189" s="4"/>
      <c r="BT10189" s="4"/>
    </row>
    <row r="10190" spans="66:72" x14ac:dyDescent="0.25">
      <c r="BN10190" s="4"/>
      <c r="BO10190" s="4"/>
      <c r="BP10190" s="4"/>
      <c r="BQ10190" s="4"/>
      <c r="BR10190" s="4"/>
      <c r="BS10190" s="4"/>
      <c r="BT10190" s="4"/>
    </row>
    <row r="10191" spans="66:72" x14ac:dyDescent="0.25">
      <c r="BN10191" s="4"/>
      <c r="BO10191" s="4"/>
      <c r="BP10191" s="4"/>
      <c r="BQ10191" s="4"/>
      <c r="BR10191" s="4"/>
      <c r="BS10191" s="4"/>
      <c r="BT10191" s="4"/>
    </row>
    <row r="10192" spans="66:72" x14ac:dyDescent="0.25">
      <c r="BN10192" s="4"/>
      <c r="BO10192" s="4"/>
      <c r="BP10192" s="4"/>
      <c r="BQ10192" s="4"/>
      <c r="BR10192" s="4"/>
      <c r="BS10192" s="4"/>
      <c r="BT10192" s="4"/>
    </row>
    <row r="10193" spans="66:72" x14ac:dyDescent="0.25">
      <c r="BN10193" s="4"/>
      <c r="BO10193" s="4"/>
      <c r="BP10193" s="4"/>
      <c r="BQ10193" s="4"/>
      <c r="BR10193" s="4"/>
      <c r="BS10193" s="4"/>
      <c r="BT10193" s="4"/>
    </row>
    <row r="10194" spans="66:72" x14ac:dyDescent="0.25">
      <c r="BN10194" s="4"/>
      <c r="BO10194" s="4"/>
      <c r="BP10194" s="4"/>
      <c r="BQ10194" s="4"/>
      <c r="BR10194" s="4"/>
      <c r="BS10194" s="4"/>
      <c r="BT10194" s="4"/>
    </row>
    <row r="10195" spans="66:72" x14ac:dyDescent="0.25">
      <c r="BN10195" s="4"/>
      <c r="BO10195" s="4"/>
      <c r="BP10195" s="4"/>
      <c r="BQ10195" s="4"/>
      <c r="BR10195" s="4"/>
      <c r="BS10195" s="4"/>
      <c r="BT10195" s="4"/>
    </row>
    <row r="10196" spans="66:72" x14ac:dyDescent="0.25">
      <c r="BN10196" s="4"/>
      <c r="BO10196" s="4"/>
      <c r="BP10196" s="4"/>
      <c r="BQ10196" s="4"/>
      <c r="BR10196" s="4"/>
      <c r="BS10196" s="4"/>
      <c r="BT10196" s="4"/>
    </row>
    <row r="10197" spans="66:72" x14ac:dyDescent="0.25">
      <c r="BN10197" s="4"/>
      <c r="BO10197" s="4"/>
      <c r="BP10197" s="4"/>
      <c r="BQ10197" s="4"/>
      <c r="BR10197" s="4"/>
      <c r="BS10197" s="4"/>
      <c r="BT10197" s="4"/>
    </row>
    <row r="10198" spans="66:72" x14ac:dyDescent="0.25">
      <c r="BN10198" s="4"/>
      <c r="BO10198" s="4"/>
      <c r="BP10198" s="4"/>
      <c r="BQ10198" s="4"/>
      <c r="BR10198" s="4"/>
      <c r="BS10198" s="4"/>
      <c r="BT10198" s="4"/>
    </row>
    <row r="10199" spans="66:72" x14ac:dyDescent="0.25">
      <c r="BN10199" s="4"/>
      <c r="BO10199" s="4"/>
      <c r="BP10199" s="4"/>
      <c r="BQ10199" s="4"/>
      <c r="BR10199" s="4"/>
      <c r="BS10199" s="4"/>
      <c r="BT10199" s="4"/>
    </row>
    <row r="10200" spans="66:72" x14ac:dyDescent="0.25">
      <c r="BN10200" s="4"/>
      <c r="BO10200" s="4"/>
      <c r="BP10200" s="4"/>
      <c r="BQ10200" s="4"/>
      <c r="BR10200" s="4"/>
      <c r="BS10200" s="4"/>
      <c r="BT10200" s="4"/>
    </row>
    <row r="10201" spans="66:72" x14ac:dyDescent="0.25">
      <c r="BN10201" s="4"/>
      <c r="BO10201" s="4"/>
      <c r="BP10201" s="4"/>
      <c r="BQ10201" s="4"/>
      <c r="BR10201" s="4"/>
      <c r="BS10201" s="4"/>
      <c r="BT10201" s="4"/>
    </row>
    <row r="10202" spans="66:72" x14ac:dyDescent="0.25">
      <c r="BN10202" s="4"/>
      <c r="BO10202" s="4"/>
      <c r="BP10202" s="4"/>
      <c r="BQ10202" s="4"/>
      <c r="BR10202" s="4"/>
      <c r="BS10202" s="4"/>
      <c r="BT10202" s="4"/>
    </row>
    <row r="10203" spans="66:72" x14ac:dyDescent="0.25">
      <c r="BN10203" s="4"/>
      <c r="BO10203" s="4"/>
      <c r="BP10203" s="4"/>
      <c r="BQ10203" s="4"/>
      <c r="BR10203" s="4"/>
      <c r="BS10203" s="4"/>
      <c r="BT10203" s="4"/>
    </row>
    <row r="10204" spans="66:72" x14ac:dyDescent="0.25">
      <c r="BN10204" s="4"/>
      <c r="BO10204" s="4"/>
      <c r="BP10204" s="4"/>
      <c r="BQ10204" s="4"/>
      <c r="BR10204" s="4"/>
      <c r="BS10204" s="4"/>
      <c r="BT10204" s="4"/>
    </row>
    <row r="10205" spans="66:72" x14ac:dyDescent="0.25">
      <c r="BN10205" s="4"/>
      <c r="BO10205" s="4"/>
      <c r="BP10205" s="4"/>
      <c r="BQ10205" s="4"/>
      <c r="BR10205" s="4"/>
      <c r="BS10205" s="4"/>
      <c r="BT10205" s="4"/>
    </row>
    <row r="10206" spans="66:72" x14ac:dyDescent="0.25">
      <c r="BN10206" s="4"/>
      <c r="BO10206" s="4"/>
      <c r="BP10206" s="4"/>
      <c r="BQ10206" s="4"/>
      <c r="BR10206" s="4"/>
      <c r="BS10206" s="4"/>
      <c r="BT10206" s="4"/>
    </row>
    <row r="10207" spans="66:72" x14ac:dyDescent="0.25">
      <c r="BN10207" s="4"/>
      <c r="BO10207" s="4"/>
      <c r="BP10207" s="4"/>
      <c r="BQ10207" s="4"/>
      <c r="BR10207" s="4"/>
      <c r="BS10207" s="4"/>
      <c r="BT10207" s="4"/>
    </row>
    <row r="10208" spans="66:72" x14ac:dyDescent="0.25">
      <c r="BN10208" s="4"/>
      <c r="BO10208" s="4"/>
      <c r="BP10208" s="4"/>
      <c r="BQ10208" s="4"/>
      <c r="BR10208" s="4"/>
      <c r="BS10208" s="4"/>
      <c r="BT10208" s="4"/>
    </row>
    <row r="10209" spans="66:72" x14ac:dyDescent="0.25">
      <c r="BN10209" s="4"/>
      <c r="BO10209" s="4"/>
      <c r="BP10209" s="4"/>
      <c r="BQ10209" s="4"/>
      <c r="BR10209" s="4"/>
      <c r="BS10209" s="4"/>
      <c r="BT10209" s="4"/>
    </row>
    <row r="10210" spans="66:72" x14ac:dyDescent="0.25">
      <c r="BN10210" s="4"/>
      <c r="BO10210" s="4"/>
      <c r="BP10210" s="4"/>
      <c r="BQ10210" s="4"/>
      <c r="BR10210" s="4"/>
      <c r="BS10210" s="4"/>
      <c r="BT10210" s="4"/>
    </row>
    <row r="10211" spans="66:72" x14ac:dyDescent="0.25">
      <c r="BN10211" s="4"/>
      <c r="BO10211" s="4"/>
      <c r="BP10211" s="4"/>
      <c r="BQ10211" s="4"/>
      <c r="BR10211" s="4"/>
      <c r="BS10211" s="4"/>
      <c r="BT10211" s="4"/>
    </row>
    <row r="10212" spans="66:72" x14ac:dyDescent="0.25">
      <c r="BN10212" s="4"/>
      <c r="BO10212" s="4"/>
      <c r="BP10212" s="4"/>
      <c r="BQ10212" s="4"/>
      <c r="BR10212" s="4"/>
      <c r="BS10212" s="4"/>
      <c r="BT10212" s="4"/>
    </row>
    <row r="10213" spans="66:72" x14ac:dyDescent="0.25">
      <c r="BN10213" s="4"/>
      <c r="BO10213" s="4"/>
      <c r="BP10213" s="4"/>
      <c r="BQ10213" s="4"/>
      <c r="BR10213" s="4"/>
      <c r="BS10213" s="4"/>
      <c r="BT10213" s="4"/>
    </row>
    <row r="10214" spans="66:72" x14ac:dyDescent="0.25">
      <c r="BN10214" s="4"/>
      <c r="BO10214" s="4"/>
      <c r="BP10214" s="4"/>
      <c r="BQ10214" s="4"/>
      <c r="BR10214" s="4"/>
      <c r="BS10214" s="4"/>
      <c r="BT10214" s="4"/>
    </row>
    <row r="10215" spans="66:72" x14ac:dyDescent="0.25">
      <c r="BN10215" s="4"/>
      <c r="BO10215" s="4"/>
      <c r="BP10215" s="4"/>
      <c r="BQ10215" s="4"/>
      <c r="BR10215" s="4"/>
      <c r="BS10215" s="4"/>
      <c r="BT10215" s="4"/>
    </row>
    <row r="10216" spans="66:72" x14ac:dyDescent="0.25">
      <c r="BN10216" s="4"/>
      <c r="BO10216" s="4"/>
      <c r="BP10216" s="4"/>
      <c r="BQ10216" s="4"/>
      <c r="BR10216" s="4"/>
      <c r="BS10216" s="4"/>
      <c r="BT10216" s="4"/>
    </row>
    <row r="10217" spans="66:72" x14ac:dyDescent="0.25">
      <c r="BN10217" s="4"/>
      <c r="BO10217" s="4"/>
      <c r="BP10217" s="4"/>
      <c r="BQ10217" s="4"/>
      <c r="BR10217" s="4"/>
      <c r="BS10217" s="4"/>
      <c r="BT10217" s="4"/>
    </row>
    <row r="10218" spans="66:72" x14ac:dyDescent="0.25">
      <c r="BN10218" s="4"/>
      <c r="BO10218" s="4"/>
      <c r="BP10218" s="4"/>
      <c r="BQ10218" s="4"/>
      <c r="BR10218" s="4"/>
      <c r="BS10218" s="4"/>
      <c r="BT10218" s="4"/>
    </row>
    <row r="10219" spans="66:72" x14ac:dyDescent="0.25">
      <c r="BN10219" s="4"/>
      <c r="BO10219" s="4"/>
      <c r="BP10219" s="4"/>
      <c r="BQ10219" s="4"/>
      <c r="BR10219" s="4"/>
      <c r="BS10219" s="4"/>
      <c r="BT10219" s="4"/>
    </row>
    <row r="10220" spans="66:72" x14ac:dyDescent="0.25">
      <c r="BN10220" s="4"/>
      <c r="BO10220" s="4"/>
      <c r="BP10220" s="4"/>
      <c r="BQ10220" s="4"/>
      <c r="BR10220" s="4"/>
      <c r="BS10220" s="4"/>
      <c r="BT10220" s="4"/>
    </row>
    <row r="10221" spans="66:72" x14ac:dyDescent="0.25">
      <c r="BN10221" s="4"/>
      <c r="BO10221" s="4"/>
      <c r="BP10221" s="4"/>
      <c r="BQ10221" s="4"/>
      <c r="BR10221" s="4"/>
      <c r="BS10221" s="4"/>
      <c r="BT10221" s="4"/>
    </row>
    <row r="10222" spans="66:72" x14ac:dyDescent="0.25">
      <c r="BN10222" s="4"/>
      <c r="BO10222" s="4"/>
      <c r="BP10222" s="4"/>
      <c r="BQ10222" s="4"/>
      <c r="BR10222" s="4"/>
      <c r="BS10222" s="4"/>
      <c r="BT10222" s="4"/>
    </row>
    <row r="10223" spans="66:72" x14ac:dyDescent="0.25">
      <c r="BN10223" s="4"/>
      <c r="BO10223" s="4"/>
      <c r="BP10223" s="4"/>
      <c r="BQ10223" s="4"/>
      <c r="BR10223" s="4"/>
      <c r="BS10223" s="4"/>
      <c r="BT10223" s="4"/>
    </row>
    <row r="10224" spans="66:72" x14ac:dyDescent="0.25">
      <c r="BN10224" s="4"/>
      <c r="BO10224" s="4"/>
      <c r="BP10224" s="4"/>
      <c r="BQ10224" s="4"/>
      <c r="BR10224" s="4"/>
      <c r="BS10224" s="4"/>
      <c r="BT10224" s="4"/>
    </row>
    <row r="10225" spans="66:72" x14ac:dyDescent="0.25">
      <c r="BN10225" s="4"/>
      <c r="BO10225" s="4"/>
      <c r="BP10225" s="4"/>
      <c r="BQ10225" s="4"/>
      <c r="BR10225" s="4"/>
      <c r="BS10225" s="4"/>
      <c r="BT10225" s="4"/>
    </row>
    <row r="10226" spans="66:72" x14ac:dyDescent="0.25">
      <c r="BN10226" s="4"/>
      <c r="BO10226" s="4"/>
      <c r="BP10226" s="4"/>
      <c r="BQ10226" s="4"/>
      <c r="BR10226" s="4"/>
      <c r="BS10226" s="4"/>
      <c r="BT10226" s="4"/>
    </row>
    <row r="10227" spans="66:72" x14ac:dyDescent="0.25">
      <c r="BN10227" s="4"/>
      <c r="BO10227" s="4"/>
      <c r="BP10227" s="4"/>
      <c r="BQ10227" s="4"/>
      <c r="BR10227" s="4"/>
      <c r="BS10227" s="4"/>
      <c r="BT10227" s="4"/>
    </row>
    <row r="10228" spans="66:72" x14ac:dyDescent="0.25">
      <c r="BN10228" s="4"/>
      <c r="BO10228" s="4"/>
      <c r="BP10228" s="4"/>
      <c r="BQ10228" s="4"/>
      <c r="BR10228" s="4"/>
      <c r="BS10228" s="4"/>
      <c r="BT10228" s="4"/>
    </row>
    <row r="10229" spans="66:72" x14ac:dyDescent="0.25">
      <c r="BN10229" s="4"/>
      <c r="BO10229" s="4"/>
      <c r="BP10229" s="4"/>
      <c r="BQ10229" s="4"/>
      <c r="BR10229" s="4"/>
      <c r="BS10229" s="4"/>
      <c r="BT10229" s="4"/>
    </row>
    <row r="10230" spans="66:72" x14ac:dyDescent="0.25">
      <c r="BN10230" s="4"/>
      <c r="BO10230" s="4"/>
      <c r="BP10230" s="4"/>
      <c r="BQ10230" s="4"/>
      <c r="BR10230" s="4"/>
      <c r="BS10230" s="4"/>
      <c r="BT10230" s="4"/>
    </row>
    <row r="10231" spans="66:72" x14ac:dyDescent="0.25">
      <c r="BN10231" s="4"/>
      <c r="BO10231" s="4"/>
      <c r="BP10231" s="4"/>
      <c r="BQ10231" s="4"/>
      <c r="BR10231" s="4"/>
      <c r="BS10231" s="4"/>
      <c r="BT10231" s="4"/>
    </row>
    <row r="10232" spans="66:72" x14ac:dyDescent="0.25">
      <c r="BN10232" s="4"/>
      <c r="BO10232" s="4"/>
      <c r="BP10232" s="4"/>
      <c r="BQ10232" s="4"/>
      <c r="BR10232" s="4"/>
      <c r="BS10232" s="4"/>
      <c r="BT10232" s="4"/>
    </row>
    <row r="10233" spans="66:72" x14ac:dyDescent="0.25">
      <c r="BN10233" s="4"/>
      <c r="BO10233" s="4"/>
      <c r="BP10233" s="4"/>
      <c r="BQ10233" s="4"/>
      <c r="BR10233" s="4"/>
      <c r="BS10233" s="4"/>
      <c r="BT10233" s="4"/>
    </row>
    <row r="10234" spans="66:72" x14ac:dyDescent="0.25">
      <c r="BN10234" s="4"/>
      <c r="BO10234" s="4"/>
      <c r="BP10234" s="4"/>
      <c r="BQ10234" s="4"/>
      <c r="BR10234" s="4"/>
      <c r="BS10234" s="4"/>
      <c r="BT10234" s="4"/>
    </row>
    <row r="10235" spans="66:72" x14ac:dyDescent="0.25">
      <c r="BN10235" s="4"/>
      <c r="BO10235" s="4"/>
      <c r="BP10235" s="4"/>
      <c r="BQ10235" s="4"/>
      <c r="BR10235" s="4"/>
      <c r="BS10235" s="4"/>
      <c r="BT10235" s="4"/>
    </row>
    <row r="10236" spans="66:72" x14ac:dyDescent="0.25">
      <c r="BN10236" s="4"/>
      <c r="BO10236" s="4"/>
      <c r="BP10236" s="4"/>
      <c r="BQ10236" s="4"/>
      <c r="BR10236" s="4"/>
      <c r="BS10236" s="4"/>
      <c r="BT10236" s="4"/>
    </row>
    <row r="10237" spans="66:72" x14ac:dyDescent="0.25">
      <c r="BN10237" s="4"/>
      <c r="BO10237" s="4"/>
      <c r="BP10237" s="4"/>
      <c r="BQ10237" s="4"/>
      <c r="BR10237" s="4"/>
      <c r="BS10237" s="4"/>
      <c r="BT10237" s="4"/>
    </row>
    <row r="10238" spans="66:72" x14ac:dyDescent="0.25">
      <c r="BN10238" s="4"/>
      <c r="BO10238" s="4"/>
      <c r="BP10238" s="4"/>
      <c r="BQ10238" s="4"/>
      <c r="BR10238" s="4"/>
      <c r="BS10238" s="4"/>
      <c r="BT10238" s="4"/>
    </row>
    <row r="10239" spans="66:72" x14ac:dyDescent="0.25">
      <c r="BN10239" s="4"/>
      <c r="BO10239" s="4"/>
      <c r="BP10239" s="4"/>
      <c r="BQ10239" s="4"/>
      <c r="BR10239" s="4"/>
      <c r="BS10239" s="4"/>
      <c r="BT10239" s="4"/>
    </row>
    <row r="10240" spans="66:72" x14ac:dyDescent="0.25">
      <c r="BN10240" s="4"/>
      <c r="BO10240" s="4"/>
      <c r="BP10240" s="4"/>
      <c r="BQ10240" s="4"/>
      <c r="BR10240" s="4"/>
      <c r="BS10240" s="4"/>
      <c r="BT10240" s="4"/>
    </row>
    <row r="10241" spans="66:72" x14ac:dyDescent="0.25">
      <c r="BN10241" s="4"/>
      <c r="BO10241" s="4"/>
      <c r="BP10241" s="4"/>
      <c r="BQ10241" s="4"/>
      <c r="BR10241" s="4"/>
      <c r="BS10241" s="4"/>
      <c r="BT10241" s="4"/>
    </row>
    <row r="10242" spans="66:72" x14ac:dyDescent="0.25">
      <c r="BN10242" s="4"/>
      <c r="BO10242" s="4"/>
      <c r="BP10242" s="4"/>
      <c r="BQ10242" s="4"/>
      <c r="BR10242" s="4"/>
      <c r="BS10242" s="4"/>
      <c r="BT10242" s="4"/>
    </row>
    <row r="10243" spans="66:72" x14ac:dyDescent="0.25">
      <c r="BN10243" s="4"/>
      <c r="BO10243" s="4"/>
      <c r="BP10243" s="4"/>
      <c r="BQ10243" s="4"/>
      <c r="BR10243" s="4"/>
      <c r="BS10243" s="4"/>
      <c r="BT10243" s="4"/>
    </row>
    <row r="10244" spans="66:72" x14ac:dyDescent="0.25">
      <c r="BN10244" s="4"/>
      <c r="BO10244" s="4"/>
      <c r="BP10244" s="4"/>
      <c r="BQ10244" s="4"/>
      <c r="BR10244" s="4"/>
      <c r="BS10244" s="4"/>
      <c r="BT10244" s="4"/>
    </row>
    <row r="10245" spans="66:72" x14ac:dyDescent="0.25">
      <c r="BN10245" s="4"/>
      <c r="BO10245" s="4"/>
      <c r="BP10245" s="4"/>
      <c r="BQ10245" s="4"/>
      <c r="BR10245" s="4"/>
      <c r="BS10245" s="4"/>
      <c r="BT10245" s="4"/>
    </row>
    <row r="10246" spans="66:72" x14ac:dyDescent="0.25">
      <c r="BN10246" s="4"/>
      <c r="BO10246" s="4"/>
      <c r="BP10246" s="4"/>
      <c r="BQ10246" s="4"/>
      <c r="BR10246" s="4"/>
      <c r="BS10246" s="4"/>
      <c r="BT10246" s="4"/>
    </row>
    <row r="10247" spans="66:72" x14ac:dyDescent="0.25">
      <c r="BN10247" s="4"/>
      <c r="BO10247" s="4"/>
      <c r="BP10247" s="4"/>
      <c r="BQ10247" s="4"/>
      <c r="BR10247" s="4"/>
      <c r="BS10247" s="4"/>
      <c r="BT10247" s="4"/>
    </row>
    <row r="10248" spans="66:72" x14ac:dyDescent="0.25">
      <c r="BN10248" s="4"/>
      <c r="BO10248" s="4"/>
      <c r="BP10248" s="4"/>
      <c r="BQ10248" s="4"/>
      <c r="BR10248" s="4"/>
      <c r="BS10248" s="4"/>
      <c r="BT10248" s="4"/>
    </row>
    <row r="10249" spans="66:72" x14ac:dyDescent="0.25">
      <c r="BN10249" s="4"/>
      <c r="BO10249" s="4"/>
      <c r="BP10249" s="4"/>
      <c r="BQ10249" s="4"/>
      <c r="BR10249" s="4"/>
      <c r="BS10249" s="4"/>
      <c r="BT10249" s="4"/>
    </row>
    <row r="10250" spans="66:72" x14ac:dyDescent="0.25">
      <c r="BN10250" s="4"/>
      <c r="BO10250" s="4"/>
      <c r="BP10250" s="4"/>
      <c r="BQ10250" s="4"/>
      <c r="BR10250" s="4"/>
      <c r="BS10250" s="4"/>
      <c r="BT10250" s="4"/>
    </row>
    <row r="10251" spans="66:72" x14ac:dyDescent="0.25">
      <c r="BN10251" s="4"/>
      <c r="BO10251" s="4"/>
      <c r="BP10251" s="4"/>
      <c r="BQ10251" s="4"/>
      <c r="BR10251" s="4"/>
      <c r="BS10251" s="4"/>
      <c r="BT10251" s="4"/>
    </row>
    <row r="10252" spans="66:72" x14ac:dyDescent="0.25">
      <c r="BN10252" s="4"/>
      <c r="BO10252" s="4"/>
      <c r="BP10252" s="4"/>
      <c r="BQ10252" s="4"/>
      <c r="BR10252" s="4"/>
      <c r="BS10252" s="4"/>
      <c r="BT10252" s="4"/>
    </row>
    <row r="10253" spans="66:72" x14ac:dyDescent="0.25">
      <c r="BN10253" s="4"/>
      <c r="BO10253" s="4"/>
      <c r="BP10253" s="4"/>
      <c r="BQ10253" s="4"/>
      <c r="BR10253" s="4"/>
      <c r="BS10253" s="4"/>
      <c r="BT10253" s="4"/>
    </row>
    <row r="10254" spans="66:72" x14ac:dyDescent="0.25">
      <c r="BN10254" s="4"/>
      <c r="BO10254" s="4"/>
      <c r="BP10254" s="4"/>
      <c r="BQ10254" s="4"/>
      <c r="BR10254" s="4"/>
      <c r="BS10254" s="4"/>
      <c r="BT10254" s="4"/>
    </row>
    <row r="10255" spans="66:72" x14ac:dyDescent="0.25">
      <c r="BN10255" s="4"/>
      <c r="BO10255" s="4"/>
      <c r="BP10255" s="4"/>
      <c r="BQ10255" s="4"/>
      <c r="BR10255" s="4"/>
      <c r="BS10255" s="4"/>
      <c r="BT10255" s="4"/>
    </row>
    <row r="10256" spans="66:72" x14ac:dyDescent="0.25">
      <c r="BN10256" s="4"/>
      <c r="BO10256" s="4"/>
      <c r="BP10256" s="4"/>
      <c r="BQ10256" s="4"/>
      <c r="BR10256" s="4"/>
      <c r="BS10256" s="4"/>
      <c r="BT10256" s="4"/>
    </row>
    <row r="10257" spans="66:72" x14ac:dyDescent="0.25">
      <c r="BN10257" s="4"/>
      <c r="BO10257" s="4"/>
      <c r="BP10257" s="4"/>
      <c r="BQ10257" s="4"/>
      <c r="BR10257" s="4"/>
      <c r="BS10257" s="4"/>
      <c r="BT10257" s="4"/>
    </row>
    <row r="10258" spans="66:72" x14ac:dyDescent="0.25">
      <c r="BN10258" s="4"/>
      <c r="BO10258" s="4"/>
      <c r="BP10258" s="4"/>
      <c r="BQ10258" s="4"/>
      <c r="BR10258" s="4"/>
      <c r="BS10258" s="4"/>
      <c r="BT10258" s="4"/>
    </row>
    <row r="10259" spans="66:72" x14ac:dyDescent="0.25">
      <c r="BN10259" s="4"/>
      <c r="BO10259" s="4"/>
      <c r="BP10259" s="4"/>
      <c r="BQ10259" s="4"/>
      <c r="BR10259" s="4"/>
      <c r="BS10259" s="4"/>
      <c r="BT10259" s="4"/>
    </row>
    <row r="10260" spans="66:72" x14ac:dyDescent="0.25">
      <c r="BN10260" s="4"/>
      <c r="BO10260" s="4"/>
      <c r="BP10260" s="4"/>
      <c r="BQ10260" s="4"/>
      <c r="BR10260" s="4"/>
      <c r="BS10260" s="4"/>
      <c r="BT10260" s="4"/>
    </row>
    <row r="10261" spans="66:72" x14ac:dyDescent="0.25">
      <c r="BN10261" s="4"/>
      <c r="BO10261" s="4"/>
      <c r="BP10261" s="4"/>
      <c r="BQ10261" s="4"/>
      <c r="BR10261" s="4"/>
      <c r="BS10261" s="4"/>
      <c r="BT10261" s="4"/>
    </row>
    <row r="10262" spans="66:72" x14ac:dyDescent="0.25">
      <c r="BN10262" s="4"/>
      <c r="BO10262" s="4"/>
      <c r="BP10262" s="4"/>
      <c r="BQ10262" s="4"/>
      <c r="BR10262" s="4"/>
      <c r="BS10262" s="4"/>
      <c r="BT10262" s="4"/>
    </row>
    <row r="10263" spans="66:72" x14ac:dyDescent="0.25">
      <c r="BN10263" s="4"/>
      <c r="BO10263" s="4"/>
      <c r="BP10263" s="4"/>
      <c r="BQ10263" s="4"/>
      <c r="BR10263" s="4"/>
      <c r="BS10263" s="4"/>
      <c r="BT10263" s="4"/>
    </row>
    <row r="10264" spans="66:72" x14ac:dyDescent="0.25">
      <c r="BN10264" s="4"/>
      <c r="BO10264" s="4"/>
      <c r="BP10264" s="4"/>
      <c r="BQ10264" s="4"/>
      <c r="BR10264" s="4"/>
      <c r="BS10264" s="4"/>
      <c r="BT10264" s="4"/>
    </row>
    <row r="10265" spans="66:72" x14ac:dyDescent="0.25">
      <c r="BN10265" s="4"/>
      <c r="BO10265" s="4"/>
      <c r="BP10265" s="4"/>
      <c r="BQ10265" s="4"/>
      <c r="BR10265" s="4"/>
      <c r="BS10265" s="4"/>
      <c r="BT10265" s="4"/>
    </row>
    <row r="10266" spans="66:72" x14ac:dyDescent="0.25">
      <c r="BN10266" s="4"/>
      <c r="BO10266" s="4"/>
      <c r="BP10266" s="4"/>
      <c r="BQ10266" s="4"/>
      <c r="BR10266" s="4"/>
      <c r="BS10266" s="4"/>
      <c r="BT10266" s="4"/>
    </row>
    <row r="10267" spans="66:72" x14ac:dyDescent="0.25">
      <c r="BN10267" s="4"/>
      <c r="BO10267" s="4"/>
      <c r="BP10267" s="4"/>
      <c r="BQ10267" s="4"/>
      <c r="BR10267" s="4"/>
      <c r="BS10267" s="4"/>
      <c r="BT10267" s="4"/>
    </row>
    <row r="10268" spans="66:72" x14ac:dyDescent="0.25">
      <c r="BN10268" s="4"/>
      <c r="BO10268" s="4"/>
      <c r="BP10268" s="4"/>
      <c r="BQ10268" s="4"/>
      <c r="BR10268" s="4"/>
      <c r="BS10268" s="4"/>
      <c r="BT10268" s="4"/>
    </row>
    <row r="10269" spans="66:72" x14ac:dyDescent="0.25">
      <c r="BN10269" s="4"/>
      <c r="BO10269" s="4"/>
      <c r="BP10269" s="4"/>
      <c r="BQ10269" s="4"/>
      <c r="BR10269" s="4"/>
      <c r="BS10269" s="4"/>
      <c r="BT10269" s="4"/>
    </row>
    <row r="10270" spans="66:72" x14ac:dyDescent="0.25">
      <c r="BN10270" s="4"/>
      <c r="BO10270" s="4"/>
      <c r="BP10270" s="4"/>
      <c r="BQ10270" s="4"/>
      <c r="BR10270" s="4"/>
      <c r="BS10270" s="4"/>
      <c r="BT10270" s="4"/>
    </row>
    <row r="10271" spans="66:72" x14ac:dyDescent="0.25">
      <c r="BN10271" s="4"/>
      <c r="BO10271" s="4"/>
      <c r="BP10271" s="4"/>
      <c r="BQ10271" s="4"/>
      <c r="BR10271" s="4"/>
      <c r="BS10271" s="4"/>
      <c r="BT10271" s="4"/>
    </row>
    <row r="10272" spans="66:72" x14ac:dyDescent="0.25">
      <c r="BN10272" s="4"/>
      <c r="BO10272" s="4"/>
      <c r="BP10272" s="4"/>
      <c r="BQ10272" s="4"/>
      <c r="BR10272" s="4"/>
      <c r="BS10272" s="4"/>
      <c r="BT10272" s="4"/>
    </row>
    <row r="10273" spans="66:72" x14ac:dyDescent="0.25">
      <c r="BN10273" s="4"/>
      <c r="BO10273" s="4"/>
      <c r="BP10273" s="4"/>
      <c r="BQ10273" s="4"/>
      <c r="BR10273" s="4"/>
      <c r="BS10273" s="4"/>
      <c r="BT10273" s="4"/>
    </row>
    <row r="10274" spans="66:72" x14ac:dyDescent="0.25">
      <c r="BN10274" s="4"/>
      <c r="BO10274" s="4"/>
      <c r="BP10274" s="4"/>
      <c r="BQ10274" s="4"/>
      <c r="BR10274" s="4"/>
      <c r="BS10274" s="4"/>
      <c r="BT10274" s="4"/>
    </row>
    <row r="10275" spans="66:72" x14ac:dyDescent="0.25">
      <c r="BN10275" s="4"/>
      <c r="BO10275" s="4"/>
      <c r="BP10275" s="4"/>
      <c r="BQ10275" s="4"/>
      <c r="BR10275" s="4"/>
      <c r="BS10275" s="4"/>
      <c r="BT10275" s="4"/>
    </row>
    <row r="10276" spans="66:72" x14ac:dyDescent="0.25">
      <c r="BN10276" s="4"/>
      <c r="BO10276" s="4"/>
      <c r="BP10276" s="4"/>
      <c r="BQ10276" s="4"/>
      <c r="BR10276" s="4"/>
      <c r="BS10276" s="4"/>
      <c r="BT10276" s="4"/>
    </row>
    <row r="10277" spans="66:72" x14ac:dyDescent="0.25">
      <c r="BN10277" s="4"/>
      <c r="BO10277" s="4"/>
      <c r="BP10277" s="4"/>
      <c r="BQ10277" s="4"/>
      <c r="BR10277" s="4"/>
      <c r="BS10277" s="4"/>
      <c r="BT10277" s="4"/>
    </row>
    <row r="10278" spans="66:72" x14ac:dyDescent="0.25">
      <c r="BN10278" s="4"/>
      <c r="BO10278" s="4"/>
      <c r="BP10278" s="4"/>
      <c r="BQ10278" s="4"/>
      <c r="BR10278" s="4"/>
      <c r="BS10278" s="4"/>
      <c r="BT10278" s="4"/>
    </row>
    <row r="10279" spans="66:72" x14ac:dyDescent="0.25">
      <c r="BN10279" s="4"/>
      <c r="BO10279" s="4"/>
      <c r="BP10279" s="4"/>
      <c r="BQ10279" s="4"/>
      <c r="BR10279" s="4"/>
      <c r="BS10279" s="4"/>
      <c r="BT10279" s="4"/>
    </row>
    <row r="10280" spans="66:72" x14ac:dyDescent="0.25">
      <c r="BN10280" s="4"/>
      <c r="BO10280" s="4"/>
      <c r="BP10280" s="4"/>
      <c r="BQ10280" s="4"/>
      <c r="BR10280" s="4"/>
      <c r="BS10280" s="4"/>
      <c r="BT10280" s="4"/>
    </row>
    <row r="10281" spans="66:72" x14ac:dyDescent="0.25">
      <c r="BN10281" s="4"/>
      <c r="BO10281" s="4"/>
      <c r="BP10281" s="4"/>
      <c r="BQ10281" s="4"/>
      <c r="BR10281" s="4"/>
      <c r="BS10281" s="4"/>
      <c r="BT10281" s="4"/>
    </row>
    <row r="10282" spans="66:72" x14ac:dyDescent="0.25">
      <c r="BN10282" s="4"/>
      <c r="BO10282" s="4"/>
      <c r="BP10282" s="4"/>
      <c r="BQ10282" s="4"/>
      <c r="BR10282" s="4"/>
      <c r="BS10282" s="4"/>
      <c r="BT10282" s="4"/>
    </row>
    <row r="10283" spans="66:72" x14ac:dyDescent="0.25">
      <c r="BN10283" s="4"/>
      <c r="BO10283" s="4"/>
      <c r="BP10283" s="4"/>
      <c r="BQ10283" s="4"/>
      <c r="BR10283" s="4"/>
      <c r="BS10283" s="4"/>
      <c r="BT10283" s="4"/>
    </row>
    <row r="10284" spans="66:72" x14ac:dyDescent="0.25">
      <c r="BN10284" s="4"/>
      <c r="BO10284" s="4"/>
      <c r="BP10284" s="4"/>
      <c r="BQ10284" s="4"/>
      <c r="BR10284" s="4"/>
      <c r="BS10284" s="4"/>
      <c r="BT10284" s="4"/>
    </row>
    <row r="10285" spans="66:72" x14ac:dyDescent="0.25">
      <c r="BN10285" s="4"/>
      <c r="BO10285" s="4"/>
      <c r="BP10285" s="4"/>
      <c r="BQ10285" s="4"/>
      <c r="BR10285" s="4"/>
      <c r="BS10285" s="4"/>
      <c r="BT10285" s="4"/>
    </row>
    <row r="10286" spans="66:72" x14ac:dyDescent="0.25">
      <c r="BN10286" s="4"/>
      <c r="BO10286" s="4"/>
      <c r="BP10286" s="4"/>
      <c r="BQ10286" s="4"/>
      <c r="BR10286" s="4"/>
      <c r="BS10286" s="4"/>
      <c r="BT10286" s="4"/>
    </row>
    <row r="10287" spans="66:72" x14ac:dyDescent="0.25">
      <c r="BN10287" s="4"/>
      <c r="BO10287" s="4"/>
      <c r="BP10287" s="4"/>
      <c r="BQ10287" s="4"/>
      <c r="BR10287" s="4"/>
      <c r="BS10287" s="4"/>
      <c r="BT10287" s="4"/>
    </row>
    <row r="10288" spans="66:72" x14ac:dyDescent="0.25">
      <c r="BN10288" s="4"/>
      <c r="BO10288" s="4"/>
      <c r="BP10288" s="4"/>
      <c r="BQ10288" s="4"/>
      <c r="BR10288" s="4"/>
      <c r="BS10288" s="4"/>
      <c r="BT10288" s="4"/>
    </row>
    <row r="10289" spans="66:72" x14ac:dyDescent="0.25">
      <c r="BN10289" s="4"/>
      <c r="BO10289" s="4"/>
      <c r="BP10289" s="4"/>
      <c r="BQ10289" s="4"/>
      <c r="BR10289" s="4"/>
      <c r="BS10289" s="4"/>
      <c r="BT10289" s="4"/>
    </row>
    <row r="10290" spans="66:72" x14ac:dyDescent="0.25">
      <c r="BN10290" s="4"/>
      <c r="BO10290" s="4"/>
      <c r="BP10290" s="4"/>
      <c r="BQ10290" s="4"/>
      <c r="BR10290" s="4"/>
      <c r="BS10290" s="4"/>
      <c r="BT10290" s="4"/>
    </row>
    <row r="10291" spans="66:72" x14ac:dyDescent="0.25">
      <c r="BN10291" s="4"/>
      <c r="BO10291" s="4"/>
      <c r="BP10291" s="4"/>
      <c r="BQ10291" s="4"/>
      <c r="BR10291" s="4"/>
      <c r="BS10291" s="4"/>
      <c r="BT10291" s="4"/>
    </row>
    <row r="10292" spans="66:72" x14ac:dyDescent="0.25">
      <c r="BN10292" s="4"/>
      <c r="BO10292" s="4"/>
      <c r="BP10292" s="4"/>
      <c r="BQ10292" s="4"/>
      <c r="BR10292" s="4"/>
      <c r="BS10292" s="4"/>
      <c r="BT10292" s="4"/>
    </row>
    <row r="10293" spans="66:72" x14ac:dyDescent="0.25">
      <c r="BN10293" s="4"/>
      <c r="BO10293" s="4"/>
      <c r="BP10293" s="4"/>
      <c r="BQ10293" s="4"/>
      <c r="BR10293" s="4"/>
      <c r="BS10293" s="4"/>
      <c r="BT10293" s="4"/>
    </row>
    <row r="10294" spans="66:72" x14ac:dyDescent="0.25">
      <c r="BN10294" s="4"/>
      <c r="BO10294" s="4"/>
      <c r="BP10294" s="4"/>
      <c r="BQ10294" s="4"/>
      <c r="BR10294" s="4"/>
      <c r="BS10294" s="4"/>
      <c r="BT10294" s="4"/>
    </row>
    <row r="10295" spans="66:72" x14ac:dyDescent="0.25">
      <c r="BN10295" s="4"/>
      <c r="BO10295" s="4"/>
      <c r="BP10295" s="4"/>
      <c r="BQ10295" s="4"/>
      <c r="BR10295" s="4"/>
      <c r="BS10295" s="4"/>
      <c r="BT10295" s="4"/>
    </row>
    <row r="10296" spans="66:72" x14ac:dyDescent="0.25">
      <c r="BN10296" s="4"/>
      <c r="BO10296" s="4"/>
      <c r="BP10296" s="4"/>
      <c r="BQ10296" s="4"/>
      <c r="BR10296" s="4"/>
      <c r="BS10296" s="4"/>
      <c r="BT10296" s="4"/>
    </row>
    <row r="10297" spans="66:72" x14ac:dyDescent="0.25">
      <c r="BN10297" s="4"/>
      <c r="BO10297" s="4"/>
      <c r="BP10297" s="4"/>
      <c r="BQ10297" s="4"/>
      <c r="BR10297" s="4"/>
      <c r="BS10297" s="4"/>
      <c r="BT10297" s="4"/>
    </row>
    <row r="10298" spans="66:72" x14ac:dyDescent="0.25">
      <c r="BN10298" s="4"/>
      <c r="BO10298" s="4"/>
      <c r="BP10298" s="4"/>
      <c r="BQ10298" s="4"/>
      <c r="BR10298" s="4"/>
      <c r="BS10298" s="4"/>
      <c r="BT10298" s="4"/>
    </row>
    <row r="10299" spans="66:72" x14ac:dyDescent="0.25">
      <c r="BN10299" s="4"/>
      <c r="BO10299" s="4"/>
      <c r="BP10299" s="4"/>
      <c r="BQ10299" s="4"/>
      <c r="BR10299" s="4"/>
      <c r="BS10299" s="4"/>
      <c r="BT10299" s="4"/>
    </row>
    <row r="10300" spans="66:72" x14ac:dyDescent="0.25">
      <c r="BN10300" s="4"/>
      <c r="BO10300" s="4"/>
      <c r="BP10300" s="4"/>
      <c r="BQ10300" s="4"/>
      <c r="BR10300" s="4"/>
      <c r="BS10300" s="4"/>
      <c r="BT10300" s="4"/>
    </row>
    <row r="10301" spans="66:72" x14ac:dyDescent="0.25">
      <c r="BN10301" s="4"/>
      <c r="BO10301" s="4"/>
      <c r="BP10301" s="4"/>
      <c r="BQ10301" s="4"/>
      <c r="BR10301" s="4"/>
      <c r="BS10301" s="4"/>
      <c r="BT10301" s="4"/>
    </row>
    <row r="10302" spans="66:72" x14ac:dyDescent="0.25">
      <c r="BN10302" s="4"/>
      <c r="BO10302" s="4"/>
      <c r="BP10302" s="4"/>
      <c r="BQ10302" s="4"/>
      <c r="BR10302" s="4"/>
      <c r="BS10302" s="4"/>
      <c r="BT10302" s="4"/>
    </row>
    <row r="10303" spans="66:72" x14ac:dyDescent="0.25">
      <c r="BN10303" s="4"/>
      <c r="BO10303" s="4"/>
      <c r="BP10303" s="4"/>
      <c r="BQ10303" s="4"/>
      <c r="BR10303" s="4"/>
      <c r="BS10303" s="4"/>
      <c r="BT10303" s="4"/>
    </row>
    <row r="10304" spans="66:72" x14ac:dyDescent="0.25">
      <c r="BN10304" s="4"/>
      <c r="BO10304" s="4"/>
      <c r="BP10304" s="4"/>
      <c r="BQ10304" s="4"/>
      <c r="BR10304" s="4"/>
      <c r="BS10304" s="4"/>
      <c r="BT10304" s="4"/>
    </row>
    <row r="10305" spans="66:72" x14ac:dyDescent="0.25">
      <c r="BN10305" s="4"/>
      <c r="BO10305" s="4"/>
      <c r="BP10305" s="4"/>
      <c r="BQ10305" s="4"/>
      <c r="BR10305" s="4"/>
      <c r="BS10305" s="4"/>
      <c r="BT10305" s="4"/>
    </row>
    <row r="10306" spans="66:72" x14ac:dyDescent="0.25">
      <c r="BN10306" s="4"/>
      <c r="BO10306" s="4"/>
      <c r="BP10306" s="4"/>
      <c r="BQ10306" s="4"/>
      <c r="BR10306" s="4"/>
      <c r="BS10306" s="4"/>
      <c r="BT10306" s="4"/>
    </row>
    <row r="10307" spans="66:72" x14ac:dyDescent="0.25">
      <c r="BN10307" s="4"/>
      <c r="BO10307" s="4"/>
      <c r="BP10307" s="4"/>
      <c r="BQ10307" s="4"/>
      <c r="BR10307" s="4"/>
      <c r="BS10307" s="4"/>
      <c r="BT10307" s="4"/>
    </row>
    <row r="10308" spans="66:72" x14ac:dyDescent="0.25">
      <c r="BN10308" s="4"/>
      <c r="BO10308" s="4"/>
      <c r="BP10308" s="4"/>
      <c r="BQ10308" s="4"/>
      <c r="BR10308" s="4"/>
      <c r="BS10308" s="4"/>
      <c r="BT10308" s="4"/>
    </row>
    <row r="10309" spans="66:72" x14ac:dyDescent="0.25">
      <c r="BN10309" s="4"/>
      <c r="BO10309" s="4"/>
      <c r="BP10309" s="4"/>
      <c r="BQ10309" s="4"/>
      <c r="BR10309" s="4"/>
      <c r="BS10309" s="4"/>
      <c r="BT10309" s="4"/>
    </row>
    <row r="10310" spans="66:72" x14ac:dyDescent="0.25">
      <c r="BN10310" s="4"/>
      <c r="BO10310" s="4"/>
      <c r="BP10310" s="4"/>
      <c r="BQ10310" s="4"/>
      <c r="BR10310" s="4"/>
      <c r="BS10310" s="4"/>
      <c r="BT10310" s="4"/>
    </row>
    <row r="10311" spans="66:72" x14ac:dyDescent="0.25">
      <c r="BN10311" s="4"/>
      <c r="BO10311" s="4"/>
      <c r="BP10311" s="4"/>
      <c r="BQ10311" s="4"/>
      <c r="BR10311" s="4"/>
      <c r="BS10311" s="4"/>
      <c r="BT10311" s="4"/>
    </row>
    <row r="10312" spans="66:72" x14ac:dyDescent="0.25">
      <c r="BN10312" s="4"/>
      <c r="BO10312" s="4"/>
      <c r="BP10312" s="4"/>
      <c r="BQ10312" s="4"/>
      <c r="BR10312" s="4"/>
      <c r="BS10312" s="4"/>
      <c r="BT10312" s="4"/>
    </row>
    <row r="10313" spans="66:72" x14ac:dyDescent="0.25">
      <c r="BN10313" s="4"/>
      <c r="BO10313" s="4"/>
      <c r="BP10313" s="4"/>
      <c r="BQ10313" s="4"/>
      <c r="BR10313" s="4"/>
      <c r="BS10313" s="4"/>
      <c r="BT10313" s="4"/>
    </row>
    <row r="10314" spans="66:72" x14ac:dyDescent="0.25">
      <c r="BN10314" s="4"/>
      <c r="BO10314" s="4"/>
      <c r="BP10314" s="4"/>
      <c r="BQ10314" s="4"/>
      <c r="BR10314" s="4"/>
      <c r="BS10314" s="4"/>
      <c r="BT10314" s="4"/>
    </row>
    <row r="10315" spans="66:72" x14ac:dyDescent="0.25">
      <c r="BN10315" s="4"/>
      <c r="BO10315" s="4"/>
      <c r="BP10315" s="4"/>
      <c r="BQ10315" s="4"/>
      <c r="BR10315" s="4"/>
      <c r="BS10315" s="4"/>
      <c r="BT10315" s="4"/>
    </row>
    <row r="10316" spans="66:72" x14ac:dyDescent="0.25">
      <c r="BN10316" s="4"/>
      <c r="BO10316" s="4"/>
      <c r="BP10316" s="4"/>
      <c r="BQ10316" s="4"/>
      <c r="BR10316" s="4"/>
      <c r="BS10316" s="4"/>
      <c r="BT10316" s="4"/>
    </row>
    <row r="10317" spans="66:72" x14ac:dyDescent="0.25">
      <c r="BN10317" s="4"/>
      <c r="BO10317" s="4"/>
      <c r="BP10317" s="4"/>
      <c r="BQ10317" s="4"/>
      <c r="BR10317" s="4"/>
      <c r="BS10317" s="4"/>
      <c r="BT10317" s="4"/>
    </row>
    <row r="10318" spans="66:72" x14ac:dyDescent="0.25">
      <c r="BN10318" s="4"/>
      <c r="BO10318" s="4"/>
      <c r="BP10318" s="4"/>
      <c r="BQ10318" s="4"/>
      <c r="BR10318" s="4"/>
      <c r="BS10318" s="4"/>
      <c r="BT10318" s="4"/>
    </row>
    <row r="10319" spans="66:72" x14ac:dyDescent="0.25">
      <c r="BN10319" s="4"/>
      <c r="BO10319" s="4"/>
      <c r="BP10319" s="4"/>
      <c r="BQ10319" s="4"/>
      <c r="BR10319" s="4"/>
      <c r="BS10319" s="4"/>
      <c r="BT10319" s="4"/>
    </row>
    <row r="10320" spans="66:72" x14ac:dyDescent="0.25">
      <c r="BN10320" s="4"/>
      <c r="BO10320" s="4"/>
      <c r="BP10320" s="4"/>
      <c r="BQ10320" s="4"/>
      <c r="BR10320" s="4"/>
      <c r="BS10320" s="4"/>
      <c r="BT10320" s="4"/>
    </row>
    <row r="10321" spans="66:72" x14ac:dyDescent="0.25">
      <c r="BN10321" s="4"/>
      <c r="BO10321" s="4"/>
      <c r="BP10321" s="4"/>
      <c r="BQ10321" s="4"/>
      <c r="BR10321" s="4"/>
      <c r="BS10321" s="4"/>
      <c r="BT10321" s="4"/>
    </row>
    <row r="10322" spans="66:72" x14ac:dyDescent="0.25">
      <c r="BN10322" s="4"/>
      <c r="BO10322" s="4"/>
      <c r="BP10322" s="4"/>
      <c r="BQ10322" s="4"/>
      <c r="BR10322" s="4"/>
      <c r="BS10322" s="4"/>
      <c r="BT10322" s="4"/>
    </row>
    <row r="10323" spans="66:72" x14ac:dyDescent="0.25">
      <c r="BN10323" s="4"/>
      <c r="BO10323" s="4"/>
      <c r="BP10323" s="4"/>
      <c r="BQ10323" s="4"/>
      <c r="BR10323" s="4"/>
      <c r="BS10323" s="4"/>
      <c r="BT10323" s="4"/>
    </row>
    <row r="10324" spans="66:72" x14ac:dyDescent="0.25">
      <c r="BN10324" s="4"/>
      <c r="BO10324" s="4"/>
      <c r="BP10324" s="4"/>
      <c r="BQ10324" s="4"/>
      <c r="BR10324" s="4"/>
      <c r="BS10324" s="4"/>
      <c r="BT10324" s="4"/>
    </row>
    <row r="10325" spans="66:72" x14ac:dyDescent="0.25">
      <c r="BN10325" s="4"/>
      <c r="BO10325" s="4"/>
      <c r="BP10325" s="4"/>
      <c r="BQ10325" s="4"/>
      <c r="BR10325" s="4"/>
      <c r="BS10325" s="4"/>
      <c r="BT10325" s="4"/>
    </row>
    <row r="10326" spans="66:72" x14ac:dyDescent="0.25">
      <c r="BN10326" s="4"/>
      <c r="BO10326" s="4"/>
      <c r="BP10326" s="4"/>
      <c r="BQ10326" s="4"/>
      <c r="BR10326" s="4"/>
      <c r="BS10326" s="4"/>
      <c r="BT10326" s="4"/>
    </row>
    <row r="10327" spans="66:72" x14ac:dyDescent="0.25">
      <c r="BN10327" s="4"/>
      <c r="BO10327" s="4"/>
      <c r="BP10327" s="4"/>
      <c r="BQ10327" s="4"/>
      <c r="BR10327" s="4"/>
      <c r="BS10327" s="4"/>
      <c r="BT10327" s="4"/>
    </row>
    <row r="10328" spans="66:72" x14ac:dyDescent="0.25">
      <c r="BN10328" s="4"/>
      <c r="BO10328" s="4"/>
      <c r="BP10328" s="4"/>
      <c r="BQ10328" s="4"/>
      <c r="BR10328" s="4"/>
      <c r="BS10328" s="4"/>
      <c r="BT10328" s="4"/>
    </row>
    <row r="10329" spans="66:72" x14ac:dyDescent="0.25">
      <c r="BN10329" s="4"/>
      <c r="BO10329" s="4"/>
      <c r="BP10329" s="4"/>
      <c r="BQ10329" s="4"/>
      <c r="BR10329" s="4"/>
      <c r="BS10329" s="4"/>
      <c r="BT10329" s="4"/>
    </row>
    <row r="10330" spans="66:72" x14ac:dyDescent="0.25">
      <c r="BN10330" s="4"/>
      <c r="BO10330" s="4"/>
      <c r="BP10330" s="4"/>
      <c r="BQ10330" s="4"/>
      <c r="BR10330" s="4"/>
      <c r="BS10330" s="4"/>
      <c r="BT10330" s="4"/>
    </row>
    <row r="10331" spans="66:72" x14ac:dyDescent="0.25">
      <c r="BN10331" s="4"/>
      <c r="BO10331" s="4"/>
      <c r="BP10331" s="4"/>
      <c r="BQ10331" s="4"/>
      <c r="BR10331" s="4"/>
      <c r="BS10331" s="4"/>
      <c r="BT10331" s="4"/>
    </row>
    <row r="10332" spans="66:72" x14ac:dyDescent="0.25">
      <c r="BN10332" s="4"/>
      <c r="BO10332" s="4"/>
      <c r="BP10332" s="4"/>
      <c r="BQ10332" s="4"/>
      <c r="BR10332" s="4"/>
      <c r="BS10332" s="4"/>
      <c r="BT10332" s="4"/>
    </row>
    <row r="10333" spans="66:72" x14ac:dyDescent="0.25">
      <c r="BN10333" s="4"/>
      <c r="BO10333" s="4"/>
      <c r="BP10333" s="4"/>
      <c r="BQ10333" s="4"/>
      <c r="BR10333" s="4"/>
      <c r="BS10333" s="4"/>
      <c r="BT10333" s="4"/>
    </row>
    <row r="10334" spans="66:72" x14ac:dyDescent="0.25">
      <c r="BN10334" s="4"/>
      <c r="BO10334" s="4"/>
      <c r="BP10334" s="4"/>
      <c r="BQ10334" s="4"/>
      <c r="BR10334" s="4"/>
      <c r="BS10334" s="4"/>
      <c r="BT10334" s="4"/>
    </row>
    <row r="10335" spans="66:72" x14ac:dyDescent="0.25">
      <c r="BN10335" s="4"/>
      <c r="BO10335" s="4"/>
      <c r="BP10335" s="4"/>
      <c r="BQ10335" s="4"/>
      <c r="BR10335" s="4"/>
      <c r="BS10335" s="4"/>
      <c r="BT10335" s="4"/>
    </row>
    <row r="10336" spans="66:72" x14ac:dyDescent="0.25">
      <c r="BN10336" s="4"/>
      <c r="BO10336" s="4"/>
      <c r="BP10336" s="4"/>
      <c r="BQ10336" s="4"/>
      <c r="BR10336" s="4"/>
      <c r="BS10336" s="4"/>
      <c r="BT10336" s="4"/>
    </row>
    <row r="10337" spans="66:72" x14ac:dyDescent="0.25">
      <c r="BN10337" s="4"/>
      <c r="BO10337" s="4"/>
      <c r="BP10337" s="4"/>
      <c r="BQ10337" s="4"/>
      <c r="BR10337" s="4"/>
      <c r="BS10337" s="4"/>
      <c r="BT10337" s="4"/>
    </row>
    <row r="10338" spans="66:72" x14ac:dyDescent="0.25">
      <c r="BN10338" s="4"/>
      <c r="BO10338" s="4"/>
      <c r="BP10338" s="4"/>
      <c r="BQ10338" s="4"/>
      <c r="BR10338" s="4"/>
      <c r="BS10338" s="4"/>
      <c r="BT10338" s="4"/>
    </row>
    <row r="10339" spans="66:72" x14ac:dyDescent="0.25">
      <c r="BN10339" s="4"/>
      <c r="BO10339" s="4"/>
      <c r="BP10339" s="4"/>
      <c r="BQ10339" s="4"/>
      <c r="BR10339" s="4"/>
      <c r="BS10339" s="4"/>
      <c r="BT10339" s="4"/>
    </row>
    <row r="10340" spans="66:72" x14ac:dyDescent="0.25">
      <c r="BN10340" s="4"/>
      <c r="BO10340" s="4"/>
      <c r="BP10340" s="4"/>
      <c r="BQ10340" s="4"/>
      <c r="BR10340" s="4"/>
      <c r="BS10340" s="4"/>
      <c r="BT10340" s="4"/>
    </row>
    <row r="10341" spans="66:72" x14ac:dyDescent="0.25">
      <c r="BN10341" s="4"/>
      <c r="BO10341" s="4"/>
      <c r="BP10341" s="4"/>
      <c r="BQ10341" s="4"/>
      <c r="BR10341" s="4"/>
      <c r="BS10341" s="4"/>
      <c r="BT10341" s="4"/>
    </row>
    <row r="10342" spans="66:72" x14ac:dyDescent="0.25">
      <c r="BN10342" s="4"/>
      <c r="BO10342" s="4"/>
      <c r="BP10342" s="4"/>
      <c r="BQ10342" s="4"/>
      <c r="BR10342" s="4"/>
      <c r="BS10342" s="4"/>
      <c r="BT10342" s="4"/>
    </row>
    <row r="10343" spans="66:72" x14ac:dyDescent="0.25">
      <c r="BN10343" s="4"/>
      <c r="BO10343" s="4"/>
      <c r="BP10343" s="4"/>
      <c r="BQ10343" s="4"/>
      <c r="BR10343" s="4"/>
      <c r="BS10343" s="4"/>
      <c r="BT10343" s="4"/>
    </row>
    <row r="10344" spans="66:72" x14ac:dyDescent="0.25">
      <c r="BN10344" s="4"/>
      <c r="BO10344" s="4"/>
      <c r="BP10344" s="4"/>
      <c r="BQ10344" s="4"/>
      <c r="BR10344" s="4"/>
      <c r="BS10344" s="4"/>
      <c r="BT10344" s="4"/>
    </row>
    <row r="10345" spans="66:72" x14ac:dyDescent="0.25">
      <c r="BN10345" s="4"/>
      <c r="BO10345" s="4"/>
      <c r="BP10345" s="4"/>
      <c r="BQ10345" s="4"/>
      <c r="BR10345" s="4"/>
      <c r="BS10345" s="4"/>
      <c r="BT10345" s="4"/>
    </row>
    <row r="10346" spans="66:72" x14ac:dyDescent="0.25">
      <c r="BN10346" s="4"/>
      <c r="BO10346" s="4"/>
      <c r="BP10346" s="4"/>
      <c r="BQ10346" s="4"/>
      <c r="BR10346" s="4"/>
      <c r="BS10346" s="4"/>
      <c r="BT10346" s="4"/>
    </row>
    <row r="10347" spans="66:72" x14ac:dyDescent="0.25">
      <c r="BN10347" s="4"/>
      <c r="BO10347" s="4"/>
      <c r="BP10347" s="4"/>
      <c r="BQ10347" s="4"/>
      <c r="BR10347" s="4"/>
      <c r="BS10347" s="4"/>
      <c r="BT10347" s="4"/>
    </row>
    <row r="10348" spans="66:72" x14ac:dyDescent="0.25">
      <c r="BN10348" s="4"/>
      <c r="BO10348" s="4"/>
      <c r="BP10348" s="4"/>
      <c r="BQ10348" s="4"/>
      <c r="BR10348" s="4"/>
      <c r="BS10348" s="4"/>
      <c r="BT10348" s="4"/>
    </row>
    <row r="10349" spans="66:72" x14ac:dyDescent="0.25">
      <c r="BN10349" s="4"/>
      <c r="BO10349" s="4"/>
      <c r="BP10349" s="4"/>
      <c r="BQ10349" s="4"/>
      <c r="BR10349" s="4"/>
      <c r="BS10349" s="4"/>
      <c r="BT10349" s="4"/>
    </row>
    <row r="10350" spans="66:72" x14ac:dyDescent="0.25">
      <c r="BN10350" s="4"/>
      <c r="BO10350" s="4"/>
      <c r="BP10350" s="4"/>
      <c r="BQ10350" s="4"/>
      <c r="BR10350" s="4"/>
      <c r="BS10350" s="4"/>
      <c r="BT10350" s="4"/>
    </row>
    <row r="10351" spans="66:72" x14ac:dyDescent="0.25">
      <c r="BN10351" s="4"/>
      <c r="BO10351" s="4"/>
      <c r="BP10351" s="4"/>
      <c r="BQ10351" s="4"/>
      <c r="BR10351" s="4"/>
      <c r="BS10351" s="4"/>
      <c r="BT10351" s="4"/>
    </row>
    <row r="10352" spans="66:72" x14ac:dyDescent="0.25">
      <c r="BN10352" s="4"/>
      <c r="BO10352" s="4"/>
      <c r="BP10352" s="4"/>
      <c r="BQ10352" s="4"/>
      <c r="BR10352" s="4"/>
      <c r="BS10352" s="4"/>
      <c r="BT10352" s="4"/>
    </row>
    <row r="10353" spans="66:72" x14ac:dyDescent="0.25">
      <c r="BN10353" s="4"/>
      <c r="BO10353" s="4"/>
      <c r="BP10353" s="4"/>
      <c r="BQ10353" s="4"/>
      <c r="BR10353" s="4"/>
      <c r="BS10353" s="4"/>
      <c r="BT10353" s="4"/>
    </row>
    <row r="10354" spans="66:72" x14ac:dyDescent="0.25">
      <c r="BN10354" s="4"/>
      <c r="BO10354" s="4"/>
      <c r="BP10354" s="4"/>
      <c r="BQ10354" s="4"/>
      <c r="BR10354" s="4"/>
      <c r="BS10354" s="4"/>
      <c r="BT10354" s="4"/>
    </row>
    <row r="10355" spans="66:72" x14ac:dyDescent="0.25">
      <c r="BN10355" s="4"/>
      <c r="BO10355" s="4"/>
      <c r="BP10355" s="4"/>
      <c r="BQ10355" s="4"/>
      <c r="BR10355" s="4"/>
      <c r="BS10355" s="4"/>
      <c r="BT10355" s="4"/>
    </row>
    <row r="10356" spans="66:72" x14ac:dyDescent="0.25">
      <c r="BN10356" s="4"/>
      <c r="BO10356" s="4"/>
      <c r="BP10356" s="4"/>
      <c r="BQ10356" s="4"/>
      <c r="BR10356" s="4"/>
      <c r="BS10356" s="4"/>
      <c r="BT10356" s="4"/>
    </row>
    <row r="10357" spans="66:72" x14ac:dyDescent="0.25">
      <c r="BN10357" s="4"/>
      <c r="BO10357" s="4"/>
      <c r="BP10357" s="4"/>
      <c r="BQ10357" s="4"/>
      <c r="BR10357" s="4"/>
      <c r="BS10357" s="4"/>
      <c r="BT10357" s="4"/>
    </row>
    <row r="10358" spans="66:72" x14ac:dyDescent="0.25">
      <c r="BN10358" s="4"/>
      <c r="BO10358" s="4"/>
      <c r="BP10358" s="4"/>
      <c r="BQ10358" s="4"/>
      <c r="BR10358" s="4"/>
      <c r="BS10358" s="4"/>
      <c r="BT10358" s="4"/>
    </row>
    <row r="10359" spans="66:72" x14ac:dyDescent="0.25">
      <c r="BN10359" s="4"/>
      <c r="BO10359" s="4"/>
      <c r="BP10359" s="4"/>
      <c r="BQ10359" s="4"/>
      <c r="BR10359" s="4"/>
      <c r="BS10359" s="4"/>
      <c r="BT10359" s="4"/>
    </row>
    <row r="10360" spans="66:72" x14ac:dyDescent="0.25">
      <c r="BN10360" s="4"/>
      <c r="BO10360" s="4"/>
      <c r="BP10360" s="4"/>
      <c r="BQ10360" s="4"/>
      <c r="BR10360" s="4"/>
      <c r="BS10360" s="4"/>
      <c r="BT10360" s="4"/>
    </row>
    <row r="10361" spans="66:72" x14ac:dyDescent="0.25">
      <c r="BN10361" s="4"/>
      <c r="BO10361" s="4"/>
      <c r="BP10361" s="4"/>
      <c r="BQ10361" s="4"/>
      <c r="BR10361" s="4"/>
      <c r="BS10361" s="4"/>
      <c r="BT10361" s="4"/>
    </row>
    <row r="10362" spans="66:72" x14ac:dyDescent="0.25">
      <c r="BN10362" s="4"/>
      <c r="BO10362" s="4"/>
      <c r="BP10362" s="4"/>
      <c r="BQ10362" s="4"/>
      <c r="BR10362" s="4"/>
      <c r="BS10362" s="4"/>
      <c r="BT10362" s="4"/>
    </row>
    <row r="10363" spans="66:72" x14ac:dyDescent="0.25">
      <c r="BN10363" s="4"/>
      <c r="BO10363" s="4"/>
      <c r="BP10363" s="4"/>
      <c r="BQ10363" s="4"/>
      <c r="BR10363" s="4"/>
      <c r="BS10363" s="4"/>
      <c r="BT10363" s="4"/>
    </row>
    <row r="10364" spans="66:72" x14ac:dyDescent="0.25">
      <c r="BN10364" s="4"/>
      <c r="BO10364" s="4"/>
      <c r="BP10364" s="4"/>
      <c r="BQ10364" s="4"/>
      <c r="BR10364" s="4"/>
      <c r="BS10364" s="4"/>
      <c r="BT10364" s="4"/>
    </row>
    <row r="10365" spans="66:72" x14ac:dyDescent="0.25">
      <c r="BN10365" s="4"/>
      <c r="BO10365" s="4"/>
      <c r="BP10365" s="4"/>
      <c r="BQ10365" s="4"/>
      <c r="BR10365" s="4"/>
      <c r="BS10365" s="4"/>
      <c r="BT10365" s="4"/>
    </row>
    <row r="10366" spans="66:72" x14ac:dyDescent="0.25">
      <c r="BN10366" s="4"/>
      <c r="BO10366" s="4"/>
      <c r="BP10366" s="4"/>
      <c r="BQ10366" s="4"/>
      <c r="BR10366" s="4"/>
      <c r="BS10366" s="4"/>
      <c r="BT10366" s="4"/>
    </row>
    <row r="10367" spans="66:72" x14ac:dyDescent="0.25">
      <c r="BN10367" s="4"/>
      <c r="BO10367" s="4"/>
      <c r="BP10367" s="4"/>
      <c r="BQ10367" s="4"/>
      <c r="BR10367" s="4"/>
      <c r="BS10367" s="4"/>
      <c r="BT10367" s="4"/>
    </row>
    <row r="10368" spans="66:72" x14ac:dyDescent="0.25">
      <c r="BN10368" s="4"/>
      <c r="BO10368" s="4"/>
      <c r="BP10368" s="4"/>
      <c r="BQ10368" s="4"/>
      <c r="BR10368" s="4"/>
      <c r="BS10368" s="4"/>
      <c r="BT10368" s="4"/>
    </row>
    <row r="10369" spans="66:72" x14ac:dyDescent="0.25">
      <c r="BN10369" s="4"/>
      <c r="BO10369" s="4"/>
      <c r="BP10369" s="4"/>
      <c r="BQ10369" s="4"/>
      <c r="BR10369" s="4"/>
      <c r="BS10369" s="4"/>
      <c r="BT10369" s="4"/>
    </row>
    <row r="10370" spans="66:72" x14ac:dyDescent="0.25">
      <c r="BN10370" s="4"/>
      <c r="BO10370" s="4"/>
      <c r="BP10370" s="4"/>
      <c r="BQ10370" s="4"/>
      <c r="BR10370" s="4"/>
      <c r="BS10370" s="4"/>
      <c r="BT10370" s="4"/>
    </row>
    <row r="10371" spans="66:72" x14ac:dyDescent="0.25">
      <c r="BN10371" s="4"/>
      <c r="BO10371" s="4"/>
      <c r="BP10371" s="4"/>
      <c r="BQ10371" s="4"/>
      <c r="BR10371" s="4"/>
      <c r="BS10371" s="4"/>
      <c r="BT10371" s="4"/>
    </row>
    <row r="10372" spans="66:72" x14ac:dyDescent="0.25">
      <c r="BN10372" s="4"/>
      <c r="BO10372" s="4"/>
      <c r="BP10372" s="4"/>
      <c r="BQ10372" s="4"/>
      <c r="BR10372" s="4"/>
      <c r="BS10372" s="4"/>
      <c r="BT10372" s="4"/>
    </row>
    <row r="10373" spans="66:72" x14ac:dyDescent="0.25">
      <c r="BN10373" s="4"/>
      <c r="BO10373" s="4"/>
      <c r="BP10373" s="4"/>
      <c r="BQ10373" s="4"/>
      <c r="BR10373" s="4"/>
      <c r="BS10373" s="4"/>
      <c r="BT10373" s="4"/>
    </row>
    <row r="10374" spans="66:72" x14ac:dyDescent="0.25">
      <c r="BN10374" s="4"/>
      <c r="BO10374" s="4"/>
      <c r="BP10374" s="4"/>
      <c r="BQ10374" s="4"/>
      <c r="BR10374" s="4"/>
      <c r="BS10374" s="4"/>
      <c r="BT10374" s="4"/>
    </row>
    <row r="10375" spans="66:72" x14ac:dyDescent="0.25">
      <c r="BN10375" s="4"/>
      <c r="BO10375" s="4"/>
      <c r="BP10375" s="4"/>
      <c r="BQ10375" s="4"/>
      <c r="BR10375" s="4"/>
      <c r="BS10375" s="4"/>
      <c r="BT10375" s="4"/>
    </row>
    <row r="10376" spans="66:72" x14ac:dyDescent="0.25">
      <c r="BN10376" s="4"/>
      <c r="BO10376" s="4"/>
      <c r="BP10376" s="4"/>
      <c r="BQ10376" s="4"/>
      <c r="BR10376" s="4"/>
      <c r="BS10376" s="4"/>
      <c r="BT10376" s="4"/>
    </row>
    <row r="10377" spans="66:72" x14ac:dyDescent="0.25">
      <c r="BN10377" s="4"/>
      <c r="BO10377" s="4"/>
      <c r="BP10377" s="4"/>
      <c r="BQ10377" s="4"/>
      <c r="BR10377" s="4"/>
      <c r="BS10377" s="4"/>
      <c r="BT10377" s="4"/>
    </row>
    <row r="10378" spans="66:72" x14ac:dyDescent="0.25">
      <c r="BN10378" s="4"/>
      <c r="BO10378" s="4"/>
      <c r="BP10378" s="4"/>
      <c r="BQ10378" s="4"/>
      <c r="BR10378" s="4"/>
      <c r="BS10378" s="4"/>
      <c r="BT10378" s="4"/>
    </row>
    <row r="10379" spans="66:72" x14ac:dyDescent="0.25">
      <c r="BN10379" s="4"/>
      <c r="BO10379" s="4"/>
      <c r="BP10379" s="4"/>
      <c r="BQ10379" s="4"/>
      <c r="BR10379" s="4"/>
      <c r="BS10379" s="4"/>
      <c r="BT10379" s="4"/>
    </row>
    <row r="10380" spans="66:72" x14ac:dyDescent="0.25">
      <c r="BN10380" s="4"/>
      <c r="BO10380" s="4"/>
      <c r="BP10380" s="4"/>
      <c r="BQ10380" s="4"/>
      <c r="BR10380" s="4"/>
      <c r="BS10380" s="4"/>
      <c r="BT10380" s="4"/>
    </row>
    <row r="10381" spans="66:72" x14ac:dyDescent="0.25">
      <c r="BN10381" s="4"/>
      <c r="BO10381" s="4"/>
      <c r="BP10381" s="4"/>
      <c r="BQ10381" s="4"/>
      <c r="BR10381" s="4"/>
      <c r="BS10381" s="4"/>
      <c r="BT10381" s="4"/>
    </row>
    <row r="10382" spans="66:72" x14ac:dyDescent="0.25">
      <c r="BN10382" s="4"/>
      <c r="BO10382" s="4"/>
      <c r="BP10382" s="4"/>
      <c r="BQ10382" s="4"/>
      <c r="BR10382" s="4"/>
      <c r="BS10382" s="4"/>
      <c r="BT10382" s="4"/>
    </row>
    <row r="10383" spans="66:72" x14ac:dyDescent="0.25">
      <c r="BN10383" s="4"/>
      <c r="BO10383" s="4"/>
      <c r="BP10383" s="4"/>
      <c r="BQ10383" s="4"/>
      <c r="BR10383" s="4"/>
      <c r="BS10383" s="4"/>
      <c r="BT10383" s="4"/>
    </row>
    <row r="10384" spans="66:72" x14ac:dyDescent="0.25">
      <c r="BN10384" s="4"/>
      <c r="BO10384" s="4"/>
      <c r="BP10384" s="4"/>
      <c r="BQ10384" s="4"/>
      <c r="BR10384" s="4"/>
      <c r="BS10384" s="4"/>
      <c r="BT10384" s="4"/>
    </row>
    <row r="10385" spans="66:72" x14ac:dyDescent="0.25">
      <c r="BN10385" s="4"/>
      <c r="BO10385" s="4"/>
      <c r="BP10385" s="4"/>
      <c r="BQ10385" s="4"/>
      <c r="BR10385" s="4"/>
      <c r="BS10385" s="4"/>
      <c r="BT10385" s="4"/>
    </row>
    <row r="10386" spans="66:72" x14ac:dyDescent="0.25">
      <c r="BN10386" s="4"/>
      <c r="BO10386" s="4"/>
      <c r="BP10386" s="4"/>
      <c r="BQ10386" s="4"/>
      <c r="BR10386" s="4"/>
      <c r="BS10386" s="4"/>
      <c r="BT10386" s="4"/>
    </row>
    <row r="10387" spans="66:72" x14ac:dyDescent="0.25">
      <c r="BN10387" s="4"/>
      <c r="BO10387" s="4"/>
      <c r="BP10387" s="4"/>
      <c r="BQ10387" s="4"/>
      <c r="BR10387" s="4"/>
      <c r="BS10387" s="4"/>
      <c r="BT10387" s="4"/>
    </row>
    <row r="10388" spans="66:72" x14ac:dyDescent="0.25">
      <c r="BN10388" s="4"/>
      <c r="BO10388" s="4"/>
      <c r="BP10388" s="4"/>
      <c r="BQ10388" s="4"/>
      <c r="BR10388" s="4"/>
      <c r="BS10388" s="4"/>
      <c r="BT10388" s="4"/>
    </row>
    <row r="10389" spans="66:72" x14ac:dyDescent="0.25">
      <c r="BN10389" s="4"/>
      <c r="BO10389" s="4"/>
      <c r="BP10389" s="4"/>
      <c r="BQ10389" s="4"/>
      <c r="BR10389" s="4"/>
      <c r="BS10389" s="4"/>
      <c r="BT10389" s="4"/>
    </row>
    <row r="10390" spans="66:72" x14ac:dyDescent="0.25">
      <c r="BN10390" s="4"/>
      <c r="BO10390" s="4"/>
      <c r="BP10390" s="4"/>
      <c r="BQ10390" s="4"/>
      <c r="BR10390" s="4"/>
      <c r="BS10390" s="4"/>
      <c r="BT10390" s="4"/>
    </row>
    <row r="10391" spans="66:72" x14ac:dyDescent="0.25">
      <c r="BN10391" s="4"/>
      <c r="BO10391" s="4"/>
      <c r="BP10391" s="4"/>
      <c r="BQ10391" s="4"/>
      <c r="BR10391" s="4"/>
      <c r="BS10391" s="4"/>
      <c r="BT10391" s="4"/>
    </row>
    <row r="10392" spans="66:72" x14ac:dyDescent="0.25">
      <c r="BN10392" s="4"/>
      <c r="BO10392" s="4"/>
      <c r="BP10392" s="4"/>
      <c r="BQ10392" s="4"/>
      <c r="BR10392" s="4"/>
      <c r="BS10392" s="4"/>
      <c r="BT10392" s="4"/>
    </row>
    <row r="10393" spans="66:72" x14ac:dyDescent="0.25">
      <c r="BN10393" s="4"/>
      <c r="BO10393" s="4"/>
      <c r="BP10393" s="4"/>
      <c r="BQ10393" s="4"/>
      <c r="BR10393" s="4"/>
      <c r="BS10393" s="4"/>
      <c r="BT10393" s="4"/>
    </row>
    <row r="10394" spans="66:72" x14ac:dyDescent="0.25">
      <c r="BN10394" s="4"/>
      <c r="BO10394" s="4"/>
      <c r="BP10394" s="4"/>
      <c r="BQ10394" s="4"/>
      <c r="BR10394" s="4"/>
      <c r="BS10394" s="4"/>
      <c r="BT10394" s="4"/>
    </row>
    <row r="10395" spans="66:72" x14ac:dyDescent="0.25">
      <c r="BN10395" s="4"/>
      <c r="BO10395" s="4"/>
      <c r="BP10395" s="4"/>
      <c r="BQ10395" s="4"/>
      <c r="BR10395" s="4"/>
      <c r="BS10395" s="4"/>
      <c r="BT10395" s="4"/>
    </row>
    <row r="10396" spans="66:72" x14ac:dyDescent="0.25">
      <c r="BN10396" s="4"/>
      <c r="BO10396" s="4"/>
      <c r="BP10396" s="4"/>
      <c r="BQ10396" s="4"/>
      <c r="BR10396" s="4"/>
      <c r="BS10396" s="4"/>
      <c r="BT10396" s="4"/>
    </row>
    <row r="10397" spans="66:72" x14ac:dyDescent="0.25">
      <c r="BN10397" s="4"/>
      <c r="BO10397" s="4"/>
      <c r="BP10397" s="4"/>
      <c r="BQ10397" s="4"/>
      <c r="BR10397" s="4"/>
      <c r="BS10397" s="4"/>
      <c r="BT10397" s="4"/>
    </row>
    <row r="10398" spans="66:72" x14ac:dyDescent="0.25">
      <c r="BN10398" s="4"/>
      <c r="BO10398" s="4"/>
      <c r="BP10398" s="4"/>
      <c r="BQ10398" s="4"/>
      <c r="BR10398" s="4"/>
      <c r="BS10398" s="4"/>
      <c r="BT10398" s="4"/>
    </row>
    <row r="10399" spans="66:72" x14ac:dyDescent="0.25">
      <c r="BN10399" s="4"/>
      <c r="BO10399" s="4"/>
      <c r="BP10399" s="4"/>
      <c r="BQ10399" s="4"/>
      <c r="BR10399" s="4"/>
      <c r="BS10399" s="4"/>
      <c r="BT10399" s="4"/>
    </row>
    <row r="10400" spans="66:72" x14ac:dyDescent="0.25">
      <c r="BN10400" s="4"/>
      <c r="BO10400" s="4"/>
      <c r="BP10400" s="4"/>
      <c r="BQ10400" s="4"/>
      <c r="BR10400" s="4"/>
      <c r="BS10400" s="4"/>
      <c r="BT10400" s="4"/>
    </row>
    <row r="10401" spans="66:72" x14ac:dyDescent="0.25">
      <c r="BN10401" s="4"/>
      <c r="BO10401" s="4"/>
      <c r="BP10401" s="4"/>
      <c r="BQ10401" s="4"/>
      <c r="BR10401" s="4"/>
      <c r="BS10401" s="4"/>
      <c r="BT10401" s="4"/>
    </row>
    <row r="10402" spans="66:72" x14ac:dyDescent="0.25">
      <c r="BN10402" s="4"/>
      <c r="BO10402" s="4"/>
      <c r="BP10402" s="4"/>
      <c r="BQ10402" s="4"/>
      <c r="BR10402" s="4"/>
      <c r="BS10402" s="4"/>
      <c r="BT10402" s="4"/>
    </row>
    <row r="10403" spans="66:72" x14ac:dyDescent="0.25">
      <c r="BN10403" s="4"/>
      <c r="BO10403" s="4"/>
      <c r="BP10403" s="4"/>
      <c r="BQ10403" s="4"/>
      <c r="BR10403" s="4"/>
      <c r="BS10403" s="4"/>
      <c r="BT10403" s="4"/>
    </row>
    <row r="10404" spans="66:72" x14ac:dyDescent="0.25">
      <c r="BN10404" s="4"/>
      <c r="BO10404" s="4"/>
      <c r="BP10404" s="4"/>
      <c r="BQ10404" s="4"/>
      <c r="BR10404" s="4"/>
      <c r="BS10404" s="4"/>
      <c r="BT10404" s="4"/>
    </row>
    <row r="10405" spans="66:72" x14ac:dyDescent="0.25">
      <c r="BN10405" s="4"/>
      <c r="BO10405" s="4"/>
      <c r="BP10405" s="4"/>
      <c r="BQ10405" s="4"/>
      <c r="BR10405" s="4"/>
      <c r="BS10405" s="4"/>
      <c r="BT10405" s="4"/>
    </row>
    <row r="10406" spans="66:72" x14ac:dyDescent="0.25">
      <c r="BN10406" s="4"/>
      <c r="BO10406" s="4"/>
      <c r="BP10406" s="4"/>
      <c r="BQ10406" s="4"/>
      <c r="BR10406" s="4"/>
      <c r="BS10406" s="4"/>
      <c r="BT10406" s="4"/>
    </row>
    <row r="10407" spans="66:72" x14ac:dyDescent="0.25">
      <c r="BN10407" s="4"/>
      <c r="BO10407" s="4"/>
      <c r="BP10407" s="4"/>
      <c r="BQ10407" s="4"/>
      <c r="BR10407" s="4"/>
      <c r="BS10407" s="4"/>
      <c r="BT10407" s="4"/>
    </row>
    <row r="10408" spans="66:72" x14ac:dyDescent="0.25">
      <c r="BN10408" s="4"/>
      <c r="BO10408" s="4"/>
      <c r="BP10408" s="4"/>
      <c r="BQ10408" s="4"/>
      <c r="BR10408" s="4"/>
      <c r="BS10408" s="4"/>
      <c r="BT10408" s="4"/>
    </row>
    <row r="10409" spans="66:72" x14ac:dyDescent="0.25">
      <c r="BN10409" s="4"/>
      <c r="BO10409" s="4"/>
      <c r="BP10409" s="4"/>
      <c r="BQ10409" s="4"/>
      <c r="BR10409" s="4"/>
      <c r="BS10409" s="4"/>
      <c r="BT10409" s="4"/>
    </row>
    <row r="10410" spans="66:72" x14ac:dyDescent="0.25">
      <c r="BN10410" s="4"/>
      <c r="BO10410" s="4"/>
      <c r="BP10410" s="4"/>
      <c r="BQ10410" s="4"/>
      <c r="BR10410" s="4"/>
      <c r="BS10410" s="4"/>
      <c r="BT10410" s="4"/>
    </row>
    <row r="10411" spans="66:72" x14ac:dyDescent="0.25">
      <c r="BN10411" s="4"/>
      <c r="BO10411" s="4"/>
      <c r="BP10411" s="4"/>
      <c r="BQ10411" s="4"/>
      <c r="BR10411" s="4"/>
      <c r="BS10411" s="4"/>
      <c r="BT10411" s="4"/>
    </row>
    <row r="10412" spans="66:72" x14ac:dyDescent="0.25">
      <c r="BN10412" s="4"/>
      <c r="BO10412" s="4"/>
      <c r="BP10412" s="4"/>
      <c r="BQ10412" s="4"/>
      <c r="BR10412" s="4"/>
      <c r="BS10412" s="4"/>
      <c r="BT10412" s="4"/>
    </row>
    <row r="10413" spans="66:72" x14ac:dyDescent="0.25">
      <c r="BN10413" s="4"/>
      <c r="BO10413" s="4"/>
      <c r="BP10413" s="4"/>
      <c r="BQ10413" s="4"/>
      <c r="BR10413" s="4"/>
      <c r="BS10413" s="4"/>
      <c r="BT10413" s="4"/>
    </row>
    <row r="10414" spans="66:72" x14ac:dyDescent="0.25">
      <c r="BN10414" s="4"/>
      <c r="BO10414" s="4"/>
      <c r="BP10414" s="4"/>
      <c r="BQ10414" s="4"/>
      <c r="BR10414" s="4"/>
      <c r="BS10414" s="4"/>
      <c r="BT10414" s="4"/>
    </row>
    <row r="10415" spans="66:72" x14ac:dyDescent="0.25">
      <c r="BN10415" s="4"/>
      <c r="BO10415" s="4"/>
      <c r="BP10415" s="4"/>
      <c r="BQ10415" s="4"/>
      <c r="BR10415" s="4"/>
      <c r="BS10415" s="4"/>
      <c r="BT10415" s="4"/>
    </row>
    <row r="10416" spans="66:72" x14ac:dyDescent="0.25">
      <c r="BN10416" s="4"/>
      <c r="BO10416" s="4"/>
      <c r="BP10416" s="4"/>
      <c r="BQ10416" s="4"/>
      <c r="BR10416" s="4"/>
      <c r="BS10416" s="4"/>
      <c r="BT10416" s="4"/>
    </row>
    <row r="10417" spans="66:72" x14ac:dyDescent="0.25">
      <c r="BN10417" s="4"/>
      <c r="BO10417" s="4"/>
      <c r="BP10417" s="4"/>
      <c r="BQ10417" s="4"/>
      <c r="BR10417" s="4"/>
      <c r="BS10417" s="4"/>
      <c r="BT10417" s="4"/>
    </row>
    <row r="10418" spans="66:72" x14ac:dyDescent="0.25">
      <c r="BN10418" s="4"/>
      <c r="BO10418" s="4"/>
      <c r="BP10418" s="4"/>
      <c r="BQ10418" s="4"/>
      <c r="BR10418" s="4"/>
      <c r="BS10418" s="4"/>
      <c r="BT10418" s="4"/>
    </row>
    <row r="10419" spans="66:72" x14ac:dyDescent="0.25">
      <c r="BN10419" s="4"/>
      <c r="BO10419" s="4"/>
      <c r="BP10419" s="4"/>
      <c r="BQ10419" s="4"/>
      <c r="BR10419" s="4"/>
      <c r="BS10419" s="4"/>
      <c r="BT10419" s="4"/>
    </row>
    <row r="10420" spans="66:72" x14ac:dyDescent="0.25">
      <c r="BN10420" s="4"/>
      <c r="BO10420" s="4"/>
      <c r="BP10420" s="4"/>
      <c r="BQ10420" s="4"/>
      <c r="BR10420" s="4"/>
      <c r="BS10420" s="4"/>
      <c r="BT10420" s="4"/>
    </row>
    <row r="10421" spans="66:72" x14ac:dyDescent="0.25">
      <c r="BN10421" s="4"/>
      <c r="BO10421" s="4"/>
      <c r="BP10421" s="4"/>
      <c r="BQ10421" s="4"/>
      <c r="BR10421" s="4"/>
      <c r="BS10421" s="4"/>
      <c r="BT10421" s="4"/>
    </row>
    <row r="10422" spans="66:72" x14ac:dyDescent="0.25">
      <c r="BN10422" s="4"/>
      <c r="BO10422" s="4"/>
      <c r="BP10422" s="4"/>
      <c r="BQ10422" s="4"/>
      <c r="BR10422" s="4"/>
      <c r="BS10422" s="4"/>
      <c r="BT10422" s="4"/>
    </row>
    <row r="10423" spans="66:72" x14ac:dyDescent="0.25">
      <c r="BN10423" s="4"/>
      <c r="BO10423" s="4"/>
      <c r="BP10423" s="4"/>
      <c r="BQ10423" s="4"/>
      <c r="BR10423" s="4"/>
      <c r="BS10423" s="4"/>
      <c r="BT10423" s="4"/>
    </row>
    <row r="10424" spans="66:72" x14ac:dyDescent="0.25">
      <c r="BN10424" s="4"/>
      <c r="BO10424" s="4"/>
      <c r="BP10424" s="4"/>
      <c r="BQ10424" s="4"/>
      <c r="BR10424" s="4"/>
      <c r="BS10424" s="4"/>
      <c r="BT10424" s="4"/>
    </row>
    <row r="10425" spans="66:72" x14ac:dyDescent="0.25">
      <c r="BN10425" s="4"/>
      <c r="BO10425" s="4"/>
      <c r="BP10425" s="4"/>
      <c r="BQ10425" s="4"/>
      <c r="BR10425" s="4"/>
      <c r="BS10425" s="4"/>
      <c r="BT10425" s="4"/>
    </row>
    <row r="10426" spans="66:72" x14ac:dyDescent="0.25">
      <c r="BN10426" s="4"/>
      <c r="BO10426" s="4"/>
      <c r="BP10426" s="4"/>
      <c r="BQ10426" s="4"/>
      <c r="BR10426" s="4"/>
      <c r="BS10426" s="4"/>
      <c r="BT10426" s="4"/>
    </row>
    <row r="10427" spans="66:72" x14ac:dyDescent="0.25">
      <c r="BN10427" s="4"/>
      <c r="BO10427" s="4"/>
      <c r="BP10427" s="4"/>
      <c r="BQ10427" s="4"/>
      <c r="BR10427" s="4"/>
      <c r="BS10427" s="4"/>
      <c r="BT10427" s="4"/>
    </row>
    <row r="10428" spans="66:72" x14ac:dyDescent="0.25">
      <c r="BN10428" s="4"/>
      <c r="BO10428" s="4"/>
      <c r="BP10428" s="4"/>
      <c r="BQ10428" s="4"/>
      <c r="BR10428" s="4"/>
      <c r="BS10428" s="4"/>
      <c r="BT10428" s="4"/>
    </row>
    <row r="10429" spans="66:72" x14ac:dyDescent="0.25">
      <c r="BN10429" s="4"/>
      <c r="BO10429" s="4"/>
      <c r="BP10429" s="4"/>
      <c r="BQ10429" s="4"/>
      <c r="BR10429" s="4"/>
      <c r="BS10429" s="4"/>
      <c r="BT10429" s="4"/>
    </row>
    <row r="10430" spans="66:72" x14ac:dyDescent="0.25">
      <c r="BN10430" s="4"/>
      <c r="BO10430" s="4"/>
      <c r="BP10430" s="4"/>
      <c r="BQ10430" s="4"/>
      <c r="BR10430" s="4"/>
      <c r="BS10430" s="4"/>
      <c r="BT10430" s="4"/>
    </row>
    <row r="10431" spans="66:72" x14ac:dyDescent="0.25">
      <c r="BN10431" s="4"/>
      <c r="BO10431" s="4"/>
      <c r="BP10431" s="4"/>
      <c r="BQ10431" s="4"/>
      <c r="BR10431" s="4"/>
      <c r="BS10431" s="4"/>
      <c r="BT10431" s="4"/>
    </row>
    <row r="10432" spans="66:72" x14ac:dyDescent="0.25">
      <c r="BN10432" s="4"/>
      <c r="BO10432" s="4"/>
      <c r="BP10432" s="4"/>
      <c r="BQ10432" s="4"/>
      <c r="BR10432" s="4"/>
      <c r="BS10432" s="4"/>
      <c r="BT10432" s="4"/>
    </row>
    <row r="10433" spans="66:72" x14ac:dyDescent="0.25">
      <c r="BN10433" s="4"/>
      <c r="BO10433" s="4"/>
      <c r="BP10433" s="4"/>
      <c r="BQ10433" s="4"/>
      <c r="BR10433" s="4"/>
      <c r="BS10433" s="4"/>
      <c r="BT10433" s="4"/>
    </row>
    <row r="10434" spans="66:72" x14ac:dyDescent="0.25">
      <c r="BN10434" s="4"/>
      <c r="BO10434" s="4"/>
      <c r="BP10434" s="4"/>
      <c r="BQ10434" s="4"/>
      <c r="BR10434" s="4"/>
      <c r="BS10434" s="4"/>
      <c r="BT10434" s="4"/>
    </row>
    <row r="10435" spans="66:72" x14ac:dyDescent="0.25">
      <c r="BN10435" s="4"/>
      <c r="BO10435" s="4"/>
      <c r="BP10435" s="4"/>
      <c r="BQ10435" s="4"/>
      <c r="BR10435" s="4"/>
      <c r="BS10435" s="4"/>
      <c r="BT10435" s="4"/>
    </row>
    <row r="10436" spans="66:72" x14ac:dyDescent="0.25">
      <c r="BN10436" s="4"/>
      <c r="BO10436" s="4"/>
      <c r="BP10436" s="4"/>
      <c r="BQ10436" s="4"/>
      <c r="BR10436" s="4"/>
      <c r="BS10436" s="4"/>
      <c r="BT10436" s="4"/>
    </row>
    <row r="10437" spans="66:72" x14ac:dyDescent="0.25">
      <c r="BN10437" s="4"/>
      <c r="BO10437" s="4"/>
      <c r="BP10437" s="4"/>
      <c r="BQ10437" s="4"/>
      <c r="BR10437" s="4"/>
      <c r="BS10437" s="4"/>
      <c r="BT10437" s="4"/>
    </row>
    <row r="10438" spans="66:72" x14ac:dyDescent="0.25">
      <c r="BN10438" s="4"/>
      <c r="BO10438" s="4"/>
      <c r="BP10438" s="4"/>
      <c r="BQ10438" s="4"/>
      <c r="BR10438" s="4"/>
      <c r="BS10438" s="4"/>
      <c r="BT10438" s="4"/>
    </row>
    <row r="10439" spans="66:72" x14ac:dyDescent="0.25">
      <c r="BN10439" s="4"/>
      <c r="BO10439" s="4"/>
      <c r="BP10439" s="4"/>
      <c r="BQ10439" s="4"/>
      <c r="BR10439" s="4"/>
      <c r="BS10439" s="4"/>
      <c r="BT10439" s="4"/>
    </row>
    <row r="10440" spans="66:72" x14ac:dyDescent="0.25">
      <c r="BN10440" s="4"/>
      <c r="BO10440" s="4"/>
      <c r="BP10440" s="4"/>
      <c r="BQ10440" s="4"/>
      <c r="BR10440" s="4"/>
      <c r="BS10440" s="4"/>
      <c r="BT10440" s="4"/>
    </row>
    <row r="10441" spans="66:72" x14ac:dyDescent="0.25">
      <c r="BN10441" s="4"/>
      <c r="BO10441" s="4"/>
      <c r="BP10441" s="4"/>
      <c r="BQ10441" s="4"/>
      <c r="BR10441" s="4"/>
      <c r="BS10441" s="4"/>
      <c r="BT10441" s="4"/>
    </row>
    <row r="10442" spans="66:72" x14ac:dyDescent="0.25">
      <c r="BN10442" s="4"/>
      <c r="BO10442" s="4"/>
      <c r="BP10442" s="4"/>
      <c r="BQ10442" s="4"/>
      <c r="BR10442" s="4"/>
      <c r="BS10442" s="4"/>
      <c r="BT10442" s="4"/>
    </row>
    <row r="10443" spans="66:72" x14ac:dyDescent="0.25">
      <c r="BN10443" s="4"/>
      <c r="BO10443" s="4"/>
      <c r="BP10443" s="4"/>
      <c r="BQ10443" s="4"/>
      <c r="BR10443" s="4"/>
      <c r="BS10443" s="4"/>
      <c r="BT10443" s="4"/>
    </row>
    <row r="10444" spans="66:72" x14ac:dyDescent="0.25">
      <c r="BN10444" s="4"/>
      <c r="BO10444" s="4"/>
      <c r="BP10444" s="4"/>
      <c r="BQ10444" s="4"/>
      <c r="BR10444" s="4"/>
      <c r="BS10444" s="4"/>
      <c r="BT10444" s="4"/>
    </row>
    <row r="10445" spans="66:72" x14ac:dyDescent="0.25">
      <c r="BN10445" s="4"/>
      <c r="BO10445" s="4"/>
      <c r="BP10445" s="4"/>
      <c r="BQ10445" s="4"/>
      <c r="BR10445" s="4"/>
      <c r="BS10445" s="4"/>
      <c r="BT10445" s="4"/>
    </row>
    <row r="10446" spans="66:72" x14ac:dyDescent="0.25">
      <c r="BN10446" s="4"/>
      <c r="BO10446" s="4"/>
      <c r="BP10446" s="4"/>
      <c r="BQ10446" s="4"/>
      <c r="BR10446" s="4"/>
      <c r="BS10446" s="4"/>
      <c r="BT10446" s="4"/>
    </row>
    <row r="10447" spans="66:72" x14ac:dyDescent="0.25">
      <c r="BN10447" s="4"/>
      <c r="BO10447" s="4"/>
      <c r="BP10447" s="4"/>
      <c r="BQ10447" s="4"/>
      <c r="BR10447" s="4"/>
      <c r="BS10447" s="4"/>
      <c r="BT10447" s="4"/>
    </row>
    <row r="10448" spans="66:72" x14ac:dyDescent="0.25">
      <c r="BN10448" s="4"/>
      <c r="BO10448" s="4"/>
      <c r="BP10448" s="4"/>
      <c r="BQ10448" s="4"/>
      <c r="BR10448" s="4"/>
      <c r="BS10448" s="4"/>
      <c r="BT10448" s="4"/>
    </row>
    <row r="10449" spans="66:72" x14ac:dyDescent="0.25">
      <c r="BN10449" s="4"/>
      <c r="BO10449" s="4"/>
      <c r="BP10449" s="4"/>
      <c r="BQ10449" s="4"/>
      <c r="BR10449" s="4"/>
      <c r="BS10449" s="4"/>
      <c r="BT10449" s="4"/>
    </row>
    <row r="10450" spans="66:72" x14ac:dyDescent="0.25">
      <c r="BN10450" s="4"/>
      <c r="BO10450" s="4"/>
      <c r="BP10450" s="4"/>
      <c r="BQ10450" s="4"/>
      <c r="BR10450" s="4"/>
      <c r="BS10450" s="4"/>
      <c r="BT10450" s="4"/>
    </row>
    <row r="10451" spans="66:72" x14ac:dyDescent="0.25">
      <c r="BN10451" s="4"/>
      <c r="BO10451" s="4"/>
      <c r="BP10451" s="4"/>
      <c r="BQ10451" s="4"/>
      <c r="BR10451" s="4"/>
      <c r="BS10451" s="4"/>
      <c r="BT10451" s="4"/>
    </row>
    <row r="10452" spans="66:72" x14ac:dyDescent="0.25">
      <c r="BN10452" s="4"/>
      <c r="BO10452" s="4"/>
      <c r="BP10452" s="4"/>
      <c r="BQ10452" s="4"/>
      <c r="BR10452" s="4"/>
      <c r="BS10452" s="4"/>
      <c r="BT10452" s="4"/>
    </row>
    <row r="10453" spans="66:72" x14ac:dyDescent="0.25">
      <c r="BN10453" s="4"/>
      <c r="BO10453" s="4"/>
      <c r="BP10453" s="4"/>
      <c r="BQ10453" s="4"/>
      <c r="BR10453" s="4"/>
      <c r="BS10453" s="4"/>
      <c r="BT10453" s="4"/>
    </row>
    <row r="10454" spans="66:72" x14ac:dyDescent="0.25">
      <c r="BN10454" s="4"/>
      <c r="BO10454" s="4"/>
      <c r="BP10454" s="4"/>
      <c r="BQ10454" s="4"/>
      <c r="BR10454" s="4"/>
      <c r="BS10454" s="4"/>
      <c r="BT10454" s="4"/>
    </row>
    <row r="10455" spans="66:72" x14ac:dyDescent="0.25">
      <c r="BN10455" s="4"/>
      <c r="BO10455" s="4"/>
      <c r="BP10455" s="4"/>
      <c r="BQ10455" s="4"/>
      <c r="BR10455" s="4"/>
      <c r="BS10455" s="4"/>
      <c r="BT10455" s="4"/>
    </row>
    <row r="10456" spans="66:72" x14ac:dyDescent="0.25">
      <c r="BN10456" s="4"/>
      <c r="BO10456" s="4"/>
      <c r="BP10456" s="4"/>
      <c r="BQ10456" s="4"/>
      <c r="BR10456" s="4"/>
      <c r="BS10456" s="4"/>
      <c r="BT10456" s="4"/>
    </row>
    <row r="10457" spans="66:72" x14ac:dyDescent="0.25">
      <c r="BN10457" s="4"/>
      <c r="BO10457" s="4"/>
      <c r="BP10457" s="4"/>
      <c r="BQ10457" s="4"/>
      <c r="BR10457" s="4"/>
      <c r="BS10457" s="4"/>
      <c r="BT10457" s="4"/>
    </row>
    <row r="10458" spans="66:72" x14ac:dyDescent="0.25">
      <c r="BN10458" s="4"/>
      <c r="BO10458" s="4"/>
      <c r="BP10458" s="4"/>
      <c r="BQ10458" s="4"/>
      <c r="BR10458" s="4"/>
      <c r="BS10458" s="4"/>
      <c r="BT10458" s="4"/>
    </row>
    <row r="10459" spans="66:72" x14ac:dyDescent="0.25">
      <c r="BN10459" s="4"/>
      <c r="BO10459" s="4"/>
      <c r="BP10459" s="4"/>
      <c r="BQ10459" s="4"/>
      <c r="BR10459" s="4"/>
      <c r="BS10459" s="4"/>
      <c r="BT10459" s="4"/>
    </row>
    <row r="10460" spans="66:72" x14ac:dyDescent="0.25">
      <c r="BN10460" s="4"/>
      <c r="BO10460" s="4"/>
      <c r="BP10460" s="4"/>
      <c r="BQ10460" s="4"/>
      <c r="BR10460" s="4"/>
      <c r="BS10460" s="4"/>
      <c r="BT10460" s="4"/>
    </row>
    <row r="10461" spans="66:72" x14ac:dyDescent="0.25">
      <c r="BN10461" s="4"/>
      <c r="BO10461" s="4"/>
      <c r="BP10461" s="4"/>
      <c r="BQ10461" s="4"/>
      <c r="BR10461" s="4"/>
      <c r="BS10461" s="4"/>
      <c r="BT10461" s="4"/>
    </row>
    <row r="10462" spans="66:72" x14ac:dyDescent="0.25">
      <c r="BN10462" s="4"/>
      <c r="BO10462" s="4"/>
      <c r="BP10462" s="4"/>
      <c r="BQ10462" s="4"/>
      <c r="BR10462" s="4"/>
      <c r="BS10462" s="4"/>
      <c r="BT10462" s="4"/>
    </row>
    <row r="10463" spans="66:72" x14ac:dyDescent="0.25">
      <c r="BN10463" s="4"/>
      <c r="BO10463" s="4"/>
      <c r="BP10463" s="4"/>
      <c r="BQ10463" s="4"/>
      <c r="BR10463" s="4"/>
      <c r="BS10463" s="4"/>
      <c r="BT10463" s="4"/>
    </row>
    <row r="10464" spans="66:72" x14ac:dyDescent="0.25">
      <c r="BN10464" s="4"/>
      <c r="BO10464" s="4"/>
      <c r="BP10464" s="4"/>
      <c r="BQ10464" s="4"/>
      <c r="BR10464" s="4"/>
      <c r="BS10464" s="4"/>
      <c r="BT10464" s="4"/>
    </row>
    <row r="10465" spans="66:72" x14ac:dyDescent="0.25">
      <c r="BN10465" s="4"/>
      <c r="BO10465" s="4"/>
      <c r="BP10465" s="4"/>
      <c r="BQ10465" s="4"/>
      <c r="BR10465" s="4"/>
      <c r="BS10465" s="4"/>
      <c r="BT10465" s="4"/>
    </row>
    <row r="10466" spans="66:72" x14ac:dyDescent="0.25">
      <c r="BN10466" s="4"/>
      <c r="BO10466" s="4"/>
      <c r="BP10466" s="4"/>
      <c r="BQ10466" s="4"/>
      <c r="BR10466" s="4"/>
      <c r="BS10466" s="4"/>
      <c r="BT10466" s="4"/>
    </row>
    <row r="10467" spans="66:72" x14ac:dyDescent="0.25">
      <c r="BN10467" s="4"/>
      <c r="BO10467" s="4"/>
      <c r="BP10467" s="4"/>
      <c r="BQ10467" s="4"/>
      <c r="BR10467" s="4"/>
      <c r="BS10467" s="4"/>
      <c r="BT10467" s="4"/>
    </row>
    <row r="10468" spans="66:72" x14ac:dyDescent="0.25">
      <c r="BN10468" s="4"/>
      <c r="BO10468" s="4"/>
      <c r="BP10468" s="4"/>
      <c r="BQ10468" s="4"/>
      <c r="BR10468" s="4"/>
      <c r="BS10468" s="4"/>
      <c r="BT10468" s="4"/>
    </row>
    <row r="10469" spans="66:72" x14ac:dyDescent="0.25">
      <c r="BN10469" s="4"/>
      <c r="BO10469" s="4"/>
      <c r="BP10469" s="4"/>
      <c r="BQ10469" s="4"/>
      <c r="BR10469" s="4"/>
      <c r="BS10469" s="4"/>
      <c r="BT10469" s="4"/>
    </row>
    <row r="10470" spans="66:72" x14ac:dyDescent="0.25">
      <c r="BN10470" s="4"/>
      <c r="BO10470" s="4"/>
      <c r="BP10470" s="4"/>
      <c r="BQ10470" s="4"/>
      <c r="BR10470" s="4"/>
      <c r="BS10470" s="4"/>
      <c r="BT10470" s="4"/>
    </row>
    <row r="10471" spans="66:72" x14ac:dyDescent="0.25">
      <c r="BN10471" s="4"/>
      <c r="BO10471" s="4"/>
      <c r="BP10471" s="4"/>
      <c r="BQ10471" s="4"/>
      <c r="BR10471" s="4"/>
      <c r="BS10471" s="4"/>
      <c r="BT10471" s="4"/>
    </row>
    <row r="10472" spans="66:72" x14ac:dyDescent="0.25">
      <c r="BN10472" s="4"/>
      <c r="BO10472" s="4"/>
      <c r="BP10472" s="4"/>
      <c r="BQ10472" s="4"/>
      <c r="BR10472" s="4"/>
      <c r="BS10472" s="4"/>
      <c r="BT10472" s="4"/>
    </row>
    <row r="10473" spans="66:72" x14ac:dyDescent="0.25">
      <c r="BN10473" s="4"/>
      <c r="BO10473" s="4"/>
      <c r="BP10473" s="4"/>
      <c r="BQ10473" s="4"/>
      <c r="BR10473" s="4"/>
      <c r="BS10473" s="4"/>
      <c r="BT10473" s="4"/>
    </row>
    <row r="10474" spans="66:72" x14ac:dyDescent="0.25">
      <c r="BN10474" s="4"/>
      <c r="BO10474" s="4"/>
      <c r="BP10474" s="4"/>
      <c r="BQ10474" s="4"/>
      <c r="BR10474" s="4"/>
      <c r="BS10474" s="4"/>
      <c r="BT10474" s="4"/>
    </row>
    <row r="10475" spans="66:72" x14ac:dyDescent="0.25">
      <c r="BN10475" s="4"/>
      <c r="BO10475" s="4"/>
      <c r="BP10475" s="4"/>
      <c r="BQ10475" s="4"/>
      <c r="BR10475" s="4"/>
      <c r="BS10475" s="4"/>
      <c r="BT10475" s="4"/>
    </row>
    <row r="10476" spans="66:72" x14ac:dyDescent="0.25">
      <c r="BN10476" s="4"/>
      <c r="BO10476" s="4"/>
      <c r="BP10476" s="4"/>
      <c r="BQ10476" s="4"/>
      <c r="BR10476" s="4"/>
      <c r="BS10476" s="4"/>
      <c r="BT10476" s="4"/>
    </row>
    <row r="10477" spans="66:72" x14ac:dyDescent="0.25">
      <c r="BN10477" s="4"/>
      <c r="BO10477" s="4"/>
      <c r="BP10477" s="4"/>
      <c r="BQ10477" s="4"/>
      <c r="BR10477" s="4"/>
      <c r="BS10477" s="4"/>
      <c r="BT10477" s="4"/>
    </row>
    <row r="10478" spans="66:72" x14ac:dyDescent="0.25">
      <c r="BN10478" s="4"/>
      <c r="BO10478" s="4"/>
      <c r="BP10478" s="4"/>
      <c r="BQ10478" s="4"/>
      <c r="BR10478" s="4"/>
      <c r="BS10478" s="4"/>
      <c r="BT10478" s="4"/>
    </row>
    <row r="10479" spans="66:72" x14ac:dyDescent="0.25">
      <c r="BN10479" s="4"/>
      <c r="BO10479" s="4"/>
      <c r="BP10479" s="4"/>
      <c r="BQ10479" s="4"/>
      <c r="BR10479" s="4"/>
      <c r="BS10479" s="4"/>
      <c r="BT10479" s="4"/>
    </row>
    <row r="10480" spans="66:72" x14ac:dyDescent="0.25">
      <c r="BN10480" s="4"/>
      <c r="BO10480" s="4"/>
      <c r="BP10480" s="4"/>
      <c r="BQ10480" s="4"/>
      <c r="BR10480" s="4"/>
      <c r="BS10480" s="4"/>
      <c r="BT10480" s="4"/>
    </row>
    <row r="10481" spans="66:72" x14ac:dyDescent="0.25">
      <c r="BN10481" s="4"/>
      <c r="BO10481" s="4"/>
      <c r="BP10481" s="4"/>
      <c r="BQ10481" s="4"/>
      <c r="BR10481" s="4"/>
      <c r="BS10481" s="4"/>
      <c r="BT10481" s="4"/>
    </row>
    <row r="10482" spans="66:72" x14ac:dyDescent="0.25">
      <c r="BN10482" s="4"/>
      <c r="BO10482" s="4"/>
      <c r="BP10482" s="4"/>
      <c r="BQ10482" s="4"/>
      <c r="BR10482" s="4"/>
      <c r="BS10482" s="4"/>
      <c r="BT10482" s="4"/>
    </row>
    <row r="10483" spans="66:72" x14ac:dyDescent="0.25">
      <c r="BN10483" s="4"/>
      <c r="BO10483" s="4"/>
      <c r="BP10483" s="4"/>
      <c r="BQ10483" s="4"/>
      <c r="BR10483" s="4"/>
      <c r="BS10483" s="4"/>
      <c r="BT10483" s="4"/>
    </row>
    <row r="10484" spans="66:72" x14ac:dyDescent="0.25">
      <c r="BN10484" s="4"/>
      <c r="BO10484" s="4"/>
      <c r="BP10484" s="4"/>
      <c r="BQ10484" s="4"/>
      <c r="BR10484" s="4"/>
      <c r="BS10484" s="4"/>
      <c r="BT10484" s="4"/>
    </row>
    <row r="10485" spans="66:72" x14ac:dyDescent="0.25">
      <c r="BN10485" s="4"/>
      <c r="BO10485" s="4"/>
      <c r="BP10485" s="4"/>
      <c r="BQ10485" s="4"/>
      <c r="BR10485" s="4"/>
      <c r="BS10485" s="4"/>
      <c r="BT10485" s="4"/>
    </row>
    <row r="10486" spans="66:72" x14ac:dyDescent="0.25">
      <c r="BN10486" s="4"/>
      <c r="BO10486" s="4"/>
      <c r="BP10486" s="4"/>
      <c r="BQ10486" s="4"/>
      <c r="BR10486" s="4"/>
      <c r="BS10486" s="4"/>
      <c r="BT10486" s="4"/>
    </row>
    <row r="10487" spans="66:72" x14ac:dyDescent="0.25">
      <c r="BN10487" s="4"/>
      <c r="BO10487" s="4"/>
      <c r="BP10487" s="4"/>
      <c r="BQ10487" s="4"/>
      <c r="BR10487" s="4"/>
      <c r="BS10487" s="4"/>
      <c r="BT10487" s="4"/>
    </row>
    <row r="10488" spans="66:72" x14ac:dyDescent="0.25">
      <c r="BN10488" s="4"/>
      <c r="BO10488" s="4"/>
      <c r="BP10488" s="4"/>
      <c r="BQ10488" s="4"/>
      <c r="BR10488" s="4"/>
      <c r="BS10488" s="4"/>
      <c r="BT10488" s="4"/>
    </row>
    <row r="10489" spans="66:72" x14ac:dyDescent="0.25">
      <c r="BN10489" s="4"/>
      <c r="BO10489" s="4"/>
      <c r="BP10489" s="4"/>
      <c r="BQ10489" s="4"/>
      <c r="BR10489" s="4"/>
      <c r="BS10489" s="4"/>
      <c r="BT10489" s="4"/>
    </row>
    <row r="10490" spans="66:72" x14ac:dyDescent="0.25">
      <c r="BN10490" s="4"/>
      <c r="BO10490" s="4"/>
      <c r="BP10490" s="4"/>
      <c r="BQ10490" s="4"/>
      <c r="BR10490" s="4"/>
      <c r="BS10490" s="4"/>
      <c r="BT10490" s="4"/>
    </row>
    <row r="10491" spans="66:72" x14ac:dyDescent="0.25">
      <c r="BN10491" s="4"/>
      <c r="BO10491" s="4"/>
      <c r="BP10491" s="4"/>
      <c r="BQ10491" s="4"/>
      <c r="BR10491" s="4"/>
      <c r="BS10491" s="4"/>
      <c r="BT10491" s="4"/>
    </row>
    <row r="10492" spans="66:72" x14ac:dyDescent="0.25">
      <c r="BN10492" s="4"/>
      <c r="BO10492" s="4"/>
      <c r="BP10492" s="4"/>
      <c r="BQ10492" s="4"/>
      <c r="BR10492" s="4"/>
      <c r="BS10492" s="4"/>
      <c r="BT10492" s="4"/>
    </row>
    <row r="10493" spans="66:72" x14ac:dyDescent="0.25">
      <c r="BN10493" s="4"/>
      <c r="BO10493" s="4"/>
      <c r="BP10493" s="4"/>
      <c r="BQ10493" s="4"/>
      <c r="BR10493" s="4"/>
      <c r="BS10493" s="4"/>
      <c r="BT10493" s="4"/>
    </row>
    <row r="10494" spans="66:72" x14ac:dyDescent="0.25">
      <c r="BN10494" s="4"/>
      <c r="BO10494" s="4"/>
      <c r="BP10494" s="4"/>
      <c r="BQ10494" s="4"/>
      <c r="BR10494" s="4"/>
      <c r="BS10494" s="4"/>
      <c r="BT10494" s="4"/>
    </row>
    <row r="10495" spans="66:72" x14ac:dyDescent="0.25">
      <c r="BN10495" s="4"/>
      <c r="BO10495" s="4"/>
      <c r="BP10495" s="4"/>
      <c r="BQ10495" s="4"/>
      <c r="BR10495" s="4"/>
      <c r="BS10495" s="4"/>
      <c r="BT10495" s="4"/>
    </row>
    <row r="10496" spans="66:72" x14ac:dyDescent="0.25">
      <c r="BN10496" s="4"/>
      <c r="BO10496" s="4"/>
      <c r="BP10496" s="4"/>
      <c r="BQ10496" s="4"/>
      <c r="BR10496" s="4"/>
      <c r="BS10496" s="4"/>
      <c r="BT10496" s="4"/>
    </row>
    <row r="10497" spans="66:72" x14ac:dyDescent="0.25">
      <c r="BN10497" s="4"/>
      <c r="BO10497" s="4"/>
      <c r="BP10497" s="4"/>
      <c r="BQ10497" s="4"/>
      <c r="BR10497" s="4"/>
      <c r="BS10497" s="4"/>
      <c r="BT10497" s="4"/>
    </row>
    <row r="10498" spans="66:72" x14ac:dyDescent="0.25">
      <c r="BN10498" s="4"/>
      <c r="BO10498" s="4"/>
      <c r="BP10498" s="4"/>
      <c r="BQ10498" s="4"/>
      <c r="BR10498" s="4"/>
      <c r="BS10498" s="4"/>
      <c r="BT10498" s="4"/>
    </row>
    <row r="10499" spans="66:72" x14ac:dyDescent="0.25">
      <c r="BN10499" s="4"/>
      <c r="BO10499" s="4"/>
      <c r="BP10499" s="4"/>
      <c r="BQ10499" s="4"/>
      <c r="BR10499" s="4"/>
      <c r="BS10499" s="4"/>
      <c r="BT10499" s="4"/>
    </row>
    <row r="10500" spans="66:72" x14ac:dyDescent="0.25">
      <c r="BN10500" s="4"/>
      <c r="BO10500" s="4"/>
      <c r="BP10500" s="4"/>
      <c r="BQ10500" s="4"/>
      <c r="BR10500" s="4"/>
      <c r="BS10500" s="4"/>
      <c r="BT10500" s="4"/>
    </row>
    <row r="10501" spans="66:72" x14ac:dyDescent="0.25">
      <c r="BN10501" s="4"/>
      <c r="BO10501" s="4"/>
      <c r="BP10501" s="4"/>
      <c r="BQ10501" s="4"/>
      <c r="BR10501" s="4"/>
      <c r="BS10501" s="4"/>
      <c r="BT10501" s="4"/>
    </row>
    <row r="10502" spans="66:72" x14ac:dyDescent="0.25">
      <c r="BN10502" s="4"/>
      <c r="BO10502" s="4"/>
      <c r="BP10502" s="4"/>
      <c r="BQ10502" s="4"/>
      <c r="BR10502" s="4"/>
      <c r="BS10502" s="4"/>
      <c r="BT10502" s="4"/>
    </row>
    <row r="10503" spans="66:72" x14ac:dyDescent="0.25">
      <c r="BN10503" s="4"/>
      <c r="BO10503" s="4"/>
      <c r="BP10503" s="4"/>
      <c r="BQ10503" s="4"/>
      <c r="BR10503" s="4"/>
      <c r="BS10503" s="4"/>
      <c r="BT10503" s="4"/>
    </row>
    <row r="10504" spans="66:72" x14ac:dyDescent="0.25">
      <c r="BN10504" s="4"/>
      <c r="BO10504" s="4"/>
      <c r="BP10504" s="4"/>
      <c r="BQ10504" s="4"/>
      <c r="BR10504" s="4"/>
      <c r="BS10504" s="4"/>
      <c r="BT10504" s="4"/>
    </row>
    <row r="10505" spans="66:72" x14ac:dyDescent="0.25">
      <c r="BN10505" s="4"/>
      <c r="BO10505" s="4"/>
      <c r="BP10505" s="4"/>
      <c r="BQ10505" s="4"/>
      <c r="BR10505" s="4"/>
      <c r="BS10505" s="4"/>
      <c r="BT10505" s="4"/>
    </row>
    <row r="10506" spans="66:72" x14ac:dyDescent="0.25">
      <c r="BN10506" s="4"/>
      <c r="BO10506" s="4"/>
      <c r="BP10506" s="4"/>
      <c r="BQ10506" s="4"/>
      <c r="BR10506" s="4"/>
      <c r="BS10506" s="4"/>
      <c r="BT10506" s="4"/>
    </row>
    <row r="10507" spans="66:72" x14ac:dyDescent="0.25">
      <c r="BN10507" s="4"/>
      <c r="BO10507" s="4"/>
      <c r="BP10507" s="4"/>
      <c r="BQ10507" s="4"/>
      <c r="BR10507" s="4"/>
      <c r="BS10507" s="4"/>
      <c r="BT10507" s="4"/>
    </row>
    <row r="10508" spans="66:72" x14ac:dyDescent="0.25">
      <c r="BN10508" s="4"/>
      <c r="BO10508" s="4"/>
      <c r="BP10508" s="4"/>
      <c r="BQ10508" s="4"/>
      <c r="BR10508" s="4"/>
      <c r="BS10508" s="4"/>
      <c r="BT10508" s="4"/>
    </row>
    <row r="10509" spans="66:72" x14ac:dyDescent="0.25">
      <c r="BN10509" s="4"/>
      <c r="BO10509" s="4"/>
      <c r="BP10509" s="4"/>
      <c r="BQ10509" s="4"/>
      <c r="BR10509" s="4"/>
      <c r="BS10509" s="4"/>
      <c r="BT10509" s="4"/>
    </row>
    <row r="10510" spans="66:72" x14ac:dyDescent="0.25">
      <c r="BN10510" s="4"/>
      <c r="BO10510" s="4"/>
      <c r="BP10510" s="4"/>
      <c r="BQ10510" s="4"/>
      <c r="BR10510" s="4"/>
      <c r="BS10510" s="4"/>
      <c r="BT10510" s="4"/>
    </row>
    <row r="10511" spans="66:72" x14ac:dyDescent="0.25">
      <c r="BN10511" s="4"/>
      <c r="BO10511" s="4"/>
      <c r="BP10511" s="4"/>
      <c r="BQ10511" s="4"/>
      <c r="BR10511" s="4"/>
      <c r="BS10511" s="4"/>
      <c r="BT10511" s="4"/>
    </row>
    <row r="10512" spans="66:72" x14ac:dyDescent="0.25">
      <c r="BN10512" s="4"/>
      <c r="BO10512" s="4"/>
      <c r="BP10512" s="4"/>
      <c r="BQ10512" s="4"/>
      <c r="BR10512" s="4"/>
      <c r="BS10512" s="4"/>
      <c r="BT10512" s="4"/>
    </row>
    <row r="10513" spans="66:72" x14ac:dyDescent="0.25">
      <c r="BN10513" s="4"/>
      <c r="BO10513" s="4"/>
      <c r="BP10513" s="4"/>
      <c r="BQ10513" s="4"/>
      <c r="BR10513" s="4"/>
      <c r="BS10513" s="4"/>
      <c r="BT10513" s="4"/>
    </row>
    <row r="10514" spans="66:72" x14ac:dyDescent="0.25">
      <c r="BN10514" s="4"/>
      <c r="BO10514" s="4"/>
      <c r="BP10514" s="4"/>
      <c r="BQ10514" s="4"/>
      <c r="BR10514" s="4"/>
      <c r="BS10514" s="4"/>
      <c r="BT10514" s="4"/>
    </row>
    <row r="10515" spans="66:72" x14ac:dyDescent="0.25">
      <c r="BN10515" s="4"/>
      <c r="BO10515" s="4"/>
      <c r="BP10515" s="4"/>
      <c r="BQ10515" s="4"/>
      <c r="BR10515" s="4"/>
      <c r="BS10515" s="4"/>
      <c r="BT10515" s="4"/>
    </row>
    <row r="10516" spans="66:72" x14ac:dyDescent="0.25">
      <c r="BN10516" s="4"/>
      <c r="BO10516" s="4"/>
      <c r="BP10516" s="4"/>
      <c r="BQ10516" s="4"/>
      <c r="BR10516" s="4"/>
      <c r="BS10516" s="4"/>
      <c r="BT10516" s="4"/>
    </row>
    <row r="10517" spans="66:72" x14ac:dyDescent="0.25">
      <c r="BN10517" s="4"/>
      <c r="BO10517" s="4"/>
      <c r="BP10517" s="4"/>
      <c r="BQ10517" s="4"/>
      <c r="BR10517" s="4"/>
      <c r="BS10517" s="4"/>
      <c r="BT10517" s="4"/>
    </row>
    <row r="10518" spans="66:72" x14ac:dyDescent="0.25">
      <c r="BN10518" s="4"/>
      <c r="BO10518" s="4"/>
      <c r="BP10518" s="4"/>
      <c r="BQ10518" s="4"/>
      <c r="BR10518" s="4"/>
      <c r="BS10518" s="4"/>
      <c r="BT10518" s="4"/>
    </row>
    <row r="10519" spans="66:72" x14ac:dyDescent="0.25">
      <c r="BN10519" s="4"/>
      <c r="BO10519" s="4"/>
      <c r="BP10519" s="4"/>
      <c r="BQ10519" s="4"/>
      <c r="BR10519" s="4"/>
      <c r="BS10519" s="4"/>
      <c r="BT10519" s="4"/>
    </row>
    <row r="10520" spans="66:72" x14ac:dyDescent="0.25">
      <c r="BN10520" s="4"/>
      <c r="BO10520" s="4"/>
      <c r="BP10520" s="4"/>
      <c r="BQ10520" s="4"/>
      <c r="BR10520" s="4"/>
      <c r="BS10520" s="4"/>
      <c r="BT10520" s="4"/>
    </row>
    <row r="10521" spans="66:72" x14ac:dyDescent="0.25">
      <c r="BN10521" s="4"/>
      <c r="BO10521" s="4"/>
      <c r="BP10521" s="4"/>
      <c r="BQ10521" s="4"/>
      <c r="BR10521" s="4"/>
      <c r="BS10521" s="4"/>
      <c r="BT10521" s="4"/>
    </row>
    <row r="10522" spans="66:72" x14ac:dyDescent="0.25">
      <c r="BN10522" s="4"/>
      <c r="BO10522" s="4"/>
      <c r="BP10522" s="4"/>
      <c r="BQ10522" s="4"/>
      <c r="BR10522" s="4"/>
      <c r="BS10522" s="4"/>
      <c r="BT10522" s="4"/>
    </row>
    <row r="10523" spans="66:72" x14ac:dyDescent="0.25">
      <c r="BN10523" s="4"/>
      <c r="BO10523" s="4"/>
      <c r="BP10523" s="4"/>
      <c r="BQ10523" s="4"/>
      <c r="BR10523" s="4"/>
      <c r="BS10523" s="4"/>
      <c r="BT10523" s="4"/>
    </row>
    <row r="10524" spans="66:72" x14ac:dyDescent="0.25">
      <c r="BN10524" s="4"/>
      <c r="BO10524" s="4"/>
      <c r="BP10524" s="4"/>
      <c r="BQ10524" s="4"/>
      <c r="BR10524" s="4"/>
      <c r="BS10524" s="4"/>
      <c r="BT10524" s="4"/>
    </row>
    <row r="10525" spans="66:72" x14ac:dyDescent="0.25">
      <c r="BN10525" s="4"/>
      <c r="BO10525" s="4"/>
      <c r="BP10525" s="4"/>
      <c r="BQ10525" s="4"/>
      <c r="BR10525" s="4"/>
      <c r="BS10525" s="4"/>
      <c r="BT10525" s="4"/>
    </row>
    <row r="10526" spans="66:72" x14ac:dyDescent="0.25">
      <c r="BN10526" s="4"/>
      <c r="BO10526" s="4"/>
      <c r="BP10526" s="4"/>
      <c r="BQ10526" s="4"/>
      <c r="BR10526" s="4"/>
      <c r="BS10526" s="4"/>
      <c r="BT10526" s="4"/>
    </row>
    <row r="10527" spans="66:72" x14ac:dyDescent="0.25">
      <c r="BN10527" s="4"/>
      <c r="BO10527" s="4"/>
      <c r="BP10527" s="4"/>
      <c r="BQ10527" s="4"/>
      <c r="BR10527" s="4"/>
      <c r="BS10527" s="4"/>
      <c r="BT10527" s="4"/>
    </row>
    <row r="10528" spans="66:72" x14ac:dyDescent="0.25">
      <c r="BN10528" s="4"/>
      <c r="BO10528" s="4"/>
      <c r="BP10528" s="4"/>
      <c r="BQ10528" s="4"/>
      <c r="BR10528" s="4"/>
      <c r="BS10528" s="4"/>
      <c r="BT10528" s="4"/>
    </row>
    <row r="10529" spans="66:72" x14ac:dyDescent="0.25">
      <c r="BN10529" s="4"/>
      <c r="BO10529" s="4"/>
      <c r="BP10529" s="4"/>
      <c r="BQ10529" s="4"/>
      <c r="BR10529" s="4"/>
      <c r="BS10529" s="4"/>
      <c r="BT10529" s="4"/>
    </row>
    <row r="10530" spans="66:72" x14ac:dyDescent="0.25">
      <c r="BN10530" s="4"/>
      <c r="BO10530" s="4"/>
      <c r="BP10530" s="4"/>
      <c r="BQ10530" s="4"/>
      <c r="BR10530" s="4"/>
      <c r="BS10530" s="4"/>
      <c r="BT10530" s="4"/>
    </row>
    <row r="10531" spans="66:72" x14ac:dyDescent="0.25">
      <c r="BN10531" s="4"/>
      <c r="BO10531" s="4"/>
      <c r="BP10531" s="4"/>
      <c r="BQ10531" s="4"/>
      <c r="BR10531" s="4"/>
      <c r="BS10531" s="4"/>
      <c r="BT10531" s="4"/>
    </row>
    <row r="10532" spans="66:72" x14ac:dyDescent="0.25">
      <c r="BN10532" s="4"/>
      <c r="BO10532" s="4"/>
      <c r="BP10532" s="4"/>
      <c r="BQ10532" s="4"/>
      <c r="BR10532" s="4"/>
      <c r="BS10532" s="4"/>
      <c r="BT10532" s="4"/>
    </row>
    <row r="10533" spans="66:72" x14ac:dyDescent="0.25">
      <c r="BN10533" s="4"/>
      <c r="BO10533" s="4"/>
      <c r="BP10533" s="4"/>
      <c r="BQ10533" s="4"/>
      <c r="BR10533" s="4"/>
      <c r="BS10533" s="4"/>
      <c r="BT10533" s="4"/>
    </row>
    <row r="10534" spans="66:72" x14ac:dyDescent="0.25">
      <c r="BN10534" s="4"/>
      <c r="BO10534" s="4"/>
      <c r="BP10534" s="4"/>
      <c r="BQ10534" s="4"/>
      <c r="BR10534" s="4"/>
      <c r="BS10534" s="4"/>
      <c r="BT10534" s="4"/>
    </row>
    <row r="10535" spans="66:72" x14ac:dyDescent="0.25">
      <c r="BN10535" s="4"/>
      <c r="BO10535" s="4"/>
      <c r="BP10535" s="4"/>
      <c r="BQ10535" s="4"/>
      <c r="BR10535" s="4"/>
      <c r="BS10535" s="4"/>
      <c r="BT10535" s="4"/>
    </row>
    <row r="10536" spans="66:72" x14ac:dyDescent="0.25">
      <c r="BN10536" s="4"/>
      <c r="BO10536" s="4"/>
      <c r="BP10536" s="4"/>
      <c r="BQ10536" s="4"/>
      <c r="BR10536" s="4"/>
      <c r="BS10536" s="4"/>
      <c r="BT10536" s="4"/>
    </row>
    <row r="10537" spans="66:72" x14ac:dyDescent="0.25">
      <c r="BN10537" s="4"/>
      <c r="BO10537" s="4"/>
      <c r="BP10537" s="4"/>
      <c r="BQ10537" s="4"/>
      <c r="BR10537" s="4"/>
      <c r="BS10537" s="4"/>
      <c r="BT10537" s="4"/>
    </row>
    <row r="10538" spans="66:72" x14ac:dyDescent="0.25">
      <c r="BN10538" s="4"/>
      <c r="BO10538" s="4"/>
      <c r="BP10538" s="4"/>
      <c r="BQ10538" s="4"/>
      <c r="BR10538" s="4"/>
      <c r="BS10538" s="4"/>
      <c r="BT10538" s="4"/>
    </row>
    <row r="10539" spans="66:72" x14ac:dyDescent="0.25">
      <c r="BN10539" s="4"/>
      <c r="BO10539" s="4"/>
      <c r="BP10539" s="4"/>
      <c r="BQ10539" s="4"/>
      <c r="BR10539" s="4"/>
      <c r="BS10539" s="4"/>
      <c r="BT10539" s="4"/>
    </row>
    <row r="10540" spans="66:72" x14ac:dyDescent="0.25">
      <c r="BN10540" s="4"/>
      <c r="BO10540" s="4"/>
      <c r="BP10540" s="4"/>
      <c r="BQ10540" s="4"/>
      <c r="BR10540" s="4"/>
      <c r="BS10540" s="4"/>
      <c r="BT10540" s="4"/>
    </row>
    <row r="10541" spans="66:72" x14ac:dyDescent="0.25">
      <c r="BN10541" s="4"/>
      <c r="BO10541" s="4"/>
      <c r="BP10541" s="4"/>
      <c r="BQ10541" s="4"/>
      <c r="BR10541" s="4"/>
      <c r="BS10541" s="4"/>
      <c r="BT10541" s="4"/>
    </row>
    <row r="10542" spans="66:72" x14ac:dyDescent="0.25">
      <c r="BN10542" s="4"/>
      <c r="BO10542" s="4"/>
      <c r="BP10542" s="4"/>
      <c r="BQ10542" s="4"/>
      <c r="BR10542" s="4"/>
      <c r="BS10542" s="4"/>
      <c r="BT10542" s="4"/>
    </row>
    <row r="10543" spans="66:72" x14ac:dyDescent="0.25">
      <c r="BN10543" s="4"/>
      <c r="BO10543" s="4"/>
      <c r="BP10543" s="4"/>
      <c r="BQ10543" s="4"/>
      <c r="BR10543" s="4"/>
      <c r="BS10543" s="4"/>
      <c r="BT10543" s="4"/>
    </row>
    <row r="10544" spans="66:72" x14ac:dyDescent="0.25">
      <c r="BN10544" s="4"/>
      <c r="BO10544" s="4"/>
      <c r="BP10544" s="4"/>
      <c r="BQ10544" s="4"/>
      <c r="BR10544" s="4"/>
      <c r="BS10544" s="4"/>
      <c r="BT10544" s="4"/>
    </row>
    <row r="10545" spans="66:72" x14ac:dyDescent="0.25">
      <c r="BN10545" s="4"/>
      <c r="BO10545" s="4"/>
      <c r="BP10545" s="4"/>
      <c r="BQ10545" s="4"/>
      <c r="BR10545" s="4"/>
      <c r="BS10545" s="4"/>
      <c r="BT10545" s="4"/>
    </row>
    <row r="10546" spans="66:72" x14ac:dyDescent="0.25">
      <c r="BN10546" s="4"/>
      <c r="BO10546" s="4"/>
      <c r="BP10546" s="4"/>
      <c r="BQ10546" s="4"/>
      <c r="BR10546" s="4"/>
      <c r="BS10546" s="4"/>
      <c r="BT10546" s="4"/>
    </row>
    <row r="10547" spans="66:72" x14ac:dyDescent="0.25">
      <c r="BN10547" s="4"/>
      <c r="BO10547" s="4"/>
      <c r="BP10547" s="4"/>
      <c r="BQ10547" s="4"/>
      <c r="BR10547" s="4"/>
      <c r="BS10547" s="4"/>
      <c r="BT10547" s="4"/>
    </row>
    <row r="10548" spans="66:72" x14ac:dyDescent="0.25">
      <c r="BN10548" s="4"/>
      <c r="BO10548" s="4"/>
      <c r="BP10548" s="4"/>
      <c r="BQ10548" s="4"/>
      <c r="BR10548" s="4"/>
      <c r="BS10548" s="4"/>
      <c r="BT10548" s="4"/>
    </row>
    <row r="10549" spans="66:72" x14ac:dyDescent="0.25">
      <c r="BN10549" s="4"/>
      <c r="BO10549" s="4"/>
      <c r="BP10549" s="4"/>
      <c r="BQ10549" s="4"/>
      <c r="BR10549" s="4"/>
      <c r="BS10549" s="4"/>
      <c r="BT10549" s="4"/>
    </row>
    <row r="10550" spans="66:72" x14ac:dyDescent="0.25">
      <c r="BN10550" s="4"/>
      <c r="BO10550" s="4"/>
      <c r="BP10550" s="4"/>
      <c r="BQ10550" s="4"/>
      <c r="BR10550" s="4"/>
      <c r="BS10550" s="4"/>
      <c r="BT10550" s="4"/>
    </row>
    <row r="10551" spans="66:72" x14ac:dyDescent="0.25">
      <c r="BN10551" s="4"/>
      <c r="BO10551" s="4"/>
      <c r="BP10551" s="4"/>
      <c r="BQ10551" s="4"/>
      <c r="BR10551" s="4"/>
      <c r="BS10551" s="4"/>
      <c r="BT10551" s="4"/>
    </row>
    <row r="10552" spans="66:72" x14ac:dyDescent="0.25">
      <c r="BN10552" s="4"/>
      <c r="BO10552" s="4"/>
      <c r="BP10552" s="4"/>
      <c r="BQ10552" s="4"/>
      <c r="BR10552" s="4"/>
      <c r="BS10552" s="4"/>
      <c r="BT10552" s="4"/>
    </row>
    <row r="10553" spans="66:72" x14ac:dyDescent="0.25">
      <c r="BN10553" s="4"/>
      <c r="BO10553" s="4"/>
      <c r="BP10553" s="4"/>
      <c r="BQ10553" s="4"/>
      <c r="BR10553" s="4"/>
      <c r="BS10553" s="4"/>
      <c r="BT10553" s="4"/>
    </row>
    <row r="10554" spans="66:72" x14ac:dyDescent="0.25">
      <c r="BN10554" s="4"/>
      <c r="BO10554" s="4"/>
      <c r="BP10554" s="4"/>
      <c r="BQ10554" s="4"/>
      <c r="BR10554" s="4"/>
      <c r="BS10554" s="4"/>
      <c r="BT10554" s="4"/>
    </row>
    <row r="10555" spans="66:72" x14ac:dyDescent="0.25">
      <c r="BN10555" s="4"/>
      <c r="BO10555" s="4"/>
      <c r="BP10555" s="4"/>
      <c r="BQ10555" s="4"/>
      <c r="BR10555" s="4"/>
      <c r="BS10555" s="4"/>
      <c r="BT10555" s="4"/>
    </row>
    <row r="10556" spans="66:72" x14ac:dyDescent="0.25">
      <c r="BN10556" s="4"/>
      <c r="BO10556" s="4"/>
      <c r="BP10556" s="4"/>
      <c r="BQ10556" s="4"/>
      <c r="BR10556" s="4"/>
      <c r="BS10556" s="4"/>
      <c r="BT10556" s="4"/>
    </row>
    <row r="10557" spans="66:72" x14ac:dyDescent="0.25">
      <c r="BN10557" s="4"/>
      <c r="BO10557" s="4"/>
      <c r="BP10557" s="4"/>
      <c r="BQ10557" s="4"/>
      <c r="BR10557" s="4"/>
      <c r="BS10557" s="4"/>
      <c r="BT10557" s="4"/>
    </row>
    <row r="10558" spans="66:72" x14ac:dyDescent="0.25">
      <c r="BN10558" s="4"/>
      <c r="BO10558" s="4"/>
      <c r="BP10558" s="4"/>
      <c r="BQ10558" s="4"/>
      <c r="BR10558" s="4"/>
      <c r="BS10558" s="4"/>
      <c r="BT10558" s="4"/>
    </row>
    <row r="10559" spans="66:72" x14ac:dyDescent="0.25">
      <c r="BN10559" s="4"/>
      <c r="BO10559" s="4"/>
      <c r="BP10559" s="4"/>
      <c r="BQ10559" s="4"/>
      <c r="BR10559" s="4"/>
      <c r="BS10559" s="4"/>
      <c r="BT10559" s="4"/>
    </row>
    <row r="10560" spans="66:72" x14ac:dyDescent="0.25">
      <c r="BN10560" s="4"/>
      <c r="BO10560" s="4"/>
      <c r="BP10560" s="4"/>
      <c r="BQ10560" s="4"/>
      <c r="BR10560" s="4"/>
      <c r="BS10560" s="4"/>
      <c r="BT10560" s="4"/>
    </row>
    <row r="10561" spans="66:72" x14ac:dyDescent="0.25">
      <c r="BN10561" s="4"/>
      <c r="BO10561" s="4"/>
      <c r="BP10561" s="4"/>
      <c r="BQ10561" s="4"/>
      <c r="BR10561" s="4"/>
      <c r="BS10561" s="4"/>
      <c r="BT10561" s="4"/>
    </row>
    <row r="10562" spans="66:72" x14ac:dyDescent="0.25">
      <c r="BN10562" s="4"/>
      <c r="BO10562" s="4"/>
      <c r="BP10562" s="4"/>
      <c r="BQ10562" s="4"/>
      <c r="BR10562" s="4"/>
      <c r="BS10562" s="4"/>
      <c r="BT10562" s="4"/>
    </row>
    <row r="10563" spans="66:72" x14ac:dyDescent="0.25">
      <c r="BN10563" s="4"/>
      <c r="BO10563" s="4"/>
      <c r="BP10563" s="4"/>
      <c r="BQ10563" s="4"/>
      <c r="BR10563" s="4"/>
      <c r="BS10563" s="4"/>
      <c r="BT10563" s="4"/>
    </row>
    <row r="10564" spans="66:72" x14ac:dyDescent="0.25">
      <c r="BN10564" s="4"/>
      <c r="BO10564" s="4"/>
      <c r="BP10564" s="4"/>
      <c r="BQ10564" s="4"/>
      <c r="BR10564" s="4"/>
      <c r="BS10564" s="4"/>
      <c r="BT10564" s="4"/>
    </row>
    <row r="10565" spans="66:72" x14ac:dyDescent="0.25">
      <c r="BN10565" s="4"/>
      <c r="BO10565" s="4"/>
      <c r="BP10565" s="4"/>
      <c r="BQ10565" s="4"/>
      <c r="BR10565" s="4"/>
      <c r="BS10565" s="4"/>
      <c r="BT10565" s="4"/>
    </row>
    <row r="10566" spans="66:72" x14ac:dyDescent="0.25">
      <c r="BN10566" s="4"/>
      <c r="BO10566" s="4"/>
      <c r="BP10566" s="4"/>
      <c r="BQ10566" s="4"/>
      <c r="BR10566" s="4"/>
      <c r="BS10566" s="4"/>
      <c r="BT10566" s="4"/>
    </row>
    <row r="10567" spans="66:72" x14ac:dyDescent="0.25">
      <c r="BN10567" s="4"/>
      <c r="BO10567" s="4"/>
      <c r="BP10567" s="4"/>
      <c r="BQ10567" s="4"/>
      <c r="BR10567" s="4"/>
      <c r="BS10567" s="4"/>
      <c r="BT10567" s="4"/>
    </row>
    <row r="10568" spans="66:72" x14ac:dyDescent="0.25">
      <c r="BN10568" s="4"/>
      <c r="BO10568" s="4"/>
      <c r="BP10568" s="4"/>
      <c r="BQ10568" s="4"/>
      <c r="BR10568" s="4"/>
      <c r="BS10568" s="4"/>
      <c r="BT10568" s="4"/>
    </row>
    <row r="10569" spans="66:72" x14ac:dyDescent="0.25">
      <c r="BN10569" s="4"/>
      <c r="BO10569" s="4"/>
      <c r="BP10569" s="4"/>
      <c r="BQ10569" s="4"/>
      <c r="BR10569" s="4"/>
      <c r="BS10569" s="4"/>
      <c r="BT10569" s="4"/>
    </row>
    <row r="10570" spans="66:72" x14ac:dyDescent="0.25">
      <c r="BN10570" s="4"/>
      <c r="BO10570" s="4"/>
      <c r="BP10570" s="4"/>
      <c r="BQ10570" s="4"/>
      <c r="BR10570" s="4"/>
      <c r="BS10570" s="4"/>
      <c r="BT10570" s="4"/>
    </row>
    <row r="10571" spans="66:72" x14ac:dyDescent="0.25">
      <c r="BN10571" s="4"/>
      <c r="BO10571" s="4"/>
      <c r="BP10571" s="4"/>
      <c r="BQ10571" s="4"/>
      <c r="BR10571" s="4"/>
      <c r="BS10571" s="4"/>
      <c r="BT10571" s="4"/>
    </row>
    <row r="10572" spans="66:72" x14ac:dyDescent="0.25">
      <c r="BN10572" s="4"/>
      <c r="BO10572" s="4"/>
      <c r="BP10572" s="4"/>
      <c r="BQ10572" s="4"/>
      <c r="BR10572" s="4"/>
      <c r="BS10572" s="4"/>
      <c r="BT10572" s="4"/>
    </row>
    <row r="10573" spans="66:72" x14ac:dyDescent="0.25">
      <c r="BN10573" s="4"/>
      <c r="BO10573" s="4"/>
      <c r="BP10573" s="4"/>
      <c r="BQ10573" s="4"/>
      <c r="BR10573" s="4"/>
      <c r="BS10573" s="4"/>
      <c r="BT10573" s="4"/>
    </row>
    <row r="10574" spans="66:72" x14ac:dyDescent="0.25">
      <c r="BN10574" s="4"/>
      <c r="BO10574" s="4"/>
      <c r="BP10574" s="4"/>
      <c r="BQ10574" s="4"/>
      <c r="BR10574" s="4"/>
      <c r="BS10574" s="4"/>
      <c r="BT10574" s="4"/>
    </row>
    <row r="10575" spans="66:72" x14ac:dyDescent="0.25">
      <c r="BN10575" s="4"/>
      <c r="BO10575" s="4"/>
      <c r="BP10575" s="4"/>
      <c r="BQ10575" s="4"/>
      <c r="BR10575" s="4"/>
      <c r="BS10575" s="4"/>
      <c r="BT10575" s="4"/>
    </row>
    <row r="10576" spans="66:72" x14ac:dyDescent="0.25">
      <c r="BN10576" s="4"/>
      <c r="BO10576" s="4"/>
      <c r="BP10576" s="4"/>
      <c r="BQ10576" s="4"/>
      <c r="BR10576" s="4"/>
      <c r="BS10576" s="4"/>
      <c r="BT10576" s="4"/>
    </row>
    <row r="10577" spans="66:72" x14ac:dyDescent="0.25">
      <c r="BN10577" s="4"/>
      <c r="BO10577" s="4"/>
      <c r="BP10577" s="4"/>
      <c r="BQ10577" s="4"/>
      <c r="BR10577" s="4"/>
      <c r="BS10577" s="4"/>
      <c r="BT10577" s="4"/>
    </row>
    <row r="10578" spans="66:72" x14ac:dyDescent="0.25">
      <c r="BN10578" s="4"/>
      <c r="BO10578" s="4"/>
      <c r="BP10578" s="4"/>
      <c r="BQ10578" s="4"/>
      <c r="BR10578" s="4"/>
      <c r="BS10578" s="4"/>
      <c r="BT10578" s="4"/>
    </row>
    <row r="10579" spans="66:72" x14ac:dyDescent="0.25">
      <c r="BN10579" s="4"/>
      <c r="BO10579" s="4"/>
      <c r="BP10579" s="4"/>
      <c r="BQ10579" s="4"/>
      <c r="BR10579" s="4"/>
      <c r="BS10579" s="4"/>
      <c r="BT10579" s="4"/>
    </row>
    <row r="10580" spans="66:72" x14ac:dyDescent="0.25">
      <c r="BN10580" s="4"/>
      <c r="BO10580" s="4"/>
      <c r="BP10580" s="4"/>
      <c r="BQ10580" s="4"/>
      <c r="BR10580" s="4"/>
      <c r="BS10580" s="4"/>
      <c r="BT10580" s="4"/>
    </row>
    <row r="10581" spans="66:72" x14ac:dyDescent="0.25">
      <c r="BN10581" s="4"/>
      <c r="BO10581" s="4"/>
      <c r="BP10581" s="4"/>
      <c r="BQ10581" s="4"/>
      <c r="BR10581" s="4"/>
      <c r="BS10581" s="4"/>
      <c r="BT10581" s="4"/>
    </row>
    <row r="10582" spans="66:72" x14ac:dyDescent="0.25">
      <c r="BN10582" s="4"/>
      <c r="BO10582" s="4"/>
      <c r="BP10582" s="4"/>
      <c r="BQ10582" s="4"/>
      <c r="BR10582" s="4"/>
      <c r="BS10582" s="4"/>
      <c r="BT10582" s="4"/>
    </row>
    <row r="10583" spans="66:72" x14ac:dyDescent="0.25">
      <c r="BN10583" s="4"/>
      <c r="BO10583" s="4"/>
      <c r="BP10583" s="4"/>
      <c r="BQ10583" s="4"/>
      <c r="BR10583" s="4"/>
      <c r="BS10583" s="4"/>
      <c r="BT10583" s="4"/>
    </row>
    <row r="10584" spans="66:72" x14ac:dyDescent="0.25">
      <c r="BN10584" s="4"/>
      <c r="BO10584" s="4"/>
      <c r="BP10584" s="4"/>
      <c r="BQ10584" s="4"/>
      <c r="BR10584" s="4"/>
      <c r="BS10584" s="4"/>
      <c r="BT10584" s="4"/>
    </row>
    <row r="10585" spans="66:72" x14ac:dyDescent="0.25">
      <c r="BN10585" s="4"/>
      <c r="BO10585" s="4"/>
      <c r="BP10585" s="4"/>
      <c r="BQ10585" s="4"/>
      <c r="BR10585" s="4"/>
      <c r="BS10585" s="4"/>
      <c r="BT10585" s="4"/>
    </row>
    <row r="10586" spans="66:72" x14ac:dyDescent="0.25">
      <c r="BN10586" s="4"/>
      <c r="BO10586" s="4"/>
      <c r="BP10586" s="4"/>
      <c r="BQ10586" s="4"/>
      <c r="BR10586" s="4"/>
      <c r="BS10586" s="4"/>
      <c r="BT10586" s="4"/>
    </row>
    <row r="10587" spans="66:72" x14ac:dyDescent="0.25">
      <c r="BN10587" s="4"/>
      <c r="BO10587" s="4"/>
      <c r="BP10587" s="4"/>
      <c r="BQ10587" s="4"/>
      <c r="BR10587" s="4"/>
      <c r="BS10587" s="4"/>
      <c r="BT10587" s="4"/>
    </row>
    <row r="10588" spans="66:72" x14ac:dyDescent="0.25">
      <c r="BN10588" s="4"/>
      <c r="BO10588" s="4"/>
      <c r="BP10588" s="4"/>
      <c r="BQ10588" s="4"/>
      <c r="BR10588" s="4"/>
      <c r="BS10588" s="4"/>
      <c r="BT10588" s="4"/>
    </row>
    <row r="10589" spans="66:72" x14ac:dyDescent="0.25">
      <c r="BN10589" s="4"/>
      <c r="BO10589" s="4"/>
      <c r="BP10589" s="4"/>
      <c r="BQ10589" s="4"/>
      <c r="BR10589" s="4"/>
      <c r="BS10589" s="4"/>
      <c r="BT10589" s="4"/>
    </row>
    <row r="10590" spans="66:72" x14ac:dyDescent="0.25">
      <c r="BN10590" s="4"/>
      <c r="BO10590" s="4"/>
      <c r="BP10590" s="4"/>
      <c r="BQ10590" s="4"/>
      <c r="BR10590" s="4"/>
      <c r="BS10590" s="4"/>
      <c r="BT10590" s="4"/>
    </row>
    <row r="10591" spans="66:72" x14ac:dyDescent="0.25">
      <c r="BN10591" s="4"/>
      <c r="BO10591" s="4"/>
      <c r="BP10591" s="4"/>
      <c r="BQ10591" s="4"/>
      <c r="BR10591" s="4"/>
      <c r="BS10591" s="4"/>
      <c r="BT10591" s="4"/>
    </row>
    <row r="10592" spans="66:72" x14ac:dyDescent="0.25">
      <c r="BN10592" s="4"/>
      <c r="BO10592" s="4"/>
      <c r="BP10592" s="4"/>
      <c r="BQ10592" s="4"/>
      <c r="BR10592" s="4"/>
      <c r="BS10592" s="4"/>
      <c r="BT10592" s="4"/>
    </row>
    <row r="10593" spans="66:72" x14ac:dyDescent="0.25">
      <c r="BN10593" s="4"/>
      <c r="BO10593" s="4"/>
      <c r="BP10593" s="4"/>
      <c r="BQ10593" s="4"/>
      <c r="BR10593" s="4"/>
      <c r="BS10593" s="4"/>
      <c r="BT10593" s="4"/>
    </row>
    <row r="10594" spans="66:72" x14ac:dyDescent="0.25">
      <c r="BN10594" s="4"/>
      <c r="BO10594" s="4"/>
      <c r="BP10594" s="4"/>
      <c r="BQ10594" s="4"/>
      <c r="BR10594" s="4"/>
      <c r="BS10594" s="4"/>
      <c r="BT10594" s="4"/>
    </row>
    <row r="10595" spans="66:72" x14ac:dyDescent="0.25">
      <c r="BN10595" s="4"/>
      <c r="BO10595" s="4"/>
      <c r="BP10595" s="4"/>
      <c r="BQ10595" s="4"/>
      <c r="BR10595" s="4"/>
      <c r="BS10595" s="4"/>
      <c r="BT10595" s="4"/>
    </row>
    <row r="10596" spans="66:72" x14ac:dyDescent="0.25">
      <c r="BN10596" s="4"/>
      <c r="BO10596" s="4"/>
      <c r="BP10596" s="4"/>
      <c r="BQ10596" s="4"/>
      <c r="BR10596" s="4"/>
      <c r="BS10596" s="4"/>
      <c r="BT10596" s="4"/>
    </row>
    <row r="10597" spans="66:72" x14ac:dyDescent="0.25">
      <c r="BN10597" s="4"/>
      <c r="BO10597" s="4"/>
      <c r="BP10597" s="4"/>
      <c r="BQ10597" s="4"/>
      <c r="BR10597" s="4"/>
      <c r="BS10597" s="4"/>
      <c r="BT10597" s="4"/>
    </row>
    <row r="10598" spans="66:72" x14ac:dyDescent="0.25">
      <c r="BN10598" s="4"/>
      <c r="BO10598" s="4"/>
      <c r="BP10598" s="4"/>
      <c r="BQ10598" s="4"/>
      <c r="BR10598" s="4"/>
      <c r="BS10598" s="4"/>
      <c r="BT10598" s="4"/>
    </row>
    <row r="10599" spans="66:72" x14ac:dyDescent="0.25">
      <c r="BN10599" s="4"/>
      <c r="BO10599" s="4"/>
      <c r="BP10599" s="4"/>
      <c r="BQ10599" s="4"/>
      <c r="BR10599" s="4"/>
      <c r="BS10599" s="4"/>
      <c r="BT10599" s="4"/>
    </row>
    <row r="10600" spans="66:72" x14ac:dyDescent="0.25">
      <c r="BN10600" s="4"/>
      <c r="BO10600" s="4"/>
      <c r="BP10600" s="4"/>
      <c r="BQ10600" s="4"/>
      <c r="BR10600" s="4"/>
      <c r="BS10600" s="4"/>
      <c r="BT10600" s="4"/>
    </row>
    <row r="10601" spans="66:72" x14ac:dyDescent="0.25">
      <c r="BN10601" s="4"/>
      <c r="BO10601" s="4"/>
      <c r="BP10601" s="4"/>
      <c r="BQ10601" s="4"/>
      <c r="BR10601" s="4"/>
      <c r="BS10601" s="4"/>
      <c r="BT10601" s="4"/>
    </row>
    <row r="10602" spans="66:72" x14ac:dyDescent="0.25">
      <c r="BN10602" s="4"/>
      <c r="BO10602" s="4"/>
      <c r="BP10602" s="4"/>
      <c r="BQ10602" s="4"/>
      <c r="BR10602" s="4"/>
      <c r="BS10602" s="4"/>
      <c r="BT10602" s="4"/>
    </row>
    <row r="10603" spans="66:72" x14ac:dyDescent="0.25">
      <c r="BN10603" s="4"/>
      <c r="BO10603" s="4"/>
      <c r="BP10603" s="4"/>
      <c r="BQ10603" s="4"/>
      <c r="BR10603" s="4"/>
      <c r="BS10603" s="4"/>
      <c r="BT10603" s="4"/>
    </row>
    <row r="10604" spans="66:72" x14ac:dyDescent="0.25">
      <c r="BN10604" s="4"/>
      <c r="BO10604" s="4"/>
      <c r="BP10604" s="4"/>
      <c r="BQ10604" s="4"/>
      <c r="BR10604" s="4"/>
      <c r="BS10604" s="4"/>
      <c r="BT10604" s="4"/>
    </row>
    <row r="10605" spans="66:72" x14ac:dyDescent="0.25">
      <c r="BN10605" s="4"/>
      <c r="BO10605" s="4"/>
      <c r="BP10605" s="4"/>
      <c r="BQ10605" s="4"/>
      <c r="BR10605" s="4"/>
      <c r="BS10605" s="4"/>
      <c r="BT10605" s="4"/>
    </row>
    <row r="10606" spans="66:72" x14ac:dyDescent="0.25">
      <c r="BN10606" s="4"/>
      <c r="BO10606" s="4"/>
      <c r="BP10606" s="4"/>
      <c r="BQ10606" s="4"/>
      <c r="BR10606" s="4"/>
      <c r="BS10606" s="4"/>
      <c r="BT10606" s="4"/>
    </row>
    <row r="10607" spans="66:72" x14ac:dyDescent="0.25">
      <c r="BN10607" s="4"/>
      <c r="BO10607" s="4"/>
      <c r="BP10607" s="4"/>
      <c r="BQ10607" s="4"/>
      <c r="BR10607" s="4"/>
      <c r="BS10607" s="4"/>
      <c r="BT10607" s="4"/>
    </row>
    <row r="10608" spans="66:72" x14ac:dyDescent="0.25">
      <c r="BN10608" s="4"/>
      <c r="BO10608" s="4"/>
      <c r="BP10608" s="4"/>
      <c r="BQ10608" s="4"/>
      <c r="BR10608" s="4"/>
      <c r="BS10608" s="4"/>
      <c r="BT10608" s="4"/>
    </row>
    <row r="10609" spans="66:72" x14ac:dyDescent="0.25">
      <c r="BN10609" s="4"/>
      <c r="BO10609" s="4"/>
      <c r="BP10609" s="4"/>
      <c r="BQ10609" s="4"/>
      <c r="BR10609" s="4"/>
      <c r="BS10609" s="4"/>
      <c r="BT10609" s="4"/>
    </row>
    <row r="10610" spans="66:72" x14ac:dyDescent="0.25">
      <c r="BN10610" s="4"/>
      <c r="BO10610" s="4"/>
      <c r="BP10610" s="4"/>
      <c r="BQ10610" s="4"/>
      <c r="BR10610" s="4"/>
      <c r="BS10610" s="4"/>
      <c r="BT10610" s="4"/>
    </row>
    <row r="10611" spans="66:72" x14ac:dyDescent="0.25">
      <c r="BN10611" s="4"/>
      <c r="BO10611" s="4"/>
      <c r="BP10611" s="4"/>
      <c r="BQ10611" s="4"/>
      <c r="BR10611" s="4"/>
      <c r="BS10611" s="4"/>
      <c r="BT10611" s="4"/>
    </row>
    <row r="10612" spans="66:72" x14ac:dyDescent="0.25">
      <c r="BN10612" s="4"/>
      <c r="BO10612" s="4"/>
      <c r="BP10612" s="4"/>
      <c r="BQ10612" s="4"/>
      <c r="BR10612" s="4"/>
      <c r="BS10612" s="4"/>
      <c r="BT10612" s="4"/>
    </row>
    <row r="10613" spans="66:72" x14ac:dyDescent="0.25">
      <c r="BN10613" s="4"/>
      <c r="BO10613" s="4"/>
      <c r="BP10613" s="4"/>
      <c r="BQ10613" s="4"/>
      <c r="BR10613" s="4"/>
      <c r="BS10613" s="4"/>
      <c r="BT10613" s="4"/>
    </row>
    <row r="10614" spans="66:72" x14ac:dyDescent="0.25">
      <c r="BN10614" s="4"/>
      <c r="BO10614" s="4"/>
      <c r="BP10614" s="4"/>
      <c r="BQ10614" s="4"/>
      <c r="BR10614" s="4"/>
      <c r="BS10614" s="4"/>
      <c r="BT10614" s="4"/>
    </row>
    <row r="10615" spans="66:72" x14ac:dyDescent="0.25">
      <c r="BN10615" s="4"/>
      <c r="BO10615" s="4"/>
      <c r="BP10615" s="4"/>
      <c r="BQ10615" s="4"/>
      <c r="BR10615" s="4"/>
      <c r="BS10615" s="4"/>
      <c r="BT10615" s="4"/>
    </row>
    <row r="10616" spans="66:72" x14ac:dyDescent="0.25">
      <c r="BN10616" s="4"/>
      <c r="BO10616" s="4"/>
      <c r="BP10616" s="4"/>
      <c r="BQ10616" s="4"/>
      <c r="BR10616" s="4"/>
      <c r="BS10616" s="4"/>
      <c r="BT10616" s="4"/>
    </row>
    <row r="10617" spans="66:72" x14ac:dyDescent="0.25">
      <c r="BN10617" s="4"/>
      <c r="BO10617" s="4"/>
      <c r="BP10617" s="4"/>
      <c r="BQ10617" s="4"/>
      <c r="BR10617" s="4"/>
      <c r="BS10617" s="4"/>
      <c r="BT10617" s="4"/>
    </row>
    <row r="10618" spans="66:72" x14ac:dyDescent="0.25">
      <c r="BN10618" s="4"/>
      <c r="BO10618" s="4"/>
      <c r="BP10618" s="4"/>
      <c r="BQ10618" s="4"/>
      <c r="BR10618" s="4"/>
      <c r="BS10618" s="4"/>
      <c r="BT10618" s="4"/>
    </row>
    <row r="10619" spans="66:72" x14ac:dyDescent="0.25">
      <c r="BN10619" s="4"/>
      <c r="BO10619" s="4"/>
      <c r="BP10619" s="4"/>
      <c r="BQ10619" s="4"/>
      <c r="BR10619" s="4"/>
      <c r="BS10619" s="4"/>
      <c r="BT10619" s="4"/>
    </row>
    <row r="10620" spans="66:72" x14ac:dyDescent="0.25">
      <c r="BN10620" s="4"/>
      <c r="BO10620" s="4"/>
      <c r="BP10620" s="4"/>
      <c r="BQ10620" s="4"/>
      <c r="BR10620" s="4"/>
      <c r="BS10620" s="4"/>
      <c r="BT10620" s="4"/>
    </row>
    <row r="10621" spans="66:72" x14ac:dyDescent="0.25">
      <c r="BN10621" s="4"/>
      <c r="BO10621" s="4"/>
      <c r="BP10621" s="4"/>
      <c r="BQ10621" s="4"/>
      <c r="BR10621" s="4"/>
      <c r="BS10621" s="4"/>
      <c r="BT10621" s="4"/>
    </row>
    <row r="10622" spans="66:72" x14ac:dyDescent="0.25">
      <c r="BN10622" s="4"/>
      <c r="BO10622" s="4"/>
      <c r="BP10622" s="4"/>
      <c r="BQ10622" s="4"/>
      <c r="BR10622" s="4"/>
      <c r="BS10622" s="4"/>
      <c r="BT10622" s="4"/>
    </row>
    <row r="10623" spans="66:72" x14ac:dyDescent="0.25">
      <c r="BN10623" s="4"/>
      <c r="BO10623" s="4"/>
      <c r="BP10623" s="4"/>
      <c r="BQ10623" s="4"/>
      <c r="BR10623" s="4"/>
      <c r="BS10623" s="4"/>
      <c r="BT10623" s="4"/>
    </row>
    <row r="10624" spans="66:72" x14ac:dyDescent="0.25">
      <c r="BN10624" s="4"/>
      <c r="BO10624" s="4"/>
      <c r="BP10624" s="4"/>
      <c r="BQ10624" s="4"/>
      <c r="BR10624" s="4"/>
      <c r="BS10624" s="4"/>
      <c r="BT10624" s="4"/>
    </row>
    <row r="10625" spans="66:72" x14ac:dyDescent="0.25">
      <c r="BN10625" s="4"/>
      <c r="BO10625" s="4"/>
      <c r="BP10625" s="4"/>
      <c r="BQ10625" s="4"/>
      <c r="BR10625" s="4"/>
      <c r="BS10625" s="4"/>
      <c r="BT10625" s="4"/>
    </row>
    <row r="10626" spans="66:72" x14ac:dyDescent="0.25">
      <c r="BN10626" s="4"/>
      <c r="BO10626" s="4"/>
      <c r="BP10626" s="4"/>
      <c r="BQ10626" s="4"/>
      <c r="BR10626" s="4"/>
      <c r="BS10626" s="4"/>
      <c r="BT10626" s="4"/>
    </row>
    <row r="10627" spans="66:72" x14ac:dyDescent="0.25">
      <c r="BN10627" s="4"/>
      <c r="BO10627" s="4"/>
      <c r="BP10627" s="4"/>
      <c r="BQ10627" s="4"/>
      <c r="BR10627" s="4"/>
      <c r="BS10627" s="4"/>
      <c r="BT10627" s="4"/>
    </row>
    <row r="10628" spans="66:72" x14ac:dyDescent="0.25">
      <c r="BN10628" s="4"/>
      <c r="BO10628" s="4"/>
      <c r="BP10628" s="4"/>
      <c r="BQ10628" s="4"/>
      <c r="BR10628" s="4"/>
      <c r="BS10628" s="4"/>
      <c r="BT10628" s="4"/>
    </row>
    <row r="10629" spans="66:72" x14ac:dyDescent="0.25">
      <c r="BN10629" s="4"/>
      <c r="BO10629" s="4"/>
      <c r="BP10629" s="4"/>
      <c r="BQ10629" s="4"/>
      <c r="BR10629" s="4"/>
      <c r="BS10629" s="4"/>
      <c r="BT10629" s="4"/>
    </row>
    <row r="10630" spans="66:72" x14ac:dyDescent="0.25">
      <c r="BN10630" s="4"/>
      <c r="BO10630" s="4"/>
      <c r="BP10630" s="4"/>
      <c r="BQ10630" s="4"/>
      <c r="BR10630" s="4"/>
      <c r="BS10630" s="4"/>
      <c r="BT10630" s="4"/>
    </row>
    <row r="10631" spans="66:72" x14ac:dyDescent="0.25">
      <c r="BN10631" s="4"/>
      <c r="BO10631" s="4"/>
      <c r="BP10631" s="4"/>
      <c r="BQ10631" s="4"/>
      <c r="BR10631" s="4"/>
      <c r="BS10631" s="4"/>
      <c r="BT10631" s="4"/>
    </row>
    <row r="10632" spans="66:72" x14ac:dyDescent="0.25">
      <c r="BN10632" s="4"/>
      <c r="BO10632" s="4"/>
      <c r="BP10632" s="4"/>
      <c r="BQ10632" s="4"/>
      <c r="BR10632" s="4"/>
      <c r="BS10632" s="4"/>
      <c r="BT10632" s="4"/>
    </row>
    <row r="10633" spans="66:72" x14ac:dyDescent="0.25">
      <c r="BN10633" s="4"/>
      <c r="BO10633" s="4"/>
      <c r="BP10633" s="4"/>
      <c r="BQ10633" s="4"/>
      <c r="BR10633" s="4"/>
      <c r="BS10633" s="4"/>
      <c r="BT10633" s="4"/>
    </row>
    <row r="10634" spans="66:72" x14ac:dyDescent="0.25">
      <c r="BN10634" s="4"/>
      <c r="BO10634" s="4"/>
      <c r="BP10634" s="4"/>
      <c r="BQ10634" s="4"/>
      <c r="BR10634" s="4"/>
      <c r="BS10634" s="4"/>
      <c r="BT10634" s="4"/>
    </row>
    <row r="10635" spans="66:72" x14ac:dyDescent="0.25">
      <c r="BN10635" s="4"/>
      <c r="BO10635" s="4"/>
      <c r="BP10635" s="4"/>
      <c r="BQ10635" s="4"/>
      <c r="BR10635" s="4"/>
      <c r="BS10635" s="4"/>
      <c r="BT10635" s="4"/>
    </row>
    <row r="10636" spans="66:72" x14ac:dyDescent="0.25">
      <c r="BN10636" s="4"/>
      <c r="BO10636" s="4"/>
      <c r="BP10636" s="4"/>
      <c r="BQ10636" s="4"/>
      <c r="BR10636" s="4"/>
      <c r="BS10636" s="4"/>
      <c r="BT10636" s="4"/>
    </row>
    <row r="10637" spans="66:72" x14ac:dyDescent="0.25">
      <c r="BN10637" s="4"/>
      <c r="BO10637" s="4"/>
      <c r="BP10637" s="4"/>
      <c r="BQ10637" s="4"/>
      <c r="BR10637" s="4"/>
      <c r="BS10637" s="4"/>
      <c r="BT10637" s="4"/>
    </row>
    <row r="10638" spans="66:72" x14ac:dyDescent="0.25">
      <c r="BN10638" s="4"/>
      <c r="BO10638" s="4"/>
      <c r="BP10638" s="4"/>
      <c r="BQ10638" s="4"/>
      <c r="BR10638" s="4"/>
      <c r="BS10638" s="4"/>
      <c r="BT10638" s="4"/>
    </row>
    <row r="10639" spans="66:72" x14ac:dyDescent="0.25">
      <c r="BN10639" s="4"/>
      <c r="BO10639" s="4"/>
      <c r="BP10639" s="4"/>
      <c r="BQ10639" s="4"/>
      <c r="BR10639" s="4"/>
      <c r="BS10639" s="4"/>
      <c r="BT10639" s="4"/>
    </row>
    <row r="10640" spans="66:72" x14ac:dyDescent="0.25">
      <c r="BN10640" s="4"/>
      <c r="BO10640" s="4"/>
      <c r="BP10640" s="4"/>
      <c r="BQ10640" s="4"/>
      <c r="BR10640" s="4"/>
      <c r="BS10640" s="4"/>
      <c r="BT10640" s="4"/>
    </row>
    <row r="10641" spans="66:72" x14ac:dyDescent="0.25">
      <c r="BN10641" s="4"/>
      <c r="BO10641" s="4"/>
      <c r="BP10641" s="4"/>
      <c r="BQ10641" s="4"/>
      <c r="BR10641" s="4"/>
      <c r="BS10641" s="4"/>
      <c r="BT10641" s="4"/>
    </row>
    <row r="10642" spans="66:72" x14ac:dyDescent="0.25">
      <c r="BN10642" s="4"/>
      <c r="BO10642" s="4"/>
      <c r="BP10642" s="4"/>
      <c r="BQ10642" s="4"/>
      <c r="BR10642" s="4"/>
      <c r="BS10642" s="4"/>
      <c r="BT10642" s="4"/>
    </row>
    <row r="10643" spans="66:72" x14ac:dyDescent="0.25">
      <c r="BN10643" s="4"/>
      <c r="BO10643" s="4"/>
      <c r="BP10643" s="4"/>
      <c r="BQ10643" s="4"/>
      <c r="BR10643" s="4"/>
      <c r="BS10643" s="4"/>
      <c r="BT10643" s="4"/>
    </row>
    <row r="10644" spans="66:72" x14ac:dyDescent="0.25">
      <c r="BN10644" s="4"/>
      <c r="BO10644" s="4"/>
      <c r="BP10644" s="4"/>
      <c r="BQ10644" s="4"/>
      <c r="BR10644" s="4"/>
      <c r="BS10644" s="4"/>
      <c r="BT10644" s="4"/>
    </row>
    <row r="10645" spans="66:72" x14ac:dyDescent="0.25">
      <c r="BN10645" s="4"/>
      <c r="BO10645" s="4"/>
      <c r="BP10645" s="4"/>
      <c r="BQ10645" s="4"/>
      <c r="BR10645" s="4"/>
      <c r="BS10645" s="4"/>
      <c r="BT10645" s="4"/>
    </row>
    <row r="10646" spans="66:72" x14ac:dyDescent="0.25">
      <c r="BN10646" s="4"/>
      <c r="BO10646" s="4"/>
      <c r="BP10646" s="4"/>
      <c r="BQ10646" s="4"/>
      <c r="BR10646" s="4"/>
      <c r="BS10646" s="4"/>
      <c r="BT10646" s="4"/>
    </row>
    <row r="10647" spans="66:72" x14ac:dyDescent="0.25">
      <c r="BN10647" s="4"/>
      <c r="BO10647" s="4"/>
      <c r="BP10647" s="4"/>
      <c r="BQ10647" s="4"/>
      <c r="BR10647" s="4"/>
      <c r="BS10647" s="4"/>
      <c r="BT10647" s="4"/>
    </row>
    <row r="10648" spans="66:72" x14ac:dyDescent="0.25">
      <c r="BN10648" s="4"/>
      <c r="BO10648" s="4"/>
      <c r="BP10648" s="4"/>
      <c r="BQ10648" s="4"/>
      <c r="BR10648" s="4"/>
      <c r="BS10648" s="4"/>
      <c r="BT10648" s="4"/>
    </row>
    <row r="10649" spans="66:72" x14ac:dyDescent="0.25">
      <c r="BN10649" s="4"/>
      <c r="BO10649" s="4"/>
      <c r="BP10649" s="4"/>
      <c r="BQ10649" s="4"/>
      <c r="BR10649" s="4"/>
      <c r="BS10649" s="4"/>
      <c r="BT10649" s="4"/>
    </row>
    <row r="10650" spans="66:72" x14ac:dyDescent="0.25">
      <c r="BN10650" s="4"/>
      <c r="BO10650" s="4"/>
      <c r="BP10650" s="4"/>
      <c r="BQ10650" s="4"/>
      <c r="BR10650" s="4"/>
      <c r="BS10650" s="4"/>
      <c r="BT10650" s="4"/>
    </row>
    <row r="10651" spans="66:72" x14ac:dyDescent="0.25">
      <c r="BN10651" s="4"/>
      <c r="BO10651" s="4"/>
      <c r="BP10651" s="4"/>
      <c r="BQ10651" s="4"/>
      <c r="BR10651" s="4"/>
      <c r="BS10651" s="4"/>
      <c r="BT10651" s="4"/>
    </row>
    <row r="10652" spans="66:72" x14ac:dyDescent="0.25">
      <c r="BN10652" s="4"/>
      <c r="BO10652" s="4"/>
      <c r="BP10652" s="4"/>
      <c r="BQ10652" s="4"/>
      <c r="BR10652" s="4"/>
      <c r="BS10652" s="4"/>
      <c r="BT10652" s="4"/>
    </row>
    <row r="10653" spans="66:72" x14ac:dyDescent="0.25">
      <c r="BN10653" s="4"/>
      <c r="BO10653" s="4"/>
      <c r="BP10653" s="4"/>
      <c r="BQ10653" s="4"/>
      <c r="BR10653" s="4"/>
      <c r="BS10653" s="4"/>
      <c r="BT10653" s="4"/>
    </row>
    <row r="10654" spans="66:72" x14ac:dyDescent="0.25">
      <c r="BN10654" s="4"/>
      <c r="BO10654" s="4"/>
      <c r="BP10654" s="4"/>
      <c r="BQ10654" s="4"/>
      <c r="BR10654" s="4"/>
      <c r="BS10654" s="4"/>
      <c r="BT10654" s="4"/>
    </row>
    <row r="10655" spans="66:72" x14ac:dyDescent="0.25">
      <c r="BN10655" s="4"/>
      <c r="BO10655" s="4"/>
      <c r="BP10655" s="4"/>
      <c r="BQ10655" s="4"/>
      <c r="BR10655" s="4"/>
      <c r="BS10655" s="4"/>
      <c r="BT10655" s="4"/>
    </row>
    <row r="10656" spans="66:72" x14ac:dyDescent="0.25">
      <c r="BN10656" s="4"/>
      <c r="BO10656" s="4"/>
      <c r="BP10656" s="4"/>
      <c r="BQ10656" s="4"/>
      <c r="BR10656" s="4"/>
      <c r="BS10656" s="4"/>
      <c r="BT10656" s="4"/>
    </row>
    <row r="10657" spans="66:72" x14ac:dyDescent="0.25">
      <c r="BN10657" s="4"/>
      <c r="BO10657" s="4"/>
      <c r="BP10657" s="4"/>
      <c r="BQ10657" s="4"/>
      <c r="BR10657" s="4"/>
      <c r="BS10657" s="4"/>
      <c r="BT10657" s="4"/>
    </row>
    <row r="10658" spans="66:72" x14ac:dyDescent="0.25">
      <c r="BN10658" s="4"/>
      <c r="BO10658" s="4"/>
      <c r="BP10658" s="4"/>
      <c r="BQ10658" s="4"/>
      <c r="BR10658" s="4"/>
      <c r="BS10658" s="4"/>
      <c r="BT10658" s="4"/>
    </row>
    <row r="10659" spans="66:72" x14ac:dyDescent="0.25">
      <c r="BN10659" s="4"/>
      <c r="BO10659" s="4"/>
      <c r="BP10659" s="4"/>
      <c r="BQ10659" s="4"/>
      <c r="BR10659" s="4"/>
      <c r="BS10659" s="4"/>
      <c r="BT10659" s="4"/>
    </row>
    <row r="10660" spans="66:72" x14ac:dyDescent="0.25">
      <c r="BN10660" s="4"/>
      <c r="BO10660" s="4"/>
      <c r="BP10660" s="4"/>
      <c r="BQ10660" s="4"/>
      <c r="BR10660" s="4"/>
      <c r="BS10660" s="4"/>
      <c r="BT10660" s="4"/>
    </row>
    <row r="10661" spans="66:72" x14ac:dyDescent="0.25">
      <c r="BN10661" s="4"/>
      <c r="BO10661" s="4"/>
      <c r="BP10661" s="4"/>
      <c r="BQ10661" s="4"/>
      <c r="BR10661" s="4"/>
      <c r="BS10661" s="4"/>
      <c r="BT10661" s="4"/>
    </row>
    <row r="10662" spans="66:72" x14ac:dyDescent="0.25">
      <c r="BN10662" s="4"/>
      <c r="BO10662" s="4"/>
      <c r="BP10662" s="4"/>
      <c r="BQ10662" s="4"/>
      <c r="BR10662" s="4"/>
      <c r="BS10662" s="4"/>
      <c r="BT10662" s="4"/>
    </row>
    <row r="10663" spans="66:72" x14ac:dyDescent="0.25">
      <c r="BN10663" s="4"/>
      <c r="BO10663" s="4"/>
      <c r="BP10663" s="4"/>
      <c r="BQ10663" s="4"/>
      <c r="BR10663" s="4"/>
      <c r="BS10663" s="4"/>
      <c r="BT10663" s="4"/>
    </row>
    <row r="10664" spans="66:72" x14ac:dyDescent="0.25">
      <c r="BN10664" s="4"/>
      <c r="BO10664" s="4"/>
      <c r="BP10664" s="4"/>
      <c r="BQ10664" s="4"/>
      <c r="BR10664" s="4"/>
      <c r="BS10664" s="4"/>
      <c r="BT10664" s="4"/>
    </row>
    <row r="10665" spans="66:72" x14ac:dyDescent="0.25">
      <c r="BN10665" s="4"/>
      <c r="BO10665" s="4"/>
      <c r="BP10665" s="4"/>
      <c r="BQ10665" s="4"/>
      <c r="BR10665" s="4"/>
      <c r="BS10665" s="4"/>
      <c r="BT10665" s="4"/>
    </row>
    <row r="10666" spans="66:72" x14ac:dyDescent="0.25">
      <c r="BN10666" s="4"/>
      <c r="BO10666" s="4"/>
      <c r="BP10666" s="4"/>
      <c r="BQ10666" s="4"/>
      <c r="BR10666" s="4"/>
      <c r="BS10666" s="4"/>
      <c r="BT10666" s="4"/>
    </row>
    <row r="10667" spans="66:72" x14ac:dyDescent="0.25">
      <c r="BN10667" s="4"/>
      <c r="BO10667" s="4"/>
      <c r="BP10667" s="4"/>
      <c r="BQ10667" s="4"/>
      <c r="BR10667" s="4"/>
      <c r="BS10667" s="4"/>
      <c r="BT10667" s="4"/>
    </row>
    <row r="10668" spans="66:72" x14ac:dyDescent="0.25">
      <c r="BN10668" s="4"/>
      <c r="BO10668" s="4"/>
      <c r="BP10668" s="4"/>
      <c r="BQ10668" s="4"/>
      <c r="BR10668" s="4"/>
      <c r="BS10668" s="4"/>
      <c r="BT10668" s="4"/>
    </row>
    <row r="10669" spans="66:72" x14ac:dyDescent="0.25">
      <c r="BN10669" s="4"/>
      <c r="BO10669" s="4"/>
      <c r="BP10669" s="4"/>
      <c r="BQ10669" s="4"/>
      <c r="BR10669" s="4"/>
      <c r="BS10669" s="4"/>
      <c r="BT10669" s="4"/>
    </row>
    <row r="10670" spans="66:72" x14ac:dyDescent="0.25">
      <c r="BN10670" s="4"/>
      <c r="BO10670" s="4"/>
      <c r="BP10670" s="4"/>
      <c r="BQ10670" s="4"/>
      <c r="BR10670" s="4"/>
      <c r="BS10670" s="4"/>
      <c r="BT10670" s="4"/>
    </row>
    <row r="10671" spans="66:72" x14ac:dyDescent="0.25">
      <c r="BN10671" s="4"/>
      <c r="BO10671" s="4"/>
      <c r="BP10671" s="4"/>
      <c r="BQ10671" s="4"/>
      <c r="BR10671" s="4"/>
      <c r="BS10671" s="4"/>
      <c r="BT10671" s="4"/>
    </row>
    <row r="10672" spans="66:72" x14ac:dyDescent="0.25">
      <c r="BN10672" s="4"/>
      <c r="BO10672" s="4"/>
      <c r="BP10672" s="4"/>
      <c r="BQ10672" s="4"/>
      <c r="BR10672" s="4"/>
      <c r="BS10672" s="4"/>
      <c r="BT10672" s="4"/>
    </row>
    <row r="10673" spans="66:72" x14ac:dyDescent="0.25">
      <c r="BN10673" s="4"/>
      <c r="BO10673" s="4"/>
      <c r="BP10673" s="4"/>
      <c r="BQ10673" s="4"/>
      <c r="BR10673" s="4"/>
      <c r="BS10673" s="4"/>
      <c r="BT10673" s="4"/>
    </row>
    <row r="10674" spans="66:72" x14ac:dyDescent="0.25">
      <c r="BN10674" s="4"/>
      <c r="BO10674" s="4"/>
      <c r="BP10674" s="4"/>
      <c r="BQ10674" s="4"/>
      <c r="BR10674" s="4"/>
      <c r="BS10674" s="4"/>
      <c r="BT10674" s="4"/>
    </row>
    <row r="10675" spans="66:72" x14ac:dyDescent="0.25">
      <c r="BN10675" s="4"/>
      <c r="BO10675" s="4"/>
      <c r="BP10675" s="4"/>
      <c r="BQ10675" s="4"/>
      <c r="BR10675" s="4"/>
      <c r="BS10675" s="4"/>
      <c r="BT10675" s="4"/>
    </row>
    <row r="10676" spans="66:72" x14ac:dyDescent="0.25">
      <c r="BN10676" s="4"/>
      <c r="BO10676" s="4"/>
      <c r="BP10676" s="4"/>
      <c r="BQ10676" s="4"/>
      <c r="BR10676" s="4"/>
      <c r="BS10676" s="4"/>
      <c r="BT10676" s="4"/>
    </row>
    <row r="10677" spans="66:72" x14ac:dyDescent="0.25">
      <c r="BN10677" s="4"/>
      <c r="BO10677" s="4"/>
      <c r="BP10677" s="4"/>
      <c r="BQ10677" s="4"/>
      <c r="BR10677" s="4"/>
      <c r="BS10677" s="4"/>
      <c r="BT10677" s="4"/>
    </row>
    <row r="10678" spans="66:72" x14ac:dyDescent="0.25">
      <c r="BN10678" s="4"/>
      <c r="BO10678" s="4"/>
      <c r="BP10678" s="4"/>
      <c r="BQ10678" s="4"/>
      <c r="BR10678" s="4"/>
      <c r="BS10678" s="4"/>
      <c r="BT10678" s="4"/>
    </row>
    <row r="10679" spans="66:72" x14ac:dyDescent="0.25">
      <c r="BN10679" s="4"/>
      <c r="BO10679" s="4"/>
      <c r="BP10679" s="4"/>
      <c r="BQ10679" s="4"/>
      <c r="BR10679" s="4"/>
      <c r="BS10679" s="4"/>
      <c r="BT10679" s="4"/>
    </row>
    <row r="10680" spans="66:72" x14ac:dyDescent="0.25">
      <c r="BN10680" s="4"/>
      <c r="BO10680" s="4"/>
      <c r="BP10680" s="4"/>
      <c r="BQ10680" s="4"/>
      <c r="BR10680" s="4"/>
      <c r="BS10680" s="4"/>
      <c r="BT10680" s="4"/>
    </row>
    <row r="10681" spans="66:72" x14ac:dyDescent="0.25">
      <c r="BN10681" s="4"/>
      <c r="BO10681" s="4"/>
      <c r="BP10681" s="4"/>
      <c r="BQ10681" s="4"/>
      <c r="BR10681" s="4"/>
      <c r="BS10681" s="4"/>
      <c r="BT10681" s="4"/>
    </row>
    <row r="10682" spans="66:72" x14ac:dyDescent="0.25">
      <c r="BN10682" s="4"/>
      <c r="BO10682" s="4"/>
      <c r="BP10682" s="4"/>
      <c r="BQ10682" s="4"/>
      <c r="BR10682" s="4"/>
      <c r="BS10682" s="4"/>
      <c r="BT10682" s="4"/>
    </row>
    <row r="10683" spans="66:72" x14ac:dyDescent="0.25">
      <c r="BN10683" s="4"/>
      <c r="BO10683" s="4"/>
      <c r="BP10683" s="4"/>
      <c r="BQ10683" s="4"/>
      <c r="BR10683" s="4"/>
      <c r="BS10683" s="4"/>
      <c r="BT10683" s="4"/>
    </row>
    <row r="10684" spans="66:72" x14ac:dyDescent="0.25">
      <c r="BN10684" s="4"/>
      <c r="BO10684" s="4"/>
      <c r="BP10684" s="4"/>
      <c r="BQ10684" s="4"/>
      <c r="BR10684" s="4"/>
      <c r="BS10684" s="4"/>
      <c r="BT10684" s="4"/>
    </row>
    <row r="10685" spans="66:72" x14ac:dyDescent="0.25">
      <c r="BN10685" s="4"/>
      <c r="BO10685" s="4"/>
      <c r="BP10685" s="4"/>
      <c r="BQ10685" s="4"/>
      <c r="BR10685" s="4"/>
      <c r="BS10685" s="4"/>
      <c r="BT10685" s="4"/>
    </row>
    <row r="10686" spans="66:72" x14ac:dyDescent="0.25">
      <c r="BN10686" s="4"/>
      <c r="BO10686" s="4"/>
      <c r="BP10686" s="4"/>
      <c r="BQ10686" s="4"/>
      <c r="BR10686" s="4"/>
      <c r="BS10686" s="4"/>
      <c r="BT10686" s="4"/>
    </row>
    <row r="10687" spans="66:72" x14ac:dyDescent="0.25">
      <c r="BN10687" s="4"/>
      <c r="BO10687" s="4"/>
      <c r="BP10687" s="4"/>
      <c r="BQ10687" s="4"/>
      <c r="BR10687" s="4"/>
      <c r="BS10687" s="4"/>
      <c r="BT10687" s="4"/>
    </row>
    <row r="10688" spans="66:72" x14ac:dyDescent="0.25">
      <c r="BN10688" s="4"/>
      <c r="BO10688" s="4"/>
      <c r="BP10688" s="4"/>
      <c r="BQ10688" s="4"/>
      <c r="BR10688" s="4"/>
      <c r="BS10688" s="4"/>
      <c r="BT10688" s="4"/>
    </row>
    <row r="10689" spans="66:72" x14ac:dyDescent="0.25">
      <c r="BN10689" s="4"/>
      <c r="BO10689" s="4"/>
      <c r="BP10689" s="4"/>
      <c r="BQ10689" s="4"/>
      <c r="BR10689" s="4"/>
      <c r="BS10689" s="4"/>
      <c r="BT10689" s="4"/>
    </row>
    <row r="10690" spans="66:72" x14ac:dyDescent="0.25">
      <c r="BN10690" s="4"/>
      <c r="BO10690" s="4"/>
      <c r="BP10690" s="4"/>
      <c r="BQ10690" s="4"/>
      <c r="BR10690" s="4"/>
      <c r="BS10690" s="4"/>
      <c r="BT10690" s="4"/>
    </row>
    <row r="10691" spans="66:72" x14ac:dyDescent="0.25">
      <c r="BN10691" s="4"/>
      <c r="BO10691" s="4"/>
      <c r="BP10691" s="4"/>
      <c r="BQ10691" s="4"/>
      <c r="BR10691" s="4"/>
      <c r="BS10691" s="4"/>
      <c r="BT10691" s="4"/>
    </row>
    <row r="10692" spans="66:72" x14ac:dyDescent="0.25">
      <c r="BN10692" s="4"/>
      <c r="BO10692" s="4"/>
      <c r="BP10692" s="4"/>
      <c r="BQ10692" s="4"/>
      <c r="BR10692" s="4"/>
      <c r="BS10692" s="4"/>
      <c r="BT10692" s="4"/>
    </row>
    <row r="10693" spans="66:72" x14ac:dyDescent="0.25">
      <c r="BN10693" s="4"/>
      <c r="BO10693" s="4"/>
      <c r="BP10693" s="4"/>
      <c r="BQ10693" s="4"/>
      <c r="BR10693" s="4"/>
      <c r="BS10693" s="4"/>
      <c r="BT10693" s="4"/>
    </row>
    <row r="10694" spans="66:72" x14ac:dyDescent="0.25">
      <c r="BN10694" s="4"/>
      <c r="BO10694" s="4"/>
      <c r="BP10694" s="4"/>
      <c r="BQ10694" s="4"/>
      <c r="BR10694" s="4"/>
      <c r="BS10694" s="4"/>
      <c r="BT10694" s="4"/>
    </row>
    <row r="10695" spans="66:72" x14ac:dyDescent="0.25">
      <c r="BN10695" s="4"/>
      <c r="BO10695" s="4"/>
      <c r="BP10695" s="4"/>
      <c r="BQ10695" s="4"/>
      <c r="BR10695" s="4"/>
      <c r="BS10695" s="4"/>
      <c r="BT10695" s="4"/>
    </row>
    <row r="10696" spans="66:72" x14ac:dyDescent="0.25">
      <c r="BN10696" s="4"/>
      <c r="BO10696" s="4"/>
      <c r="BP10696" s="4"/>
      <c r="BQ10696" s="4"/>
      <c r="BR10696" s="4"/>
      <c r="BS10696" s="4"/>
      <c r="BT10696" s="4"/>
    </row>
    <row r="10697" spans="66:72" x14ac:dyDescent="0.25">
      <c r="BN10697" s="4"/>
      <c r="BO10697" s="4"/>
      <c r="BP10697" s="4"/>
      <c r="BQ10697" s="4"/>
      <c r="BR10697" s="4"/>
      <c r="BS10697" s="4"/>
      <c r="BT10697" s="4"/>
    </row>
    <row r="10698" spans="66:72" x14ac:dyDescent="0.25">
      <c r="BN10698" s="4"/>
      <c r="BO10698" s="4"/>
      <c r="BP10698" s="4"/>
      <c r="BQ10698" s="4"/>
      <c r="BR10698" s="4"/>
      <c r="BS10698" s="4"/>
      <c r="BT10698" s="4"/>
    </row>
    <row r="10699" spans="66:72" x14ac:dyDescent="0.25">
      <c r="BN10699" s="4"/>
      <c r="BO10699" s="4"/>
      <c r="BP10699" s="4"/>
      <c r="BQ10699" s="4"/>
      <c r="BR10699" s="4"/>
      <c r="BS10699" s="4"/>
      <c r="BT10699" s="4"/>
    </row>
    <row r="10700" spans="66:72" x14ac:dyDescent="0.25">
      <c r="BN10700" s="4"/>
      <c r="BO10700" s="4"/>
      <c r="BP10700" s="4"/>
      <c r="BQ10700" s="4"/>
      <c r="BR10700" s="4"/>
      <c r="BS10700" s="4"/>
      <c r="BT10700" s="4"/>
    </row>
    <row r="10701" spans="66:72" x14ac:dyDescent="0.25">
      <c r="BN10701" s="4"/>
      <c r="BO10701" s="4"/>
      <c r="BP10701" s="4"/>
      <c r="BQ10701" s="4"/>
      <c r="BR10701" s="4"/>
      <c r="BS10701" s="4"/>
      <c r="BT10701" s="4"/>
    </row>
    <row r="10702" spans="66:72" x14ac:dyDescent="0.25">
      <c r="BN10702" s="4"/>
      <c r="BO10702" s="4"/>
      <c r="BP10702" s="4"/>
      <c r="BQ10702" s="4"/>
      <c r="BR10702" s="4"/>
      <c r="BS10702" s="4"/>
      <c r="BT10702" s="4"/>
    </row>
    <row r="10703" spans="66:72" x14ac:dyDescent="0.25">
      <c r="BN10703" s="4"/>
      <c r="BO10703" s="4"/>
      <c r="BP10703" s="4"/>
      <c r="BQ10703" s="4"/>
      <c r="BR10703" s="4"/>
      <c r="BS10703" s="4"/>
      <c r="BT10703" s="4"/>
    </row>
    <row r="10704" spans="66:72" x14ac:dyDescent="0.25">
      <c r="BN10704" s="4"/>
      <c r="BO10704" s="4"/>
      <c r="BP10704" s="4"/>
      <c r="BQ10704" s="4"/>
      <c r="BR10704" s="4"/>
      <c r="BS10704" s="4"/>
      <c r="BT10704" s="4"/>
    </row>
    <row r="10705" spans="66:72" x14ac:dyDescent="0.25">
      <c r="BN10705" s="4"/>
      <c r="BO10705" s="4"/>
      <c r="BP10705" s="4"/>
      <c r="BQ10705" s="4"/>
      <c r="BR10705" s="4"/>
      <c r="BS10705" s="4"/>
      <c r="BT10705" s="4"/>
    </row>
    <row r="10706" spans="66:72" x14ac:dyDescent="0.25">
      <c r="BN10706" s="4"/>
      <c r="BO10706" s="4"/>
      <c r="BP10706" s="4"/>
      <c r="BQ10706" s="4"/>
      <c r="BR10706" s="4"/>
      <c r="BS10706" s="4"/>
      <c r="BT10706" s="4"/>
    </row>
    <row r="10707" spans="66:72" x14ac:dyDescent="0.25">
      <c r="BN10707" s="4"/>
      <c r="BO10707" s="4"/>
      <c r="BP10707" s="4"/>
      <c r="BQ10707" s="4"/>
      <c r="BR10707" s="4"/>
      <c r="BS10707" s="4"/>
      <c r="BT10707" s="4"/>
    </row>
    <row r="10708" spans="66:72" x14ac:dyDescent="0.25">
      <c r="BN10708" s="4"/>
      <c r="BO10708" s="4"/>
      <c r="BP10708" s="4"/>
      <c r="BQ10708" s="4"/>
      <c r="BR10708" s="4"/>
      <c r="BS10708" s="4"/>
      <c r="BT10708" s="4"/>
    </row>
    <row r="10709" spans="66:72" x14ac:dyDescent="0.25">
      <c r="BN10709" s="4"/>
      <c r="BO10709" s="4"/>
      <c r="BP10709" s="4"/>
      <c r="BQ10709" s="4"/>
      <c r="BR10709" s="4"/>
      <c r="BS10709" s="4"/>
      <c r="BT10709" s="4"/>
    </row>
    <row r="10710" spans="66:72" x14ac:dyDescent="0.25">
      <c r="BN10710" s="4"/>
      <c r="BO10710" s="4"/>
      <c r="BP10710" s="4"/>
      <c r="BQ10710" s="4"/>
      <c r="BR10710" s="4"/>
      <c r="BS10710" s="4"/>
      <c r="BT10710" s="4"/>
    </row>
    <row r="10711" spans="66:72" x14ac:dyDescent="0.25">
      <c r="BN10711" s="4"/>
      <c r="BO10711" s="4"/>
      <c r="BP10711" s="4"/>
      <c r="BQ10711" s="4"/>
      <c r="BR10711" s="4"/>
      <c r="BS10711" s="4"/>
      <c r="BT10711" s="4"/>
    </row>
    <row r="10712" spans="66:72" x14ac:dyDescent="0.25">
      <c r="BN10712" s="4"/>
      <c r="BO10712" s="4"/>
      <c r="BP10712" s="4"/>
      <c r="BQ10712" s="4"/>
      <c r="BR10712" s="4"/>
      <c r="BS10712" s="4"/>
      <c r="BT10712" s="4"/>
    </row>
    <row r="10713" spans="66:72" x14ac:dyDescent="0.25">
      <c r="BN10713" s="4"/>
      <c r="BO10713" s="4"/>
      <c r="BP10713" s="4"/>
      <c r="BQ10713" s="4"/>
      <c r="BR10713" s="4"/>
      <c r="BS10713" s="4"/>
      <c r="BT10713" s="4"/>
    </row>
    <row r="10714" spans="66:72" x14ac:dyDescent="0.25">
      <c r="BN10714" s="4"/>
      <c r="BO10714" s="4"/>
      <c r="BP10714" s="4"/>
      <c r="BQ10714" s="4"/>
      <c r="BR10714" s="4"/>
      <c r="BS10714" s="4"/>
      <c r="BT10714" s="4"/>
    </row>
    <row r="10715" spans="66:72" x14ac:dyDescent="0.25">
      <c r="BN10715" s="4"/>
      <c r="BO10715" s="4"/>
      <c r="BP10715" s="4"/>
      <c r="BQ10715" s="4"/>
      <c r="BR10715" s="4"/>
      <c r="BS10715" s="4"/>
      <c r="BT10715" s="4"/>
    </row>
    <row r="10716" spans="66:72" x14ac:dyDescent="0.25">
      <c r="BN10716" s="4"/>
      <c r="BO10716" s="4"/>
      <c r="BP10716" s="4"/>
      <c r="BQ10716" s="4"/>
      <c r="BR10716" s="4"/>
      <c r="BS10716" s="4"/>
      <c r="BT10716" s="4"/>
    </row>
    <row r="10717" spans="66:72" x14ac:dyDescent="0.25">
      <c r="BN10717" s="4"/>
      <c r="BO10717" s="4"/>
      <c r="BP10717" s="4"/>
      <c r="BQ10717" s="4"/>
      <c r="BR10717" s="4"/>
      <c r="BS10717" s="4"/>
      <c r="BT10717" s="4"/>
    </row>
    <row r="10718" spans="66:72" x14ac:dyDescent="0.25">
      <c r="BN10718" s="4"/>
      <c r="BO10718" s="4"/>
      <c r="BP10718" s="4"/>
      <c r="BQ10718" s="4"/>
      <c r="BR10718" s="4"/>
      <c r="BS10718" s="4"/>
      <c r="BT10718" s="4"/>
    </row>
    <row r="10719" spans="66:72" x14ac:dyDescent="0.25">
      <c r="BN10719" s="4"/>
      <c r="BO10719" s="4"/>
      <c r="BP10719" s="4"/>
      <c r="BQ10719" s="4"/>
      <c r="BR10719" s="4"/>
      <c r="BS10719" s="4"/>
      <c r="BT10719" s="4"/>
    </row>
    <row r="10720" spans="66:72" x14ac:dyDescent="0.25">
      <c r="BN10720" s="4"/>
      <c r="BO10720" s="4"/>
      <c r="BP10720" s="4"/>
      <c r="BQ10720" s="4"/>
      <c r="BR10720" s="4"/>
      <c r="BS10720" s="4"/>
      <c r="BT10720" s="4"/>
    </row>
    <row r="10721" spans="66:72" x14ac:dyDescent="0.25">
      <c r="BN10721" s="4"/>
      <c r="BO10721" s="4"/>
      <c r="BP10721" s="4"/>
      <c r="BQ10721" s="4"/>
      <c r="BR10721" s="4"/>
      <c r="BS10721" s="4"/>
      <c r="BT10721" s="4"/>
    </row>
    <row r="10722" spans="66:72" x14ac:dyDescent="0.25">
      <c r="BN10722" s="4"/>
      <c r="BO10722" s="4"/>
      <c r="BP10722" s="4"/>
      <c r="BQ10722" s="4"/>
      <c r="BR10722" s="4"/>
      <c r="BS10722" s="4"/>
      <c r="BT10722" s="4"/>
    </row>
    <row r="10723" spans="66:72" x14ac:dyDescent="0.25">
      <c r="BN10723" s="4"/>
      <c r="BO10723" s="4"/>
      <c r="BP10723" s="4"/>
      <c r="BQ10723" s="4"/>
      <c r="BR10723" s="4"/>
      <c r="BS10723" s="4"/>
      <c r="BT10723" s="4"/>
    </row>
    <row r="10724" spans="66:72" x14ac:dyDescent="0.25">
      <c r="BN10724" s="4"/>
      <c r="BO10724" s="4"/>
      <c r="BP10724" s="4"/>
      <c r="BQ10724" s="4"/>
      <c r="BR10724" s="4"/>
      <c r="BS10724" s="4"/>
      <c r="BT10724" s="4"/>
    </row>
    <row r="10725" spans="66:72" x14ac:dyDescent="0.25">
      <c r="BN10725" s="4"/>
      <c r="BO10725" s="4"/>
      <c r="BP10725" s="4"/>
      <c r="BQ10725" s="4"/>
      <c r="BR10725" s="4"/>
      <c r="BS10725" s="4"/>
      <c r="BT10725" s="4"/>
    </row>
    <row r="10726" spans="66:72" x14ac:dyDescent="0.25">
      <c r="BN10726" s="4"/>
      <c r="BO10726" s="4"/>
      <c r="BP10726" s="4"/>
      <c r="BQ10726" s="4"/>
      <c r="BR10726" s="4"/>
      <c r="BS10726" s="4"/>
      <c r="BT10726" s="4"/>
    </row>
    <row r="10727" spans="66:72" x14ac:dyDescent="0.25">
      <c r="BN10727" s="4"/>
      <c r="BO10727" s="4"/>
      <c r="BP10727" s="4"/>
      <c r="BQ10727" s="4"/>
      <c r="BR10727" s="4"/>
      <c r="BS10727" s="4"/>
      <c r="BT10727" s="4"/>
    </row>
    <row r="10728" spans="66:72" x14ac:dyDescent="0.25">
      <c r="BN10728" s="4"/>
      <c r="BO10728" s="4"/>
      <c r="BP10728" s="4"/>
      <c r="BQ10728" s="4"/>
      <c r="BR10728" s="4"/>
      <c r="BS10728" s="4"/>
      <c r="BT10728" s="4"/>
    </row>
    <row r="10729" spans="66:72" x14ac:dyDescent="0.25">
      <c r="BN10729" s="4"/>
      <c r="BO10729" s="4"/>
      <c r="BP10729" s="4"/>
      <c r="BQ10729" s="4"/>
      <c r="BR10729" s="4"/>
      <c r="BS10729" s="4"/>
      <c r="BT10729" s="4"/>
    </row>
    <row r="10730" spans="66:72" x14ac:dyDescent="0.25">
      <c r="BN10730" s="4"/>
      <c r="BO10730" s="4"/>
      <c r="BP10730" s="4"/>
      <c r="BQ10730" s="4"/>
      <c r="BR10730" s="4"/>
      <c r="BS10730" s="4"/>
      <c r="BT10730" s="4"/>
    </row>
    <row r="10731" spans="66:72" x14ac:dyDescent="0.25">
      <c r="BN10731" s="4"/>
      <c r="BO10731" s="4"/>
      <c r="BP10731" s="4"/>
      <c r="BQ10731" s="4"/>
      <c r="BR10731" s="4"/>
      <c r="BS10731" s="4"/>
      <c r="BT10731" s="4"/>
    </row>
    <row r="10732" spans="66:72" x14ac:dyDescent="0.25">
      <c r="BN10732" s="4"/>
      <c r="BO10732" s="4"/>
      <c r="BP10732" s="4"/>
      <c r="BQ10732" s="4"/>
      <c r="BR10732" s="4"/>
      <c r="BS10732" s="4"/>
      <c r="BT10732" s="4"/>
    </row>
    <row r="10733" spans="66:72" x14ac:dyDescent="0.25">
      <c r="BN10733" s="4"/>
      <c r="BO10733" s="4"/>
      <c r="BP10733" s="4"/>
      <c r="BQ10733" s="4"/>
      <c r="BR10733" s="4"/>
      <c r="BS10733" s="4"/>
      <c r="BT10733" s="4"/>
    </row>
    <row r="10734" spans="66:72" x14ac:dyDescent="0.25">
      <c r="BN10734" s="4"/>
      <c r="BO10734" s="4"/>
      <c r="BP10734" s="4"/>
      <c r="BQ10734" s="4"/>
      <c r="BR10734" s="4"/>
      <c r="BS10734" s="4"/>
      <c r="BT10734" s="4"/>
    </row>
    <row r="10735" spans="66:72" x14ac:dyDescent="0.25">
      <c r="BN10735" s="4"/>
      <c r="BO10735" s="4"/>
      <c r="BP10735" s="4"/>
      <c r="BQ10735" s="4"/>
      <c r="BR10735" s="4"/>
      <c r="BS10735" s="4"/>
      <c r="BT10735" s="4"/>
    </row>
    <row r="10736" spans="66:72" x14ac:dyDescent="0.25">
      <c r="BN10736" s="4"/>
      <c r="BO10736" s="4"/>
      <c r="BP10736" s="4"/>
      <c r="BQ10736" s="4"/>
      <c r="BR10736" s="4"/>
      <c r="BS10736" s="4"/>
      <c r="BT10736" s="4"/>
    </row>
    <row r="10737" spans="66:72" x14ac:dyDescent="0.25">
      <c r="BN10737" s="4"/>
      <c r="BO10737" s="4"/>
      <c r="BP10737" s="4"/>
      <c r="BQ10737" s="4"/>
      <c r="BR10737" s="4"/>
      <c r="BS10737" s="4"/>
      <c r="BT10737" s="4"/>
    </row>
    <row r="10738" spans="66:72" x14ac:dyDescent="0.25">
      <c r="BN10738" s="4"/>
      <c r="BO10738" s="4"/>
      <c r="BP10738" s="4"/>
      <c r="BQ10738" s="4"/>
      <c r="BR10738" s="4"/>
      <c r="BS10738" s="4"/>
      <c r="BT10738" s="4"/>
    </row>
    <row r="10739" spans="66:72" x14ac:dyDescent="0.25">
      <c r="BN10739" s="4"/>
      <c r="BO10739" s="4"/>
      <c r="BP10739" s="4"/>
      <c r="BQ10739" s="4"/>
      <c r="BR10739" s="4"/>
      <c r="BS10739" s="4"/>
      <c r="BT10739" s="4"/>
    </row>
    <row r="10740" spans="66:72" x14ac:dyDescent="0.25">
      <c r="BN10740" s="4"/>
      <c r="BO10740" s="4"/>
      <c r="BP10740" s="4"/>
      <c r="BQ10740" s="4"/>
      <c r="BR10740" s="4"/>
      <c r="BS10740" s="4"/>
      <c r="BT10740" s="4"/>
    </row>
    <row r="10741" spans="66:72" x14ac:dyDescent="0.25">
      <c r="BN10741" s="4"/>
      <c r="BO10741" s="4"/>
      <c r="BP10741" s="4"/>
      <c r="BQ10741" s="4"/>
      <c r="BR10741" s="4"/>
      <c r="BS10741" s="4"/>
      <c r="BT10741" s="4"/>
    </row>
    <row r="10742" spans="66:72" x14ac:dyDescent="0.25">
      <c r="BN10742" s="4"/>
      <c r="BO10742" s="4"/>
      <c r="BP10742" s="4"/>
      <c r="BQ10742" s="4"/>
      <c r="BR10742" s="4"/>
      <c r="BS10742" s="4"/>
      <c r="BT10742" s="4"/>
    </row>
    <row r="10743" spans="66:72" x14ac:dyDescent="0.25">
      <c r="BN10743" s="4"/>
      <c r="BO10743" s="4"/>
      <c r="BP10743" s="4"/>
      <c r="BQ10743" s="4"/>
      <c r="BR10743" s="4"/>
      <c r="BS10743" s="4"/>
      <c r="BT10743" s="4"/>
    </row>
    <row r="10744" spans="66:72" x14ac:dyDescent="0.25">
      <c r="BN10744" s="4"/>
      <c r="BO10744" s="4"/>
      <c r="BP10744" s="4"/>
      <c r="BQ10744" s="4"/>
      <c r="BR10744" s="4"/>
      <c r="BS10744" s="4"/>
      <c r="BT10744" s="4"/>
    </row>
    <row r="10745" spans="66:72" x14ac:dyDescent="0.25">
      <c r="BN10745" s="4"/>
      <c r="BO10745" s="4"/>
      <c r="BP10745" s="4"/>
      <c r="BQ10745" s="4"/>
      <c r="BR10745" s="4"/>
      <c r="BS10745" s="4"/>
      <c r="BT10745" s="4"/>
    </row>
    <row r="10746" spans="66:72" x14ac:dyDescent="0.25">
      <c r="BN10746" s="4"/>
      <c r="BO10746" s="4"/>
      <c r="BP10746" s="4"/>
      <c r="BQ10746" s="4"/>
      <c r="BR10746" s="4"/>
      <c r="BS10746" s="4"/>
      <c r="BT10746" s="4"/>
    </row>
    <row r="10747" spans="66:72" x14ac:dyDescent="0.25">
      <c r="BN10747" s="4"/>
      <c r="BO10747" s="4"/>
      <c r="BP10747" s="4"/>
      <c r="BQ10747" s="4"/>
      <c r="BR10747" s="4"/>
      <c r="BS10747" s="4"/>
      <c r="BT10747" s="4"/>
    </row>
    <row r="10748" spans="66:72" x14ac:dyDescent="0.25">
      <c r="BN10748" s="4"/>
      <c r="BO10748" s="4"/>
      <c r="BP10748" s="4"/>
      <c r="BQ10748" s="4"/>
      <c r="BR10748" s="4"/>
      <c r="BS10748" s="4"/>
      <c r="BT10748" s="4"/>
    </row>
    <row r="10749" spans="66:72" x14ac:dyDescent="0.25">
      <c r="BN10749" s="4"/>
      <c r="BO10749" s="4"/>
      <c r="BP10749" s="4"/>
      <c r="BQ10749" s="4"/>
      <c r="BR10749" s="4"/>
      <c r="BS10749" s="4"/>
      <c r="BT10749" s="4"/>
    </row>
    <row r="10750" spans="66:72" x14ac:dyDescent="0.25">
      <c r="BN10750" s="4"/>
      <c r="BO10750" s="4"/>
      <c r="BP10750" s="4"/>
      <c r="BQ10750" s="4"/>
      <c r="BR10750" s="4"/>
      <c r="BS10750" s="4"/>
      <c r="BT10750" s="4"/>
    </row>
    <row r="10751" spans="66:72" x14ac:dyDescent="0.25">
      <c r="BN10751" s="4"/>
      <c r="BO10751" s="4"/>
      <c r="BP10751" s="4"/>
      <c r="BQ10751" s="4"/>
      <c r="BR10751" s="4"/>
      <c r="BS10751" s="4"/>
      <c r="BT10751" s="4"/>
    </row>
    <row r="10752" spans="66:72" x14ac:dyDescent="0.25">
      <c r="BN10752" s="4"/>
      <c r="BO10752" s="4"/>
      <c r="BP10752" s="4"/>
      <c r="BQ10752" s="4"/>
      <c r="BR10752" s="4"/>
      <c r="BS10752" s="4"/>
      <c r="BT10752" s="4"/>
    </row>
    <row r="10753" spans="66:72" x14ac:dyDescent="0.25">
      <c r="BN10753" s="4"/>
      <c r="BO10753" s="4"/>
      <c r="BP10753" s="4"/>
      <c r="BQ10753" s="4"/>
      <c r="BR10753" s="4"/>
      <c r="BS10753" s="4"/>
      <c r="BT10753" s="4"/>
    </row>
    <row r="10754" spans="66:72" x14ac:dyDescent="0.25">
      <c r="BN10754" s="4"/>
      <c r="BO10754" s="4"/>
      <c r="BP10754" s="4"/>
      <c r="BQ10754" s="4"/>
      <c r="BR10754" s="4"/>
      <c r="BS10754" s="4"/>
      <c r="BT10754" s="4"/>
    </row>
    <row r="10755" spans="66:72" x14ac:dyDescent="0.25">
      <c r="BN10755" s="4"/>
      <c r="BO10755" s="4"/>
      <c r="BP10755" s="4"/>
      <c r="BQ10755" s="4"/>
      <c r="BR10755" s="4"/>
      <c r="BS10755" s="4"/>
      <c r="BT10755" s="4"/>
    </row>
    <row r="10756" spans="66:72" x14ac:dyDescent="0.25">
      <c r="BN10756" s="4"/>
      <c r="BO10756" s="4"/>
      <c r="BP10756" s="4"/>
      <c r="BQ10756" s="4"/>
      <c r="BR10756" s="4"/>
      <c r="BS10756" s="4"/>
      <c r="BT10756" s="4"/>
    </row>
    <row r="10757" spans="66:72" x14ac:dyDescent="0.25">
      <c r="BN10757" s="4"/>
      <c r="BO10757" s="4"/>
      <c r="BP10757" s="4"/>
      <c r="BQ10757" s="4"/>
      <c r="BR10757" s="4"/>
      <c r="BS10757" s="4"/>
      <c r="BT10757" s="4"/>
    </row>
    <row r="10758" spans="66:72" x14ac:dyDescent="0.25">
      <c r="BN10758" s="4"/>
      <c r="BO10758" s="4"/>
      <c r="BP10758" s="4"/>
      <c r="BQ10758" s="4"/>
      <c r="BR10758" s="4"/>
      <c r="BS10758" s="4"/>
      <c r="BT10758" s="4"/>
    </row>
    <row r="10759" spans="66:72" x14ac:dyDescent="0.25">
      <c r="BN10759" s="4"/>
      <c r="BO10759" s="4"/>
      <c r="BP10759" s="4"/>
      <c r="BQ10759" s="4"/>
      <c r="BR10759" s="4"/>
      <c r="BS10759" s="4"/>
      <c r="BT10759" s="4"/>
    </row>
    <row r="10760" spans="66:72" x14ac:dyDescent="0.25">
      <c r="BN10760" s="4"/>
      <c r="BO10760" s="4"/>
      <c r="BP10760" s="4"/>
      <c r="BQ10760" s="4"/>
      <c r="BR10760" s="4"/>
      <c r="BS10760" s="4"/>
      <c r="BT10760" s="4"/>
    </row>
    <row r="10761" spans="66:72" x14ac:dyDescent="0.25">
      <c r="BN10761" s="4"/>
      <c r="BO10761" s="4"/>
      <c r="BP10761" s="4"/>
      <c r="BQ10761" s="4"/>
      <c r="BR10761" s="4"/>
      <c r="BS10761" s="4"/>
      <c r="BT10761" s="4"/>
    </row>
    <row r="10762" spans="66:72" x14ac:dyDescent="0.25">
      <c r="BN10762" s="4"/>
      <c r="BO10762" s="4"/>
      <c r="BP10762" s="4"/>
      <c r="BQ10762" s="4"/>
      <c r="BR10762" s="4"/>
      <c r="BS10762" s="4"/>
      <c r="BT10762" s="4"/>
    </row>
    <row r="10763" spans="66:72" x14ac:dyDescent="0.25">
      <c r="BN10763" s="4"/>
      <c r="BO10763" s="4"/>
      <c r="BP10763" s="4"/>
      <c r="BQ10763" s="4"/>
      <c r="BR10763" s="4"/>
      <c r="BS10763" s="4"/>
      <c r="BT10763" s="4"/>
    </row>
    <row r="10764" spans="66:72" x14ac:dyDescent="0.25">
      <c r="BN10764" s="4"/>
      <c r="BO10764" s="4"/>
      <c r="BP10764" s="4"/>
      <c r="BQ10764" s="4"/>
      <c r="BR10764" s="4"/>
      <c r="BS10764" s="4"/>
      <c r="BT10764" s="4"/>
    </row>
    <row r="10765" spans="66:72" x14ac:dyDescent="0.25">
      <c r="BN10765" s="4"/>
      <c r="BO10765" s="4"/>
      <c r="BP10765" s="4"/>
      <c r="BQ10765" s="4"/>
      <c r="BR10765" s="4"/>
      <c r="BS10765" s="4"/>
      <c r="BT10765" s="4"/>
    </row>
    <row r="10766" spans="66:72" x14ac:dyDescent="0.25">
      <c r="BN10766" s="4"/>
      <c r="BO10766" s="4"/>
      <c r="BP10766" s="4"/>
      <c r="BQ10766" s="4"/>
      <c r="BR10766" s="4"/>
      <c r="BS10766" s="4"/>
      <c r="BT10766" s="4"/>
    </row>
    <row r="10767" spans="66:72" x14ac:dyDescent="0.25">
      <c r="BN10767" s="4"/>
      <c r="BO10767" s="4"/>
      <c r="BP10767" s="4"/>
      <c r="BQ10767" s="4"/>
      <c r="BR10767" s="4"/>
      <c r="BS10767" s="4"/>
      <c r="BT10767" s="4"/>
    </row>
    <row r="10768" spans="66:72" x14ac:dyDescent="0.25">
      <c r="BN10768" s="4"/>
      <c r="BO10768" s="4"/>
      <c r="BP10768" s="4"/>
      <c r="BQ10768" s="4"/>
      <c r="BR10768" s="4"/>
      <c r="BS10768" s="4"/>
      <c r="BT10768" s="4"/>
    </row>
    <row r="10769" spans="66:72" x14ac:dyDescent="0.25">
      <c r="BN10769" s="4"/>
      <c r="BO10769" s="4"/>
      <c r="BP10769" s="4"/>
      <c r="BQ10769" s="4"/>
      <c r="BR10769" s="4"/>
      <c r="BS10769" s="4"/>
      <c r="BT10769" s="4"/>
    </row>
    <row r="10770" spans="66:72" x14ac:dyDescent="0.25">
      <c r="BN10770" s="4"/>
      <c r="BO10770" s="4"/>
      <c r="BP10770" s="4"/>
      <c r="BQ10770" s="4"/>
      <c r="BR10770" s="4"/>
      <c r="BS10770" s="4"/>
      <c r="BT10770" s="4"/>
    </row>
    <row r="10771" spans="66:72" x14ac:dyDescent="0.25">
      <c r="BN10771" s="4"/>
      <c r="BO10771" s="4"/>
      <c r="BP10771" s="4"/>
      <c r="BQ10771" s="4"/>
      <c r="BR10771" s="4"/>
      <c r="BS10771" s="4"/>
      <c r="BT10771" s="4"/>
    </row>
    <row r="10772" spans="66:72" x14ac:dyDescent="0.25">
      <c r="BN10772" s="4"/>
      <c r="BO10772" s="4"/>
      <c r="BP10772" s="4"/>
      <c r="BQ10772" s="4"/>
      <c r="BR10772" s="4"/>
      <c r="BS10772" s="4"/>
      <c r="BT10772" s="4"/>
    </row>
    <row r="10773" spans="66:72" x14ac:dyDescent="0.25">
      <c r="BN10773" s="4"/>
      <c r="BO10773" s="4"/>
      <c r="BP10773" s="4"/>
      <c r="BQ10773" s="4"/>
      <c r="BR10773" s="4"/>
      <c r="BS10773" s="4"/>
      <c r="BT10773" s="4"/>
    </row>
    <row r="10774" spans="66:72" x14ac:dyDescent="0.25">
      <c r="BN10774" s="4"/>
      <c r="BO10774" s="4"/>
      <c r="BP10774" s="4"/>
      <c r="BQ10774" s="4"/>
      <c r="BR10774" s="4"/>
      <c r="BS10774" s="4"/>
      <c r="BT10774" s="4"/>
    </row>
    <row r="10775" spans="66:72" x14ac:dyDescent="0.25">
      <c r="BN10775" s="4"/>
      <c r="BO10775" s="4"/>
      <c r="BP10775" s="4"/>
      <c r="BQ10775" s="4"/>
      <c r="BR10775" s="4"/>
      <c r="BS10775" s="4"/>
      <c r="BT10775" s="4"/>
    </row>
    <row r="10776" spans="66:72" x14ac:dyDescent="0.25">
      <c r="BN10776" s="4"/>
      <c r="BO10776" s="4"/>
      <c r="BP10776" s="4"/>
      <c r="BQ10776" s="4"/>
      <c r="BR10776" s="4"/>
      <c r="BS10776" s="4"/>
      <c r="BT10776" s="4"/>
    </row>
    <row r="10777" spans="66:72" x14ac:dyDescent="0.25">
      <c r="BN10777" s="4"/>
      <c r="BO10777" s="4"/>
      <c r="BP10777" s="4"/>
      <c r="BQ10777" s="4"/>
      <c r="BR10777" s="4"/>
      <c r="BS10777" s="4"/>
      <c r="BT10777" s="4"/>
    </row>
    <row r="10778" spans="66:72" x14ac:dyDescent="0.25">
      <c r="BN10778" s="4"/>
      <c r="BO10778" s="4"/>
      <c r="BP10778" s="4"/>
      <c r="BQ10778" s="4"/>
      <c r="BR10778" s="4"/>
      <c r="BS10778" s="4"/>
      <c r="BT10778" s="4"/>
    </row>
    <row r="10779" spans="66:72" x14ac:dyDescent="0.25">
      <c r="BN10779" s="4"/>
      <c r="BO10779" s="4"/>
      <c r="BP10779" s="4"/>
      <c r="BQ10779" s="4"/>
      <c r="BR10779" s="4"/>
      <c r="BS10779" s="4"/>
      <c r="BT10779" s="4"/>
    </row>
    <row r="10780" spans="66:72" x14ac:dyDescent="0.25">
      <c r="BN10780" s="4"/>
      <c r="BO10780" s="4"/>
      <c r="BP10780" s="4"/>
      <c r="BQ10780" s="4"/>
      <c r="BR10780" s="4"/>
      <c r="BS10780" s="4"/>
      <c r="BT10780" s="4"/>
    </row>
    <row r="10781" spans="66:72" x14ac:dyDescent="0.25">
      <c r="BN10781" s="4"/>
      <c r="BO10781" s="4"/>
      <c r="BP10781" s="4"/>
      <c r="BQ10781" s="4"/>
      <c r="BR10781" s="4"/>
      <c r="BS10781" s="4"/>
      <c r="BT10781" s="4"/>
    </row>
    <row r="10782" spans="66:72" x14ac:dyDescent="0.25">
      <c r="BN10782" s="4"/>
      <c r="BO10782" s="4"/>
      <c r="BP10782" s="4"/>
      <c r="BQ10782" s="4"/>
      <c r="BR10782" s="4"/>
      <c r="BS10782" s="4"/>
      <c r="BT10782" s="4"/>
    </row>
    <row r="10783" spans="66:72" x14ac:dyDescent="0.25">
      <c r="BN10783" s="4"/>
      <c r="BO10783" s="4"/>
      <c r="BP10783" s="4"/>
      <c r="BQ10783" s="4"/>
      <c r="BR10783" s="4"/>
      <c r="BS10783" s="4"/>
      <c r="BT10783" s="4"/>
    </row>
    <row r="10784" spans="66:72" x14ac:dyDescent="0.25">
      <c r="BN10784" s="4"/>
      <c r="BO10784" s="4"/>
      <c r="BP10784" s="4"/>
      <c r="BQ10784" s="4"/>
      <c r="BR10784" s="4"/>
      <c r="BS10784" s="4"/>
      <c r="BT10784" s="4"/>
    </row>
    <row r="10785" spans="66:72" x14ac:dyDescent="0.25">
      <c r="BN10785" s="4"/>
      <c r="BO10785" s="4"/>
      <c r="BP10785" s="4"/>
      <c r="BQ10785" s="4"/>
      <c r="BR10785" s="4"/>
      <c r="BS10785" s="4"/>
      <c r="BT10785" s="4"/>
    </row>
    <row r="10786" spans="66:72" x14ac:dyDescent="0.25">
      <c r="BN10786" s="4"/>
      <c r="BO10786" s="4"/>
      <c r="BP10786" s="4"/>
      <c r="BQ10786" s="4"/>
      <c r="BR10786" s="4"/>
      <c r="BS10786" s="4"/>
      <c r="BT10786" s="4"/>
    </row>
    <row r="10787" spans="66:72" x14ac:dyDescent="0.25">
      <c r="BN10787" s="4"/>
      <c r="BO10787" s="4"/>
      <c r="BP10787" s="4"/>
      <c r="BQ10787" s="4"/>
      <c r="BR10787" s="4"/>
      <c r="BS10787" s="4"/>
      <c r="BT10787" s="4"/>
    </row>
    <row r="10788" spans="66:72" x14ac:dyDescent="0.25">
      <c r="BN10788" s="4"/>
      <c r="BO10788" s="4"/>
      <c r="BP10788" s="4"/>
      <c r="BQ10788" s="4"/>
      <c r="BR10788" s="4"/>
      <c r="BS10788" s="4"/>
      <c r="BT10788" s="4"/>
    </row>
    <row r="10789" spans="66:72" x14ac:dyDescent="0.25">
      <c r="BN10789" s="4"/>
      <c r="BO10789" s="4"/>
      <c r="BP10789" s="4"/>
      <c r="BQ10789" s="4"/>
      <c r="BR10789" s="4"/>
      <c r="BS10789" s="4"/>
      <c r="BT10789" s="4"/>
    </row>
    <row r="10790" spans="66:72" x14ac:dyDescent="0.25">
      <c r="BN10790" s="4"/>
      <c r="BO10790" s="4"/>
      <c r="BP10790" s="4"/>
      <c r="BQ10790" s="4"/>
      <c r="BR10790" s="4"/>
      <c r="BS10790" s="4"/>
      <c r="BT10790" s="4"/>
    </row>
    <row r="10791" spans="66:72" x14ac:dyDescent="0.25">
      <c r="BN10791" s="4"/>
      <c r="BO10791" s="4"/>
      <c r="BP10791" s="4"/>
      <c r="BQ10791" s="4"/>
      <c r="BR10791" s="4"/>
      <c r="BS10791" s="4"/>
      <c r="BT10791" s="4"/>
    </row>
    <row r="10792" spans="66:72" x14ac:dyDescent="0.25">
      <c r="BN10792" s="4"/>
      <c r="BO10792" s="4"/>
      <c r="BP10792" s="4"/>
      <c r="BQ10792" s="4"/>
      <c r="BR10792" s="4"/>
      <c r="BS10792" s="4"/>
      <c r="BT10792" s="4"/>
    </row>
    <row r="10793" spans="66:72" x14ac:dyDescent="0.25">
      <c r="BN10793" s="4"/>
      <c r="BO10793" s="4"/>
      <c r="BP10793" s="4"/>
      <c r="BQ10793" s="4"/>
      <c r="BR10793" s="4"/>
      <c r="BS10793" s="4"/>
      <c r="BT10793" s="4"/>
    </row>
    <row r="10794" spans="66:72" x14ac:dyDescent="0.25">
      <c r="BN10794" s="4"/>
      <c r="BO10794" s="4"/>
      <c r="BP10794" s="4"/>
      <c r="BQ10794" s="4"/>
      <c r="BR10794" s="4"/>
      <c r="BS10794" s="4"/>
      <c r="BT10794" s="4"/>
    </row>
    <row r="10795" spans="66:72" x14ac:dyDescent="0.25">
      <c r="BN10795" s="4"/>
      <c r="BO10795" s="4"/>
      <c r="BP10795" s="4"/>
      <c r="BQ10795" s="4"/>
      <c r="BR10795" s="4"/>
      <c r="BS10795" s="4"/>
      <c r="BT10795" s="4"/>
    </row>
    <row r="10796" spans="66:72" x14ac:dyDescent="0.25">
      <c r="BN10796" s="4"/>
      <c r="BO10796" s="4"/>
      <c r="BP10796" s="4"/>
      <c r="BQ10796" s="4"/>
      <c r="BR10796" s="4"/>
      <c r="BS10796" s="4"/>
      <c r="BT10796" s="4"/>
    </row>
    <row r="10797" spans="66:72" x14ac:dyDescent="0.25">
      <c r="BN10797" s="4"/>
      <c r="BO10797" s="4"/>
      <c r="BP10797" s="4"/>
      <c r="BQ10797" s="4"/>
      <c r="BR10797" s="4"/>
      <c r="BS10797" s="4"/>
      <c r="BT10797" s="4"/>
    </row>
    <row r="10798" spans="66:72" x14ac:dyDescent="0.25">
      <c r="BN10798" s="4"/>
      <c r="BO10798" s="4"/>
      <c r="BP10798" s="4"/>
      <c r="BQ10798" s="4"/>
      <c r="BR10798" s="4"/>
      <c r="BS10798" s="4"/>
      <c r="BT10798" s="4"/>
    </row>
    <row r="10799" spans="66:72" x14ac:dyDescent="0.25">
      <c r="BN10799" s="4"/>
      <c r="BO10799" s="4"/>
      <c r="BP10799" s="4"/>
      <c r="BQ10799" s="4"/>
      <c r="BR10799" s="4"/>
      <c r="BS10799" s="4"/>
      <c r="BT10799" s="4"/>
    </row>
    <row r="10800" spans="66:72" x14ac:dyDescent="0.25">
      <c r="BN10800" s="4"/>
      <c r="BO10800" s="4"/>
      <c r="BP10800" s="4"/>
      <c r="BQ10800" s="4"/>
      <c r="BR10800" s="4"/>
      <c r="BS10800" s="4"/>
      <c r="BT10800" s="4"/>
    </row>
    <row r="10801" spans="66:72" x14ac:dyDescent="0.25">
      <c r="BN10801" s="4"/>
      <c r="BO10801" s="4"/>
      <c r="BP10801" s="4"/>
      <c r="BQ10801" s="4"/>
      <c r="BR10801" s="4"/>
      <c r="BS10801" s="4"/>
      <c r="BT10801" s="4"/>
    </row>
    <row r="10802" spans="66:72" x14ac:dyDescent="0.25">
      <c r="BN10802" s="4"/>
      <c r="BO10802" s="4"/>
      <c r="BP10802" s="4"/>
      <c r="BQ10802" s="4"/>
      <c r="BR10802" s="4"/>
      <c r="BS10802" s="4"/>
      <c r="BT10802" s="4"/>
    </row>
    <row r="10803" spans="66:72" x14ac:dyDescent="0.25">
      <c r="BN10803" s="4"/>
      <c r="BO10803" s="4"/>
      <c r="BP10803" s="4"/>
      <c r="BQ10803" s="4"/>
      <c r="BR10803" s="4"/>
      <c r="BS10803" s="4"/>
      <c r="BT10803" s="4"/>
    </row>
    <row r="10804" spans="66:72" x14ac:dyDescent="0.25">
      <c r="BN10804" s="4"/>
      <c r="BO10804" s="4"/>
      <c r="BP10804" s="4"/>
      <c r="BQ10804" s="4"/>
      <c r="BR10804" s="4"/>
      <c r="BS10804" s="4"/>
      <c r="BT10804" s="4"/>
    </row>
    <row r="10805" spans="66:72" x14ac:dyDescent="0.25">
      <c r="BN10805" s="4"/>
      <c r="BO10805" s="4"/>
      <c r="BP10805" s="4"/>
      <c r="BQ10805" s="4"/>
      <c r="BR10805" s="4"/>
      <c r="BS10805" s="4"/>
      <c r="BT10805" s="4"/>
    </row>
    <row r="10806" spans="66:72" x14ac:dyDescent="0.25">
      <c r="BN10806" s="4"/>
      <c r="BO10806" s="4"/>
      <c r="BP10806" s="4"/>
      <c r="BQ10806" s="4"/>
      <c r="BR10806" s="4"/>
      <c r="BS10806" s="4"/>
      <c r="BT10806" s="4"/>
    </row>
    <row r="10807" spans="66:72" x14ac:dyDescent="0.25">
      <c r="BN10807" s="4"/>
      <c r="BO10807" s="4"/>
      <c r="BP10807" s="4"/>
      <c r="BQ10807" s="4"/>
      <c r="BR10807" s="4"/>
      <c r="BS10807" s="4"/>
      <c r="BT10807" s="4"/>
    </row>
    <row r="10808" spans="66:72" x14ac:dyDescent="0.25">
      <c r="BN10808" s="4"/>
      <c r="BO10808" s="4"/>
      <c r="BP10808" s="4"/>
      <c r="BQ10808" s="4"/>
      <c r="BR10808" s="4"/>
      <c r="BS10808" s="4"/>
      <c r="BT10808" s="4"/>
    </row>
    <row r="10809" spans="66:72" x14ac:dyDescent="0.25">
      <c r="BN10809" s="4"/>
      <c r="BO10809" s="4"/>
      <c r="BP10809" s="4"/>
      <c r="BQ10809" s="4"/>
      <c r="BR10809" s="4"/>
      <c r="BS10809" s="4"/>
      <c r="BT10809" s="4"/>
    </row>
    <row r="10810" spans="66:72" x14ac:dyDescent="0.25">
      <c r="BN10810" s="4"/>
      <c r="BO10810" s="4"/>
      <c r="BP10810" s="4"/>
      <c r="BQ10810" s="4"/>
      <c r="BR10810" s="4"/>
      <c r="BS10810" s="4"/>
      <c r="BT10810" s="4"/>
    </row>
    <row r="10811" spans="66:72" x14ac:dyDescent="0.25">
      <c r="BN10811" s="4"/>
      <c r="BO10811" s="4"/>
      <c r="BP10811" s="4"/>
      <c r="BQ10811" s="4"/>
      <c r="BR10811" s="4"/>
      <c r="BS10811" s="4"/>
      <c r="BT10811" s="4"/>
    </row>
    <row r="10812" spans="66:72" x14ac:dyDescent="0.25">
      <c r="BN10812" s="4"/>
      <c r="BO10812" s="4"/>
      <c r="BP10812" s="4"/>
      <c r="BQ10812" s="4"/>
      <c r="BR10812" s="4"/>
      <c r="BS10812" s="4"/>
      <c r="BT10812" s="4"/>
    </row>
    <row r="10813" spans="66:72" x14ac:dyDescent="0.25">
      <c r="BN10813" s="4"/>
      <c r="BO10813" s="4"/>
      <c r="BP10813" s="4"/>
      <c r="BQ10813" s="4"/>
      <c r="BR10813" s="4"/>
      <c r="BS10813" s="4"/>
      <c r="BT10813" s="4"/>
    </row>
    <row r="10814" spans="66:72" x14ac:dyDescent="0.25">
      <c r="BN10814" s="4"/>
      <c r="BO10814" s="4"/>
      <c r="BP10814" s="4"/>
      <c r="BQ10814" s="4"/>
      <c r="BR10814" s="4"/>
      <c r="BS10814" s="4"/>
      <c r="BT10814" s="4"/>
    </row>
    <row r="10815" spans="66:72" x14ac:dyDescent="0.25">
      <c r="BN10815" s="4"/>
      <c r="BO10815" s="4"/>
      <c r="BP10815" s="4"/>
      <c r="BQ10815" s="4"/>
      <c r="BR10815" s="4"/>
      <c r="BS10815" s="4"/>
      <c r="BT10815" s="4"/>
    </row>
    <row r="10816" spans="66:72" x14ac:dyDescent="0.25">
      <c r="BN10816" s="4"/>
      <c r="BO10816" s="4"/>
      <c r="BP10816" s="4"/>
      <c r="BQ10816" s="4"/>
      <c r="BR10816" s="4"/>
      <c r="BS10816" s="4"/>
      <c r="BT10816" s="4"/>
    </row>
    <row r="10817" spans="66:72" x14ac:dyDescent="0.25">
      <c r="BN10817" s="4"/>
      <c r="BO10817" s="4"/>
      <c r="BP10817" s="4"/>
      <c r="BQ10817" s="4"/>
      <c r="BR10817" s="4"/>
      <c r="BS10817" s="4"/>
      <c r="BT10817" s="4"/>
    </row>
    <row r="10818" spans="66:72" x14ac:dyDescent="0.25">
      <c r="BN10818" s="4"/>
      <c r="BO10818" s="4"/>
      <c r="BP10818" s="4"/>
      <c r="BQ10818" s="4"/>
      <c r="BR10818" s="4"/>
      <c r="BS10818" s="4"/>
      <c r="BT10818" s="4"/>
    </row>
    <row r="10819" spans="66:72" x14ac:dyDescent="0.25">
      <c r="BN10819" s="4"/>
      <c r="BO10819" s="4"/>
      <c r="BP10819" s="4"/>
      <c r="BQ10819" s="4"/>
      <c r="BR10819" s="4"/>
      <c r="BS10819" s="4"/>
      <c r="BT10819" s="4"/>
    </row>
    <row r="10820" spans="66:72" x14ac:dyDescent="0.25">
      <c r="BN10820" s="4"/>
      <c r="BO10820" s="4"/>
      <c r="BP10820" s="4"/>
      <c r="BQ10820" s="4"/>
      <c r="BR10820" s="4"/>
      <c r="BS10820" s="4"/>
      <c r="BT10820" s="4"/>
    </row>
    <row r="10821" spans="66:72" x14ac:dyDescent="0.25">
      <c r="BN10821" s="4"/>
      <c r="BO10821" s="4"/>
      <c r="BP10821" s="4"/>
      <c r="BQ10821" s="4"/>
      <c r="BR10821" s="4"/>
      <c r="BS10821" s="4"/>
      <c r="BT10821" s="4"/>
    </row>
    <row r="10822" spans="66:72" x14ac:dyDescent="0.25">
      <c r="BN10822" s="4"/>
      <c r="BO10822" s="4"/>
      <c r="BP10822" s="4"/>
      <c r="BQ10822" s="4"/>
      <c r="BR10822" s="4"/>
      <c r="BS10822" s="4"/>
      <c r="BT10822" s="4"/>
    </row>
    <row r="10823" spans="66:72" x14ac:dyDescent="0.25">
      <c r="BN10823" s="4"/>
      <c r="BO10823" s="4"/>
      <c r="BP10823" s="4"/>
      <c r="BQ10823" s="4"/>
      <c r="BR10823" s="4"/>
      <c r="BS10823" s="4"/>
      <c r="BT10823" s="4"/>
    </row>
    <row r="10824" spans="66:72" x14ac:dyDescent="0.25">
      <c r="BN10824" s="4"/>
      <c r="BO10824" s="4"/>
      <c r="BP10824" s="4"/>
      <c r="BQ10824" s="4"/>
      <c r="BR10824" s="4"/>
      <c r="BS10824" s="4"/>
      <c r="BT10824" s="4"/>
    </row>
    <row r="10825" spans="66:72" x14ac:dyDescent="0.25">
      <c r="BN10825" s="4"/>
      <c r="BO10825" s="4"/>
      <c r="BP10825" s="4"/>
      <c r="BQ10825" s="4"/>
      <c r="BR10825" s="4"/>
      <c r="BS10825" s="4"/>
      <c r="BT10825" s="4"/>
    </row>
    <row r="10826" spans="66:72" x14ac:dyDescent="0.25">
      <c r="BN10826" s="4"/>
      <c r="BO10826" s="4"/>
      <c r="BP10826" s="4"/>
      <c r="BQ10826" s="4"/>
      <c r="BR10826" s="4"/>
      <c r="BS10826" s="4"/>
      <c r="BT10826" s="4"/>
    </row>
    <row r="10827" spans="66:72" x14ac:dyDescent="0.25">
      <c r="BN10827" s="4"/>
      <c r="BO10827" s="4"/>
      <c r="BP10827" s="4"/>
      <c r="BQ10827" s="4"/>
      <c r="BR10827" s="4"/>
      <c r="BS10827" s="4"/>
      <c r="BT10827" s="4"/>
    </row>
    <row r="10828" spans="66:72" x14ac:dyDescent="0.25">
      <c r="BN10828" s="4"/>
      <c r="BO10828" s="4"/>
      <c r="BP10828" s="4"/>
      <c r="BQ10828" s="4"/>
      <c r="BR10828" s="4"/>
      <c r="BS10828" s="4"/>
      <c r="BT10828" s="4"/>
    </row>
    <row r="10829" spans="66:72" x14ac:dyDescent="0.25">
      <c r="BN10829" s="4"/>
      <c r="BO10829" s="4"/>
      <c r="BP10829" s="4"/>
      <c r="BQ10829" s="4"/>
      <c r="BR10829" s="4"/>
      <c r="BS10829" s="4"/>
      <c r="BT10829" s="4"/>
    </row>
    <row r="10830" spans="66:72" x14ac:dyDescent="0.25">
      <c r="BN10830" s="4"/>
      <c r="BO10830" s="4"/>
      <c r="BP10830" s="4"/>
      <c r="BQ10830" s="4"/>
      <c r="BR10830" s="4"/>
      <c r="BS10830" s="4"/>
      <c r="BT10830" s="4"/>
    </row>
    <row r="10831" spans="66:72" x14ac:dyDescent="0.25">
      <c r="BN10831" s="4"/>
      <c r="BO10831" s="4"/>
      <c r="BP10831" s="4"/>
      <c r="BQ10831" s="4"/>
      <c r="BR10831" s="4"/>
      <c r="BS10831" s="4"/>
      <c r="BT10831" s="4"/>
    </row>
    <row r="10832" spans="66:72" x14ac:dyDescent="0.25">
      <c r="BN10832" s="4"/>
      <c r="BO10832" s="4"/>
      <c r="BP10832" s="4"/>
      <c r="BQ10832" s="4"/>
      <c r="BR10832" s="4"/>
      <c r="BS10832" s="4"/>
      <c r="BT10832" s="4"/>
    </row>
    <row r="10833" spans="66:72" x14ac:dyDescent="0.25">
      <c r="BN10833" s="4"/>
      <c r="BO10833" s="4"/>
      <c r="BP10833" s="4"/>
      <c r="BQ10833" s="4"/>
      <c r="BR10833" s="4"/>
      <c r="BS10833" s="4"/>
      <c r="BT10833" s="4"/>
    </row>
    <row r="10834" spans="66:72" x14ac:dyDescent="0.25">
      <c r="BN10834" s="4"/>
      <c r="BO10834" s="4"/>
      <c r="BP10834" s="4"/>
      <c r="BQ10834" s="4"/>
      <c r="BR10834" s="4"/>
      <c r="BS10834" s="4"/>
      <c r="BT10834" s="4"/>
    </row>
    <row r="10835" spans="66:72" x14ac:dyDescent="0.25">
      <c r="BN10835" s="4"/>
      <c r="BO10835" s="4"/>
      <c r="BP10835" s="4"/>
      <c r="BQ10835" s="4"/>
      <c r="BR10835" s="4"/>
      <c r="BS10835" s="4"/>
      <c r="BT10835" s="4"/>
    </row>
    <row r="10836" spans="66:72" x14ac:dyDescent="0.25">
      <c r="BN10836" s="4"/>
      <c r="BO10836" s="4"/>
      <c r="BP10836" s="4"/>
      <c r="BQ10836" s="4"/>
      <c r="BR10836" s="4"/>
      <c r="BS10836" s="4"/>
      <c r="BT10836" s="4"/>
    </row>
    <row r="10837" spans="66:72" x14ac:dyDescent="0.25">
      <c r="BN10837" s="4"/>
      <c r="BO10837" s="4"/>
      <c r="BP10837" s="4"/>
      <c r="BQ10837" s="4"/>
      <c r="BR10837" s="4"/>
      <c r="BS10837" s="4"/>
      <c r="BT10837" s="4"/>
    </row>
    <row r="10838" spans="66:72" x14ac:dyDescent="0.25">
      <c r="BN10838" s="4"/>
      <c r="BO10838" s="4"/>
      <c r="BP10838" s="4"/>
      <c r="BQ10838" s="4"/>
      <c r="BR10838" s="4"/>
      <c r="BS10838" s="4"/>
      <c r="BT10838" s="4"/>
    </row>
    <row r="10839" spans="66:72" x14ac:dyDescent="0.25">
      <c r="BN10839" s="4"/>
      <c r="BO10839" s="4"/>
      <c r="BP10839" s="4"/>
      <c r="BQ10839" s="4"/>
      <c r="BR10839" s="4"/>
      <c r="BS10839" s="4"/>
      <c r="BT10839" s="4"/>
    </row>
    <row r="10840" spans="66:72" x14ac:dyDescent="0.25">
      <c r="BN10840" s="4"/>
      <c r="BO10840" s="4"/>
      <c r="BP10840" s="4"/>
      <c r="BQ10840" s="4"/>
      <c r="BR10840" s="4"/>
      <c r="BS10840" s="4"/>
      <c r="BT10840" s="4"/>
    </row>
    <row r="10841" spans="66:72" x14ac:dyDescent="0.25">
      <c r="BN10841" s="4"/>
      <c r="BO10841" s="4"/>
      <c r="BP10841" s="4"/>
      <c r="BQ10841" s="4"/>
      <c r="BR10841" s="4"/>
      <c r="BS10841" s="4"/>
      <c r="BT10841" s="4"/>
    </row>
    <row r="10842" spans="66:72" x14ac:dyDescent="0.25">
      <c r="BN10842" s="4"/>
      <c r="BO10842" s="4"/>
      <c r="BP10842" s="4"/>
      <c r="BQ10842" s="4"/>
      <c r="BR10842" s="4"/>
      <c r="BS10842" s="4"/>
      <c r="BT10842" s="4"/>
    </row>
    <row r="10843" spans="66:72" x14ac:dyDescent="0.25">
      <c r="BN10843" s="4"/>
      <c r="BO10843" s="4"/>
      <c r="BP10843" s="4"/>
      <c r="BQ10843" s="4"/>
      <c r="BR10843" s="4"/>
      <c r="BS10843" s="4"/>
      <c r="BT10843" s="4"/>
    </row>
    <row r="10844" spans="66:72" x14ac:dyDescent="0.25">
      <c r="BN10844" s="4"/>
      <c r="BO10844" s="4"/>
      <c r="BP10844" s="4"/>
      <c r="BQ10844" s="4"/>
      <c r="BR10844" s="4"/>
      <c r="BS10844" s="4"/>
      <c r="BT10844" s="4"/>
    </row>
    <row r="10845" spans="66:72" x14ac:dyDescent="0.25">
      <c r="BN10845" s="4"/>
      <c r="BO10845" s="4"/>
      <c r="BP10845" s="4"/>
      <c r="BQ10845" s="4"/>
      <c r="BR10845" s="4"/>
      <c r="BS10845" s="4"/>
      <c r="BT10845" s="4"/>
    </row>
    <row r="10846" spans="66:72" x14ac:dyDescent="0.25">
      <c r="BN10846" s="4"/>
      <c r="BO10846" s="4"/>
      <c r="BP10846" s="4"/>
      <c r="BQ10846" s="4"/>
      <c r="BR10846" s="4"/>
      <c r="BS10846" s="4"/>
      <c r="BT10846" s="4"/>
    </row>
    <row r="10847" spans="66:72" x14ac:dyDescent="0.25">
      <c r="BN10847" s="4"/>
      <c r="BO10847" s="4"/>
      <c r="BP10847" s="4"/>
      <c r="BQ10847" s="4"/>
      <c r="BR10847" s="4"/>
      <c r="BS10847" s="4"/>
      <c r="BT10847" s="4"/>
    </row>
    <row r="10848" spans="66:72" x14ac:dyDescent="0.25">
      <c r="BN10848" s="4"/>
      <c r="BO10848" s="4"/>
      <c r="BP10848" s="4"/>
      <c r="BQ10848" s="4"/>
      <c r="BR10848" s="4"/>
      <c r="BS10848" s="4"/>
      <c r="BT10848" s="4"/>
    </row>
    <row r="10849" spans="66:72" x14ac:dyDescent="0.25">
      <c r="BN10849" s="4"/>
      <c r="BO10849" s="4"/>
      <c r="BP10849" s="4"/>
      <c r="BQ10849" s="4"/>
      <c r="BR10849" s="4"/>
      <c r="BS10849" s="4"/>
      <c r="BT10849" s="4"/>
    </row>
    <row r="10850" spans="66:72" x14ac:dyDescent="0.25">
      <c r="BN10850" s="4"/>
      <c r="BO10850" s="4"/>
      <c r="BP10850" s="4"/>
      <c r="BQ10850" s="4"/>
      <c r="BR10850" s="4"/>
      <c r="BS10850" s="4"/>
      <c r="BT10850" s="4"/>
    </row>
    <row r="10851" spans="66:72" x14ac:dyDescent="0.25">
      <c r="BN10851" s="4"/>
      <c r="BO10851" s="4"/>
      <c r="BP10851" s="4"/>
      <c r="BQ10851" s="4"/>
      <c r="BR10851" s="4"/>
      <c r="BS10851" s="4"/>
      <c r="BT10851" s="4"/>
    </row>
    <row r="10852" spans="66:72" x14ac:dyDescent="0.25">
      <c r="BN10852" s="4"/>
      <c r="BO10852" s="4"/>
      <c r="BP10852" s="4"/>
      <c r="BQ10852" s="4"/>
      <c r="BR10852" s="4"/>
      <c r="BS10852" s="4"/>
      <c r="BT10852" s="4"/>
    </row>
    <row r="10853" spans="66:72" x14ac:dyDescent="0.25">
      <c r="BN10853" s="4"/>
      <c r="BO10853" s="4"/>
      <c r="BP10853" s="4"/>
      <c r="BQ10853" s="4"/>
      <c r="BR10853" s="4"/>
      <c r="BS10853" s="4"/>
      <c r="BT10853" s="4"/>
    </row>
    <row r="10854" spans="66:72" x14ac:dyDescent="0.25">
      <c r="BN10854" s="4"/>
      <c r="BO10854" s="4"/>
      <c r="BP10854" s="4"/>
      <c r="BQ10854" s="4"/>
      <c r="BR10854" s="4"/>
      <c r="BS10854" s="4"/>
      <c r="BT10854" s="4"/>
    </row>
    <row r="10855" spans="66:72" x14ac:dyDescent="0.25">
      <c r="BN10855" s="4"/>
      <c r="BO10855" s="4"/>
      <c r="BP10855" s="4"/>
      <c r="BQ10855" s="4"/>
      <c r="BR10855" s="4"/>
      <c r="BS10855" s="4"/>
      <c r="BT10855" s="4"/>
    </row>
    <row r="10856" spans="66:72" x14ac:dyDescent="0.25">
      <c r="BN10856" s="4"/>
      <c r="BO10856" s="4"/>
      <c r="BP10856" s="4"/>
      <c r="BQ10856" s="4"/>
      <c r="BR10856" s="4"/>
      <c r="BS10856" s="4"/>
      <c r="BT10856" s="4"/>
    </row>
    <row r="10857" spans="66:72" x14ac:dyDescent="0.25">
      <c r="BN10857" s="4"/>
      <c r="BO10857" s="4"/>
      <c r="BP10857" s="4"/>
      <c r="BQ10857" s="4"/>
      <c r="BR10857" s="4"/>
      <c r="BS10857" s="4"/>
      <c r="BT10857" s="4"/>
    </row>
    <row r="10858" spans="66:72" x14ac:dyDescent="0.25">
      <c r="BN10858" s="4"/>
      <c r="BO10858" s="4"/>
      <c r="BP10858" s="4"/>
      <c r="BQ10858" s="4"/>
      <c r="BR10858" s="4"/>
      <c r="BS10858" s="4"/>
      <c r="BT10858" s="4"/>
    </row>
    <row r="10859" spans="66:72" x14ac:dyDescent="0.25">
      <c r="BN10859" s="4"/>
      <c r="BO10859" s="4"/>
      <c r="BP10859" s="4"/>
      <c r="BQ10859" s="4"/>
      <c r="BR10859" s="4"/>
      <c r="BS10859" s="4"/>
      <c r="BT10859" s="4"/>
    </row>
    <row r="10860" spans="66:72" x14ac:dyDescent="0.25">
      <c r="BN10860" s="4"/>
      <c r="BO10860" s="4"/>
      <c r="BP10860" s="4"/>
      <c r="BQ10860" s="4"/>
      <c r="BR10860" s="4"/>
      <c r="BS10860" s="4"/>
      <c r="BT10860" s="4"/>
    </row>
    <row r="10861" spans="66:72" x14ac:dyDescent="0.25">
      <c r="BN10861" s="4"/>
      <c r="BO10861" s="4"/>
      <c r="BP10861" s="4"/>
      <c r="BQ10861" s="4"/>
      <c r="BR10861" s="4"/>
      <c r="BS10861" s="4"/>
      <c r="BT10861" s="4"/>
    </row>
    <row r="10862" spans="66:72" x14ac:dyDescent="0.25">
      <c r="BN10862" s="4"/>
      <c r="BO10862" s="4"/>
      <c r="BP10862" s="4"/>
      <c r="BQ10862" s="4"/>
      <c r="BR10862" s="4"/>
      <c r="BS10862" s="4"/>
      <c r="BT10862" s="4"/>
    </row>
    <row r="10863" spans="66:72" x14ac:dyDescent="0.25">
      <c r="BN10863" s="4"/>
      <c r="BO10863" s="4"/>
      <c r="BP10863" s="4"/>
      <c r="BQ10863" s="4"/>
      <c r="BR10863" s="4"/>
      <c r="BS10863" s="4"/>
      <c r="BT10863" s="4"/>
    </row>
    <row r="10864" spans="66:72" x14ac:dyDescent="0.25">
      <c r="BN10864" s="4"/>
      <c r="BO10864" s="4"/>
      <c r="BP10864" s="4"/>
      <c r="BQ10864" s="4"/>
      <c r="BR10864" s="4"/>
      <c r="BS10864" s="4"/>
      <c r="BT10864" s="4"/>
    </row>
    <row r="10865" spans="66:72" x14ac:dyDescent="0.25">
      <c r="BN10865" s="4"/>
      <c r="BO10865" s="4"/>
      <c r="BP10865" s="4"/>
      <c r="BQ10865" s="4"/>
      <c r="BR10865" s="4"/>
      <c r="BS10865" s="4"/>
      <c r="BT10865" s="4"/>
    </row>
    <row r="10866" spans="66:72" x14ac:dyDescent="0.25">
      <c r="BN10866" s="4"/>
      <c r="BO10866" s="4"/>
      <c r="BP10866" s="4"/>
      <c r="BQ10866" s="4"/>
      <c r="BR10866" s="4"/>
      <c r="BS10866" s="4"/>
      <c r="BT10866" s="4"/>
    </row>
    <row r="10867" spans="66:72" x14ac:dyDescent="0.25">
      <c r="BN10867" s="4"/>
      <c r="BO10867" s="4"/>
      <c r="BP10867" s="4"/>
      <c r="BQ10867" s="4"/>
      <c r="BR10867" s="4"/>
      <c r="BS10867" s="4"/>
      <c r="BT10867" s="4"/>
    </row>
    <row r="10868" spans="66:72" x14ac:dyDescent="0.25">
      <c r="BN10868" s="4"/>
      <c r="BO10868" s="4"/>
      <c r="BP10868" s="4"/>
      <c r="BQ10868" s="4"/>
      <c r="BR10868" s="4"/>
      <c r="BS10868" s="4"/>
      <c r="BT10868" s="4"/>
    </row>
    <row r="10869" spans="66:72" x14ac:dyDescent="0.25">
      <c r="BN10869" s="4"/>
      <c r="BO10869" s="4"/>
      <c r="BP10869" s="4"/>
      <c r="BQ10869" s="4"/>
      <c r="BR10869" s="4"/>
      <c r="BS10869" s="4"/>
      <c r="BT10869" s="4"/>
    </row>
    <row r="10870" spans="66:72" x14ac:dyDescent="0.25">
      <c r="BN10870" s="4"/>
      <c r="BO10870" s="4"/>
      <c r="BP10870" s="4"/>
      <c r="BQ10870" s="4"/>
      <c r="BR10870" s="4"/>
      <c r="BS10870" s="4"/>
      <c r="BT10870" s="4"/>
    </row>
    <row r="10871" spans="66:72" x14ac:dyDescent="0.25">
      <c r="BN10871" s="4"/>
      <c r="BO10871" s="4"/>
      <c r="BP10871" s="4"/>
      <c r="BQ10871" s="4"/>
      <c r="BR10871" s="4"/>
      <c r="BS10871" s="4"/>
      <c r="BT10871" s="4"/>
    </row>
    <row r="10872" spans="66:72" x14ac:dyDescent="0.25">
      <c r="BN10872" s="4"/>
      <c r="BO10872" s="4"/>
      <c r="BP10872" s="4"/>
      <c r="BQ10872" s="4"/>
      <c r="BR10872" s="4"/>
      <c r="BS10872" s="4"/>
      <c r="BT10872" s="4"/>
    </row>
    <row r="10873" spans="66:72" x14ac:dyDescent="0.25">
      <c r="BN10873" s="4"/>
      <c r="BO10873" s="4"/>
      <c r="BP10873" s="4"/>
      <c r="BQ10873" s="4"/>
      <c r="BR10873" s="4"/>
      <c r="BS10873" s="4"/>
      <c r="BT10873" s="4"/>
    </row>
    <row r="10874" spans="66:72" x14ac:dyDescent="0.25">
      <c r="BN10874" s="4"/>
      <c r="BO10874" s="4"/>
      <c r="BP10874" s="4"/>
      <c r="BQ10874" s="4"/>
      <c r="BR10874" s="4"/>
      <c r="BS10874" s="4"/>
      <c r="BT10874" s="4"/>
    </row>
    <row r="10875" spans="66:72" x14ac:dyDescent="0.25">
      <c r="BN10875" s="4"/>
      <c r="BO10875" s="4"/>
      <c r="BP10875" s="4"/>
      <c r="BQ10875" s="4"/>
      <c r="BR10875" s="4"/>
      <c r="BS10875" s="4"/>
      <c r="BT10875" s="4"/>
    </row>
    <row r="10876" spans="66:72" x14ac:dyDescent="0.25">
      <c r="BN10876" s="4"/>
      <c r="BO10876" s="4"/>
      <c r="BP10876" s="4"/>
      <c r="BQ10876" s="4"/>
      <c r="BR10876" s="4"/>
      <c r="BS10876" s="4"/>
      <c r="BT10876" s="4"/>
    </row>
    <row r="10877" spans="66:72" x14ac:dyDescent="0.25">
      <c r="BN10877" s="4"/>
      <c r="BO10877" s="4"/>
      <c r="BP10877" s="4"/>
      <c r="BQ10877" s="4"/>
      <c r="BR10877" s="4"/>
      <c r="BS10877" s="4"/>
      <c r="BT10877" s="4"/>
    </row>
    <row r="10878" spans="66:72" x14ac:dyDescent="0.25">
      <c r="BN10878" s="4"/>
      <c r="BO10878" s="4"/>
      <c r="BP10878" s="4"/>
      <c r="BQ10878" s="4"/>
      <c r="BR10878" s="4"/>
      <c r="BS10878" s="4"/>
      <c r="BT10878" s="4"/>
    </row>
    <row r="10879" spans="66:72" x14ac:dyDescent="0.25">
      <c r="BN10879" s="4"/>
      <c r="BO10879" s="4"/>
      <c r="BP10879" s="4"/>
      <c r="BQ10879" s="4"/>
      <c r="BR10879" s="4"/>
      <c r="BS10879" s="4"/>
      <c r="BT10879" s="4"/>
    </row>
    <row r="10880" spans="66:72" x14ac:dyDescent="0.25">
      <c r="BN10880" s="4"/>
      <c r="BO10880" s="4"/>
      <c r="BP10880" s="4"/>
      <c r="BQ10880" s="4"/>
      <c r="BR10880" s="4"/>
      <c r="BS10880" s="4"/>
      <c r="BT10880" s="4"/>
    </row>
    <row r="10881" spans="66:72" x14ac:dyDescent="0.25">
      <c r="BN10881" s="4"/>
      <c r="BO10881" s="4"/>
      <c r="BP10881" s="4"/>
      <c r="BQ10881" s="4"/>
      <c r="BR10881" s="4"/>
      <c r="BS10881" s="4"/>
      <c r="BT10881" s="4"/>
    </row>
    <row r="10882" spans="66:72" x14ac:dyDescent="0.25">
      <c r="BN10882" s="4"/>
      <c r="BO10882" s="4"/>
      <c r="BP10882" s="4"/>
      <c r="BQ10882" s="4"/>
      <c r="BR10882" s="4"/>
      <c r="BS10882" s="4"/>
      <c r="BT10882" s="4"/>
    </row>
    <row r="10883" spans="66:72" x14ac:dyDescent="0.25">
      <c r="BN10883" s="4"/>
      <c r="BO10883" s="4"/>
      <c r="BP10883" s="4"/>
      <c r="BQ10883" s="4"/>
      <c r="BR10883" s="4"/>
      <c r="BS10883" s="4"/>
      <c r="BT10883" s="4"/>
    </row>
    <row r="10884" spans="66:72" x14ac:dyDescent="0.25">
      <c r="BN10884" s="4"/>
      <c r="BO10884" s="4"/>
      <c r="BP10884" s="4"/>
      <c r="BQ10884" s="4"/>
      <c r="BR10884" s="4"/>
      <c r="BS10884" s="4"/>
      <c r="BT10884" s="4"/>
    </row>
    <row r="10885" spans="66:72" x14ac:dyDescent="0.25">
      <c r="BN10885" s="4"/>
      <c r="BO10885" s="4"/>
      <c r="BP10885" s="4"/>
      <c r="BQ10885" s="4"/>
      <c r="BR10885" s="4"/>
      <c r="BS10885" s="4"/>
      <c r="BT10885" s="4"/>
    </row>
    <row r="10886" spans="66:72" x14ac:dyDescent="0.25">
      <c r="BN10886" s="4"/>
      <c r="BO10886" s="4"/>
      <c r="BP10886" s="4"/>
      <c r="BQ10886" s="4"/>
      <c r="BR10886" s="4"/>
      <c r="BS10886" s="4"/>
      <c r="BT10886" s="4"/>
    </row>
    <row r="10887" spans="66:72" x14ac:dyDescent="0.25">
      <c r="BN10887" s="4"/>
      <c r="BO10887" s="4"/>
      <c r="BP10887" s="4"/>
      <c r="BQ10887" s="4"/>
      <c r="BR10887" s="4"/>
      <c r="BS10887" s="4"/>
      <c r="BT10887" s="4"/>
    </row>
    <row r="10888" spans="66:72" x14ac:dyDescent="0.25">
      <c r="BN10888" s="4"/>
      <c r="BO10888" s="4"/>
      <c r="BP10888" s="4"/>
      <c r="BQ10888" s="4"/>
      <c r="BR10888" s="4"/>
      <c r="BS10888" s="4"/>
      <c r="BT10888" s="4"/>
    </row>
    <row r="10889" spans="66:72" x14ac:dyDescent="0.25">
      <c r="BN10889" s="4"/>
      <c r="BO10889" s="4"/>
      <c r="BP10889" s="4"/>
      <c r="BQ10889" s="4"/>
      <c r="BR10889" s="4"/>
      <c r="BS10889" s="4"/>
      <c r="BT10889" s="4"/>
    </row>
    <row r="10890" spans="66:72" x14ac:dyDescent="0.25">
      <c r="BN10890" s="4"/>
      <c r="BO10890" s="4"/>
      <c r="BP10890" s="4"/>
      <c r="BQ10890" s="4"/>
      <c r="BR10890" s="4"/>
      <c r="BS10890" s="4"/>
      <c r="BT10890" s="4"/>
    </row>
    <row r="10891" spans="66:72" x14ac:dyDescent="0.25">
      <c r="BN10891" s="4"/>
      <c r="BO10891" s="4"/>
      <c r="BP10891" s="4"/>
      <c r="BQ10891" s="4"/>
      <c r="BR10891" s="4"/>
      <c r="BS10891" s="4"/>
      <c r="BT10891" s="4"/>
    </row>
    <row r="10892" spans="66:72" x14ac:dyDescent="0.25">
      <c r="BN10892" s="4"/>
      <c r="BO10892" s="4"/>
      <c r="BP10892" s="4"/>
      <c r="BQ10892" s="4"/>
      <c r="BR10892" s="4"/>
      <c r="BS10892" s="4"/>
      <c r="BT10892" s="4"/>
    </row>
    <row r="10893" spans="66:72" x14ac:dyDescent="0.25">
      <c r="BN10893" s="4"/>
      <c r="BO10893" s="4"/>
      <c r="BP10893" s="4"/>
      <c r="BQ10893" s="4"/>
      <c r="BR10893" s="4"/>
      <c r="BS10893" s="4"/>
      <c r="BT10893" s="4"/>
    </row>
    <row r="10894" spans="66:72" x14ac:dyDescent="0.25">
      <c r="BN10894" s="4"/>
      <c r="BO10894" s="4"/>
      <c r="BP10894" s="4"/>
      <c r="BQ10894" s="4"/>
      <c r="BR10894" s="4"/>
      <c r="BS10894" s="4"/>
      <c r="BT10894" s="4"/>
    </row>
    <row r="10895" spans="66:72" x14ac:dyDescent="0.25">
      <c r="BN10895" s="4"/>
      <c r="BO10895" s="4"/>
      <c r="BP10895" s="4"/>
      <c r="BQ10895" s="4"/>
      <c r="BR10895" s="4"/>
      <c r="BS10895" s="4"/>
      <c r="BT10895" s="4"/>
    </row>
    <row r="10896" spans="66:72" x14ac:dyDescent="0.25">
      <c r="BN10896" s="4"/>
      <c r="BO10896" s="4"/>
      <c r="BP10896" s="4"/>
      <c r="BQ10896" s="4"/>
      <c r="BR10896" s="4"/>
      <c r="BS10896" s="4"/>
      <c r="BT10896" s="4"/>
    </row>
    <row r="10897" spans="66:72" x14ac:dyDescent="0.25">
      <c r="BN10897" s="4"/>
      <c r="BO10897" s="4"/>
      <c r="BP10897" s="4"/>
      <c r="BQ10897" s="4"/>
      <c r="BR10897" s="4"/>
      <c r="BS10897" s="4"/>
      <c r="BT10897" s="4"/>
    </row>
    <row r="10898" spans="66:72" x14ac:dyDescent="0.25">
      <c r="BN10898" s="4"/>
      <c r="BO10898" s="4"/>
      <c r="BP10898" s="4"/>
      <c r="BQ10898" s="4"/>
      <c r="BR10898" s="4"/>
      <c r="BS10898" s="4"/>
      <c r="BT10898" s="4"/>
    </row>
    <row r="10899" spans="66:72" x14ac:dyDescent="0.25">
      <c r="BN10899" s="4"/>
      <c r="BO10899" s="4"/>
      <c r="BP10899" s="4"/>
      <c r="BQ10899" s="4"/>
      <c r="BR10899" s="4"/>
      <c r="BS10899" s="4"/>
      <c r="BT10899" s="4"/>
    </row>
    <row r="10900" spans="66:72" x14ac:dyDescent="0.25">
      <c r="BN10900" s="4"/>
      <c r="BO10900" s="4"/>
      <c r="BP10900" s="4"/>
      <c r="BQ10900" s="4"/>
      <c r="BR10900" s="4"/>
      <c r="BS10900" s="4"/>
      <c r="BT10900" s="4"/>
    </row>
    <row r="10901" spans="66:72" x14ac:dyDescent="0.25">
      <c r="BN10901" s="4"/>
      <c r="BO10901" s="4"/>
      <c r="BP10901" s="4"/>
      <c r="BQ10901" s="4"/>
      <c r="BR10901" s="4"/>
      <c r="BS10901" s="4"/>
      <c r="BT10901" s="4"/>
    </row>
    <row r="10902" spans="66:72" x14ac:dyDescent="0.25">
      <c r="BN10902" s="4"/>
      <c r="BO10902" s="4"/>
      <c r="BP10902" s="4"/>
      <c r="BQ10902" s="4"/>
      <c r="BR10902" s="4"/>
      <c r="BS10902" s="4"/>
      <c r="BT10902" s="4"/>
    </row>
    <row r="10903" spans="66:72" x14ac:dyDescent="0.25">
      <c r="BN10903" s="4"/>
      <c r="BO10903" s="4"/>
      <c r="BP10903" s="4"/>
      <c r="BQ10903" s="4"/>
      <c r="BR10903" s="4"/>
      <c r="BS10903" s="4"/>
      <c r="BT10903" s="4"/>
    </row>
    <row r="10904" spans="66:72" x14ac:dyDescent="0.25">
      <c r="BN10904" s="4"/>
      <c r="BO10904" s="4"/>
      <c r="BP10904" s="4"/>
      <c r="BQ10904" s="4"/>
      <c r="BR10904" s="4"/>
      <c r="BS10904" s="4"/>
      <c r="BT10904" s="4"/>
    </row>
    <row r="10905" spans="66:72" x14ac:dyDescent="0.25">
      <c r="BN10905" s="4"/>
      <c r="BO10905" s="4"/>
      <c r="BP10905" s="4"/>
      <c r="BQ10905" s="4"/>
      <c r="BR10905" s="4"/>
      <c r="BS10905" s="4"/>
      <c r="BT10905" s="4"/>
    </row>
    <row r="10906" spans="66:72" x14ac:dyDescent="0.25">
      <c r="BN10906" s="4"/>
      <c r="BO10906" s="4"/>
      <c r="BP10906" s="4"/>
      <c r="BQ10906" s="4"/>
      <c r="BR10906" s="4"/>
      <c r="BS10906" s="4"/>
      <c r="BT10906" s="4"/>
    </row>
    <row r="10907" spans="66:72" x14ac:dyDescent="0.25">
      <c r="BN10907" s="4"/>
      <c r="BO10907" s="4"/>
      <c r="BP10907" s="4"/>
      <c r="BQ10907" s="4"/>
      <c r="BR10907" s="4"/>
      <c r="BS10907" s="4"/>
      <c r="BT10907" s="4"/>
    </row>
    <row r="10908" spans="66:72" x14ac:dyDescent="0.25">
      <c r="BN10908" s="4"/>
      <c r="BO10908" s="4"/>
      <c r="BP10908" s="4"/>
      <c r="BQ10908" s="4"/>
      <c r="BR10908" s="4"/>
      <c r="BS10908" s="4"/>
      <c r="BT10908" s="4"/>
    </row>
    <row r="10909" spans="66:72" x14ac:dyDescent="0.25">
      <c r="BN10909" s="4"/>
      <c r="BO10909" s="4"/>
      <c r="BP10909" s="4"/>
      <c r="BQ10909" s="4"/>
      <c r="BR10909" s="4"/>
      <c r="BS10909" s="4"/>
      <c r="BT10909" s="4"/>
    </row>
    <row r="10910" spans="66:72" x14ac:dyDescent="0.25">
      <c r="BN10910" s="4"/>
      <c r="BO10910" s="4"/>
      <c r="BP10910" s="4"/>
      <c r="BQ10910" s="4"/>
      <c r="BR10910" s="4"/>
      <c r="BS10910" s="4"/>
      <c r="BT10910" s="4"/>
    </row>
    <row r="10911" spans="66:72" x14ac:dyDescent="0.25">
      <c r="BN10911" s="4"/>
      <c r="BO10911" s="4"/>
      <c r="BP10911" s="4"/>
      <c r="BQ10911" s="4"/>
      <c r="BR10911" s="4"/>
      <c r="BS10911" s="4"/>
      <c r="BT10911" s="4"/>
    </row>
    <row r="10912" spans="66:72" x14ac:dyDescent="0.25">
      <c r="BN10912" s="4"/>
      <c r="BO10912" s="4"/>
      <c r="BP10912" s="4"/>
      <c r="BQ10912" s="4"/>
      <c r="BR10912" s="4"/>
      <c r="BS10912" s="4"/>
      <c r="BT10912" s="4"/>
    </row>
    <row r="10913" spans="66:72" x14ac:dyDescent="0.25">
      <c r="BN10913" s="4"/>
      <c r="BO10913" s="4"/>
      <c r="BP10913" s="4"/>
      <c r="BQ10913" s="4"/>
      <c r="BR10913" s="4"/>
      <c r="BS10913" s="4"/>
      <c r="BT10913" s="4"/>
    </row>
    <row r="10914" spans="66:72" x14ac:dyDescent="0.25">
      <c r="BN10914" s="4"/>
      <c r="BO10914" s="4"/>
      <c r="BP10914" s="4"/>
      <c r="BQ10914" s="4"/>
      <c r="BR10914" s="4"/>
      <c r="BS10914" s="4"/>
      <c r="BT10914" s="4"/>
    </row>
    <row r="10915" spans="66:72" x14ac:dyDescent="0.25">
      <c r="BN10915" s="4"/>
      <c r="BO10915" s="4"/>
      <c r="BP10915" s="4"/>
      <c r="BQ10915" s="4"/>
      <c r="BR10915" s="4"/>
      <c r="BS10915" s="4"/>
      <c r="BT10915" s="4"/>
    </row>
    <row r="10916" spans="66:72" x14ac:dyDescent="0.25">
      <c r="BN10916" s="4"/>
      <c r="BO10916" s="4"/>
      <c r="BP10916" s="4"/>
      <c r="BQ10916" s="4"/>
      <c r="BR10916" s="4"/>
      <c r="BS10916" s="4"/>
      <c r="BT10916" s="4"/>
    </row>
    <row r="10917" spans="66:72" x14ac:dyDescent="0.25">
      <c r="BN10917" s="4"/>
      <c r="BO10917" s="4"/>
      <c r="BP10917" s="4"/>
      <c r="BQ10917" s="4"/>
      <c r="BR10917" s="4"/>
      <c r="BS10917" s="4"/>
      <c r="BT10917" s="4"/>
    </row>
    <row r="10918" spans="66:72" x14ac:dyDescent="0.25">
      <c r="BN10918" s="4"/>
      <c r="BO10918" s="4"/>
      <c r="BP10918" s="4"/>
      <c r="BQ10918" s="4"/>
      <c r="BR10918" s="4"/>
      <c r="BS10918" s="4"/>
      <c r="BT10918" s="4"/>
    </row>
    <row r="10919" spans="66:72" x14ac:dyDescent="0.25">
      <c r="BN10919" s="4"/>
      <c r="BO10919" s="4"/>
      <c r="BP10919" s="4"/>
      <c r="BQ10919" s="4"/>
      <c r="BR10919" s="4"/>
      <c r="BS10919" s="4"/>
      <c r="BT10919" s="4"/>
    </row>
    <row r="10920" spans="66:72" x14ac:dyDescent="0.25">
      <c r="BN10920" s="4"/>
      <c r="BO10920" s="4"/>
      <c r="BP10920" s="4"/>
      <c r="BQ10920" s="4"/>
      <c r="BR10920" s="4"/>
      <c r="BS10920" s="4"/>
      <c r="BT10920" s="4"/>
    </row>
    <row r="10921" spans="66:72" x14ac:dyDescent="0.25">
      <c r="BN10921" s="4"/>
      <c r="BO10921" s="4"/>
      <c r="BP10921" s="4"/>
      <c r="BQ10921" s="4"/>
      <c r="BR10921" s="4"/>
      <c r="BS10921" s="4"/>
      <c r="BT10921" s="4"/>
    </row>
    <row r="10922" spans="66:72" x14ac:dyDescent="0.25">
      <c r="BN10922" s="4"/>
      <c r="BO10922" s="4"/>
      <c r="BP10922" s="4"/>
      <c r="BQ10922" s="4"/>
      <c r="BR10922" s="4"/>
      <c r="BS10922" s="4"/>
      <c r="BT10922" s="4"/>
    </row>
    <row r="10923" spans="66:72" x14ac:dyDescent="0.25">
      <c r="BN10923" s="4"/>
      <c r="BO10923" s="4"/>
      <c r="BP10923" s="4"/>
      <c r="BQ10923" s="4"/>
      <c r="BR10923" s="4"/>
      <c r="BS10923" s="4"/>
      <c r="BT10923" s="4"/>
    </row>
    <row r="10924" spans="66:72" x14ac:dyDescent="0.25">
      <c r="BN10924" s="4"/>
      <c r="BO10924" s="4"/>
      <c r="BP10924" s="4"/>
      <c r="BQ10924" s="4"/>
      <c r="BR10924" s="4"/>
      <c r="BS10924" s="4"/>
      <c r="BT10924" s="4"/>
    </row>
    <row r="10925" spans="66:72" x14ac:dyDescent="0.25">
      <c r="BN10925" s="4"/>
      <c r="BO10925" s="4"/>
      <c r="BP10925" s="4"/>
      <c r="BQ10925" s="4"/>
      <c r="BR10925" s="4"/>
      <c r="BS10925" s="4"/>
      <c r="BT10925" s="4"/>
    </row>
    <row r="10926" spans="66:72" x14ac:dyDescent="0.25">
      <c r="BN10926" s="4"/>
      <c r="BO10926" s="4"/>
      <c r="BP10926" s="4"/>
      <c r="BQ10926" s="4"/>
      <c r="BR10926" s="4"/>
      <c r="BS10926" s="4"/>
      <c r="BT10926" s="4"/>
    </row>
    <row r="10927" spans="66:72" x14ac:dyDescent="0.25">
      <c r="BN10927" s="4"/>
      <c r="BO10927" s="4"/>
      <c r="BP10927" s="4"/>
      <c r="BQ10927" s="4"/>
      <c r="BR10927" s="4"/>
      <c r="BS10927" s="4"/>
      <c r="BT10927" s="4"/>
    </row>
    <row r="10928" spans="66:72" x14ac:dyDescent="0.25">
      <c r="BN10928" s="4"/>
      <c r="BO10928" s="4"/>
      <c r="BP10928" s="4"/>
      <c r="BQ10928" s="4"/>
      <c r="BR10928" s="4"/>
      <c r="BS10928" s="4"/>
      <c r="BT10928" s="4"/>
    </row>
    <row r="10929" spans="66:72" x14ac:dyDescent="0.25">
      <c r="BN10929" s="4"/>
      <c r="BO10929" s="4"/>
      <c r="BP10929" s="4"/>
      <c r="BQ10929" s="4"/>
      <c r="BR10929" s="4"/>
      <c r="BS10929" s="4"/>
      <c r="BT10929" s="4"/>
    </row>
    <row r="10930" spans="66:72" x14ac:dyDescent="0.25">
      <c r="BN10930" s="4"/>
      <c r="BO10930" s="4"/>
      <c r="BP10930" s="4"/>
      <c r="BQ10930" s="4"/>
      <c r="BR10930" s="4"/>
      <c r="BS10930" s="4"/>
      <c r="BT10930" s="4"/>
    </row>
    <row r="10931" spans="66:72" x14ac:dyDescent="0.25">
      <c r="BN10931" s="4"/>
      <c r="BO10931" s="4"/>
      <c r="BP10931" s="4"/>
      <c r="BQ10931" s="4"/>
      <c r="BR10931" s="4"/>
      <c r="BS10931" s="4"/>
      <c r="BT10931" s="4"/>
    </row>
    <row r="10932" spans="66:72" x14ac:dyDescent="0.25">
      <c r="BN10932" s="4"/>
      <c r="BO10932" s="4"/>
      <c r="BP10932" s="4"/>
      <c r="BQ10932" s="4"/>
      <c r="BR10932" s="4"/>
      <c r="BS10932" s="4"/>
      <c r="BT10932" s="4"/>
    </row>
    <row r="10933" spans="66:72" x14ac:dyDescent="0.25">
      <c r="BN10933" s="4"/>
      <c r="BO10933" s="4"/>
      <c r="BP10933" s="4"/>
      <c r="BQ10933" s="4"/>
      <c r="BR10933" s="4"/>
      <c r="BS10933" s="4"/>
      <c r="BT10933" s="4"/>
    </row>
    <row r="10934" spans="66:72" x14ac:dyDescent="0.25">
      <c r="BN10934" s="4"/>
      <c r="BO10934" s="4"/>
      <c r="BP10934" s="4"/>
      <c r="BQ10934" s="4"/>
      <c r="BR10934" s="4"/>
      <c r="BS10934" s="4"/>
      <c r="BT10934" s="4"/>
    </row>
    <row r="10935" spans="66:72" x14ac:dyDescent="0.25">
      <c r="BN10935" s="4"/>
      <c r="BO10935" s="4"/>
      <c r="BP10935" s="4"/>
      <c r="BQ10935" s="4"/>
      <c r="BR10935" s="4"/>
      <c r="BS10935" s="4"/>
      <c r="BT10935" s="4"/>
    </row>
    <row r="10936" spans="66:72" x14ac:dyDescent="0.25">
      <c r="BN10936" s="4"/>
      <c r="BO10936" s="4"/>
      <c r="BP10936" s="4"/>
      <c r="BQ10936" s="4"/>
      <c r="BR10936" s="4"/>
      <c r="BS10936" s="4"/>
      <c r="BT10936" s="4"/>
    </row>
    <row r="10937" spans="66:72" x14ac:dyDescent="0.25">
      <c r="BN10937" s="4"/>
      <c r="BO10937" s="4"/>
      <c r="BP10937" s="4"/>
      <c r="BQ10937" s="4"/>
      <c r="BR10937" s="4"/>
      <c r="BS10937" s="4"/>
      <c r="BT10937" s="4"/>
    </row>
    <row r="10938" spans="66:72" x14ac:dyDescent="0.25">
      <c r="BN10938" s="4"/>
      <c r="BO10938" s="4"/>
      <c r="BP10938" s="4"/>
      <c r="BQ10938" s="4"/>
      <c r="BR10938" s="4"/>
      <c r="BS10938" s="4"/>
      <c r="BT10938" s="4"/>
    </row>
    <row r="10939" spans="66:72" x14ac:dyDescent="0.25">
      <c r="BN10939" s="4"/>
      <c r="BO10939" s="4"/>
      <c r="BP10939" s="4"/>
      <c r="BQ10939" s="4"/>
      <c r="BR10939" s="4"/>
      <c r="BS10939" s="4"/>
      <c r="BT10939" s="4"/>
    </row>
    <row r="10940" spans="66:72" x14ac:dyDescent="0.25">
      <c r="BN10940" s="4"/>
      <c r="BO10940" s="4"/>
      <c r="BP10940" s="4"/>
      <c r="BQ10940" s="4"/>
      <c r="BR10940" s="4"/>
      <c r="BS10940" s="4"/>
      <c r="BT10940" s="4"/>
    </row>
    <row r="10941" spans="66:72" x14ac:dyDescent="0.25">
      <c r="BN10941" s="4"/>
      <c r="BO10941" s="4"/>
      <c r="BP10941" s="4"/>
      <c r="BQ10941" s="4"/>
      <c r="BR10941" s="4"/>
      <c r="BS10941" s="4"/>
      <c r="BT10941" s="4"/>
    </row>
    <row r="10942" spans="66:72" x14ac:dyDescent="0.25">
      <c r="BN10942" s="4"/>
      <c r="BO10942" s="4"/>
      <c r="BP10942" s="4"/>
      <c r="BQ10942" s="4"/>
      <c r="BR10942" s="4"/>
      <c r="BS10942" s="4"/>
      <c r="BT10942" s="4"/>
    </row>
    <row r="10943" spans="66:72" x14ac:dyDescent="0.25">
      <c r="BN10943" s="4"/>
      <c r="BO10943" s="4"/>
      <c r="BP10943" s="4"/>
      <c r="BQ10943" s="4"/>
      <c r="BR10943" s="4"/>
      <c r="BS10943" s="4"/>
      <c r="BT10943" s="4"/>
    </row>
    <row r="10944" spans="66:72" x14ac:dyDescent="0.25">
      <c r="BN10944" s="4"/>
      <c r="BO10944" s="4"/>
      <c r="BP10944" s="4"/>
      <c r="BQ10944" s="4"/>
      <c r="BR10944" s="4"/>
      <c r="BS10944" s="4"/>
      <c r="BT10944" s="4"/>
    </row>
    <row r="10945" spans="66:72" x14ac:dyDescent="0.25">
      <c r="BN10945" s="4"/>
      <c r="BO10945" s="4"/>
      <c r="BP10945" s="4"/>
      <c r="BQ10945" s="4"/>
      <c r="BR10945" s="4"/>
      <c r="BS10945" s="4"/>
      <c r="BT10945" s="4"/>
    </row>
    <row r="10946" spans="66:72" x14ac:dyDescent="0.25">
      <c r="BN10946" s="4"/>
      <c r="BO10946" s="4"/>
      <c r="BP10946" s="4"/>
      <c r="BQ10946" s="4"/>
      <c r="BR10946" s="4"/>
      <c r="BS10946" s="4"/>
      <c r="BT10946" s="4"/>
    </row>
    <row r="10947" spans="66:72" x14ac:dyDescent="0.25">
      <c r="BN10947" s="4"/>
      <c r="BO10947" s="4"/>
      <c r="BP10947" s="4"/>
      <c r="BQ10947" s="4"/>
      <c r="BR10947" s="4"/>
      <c r="BS10947" s="4"/>
      <c r="BT10947" s="4"/>
    </row>
    <row r="10948" spans="66:72" x14ac:dyDescent="0.25">
      <c r="BN10948" s="4"/>
      <c r="BO10948" s="4"/>
      <c r="BP10948" s="4"/>
      <c r="BQ10948" s="4"/>
      <c r="BR10948" s="4"/>
      <c r="BS10948" s="4"/>
      <c r="BT10948" s="4"/>
    </row>
    <row r="10949" spans="66:72" x14ac:dyDescent="0.25">
      <c r="BN10949" s="4"/>
      <c r="BO10949" s="4"/>
      <c r="BP10949" s="4"/>
      <c r="BQ10949" s="4"/>
      <c r="BR10949" s="4"/>
      <c r="BS10949" s="4"/>
      <c r="BT10949" s="4"/>
    </row>
    <row r="10950" spans="66:72" x14ac:dyDescent="0.25">
      <c r="BN10950" s="4"/>
      <c r="BO10950" s="4"/>
      <c r="BP10950" s="4"/>
      <c r="BQ10950" s="4"/>
      <c r="BR10950" s="4"/>
      <c r="BS10950" s="4"/>
      <c r="BT10950" s="4"/>
    </row>
    <row r="10951" spans="66:72" x14ac:dyDescent="0.25">
      <c r="BN10951" s="4"/>
      <c r="BO10951" s="4"/>
      <c r="BP10951" s="4"/>
      <c r="BQ10951" s="4"/>
      <c r="BR10951" s="4"/>
      <c r="BS10951" s="4"/>
      <c r="BT10951" s="4"/>
    </row>
    <row r="10952" spans="66:72" x14ac:dyDescent="0.25">
      <c r="BN10952" s="4"/>
      <c r="BO10952" s="4"/>
      <c r="BP10952" s="4"/>
      <c r="BQ10952" s="4"/>
      <c r="BR10952" s="4"/>
      <c r="BS10952" s="4"/>
      <c r="BT10952" s="4"/>
    </row>
    <row r="10953" spans="66:72" x14ac:dyDescent="0.25">
      <c r="BN10953" s="4"/>
      <c r="BO10953" s="4"/>
      <c r="BP10953" s="4"/>
      <c r="BQ10953" s="4"/>
      <c r="BR10953" s="4"/>
      <c r="BS10953" s="4"/>
      <c r="BT10953" s="4"/>
    </row>
    <row r="10954" spans="66:72" x14ac:dyDescent="0.25">
      <c r="BN10954" s="4"/>
      <c r="BO10954" s="4"/>
      <c r="BP10954" s="4"/>
      <c r="BQ10954" s="4"/>
      <c r="BR10954" s="4"/>
      <c r="BS10954" s="4"/>
      <c r="BT10954" s="4"/>
    </row>
    <row r="10955" spans="66:72" x14ac:dyDescent="0.25">
      <c r="BN10955" s="4"/>
      <c r="BO10955" s="4"/>
      <c r="BP10955" s="4"/>
      <c r="BQ10955" s="4"/>
      <c r="BR10955" s="4"/>
      <c r="BS10955" s="4"/>
      <c r="BT10955" s="4"/>
    </row>
    <row r="10956" spans="66:72" x14ac:dyDescent="0.25">
      <c r="BN10956" s="4"/>
      <c r="BO10956" s="4"/>
      <c r="BP10956" s="4"/>
      <c r="BQ10956" s="4"/>
      <c r="BR10956" s="4"/>
      <c r="BS10956" s="4"/>
      <c r="BT10956" s="4"/>
    </row>
    <row r="10957" spans="66:72" x14ac:dyDescent="0.25">
      <c r="BN10957" s="4"/>
      <c r="BO10957" s="4"/>
      <c r="BP10957" s="4"/>
      <c r="BQ10957" s="4"/>
      <c r="BR10957" s="4"/>
      <c r="BS10957" s="4"/>
      <c r="BT10957" s="4"/>
    </row>
    <row r="10958" spans="66:72" x14ac:dyDescent="0.25">
      <c r="BN10958" s="4"/>
      <c r="BO10958" s="4"/>
      <c r="BP10958" s="4"/>
      <c r="BQ10958" s="4"/>
      <c r="BR10958" s="4"/>
      <c r="BS10958" s="4"/>
      <c r="BT10958" s="4"/>
    </row>
    <row r="10959" spans="66:72" x14ac:dyDescent="0.25">
      <c r="BN10959" s="4"/>
      <c r="BO10959" s="4"/>
      <c r="BP10959" s="4"/>
      <c r="BQ10959" s="4"/>
      <c r="BR10959" s="4"/>
      <c r="BS10959" s="4"/>
      <c r="BT10959" s="4"/>
    </row>
    <row r="10960" spans="66:72" x14ac:dyDescent="0.25">
      <c r="BN10960" s="4"/>
      <c r="BO10960" s="4"/>
      <c r="BP10960" s="4"/>
      <c r="BQ10960" s="4"/>
      <c r="BR10960" s="4"/>
      <c r="BS10960" s="4"/>
      <c r="BT10960" s="4"/>
    </row>
    <row r="10961" spans="66:72" x14ac:dyDescent="0.25">
      <c r="BN10961" s="4"/>
      <c r="BO10961" s="4"/>
      <c r="BP10961" s="4"/>
      <c r="BQ10961" s="4"/>
      <c r="BR10961" s="4"/>
      <c r="BS10961" s="4"/>
      <c r="BT10961" s="4"/>
    </row>
    <row r="10962" spans="66:72" x14ac:dyDescent="0.25">
      <c r="BN10962" s="4"/>
      <c r="BO10962" s="4"/>
      <c r="BP10962" s="4"/>
      <c r="BQ10962" s="4"/>
      <c r="BR10962" s="4"/>
      <c r="BS10962" s="4"/>
      <c r="BT10962" s="4"/>
    </row>
    <row r="10963" spans="66:72" x14ac:dyDescent="0.25">
      <c r="BN10963" s="4"/>
      <c r="BO10963" s="4"/>
      <c r="BP10963" s="4"/>
      <c r="BQ10963" s="4"/>
      <c r="BR10963" s="4"/>
      <c r="BS10963" s="4"/>
      <c r="BT10963" s="4"/>
    </row>
    <row r="10964" spans="66:72" x14ac:dyDescent="0.25">
      <c r="BN10964" s="4"/>
      <c r="BO10964" s="4"/>
      <c r="BP10964" s="4"/>
      <c r="BQ10964" s="4"/>
      <c r="BR10964" s="4"/>
      <c r="BS10964" s="4"/>
      <c r="BT10964" s="4"/>
    </row>
    <row r="10965" spans="66:72" x14ac:dyDescent="0.25">
      <c r="BN10965" s="4"/>
      <c r="BO10965" s="4"/>
      <c r="BP10965" s="4"/>
      <c r="BQ10965" s="4"/>
      <c r="BR10965" s="4"/>
      <c r="BS10965" s="4"/>
      <c r="BT10965" s="4"/>
    </row>
    <row r="10966" spans="66:72" x14ac:dyDescent="0.25">
      <c r="BN10966" s="4"/>
      <c r="BO10966" s="4"/>
      <c r="BP10966" s="4"/>
      <c r="BQ10966" s="4"/>
      <c r="BR10966" s="4"/>
      <c r="BS10966" s="4"/>
      <c r="BT10966" s="4"/>
    </row>
    <row r="10967" spans="66:72" x14ac:dyDescent="0.25">
      <c r="BN10967" s="4"/>
      <c r="BO10967" s="4"/>
      <c r="BP10967" s="4"/>
      <c r="BQ10967" s="4"/>
      <c r="BR10967" s="4"/>
      <c r="BS10967" s="4"/>
      <c r="BT10967" s="4"/>
    </row>
    <row r="10968" spans="66:72" x14ac:dyDescent="0.25">
      <c r="BN10968" s="4"/>
      <c r="BO10968" s="4"/>
      <c r="BP10968" s="4"/>
      <c r="BQ10968" s="4"/>
      <c r="BR10968" s="4"/>
      <c r="BS10968" s="4"/>
      <c r="BT10968" s="4"/>
    </row>
    <row r="10969" spans="66:72" x14ac:dyDescent="0.25">
      <c r="BN10969" s="4"/>
      <c r="BO10969" s="4"/>
      <c r="BP10969" s="4"/>
      <c r="BQ10969" s="4"/>
      <c r="BR10969" s="4"/>
      <c r="BS10969" s="4"/>
      <c r="BT10969" s="4"/>
    </row>
    <row r="10970" spans="66:72" x14ac:dyDescent="0.25">
      <c r="BN10970" s="4"/>
      <c r="BO10970" s="4"/>
      <c r="BP10970" s="4"/>
      <c r="BQ10970" s="4"/>
      <c r="BR10970" s="4"/>
      <c r="BS10970" s="4"/>
      <c r="BT10970" s="4"/>
    </row>
    <row r="10971" spans="66:72" x14ac:dyDescent="0.25">
      <c r="BN10971" s="4"/>
      <c r="BO10971" s="4"/>
      <c r="BP10971" s="4"/>
      <c r="BQ10971" s="4"/>
      <c r="BR10971" s="4"/>
      <c r="BS10971" s="4"/>
      <c r="BT10971" s="4"/>
    </row>
    <row r="10972" spans="66:72" x14ac:dyDescent="0.25">
      <c r="BN10972" s="4"/>
      <c r="BO10972" s="4"/>
      <c r="BP10972" s="4"/>
      <c r="BQ10972" s="4"/>
      <c r="BR10972" s="4"/>
      <c r="BS10972" s="4"/>
      <c r="BT10972" s="4"/>
    </row>
    <row r="10973" spans="66:72" x14ac:dyDescent="0.25">
      <c r="BN10973" s="4"/>
      <c r="BO10973" s="4"/>
      <c r="BP10973" s="4"/>
      <c r="BQ10973" s="4"/>
      <c r="BR10973" s="4"/>
      <c r="BS10973" s="4"/>
      <c r="BT10973" s="4"/>
    </row>
    <row r="10974" spans="66:72" x14ac:dyDescent="0.25">
      <c r="BN10974" s="4"/>
      <c r="BO10974" s="4"/>
      <c r="BP10974" s="4"/>
      <c r="BQ10974" s="4"/>
      <c r="BR10974" s="4"/>
      <c r="BS10974" s="4"/>
      <c r="BT10974" s="4"/>
    </row>
    <row r="10975" spans="66:72" x14ac:dyDescent="0.25">
      <c r="BN10975" s="4"/>
      <c r="BO10975" s="4"/>
      <c r="BP10975" s="4"/>
      <c r="BQ10975" s="4"/>
      <c r="BR10975" s="4"/>
      <c r="BS10975" s="4"/>
      <c r="BT10975" s="4"/>
    </row>
    <row r="10976" spans="66:72" x14ac:dyDescent="0.25">
      <c r="BN10976" s="4"/>
      <c r="BO10976" s="4"/>
      <c r="BP10976" s="4"/>
      <c r="BQ10976" s="4"/>
      <c r="BR10976" s="4"/>
      <c r="BS10976" s="4"/>
      <c r="BT10976" s="4"/>
    </row>
    <row r="10977" spans="66:72" x14ac:dyDescent="0.25">
      <c r="BN10977" s="4"/>
      <c r="BO10977" s="4"/>
      <c r="BP10977" s="4"/>
      <c r="BQ10977" s="4"/>
      <c r="BR10977" s="4"/>
      <c r="BS10977" s="4"/>
      <c r="BT10977" s="4"/>
    </row>
    <row r="10978" spans="66:72" x14ac:dyDescent="0.25">
      <c r="BN10978" s="4"/>
      <c r="BO10978" s="4"/>
      <c r="BP10978" s="4"/>
      <c r="BQ10978" s="4"/>
      <c r="BR10978" s="4"/>
      <c r="BS10978" s="4"/>
      <c r="BT10978" s="4"/>
    </row>
    <row r="10979" spans="66:72" x14ac:dyDescent="0.25">
      <c r="BN10979" s="4"/>
      <c r="BO10979" s="4"/>
      <c r="BP10979" s="4"/>
      <c r="BQ10979" s="4"/>
      <c r="BR10979" s="4"/>
      <c r="BS10979" s="4"/>
      <c r="BT10979" s="4"/>
    </row>
    <row r="10980" spans="66:72" x14ac:dyDescent="0.25">
      <c r="BN10980" s="4"/>
      <c r="BO10980" s="4"/>
      <c r="BP10980" s="4"/>
      <c r="BQ10980" s="4"/>
      <c r="BR10980" s="4"/>
      <c r="BS10980" s="4"/>
      <c r="BT10980" s="4"/>
    </row>
    <row r="10981" spans="66:72" x14ac:dyDescent="0.25">
      <c r="BN10981" s="4"/>
      <c r="BO10981" s="4"/>
      <c r="BP10981" s="4"/>
      <c r="BQ10981" s="4"/>
      <c r="BR10981" s="4"/>
      <c r="BS10981" s="4"/>
      <c r="BT10981" s="4"/>
    </row>
    <row r="10982" spans="66:72" x14ac:dyDescent="0.25">
      <c r="BN10982" s="4"/>
      <c r="BO10982" s="4"/>
      <c r="BP10982" s="4"/>
      <c r="BQ10982" s="4"/>
      <c r="BR10982" s="4"/>
      <c r="BS10982" s="4"/>
      <c r="BT10982" s="4"/>
    </row>
    <row r="10983" spans="66:72" x14ac:dyDescent="0.25">
      <c r="BN10983" s="4"/>
      <c r="BO10983" s="4"/>
      <c r="BP10983" s="4"/>
      <c r="BQ10983" s="4"/>
      <c r="BR10983" s="4"/>
      <c r="BS10983" s="4"/>
      <c r="BT10983" s="4"/>
    </row>
    <row r="10984" spans="66:72" x14ac:dyDescent="0.25">
      <c r="BN10984" s="4"/>
      <c r="BO10984" s="4"/>
      <c r="BP10984" s="4"/>
      <c r="BQ10984" s="4"/>
      <c r="BR10984" s="4"/>
      <c r="BS10984" s="4"/>
      <c r="BT10984" s="4"/>
    </row>
    <row r="10985" spans="66:72" x14ac:dyDescent="0.25">
      <c r="BN10985" s="4"/>
      <c r="BO10985" s="4"/>
      <c r="BP10985" s="4"/>
      <c r="BQ10985" s="4"/>
      <c r="BR10985" s="4"/>
      <c r="BS10985" s="4"/>
      <c r="BT10985" s="4"/>
    </row>
    <row r="10986" spans="66:72" x14ac:dyDescent="0.25">
      <c r="BN10986" s="4"/>
      <c r="BO10986" s="4"/>
      <c r="BP10986" s="4"/>
      <c r="BQ10986" s="4"/>
      <c r="BR10986" s="4"/>
      <c r="BS10986" s="4"/>
      <c r="BT10986" s="4"/>
    </row>
    <row r="10987" spans="66:72" x14ac:dyDescent="0.25">
      <c r="BN10987" s="4"/>
      <c r="BO10987" s="4"/>
      <c r="BP10987" s="4"/>
      <c r="BQ10987" s="4"/>
      <c r="BR10987" s="4"/>
      <c r="BS10987" s="4"/>
      <c r="BT10987" s="4"/>
    </row>
    <row r="10988" spans="66:72" x14ac:dyDescent="0.25">
      <c r="BN10988" s="4"/>
      <c r="BO10988" s="4"/>
      <c r="BP10988" s="4"/>
      <c r="BQ10988" s="4"/>
      <c r="BR10988" s="4"/>
      <c r="BS10988" s="4"/>
      <c r="BT10988" s="4"/>
    </row>
    <row r="10989" spans="66:72" x14ac:dyDescent="0.25">
      <c r="BN10989" s="4"/>
      <c r="BO10989" s="4"/>
      <c r="BP10989" s="4"/>
      <c r="BQ10989" s="4"/>
      <c r="BR10989" s="4"/>
      <c r="BS10989" s="4"/>
      <c r="BT10989" s="4"/>
    </row>
    <row r="10990" spans="66:72" x14ac:dyDescent="0.25">
      <c r="BN10990" s="4"/>
      <c r="BO10990" s="4"/>
      <c r="BP10990" s="4"/>
      <c r="BQ10990" s="4"/>
      <c r="BR10990" s="4"/>
      <c r="BS10990" s="4"/>
      <c r="BT10990" s="4"/>
    </row>
    <row r="10991" spans="66:72" x14ac:dyDescent="0.25">
      <c r="BN10991" s="4"/>
      <c r="BO10991" s="4"/>
      <c r="BP10991" s="4"/>
      <c r="BQ10991" s="4"/>
      <c r="BR10991" s="4"/>
      <c r="BS10991" s="4"/>
      <c r="BT10991" s="4"/>
    </row>
    <row r="10992" spans="66:72" x14ac:dyDescent="0.25">
      <c r="BN10992" s="4"/>
      <c r="BO10992" s="4"/>
      <c r="BP10992" s="4"/>
      <c r="BQ10992" s="4"/>
      <c r="BR10992" s="4"/>
      <c r="BS10992" s="4"/>
      <c r="BT10992" s="4"/>
    </row>
    <row r="10993" spans="66:72" x14ac:dyDescent="0.25">
      <c r="BN10993" s="4"/>
      <c r="BO10993" s="4"/>
      <c r="BP10993" s="4"/>
      <c r="BQ10993" s="4"/>
      <c r="BR10993" s="4"/>
      <c r="BS10993" s="4"/>
      <c r="BT10993" s="4"/>
    </row>
    <row r="10994" spans="66:72" x14ac:dyDescent="0.25">
      <c r="BN10994" s="4"/>
      <c r="BO10994" s="4"/>
      <c r="BP10994" s="4"/>
      <c r="BQ10994" s="4"/>
      <c r="BR10994" s="4"/>
      <c r="BS10994" s="4"/>
      <c r="BT10994" s="4"/>
    </row>
    <row r="10995" spans="66:72" x14ac:dyDescent="0.25">
      <c r="BN10995" s="4"/>
      <c r="BO10995" s="4"/>
      <c r="BP10995" s="4"/>
      <c r="BQ10995" s="4"/>
      <c r="BR10995" s="4"/>
      <c r="BS10995" s="4"/>
      <c r="BT10995" s="4"/>
    </row>
    <row r="10996" spans="66:72" x14ac:dyDescent="0.25">
      <c r="BN10996" s="4"/>
      <c r="BO10996" s="4"/>
      <c r="BP10996" s="4"/>
      <c r="BQ10996" s="4"/>
      <c r="BR10996" s="4"/>
      <c r="BS10996" s="4"/>
      <c r="BT10996" s="4"/>
    </row>
    <row r="10997" spans="66:72" x14ac:dyDescent="0.25">
      <c r="BN10997" s="4"/>
      <c r="BO10997" s="4"/>
      <c r="BP10997" s="4"/>
      <c r="BQ10997" s="4"/>
      <c r="BR10997" s="4"/>
      <c r="BS10997" s="4"/>
      <c r="BT10997" s="4"/>
    </row>
    <row r="10998" spans="66:72" x14ac:dyDescent="0.25">
      <c r="BN10998" s="4"/>
      <c r="BO10998" s="4"/>
      <c r="BP10998" s="4"/>
      <c r="BQ10998" s="4"/>
      <c r="BR10998" s="4"/>
      <c r="BS10998" s="4"/>
      <c r="BT10998" s="4"/>
    </row>
    <row r="10999" spans="66:72" x14ac:dyDescent="0.25">
      <c r="BN10999" s="4"/>
      <c r="BO10999" s="4"/>
      <c r="BP10999" s="4"/>
      <c r="BQ10999" s="4"/>
      <c r="BR10999" s="4"/>
      <c r="BS10999" s="4"/>
      <c r="BT10999" s="4"/>
    </row>
    <row r="11000" spans="66:72" x14ac:dyDescent="0.25">
      <c r="BN11000" s="4"/>
      <c r="BO11000" s="4"/>
      <c r="BP11000" s="4"/>
      <c r="BQ11000" s="4"/>
      <c r="BR11000" s="4"/>
      <c r="BS11000" s="4"/>
      <c r="BT11000" s="4"/>
    </row>
    <row r="11001" spans="66:72" x14ac:dyDescent="0.25">
      <c r="BN11001" s="4"/>
      <c r="BO11001" s="4"/>
      <c r="BP11001" s="4"/>
      <c r="BQ11001" s="4"/>
      <c r="BR11001" s="4"/>
      <c r="BS11001" s="4"/>
      <c r="BT11001" s="4"/>
    </row>
    <row r="11002" spans="66:72" x14ac:dyDescent="0.25">
      <c r="BN11002" s="4"/>
      <c r="BO11002" s="4"/>
      <c r="BP11002" s="4"/>
      <c r="BQ11002" s="4"/>
      <c r="BR11002" s="4"/>
      <c r="BS11002" s="4"/>
      <c r="BT11002" s="4"/>
    </row>
    <row r="11003" spans="66:72" x14ac:dyDescent="0.25">
      <c r="BN11003" s="4"/>
      <c r="BO11003" s="4"/>
      <c r="BP11003" s="4"/>
      <c r="BQ11003" s="4"/>
      <c r="BR11003" s="4"/>
      <c r="BS11003" s="4"/>
      <c r="BT11003" s="4"/>
    </row>
    <row r="11004" spans="66:72" x14ac:dyDescent="0.25">
      <c r="BN11004" s="4"/>
      <c r="BO11004" s="4"/>
      <c r="BP11004" s="4"/>
      <c r="BQ11004" s="4"/>
      <c r="BR11004" s="4"/>
      <c r="BS11004" s="4"/>
      <c r="BT11004" s="4"/>
    </row>
    <row r="11005" spans="66:72" x14ac:dyDescent="0.25">
      <c r="BN11005" s="4"/>
      <c r="BO11005" s="4"/>
      <c r="BP11005" s="4"/>
      <c r="BQ11005" s="4"/>
      <c r="BR11005" s="4"/>
      <c r="BS11005" s="4"/>
      <c r="BT11005" s="4"/>
    </row>
    <row r="11006" spans="66:72" x14ac:dyDescent="0.25">
      <c r="BN11006" s="4"/>
      <c r="BO11006" s="4"/>
      <c r="BP11006" s="4"/>
      <c r="BQ11006" s="4"/>
      <c r="BR11006" s="4"/>
      <c r="BS11006" s="4"/>
      <c r="BT11006" s="4"/>
    </row>
    <row r="11007" spans="66:72" x14ac:dyDescent="0.25">
      <c r="BN11007" s="4"/>
      <c r="BO11007" s="4"/>
      <c r="BP11007" s="4"/>
      <c r="BQ11007" s="4"/>
      <c r="BR11007" s="4"/>
      <c r="BS11007" s="4"/>
      <c r="BT11007" s="4"/>
    </row>
    <row r="11008" spans="66:72" x14ac:dyDescent="0.25">
      <c r="BN11008" s="4"/>
      <c r="BO11008" s="4"/>
      <c r="BP11008" s="4"/>
      <c r="BQ11008" s="4"/>
      <c r="BR11008" s="4"/>
      <c r="BS11008" s="4"/>
      <c r="BT11008" s="4"/>
    </row>
    <row r="11009" spans="66:72" x14ac:dyDescent="0.25">
      <c r="BN11009" s="4"/>
      <c r="BO11009" s="4"/>
      <c r="BP11009" s="4"/>
      <c r="BQ11009" s="4"/>
      <c r="BR11009" s="4"/>
      <c r="BS11009" s="4"/>
      <c r="BT11009" s="4"/>
    </row>
    <row r="11010" spans="66:72" x14ac:dyDescent="0.25">
      <c r="BN11010" s="4"/>
      <c r="BO11010" s="4"/>
      <c r="BP11010" s="4"/>
      <c r="BQ11010" s="4"/>
      <c r="BR11010" s="4"/>
      <c r="BS11010" s="4"/>
      <c r="BT11010" s="4"/>
    </row>
    <row r="11011" spans="66:72" x14ac:dyDescent="0.25">
      <c r="BN11011" s="4"/>
      <c r="BO11011" s="4"/>
      <c r="BP11011" s="4"/>
      <c r="BQ11011" s="4"/>
      <c r="BR11011" s="4"/>
      <c r="BS11011" s="4"/>
      <c r="BT11011" s="4"/>
    </row>
    <row r="11012" spans="66:72" x14ac:dyDescent="0.25">
      <c r="BN11012" s="4"/>
      <c r="BO11012" s="4"/>
      <c r="BP11012" s="4"/>
      <c r="BQ11012" s="4"/>
      <c r="BR11012" s="4"/>
      <c r="BS11012" s="4"/>
      <c r="BT11012" s="4"/>
    </row>
    <row r="11013" spans="66:72" x14ac:dyDescent="0.25">
      <c r="BN11013" s="4"/>
      <c r="BO11013" s="4"/>
      <c r="BP11013" s="4"/>
      <c r="BQ11013" s="4"/>
      <c r="BR11013" s="4"/>
      <c r="BS11013" s="4"/>
      <c r="BT11013" s="4"/>
    </row>
    <row r="11014" spans="66:72" x14ac:dyDescent="0.25">
      <c r="BN11014" s="4"/>
      <c r="BO11014" s="4"/>
      <c r="BP11014" s="4"/>
      <c r="BQ11014" s="4"/>
      <c r="BR11014" s="4"/>
      <c r="BS11014" s="4"/>
      <c r="BT11014" s="4"/>
    </row>
    <row r="11015" spans="66:72" x14ac:dyDescent="0.25">
      <c r="BN11015" s="4"/>
      <c r="BO11015" s="4"/>
      <c r="BP11015" s="4"/>
      <c r="BQ11015" s="4"/>
      <c r="BR11015" s="4"/>
      <c r="BS11015" s="4"/>
      <c r="BT11015" s="4"/>
    </row>
    <row r="11016" spans="66:72" x14ac:dyDescent="0.25">
      <c r="BN11016" s="4"/>
      <c r="BO11016" s="4"/>
      <c r="BP11016" s="4"/>
      <c r="BQ11016" s="4"/>
      <c r="BR11016" s="4"/>
      <c r="BS11016" s="4"/>
      <c r="BT11016" s="4"/>
    </row>
    <row r="11017" spans="66:72" x14ac:dyDescent="0.25">
      <c r="BN11017" s="4"/>
      <c r="BO11017" s="4"/>
      <c r="BP11017" s="4"/>
      <c r="BQ11017" s="4"/>
      <c r="BR11017" s="4"/>
      <c r="BS11017" s="4"/>
      <c r="BT11017" s="4"/>
    </row>
    <row r="11018" spans="66:72" x14ac:dyDescent="0.25">
      <c r="BN11018" s="4"/>
      <c r="BO11018" s="4"/>
      <c r="BP11018" s="4"/>
      <c r="BQ11018" s="4"/>
      <c r="BR11018" s="4"/>
      <c r="BS11018" s="4"/>
      <c r="BT11018" s="4"/>
    </row>
    <row r="11019" spans="66:72" x14ac:dyDescent="0.25">
      <c r="BN11019" s="4"/>
      <c r="BO11019" s="4"/>
      <c r="BP11019" s="4"/>
      <c r="BQ11019" s="4"/>
      <c r="BR11019" s="4"/>
      <c r="BS11019" s="4"/>
      <c r="BT11019" s="4"/>
    </row>
    <row r="11020" spans="66:72" x14ac:dyDescent="0.25">
      <c r="BN11020" s="4"/>
      <c r="BO11020" s="4"/>
      <c r="BP11020" s="4"/>
      <c r="BQ11020" s="4"/>
      <c r="BR11020" s="4"/>
      <c r="BS11020" s="4"/>
      <c r="BT11020" s="4"/>
    </row>
    <row r="11021" spans="66:72" x14ac:dyDescent="0.25">
      <c r="BN11021" s="4"/>
      <c r="BO11021" s="4"/>
      <c r="BP11021" s="4"/>
      <c r="BQ11021" s="4"/>
      <c r="BR11021" s="4"/>
      <c r="BS11021" s="4"/>
      <c r="BT11021" s="4"/>
    </row>
    <row r="11022" spans="66:72" x14ac:dyDescent="0.25">
      <c r="BN11022" s="4"/>
      <c r="BO11022" s="4"/>
      <c r="BP11022" s="4"/>
      <c r="BQ11022" s="4"/>
      <c r="BR11022" s="4"/>
      <c r="BS11022" s="4"/>
      <c r="BT11022" s="4"/>
    </row>
    <row r="11023" spans="66:72" x14ac:dyDescent="0.25">
      <c r="BN11023" s="4"/>
      <c r="BO11023" s="4"/>
      <c r="BP11023" s="4"/>
      <c r="BQ11023" s="4"/>
      <c r="BR11023" s="4"/>
      <c r="BS11023" s="4"/>
      <c r="BT11023" s="4"/>
    </row>
    <row r="11024" spans="66:72" x14ac:dyDescent="0.25">
      <c r="BN11024" s="4"/>
      <c r="BO11024" s="4"/>
      <c r="BP11024" s="4"/>
      <c r="BQ11024" s="4"/>
      <c r="BR11024" s="4"/>
      <c r="BS11024" s="4"/>
      <c r="BT11024" s="4"/>
    </row>
    <row r="11025" spans="66:72" x14ac:dyDescent="0.25">
      <c r="BN11025" s="4"/>
      <c r="BO11025" s="4"/>
      <c r="BP11025" s="4"/>
      <c r="BQ11025" s="4"/>
      <c r="BR11025" s="4"/>
      <c r="BS11025" s="4"/>
      <c r="BT11025" s="4"/>
    </row>
    <row r="11026" spans="66:72" x14ac:dyDescent="0.25">
      <c r="BN11026" s="4"/>
      <c r="BO11026" s="4"/>
      <c r="BP11026" s="4"/>
      <c r="BQ11026" s="4"/>
      <c r="BR11026" s="4"/>
      <c r="BS11026" s="4"/>
      <c r="BT11026" s="4"/>
    </row>
    <row r="11027" spans="66:72" x14ac:dyDescent="0.25">
      <c r="BN11027" s="4"/>
      <c r="BO11027" s="4"/>
      <c r="BP11027" s="4"/>
      <c r="BQ11027" s="4"/>
      <c r="BR11027" s="4"/>
      <c r="BS11027" s="4"/>
      <c r="BT11027" s="4"/>
    </row>
    <row r="11028" spans="66:72" x14ac:dyDescent="0.25">
      <c r="BN11028" s="4"/>
      <c r="BO11028" s="4"/>
      <c r="BP11028" s="4"/>
      <c r="BQ11028" s="4"/>
      <c r="BR11028" s="4"/>
      <c r="BS11028" s="4"/>
      <c r="BT11028" s="4"/>
    </row>
    <row r="11029" spans="66:72" x14ac:dyDescent="0.25">
      <c r="BN11029" s="4"/>
      <c r="BO11029" s="4"/>
      <c r="BP11029" s="4"/>
      <c r="BQ11029" s="4"/>
      <c r="BR11029" s="4"/>
      <c r="BS11029" s="4"/>
      <c r="BT11029" s="4"/>
    </row>
    <row r="11030" spans="66:72" x14ac:dyDescent="0.25">
      <c r="BN11030" s="4"/>
      <c r="BO11030" s="4"/>
      <c r="BP11030" s="4"/>
      <c r="BQ11030" s="4"/>
      <c r="BR11030" s="4"/>
      <c r="BS11030" s="4"/>
      <c r="BT11030" s="4"/>
    </row>
    <row r="11031" spans="66:72" x14ac:dyDescent="0.25">
      <c r="BN11031" s="4"/>
      <c r="BO11031" s="4"/>
      <c r="BP11031" s="4"/>
      <c r="BQ11031" s="4"/>
      <c r="BR11031" s="4"/>
      <c r="BS11031" s="4"/>
      <c r="BT11031" s="4"/>
    </row>
    <row r="11032" spans="66:72" x14ac:dyDescent="0.25">
      <c r="BN11032" s="4"/>
      <c r="BO11032" s="4"/>
      <c r="BP11032" s="4"/>
      <c r="BQ11032" s="4"/>
      <c r="BR11032" s="4"/>
      <c r="BS11032" s="4"/>
      <c r="BT11032" s="4"/>
    </row>
    <row r="11033" spans="66:72" x14ac:dyDescent="0.25">
      <c r="BN11033" s="4"/>
      <c r="BO11033" s="4"/>
      <c r="BP11033" s="4"/>
      <c r="BQ11033" s="4"/>
      <c r="BR11033" s="4"/>
      <c r="BS11033" s="4"/>
      <c r="BT11033" s="4"/>
    </row>
    <row r="11034" spans="66:72" x14ac:dyDescent="0.25">
      <c r="BN11034" s="4"/>
      <c r="BO11034" s="4"/>
      <c r="BP11034" s="4"/>
      <c r="BQ11034" s="4"/>
      <c r="BR11034" s="4"/>
      <c r="BS11034" s="4"/>
      <c r="BT11034" s="4"/>
    </row>
    <row r="11035" spans="66:72" x14ac:dyDescent="0.25">
      <c r="BN11035" s="4"/>
      <c r="BO11035" s="4"/>
      <c r="BP11035" s="4"/>
      <c r="BQ11035" s="4"/>
      <c r="BR11035" s="4"/>
      <c r="BS11035" s="4"/>
      <c r="BT11035" s="4"/>
    </row>
    <row r="11036" spans="66:72" x14ac:dyDescent="0.25">
      <c r="BN11036" s="4"/>
      <c r="BO11036" s="4"/>
      <c r="BP11036" s="4"/>
      <c r="BQ11036" s="4"/>
      <c r="BR11036" s="4"/>
      <c r="BS11036" s="4"/>
      <c r="BT11036" s="4"/>
    </row>
    <row r="11037" spans="66:72" x14ac:dyDescent="0.25">
      <c r="BN11037" s="4"/>
      <c r="BO11037" s="4"/>
      <c r="BP11037" s="4"/>
      <c r="BQ11037" s="4"/>
      <c r="BR11037" s="4"/>
      <c r="BS11037" s="4"/>
      <c r="BT11037" s="4"/>
    </row>
    <row r="11038" spans="66:72" x14ac:dyDescent="0.25">
      <c r="BN11038" s="4"/>
      <c r="BO11038" s="4"/>
      <c r="BP11038" s="4"/>
      <c r="BQ11038" s="4"/>
      <c r="BR11038" s="4"/>
      <c r="BS11038" s="4"/>
      <c r="BT11038" s="4"/>
    </row>
    <row r="11039" spans="66:72" x14ac:dyDescent="0.25">
      <c r="BN11039" s="4"/>
      <c r="BO11039" s="4"/>
      <c r="BP11039" s="4"/>
      <c r="BQ11039" s="4"/>
      <c r="BR11039" s="4"/>
      <c r="BS11039" s="4"/>
      <c r="BT11039" s="4"/>
    </row>
    <row r="11040" spans="66:72" x14ac:dyDescent="0.25">
      <c r="BN11040" s="4"/>
      <c r="BO11040" s="4"/>
      <c r="BP11040" s="4"/>
      <c r="BQ11040" s="4"/>
      <c r="BR11040" s="4"/>
      <c r="BS11040" s="4"/>
      <c r="BT11040" s="4"/>
    </row>
    <row r="11041" spans="66:72" x14ac:dyDescent="0.25">
      <c r="BN11041" s="4"/>
      <c r="BO11041" s="4"/>
      <c r="BP11041" s="4"/>
      <c r="BQ11041" s="4"/>
      <c r="BR11041" s="4"/>
      <c r="BS11041" s="4"/>
      <c r="BT11041" s="4"/>
    </row>
    <row r="11042" spans="66:72" x14ac:dyDescent="0.25">
      <c r="BN11042" s="4"/>
      <c r="BO11042" s="4"/>
      <c r="BP11042" s="4"/>
      <c r="BQ11042" s="4"/>
      <c r="BR11042" s="4"/>
      <c r="BS11042" s="4"/>
      <c r="BT11042" s="4"/>
    </row>
    <row r="11043" spans="66:72" x14ac:dyDescent="0.25">
      <c r="BN11043" s="4"/>
      <c r="BO11043" s="4"/>
      <c r="BP11043" s="4"/>
      <c r="BQ11043" s="4"/>
      <c r="BR11043" s="4"/>
      <c r="BS11043" s="4"/>
      <c r="BT11043" s="4"/>
    </row>
    <row r="11044" spans="66:72" x14ac:dyDescent="0.25">
      <c r="BN11044" s="4"/>
      <c r="BO11044" s="4"/>
      <c r="BP11044" s="4"/>
      <c r="BQ11044" s="4"/>
      <c r="BR11044" s="4"/>
      <c r="BS11044" s="4"/>
      <c r="BT11044" s="4"/>
    </row>
    <row r="11045" spans="66:72" x14ac:dyDescent="0.25">
      <c r="BN11045" s="4"/>
      <c r="BO11045" s="4"/>
      <c r="BP11045" s="4"/>
      <c r="BQ11045" s="4"/>
      <c r="BR11045" s="4"/>
      <c r="BS11045" s="4"/>
      <c r="BT11045" s="4"/>
    </row>
    <row r="11046" spans="66:72" x14ac:dyDescent="0.25">
      <c r="BN11046" s="4"/>
      <c r="BO11046" s="4"/>
      <c r="BP11046" s="4"/>
      <c r="BQ11046" s="4"/>
      <c r="BR11046" s="4"/>
      <c r="BS11046" s="4"/>
      <c r="BT11046" s="4"/>
    </row>
    <row r="11047" spans="66:72" x14ac:dyDescent="0.25">
      <c r="BN11047" s="4"/>
      <c r="BO11047" s="4"/>
      <c r="BP11047" s="4"/>
      <c r="BQ11047" s="4"/>
      <c r="BR11047" s="4"/>
      <c r="BS11047" s="4"/>
      <c r="BT11047" s="4"/>
    </row>
    <row r="11048" spans="66:72" x14ac:dyDescent="0.25">
      <c r="BN11048" s="4"/>
      <c r="BO11048" s="4"/>
      <c r="BP11048" s="4"/>
      <c r="BQ11048" s="4"/>
      <c r="BR11048" s="4"/>
      <c r="BS11048" s="4"/>
      <c r="BT11048" s="4"/>
    </row>
    <row r="11049" spans="66:72" x14ac:dyDescent="0.25">
      <c r="BN11049" s="4"/>
      <c r="BO11049" s="4"/>
      <c r="BP11049" s="4"/>
      <c r="BQ11049" s="4"/>
      <c r="BR11049" s="4"/>
      <c r="BS11049" s="4"/>
      <c r="BT11049" s="4"/>
    </row>
    <row r="11050" spans="66:72" x14ac:dyDescent="0.25">
      <c r="BN11050" s="4"/>
      <c r="BO11050" s="4"/>
      <c r="BP11050" s="4"/>
      <c r="BQ11050" s="4"/>
      <c r="BR11050" s="4"/>
      <c r="BS11050" s="4"/>
      <c r="BT11050" s="4"/>
    </row>
    <row r="11051" spans="66:72" x14ac:dyDescent="0.25">
      <c r="BN11051" s="4"/>
      <c r="BO11051" s="4"/>
      <c r="BP11051" s="4"/>
      <c r="BQ11051" s="4"/>
      <c r="BR11051" s="4"/>
      <c r="BS11051" s="4"/>
      <c r="BT11051" s="4"/>
    </row>
    <row r="11052" spans="66:72" x14ac:dyDescent="0.25">
      <c r="BN11052" s="4"/>
      <c r="BO11052" s="4"/>
      <c r="BP11052" s="4"/>
      <c r="BQ11052" s="4"/>
      <c r="BR11052" s="4"/>
      <c r="BS11052" s="4"/>
      <c r="BT11052" s="4"/>
    </row>
    <row r="11053" spans="66:72" x14ac:dyDescent="0.25">
      <c r="BN11053" s="4"/>
      <c r="BO11053" s="4"/>
      <c r="BP11053" s="4"/>
      <c r="BQ11053" s="4"/>
      <c r="BR11053" s="4"/>
      <c r="BS11053" s="4"/>
      <c r="BT11053" s="4"/>
    </row>
    <row r="11054" spans="66:72" x14ac:dyDescent="0.25">
      <c r="BN11054" s="4"/>
      <c r="BO11054" s="4"/>
      <c r="BP11054" s="4"/>
      <c r="BQ11054" s="4"/>
      <c r="BR11054" s="4"/>
      <c r="BS11054" s="4"/>
      <c r="BT11054" s="4"/>
    </row>
    <row r="11055" spans="66:72" x14ac:dyDescent="0.25">
      <c r="BN11055" s="4"/>
      <c r="BO11055" s="4"/>
      <c r="BP11055" s="4"/>
      <c r="BQ11055" s="4"/>
      <c r="BR11055" s="4"/>
      <c r="BS11055" s="4"/>
      <c r="BT11055" s="4"/>
    </row>
    <row r="11056" spans="66:72" x14ac:dyDescent="0.25">
      <c r="BN11056" s="4"/>
      <c r="BO11056" s="4"/>
      <c r="BP11056" s="4"/>
      <c r="BQ11056" s="4"/>
      <c r="BR11056" s="4"/>
      <c r="BS11056" s="4"/>
      <c r="BT11056" s="4"/>
    </row>
    <row r="11057" spans="66:72" x14ac:dyDescent="0.25">
      <c r="BN11057" s="4"/>
      <c r="BO11057" s="4"/>
      <c r="BP11057" s="4"/>
      <c r="BQ11057" s="4"/>
      <c r="BR11057" s="4"/>
      <c r="BS11057" s="4"/>
      <c r="BT11057" s="4"/>
    </row>
    <row r="11058" spans="66:72" x14ac:dyDescent="0.25">
      <c r="BN11058" s="4"/>
      <c r="BO11058" s="4"/>
      <c r="BP11058" s="4"/>
      <c r="BQ11058" s="4"/>
      <c r="BR11058" s="4"/>
      <c r="BS11058" s="4"/>
      <c r="BT11058" s="4"/>
    </row>
    <row r="11059" spans="66:72" x14ac:dyDescent="0.25">
      <c r="BN11059" s="4"/>
      <c r="BO11059" s="4"/>
      <c r="BP11059" s="4"/>
      <c r="BQ11059" s="4"/>
      <c r="BR11059" s="4"/>
      <c r="BS11059" s="4"/>
      <c r="BT11059" s="4"/>
    </row>
    <row r="11060" spans="66:72" x14ac:dyDescent="0.25">
      <c r="BN11060" s="4"/>
      <c r="BO11060" s="4"/>
      <c r="BP11060" s="4"/>
      <c r="BQ11060" s="4"/>
      <c r="BR11060" s="4"/>
      <c r="BS11060" s="4"/>
      <c r="BT11060" s="4"/>
    </row>
    <row r="11061" spans="66:72" x14ac:dyDescent="0.25">
      <c r="BN11061" s="4"/>
      <c r="BO11061" s="4"/>
      <c r="BP11061" s="4"/>
      <c r="BQ11061" s="4"/>
      <c r="BR11061" s="4"/>
      <c r="BS11061" s="4"/>
      <c r="BT11061" s="4"/>
    </row>
    <row r="11062" spans="66:72" x14ac:dyDescent="0.25">
      <c r="BN11062" s="4"/>
      <c r="BO11062" s="4"/>
      <c r="BP11062" s="4"/>
      <c r="BQ11062" s="4"/>
      <c r="BR11062" s="4"/>
      <c r="BS11062" s="4"/>
      <c r="BT11062" s="4"/>
    </row>
    <row r="11063" spans="66:72" x14ac:dyDescent="0.25">
      <c r="BN11063" s="4"/>
      <c r="BO11063" s="4"/>
      <c r="BP11063" s="4"/>
      <c r="BQ11063" s="4"/>
      <c r="BR11063" s="4"/>
      <c r="BS11063" s="4"/>
      <c r="BT11063" s="4"/>
    </row>
    <row r="11064" spans="66:72" x14ac:dyDescent="0.25">
      <c r="BN11064" s="4"/>
      <c r="BO11064" s="4"/>
      <c r="BP11064" s="4"/>
      <c r="BQ11064" s="4"/>
      <c r="BR11064" s="4"/>
      <c r="BS11064" s="4"/>
      <c r="BT11064" s="4"/>
    </row>
    <row r="11065" spans="66:72" x14ac:dyDescent="0.25">
      <c r="BN11065" s="4"/>
      <c r="BO11065" s="4"/>
      <c r="BP11065" s="4"/>
      <c r="BQ11065" s="4"/>
      <c r="BR11065" s="4"/>
      <c r="BS11065" s="4"/>
      <c r="BT11065" s="4"/>
    </row>
    <row r="11066" spans="66:72" x14ac:dyDescent="0.25">
      <c r="BN11066" s="4"/>
      <c r="BO11066" s="4"/>
      <c r="BP11066" s="4"/>
      <c r="BQ11066" s="4"/>
      <c r="BR11066" s="4"/>
      <c r="BS11066" s="4"/>
      <c r="BT11066" s="4"/>
    </row>
    <row r="11067" spans="66:72" x14ac:dyDescent="0.25">
      <c r="BN11067" s="4"/>
      <c r="BO11067" s="4"/>
      <c r="BP11067" s="4"/>
      <c r="BQ11067" s="4"/>
      <c r="BR11067" s="4"/>
      <c r="BS11067" s="4"/>
      <c r="BT11067" s="4"/>
    </row>
    <row r="11068" spans="66:72" x14ac:dyDescent="0.25">
      <c r="BN11068" s="4"/>
      <c r="BO11068" s="4"/>
      <c r="BP11068" s="4"/>
      <c r="BQ11068" s="4"/>
      <c r="BR11068" s="4"/>
      <c r="BS11068" s="4"/>
      <c r="BT11068" s="4"/>
    </row>
    <row r="11069" spans="66:72" x14ac:dyDescent="0.25">
      <c r="BN11069" s="4"/>
      <c r="BO11069" s="4"/>
      <c r="BP11069" s="4"/>
      <c r="BQ11069" s="4"/>
      <c r="BR11069" s="4"/>
      <c r="BS11069" s="4"/>
      <c r="BT11069" s="4"/>
    </row>
    <row r="11070" spans="66:72" x14ac:dyDescent="0.25">
      <c r="BN11070" s="4"/>
      <c r="BO11070" s="4"/>
      <c r="BP11070" s="4"/>
      <c r="BQ11070" s="4"/>
      <c r="BR11070" s="4"/>
      <c r="BS11070" s="4"/>
      <c r="BT11070" s="4"/>
    </row>
    <row r="11071" spans="66:72" x14ac:dyDescent="0.25">
      <c r="BN11071" s="4"/>
      <c r="BO11071" s="4"/>
      <c r="BP11071" s="4"/>
      <c r="BQ11071" s="4"/>
      <c r="BR11071" s="4"/>
      <c r="BS11071" s="4"/>
      <c r="BT11071" s="4"/>
    </row>
    <row r="11072" spans="66:72" x14ac:dyDescent="0.25">
      <c r="BN11072" s="4"/>
      <c r="BO11072" s="4"/>
      <c r="BP11072" s="4"/>
      <c r="BQ11072" s="4"/>
      <c r="BR11072" s="4"/>
      <c r="BS11072" s="4"/>
      <c r="BT11072" s="4"/>
    </row>
    <row r="11073" spans="66:72" x14ac:dyDescent="0.25">
      <c r="BN11073" s="4"/>
      <c r="BO11073" s="4"/>
      <c r="BP11073" s="4"/>
      <c r="BQ11073" s="4"/>
      <c r="BR11073" s="4"/>
      <c r="BS11073" s="4"/>
      <c r="BT11073" s="4"/>
    </row>
    <row r="11074" spans="66:72" x14ac:dyDescent="0.25">
      <c r="BN11074" s="4"/>
      <c r="BO11074" s="4"/>
      <c r="BP11074" s="4"/>
      <c r="BQ11074" s="4"/>
      <c r="BR11074" s="4"/>
      <c r="BS11074" s="4"/>
      <c r="BT11074" s="4"/>
    </row>
    <row r="11075" spans="66:72" x14ac:dyDescent="0.25">
      <c r="BN11075" s="4"/>
      <c r="BO11075" s="4"/>
      <c r="BP11075" s="4"/>
      <c r="BQ11075" s="4"/>
      <c r="BR11075" s="4"/>
      <c r="BS11075" s="4"/>
      <c r="BT11075" s="4"/>
    </row>
    <row r="11076" spans="66:72" x14ac:dyDescent="0.25">
      <c r="BN11076" s="4"/>
      <c r="BO11076" s="4"/>
      <c r="BP11076" s="4"/>
      <c r="BQ11076" s="4"/>
      <c r="BR11076" s="4"/>
      <c r="BS11076" s="4"/>
      <c r="BT11076" s="4"/>
    </row>
    <row r="11077" spans="66:72" x14ac:dyDescent="0.25">
      <c r="BN11077" s="4"/>
      <c r="BO11077" s="4"/>
      <c r="BP11077" s="4"/>
      <c r="BQ11077" s="4"/>
      <c r="BR11077" s="4"/>
      <c r="BS11077" s="4"/>
      <c r="BT11077" s="4"/>
    </row>
    <row r="11078" spans="66:72" x14ac:dyDescent="0.25">
      <c r="BN11078" s="4"/>
      <c r="BO11078" s="4"/>
      <c r="BP11078" s="4"/>
      <c r="BQ11078" s="4"/>
      <c r="BR11078" s="4"/>
      <c r="BS11078" s="4"/>
      <c r="BT11078" s="4"/>
    </row>
    <row r="11079" spans="66:72" x14ac:dyDescent="0.25">
      <c r="BN11079" s="4"/>
      <c r="BO11079" s="4"/>
      <c r="BP11079" s="4"/>
      <c r="BQ11079" s="4"/>
      <c r="BR11079" s="4"/>
      <c r="BS11079" s="4"/>
      <c r="BT11079" s="4"/>
    </row>
    <row r="11080" spans="66:72" x14ac:dyDescent="0.25">
      <c r="BN11080" s="4"/>
      <c r="BO11080" s="4"/>
      <c r="BP11080" s="4"/>
      <c r="BQ11080" s="4"/>
      <c r="BR11080" s="4"/>
      <c r="BS11080" s="4"/>
      <c r="BT11080" s="4"/>
    </row>
    <row r="11081" spans="66:72" x14ac:dyDescent="0.25">
      <c r="BN11081" s="4"/>
      <c r="BO11081" s="4"/>
      <c r="BP11081" s="4"/>
      <c r="BQ11081" s="4"/>
      <c r="BR11081" s="4"/>
      <c r="BS11081" s="4"/>
      <c r="BT11081" s="4"/>
    </row>
    <row r="11082" spans="66:72" x14ac:dyDescent="0.25">
      <c r="BN11082" s="4"/>
      <c r="BO11082" s="4"/>
      <c r="BP11082" s="4"/>
      <c r="BQ11082" s="4"/>
      <c r="BR11082" s="4"/>
      <c r="BS11082" s="4"/>
      <c r="BT11082" s="4"/>
    </row>
    <row r="11083" spans="66:72" x14ac:dyDescent="0.25">
      <c r="BN11083" s="4"/>
      <c r="BO11083" s="4"/>
      <c r="BP11083" s="4"/>
      <c r="BQ11083" s="4"/>
      <c r="BR11083" s="4"/>
      <c r="BS11083" s="4"/>
      <c r="BT11083" s="4"/>
    </row>
    <row r="11084" spans="66:72" x14ac:dyDescent="0.25">
      <c r="BN11084" s="4"/>
      <c r="BO11084" s="4"/>
      <c r="BP11084" s="4"/>
      <c r="BQ11084" s="4"/>
      <c r="BR11084" s="4"/>
      <c r="BS11084" s="4"/>
      <c r="BT11084" s="4"/>
    </row>
    <row r="11085" spans="66:72" x14ac:dyDescent="0.25">
      <c r="BN11085" s="4"/>
      <c r="BO11085" s="4"/>
      <c r="BP11085" s="4"/>
      <c r="BQ11085" s="4"/>
      <c r="BR11085" s="4"/>
      <c r="BS11085" s="4"/>
      <c r="BT11085" s="4"/>
    </row>
    <row r="11086" spans="66:72" x14ac:dyDescent="0.25">
      <c r="BN11086" s="4"/>
      <c r="BO11086" s="4"/>
      <c r="BP11086" s="4"/>
      <c r="BQ11086" s="4"/>
      <c r="BR11086" s="4"/>
      <c r="BS11086" s="4"/>
      <c r="BT11086" s="4"/>
    </row>
    <row r="11087" spans="66:72" x14ac:dyDescent="0.25">
      <c r="BN11087" s="4"/>
      <c r="BO11087" s="4"/>
      <c r="BP11087" s="4"/>
      <c r="BQ11087" s="4"/>
      <c r="BR11087" s="4"/>
      <c r="BS11087" s="4"/>
      <c r="BT11087" s="4"/>
    </row>
    <row r="11088" spans="66:72" x14ac:dyDescent="0.25">
      <c r="BN11088" s="4"/>
      <c r="BO11088" s="4"/>
      <c r="BP11088" s="4"/>
      <c r="BQ11088" s="4"/>
      <c r="BR11088" s="4"/>
      <c r="BS11088" s="4"/>
      <c r="BT11088" s="4"/>
    </row>
    <row r="11089" spans="66:72" x14ac:dyDescent="0.25">
      <c r="BN11089" s="4"/>
      <c r="BO11089" s="4"/>
      <c r="BP11089" s="4"/>
      <c r="BQ11089" s="4"/>
      <c r="BR11089" s="4"/>
      <c r="BS11089" s="4"/>
      <c r="BT11089" s="4"/>
    </row>
    <row r="11090" spans="66:72" x14ac:dyDescent="0.25">
      <c r="BN11090" s="4"/>
      <c r="BO11090" s="4"/>
      <c r="BP11090" s="4"/>
      <c r="BQ11090" s="4"/>
      <c r="BR11090" s="4"/>
      <c r="BS11090" s="4"/>
      <c r="BT11090" s="4"/>
    </row>
    <row r="11091" spans="66:72" x14ac:dyDescent="0.25">
      <c r="BN11091" s="4"/>
      <c r="BO11091" s="4"/>
      <c r="BP11091" s="4"/>
      <c r="BQ11091" s="4"/>
      <c r="BR11091" s="4"/>
      <c r="BS11091" s="4"/>
      <c r="BT11091" s="4"/>
    </row>
    <row r="11092" spans="66:72" x14ac:dyDescent="0.25">
      <c r="BN11092" s="4"/>
      <c r="BO11092" s="4"/>
      <c r="BP11092" s="4"/>
      <c r="BQ11092" s="4"/>
      <c r="BR11092" s="4"/>
      <c r="BS11092" s="4"/>
      <c r="BT11092" s="4"/>
    </row>
    <row r="11093" spans="66:72" x14ac:dyDescent="0.25">
      <c r="BN11093" s="4"/>
      <c r="BO11093" s="4"/>
      <c r="BP11093" s="4"/>
      <c r="BQ11093" s="4"/>
      <c r="BR11093" s="4"/>
      <c r="BS11093" s="4"/>
      <c r="BT11093" s="4"/>
    </row>
    <row r="11094" spans="66:72" x14ac:dyDescent="0.25">
      <c r="BN11094" s="4"/>
      <c r="BO11094" s="4"/>
      <c r="BP11094" s="4"/>
      <c r="BQ11094" s="4"/>
      <c r="BR11094" s="4"/>
      <c r="BS11094" s="4"/>
      <c r="BT11094" s="4"/>
    </row>
    <row r="11095" spans="66:72" x14ac:dyDescent="0.25">
      <c r="BN11095" s="4"/>
      <c r="BO11095" s="4"/>
      <c r="BP11095" s="4"/>
      <c r="BQ11095" s="4"/>
      <c r="BR11095" s="4"/>
      <c r="BS11095" s="4"/>
      <c r="BT11095" s="4"/>
    </row>
    <row r="11096" spans="66:72" x14ac:dyDescent="0.25">
      <c r="BN11096" s="4"/>
      <c r="BO11096" s="4"/>
      <c r="BP11096" s="4"/>
      <c r="BQ11096" s="4"/>
      <c r="BR11096" s="4"/>
      <c r="BS11096" s="4"/>
      <c r="BT11096" s="4"/>
    </row>
    <row r="11097" spans="66:72" x14ac:dyDescent="0.25">
      <c r="BN11097" s="4"/>
      <c r="BO11097" s="4"/>
      <c r="BP11097" s="4"/>
      <c r="BQ11097" s="4"/>
      <c r="BR11097" s="4"/>
      <c r="BS11097" s="4"/>
      <c r="BT11097" s="4"/>
    </row>
    <row r="11098" spans="66:72" x14ac:dyDescent="0.25">
      <c r="BN11098" s="4"/>
      <c r="BO11098" s="4"/>
      <c r="BP11098" s="4"/>
      <c r="BQ11098" s="4"/>
      <c r="BR11098" s="4"/>
      <c r="BS11098" s="4"/>
      <c r="BT11098" s="4"/>
    </row>
    <row r="11099" spans="66:72" x14ac:dyDescent="0.25">
      <c r="BN11099" s="4"/>
      <c r="BO11099" s="4"/>
      <c r="BP11099" s="4"/>
      <c r="BQ11099" s="4"/>
      <c r="BR11099" s="4"/>
      <c r="BS11099" s="4"/>
      <c r="BT11099" s="4"/>
    </row>
    <row r="11100" spans="66:72" x14ac:dyDescent="0.25">
      <c r="BN11100" s="4"/>
      <c r="BO11100" s="4"/>
      <c r="BP11100" s="4"/>
      <c r="BQ11100" s="4"/>
      <c r="BR11100" s="4"/>
      <c r="BS11100" s="4"/>
      <c r="BT11100" s="4"/>
    </row>
    <row r="11101" spans="66:72" x14ac:dyDescent="0.25">
      <c r="BN11101" s="4"/>
      <c r="BO11101" s="4"/>
      <c r="BP11101" s="4"/>
      <c r="BQ11101" s="4"/>
      <c r="BR11101" s="4"/>
      <c r="BS11101" s="4"/>
      <c r="BT11101" s="4"/>
    </row>
    <row r="11102" spans="66:72" x14ac:dyDescent="0.25">
      <c r="BN11102" s="4"/>
      <c r="BO11102" s="4"/>
      <c r="BP11102" s="4"/>
      <c r="BQ11102" s="4"/>
      <c r="BR11102" s="4"/>
      <c r="BS11102" s="4"/>
      <c r="BT11102" s="4"/>
    </row>
    <row r="11103" spans="66:72" x14ac:dyDescent="0.25">
      <c r="BN11103" s="4"/>
      <c r="BO11103" s="4"/>
      <c r="BP11103" s="4"/>
      <c r="BQ11103" s="4"/>
      <c r="BR11103" s="4"/>
      <c r="BS11103" s="4"/>
      <c r="BT11103" s="4"/>
    </row>
    <row r="11104" spans="66:72" x14ac:dyDescent="0.25">
      <c r="BN11104" s="4"/>
      <c r="BO11104" s="4"/>
      <c r="BP11104" s="4"/>
      <c r="BQ11104" s="4"/>
      <c r="BR11104" s="4"/>
      <c r="BS11104" s="4"/>
      <c r="BT11104" s="4"/>
    </row>
    <row r="11105" spans="66:72" x14ac:dyDescent="0.25">
      <c r="BN11105" s="4"/>
      <c r="BO11105" s="4"/>
      <c r="BP11105" s="4"/>
      <c r="BQ11105" s="4"/>
      <c r="BR11105" s="4"/>
      <c r="BS11105" s="4"/>
      <c r="BT11105" s="4"/>
    </row>
    <row r="11106" spans="66:72" x14ac:dyDescent="0.25">
      <c r="BN11106" s="4"/>
      <c r="BO11106" s="4"/>
      <c r="BP11106" s="4"/>
      <c r="BQ11106" s="4"/>
      <c r="BR11106" s="4"/>
      <c r="BS11106" s="4"/>
      <c r="BT11106" s="4"/>
    </row>
    <row r="11107" spans="66:72" x14ac:dyDescent="0.25">
      <c r="BN11107" s="4"/>
      <c r="BO11107" s="4"/>
      <c r="BP11107" s="4"/>
      <c r="BQ11107" s="4"/>
      <c r="BR11107" s="4"/>
      <c r="BS11107" s="4"/>
      <c r="BT11107" s="4"/>
    </row>
    <row r="11108" spans="66:72" x14ac:dyDescent="0.25">
      <c r="BN11108" s="4"/>
      <c r="BO11108" s="4"/>
      <c r="BP11108" s="4"/>
      <c r="BQ11108" s="4"/>
      <c r="BR11108" s="4"/>
      <c r="BS11108" s="4"/>
      <c r="BT11108" s="4"/>
    </row>
    <row r="11109" spans="66:72" x14ac:dyDescent="0.25">
      <c r="BN11109" s="4"/>
      <c r="BO11109" s="4"/>
      <c r="BP11109" s="4"/>
      <c r="BQ11109" s="4"/>
      <c r="BR11109" s="4"/>
      <c r="BS11109" s="4"/>
      <c r="BT11109" s="4"/>
    </row>
    <row r="11110" spans="66:72" x14ac:dyDescent="0.25">
      <c r="BN11110" s="4"/>
      <c r="BO11110" s="4"/>
      <c r="BP11110" s="4"/>
      <c r="BQ11110" s="4"/>
      <c r="BR11110" s="4"/>
      <c r="BS11110" s="4"/>
      <c r="BT11110" s="4"/>
    </row>
    <row r="11111" spans="66:72" x14ac:dyDescent="0.25">
      <c r="BN11111" s="4"/>
      <c r="BO11111" s="4"/>
      <c r="BP11111" s="4"/>
      <c r="BQ11111" s="4"/>
      <c r="BR11111" s="4"/>
      <c r="BS11111" s="4"/>
      <c r="BT11111" s="4"/>
    </row>
    <row r="11112" spans="66:72" x14ac:dyDescent="0.25">
      <c r="BN11112" s="4"/>
      <c r="BO11112" s="4"/>
      <c r="BP11112" s="4"/>
      <c r="BQ11112" s="4"/>
      <c r="BR11112" s="4"/>
      <c r="BS11112" s="4"/>
      <c r="BT11112" s="4"/>
    </row>
    <row r="11113" spans="66:72" x14ac:dyDescent="0.25">
      <c r="BN11113" s="4"/>
      <c r="BO11113" s="4"/>
      <c r="BP11113" s="4"/>
      <c r="BQ11113" s="4"/>
      <c r="BR11113" s="4"/>
      <c r="BS11113" s="4"/>
      <c r="BT11113" s="4"/>
    </row>
    <row r="11114" spans="66:72" x14ac:dyDescent="0.25">
      <c r="BN11114" s="4"/>
      <c r="BO11114" s="4"/>
      <c r="BP11114" s="4"/>
      <c r="BQ11114" s="4"/>
      <c r="BR11114" s="4"/>
      <c r="BS11114" s="4"/>
      <c r="BT11114" s="4"/>
    </row>
    <row r="11115" spans="66:72" x14ac:dyDescent="0.25">
      <c r="BN11115" s="4"/>
      <c r="BO11115" s="4"/>
      <c r="BP11115" s="4"/>
      <c r="BQ11115" s="4"/>
      <c r="BR11115" s="4"/>
      <c r="BS11115" s="4"/>
      <c r="BT11115" s="4"/>
    </row>
    <row r="11116" spans="66:72" x14ac:dyDescent="0.25">
      <c r="BN11116" s="4"/>
      <c r="BO11116" s="4"/>
      <c r="BP11116" s="4"/>
      <c r="BQ11116" s="4"/>
      <c r="BR11116" s="4"/>
      <c r="BS11116" s="4"/>
      <c r="BT11116" s="4"/>
    </row>
    <row r="11117" spans="66:72" x14ac:dyDescent="0.25">
      <c r="BN11117" s="4"/>
      <c r="BO11117" s="4"/>
      <c r="BP11117" s="4"/>
      <c r="BQ11117" s="4"/>
      <c r="BR11117" s="4"/>
      <c r="BS11117" s="4"/>
      <c r="BT11117" s="4"/>
    </row>
    <row r="11118" spans="66:72" x14ac:dyDescent="0.25">
      <c r="BN11118" s="4"/>
      <c r="BO11118" s="4"/>
      <c r="BP11118" s="4"/>
      <c r="BQ11118" s="4"/>
      <c r="BR11118" s="4"/>
      <c r="BS11118" s="4"/>
      <c r="BT11118" s="4"/>
    </row>
    <row r="11119" spans="66:72" x14ac:dyDescent="0.25">
      <c r="BN11119" s="4"/>
      <c r="BO11119" s="4"/>
      <c r="BP11119" s="4"/>
      <c r="BQ11119" s="4"/>
      <c r="BR11119" s="4"/>
      <c r="BS11119" s="4"/>
      <c r="BT11119" s="4"/>
    </row>
    <row r="11120" spans="66:72" x14ac:dyDescent="0.25">
      <c r="BN11120" s="4"/>
      <c r="BO11120" s="4"/>
      <c r="BP11120" s="4"/>
      <c r="BQ11120" s="4"/>
      <c r="BR11120" s="4"/>
      <c r="BS11120" s="4"/>
      <c r="BT11120" s="4"/>
    </row>
    <row r="11121" spans="66:72" x14ac:dyDescent="0.25">
      <c r="BN11121" s="4"/>
      <c r="BO11121" s="4"/>
      <c r="BP11121" s="4"/>
      <c r="BQ11121" s="4"/>
      <c r="BR11121" s="4"/>
      <c r="BS11121" s="4"/>
      <c r="BT11121" s="4"/>
    </row>
    <row r="11122" spans="66:72" x14ac:dyDescent="0.25">
      <c r="BN11122" s="4"/>
      <c r="BO11122" s="4"/>
      <c r="BP11122" s="4"/>
      <c r="BQ11122" s="4"/>
      <c r="BR11122" s="4"/>
      <c r="BS11122" s="4"/>
      <c r="BT11122" s="4"/>
    </row>
    <row r="11123" spans="66:72" x14ac:dyDescent="0.25">
      <c r="BN11123" s="4"/>
      <c r="BO11123" s="4"/>
      <c r="BP11123" s="4"/>
      <c r="BQ11123" s="4"/>
      <c r="BR11123" s="4"/>
      <c r="BS11123" s="4"/>
      <c r="BT11123" s="4"/>
    </row>
    <row r="11124" spans="66:72" x14ac:dyDescent="0.25">
      <c r="BN11124" s="4"/>
      <c r="BO11124" s="4"/>
      <c r="BP11124" s="4"/>
      <c r="BQ11124" s="4"/>
      <c r="BR11124" s="4"/>
      <c r="BS11124" s="4"/>
      <c r="BT11124" s="4"/>
    </row>
    <row r="11125" spans="66:72" x14ac:dyDescent="0.25">
      <c r="BN11125" s="4"/>
      <c r="BO11125" s="4"/>
      <c r="BP11125" s="4"/>
      <c r="BQ11125" s="4"/>
      <c r="BR11125" s="4"/>
      <c r="BS11125" s="4"/>
      <c r="BT11125" s="4"/>
    </row>
    <row r="11126" spans="66:72" x14ac:dyDescent="0.25">
      <c r="BN11126" s="4"/>
      <c r="BO11126" s="4"/>
      <c r="BP11126" s="4"/>
      <c r="BQ11126" s="4"/>
      <c r="BR11126" s="4"/>
      <c r="BS11126" s="4"/>
      <c r="BT11126" s="4"/>
    </row>
    <row r="11127" spans="66:72" x14ac:dyDescent="0.25">
      <c r="BN11127" s="4"/>
      <c r="BO11127" s="4"/>
      <c r="BP11127" s="4"/>
      <c r="BQ11127" s="4"/>
      <c r="BR11127" s="4"/>
      <c r="BS11127" s="4"/>
      <c r="BT11127" s="4"/>
    </row>
    <row r="11128" spans="66:72" x14ac:dyDescent="0.25">
      <c r="BN11128" s="4"/>
      <c r="BO11128" s="4"/>
      <c r="BP11128" s="4"/>
      <c r="BQ11128" s="4"/>
      <c r="BR11128" s="4"/>
      <c r="BS11128" s="4"/>
      <c r="BT11128" s="4"/>
    </row>
    <row r="11129" spans="66:72" x14ac:dyDescent="0.25">
      <c r="BN11129" s="4"/>
      <c r="BO11129" s="4"/>
      <c r="BP11129" s="4"/>
      <c r="BQ11129" s="4"/>
      <c r="BR11129" s="4"/>
      <c r="BS11129" s="4"/>
      <c r="BT11129" s="4"/>
    </row>
    <row r="11130" spans="66:72" x14ac:dyDescent="0.25">
      <c r="BN11130" s="4"/>
      <c r="BO11130" s="4"/>
      <c r="BP11130" s="4"/>
      <c r="BQ11130" s="4"/>
      <c r="BR11130" s="4"/>
      <c r="BS11130" s="4"/>
      <c r="BT11130" s="4"/>
    </row>
    <row r="11131" spans="66:72" x14ac:dyDescent="0.25">
      <c r="BN11131" s="4"/>
      <c r="BO11131" s="4"/>
      <c r="BP11131" s="4"/>
      <c r="BQ11131" s="4"/>
      <c r="BR11131" s="4"/>
      <c r="BS11131" s="4"/>
      <c r="BT11131" s="4"/>
    </row>
    <row r="11132" spans="66:72" x14ac:dyDescent="0.25">
      <c r="BN11132" s="4"/>
      <c r="BO11132" s="4"/>
      <c r="BP11132" s="4"/>
      <c r="BQ11132" s="4"/>
      <c r="BR11132" s="4"/>
      <c r="BS11132" s="4"/>
      <c r="BT11132" s="4"/>
    </row>
    <row r="11133" spans="66:72" x14ac:dyDescent="0.25">
      <c r="BN11133" s="4"/>
      <c r="BO11133" s="4"/>
      <c r="BP11133" s="4"/>
      <c r="BQ11133" s="4"/>
      <c r="BR11133" s="4"/>
      <c r="BS11133" s="4"/>
      <c r="BT11133" s="4"/>
    </row>
    <row r="11134" spans="66:72" x14ac:dyDescent="0.25">
      <c r="BN11134" s="4"/>
      <c r="BO11134" s="4"/>
      <c r="BP11134" s="4"/>
      <c r="BQ11134" s="4"/>
      <c r="BR11134" s="4"/>
      <c r="BS11134" s="4"/>
      <c r="BT11134" s="4"/>
    </row>
    <row r="11135" spans="66:72" x14ac:dyDescent="0.25">
      <c r="BN11135" s="4"/>
      <c r="BO11135" s="4"/>
      <c r="BP11135" s="4"/>
      <c r="BQ11135" s="4"/>
      <c r="BR11135" s="4"/>
      <c r="BS11135" s="4"/>
      <c r="BT11135" s="4"/>
    </row>
    <row r="11136" spans="66:72" x14ac:dyDescent="0.25">
      <c r="BN11136" s="4"/>
      <c r="BO11136" s="4"/>
      <c r="BP11136" s="4"/>
      <c r="BQ11136" s="4"/>
      <c r="BR11136" s="4"/>
      <c r="BS11136" s="4"/>
      <c r="BT11136" s="4"/>
    </row>
    <row r="11137" spans="66:72" x14ac:dyDescent="0.25">
      <c r="BN11137" s="4"/>
      <c r="BO11137" s="4"/>
      <c r="BP11137" s="4"/>
      <c r="BQ11137" s="4"/>
      <c r="BR11137" s="4"/>
      <c r="BS11137" s="4"/>
      <c r="BT11137" s="4"/>
    </row>
    <row r="11138" spans="66:72" x14ac:dyDescent="0.25">
      <c r="BN11138" s="4"/>
      <c r="BO11138" s="4"/>
      <c r="BP11138" s="4"/>
      <c r="BQ11138" s="4"/>
      <c r="BR11138" s="4"/>
      <c r="BS11138" s="4"/>
      <c r="BT11138" s="4"/>
    </row>
    <row r="11139" spans="66:72" x14ac:dyDescent="0.25">
      <c r="BN11139" s="4"/>
      <c r="BO11139" s="4"/>
      <c r="BP11139" s="4"/>
      <c r="BQ11139" s="4"/>
      <c r="BR11139" s="4"/>
      <c r="BS11139" s="4"/>
      <c r="BT11139" s="4"/>
    </row>
    <row r="11140" spans="66:72" x14ac:dyDescent="0.25">
      <c r="BN11140" s="4"/>
      <c r="BO11140" s="4"/>
      <c r="BP11140" s="4"/>
      <c r="BQ11140" s="4"/>
      <c r="BR11140" s="4"/>
      <c r="BS11140" s="4"/>
      <c r="BT11140" s="4"/>
    </row>
    <row r="11141" spans="66:72" x14ac:dyDescent="0.25">
      <c r="BN11141" s="4"/>
      <c r="BO11141" s="4"/>
      <c r="BP11141" s="4"/>
      <c r="BQ11141" s="4"/>
      <c r="BR11141" s="4"/>
      <c r="BS11141" s="4"/>
      <c r="BT11141" s="4"/>
    </row>
    <row r="11142" spans="66:72" x14ac:dyDescent="0.25">
      <c r="BN11142" s="4"/>
      <c r="BO11142" s="4"/>
      <c r="BP11142" s="4"/>
      <c r="BQ11142" s="4"/>
      <c r="BR11142" s="4"/>
      <c r="BS11142" s="4"/>
      <c r="BT11142" s="4"/>
    </row>
    <row r="11143" spans="66:72" x14ac:dyDescent="0.25">
      <c r="BN11143" s="4"/>
      <c r="BO11143" s="4"/>
      <c r="BP11143" s="4"/>
      <c r="BQ11143" s="4"/>
      <c r="BR11143" s="4"/>
      <c r="BS11143" s="4"/>
      <c r="BT11143" s="4"/>
    </row>
    <row r="11144" spans="66:72" x14ac:dyDescent="0.25">
      <c r="BN11144" s="4"/>
      <c r="BO11144" s="4"/>
      <c r="BP11144" s="4"/>
      <c r="BQ11144" s="4"/>
      <c r="BR11144" s="4"/>
      <c r="BS11144" s="4"/>
      <c r="BT11144" s="4"/>
    </row>
    <row r="11145" spans="66:72" x14ac:dyDescent="0.25">
      <c r="BN11145" s="4"/>
      <c r="BO11145" s="4"/>
      <c r="BP11145" s="4"/>
      <c r="BQ11145" s="4"/>
      <c r="BR11145" s="4"/>
      <c r="BS11145" s="4"/>
      <c r="BT11145" s="4"/>
    </row>
    <row r="11146" spans="66:72" x14ac:dyDescent="0.25">
      <c r="BN11146" s="4"/>
      <c r="BO11146" s="4"/>
      <c r="BP11146" s="4"/>
      <c r="BQ11146" s="4"/>
      <c r="BR11146" s="4"/>
      <c r="BS11146" s="4"/>
      <c r="BT11146" s="4"/>
    </row>
    <row r="11147" spans="66:72" x14ac:dyDescent="0.25">
      <c r="BN11147" s="4"/>
      <c r="BO11147" s="4"/>
      <c r="BP11147" s="4"/>
      <c r="BQ11147" s="4"/>
      <c r="BR11147" s="4"/>
      <c r="BS11147" s="4"/>
      <c r="BT11147" s="4"/>
    </row>
    <row r="11148" spans="66:72" x14ac:dyDescent="0.25">
      <c r="BN11148" s="4"/>
      <c r="BO11148" s="4"/>
      <c r="BP11148" s="4"/>
      <c r="BQ11148" s="4"/>
      <c r="BR11148" s="4"/>
      <c r="BS11148" s="4"/>
      <c r="BT11148" s="4"/>
    </row>
    <row r="11149" spans="66:72" x14ac:dyDescent="0.25">
      <c r="BN11149" s="4"/>
      <c r="BO11149" s="4"/>
      <c r="BP11149" s="4"/>
      <c r="BQ11149" s="4"/>
      <c r="BR11149" s="4"/>
      <c r="BS11149" s="4"/>
      <c r="BT11149" s="4"/>
    </row>
    <row r="11150" spans="66:72" x14ac:dyDescent="0.25">
      <c r="BN11150" s="4"/>
      <c r="BO11150" s="4"/>
      <c r="BP11150" s="4"/>
      <c r="BQ11150" s="4"/>
      <c r="BR11150" s="4"/>
      <c r="BS11150" s="4"/>
      <c r="BT11150" s="4"/>
    </row>
    <row r="11151" spans="66:72" x14ac:dyDescent="0.25">
      <c r="BN11151" s="4"/>
      <c r="BO11151" s="4"/>
      <c r="BP11151" s="4"/>
      <c r="BQ11151" s="4"/>
      <c r="BR11151" s="4"/>
      <c r="BS11151" s="4"/>
      <c r="BT11151" s="4"/>
    </row>
    <row r="11152" spans="66:72" x14ac:dyDescent="0.25">
      <c r="BN11152" s="4"/>
      <c r="BO11152" s="4"/>
      <c r="BP11152" s="4"/>
      <c r="BQ11152" s="4"/>
      <c r="BR11152" s="4"/>
      <c r="BS11152" s="4"/>
      <c r="BT11152" s="4"/>
    </row>
    <row r="11153" spans="66:72" x14ac:dyDescent="0.25">
      <c r="BN11153" s="4"/>
      <c r="BO11153" s="4"/>
      <c r="BP11153" s="4"/>
      <c r="BQ11153" s="4"/>
      <c r="BR11153" s="4"/>
      <c r="BS11153" s="4"/>
      <c r="BT11153" s="4"/>
    </row>
    <row r="11154" spans="66:72" x14ac:dyDescent="0.25">
      <c r="BN11154" s="4"/>
      <c r="BO11154" s="4"/>
      <c r="BP11154" s="4"/>
      <c r="BQ11154" s="4"/>
      <c r="BR11154" s="4"/>
      <c r="BS11154" s="4"/>
      <c r="BT11154" s="4"/>
    </row>
    <row r="11155" spans="66:72" x14ac:dyDescent="0.25">
      <c r="BN11155" s="4"/>
      <c r="BO11155" s="4"/>
      <c r="BP11155" s="4"/>
      <c r="BQ11155" s="4"/>
      <c r="BR11155" s="4"/>
      <c r="BS11155" s="4"/>
      <c r="BT11155" s="4"/>
    </row>
    <row r="11156" spans="66:72" x14ac:dyDescent="0.25">
      <c r="BN11156" s="4"/>
      <c r="BO11156" s="4"/>
      <c r="BP11156" s="4"/>
      <c r="BQ11156" s="4"/>
      <c r="BR11156" s="4"/>
      <c r="BS11156" s="4"/>
      <c r="BT11156" s="4"/>
    </row>
    <row r="11157" spans="66:72" x14ac:dyDescent="0.25">
      <c r="BN11157" s="4"/>
      <c r="BO11157" s="4"/>
      <c r="BP11157" s="4"/>
      <c r="BQ11157" s="4"/>
      <c r="BR11157" s="4"/>
      <c r="BS11157" s="4"/>
      <c r="BT11157" s="4"/>
    </row>
    <row r="11158" spans="66:72" x14ac:dyDescent="0.25">
      <c r="BN11158" s="4"/>
      <c r="BO11158" s="4"/>
      <c r="BP11158" s="4"/>
      <c r="BQ11158" s="4"/>
      <c r="BR11158" s="4"/>
      <c r="BS11158" s="4"/>
      <c r="BT11158" s="4"/>
    </row>
    <row r="11159" spans="66:72" x14ac:dyDescent="0.25">
      <c r="BN11159" s="4"/>
      <c r="BO11159" s="4"/>
      <c r="BP11159" s="4"/>
      <c r="BQ11159" s="4"/>
      <c r="BR11159" s="4"/>
      <c r="BS11159" s="4"/>
      <c r="BT11159" s="4"/>
    </row>
    <row r="11160" spans="66:72" x14ac:dyDescent="0.25">
      <c r="BN11160" s="4"/>
      <c r="BO11160" s="4"/>
      <c r="BP11160" s="4"/>
      <c r="BQ11160" s="4"/>
      <c r="BR11160" s="4"/>
      <c r="BS11160" s="4"/>
      <c r="BT11160" s="4"/>
    </row>
    <row r="11161" spans="66:72" x14ac:dyDescent="0.25">
      <c r="BN11161" s="4"/>
      <c r="BO11161" s="4"/>
      <c r="BP11161" s="4"/>
      <c r="BQ11161" s="4"/>
      <c r="BR11161" s="4"/>
      <c r="BS11161" s="4"/>
      <c r="BT11161" s="4"/>
    </row>
    <row r="11162" spans="66:72" x14ac:dyDescent="0.25">
      <c r="BN11162" s="4"/>
      <c r="BO11162" s="4"/>
      <c r="BP11162" s="4"/>
      <c r="BQ11162" s="4"/>
      <c r="BR11162" s="4"/>
      <c r="BS11162" s="4"/>
      <c r="BT11162" s="4"/>
    </row>
    <row r="11163" spans="66:72" x14ac:dyDescent="0.25">
      <c r="BN11163" s="4"/>
      <c r="BO11163" s="4"/>
      <c r="BP11163" s="4"/>
      <c r="BQ11163" s="4"/>
      <c r="BR11163" s="4"/>
      <c r="BS11163" s="4"/>
      <c r="BT11163" s="4"/>
    </row>
    <row r="11164" spans="66:72" x14ac:dyDescent="0.25">
      <c r="BN11164" s="4"/>
      <c r="BO11164" s="4"/>
      <c r="BP11164" s="4"/>
      <c r="BQ11164" s="4"/>
      <c r="BR11164" s="4"/>
      <c r="BS11164" s="4"/>
      <c r="BT11164" s="4"/>
    </row>
    <row r="11165" spans="66:72" x14ac:dyDescent="0.25">
      <c r="BN11165" s="4"/>
      <c r="BO11165" s="4"/>
      <c r="BP11165" s="4"/>
      <c r="BQ11165" s="4"/>
      <c r="BR11165" s="4"/>
      <c r="BS11165" s="4"/>
      <c r="BT11165" s="4"/>
    </row>
    <row r="11166" spans="66:72" x14ac:dyDescent="0.25">
      <c r="BN11166" s="4"/>
      <c r="BO11166" s="4"/>
      <c r="BP11166" s="4"/>
      <c r="BQ11166" s="4"/>
      <c r="BR11166" s="4"/>
      <c r="BS11166" s="4"/>
      <c r="BT11166" s="4"/>
    </row>
    <row r="11167" spans="66:72" x14ac:dyDescent="0.25">
      <c r="BN11167" s="4"/>
      <c r="BO11167" s="4"/>
      <c r="BP11167" s="4"/>
      <c r="BQ11167" s="4"/>
      <c r="BR11167" s="4"/>
      <c r="BS11167" s="4"/>
      <c r="BT11167" s="4"/>
    </row>
    <row r="11168" spans="66:72" x14ac:dyDescent="0.25">
      <c r="BN11168" s="4"/>
      <c r="BO11168" s="4"/>
      <c r="BP11168" s="4"/>
      <c r="BQ11168" s="4"/>
      <c r="BR11168" s="4"/>
      <c r="BS11168" s="4"/>
      <c r="BT11168" s="4"/>
    </row>
    <row r="11169" spans="66:72" x14ac:dyDescent="0.25">
      <c r="BN11169" s="4"/>
      <c r="BO11169" s="4"/>
      <c r="BP11169" s="4"/>
      <c r="BQ11169" s="4"/>
      <c r="BR11169" s="4"/>
      <c r="BS11169" s="4"/>
      <c r="BT11169" s="4"/>
    </row>
    <row r="11170" spans="66:72" x14ac:dyDescent="0.25">
      <c r="BN11170" s="4"/>
      <c r="BO11170" s="4"/>
      <c r="BP11170" s="4"/>
      <c r="BQ11170" s="4"/>
      <c r="BR11170" s="4"/>
      <c r="BS11170" s="4"/>
      <c r="BT11170" s="4"/>
    </row>
    <row r="11171" spans="66:72" x14ac:dyDescent="0.25">
      <c r="BN11171" s="4"/>
      <c r="BO11171" s="4"/>
      <c r="BP11171" s="4"/>
      <c r="BQ11171" s="4"/>
      <c r="BR11171" s="4"/>
      <c r="BS11171" s="4"/>
      <c r="BT11171" s="4"/>
    </row>
    <row r="11172" spans="66:72" x14ac:dyDescent="0.25">
      <c r="BN11172" s="4"/>
      <c r="BO11172" s="4"/>
      <c r="BP11172" s="4"/>
      <c r="BQ11172" s="4"/>
      <c r="BR11172" s="4"/>
      <c r="BS11172" s="4"/>
      <c r="BT11172" s="4"/>
    </row>
    <row r="11173" spans="66:72" x14ac:dyDescent="0.25">
      <c r="BN11173" s="4"/>
      <c r="BO11173" s="4"/>
      <c r="BP11173" s="4"/>
      <c r="BQ11173" s="4"/>
      <c r="BR11173" s="4"/>
      <c r="BS11173" s="4"/>
      <c r="BT11173" s="4"/>
    </row>
    <row r="11174" spans="66:72" x14ac:dyDescent="0.25">
      <c r="BN11174" s="4"/>
      <c r="BO11174" s="4"/>
      <c r="BP11174" s="4"/>
      <c r="BQ11174" s="4"/>
      <c r="BR11174" s="4"/>
      <c r="BS11174" s="4"/>
      <c r="BT11174" s="4"/>
    </row>
    <row r="11175" spans="66:72" x14ac:dyDescent="0.25">
      <c r="BN11175" s="4"/>
      <c r="BO11175" s="4"/>
      <c r="BP11175" s="4"/>
      <c r="BQ11175" s="4"/>
      <c r="BR11175" s="4"/>
      <c r="BS11175" s="4"/>
      <c r="BT11175" s="4"/>
    </row>
    <row r="11176" spans="66:72" x14ac:dyDescent="0.25">
      <c r="BN11176" s="4"/>
      <c r="BO11176" s="4"/>
      <c r="BP11176" s="4"/>
      <c r="BQ11176" s="4"/>
      <c r="BR11176" s="4"/>
      <c r="BS11176" s="4"/>
      <c r="BT11176" s="4"/>
    </row>
    <row r="11177" spans="66:72" x14ac:dyDescent="0.25">
      <c r="BN11177" s="4"/>
      <c r="BO11177" s="4"/>
      <c r="BP11177" s="4"/>
      <c r="BQ11177" s="4"/>
      <c r="BR11177" s="4"/>
      <c r="BS11177" s="4"/>
      <c r="BT11177" s="4"/>
    </row>
    <row r="11178" spans="66:72" x14ac:dyDescent="0.25">
      <c r="BN11178" s="4"/>
      <c r="BO11178" s="4"/>
      <c r="BP11178" s="4"/>
      <c r="BQ11178" s="4"/>
      <c r="BR11178" s="4"/>
      <c r="BS11178" s="4"/>
      <c r="BT11178" s="4"/>
    </row>
    <row r="11179" spans="66:72" x14ac:dyDescent="0.25">
      <c r="BN11179" s="4"/>
      <c r="BO11179" s="4"/>
      <c r="BP11179" s="4"/>
      <c r="BQ11179" s="4"/>
      <c r="BR11179" s="4"/>
      <c r="BS11179" s="4"/>
      <c r="BT11179" s="4"/>
    </row>
    <row r="11180" spans="66:72" x14ac:dyDescent="0.25">
      <c r="BN11180" s="4"/>
      <c r="BO11180" s="4"/>
      <c r="BP11180" s="4"/>
      <c r="BQ11180" s="4"/>
      <c r="BR11180" s="4"/>
      <c r="BS11180" s="4"/>
      <c r="BT11180" s="4"/>
    </row>
    <row r="11181" spans="66:72" x14ac:dyDescent="0.25">
      <c r="BN11181" s="4"/>
      <c r="BO11181" s="4"/>
      <c r="BP11181" s="4"/>
      <c r="BQ11181" s="4"/>
      <c r="BR11181" s="4"/>
      <c r="BS11181" s="4"/>
      <c r="BT11181" s="4"/>
    </row>
    <row r="11182" spans="66:72" x14ac:dyDescent="0.25">
      <c r="BN11182" s="4"/>
      <c r="BO11182" s="4"/>
      <c r="BP11182" s="4"/>
      <c r="BQ11182" s="4"/>
      <c r="BR11182" s="4"/>
      <c r="BS11182" s="4"/>
      <c r="BT11182" s="4"/>
    </row>
    <row r="11183" spans="66:72" x14ac:dyDescent="0.25">
      <c r="BN11183" s="4"/>
      <c r="BO11183" s="4"/>
      <c r="BP11183" s="4"/>
      <c r="BQ11183" s="4"/>
      <c r="BR11183" s="4"/>
      <c r="BS11183" s="4"/>
      <c r="BT11183" s="4"/>
    </row>
    <row r="11184" spans="66:72" x14ac:dyDescent="0.25">
      <c r="BN11184" s="4"/>
      <c r="BO11184" s="4"/>
      <c r="BP11184" s="4"/>
      <c r="BQ11184" s="4"/>
      <c r="BR11184" s="4"/>
      <c r="BS11184" s="4"/>
      <c r="BT11184" s="4"/>
    </row>
    <row r="11185" spans="66:72" x14ac:dyDescent="0.25">
      <c r="BN11185" s="4"/>
      <c r="BO11185" s="4"/>
      <c r="BP11185" s="4"/>
      <c r="BQ11185" s="4"/>
      <c r="BR11185" s="4"/>
      <c r="BS11185" s="4"/>
      <c r="BT11185" s="4"/>
    </row>
    <row r="11186" spans="66:72" x14ac:dyDescent="0.25">
      <c r="BN11186" s="4"/>
      <c r="BO11186" s="4"/>
      <c r="BP11186" s="4"/>
      <c r="BQ11186" s="4"/>
      <c r="BR11186" s="4"/>
      <c r="BS11186" s="4"/>
      <c r="BT11186" s="4"/>
    </row>
    <row r="11187" spans="66:72" x14ac:dyDescent="0.25">
      <c r="BN11187" s="4"/>
      <c r="BO11187" s="4"/>
      <c r="BP11187" s="4"/>
      <c r="BQ11187" s="4"/>
      <c r="BR11187" s="4"/>
      <c r="BS11187" s="4"/>
      <c r="BT11187" s="4"/>
    </row>
    <row r="11188" spans="66:72" x14ac:dyDescent="0.25">
      <c r="BN11188" s="4"/>
      <c r="BO11188" s="4"/>
      <c r="BP11188" s="4"/>
      <c r="BQ11188" s="4"/>
      <c r="BR11188" s="4"/>
      <c r="BS11188" s="4"/>
      <c r="BT11188" s="4"/>
    </row>
    <row r="11189" spans="66:72" x14ac:dyDescent="0.25">
      <c r="BN11189" s="4"/>
      <c r="BO11189" s="4"/>
      <c r="BP11189" s="4"/>
      <c r="BQ11189" s="4"/>
      <c r="BR11189" s="4"/>
      <c r="BS11189" s="4"/>
      <c r="BT11189" s="4"/>
    </row>
    <row r="11190" spans="66:72" x14ac:dyDescent="0.25">
      <c r="BN11190" s="4"/>
      <c r="BO11190" s="4"/>
      <c r="BP11190" s="4"/>
      <c r="BQ11190" s="4"/>
      <c r="BR11190" s="4"/>
      <c r="BS11190" s="4"/>
      <c r="BT11190" s="4"/>
    </row>
    <row r="11191" spans="66:72" x14ac:dyDescent="0.25">
      <c r="BN11191" s="4"/>
      <c r="BO11191" s="4"/>
      <c r="BP11191" s="4"/>
      <c r="BQ11191" s="4"/>
      <c r="BR11191" s="4"/>
      <c r="BS11191" s="4"/>
      <c r="BT11191" s="4"/>
    </row>
    <row r="11192" spans="66:72" x14ac:dyDescent="0.25">
      <c r="BN11192" s="4"/>
      <c r="BO11192" s="4"/>
      <c r="BP11192" s="4"/>
      <c r="BQ11192" s="4"/>
      <c r="BR11192" s="4"/>
      <c r="BS11192" s="4"/>
      <c r="BT11192" s="4"/>
    </row>
    <row r="11193" spans="66:72" x14ac:dyDescent="0.25">
      <c r="BN11193" s="4"/>
      <c r="BO11193" s="4"/>
      <c r="BP11193" s="4"/>
      <c r="BQ11193" s="4"/>
      <c r="BR11193" s="4"/>
      <c r="BS11193" s="4"/>
      <c r="BT11193" s="4"/>
    </row>
    <row r="11194" spans="66:72" x14ac:dyDescent="0.25">
      <c r="BN11194" s="4"/>
      <c r="BO11194" s="4"/>
      <c r="BP11194" s="4"/>
      <c r="BQ11194" s="4"/>
      <c r="BR11194" s="4"/>
      <c r="BS11194" s="4"/>
      <c r="BT11194" s="4"/>
    </row>
    <row r="11195" spans="66:72" x14ac:dyDescent="0.25">
      <c r="BN11195" s="4"/>
      <c r="BO11195" s="4"/>
      <c r="BP11195" s="4"/>
      <c r="BQ11195" s="4"/>
      <c r="BR11195" s="4"/>
      <c r="BS11195" s="4"/>
      <c r="BT11195" s="4"/>
    </row>
    <row r="11196" spans="66:72" x14ac:dyDescent="0.25">
      <c r="BN11196" s="4"/>
      <c r="BO11196" s="4"/>
      <c r="BP11196" s="4"/>
      <c r="BQ11196" s="4"/>
      <c r="BR11196" s="4"/>
      <c r="BS11196" s="4"/>
      <c r="BT11196" s="4"/>
    </row>
    <row r="11197" spans="66:72" x14ac:dyDescent="0.25">
      <c r="BN11197" s="4"/>
      <c r="BO11197" s="4"/>
      <c r="BP11197" s="4"/>
      <c r="BQ11197" s="4"/>
      <c r="BR11197" s="4"/>
      <c r="BS11197" s="4"/>
      <c r="BT11197" s="4"/>
    </row>
    <row r="11198" spans="66:72" x14ac:dyDescent="0.25">
      <c r="BN11198" s="4"/>
      <c r="BO11198" s="4"/>
      <c r="BP11198" s="4"/>
      <c r="BQ11198" s="4"/>
      <c r="BR11198" s="4"/>
      <c r="BS11198" s="4"/>
      <c r="BT11198" s="4"/>
    </row>
    <row r="11199" spans="66:72" x14ac:dyDescent="0.25">
      <c r="BN11199" s="4"/>
      <c r="BO11199" s="4"/>
      <c r="BP11199" s="4"/>
      <c r="BQ11199" s="4"/>
      <c r="BR11199" s="4"/>
      <c r="BS11199" s="4"/>
      <c r="BT11199" s="4"/>
    </row>
    <row r="11200" spans="66:72" x14ac:dyDescent="0.25">
      <c r="BN11200" s="4"/>
      <c r="BO11200" s="4"/>
      <c r="BP11200" s="4"/>
      <c r="BQ11200" s="4"/>
      <c r="BR11200" s="4"/>
      <c r="BS11200" s="4"/>
      <c r="BT11200" s="4"/>
    </row>
    <row r="11201" spans="66:72" x14ac:dyDescent="0.25">
      <c r="BN11201" s="4"/>
      <c r="BO11201" s="4"/>
      <c r="BP11201" s="4"/>
      <c r="BQ11201" s="4"/>
      <c r="BR11201" s="4"/>
      <c r="BS11201" s="4"/>
      <c r="BT11201" s="4"/>
    </row>
    <row r="11202" spans="66:72" x14ac:dyDescent="0.25">
      <c r="BN11202" s="4"/>
      <c r="BO11202" s="4"/>
      <c r="BP11202" s="4"/>
      <c r="BQ11202" s="4"/>
      <c r="BR11202" s="4"/>
      <c r="BS11202" s="4"/>
      <c r="BT11202" s="4"/>
    </row>
    <row r="11203" spans="66:72" x14ac:dyDescent="0.25">
      <c r="BN11203" s="4"/>
      <c r="BO11203" s="4"/>
      <c r="BP11203" s="4"/>
      <c r="BQ11203" s="4"/>
      <c r="BR11203" s="4"/>
      <c r="BS11203" s="4"/>
      <c r="BT11203" s="4"/>
    </row>
    <row r="11204" spans="66:72" x14ac:dyDescent="0.25">
      <c r="BN11204" s="4"/>
      <c r="BO11204" s="4"/>
      <c r="BP11204" s="4"/>
      <c r="BQ11204" s="4"/>
      <c r="BR11204" s="4"/>
      <c r="BS11204" s="4"/>
      <c r="BT11204" s="4"/>
    </row>
    <row r="11205" spans="66:72" x14ac:dyDescent="0.25">
      <c r="BN11205" s="4"/>
      <c r="BO11205" s="4"/>
      <c r="BP11205" s="4"/>
      <c r="BQ11205" s="4"/>
      <c r="BR11205" s="4"/>
      <c r="BS11205" s="4"/>
      <c r="BT11205" s="4"/>
    </row>
    <row r="11206" spans="66:72" x14ac:dyDescent="0.25">
      <c r="BN11206" s="4"/>
      <c r="BO11206" s="4"/>
      <c r="BP11206" s="4"/>
      <c r="BQ11206" s="4"/>
      <c r="BR11206" s="4"/>
      <c r="BS11206" s="4"/>
      <c r="BT11206" s="4"/>
    </row>
    <row r="11207" spans="66:72" x14ac:dyDescent="0.25">
      <c r="BN11207" s="4"/>
      <c r="BO11207" s="4"/>
      <c r="BP11207" s="4"/>
      <c r="BQ11207" s="4"/>
      <c r="BR11207" s="4"/>
      <c r="BS11207" s="4"/>
      <c r="BT11207" s="4"/>
    </row>
    <row r="11208" spans="66:72" x14ac:dyDescent="0.25">
      <c r="BN11208" s="4"/>
      <c r="BO11208" s="4"/>
      <c r="BP11208" s="4"/>
      <c r="BQ11208" s="4"/>
      <c r="BR11208" s="4"/>
      <c r="BS11208" s="4"/>
      <c r="BT11208" s="4"/>
    </row>
    <row r="11209" spans="66:72" x14ac:dyDescent="0.25">
      <c r="BN11209" s="4"/>
      <c r="BO11209" s="4"/>
      <c r="BP11209" s="4"/>
      <c r="BQ11209" s="4"/>
      <c r="BR11209" s="4"/>
      <c r="BS11209" s="4"/>
      <c r="BT11209" s="4"/>
    </row>
    <row r="11210" spans="66:72" x14ac:dyDescent="0.25">
      <c r="BN11210" s="4"/>
      <c r="BO11210" s="4"/>
      <c r="BP11210" s="4"/>
      <c r="BQ11210" s="4"/>
      <c r="BR11210" s="4"/>
      <c r="BS11210" s="4"/>
      <c r="BT11210" s="4"/>
    </row>
    <row r="11211" spans="66:72" x14ac:dyDescent="0.25">
      <c r="BN11211" s="4"/>
      <c r="BO11211" s="4"/>
      <c r="BP11211" s="4"/>
      <c r="BQ11211" s="4"/>
      <c r="BR11211" s="4"/>
      <c r="BS11211" s="4"/>
      <c r="BT11211" s="4"/>
    </row>
    <row r="11212" spans="66:72" x14ac:dyDescent="0.25">
      <c r="BN11212" s="4"/>
      <c r="BO11212" s="4"/>
      <c r="BP11212" s="4"/>
      <c r="BQ11212" s="4"/>
      <c r="BR11212" s="4"/>
      <c r="BS11212" s="4"/>
      <c r="BT11212" s="4"/>
    </row>
    <row r="11213" spans="66:72" x14ac:dyDescent="0.25">
      <c r="BN11213" s="4"/>
      <c r="BO11213" s="4"/>
      <c r="BP11213" s="4"/>
      <c r="BQ11213" s="4"/>
      <c r="BR11213" s="4"/>
      <c r="BS11213" s="4"/>
      <c r="BT11213" s="4"/>
    </row>
    <row r="11214" spans="66:72" x14ac:dyDescent="0.25">
      <c r="BN11214" s="4"/>
      <c r="BO11214" s="4"/>
      <c r="BP11214" s="4"/>
      <c r="BQ11214" s="4"/>
      <c r="BR11214" s="4"/>
      <c r="BS11214" s="4"/>
      <c r="BT11214" s="4"/>
    </row>
    <row r="11215" spans="66:72" x14ac:dyDescent="0.25">
      <c r="BN11215" s="4"/>
      <c r="BO11215" s="4"/>
      <c r="BP11215" s="4"/>
      <c r="BQ11215" s="4"/>
      <c r="BR11215" s="4"/>
      <c r="BS11215" s="4"/>
      <c r="BT11215" s="4"/>
    </row>
    <row r="11216" spans="66:72" x14ac:dyDescent="0.25">
      <c r="BN11216" s="4"/>
      <c r="BO11216" s="4"/>
      <c r="BP11216" s="4"/>
      <c r="BQ11216" s="4"/>
      <c r="BR11216" s="4"/>
      <c r="BS11216" s="4"/>
      <c r="BT11216" s="4"/>
    </row>
    <row r="11217" spans="66:72" x14ac:dyDescent="0.25">
      <c r="BN11217" s="4"/>
      <c r="BO11217" s="4"/>
      <c r="BP11217" s="4"/>
      <c r="BQ11217" s="4"/>
      <c r="BR11217" s="4"/>
      <c r="BS11217" s="4"/>
      <c r="BT11217" s="4"/>
    </row>
    <row r="11218" spans="66:72" x14ac:dyDescent="0.25">
      <c r="BN11218" s="4"/>
      <c r="BO11218" s="4"/>
      <c r="BP11218" s="4"/>
      <c r="BQ11218" s="4"/>
      <c r="BR11218" s="4"/>
      <c r="BS11218" s="4"/>
      <c r="BT11218" s="4"/>
    </row>
    <row r="11219" spans="66:72" x14ac:dyDescent="0.25">
      <c r="BN11219" s="4"/>
      <c r="BO11219" s="4"/>
      <c r="BP11219" s="4"/>
      <c r="BQ11219" s="4"/>
      <c r="BR11219" s="4"/>
      <c r="BS11219" s="4"/>
      <c r="BT11219" s="4"/>
    </row>
    <row r="11220" spans="66:72" x14ac:dyDescent="0.25">
      <c r="BN11220" s="4"/>
      <c r="BO11220" s="4"/>
      <c r="BP11220" s="4"/>
      <c r="BQ11220" s="4"/>
      <c r="BR11220" s="4"/>
      <c r="BS11220" s="4"/>
      <c r="BT11220" s="4"/>
    </row>
    <row r="11221" spans="66:72" x14ac:dyDescent="0.25">
      <c r="BN11221" s="4"/>
      <c r="BO11221" s="4"/>
      <c r="BP11221" s="4"/>
      <c r="BQ11221" s="4"/>
      <c r="BR11221" s="4"/>
      <c r="BS11221" s="4"/>
      <c r="BT11221" s="4"/>
    </row>
    <row r="11222" spans="66:72" x14ac:dyDescent="0.25">
      <c r="BN11222" s="4"/>
      <c r="BO11222" s="4"/>
      <c r="BP11222" s="4"/>
      <c r="BQ11222" s="4"/>
      <c r="BR11222" s="4"/>
      <c r="BS11222" s="4"/>
      <c r="BT11222" s="4"/>
    </row>
    <row r="11223" spans="66:72" x14ac:dyDescent="0.25">
      <c r="BN11223" s="4"/>
      <c r="BO11223" s="4"/>
      <c r="BP11223" s="4"/>
      <c r="BQ11223" s="4"/>
      <c r="BR11223" s="4"/>
      <c r="BS11223" s="4"/>
      <c r="BT11223" s="4"/>
    </row>
    <row r="11224" spans="66:72" x14ac:dyDescent="0.25">
      <c r="BN11224" s="4"/>
      <c r="BO11224" s="4"/>
      <c r="BP11224" s="4"/>
      <c r="BQ11224" s="4"/>
      <c r="BR11224" s="4"/>
      <c r="BS11224" s="4"/>
      <c r="BT11224" s="4"/>
    </row>
    <row r="11225" spans="66:72" x14ac:dyDescent="0.25">
      <c r="BN11225" s="4"/>
      <c r="BO11225" s="4"/>
      <c r="BP11225" s="4"/>
      <c r="BQ11225" s="4"/>
      <c r="BR11225" s="4"/>
      <c r="BS11225" s="4"/>
      <c r="BT11225" s="4"/>
    </row>
    <row r="11226" spans="66:72" x14ac:dyDescent="0.25">
      <c r="BN11226" s="4"/>
      <c r="BO11226" s="4"/>
      <c r="BP11226" s="4"/>
      <c r="BQ11226" s="4"/>
      <c r="BR11226" s="4"/>
      <c r="BS11226" s="4"/>
      <c r="BT11226" s="4"/>
    </row>
    <row r="11227" spans="66:72" x14ac:dyDescent="0.25">
      <c r="BN11227" s="4"/>
      <c r="BO11227" s="4"/>
      <c r="BP11227" s="4"/>
      <c r="BQ11227" s="4"/>
      <c r="BR11227" s="4"/>
      <c r="BS11227" s="4"/>
      <c r="BT11227" s="4"/>
    </row>
    <row r="11228" spans="66:72" x14ac:dyDescent="0.25">
      <c r="BN11228" s="4"/>
      <c r="BO11228" s="4"/>
      <c r="BP11228" s="4"/>
      <c r="BQ11228" s="4"/>
      <c r="BR11228" s="4"/>
      <c r="BS11228" s="4"/>
      <c r="BT11228" s="4"/>
    </row>
    <row r="11229" spans="66:72" x14ac:dyDescent="0.25">
      <c r="BN11229" s="4"/>
      <c r="BO11229" s="4"/>
      <c r="BP11229" s="4"/>
      <c r="BQ11229" s="4"/>
      <c r="BR11229" s="4"/>
      <c r="BS11229" s="4"/>
      <c r="BT11229" s="4"/>
    </row>
    <row r="11230" spans="66:72" x14ac:dyDescent="0.25">
      <c r="BN11230" s="4"/>
      <c r="BO11230" s="4"/>
      <c r="BP11230" s="4"/>
      <c r="BQ11230" s="4"/>
      <c r="BR11230" s="4"/>
      <c r="BS11230" s="4"/>
      <c r="BT11230" s="4"/>
    </row>
    <row r="11231" spans="66:72" x14ac:dyDescent="0.25">
      <c r="BN11231" s="4"/>
      <c r="BO11231" s="4"/>
      <c r="BP11231" s="4"/>
      <c r="BQ11231" s="4"/>
      <c r="BR11231" s="4"/>
      <c r="BS11231" s="4"/>
      <c r="BT11231" s="4"/>
    </row>
    <row r="11232" spans="66:72" x14ac:dyDescent="0.25">
      <c r="BN11232" s="4"/>
      <c r="BO11232" s="4"/>
      <c r="BP11232" s="4"/>
      <c r="BQ11232" s="4"/>
      <c r="BR11232" s="4"/>
      <c r="BS11232" s="4"/>
      <c r="BT11232" s="4"/>
    </row>
    <row r="11233" spans="66:72" x14ac:dyDescent="0.25">
      <c r="BN11233" s="4"/>
      <c r="BO11233" s="4"/>
      <c r="BP11233" s="4"/>
      <c r="BQ11233" s="4"/>
      <c r="BR11233" s="4"/>
      <c r="BS11233" s="4"/>
      <c r="BT11233" s="4"/>
    </row>
    <row r="11234" spans="66:72" x14ac:dyDescent="0.25">
      <c r="BN11234" s="4"/>
      <c r="BO11234" s="4"/>
      <c r="BP11234" s="4"/>
      <c r="BQ11234" s="4"/>
      <c r="BR11234" s="4"/>
      <c r="BS11234" s="4"/>
      <c r="BT11234" s="4"/>
    </row>
    <row r="11235" spans="66:72" x14ac:dyDescent="0.25">
      <c r="BN11235" s="4"/>
      <c r="BO11235" s="4"/>
      <c r="BP11235" s="4"/>
      <c r="BQ11235" s="4"/>
      <c r="BR11235" s="4"/>
      <c r="BS11235" s="4"/>
      <c r="BT11235" s="4"/>
    </row>
    <row r="11236" spans="66:72" x14ac:dyDescent="0.25">
      <c r="BN11236" s="4"/>
      <c r="BO11236" s="4"/>
      <c r="BP11236" s="4"/>
      <c r="BQ11236" s="4"/>
      <c r="BR11236" s="4"/>
      <c r="BS11236" s="4"/>
      <c r="BT11236" s="4"/>
    </row>
    <row r="11237" spans="66:72" x14ac:dyDescent="0.25">
      <c r="BN11237" s="4"/>
      <c r="BO11237" s="4"/>
      <c r="BP11237" s="4"/>
      <c r="BQ11237" s="4"/>
      <c r="BR11237" s="4"/>
      <c r="BS11237" s="4"/>
      <c r="BT11237" s="4"/>
    </row>
    <row r="11238" spans="66:72" x14ac:dyDescent="0.25">
      <c r="BN11238" s="4"/>
      <c r="BO11238" s="4"/>
      <c r="BP11238" s="4"/>
      <c r="BQ11238" s="4"/>
      <c r="BR11238" s="4"/>
      <c r="BS11238" s="4"/>
      <c r="BT11238" s="4"/>
    </row>
    <row r="11239" spans="66:72" x14ac:dyDescent="0.25">
      <c r="BN11239" s="4"/>
      <c r="BO11239" s="4"/>
      <c r="BP11239" s="4"/>
      <c r="BQ11239" s="4"/>
      <c r="BR11239" s="4"/>
      <c r="BS11239" s="4"/>
      <c r="BT11239" s="4"/>
    </row>
    <row r="11240" spans="66:72" x14ac:dyDescent="0.25">
      <c r="BN11240" s="4"/>
      <c r="BO11240" s="4"/>
      <c r="BP11240" s="4"/>
      <c r="BQ11240" s="4"/>
      <c r="BR11240" s="4"/>
      <c r="BS11240" s="4"/>
      <c r="BT11240" s="4"/>
    </row>
    <row r="11241" spans="66:72" x14ac:dyDescent="0.25">
      <c r="BN11241" s="4"/>
      <c r="BO11241" s="4"/>
      <c r="BP11241" s="4"/>
      <c r="BQ11241" s="4"/>
      <c r="BR11241" s="4"/>
      <c r="BS11241" s="4"/>
      <c r="BT11241" s="4"/>
    </row>
    <row r="11242" spans="66:72" x14ac:dyDescent="0.25">
      <c r="BN11242" s="4"/>
      <c r="BO11242" s="4"/>
      <c r="BP11242" s="4"/>
      <c r="BQ11242" s="4"/>
      <c r="BR11242" s="4"/>
      <c r="BS11242" s="4"/>
      <c r="BT11242" s="4"/>
    </row>
    <row r="11243" spans="66:72" x14ac:dyDescent="0.25">
      <c r="BN11243" s="4"/>
      <c r="BO11243" s="4"/>
      <c r="BP11243" s="4"/>
      <c r="BQ11243" s="4"/>
      <c r="BR11243" s="4"/>
      <c r="BS11243" s="4"/>
      <c r="BT11243" s="4"/>
    </row>
    <row r="11244" spans="66:72" x14ac:dyDescent="0.25">
      <c r="BN11244" s="4"/>
      <c r="BO11244" s="4"/>
      <c r="BP11244" s="4"/>
      <c r="BQ11244" s="4"/>
      <c r="BR11244" s="4"/>
      <c r="BS11244" s="4"/>
      <c r="BT11244" s="4"/>
    </row>
    <row r="11245" spans="66:72" x14ac:dyDescent="0.25">
      <c r="BN11245" s="4"/>
      <c r="BO11245" s="4"/>
      <c r="BP11245" s="4"/>
      <c r="BQ11245" s="4"/>
      <c r="BR11245" s="4"/>
      <c r="BS11245" s="4"/>
      <c r="BT11245" s="4"/>
    </row>
    <row r="11246" spans="66:72" x14ac:dyDescent="0.25">
      <c r="BN11246" s="4"/>
      <c r="BO11246" s="4"/>
      <c r="BP11246" s="4"/>
      <c r="BQ11246" s="4"/>
      <c r="BR11246" s="4"/>
      <c r="BS11246" s="4"/>
      <c r="BT11246" s="4"/>
    </row>
    <row r="11247" spans="66:72" x14ac:dyDescent="0.25">
      <c r="BN11247" s="4"/>
      <c r="BO11247" s="4"/>
      <c r="BP11247" s="4"/>
      <c r="BQ11247" s="4"/>
      <c r="BR11247" s="4"/>
      <c r="BS11247" s="4"/>
      <c r="BT11247" s="4"/>
    </row>
    <row r="11248" spans="66:72" x14ac:dyDescent="0.25">
      <c r="BN11248" s="4"/>
      <c r="BO11248" s="4"/>
      <c r="BP11248" s="4"/>
      <c r="BQ11248" s="4"/>
      <c r="BR11248" s="4"/>
      <c r="BS11248" s="4"/>
      <c r="BT11248" s="4"/>
    </row>
    <row r="11249" spans="66:72" x14ac:dyDescent="0.25">
      <c r="BN11249" s="4"/>
      <c r="BO11249" s="4"/>
      <c r="BP11249" s="4"/>
      <c r="BQ11249" s="4"/>
      <c r="BR11249" s="4"/>
      <c r="BS11249" s="4"/>
      <c r="BT11249" s="4"/>
    </row>
    <row r="11250" spans="66:72" x14ac:dyDescent="0.25">
      <c r="BN11250" s="4"/>
      <c r="BO11250" s="4"/>
      <c r="BP11250" s="4"/>
      <c r="BQ11250" s="4"/>
      <c r="BR11250" s="4"/>
      <c r="BS11250" s="4"/>
      <c r="BT11250" s="4"/>
    </row>
    <row r="11251" spans="66:72" x14ac:dyDescent="0.25">
      <c r="BN11251" s="4"/>
      <c r="BO11251" s="4"/>
      <c r="BP11251" s="4"/>
      <c r="BQ11251" s="4"/>
      <c r="BR11251" s="4"/>
      <c r="BS11251" s="4"/>
      <c r="BT11251" s="4"/>
    </row>
    <row r="11252" spans="66:72" x14ac:dyDescent="0.25">
      <c r="BN11252" s="4"/>
      <c r="BO11252" s="4"/>
      <c r="BP11252" s="4"/>
      <c r="BQ11252" s="4"/>
      <c r="BR11252" s="4"/>
      <c r="BS11252" s="4"/>
      <c r="BT11252" s="4"/>
    </row>
    <row r="11253" spans="66:72" x14ac:dyDescent="0.25">
      <c r="BN11253" s="4"/>
      <c r="BO11253" s="4"/>
      <c r="BP11253" s="4"/>
      <c r="BQ11253" s="4"/>
      <c r="BR11253" s="4"/>
      <c r="BS11253" s="4"/>
      <c r="BT11253" s="4"/>
    </row>
    <row r="11254" spans="66:72" x14ac:dyDescent="0.25">
      <c r="BN11254" s="4"/>
      <c r="BO11254" s="4"/>
      <c r="BP11254" s="4"/>
      <c r="BQ11254" s="4"/>
      <c r="BR11254" s="4"/>
      <c r="BS11254" s="4"/>
      <c r="BT11254" s="4"/>
    </row>
    <row r="11255" spans="66:72" x14ac:dyDescent="0.25">
      <c r="BN11255" s="4"/>
      <c r="BO11255" s="4"/>
      <c r="BP11255" s="4"/>
      <c r="BQ11255" s="4"/>
      <c r="BR11255" s="4"/>
      <c r="BS11255" s="4"/>
      <c r="BT11255" s="4"/>
    </row>
    <row r="11256" spans="66:72" x14ac:dyDescent="0.25">
      <c r="BN11256" s="4"/>
      <c r="BO11256" s="4"/>
      <c r="BP11256" s="4"/>
      <c r="BQ11256" s="4"/>
      <c r="BR11256" s="4"/>
      <c r="BS11256" s="4"/>
      <c r="BT11256" s="4"/>
    </row>
    <row r="11257" spans="66:72" x14ac:dyDescent="0.25">
      <c r="BN11257" s="4"/>
      <c r="BO11257" s="4"/>
      <c r="BP11257" s="4"/>
      <c r="BQ11257" s="4"/>
      <c r="BR11257" s="4"/>
      <c r="BS11257" s="4"/>
      <c r="BT11257" s="4"/>
    </row>
    <row r="11258" spans="66:72" x14ac:dyDescent="0.25">
      <c r="BN11258" s="4"/>
      <c r="BO11258" s="4"/>
      <c r="BP11258" s="4"/>
      <c r="BQ11258" s="4"/>
      <c r="BR11258" s="4"/>
      <c r="BS11258" s="4"/>
      <c r="BT11258" s="4"/>
    </row>
    <row r="11259" spans="66:72" x14ac:dyDescent="0.25">
      <c r="BN11259" s="4"/>
      <c r="BO11259" s="4"/>
      <c r="BP11259" s="4"/>
      <c r="BQ11259" s="4"/>
      <c r="BR11259" s="4"/>
      <c r="BS11259" s="4"/>
      <c r="BT11259" s="4"/>
    </row>
    <row r="11260" spans="66:72" x14ac:dyDescent="0.25">
      <c r="BN11260" s="4"/>
      <c r="BO11260" s="4"/>
      <c r="BP11260" s="4"/>
      <c r="BQ11260" s="4"/>
      <c r="BR11260" s="4"/>
      <c r="BS11260" s="4"/>
      <c r="BT11260" s="4"/>
    </row>
    <row r="11261" spans="66:72" x14ac:dyDescent="0.25">
      <c r="BN11261" s="4"/>
      <c r="BO11261" s="4"/>
      <c r="BP11261" s="4"/>
      <c r="BQ11261" s="4"/>
      <c r="BR11261" s="4"/>
      <c r="BS11261" s="4"/>
      <c r="BT11261" s="4"/>
    </row>
    <row r="11262" spans="66:72" x14ac:dyDescent="0.25">
      <c r="BN11262" s="4"/>
      <c r="BO11262" s="4"/>
      <c r="BP11262" s="4"/>
      <c r="BQ11262" s="4"/>
      <c r="BR11262" s="4"/>
      <c r="BS11262" s="4"/>
      <c r="BT11262" s="4"/>
    </row>
    <row r="11263" spans="66:72" x14ac:dyDescent="0.25">
      <c r="BN11263" s="4"/>
      <c r="BO11263" s="4"/>
      <c r="BP11263" s="4"/>
      <c r="BQ11263" s="4"/>
      <c r="BR11263" s="4"/>
      <c r="BS11263" s="4"/>
      <c r="BT11263" s="4"/>
    </row>
    <row r="11264" spans="66:72" x14ac:dyDescent="0.25">
      <c r="BN11264" s="4"/>
      <c r="BO11264" s="4"/>
      <c r="BP11264" s="4"/>
      <c r="BQ11264" s="4"/>
      <c r="BR11264" s="4"/>
      <c r="BS11264" s="4"/>
      <c r="BT11264" s="4"/>
    </row>
    <row r="11265" spans="66:72" x14ac:dyDescent="0.25">
      <c r="BN11265" s="4"/>
      <c r="BO11265" s="4"/>
      <c r="BP11265" s="4"/>
      <c r="BQ11265" s="4"/>
      <c r="BR11265" s="4"/>
      <c r="BS11265" s="4"/>
      <c r="BT11265" s="4"/>
    </row>
    <row r="11266" spans="66:72" x14ac:dyDescent="0.25">
      <c r="BN11266" s="4"/>
      <c r="BO11266" s="4"/>
      <c r="BP11266" s="4"/>
      <c r="BQ11266" s="4"/>
      <c r="BR11266" s="4"/>
      <c r="BS11266" s="4"/>
      <c r="BT11266" s="4"/>
    </row>
    <row r="11267" spans="66:72" x14ac:dyDescent="0.25">
      <c r="BN11267" s="4"/>
      <c r="BO11267" s="4"/>
      <c r="BP11267" s="4"/>
      <c r="BQ11267" s="4"/>
      <c r="BR11267" s="4"/>
      <c r="BS11267" s="4"/>
      <c r="BT11267" s="4"/>
    </row>
    <row r="11268" spans="66:72" x14ac:dyDescent="0.25">
      <c r="BN11268" s="4"/>
      <c r="BO11268" s="4"/>
      <c r="BP11268" s="4"/>
      <c r="BQ11268" s="4"/>
      <c r="BR11268" s="4"/>
      <c r="BS11268" s="4"/>
      <c r="BT11268" s="4"/>
    </row>
    <row r="11269" spans="66:72" x14ac:dyDescent="0.25">
      <c r="BN11269" s="4"/>
      <c r="BO11269" s="4"/>
      <c r="BP11269" s="4"/>
      <c r="BQ11269" s="4"/>
      <c r="BR11269" s="4"/>
      <c r="BS11269" s="4"/>
      <c r="BT11269" s="4"/>
    </row>
    <row r="11270" spans="66:72" x14ac:dyDescent="0.25">
      <c r="BN11270" s="4"/>
      <c r="BO11270" s="4"/>
      <c r="BP11270" s="4"/>
      <c r="BQ11270" s="4"/>
      <c r="BR11270" s="4"/>
      <c r="BS11270" s="4"/>
      <c r="BT11270" s="4"/>
    </row>
    <row r="11271" spans="66:72" x14ac:dyDescent="0.25">
      <c r="BN11271" s="4"/>
      <c r="BO11271" s="4"/>
      <c r="BP11271" s="4"/>
      <c r="BQ11271" s="4"/>
      <c r="BR11271" s="4"/>
      <c r="BS11271" s="4"/>
      <c r="BT11271" s="4"/>
    </row>
    <row r="11272" spans="66:72" x14ac:dyDescent="0.25">
      <c r="BN11272" s="4"/>
      <c r="BO11272" s="4"/>
      <c r="BP11272" s="4"/>
      <c r="BQ11272" s="4"/>
      <c r="BR11272" s="4"/>
      <c r="BS11272" s="4"/>
      <c r="BT11272" s="4"/>
    </row>
    <row r="11273" spans="66:72" x14ac:dyDescent="0.25">
      <c r="BN11273" s="4"/>
      <c r="BO11273" s="4"/>
      <c r="BP11273" s="4"/>
      <c r="BQ11273" s="4"/>
      <c r="BR11273" s="4"/>
      <c r="BS11273" s="4"/>
      <c r="BT11273" s="4"/>
    </row>
    <row r="11274" spans="66:72" x14ac:dyDescent="0.25">
      <c r="BN11274" s="4"/>
      <c r="BO11274" s="4"/>
      <c r="BP11274" s="4"/>
      <c r="BQ11274" s="4"/>
      <c r="BR11274" s="4"/>
      <c r="BS11274" s="4"/>
      <c r="BT11274" s="4"/>
    </row>
    <row r="11275" spans="66:72" x14ac:dyDescent="0.25">
      <c r="BN11275" s="4"/>
      <c r="BO11275" s="4"/>
      <c r="BP11275" s="4"/>
      <c r="BQ11275" s="4"/>
      <c r="BR11275" s="4"/>
      <c r="BS11275" s="4"/>
      <c r="BT11275" s="4"/>
    </row>
    <row r="11276" spans="66:72" x14ac:dyDescent="0.25">
      <c r="BN11276" s="4"/>
      <c r="BO11276" s="4"/>
      <c r="BP11276" s="4"/>
      <c r="BQ11276" s="4"/>
      <c r="BR11276" s="4"/>
      <c r="BS11276" s="4"/>
      <c r="BT11276" s="4"/>
    </row>
    <row r="11277" spans="66:72" x14ac:dyDescent="0.25">
      <c r="BN11277" s="4"/>
      <c r="BO11277" s="4"/>
      <c r="BP11277" s="4"/>
      <c r="BQ11277" s="4"/>
      <c r="BR11277" s="4"/>
      <c r="BS11277" s="4"/>
      <c r="BT11277" s="4"/>
    </row>
    <row r="11278" spans="66:72" x14ac:dyDescent="0.25">
      <c r="BN11278" s="4"/>
      <c r="BO11278" s="4"/>
      <c r="BP11278" s="4"/>
      <c r="BQ11278" s="4"/>
      <c r="BR11278" s="4"/>
      <c r="BS11278" s="4"/>
      <c r="BT11278" s="4"/>
    </row>
    <row r="11279" spans="66:72" x14ac:dyDescent="0.25">
      <c r="BN11279" s="4"/>
      <c r="BO11279" s="4"/>
      <c r="BP11279" s="4"/>
      <c r="BQ11279" s="4"/>
      <c r="BR11279" s="4"/>
      <c r="BS11279" s="4"/>
      <c r="BT11279" s="4"/>
    </row>
    <row r="11280" spans="66:72" x14ac:dyDescent="0.25">
      <c r="BN11280" s="4"/>
      <c r="BO11280" s="4"/>
      <c r="BP11280" s="4"/>
      <c r="BQ11280" s="4"/>
      <c r="BR11280" s="4"/>
      <c r="BS11280" s="4"/>
      <c r="BT11280" s="4"/>
    </row>
    <row r="11281" spans="66:72" x14ac:dyDescent="0.25">
      <c r="BN11281" s="4"/>
      <c r="BO11281" s="4"/>
      <c r="BP11281" s="4"/>
      <c r="BQ11281" s="4"/>
      <c r="BR11281" s="4"/>
      <c r="BS11281" s="4"/>
      <c r="BT11281" s="4"/>
    </row>
    <row r="11282" spans="66:72" x14ac:dyDescent="0.25">
      <c r="BN11282" s="4"/>
      <c r="BO11282" s="4"/>
      <c r="BP11282" s="4"/>
      <c r="BQ11282" s="4"/>
      <c r="BR11282" s="4"/>
      <c r="BS11282" s="4"/>
      <c r="BT11282" s="4"/>
    </row>
    <row r="11283" spans="66:72" x14ac:dyDescent="0.25">
      <c r="BN11283" s="4"/>
      <c r="BO11283" s="4"/>
      <c r="BP11283" s="4"/>
      <c r="BQ11283" s="4"/>
      <c r="BR11283" s="4"/>
      <c r="BS11283" s="4"/>
      <c r="BT11283" s="4"/>
    </row>
    <row r="11284" spans="66:72" x14ac:dyDescent="0.25">
      <c r="BN11284" s="4"/>
      <c r="BO11284" s="4"/>
      <c r="BP11284" s="4"/>
      <c r="BQ11284" s="4"/>
      <c r="BR11284" s="4"/>
      <c r="BS11284" s="4"/>
      <c r="BT11284" s="4"/>
    </row>
    <row r="11285" spans="66:72" x14ac:dyDescent="0.25">
      <c r="BN11285" s="4"/>
      <c r="BO11285" s="4"/>
      <c r="BP11285" s="4"/>
      <c r="BQ11285" s="4"/>
      <c r="BR11285" s="4"/>
      <c r="BS11285" s="4"/>
      <c r="BT11285" s="4"/>
    </row>
    <row r="11286" spans="66:72" x14ac:dyDescent="0.25">
      <c r="BN11286" s="4"/>
      <c r="BO11286" s="4"/>
      <c r="BP11286" s="4"/>
      <c r="BQ11286" s="4"/>
      <c r="BR11286" s="4"/>
      <c r="BS11286" s="4"/>
      <c r="BT11286" s="4"/>
    </row>
    <row r="11287" spans="66:72" x14ac:dyDescent="0.25">
      <c r="BN11287" s="4"/>
      <c r="BO11287" s="4"/>
      <c r="BP11287" s="4"/>
      <c r="BQ11287" s="4"/>
      <c r="BR11287" s="4"/>
      <c r="BS11287" s="4"/>
      <c r="BT11287" s="4"/>
    </row>
    <row r="11288" spans="66:72" x14ac:dyDescent="0.25">
      <c r="BN11288" s="4"/>
      <c r="BO11288" s="4"/>
      <c r="BP11288" s="4"/>
      <c r="BQ11288" s="4"/>
      <c r="BR11288" s="4"/>
      <c r="BS11288" s="4"/>
      <c r="BT11288" s="4"/>
    </row>
    <row r="11289" spans="66:72" x14ac:dyDescent="0.25">
      <c r="BN11289" s="4"/>
      <c r="BO11289" s="4"/>
      <c r="BP11289" s="4"/>
      <c r="BQ11289" s="4"/>
      <c r="BR11289" s="4"/>
      <c r="BS11289" s="4"/>
      <c r="BT11289" s="4"/>
    </row>
    <row r="11290" spans="66:72" x14ac:dyDescent="0.25">
      <c r="BN11290" s="4"/>
      <c r="BO11290" s="4"/>
      <c r="BP11290" s="4"/>
      <c r="BQ11290" s="4"/>
      <c r="BR11290" s="4"/>
      <c r="BS11290" s="4"/>
      <c r="BT11290" s="4"/>
    </row>
    <row r="11291" spans="66:72" x14ac:dyDescent="0.25">
      <c r="BN11291" s="4"/>
      <c r="BO11291" s="4"/>
      <c r="BP11291" s="4"/>
      <c r="BQ11291" s="4"/>
      <c r="BR11291" s="4"/>
      <c r="BS11291" s="4"/>
      <c r="BT11291" s="4"/>
    </row>
    <row r="11292" spans="66:72" x14ac:dyDescent="0.25">
      <c r="BN11292" s="4"/>
      <c r="BO11292" s="4"/>
      <c r="BP11292" s="4"/>
      <c r="BQ11292" s="4"/>
      <c r="BR11292" s="4"/>
      <c r="BS11292" s="4"/>
      <c r="BT11292" s="4"/>
    </row>
    <row r="11293" spans="66:72" x14ac:dyDescent="0.25">
      <c r="BN11293" s="4"/>
      <c r="BO11293" s="4"/>
      <c r="BP11293" s="4"/>
      <c r="BQ11293" s="4"/>
      <c r="BR11293" s="4"/>
      <c r="BS11293" s="4"/>
      <c r="BT11293" s="4"/>
    </row>
    <row r="11294" spans="66:72" x14ac:dyDescent="0.25">
      <c r="BN11294" s="4"/>
      <c r="BO11294" s="4"/>
      <c r="BP11294" s="4"/>
      <c r="BQ11294" s="4"/>
      <c r="BR11294" s="4"/>
      <c r="BS11294" s="4"/>
      <c r="BT11294" s="4"/>
    </row>
    <row r="11295" spans="66:72" x14ac:dyDescent="0.25">
      <c r="BN11295" s="4"/>
      <c r="BO11295" s="4"/>
      <c r="BP11295" s="4"/>
      <c r="BQ11295" s="4"/>
      <c r="BR11295" s="4"/>
      <c r="BS11295" s="4"/>
      <c r="BT11295" s="4"/>
    </row>
    <row r="11296" spans="66:72" x14ac:dyDescent="0.25">
      <c r="BN11296" s="4"/>
      <c r="BO11296" s="4"/>
      <c r="BP11296" s="4"/>
      <c r="BQ11296" s="4"/>
      <c r="BR11296" s="4"/>
      <c r="BS11296" s="4"/>
      <c r="BT11296" s="4"/>
    </row>
    <row r="11297" spans="66:72" x14ac:dyDescent="0.25">
      <c r="BN11297" s="4"/>
      <c r="BO11297" s="4"/>
      <c r="BP11297" s="4"/>
      <c r="BQ11297" s="4"/>
      <c r="BR11297" s="4"/>
      <c r="BS11297" s="4"/>
      <c r="BT11297" s="4"/>
    </row>
    <row r="11298" spans="66:72" x14ac:dyDescent="0.25">
      <c r="BN11298" s="4"/>
      <c r="BO11298" s="4"/>
      <c r="BP11298" s="4"/>
      <c r="BQ11298" s="4"/>
      <c r="BR11298" s="4"/>
      <c r="BS11298" s="4"/>
      <c r="BT11298" s="4"/>
    </row>
    <row r="11299" spans="66:72" x14ac:dyDescent="0.25">
      <c r="BN11299" s="4"/>
      <c r="BO11299" s="4"/>
      <c r="BP11299" s="4"/>
      <c r="BQ11299" s="4"/>
      <c r="BR11299" s="4"/>
      <c r="BS11299" s="4"/>
      <c r="BT11299" s="4"/>
    </row>
    <row r="11300" spans="66:72" x14ac:dyDescent="0.25">
      <c r="BN11300" s="4"/>
      <c r="BO11300" s="4"/>
      <c r="BP11300" s="4"/>
      <c r="BQ11300" s="4"/>
      <c r="BR11300" s="4"/>
      <c r="BS11300" s="4"/>
      <c r="BT11300" s="4"/>
    </row>
    <row r="11301" spans="66:72" x14ac:dyDescent="0.25">
      <c r="BN11301" s="4"/>
      <c r="BO11301" s="4"/>
      <c r="BP11301" s="4"/>
      <c r="BQ11301" s="4"/>
      <c r="BR11301" s="4"/>
      <c r="BS11301" s="4"/>
      <c r="BT11301" s="4"/>
    </row>
    <row r="11302" spans="66:72" x14ac:dyDescent="0.25">
      <c r="BN11302" s="4"/>
      <c r="BO11302" s="4"/>
      <c r="BP11302" s="4"/>
      <c r="BQ11302" s="4"/>
      <c r="BR11302" s="4"/>
      <c r="BS11302" s="4"/>
      <c r="BT11302" s="4"/>
    </row>
    <row r="11303" spans="66:72" x14ac:dyDescent="0.25">
      <c r="BN11303" s="4"/>
      <c r="BO11303" s="4"/>
      <c r="BP11303" s="4"/>
      <c r="BQ11303" s="4"/>
      <c r="BR11303" s="4"/>
      <c r="BS11303" s="4"/>
      <c r="BT11303" s="4"/>
    </row>
    <row r="11304" spans="66:72" x14ac:dyDescent="0.25">
      <c r="BN11304" s="4"/>
      <c r="BO11304" s="4"/>
      <c r="BP11304" s="4"/>
      <c r="BQ11304" s="4"/>
      <c r="BR11304" s="4"/>
      <c r="BS11304" s="4"/>
      <c r="BT11304" s="4"/>
    </row>
    <row r="11305" spans="66:72" x14ac:dyDescent="0.25">
      <c r="BN11305" s="4"/>
      <c r="BO11305" s="4"/>
      <c r="BP11305" s="4"/>
      <c r="BQ11305" s="4"/>
      <c r="BR11305" s="4"/>
      <c r="BS11305" s="4"/>
      <c r="BT11305" s="4"/>
    </row>
    <row r="11306" spans="66:72" x14ac:dyDescent="0.25">
      <c r="BN11306" s="4"/>
      <c r="BO11306" s="4"/>
      <c r="BP11306" s="4"/>
      <c r="BQ11306" s="4"/>
      <c r="BR11306" s="4"/>
      <c r="BS11306" s="4"/>
      <c r="BT11306" s="4"/>
    </row>
    <row r="11307" spans="66:72" x14ac:dyDescent="0.25">
      <c r="BN11307" s="4"/>
      <c r="BO11307" s="4"/>
      <c r="BP11307" s="4"/>
      <c r="BQ11307" s="4"/>
      <c r="BR11307" s="4"/>
      <c r="BS11307" s="4"/>
      <c r="BT11307" s="4"/>
    </row>
    <row r="11308" spans="66:72" x14ac:dyDescent="0.25">
      <c r="BN11308" s="4"/>
      <c r="BO11308" s="4"/>
      <c r="BP11308" s="4"/>
      <c r="BQ11308" s="4"/>
      <c r="BR11308" s="4"/>
      <c r="BS11308" s="4"/>
      <c r="BT11308" s="4"/>
    </row>
    <row r="11309" spans="66:72" x14ac:dyDescent="0.25">
      <c r="BN11309" s="4"/>
      <c r="BO11309" s="4"/>
      <c r="BP11309" s="4"/>
      <c r="BQ11309" s="4"/>
      <c r="BR11309" s="4"/>
      <c r="BS11309" s="4"/>
      <c r="BT11309" s="4"/>
    </row>
    <row r="11310" spans="66:72" x14ac:dyDescent="0.25">
      <c r="BN11310" s="4"/>
      <c r="BO11310" s="4"/>
      <c r="BP11310" s="4"/>
      <c r="BQ11310" s="4"/>
      <c r="BR11310" s="4"/>
      <c r="BS11310" s="4"/>
      <c r="BT11310" s="4"/>
    </row>
    <row r="11311" spans="66:72" x14ac:dyDescent="0.25">
      <c r="BN11311" s="4"/>
      <c r="BO11311" s="4"/>
      <c r="BP11311" s="4"/>
      <c r="BQ11311" s="4"/>
      <c r="BR11311" s="4"/>
      <c r="BS11311" s="4"/>
      <c r="BT11311" s="4"/>
    </row>
    <row r="11312" spans="66:72" x14ac:dyDescent="0.25">
      <c r="BN11312" s="4"/>
      <c r="BO11312" s="4"/>
      <c r="BP11312" s="4"/>
      <c r="BQ11312" s="4"/>
      <c r="BR11312" s="4"/>
      <c r="BS11312" s="4"/>
      <c r="BT11312" s="4"/>
    </row>
    <row r="11313" spans="66:72" x14ac:dyDescent="0.25">
      <c r="BN11313" s="4"/>
      <c r="BO11313" s="4"/>
      <c r="BP11313" s="4"/>
      <c r="BQ11313" s="4"/>
      <c r="BR11313" s="4"/>
      <c r="BS11313" s="4"/>
      <c r="BT11313" s="4"/>
    </row>
    <row r="11314" spans="66:72" x14ac:dyDescent="0.25">
      <c r="BN11314" s="4"/>
      <c r="BO11314" s="4"/>
      <c r="BP11314" s="4"/>
      <c r="BQ11314" s="4"/>
      <c r="BR11314" s="4"/>
      <c r="BS11314" s="4"/>
      <c r="BT11314" s="4"/>
    </row>
    <row r="11315" spans="66:72" x14ac:dyDescent="0.25">
      <c r="BN11315" s="4"/>
      <c r="BO11315" s="4"/>
      <c r="BP11315" s="4"/>
      <c r="BQ11315" s="4"/>
      <c r="BR11315" s="4"/>
      <c r="BS11315" s="4"/>
      <c r="BT11315" s="4"/>
    </row>
    <row r="11316" spans="66:72" x14ac:dyDescent="0.25">
      <c r="BN11316" s="4"/>
      <c r="BO11316" s="4"/>
      <c r="BP11316" s="4"/>
      <c r="BQ11316" s="4"/>
      <c r="BR11316" s="4"/>
      <c r="BS11316" s="4"/>
      <c r="BT11316" s="4"/>
    </row>
    <row r="11317" spans="66:72" x14ac:dyDescent="0.25">
      <c r="BN11317" s="4"/>
      <c r="BO11317" s="4"/>
      <c r="BP11317" s="4"/>
      <c r="BQ11317" s="4"/>
      <c r="BR11317" s="4"/>
      <c r="BS11317" s="4"/>
      <c r="BT11317" s="4"/>
    </row>
    <row r="11318" spans="66:72" x14ac:dyDescent="0.25">
      <c r="BN11318" s="4"/>
      <c r="BO11318" s="4"/>
      <c r="BP11318" s="4"/>
      <c r="BQ11318" s="4"/>
      <c r="BR11318" s="4"/>
      <c r="BS11318" s="4"/>
      <c r="BT11318" s="4"/>
    </row>
    <row r="11319" spans="66:72" x14ac:dyDescent="0.25">
      <c r="BN11319" s="4"/>
      <c r="BO11319" s="4"/>
      <c r="BP11319" s="4"/>
      <c r="BQ11319" s="4"/>
      <c r="BR11319" s="4"/>
      <c r="BS11319" s="4"/>
      <c r="BT11319" s="4"/>
    </row>
    <row r="11320" spans="66:72" x14ac:dyDescent="0.25">
      <c r="BN11320" s="4"/>
      <c r="BO11320" s="4"/>
      <c r="BP11320" s="4"/>
      <c r="BQ11320" s="4"/>
      <c r="BR11320" s="4"/>
      <c r="BS11320" s="4"/>
      <c r="BT11320" s="4"/>
    </row>
    <row r="11321" spans="66:72" x14ac:dyDescent="0.25">
      <c r="BN11321" s="4"/>
      <c r="BO11321" s="4"/>
      <c r="BP11321" s="4"/>
      <c r="BQ11321" s="4"/>
      <c r="BR11321" s="4"/>
      <c r="BS11321" s="4"/>
      <c r="BT11321" s="4"/>
    </row>
    <row r="11322" spans="66:72" x14ac:dyDescent="0.25">
      <c r="BN11322" s="4"/>
      <c r="BO11322" s="4"/>
      <c r="BP11322" s="4"/>
      <c r="BQ11322" s="4"/>
      <c r="BR11322" s="4"/>
      <c r="BS11322" s="4"/>
      <c r="BT11322" s="4"/>
    </row>
    <row r="11323" spans="66:72" x14ac:dyDescent="0.25">
      <c r="BN11323" s="4"/>
      <c r="BO11323" s="4"/>
      <c r="BP11323" s="4"/>
      <c r="BQ11323" s="4"/>
      <c r="BR11323" s="4"/>
      <c r="BS11323" s="4"/>
      <c r="BT11323" s="4"/>
    </row>
    <row r="11324" spans="66:72" x14ac:dyDescent="0.25">
      <c r="BN11324" s="4"/>
      <c r="BO11324" s="4"/>
      <c r="BP11324" s="4"/>
      <c r="BQ11324" s="4"/>
      <c r="BR11324" s="4"/>
      <c r="BS11324" s="4"/>
      <c r="BT11324" s="4"/>
    </row>
    <row r="11325" spans="66:72" x14ac:dyDescent="0.25">
      <c r="BN11325" s="4"/>
      <c r="BO11325" s="4"/>
      <c r="BP11325" s="4"/>
      <c r="BQ11325" s="4"/>
      <c r="BR11325" s="4"/>
      <c r="BS11325" s="4"/>
      <c r="BT11325" s="4"/>
    </row>
    <row r="11326" spans="66:72" x14ac:dyDescent="0.25">
      <c r="BN11326" s="4"/>
      <c r="BO11326" s="4"/>
      <c r="BP11326" s="4"/>
      <c r="BQ11326" s="4"/>
      <c r="BR11326" s="4"/>
      <c r="BS11326" s="4"/>
      <c r="BT11326" s="4"/>
    </row>
    <row r="11327" spans="66:72" x14ac:dyDescent="0.25">
      <c r="BN11327" s="4"/>
      <c r="BO11327" s="4"/>
      <c r="BP11327" s="4"/>
      <c r="BQ11327" s="4"/>
      <c r="BR11327" s="4"/>
      <c r="BS11327" s="4"/>
      <c r="BT11327" s="4"/>
    </row>
    <row r="11328" spans="66:72" x14ac:dyDescent="0.25">
      <c r="BN11328" s="4"/>
      <c r="BO11328" s="4"/>
      <c r="BP11328" s="4"/>
      <c r="BQ11328" s="4"/>
      <c r="BR11328" s="4"/>
      <c r="BS11328" s="4"/>
      <c r="BT11328" s="4"/>
    </row>
    <row r="11329" spans="66:72" x14ac:dyDescent="0.25">
      <c r="BN11329" s="4"/>
      <c r="BO11329" s="4"/>
      <c r="BP11329" s="4"/>
      <c r="BQ11329" s="4"/>
      <c r="BR11329" s="4"/>
      <c r="BS11329" s="4"/>
      <c r="BT11329" s="4"/>
    </row>
    <row r="11330" spans="66:72" x14ac:dyDescent="0.25">
      <c r="BN11330" s="4"/>
      <c r="BO11330" s="4"/>
      <c r="BP11330" s="4"/>
      <c r="BQ11330" s="4"/>
      <c r="BR11330" s="4"/>
      <c r="BS11330" s="4"/>
      <c r="BT11330" s="4"/>
    </row>
    <row r="11331" spans="66:72" x14ac:dyDescent="0.25">
      <c r="BN11331" s="4"/>
      <c r="BO11331" s="4"/>
      <c r="BP11331" s="4"/>
      <c r="BQ11331" s="4"/>
      <c r="BR11331" s="4"/>
      <c r="BS11331" s="4"/>
      <c r="BT11331" s="4"/>
    </row>
    <row r="11332" spans="66:72" x14ac:dyDescent="0.25">
      <c r="BN11332" s="4"/>
      <c r="BO11332" s="4"/>
      <c r="BP11332" s="4"/>
      <c r="BQ11332" s="4"/>
      <c r="BR11332" s="4"/>
      <c r="BS11332" s="4"/>
      <c r="BT11332" s="4"/>
    </row>
    <row r="11333" spans="66:72" x14ac:dyDescent="0.25">
      <c r="BN11333" s="4"/>
      <c r="BO11333" s="4"/>
      <c r="BP11333" s="4"/>
      <c r="BQ11333" s="4"/>
      <c r="BR11333" s="4"/>
      <c r="BS11333" s="4"/>
      <c r="BT11333" s="4"/>
    </row>
    <row r="11334" spans="66:72" x14ac:dyDescent="0.25">
      <c r="BN11334" s="4"/>
      <c r="BO11334" s="4"/>
      <c r="BP11334" s="4"/>
      <c r="BQ11334" s="4"/>
      <c r="BR11334" s="4"/>
      <c r="BS11334" s="4"/>
      <c r="BT11334" s="4"/>
    </row>
    <row r="11335" spans="66:72" x14ac:dyDescent="0.25">
      <c r="BN11335" s="4"/>
      <c r="BO11335" s="4"/>
      <c r="BP11335" s="4"/>
      <c r="BQ11335" s="4"/>
      <c r="BR11335" s="4"/>
      <c r="BS11335" s="4"/>
      <c r="BT11335" s="4"/>
    </row>
    <row r="11336" spans="66:72" x14ac:dyDescent="0.25">
      <c r="BN11336" s="4"/>
      <c r="BO11336" s="4"/>
      <c r="BP11336" s="4"/>
      <c r="BQ11336" s="4"/>
      <c r="BR11336" s="4"/>
      <c r="BS11336" s="4"/>
      <c r="BT11336" s="4"/>
    </row>
    <row r="11337" spans="66:72" x14ac:dyDescent="0.25">
      <c r="BN11337" s="4"/>
      <c r="BO11337" s="4"/>
      <c r="BP11337" s="4"/>
      <c r="BQ11337" s="4"/>
      <c r="BR11337" s="4"/>
      <c r="BS11337" s="4"/>
      <c r="BT11337" s="4"/>
    </row>
    <row r="11338" spans="66:72" x14ac:dyDescent="0.25">
      <c r="BN11338" s="4"/>
      <c r="BO11338" s="4"/>
      <c r="BP11338" s="4"/>
      <c r="BQ11338" s="4"/>
      <c r="BR11338" s="4"/>
      <c r="BS11338" s="4"/>
      <c r="BT11338" s="4"/>
    </row>
    <row r="11339" spans="66:72" x14ac:dyDescent="0.25">
      <c r="BN11339" s="4"/>
      <c r="BO11339" s="4"/>
      <c r="BP11339" s="4"/>
      <c r="BQ11339" s="4"/>
      <c r="BR11339" s="4"/>
      <c r="BS11339" s="4"/>
      <c r="BT11339" s="4"/>
    </row>
    <row r="11340" spans="66:72" x14ac:dyDescent="0.25">
      <c r="BN11340" s="4"/>
      <c r="BO11340" s="4"/>
      <c r="BP11340" s="4"/>
      <c r="BQ11340" s="4"/>
      <c r="BR11340" s="4"/>
      <c r="BS11340" s="4"/>
      <c r="BT11340" s="4"/>
    </row>
    <row r="11341" spans="66:72" x14ac:dyDescent="0.25">
      <c r="BN11341" s="4"/>
      <c r="BO11341" s="4"/>
      <c r="BP11341" s="4"/>
      <c r="BQ11341" s="4"/>
      <c r="BR11341" s="4"/>
      <c r="BS11341" s="4"/>
      <c r="BT11341" s="4"/>
    </row>
    <row r="11342" spans="66:72" x14ac:dyDescent="0.25">
      <c r="BN11342" s="4"/>
      <c r="BO11342" s="4"/>
      <c r="BP11342" s="4"/>
      <c r="BQ11342" s="4"/>
      <c r="BR11342" s="4"/>
      <c r="BS11342" s="4"/>
      <c r="BT11342" s="4"/>
    </row>
    <row r="11343" spans="66:72" x14ac:dyDescent="0.25">
      <c r="BN11343" s="4"/>
      <c r="BO11343" s="4"/>
      <c r="BP11343" s="4"/>
      <c r="BQ11343" s="4"/>
      <c r="BR11343" s="4"/>
      <c r="BS11343" s="4"/>
      <c r="BT11343" s="4"/>
    </row>
    <row r="11344" spans="66:72" x14ac:dyDescent="0.25">
      <c r="BN11344" s="4"/>
      <c r="BO11344" s="4"/>
      <c r="BP11344" s="4"/>
      <c r="BQ11344" s="4"/>
      <c r="BR11344" s="4"/>
      <c r="BS11344" s="4"/>
      <c r="BT11344" s="4"/>
    </row>
    <row r="11345" spans="66:72" x14ac:dyDescent="0.25">
      <c r="BN11345" s="4"/>
      <c r="BO11345" s="4"/>
      <c r="BP11345" s="4"/>
      <c r="BQ11345" s="4"/>
      <c r="BR11345" s="4"/>
      <c r="BS11345" s="4"/>
      <c r="BT11345" s="4"/>
    </row>
    <row r="11346" spans="66:72" x14ac:dyDescent="0.25">
      <c r="BN11346" s="4"/>
      <c r="BO11346" s="4"/>
      <c r="BP11346" s="4"/>
      <c r="BQ11346" s="4"/>
      <c r="BR11346" s="4"/>
      <c r="BS11346" s="4"/>
      <c r="BT11346" s="4"/>
    </row>
    <row r="11347" spans="66:72" x14ac:dyDescent="0.25">
      <c r="BN11347" s="4"/>
      <c r="BO11347" s="4"/>
      <c r="BP11347" s="4"/>
      <c r="BQ11347" s="4"/>
      <c r="BR11347" s="4"/>
      <c r="BS11347" s="4"/>
      <c r="BT11347" s="4"/>
    </row>
    <row r="11348" spans="66:72" x14ac:dyDescent="0.25">
      <c r="BN11348" s="4"/>
      <c r="BO11348" s="4"/>
      <c r="BP11348" s="4"/>
      <c r="BQ11348" s="4"/>
      <c r="BR11348" s="4"/>
      <c r="BS11348" s="4"/>
      <c r="BT11348" s="4"/>
    </row>
    <row r="11349" spans="66:72" x14ac:dyDescent="0.25">
      <c r="BN11349" s="4"/>
      <c r="BO11349" s="4"/>
      <c r="BP11349" s="4"/>
      <c r="BQ11349" s="4"/>
      <c r="BR11349" s="4"/>
      <c r="BS11349" s="4"/>
      <c r="BT11349" s="4"/>
    </row>
    <row r="11350" spans="66:72" x14ac:dyDescent="0.25">
      <c r="BN11350" s="4"/>
      <c r="BO11350" s="4"/>
      <c r="BP11350" s="4"/>
      <c r="BQ11350" s="4"/>
      <c r="BR11350" s="4"/>
      <c r="BS11350" s="4"/>
      <c r="BT11350" s="4"/>
    </row>
    <row r="11351" spans="66:72" x14ac:dyDescent="0.25">
      <c r="BN11351" s="4"/>
      <c r="BO11351" s="4"/>
      <c r="BP11351" s="4"/>
      <c r="BQ11351" s="4"/>
      <c r="BR11351" s="4"/>
      <c r="BS11351" s="4"/>
      <c r="BT11351" s="4"/>
    </row>
    <row r="11352" spans="66:72" x14ac:dyDescent="0.25">
      <c r="BN11352" s="4"/>
      <c r="BO11352" s="4"/>
      <c r="BP11352" s="4"/>
      <c r="BQ11352" s="4"/>
      <c r="BR11352" s="4"/>
      <c r="BS11352" s="4"/>
      <c r="BT11352" s="4"/>
    </row>
    <row r="11353" spans="66:72" x14ac:dyDescent="0.25">
      <c r="BN11353" s="4"/>
      <c r="BO11353" s="4"/>
      <c r="BP11353" s="4"/>
      <c r="BQ11353" s="4"/>
      <c r="BR11353" s="4"/>
      <c r="BS11353" s="4"/>
      <c r="BT11353" s="4"/>
    </row>
    <row r="11354" spans="66:72" x14ac:dyDescent="0.25">
      <c r="BN11354" s="4"/>
      <c r="BO11354" s="4"/>
      <c r="BP11354" s="4"/>
      <c r="BQ11354" s="4"/>
      <c r="BR11354" s="4"/>
      <c r="BS11354" s="4"/>
      <c r="BT11354" s="4"/>
    </row>
    <row r="11355" spans="66:72" x14ac:dyDescent="0.25">
      <c r="BN11355" s="4"/>
      <c r="BO11355" s="4"/>
      <c r="BP11355" s="4"/>
      <c r="BQ11355" s="4"/>
      <c r="BR11355" s="4"/>
      <c r="BS11355" s="4"/>
      <c r="BT11355" s="4"/>
    </row>
    <row r="11356" spans="66:72" x14ac:dyDescent="0.25">
      <c r="BN11356" s="4"/>
      <c r="BO11356" s="4"/>
      <c r="BP11356" s="4"/>
      <c r="BQ11356" s="4"/>
      <c r="BR11356" s="4"/>
      <c r="BS11356" s="4"/>
      <c r="BT11356" s="4"/>
    </row>
    <row r="11357" spans="66:72" x14ac:dyDescent="0.25">
      <c r="BN11357" s="4"/>
      <c r="BO11357" s="4"/>
      <c r="BP11357" s="4"/>
      <c r="BQ11357" s="4"/>
      <c r="BR11357" s="4"/>
      <c r="BS11357" s="4"/>
      <c r="BT11357" s="4"/>
    </row>
    <row r="11358" spans="66:72" x14ac:dyDescent="0.25">
      <c r="BN11358" s="4"/>
      <c r="BO11358" s="4"/>
      <c r="BP11358" s="4"/>
      <c r="BQ11358" s="4"/>
      <c r="BR11358" s="4"/>
      <c r="BS11358" s="4"/>
      <c r="BT11358" s="4"/>
    </row>
    <row r="11359" spans="66:72" x14ac:dyDescent="0.25">
      <c r="BN11359" s="4"/>
      <c r="BO11359" s="4"/>
      <c r="BP11359" s="4"/>
      <c r="BQ11359" s="4"/>
      <c r="BR11359" s="4"/>
      <c r="BS11359" s="4"/>
      <c r="BT11359" s="4"/>
    </row>
    <row r="11360" spans="66:72" x14ac:dyDescent="0.25">
      <c r="BN11360" s="4"/>
      <c r="BO11360" s="4"/>
      <c r="BP11360" s="4"/>
      <c r="BQ11360" s="4"/>
      <c r="BR11360" s="4"/>
      <c r="BS11360" s="4"/>
      <c r="BT11360" s="4"/>
    </row>
    <row r="11361" spans="66:72" x14ac:dyDescent="0.25">
      <c r="BN11361" s="4"/>
      <c r="BO11361" s="4"/>
      <c r="BP11361" s="4"/>
      <c r="BQ11361" s="4"/>
      <c r="BR11361" s="4"/>
      <c r="BS11361" s="4"/>
      <c r="BT11361" s="4"/>
    </row>
    <row r="11362" spans="66:72" x14ac:dyDescent="0.25">
      <c r="BN11362" s="4"/>
      <c r="BO11362" s="4"/>
      <c r="BP11362" s="4"/>
      <c r="BQ11362" s="4"/>
      <c r="BR11362" s="4"/>
      <c r="BS11362" s="4"/>
      <c r="BT11362" s="4"/>
    </row>
    <row r="11363" spans="66:72" x14ac:dyDescent="0.25">
      <c r="BN11363" s="4"/>
      <c r="BO11363" s="4"/>
      <c r="BP11363" s="4"/>
      <c r="BQ11363" s="4"/>
      <c r="BR11363" s="4"/>
      <c r="BS11363" s="4"/>
      <c r="BT11363" s="4"/>
    </row>
    <row r="11364" spans="66:72" x14ac:dyDescent="0.25">
      <c r="BN11364" s="4"/>
      <c r="BO11364" s="4"/>
      <c r="BP11364" s="4"/>
      <c r="BQ11364" s="4"/>
      <c r="BR11364" s="4"/>
      <c r="BS11364" s="4"/>
      <c r="BT11364" s="4"/>
    </row>
    <row r="11365" spans="66:72" x14ac:dyDescent="0.25">
      <c r="BN11365" s="4"/>
      <c r="BO11365" s="4"/>
      <c r="BP11365" s="4"/>
      <c r="BQ11365" s="4"/>
      <c r="BR11365" s="4"/>
      <c r="BS11365" s="4"/>
      <c r="BT11365" s="4"/>
    </row>
    <row r="11366" spans="66:72" x14ac:dyDescent="0.25">
      <c r="BN11366" s="4"/>
      <c r="BO11366" s="4"/>
      <c r="BP11366" s="4"/>
      <c r="BQ11366" s="4"/>
      <c r="BR11366" s="4"/>
      <c r="BS11366" s="4"/>
      <c r="BT11366" s="4"/>
    </row>
    <row r="11367" spans="66:72" x14ac:dyDescent="0.25">
      <c r="BN11367" s="4"/>
      <c r="BO11367" s="4"/>
      <c r="BP11367" s="4"/>
      <c r="BQ11367" s="4"/>
      <c r="BR11367" s="4"/>
      <c r="BS11367" s="4"/>
      <c r="BT11367" s="4"/>
    </row>
    <row r="11368" spans="66:72" x14ac:dyDescent="0.25">
      <c r="BN11368" s="4"/>
      <c r="BO11368" s="4"/>
      <c r="BP11368" s="4"/>
      <c r="BQ11368" s="4"/>
      <c r="BR11368" s="4"/>
      <c r="BS11368" s="4"/>
      <c r="BT11368" s="4"/>
    </row>
    <row r="11369" spans="66:72" x14ac:dyDescent="0.25">
      <c r="BN11369" s="4"/>
      <c r="BO11369" s="4"/>
      <c r="BP11369" s="4"/>
      <c r="BQ11369" s="4"/>
      <c r="BR11369" s="4"/>
      <c r="BS11369" s="4"/>
      <c r="BT11369" s="4"/>
    </row>
    <row r="11370" spans="66:72" x14ac:dyDescent="0.25">
      <c r="BN11370" s="4"/>
      <c r="BO11370" s="4"/>
      <c r="BP11370" s="4"/>
      <c r="BQ11370" s="4"/>
      <c r="BR11370" s="4"/>
      <c r="BS11370" s="4"/>
      <c r="BT11370" s="4"/>
    </row>
    <row r="11371" spans="66:72" x14ac:dyDescent="0.25">
      <c r="BN11371" s="4"/>
      <c r="BO11371" s="4"/>
      <c r="BP11371" s="4"/>
      <c r="BQ11371" s="4"/>
      <c r="BR11371" s="4"/>
      <c r="BS11371" s="4"/>
      <c r="BT11371" s="4"/>
    </row>
    <row r="11372" spans="66:72" x14ac:dyDescent="0.25">
      <c r="BN11372" s="4"/>
      <c r="BO11372" s="4"/>
      <c r="BP11372" s="4"/>
      <c r="BQ11372" s="4"/>
      <c r="BR11372" s="4"/>
      <c r="BS11372" s="4"/>
      <c r="BT11372" s="4"/>
    </row>
    <row r="11373" spans="66:72" x14ac:dyDescent="0.25">
      <c r="BN11373" s="4"/>
      <c r="BO11373" s="4"/>
      <c r="BP11373" s="4"/>
      <c r="BQ11373" s="4"/>
      <c r="BR11373" s="4"/>
      <c r="BS11373" s="4"/>
      <c r="BT11373" s="4"/>
    </row>
    <row r="11374" spans="66:72" x14ac:dyDescent="0.25">
      <c r="BN11374" s="4"/>
      <c r="BO11374" s="4"/>
      <c r="BP11374" s="4"/>
      <c r="BQ11374" s="4"/>
      <c r="BR11374" s="4"/>
      <c r="BS11374" s="4"/>
      <c r="BT11374" s="4"/>
    </row>
    <row r="11375" spans="66:72" x14ac:dyDescent="0.25">
      <c r="BN11375" s="4"/>
      <c r="BO11375" s="4"/>
      <c r="BP11375" s="4"/>
      <c r="BQ11375" s="4"/>
      <c r="BR11375" s="4"/>
      <c r="BS11375" s="4"/>
      <c r="BT11375" s="4"/>
    </row>
    <row r="11376" spans="66:72" x14ac:dyDescent="0.25">
      <c r="BN11376" s="4"/>
      <c r="BO11376" s="4"/>
      <c r="BP11376" s="4"/>
      <c r="BQ11376" s="4"/>
      <c r="BR11376" s="4"/>
      <c r="BS11376" s="4"/>
      <c r="BT11376" s="4"/>
    </row>
    <row r="11377" spans="66:72" x14ac:dyDescent="0.25">
      <c r="BN11377" s="4"/>
      <c r="BO11377" s="4"/>
      <c r="BP11377" s="4"/>
      <c r="BQ11377" s="4"/>
      <c r="BR11377" s="4"/>
      <c r="BS11377" s="4"/>
      <c r="BT11377" s="4"/>
    </row>
    <row r="11378" spans="66:72" x14ac:dyDescent="0.25">
      <c r="BN11378" s="4"/>
      <c r="BO11378" s="4"/>
      <c r="BP11378" s="4"/>
      <c r="BQ11378" s="4"/>
      <c r="BR11378" s="4"/>
      <c r="BS11378" s="4"/>
      <c r="BT11378" s="4"/>
    </row>
    <row r="11379" spans="66:72" x14ac:dyDescent="0.25">
      <c r="BN11379" s="4"/>
      <c r="BO11379" s="4"/>
      <c r="BP11379" s="4"/>
      <c r="BQ11379" s="4"/>
      <c r="BR11379" s="4"/>
      <c r="BS11379" s="4"/>
      <c r="BT11379" s="4"/>
    </row>
    <row r="11380" spans="66:72" x14ac:dyDescent="0.25">
      <c r="BN11380" s="4"/>
      <c r="BO11380" s="4"/>
      <c r="BP11380" s="4"/>
      <c r="BQ11380" s="4"/>
      <c r="BR11380" s="4"/>
      <c r="BS11380" s="4"/>
      <c r="BT11380" s="4"/>
    </row>
    <row r="11381" spans="66:72" x14ac:dyDescent="0.25">
      <c r="BN11381" s="4"/>
      <c r="BO11381" s="4"/>
      <c r="BP11381" s="4"/>
      <c r="BQ11381" s="4"/>
      <c r="BR11381" s="4"/>
      <c r="BS11381" s="4"/>
      <c r="BT11381" s="4"/>
    </row>
    <row r="11382" spans="66:72" x14ac:dyDescent="0.25">
      <c r="BN11382" s="4"/>
      <c r="BO11382" s="4"/>
      <c r="BP11382" s="4"/>
      <c r="BQ11382" s="4"/>
      <c r="BR11382" s="4"/>
      <c r="BS11382" s="4"/>
      <c r="BT11382" s="4"/>
    </row>
    <row r="11383" spans="66:72" x14ac:dyDescent="0.25">
      <c r="BN11383" s="4"/>
      <c r="BO11383" s="4"/>
      <c r="BP11383" s="4"/>
      <c r="BQ11383" s="4"/>
      <c r="BR11383" s="4"/>
      <c r="BS11383" s="4"/>
      <c r="BT11383" s="4"/>
    </row>
    <row r="11384" spans="66:72" x14ac:dyDescent="0.25">
      <c r="BN11384" s="4"/>
      <c r="BO11384" s="4"/>
      <c r="BP11384" s="4"/>
      <c r="BQ11384" s="4"/>
      <c r="BR11384" s="4"/>
      <c r="BS11384" s="4"/>
      <c r="BT11384" s="4"/>
    </row>
    <row r="11385" spans="66:72" x14ac:dyDescent="0.25">
      <c r="BN11385" s="4"/>
      <c r="BO11385" s="4"/>
      <c r="BP11385" s="4"/>
      <c r="BQ11385" s="4"/>
      <c r="BR11385" s="4"/>
      <c r="BS11385" s="4"/>
      <c r="BT11385" s="4"/>
    </row>
    <row r="11386" spans="66:72" x14ac:dyDescent="0.25">
      <c r="BN11386" s="4"/>
      <c r="BO11386" s="4"/>
      <c r="BP11386" s="4"/>
      <c r="BQ11386" s="4"/>
      <c r="BR11386" s="4"/>
      <c r="BS11386" s="4"/>
      <c r="BT11386" s="4"/>
    </row>
    <row r="11387" spans="66:72" x14ac:dyDescent="0.25">
      <c r="BN11387" s="4"/>
      <c r="BO11387" s="4"/>
      <c r="BP11387" s="4"/>
      <c r="BQ11387" s="4"/>
      <c r="BR11387" s="4"/>
      <c r="BS11387" s="4"/>
      <c r="BT11387" s="4"/>
    </row>
    <row r="11388" spans="66:72" x14ac:dyDescent="0.25">
      <c r="BN11388" s="4"/>
      <c r="BO11388" s="4"/>
      <c r="BP11388" s="4"/>
      <c r="BQ11388" s="4"/>
      <c r="BR11388" s="4"/>
      <c r="BS11388" s="4"/>
      <c r="BT11388" s="4"/>
    </row>
    <row r="11389" spans="66:72" x14ac:dyDescent="0.25">
      <c r="BN11389" s="4"/>
      <c r="BO11389" s="4"/>
      <c r="BP11389" s="4"/>
      <c r="BQ11389" s="4"/>
      <c r="BR11389" s="4"/>
      <c r="BS11389" s="4"/>
      <c r="BT11389" s="4"/>
    </row>
    <row r="11390" spans="66:72" x14ac:dyDescent="0.25">
      <c r="BN11390" s="4"/>
      <c r="BO11390" s="4"/>
      <c r="BP11390" s="4"/>
      <c r="BQ11390" s="4"/>
      <c r="BR11390" s="4"/>
      <c r="BS11390" s="4"/>
      <c r="BT11390" s="4"/>
    </row>
    <row r="11391" spans="66:72" x14ac:dyDescent="0.25">
      <c r="BN11391" s="4"/>
      <c r="BO11391" s="4"/>
      <c r="BP11391" s="4"/>
      <c r="BQ11391" s="4"/>
      <c r="BR11391" s="4"/>
      <c r="BS11391" s="4"/>
      <c r="BT11391" s="4"/>
    </row>
    <row r="11392" spans="66:72" x14ac:dyDescent="0.25">
      <c r="BN11392" s="4"/>
      <c r="BO11392" s="4"/>
      <c r="BP11392" s="4"/>
      <c r="BQ11392" s="4"/>
      <c r="BR11392" s="4"/>
      <c r="BS11392" s="4"/>
      <c r="BT11392" s="4"/>
    </row>
    <row r="11393" spans="66:72" x14ac:dyDescent="0.25">
      <c r="BN11393" s="4"/>
      <c r="BO11393" s="4"/>
      <c r="BP11393" s="4"/>
      <c r="BQ11393" s="4"/>
      <c r="BR11393" s="4"/>
      <c r="BS11393" s="4"/>
      <c r="BT11393" s="4"/>
    </row>
    <row r="11394" spans="66:72" x14ac:dyDescent="0.25">
      <c r="BN11394" s="4"/>
      <c r="BO11394" s="4"/>
      <c r="BP11394" s="4"/>
      <c r="BQ11394" s="4"/>
      <c r="BR11394" s="4"/>
      <c r="BS11394" s="4"/>
      <c r="BT11394" s="4"/>
    </row>
    <row r="11395" spans="66:72" x14ac:dyDescent="0.25">
      <c r="BN11395" s="4"/>
      <c r="BO11395" s="4"/>
      <c r="BP11395" s="4"/>
      <c r="BQ11395" s="4"/>
      <c r="BR11395" s="4"/>
      <c r="BS11395" s="4"/>
      <c r="BT11395" s="4"/>
    </row>
    <row r="11396" spans="66:72" x14ac:dyDescent="0.25">
      <c r="BN11396" s="4"/>
      <c r="BO11396" s="4"/>
      <c r="BP11396" s="4"/>
      <c r="BQ11396" s="4"/>
      <c r="BR11396" s="4"/>
      <c r="BS11396" s="4"/>
      <c r="BT11396" s="4"/>
    </row>
    <row r="11397" spans="66:72" x14ac:dyDescent="0.25">
      <c r="BN11397" s="4"/>
      <c r="BO11397" s="4"/>
      <c r="BP11397" s="4"/>
      <c r="BQ11397" s="4"/>
      <c r="BR11397" s="4"/>
      <c r="BS11397" s="4"/>
      <c r="BT11397" s="4"/>
    </row>
    <row r="11398" spans="66:72" x14ac:dyDescent="0.25">
      <c r="BN11398" s="4"/>
      <c r="BO11398" s="4"/>
      <c r="BP11398" s="4"/>
      <c r="BQ11398" s="4"/>
      <c r="BR11398" s="4"/>
      <c r="BS11398" s="4"/>
      <c r="BT11398" s="4"/>
    </row>
    <row r="11399" spans="66:72" x14ac:dyDescent="0.25">
      <c r="BN11399" s="4"/>
      <c r="BO11399" s="4"/>
      <c r="BP11399" s="4"/>
      <c r="BQ11399" s="4"/>
      <c r="BR11399" s="4"/>
      <c r="BS11399" s="4"/>
      <c r="BT11399" s="4"/>
    </row>
    <row r="11400" spans="66:72" x14ac:dyDescent="0.25">
      <c r="BN11400" s="4"/>
      <c r="BO11400" s="4"/>
      <c r="BP11400" s="4"/>
      <c r="BQ11400" s="4"/>
      <c r="BR11400" s="4"/>
      <c r="BS11400" s="4"/>
      <c r="BT11400" s="4"/>
    </row>
    <row r="11401" spans="66:72" x14ac:dyDescent="0.25">
      <c r="BN11401" s="4"/>
      <c r="BO11401" s="4"/>
      <c r="BP11401" s="4"/>
      <c r="BQ11401" s="4"/>
      <c r="BR11401" s="4"/>
      <c r="BS11401" s="4"/>
      <c r="BT11401" s="4"/>
    </row>
    <row r="11402" spans="66:72" x14ac:dyDescent="0.25">
      <c r="BN11402" s="4"/>
      <c r="BO11402" s="4"/>
      <c r="BP11402" s="4"/>
      <c r="BQ11402" s="4"/>
      <c r="BR11402" s="4"/>
      <c r="BS11402" s="4"/>
      <c r="BT11402" s="4"/>
    </row>
    <row r="11403" spans="66:72" x14ac:dyDescent="0.25">
      <c r="BN11403" s="4"/>
      <c r="BO11403" s="4"/>
      <c r="BP11403" s="4"/>
      <c r="BQ11403" s="4"/>
      <c r="BR11403" s="4"/>
      <c r="BS11403" s="4"/>
      <c r="BT11403" s="4"/>
    </row>
    <row r="11404" spans="66:72" x14ac:dyDescent="0.25">
      <c r="BN11404" s="4"/>
      <c r="BO11404" s="4"/>
      <c r="BP11404" s="4"/>
      <c r="BQ11404" s="4"/>
      <c r="BR11404" s="4"/>
      <c r="BS11404" s="4"/>
      <c r="BT11404" s="4"/>
    </row>
    <row r="11405" spans="66:72" x14ac:dyDescent="0.25">
      <c r="BN11405" s="4"/>
      <c r="BO11405" s="4"/>
      <c r="BP11405" s="4"/>
      <c r="BQ11405" s="4"/>
      <c r="BR11405" s="4"/>
      <c r="BS11405" s="4"/>
      <c r="BT11405" s="4"/>
    </row>
    <row r="11406" spans="66:72" x14ac:dyDescent="0.25">
      <c r="BN11406" s="4"/>
      <c r="BO11406" s="4"/>
      <c r="BP11406" s="4"/>
      <c r="BQ11406" s="4"/>
      <c r="BR11406" s="4"/>
      <c r="BS11406" s="4"/>
      <c r="BT11406" s="4"/>
    </row>
    <row r="11407" spans="66:72" x14ac:dyDescent="0.25">
      <c r="BN11407" s="4"/>
      <c r="BO11407" s="4"/>
      <c r="BP11407" s="4"/>
      <c r="BQ11407" s="4"/>
      <c r="BR11407" s="4"/>
      <c r="BS11407" s="4"/>
      <c r="BT11407" s="4"/>
    </row>
    <row r="11408" spans="66:72" x14ac:dyDescent="0.25">
      <c r="BN11408" s="4"/>
      <c r="BO11408" s="4"/>
      <c r="BP11408" s="4"/>
      <c r="BQ11408" s="4"/>
      <c r="BR11408" s="4"/>
      <c r="BS11408" s="4"/>
      <c r="BT11408" s="4"/>
    </row>
    <row r="11409" spans="66:72" x14ac:dyDescent="0.25">
      <c r="BN11409" s="4"/>
      <c r="BO11409" s="4"/>
      <c r="BP11409" s="4"/>
      <c r="BQ11409" s="4"/>
      <c r="BR11409" s="4"/>
      <c r="BS11409" s="4"/>
      <c r="BT11409" s="4"/>
    </row>
    <row r="11410" spans="66:72" x14ac:dyDescent="0.25">
      <c r="BN11410" s="4"/>
      <c r="BO11410" s="4"/>
      <c r="BP11410" s="4"/>
      <c r="BQ11410" s="4"/>
      <c r="BR11410" s="4"/>
      <c r="BS11410" s="4"/>
      <c r="BT11410" s="4"/>
    </row>
    <row r="11411" spans="66:72" x14ac:dyDescent="0.25">
      <c r="BN11411" s="4"/>
      <c r="BO11411" s="4"/>
      <c r="BP11411" s="4"/>
      <c r="BQ11411" s="4"/>
      <c r="BR11411" s="4"/>
      <c r="BS11411" s="4"/>
      <c r="BT11411" s="4"/>
    </row>
    <row r="11412" spans="66:72" x14ac:dyDescent="0.25">
      <c r="BN11412" s="4"/>
      <c r="BO11412" s="4"/>
      <c r="BP11412" s="4"/>
      <c r="BQ11412" s="4"/>
      <c r="BR11412" s="4"/>
      <c r="BS11412" s="4"/>
      <c r="BT11412" s="4"/>
    </row>
    <row r="11413" spans="66:72" x14ac:dyDescent="0.25">
      <c r="BN11413" s="4"/>
      <c r="BO11413" s="4"/>
      <c r="BP11413" s="4"/>
      <c r="BQ11413" s="4"/>
      <c r="BR11413" s="4"/>
      <c r="BS11413" s="4"/>
      <c r="BT11413" s="4"/>
    </row>
    <row r="11414" spans="66:72" x14ac:dyDescent="0.25">
      <c r="BN11414" s="4"/>
      <c r="BO11414" s="4"/>
      <c r="BP11414" s="4"/>
      <c r="BQ11414" s="4"/>
      <c r="BR11414" s="4"/>
      <c r="BS11414" s="4"/>
      <c r="BT11414" s="4"/>
    </row>
    <row r="11415" spans="66:72" x14ac:dyDescent="0.25">
      <c r="BN11415" s="4"/>
      <c r="BO11415" s="4"/>
      <c r="BP11415" s="4"/>
      <c r="BQ11415" s="4"/>
      <c r="BR11415" s="4"/>
      <c r="BS11415" s="4"/>
      <c r="BT11415" s="4"/>
    </row>
    <row r="11416" spans="66:72" x14ac:dyDescent="0.25">
      <c r="BN11416" s="4"/>
      <c r="BO11416" s="4"/>
      <c r="BP11416" s="4"/>
      <c r="BQ11416" s="4"/>
      <c r="BR11416" s="4"/>
      <c r="BS11416" s="4"/>
      <c r="BT11416" s="4"/>
    </row>
    <row r="11417" spans="66:72" x14ac:dyDescent="0.25">
      <c r="BN11417" s="4"/>
      <c r="BO11417" s="4"/>
      <c r="BP11417" s="4"/>
      <c r="BQ11417" s="4"/>
      <c r="BR11417" s="4"/>
      <c r="BS11417" s="4"/>
      <c r="BT11417" s="4"/>
    </row>
    <row r="11418" spans="66:72" x14ac:dyDescent="0.25">
      <c r="BN11418" s="4"/>
      <c r="BO11418" s="4"/>
      <c r="BP11418" s="4"/>
      <c r="BQ11418" s="4"/>
      <c r="BR11418" s="4"/>
      <c r="BS11418" s="4"/>
      <c r="BT11418" s="4"/>
    </row>
    <row r="11419" spans="66:72" x14ac:dyDescent="0.25">
      <c r="BN11419" s="4"/>
      <c r="BO11419" s="4"/>
      <c r="BP11419" s="4"/>
      <c r="BQ11419" s="4"/>
      <c r="BR11419" s="4"/>
      <c r="BS11419" s="4"/>
      <c r="BT11419" s="4"/>
    </row>
    <row r="11420" spans="66:72" x14ac:dyDescent="0.25">
      <c r="BN11420" s="4"/>
      <c r="BO11420" s="4"/>
      <c r="BP11420" s="4"/>
      <c r="BQ11420" s="4"/>
      <c r="BR11420" s="4"/>
      <c r="BS11420" s="4"/>
      <c r="BT11420" s="4"/>
    </row>
    <row r="11421" spans="66:72" x14ac:dyDescent="0.25">
      <c r="BN11421" s="4"/>
      <c r="BO11421" s="4"/>
      <c r="BP11421" s="4"/>
      <c r="BQ11421" s="4"/>
      <c r="BR11421" s="4"/>
      <c r="BS11421" s="4"/>
      <c r="BT11421" s="4"/>
    </row>
    <row r="11422" spans="66:72" x14ac:dyDescent="0.25">
      <c r="BN11422" s="4"/>
      <c r="BO11422" s="4"/>
      <c r="BP11422" s="4"/>
      <c r="BQ11422" s="4"/>
      <c r="BR11422" s="4"/>
      <c r="BS11422" s="4"/>
      <c r="BT11422" s="4"/>
    </row>
    <row r="11423" spans="66:72" x14ac:dyDescent="0.25">
      <c r="BN11423" s="4"/>
      <c r="BO11423" s="4"/>
      <c r="BP11423" s="4"/>
      <c r="BQ11423" s="4"/>
      <c r="BR11423" s="4"/>
      <c r="BS11423" s="4"/>
      <c r="BT11423" s="4"/>
    </row>
    <row r="11424" spans="66:72" x14ac:dyDescent="0.25">
      <c r="BN11424" s="4"/>
      <c r="BO11424" s="4"/>
      <c r="BP11424" s="4"/>
      <c r="BQ11424" s="4"/>
      <c r="BR11424" s="4"/>
      <c r="BS11424" s="4"/>
      <c r="BT11424" s="4"/>
    </row>
    <row r="11425" spans="66:72" x14ac:dyDescent="0.25">
      <c r="BN11425" s="4"/>
      <c r="BO11425" s="4"/>
      <c r="BP11425" s="4"/>
      <c r="BQ11425" s="4"/>
      <c r="BR11425" s="4"/>
      <c r="BS11425" s="4"/>
      <c r="BT11425" s="4"/>
    </row>
    <row r="11426" spans="66:72" x14ac:dyDescent="0.25">
      <c r="BN11426" s="4"/>
      <c r="BO11426" s="4"/>
      <c r="BP11426" s="4"/>
      <c r="BQ11426" s="4"/>
      <c r="BR11426" s="4"/>
      <c r="BS11426" s="4"/>
      <c r="BT11426" s="4"/>
    </row>
    <row r="11427" spans="66:72" x14ac:dyDescent="0.25">
      <c r="BN11427" s="4"/>
      <c r="BO11427" s="4"/>
      <c r="BP11427" s="4"/>
      <c r="BQ11427" s="4"/>
      <c r="BR11427" s="4"/>
      <c r="BS11427" s="4"/>
      <c r="BT11427" s="4"/>
    </row>
    <row r="11428" spans="66:72" x14ac:dyDescent="0.25">
      <c r="BN11428" s="4"/>
      <c r="BO11428" s="4"/>
      <c r="BP11428" s="4"/>
      <c r="BQ11428" s="4"/>
      <c r="BR11428" s="4"/>
      <c r="BS11428" s="4"/>
      <c r="BT11428" s="4"/>
    </row>
    <row r="11429" spans="66:72" x14ac:dyDescent="0.25">
      <c r="BN11429" s="4"/>
      <c r="BO11429" s="4"/>
      <c r="BP11429" s="4"/>
      <c r="BQ11429" s="4"/>
      <c r="BR11429" s="4"/>
      <c r="BS11429" s="4"/>
      <c r="BT11429" s="4"/>
    </row>
    <row r="11430" spans="66:72" x14ac:dyDescent="0.25">
      <c r="BN11430" s="4"/>
      <c r="BO11430" s="4"/>
      <c r="BP11430" s="4"/>
      <c r="BQ11430" s="4"/>
      <c r="BR11430" s="4"/>
      <c r="BS11430" s="4"/>
      <c r="BT11430" s="4"/>
    </row>
    <row r="11431" spans="66:72" x14ac:dyDescent="0.25">
      <c r="BN11431" s="4"/>
      <c r="BO11431" s="4"/>
      <c r="BP11431" s="4"/>
      <c r="BQ11431" s="4"/>
      <c r="BR11431" s="4"/>
      <c r="BS11431" s="4"/>
      <c r="BT11431" s="4"/>
    </row>
    <row r="11432" spans="66:72" x14ac:dyDescent="0.25">
      <c r="BN11432" s="4"/>
      <c r="BO11432" s="4"/>
      <c r="BP11432" s="4"/>
      <c r="BQ11432" s="4"/>
      <c r="BR11432" s="4"/>
      <c r="BS11432" s="4"/>
      <c r="BT11432" s="4"/>
    </row>
    <row r="11433" spans="66:72" x14ac:dyDescent="0.25">
      <c r="BN11433" s="4"/>
      <c r="BO11433" s="4"/>
      <c r="BP11433" s="4"/>
      <c r="BQ11433" s="4"/>
      <c r="BR11433" s="4"/>
      <c r="BS11433" s="4"/>
      <c r="BT11433" s="4"/>
    </row>
    <row r="11434" spans="66:72" x14ac:dyDescent="0.25">
      <c r="BN11434" s="4"/>
      <c r="BO11434" s="4"/>
      <c r="BP11434" s="4"/>
      <c r="BQ11434" s="4"/>
      <c r="BR11434" s="4"/>
      <c r="BS11434" s="4"/>
      <c r="BT11434" s="4"/>
    </row>
    <row r="11435" spans="66:72" x14ac:dyDescent="0.25">
      <c r="BN11435" s="4"/>
      <c r="BO11435" s="4"/>
      <c r="BP11435" s="4"/>
      <c r="BQ11435" s="4"/>
      <c r="BR11435" s="4"/>
      <c r="BS11435" s="4"/>
      <c r="BT11435" s="4"/>
    </row>
    <row r="11436" spans="66:72" x14ac:dyDescent="0.25">
      <c r="BN11436" s="4"/>
      <c r="BO11436" s="4"/>
      <c r="BP11436" s="4"/>
      <c r="BQ11436" s="4"/>
      <c r="BR11436" s="4"/>
      <c r="BS11436" s="4"/>
      <c r="BT11436" s="4"/>
    </row>
    <row r="11437" spans="66:72" x14ac:dyDescent="0.25">
      <c r="BN11437" s="4"/>
      <c r="BO11437" s="4"/>
      <c r="BP11437" s="4"/>
      <c r="BQ11437" s="4"/>
      <c r="BR11437" s="4"/>
      <c r="BS11437" s="4"/>
      <c r="BT11437" s="4"/>
    </row>
    <row r="11438" spans="66:72" x14ac:dyDescent="0.25">
      <c r="BN11438" s="4"/>
      <c r="BO11438" s="4"/>
      <c r="BP11438" s="4"/>
      <c r="BQ11438" s="4"/>
      <c r="BR11438" s="4"/>
      <c r="BS11438" s="4"/>
      <c r="BT11438" s="4"/>
    </row>
    <row r="11439" spans="66:72" x14ac:dyDescent="0.25">
      <c r="BN11439" s="4"/>
      <c r="BO11439" s="4"/>
      <c r="BP11439" s="4"/>
      <c r="BQ11439" s="4"/>
      <c r="BR11439" s="4"/>
      <c r="BS11439" s="4"/>
      <c r="BT11439" s="4"/>
    </row>
    <row r="11440" spans="66:72" x14ac:dyDescent="0.25">
      <c r="BN11440" s="4"/>
      <c r="BO11440" s="4"/>
      <c r="BP11440" s="4"/>
      <c r="BQ11440" s="4"/>
      <c r="BR11440" s="4"/>
      <c r="BS11440" s="4"/>
      <c r="BT11440" s="4"/>
    </row>
    <row r="11441" spans="66:72" x14ac:dyDescent="0.25">
      <c r="BN11441" s="4"/>
      <c r="BO11441" s="4"/>
      <c r="BP11441" s="4"/>
      <c r="BQ11441" s="4"/>
      <c r="BR11441" s="4"/>
      <c r="BS11441" s="4"/>
      <c r="BT11441" s="4"/>
    </row>
    <row r="11442" spans="66:72" x14ac:dyDescent="0.25">
      <c r="BN11442" s="4"/>
      <c r="BO11442" s="4"/>
      <c r="BP11442" s="4"/>
      <c r="BQ11442" s="4"/>
      <c r="BR11442" s="4"/>
      <c r="BS11442" s="4"/>
      <c r="BT11442" s="4"/>
    </row>
    <row r="11443" spans="66:72" x14ac:dyDescent="0.25">
      <c r="BN11443" s="4"/>
      <c r="BO11443" s="4"/>
      <c r="BP11443" s="4"/>
      <c r="BQ11443" s="4"/>
      <c r="BR11443" s="4"/>
      <c r="BS11443" s="4"/>
      <c r="BT11443" s="4"/>
    </row>
    <row r="11444" spans="66:72" x14ac:dyDescent="0.25">
      <c r="BN11444" s="4"/>
      <c r="BO11444" s="4"/>
      <c r="BP11444" s="4"/>
      <c r="BQ11444" s="4"/>
      <c r="BR11444" s="4"/>
      <c r="BS11444" s="4"/>
      <c r="BT11444" s="4"/>
    </row>
    <row r="11445" spans="66:72" x14ac:dyDescent="0.25">
      <c r="BN11445" s="4"/>
      <c r="BO11445" s="4"/>
      <c r="BP11445" s="4"/>
      <c r="BQ11445" s="4"/>
      <c r="BR11445" s="4"/>
      <c r="BS11445" s="4"/>
      <c r="BT11445" s="4"/>
    </row>
    <row r="11446" spans="66:72" x14ac:dyDescent="0.25">
      <c r="BN11446" s="4"/>
      <c r="BO11446" s="4"/>
      <c r="BP11446" s="4"/>
      <c r="BQ11446" s="4"/>
      <c r="BR11446" s="4"/>
      <c r="BS11446" s="4"/>
      <c r="BT11446" s="4"/>
    </row>
    <row r="11447" spans="66:72" x14ac:dyDescent="0.25">
      <c r="BN11447" s="4"/>
      <c r="BO11447" s="4"/>
      <c r="BP11447" s="4"/>
      <c r="BQ11447" s="4"/>
      <c r="BR11447" s="4"/>
      <c r="BS11447" s="4"/>
      <c r="BT11447" s="4"/>
    </row>
    <row r="11448" spans="66:72" x14ac:dyDescent="0.25">
      <c r="BN11448" s="4"/>
      <c r="BO11448" s="4"/>
      <c r="BP11448" s="4"/>
      <c r="BQ11448" s="4"/>
      <c r="BR11448" s="4"/>
      <c r="BS11448" s="4"/>
      <c r="BT11448" s="4"/>
    </row>
    <row r="11449" spans="66:72" x14ac:dyDescent="0.25">
      <c r="BN11449" s="4"/>
      <c r="BO11449" s="4"/>
      <c r="BP11449" s="4"/>
      <c r="BQ11449" s="4"/>
      <c r="BR11449" s="4"/>
      <c r="BS11449" s="4"/>
      <c r="BT11449" s="4"/>
    </row>
    <row r="11450" spans="66:72" x14ac:dyDescent="0.25">
      <c r="BN11450" s="4"/>
      <c r="BO11450" s="4"/>
      <c r="BP11450" s="4"/>
      <c r="BQ11450" s="4"/>
      <c r="BR11450" s="4"/>
      <c r="BS11450" s="4"/>
      <c r="BT11450" s="4"/>
    </row>
    <row r="11451" spans="66:72" x14ac:dyDescent="0.25">
      <c r="BN11451" s="4"/>
      <c r="BO11451" s="4"/>
      <c r="BP11451" s="4"/>
      <c r="BQ11451" s="4"/>
      <c r="BR11451" s="4"/>
      <c r="BS11451" s="4"/>
      <c r="BT11451" s="4"/>
    </row>
    <row r="11452" spans="66:72" x14ac:dyDescent="0.25">
      <c r="BN11452" s="4"/>
      <c r="BO11452" s="4"/>
      <c r="BP11452" s="4"/>
      <c r="BQ11452" s="4"/>
      <c r="BR11452" s="4"/>
      <c r="BS11452" s="4"/>
      <c r="BT11452" s="4"/>
    </row>
    <row r="11453" spans="66:72" x14ac:dyDescent="0.25">
      <c r="BN11453" s="4"/>
      <c r="BO11453" s="4"/>
      <c r="BP11453" s="4"/>
      <c r="BQ11453" s="4"/>
      <c r="BR11453" s="4"/>
      <c r="BS11453" s="4"/>
      <c r="BT11453" s="4"/>
    </row>
    <row r="11454" spans="66:72" x14ac:dyDescent="0.25">
      <c r="BN11454" s="4"/>
      <c r="BO11454" s="4"/>
      <c r="BP11454" s="4"/>
      <c r="BQ11454" s="4"/>
      <c r="BR11454" s="4"/>
      <c r="BS11454" s="4"/>
      <c r="BT11454" s="4"/>
    </row>
    <row r="11455" spans="66:72" x14ac:dyDescent="0.25">
      <c r="BN11455" s="4"/>
      <c r="BO11455" s="4"/>
      <c r="BP11455" s="4"/>
      <c r="BQ11455" s="4"/>
      <c r="BR11455" s="4"/>
      <c r="BS11455" s="4"/>
      <c r="BT11455" s="4"/>
    </row>
    <row r="11456" spans="66:72" x14ac:dyDescent="0.25">
      <c r="BN11456" s="4"/>
      <c r="BO11456" s="4"/>
      <c r="BP11456" s="4"/>
      <c r="BQ11456" s="4"/>
      <c r="BR11456" s="4"/>
      <c r="BS11456" s="4"/>
      <c r="BT11456" s="4"/>
    </row>
    <row r="11457" spans="66:72" x14ac:dyDescent="0.25">
      <c r="BN11457" s="4"/>
      <c r="BO11457" s="4"/>
      <c r="BP11457" s="4"/>
      <c r="BQ11457" s="4"/>
      <c r="BR11457" s="4"/>
      <c r="BS11457" s="4"/>
      <c r="BT11457" s="4"/>
    </row>
    <row r="11458" spans="66:72" x14ac:dyDescent="0.25">
      <c r="BN11458" s="4"/>
      <c r="BO11458" s="4"/>
      <c r="BP11458" s="4"/>
      <c r="BQ11458" s="4"/>
      <c r="BR11458" s="4"/>
      <c r="BS11458" s="4"/>
      <c r="BT11458" s="4"/>
    </row>
    <row r="11459" spans="66:72" x14ac:dyDescent="0.25">
      <c r="BN11459" s="4"/>
      <c r="BO11459" s="4"/>
      <c r="BP11459" s="4"/>
      <c r="BQ11459" s="4"/>
      <c r="BR11459" s="4"/>
      <c r="BS11459" s="4"/>
      <c r="BT11459" s="4"/>
    </row>
    <row r="11460" spans="66:72" x14ac:dyDescent="0.25">
      <c r="BN11460" s="4"/>
      <c r="BO11460" s="4"/>
      <c r="BP11460" s="4"/>
      <c r="BQ11460" s="4"/>
      <c r="BR11460" s="4"/>
      <c r="BS11460" s="4"/>
      <c r="BT11460" s="4"/>
    </row>
    <row r="11461" spans="66:72" x14ac:dyDescent="0.25">
      <c r="BN11461" s="4"/>
      <c r="BO11461" s="4"/>
      <c r="BP11461" s="4"/>
      <c r="BQ11461" s="4"/>
      <c r="BR11461" s="4"/>
      <c r="BS11461" s="4"/>
      <c r="BT11461" s="4"/>
    </row>
    <row r="11462" spans="66:72" x14ac:dyDescent="0.25">
      <c r="BN11462" s="4"/>
      <c r="BO11462" s="4"/>
      <c r="BP11462" s="4"/>
      <c r="BQ11462" s="4"/>
      <c r="BR11462" s="4"/>
      <c r="BS11462" s="4"/>
      <c r="BT11462" s="4"/>
    </row>
    <row r="11463" spans="66:72" x14ac:dyDescent="0.25">
      <c r="BN11463" s="4"/>
      <c r="BO11463" s="4"/>
      <c r="BP11463" s="4"/>
      <c r="BQ11463" s="4"/>
      <c r="BR11463" s="4"/>
      <c r="BS11463" s="4"/>
      <c r="BT11463" s="4"/>
    </row>
    <row r="11464" spans="66:72" x14ac:dyDescent="0.25">
      <c r="BN11464" s="4"/>
      <c r="BO11464" s="4"/>
      <c r="BP11464" s="4"/>
      <c r="BQ11464" s="4"/>
      <c r="BR11464" s="4"/>
      <c r="BS11464" s="4"/>
      <c r="BT11464" s="4"/>
    </row>
    <row r="11465" spans="66:72" x14ac:dyDescent="0.25">
      <c r="BN11465" s="4"/>
      <c r="BO11465" s="4"/>
      <c r="BP11465" s="4"/>
      <c r="BQ11465" s="4"/>
      <c r="BR11465" s="4"/>
      <c r="BS11465" s="4"/>
      <c r="BT11465" s="4"/>
    </row>
    <row r="11466" spans="66:72" x14ac:dyDescent="0.25">
      <c r="BN11466" s="4"/>
      <c r="BO11466" s="4"/>
      <c r="BP11466" s="4"/>
      <c r="BQ11466" s="4"/>
      <c r="BR11466" s="4"/>
      <c r="BS11466" s="4"/>
      <c r="BT11466" s="4"/>
    </row>
    <row r="11467" spans="66:72" x14ac:dyDescent="0.25">
      <c r="BN11467" s="4"/>
      <c r="BO11467" s="4"/>
      <c r="BP11467" s="4"/>
      <c r="BQ11467" s="4"/>
      <c r="BR11467" s="4"/>
      <c r="BS11467" s="4"/>
      <c r="BT11467" s="4"/>
    </row>
    <row r="11468" spans="66:72" x14ac:dyDescent="0.25">
      <c r="BN11468" s="4"/>
      <c r="BO11468" s="4"/>
      <c r="BP11468" s="4"/>
      <c r="BQ11468" s="4"/>
      <c r="BR11468" s="4"/>
      <c r="BS11468" s="4"/>
      <c r="BT11468" s="4"/>
    </row>
    <row r="11469" spans="66:72" x14ac:dyDescent="0.25">
      <c r="BN11469" s="4"/>
      <c r="BO11469" s="4"/>
      <c r="BP11469" s="4"/>
      <c r="BQ11469" s="4"/>
      <c r="BR11469" s="4"/>
      <c r="BS11469" s="4"/>
      <c r="BT11469" s="4"/>
    </row>
    <row r="11470" spans="66:72" x14ac:dyDescent="0.25">
      <c r="BN11470" s="4"/>
      <c r="BO11470" s="4"/>
      <c r="BP11470" s="4"/>
      <c r="BQ11470" s="4"/>
      <c r="BR11470" s="4"/>
      <c r="BS11470" s="4"/>
      <c r="BT11470" s="4"/>
    </row>
    <row r="11471" spans="66:72" x14ac:dyDescent="0.25">
      <c r="BN11471" s="4"/>
      <c r="BO11471" s="4"/>
      <c r="BP11471" s="4"/>
      <c r="BQ11471" s="4"/>
      <c r="BR11471" s="4"/>
      <c r="BS11471" s="4"/>
      <c r="BT11471" s="4"/>
    </row>
    <row r="11472" spans="66:72" x14ac:dyDescent="0.25">
      <c r="BN11472" s="4"/>
      <c r="BO11472" s="4"/>
      <c r="BP11472" s="4"/>
      <c r="BQ11472" s="4"/>
      <c r="BR11472" s="4"/>
      <c r="BS11472" s="4"/>
      <c r="BT11472" s="4"/>
    </row>
    <row r="11473" spans="66:72" x14ac:dyDescent="0.25">
      <c r="BN11473" s="4"/>
      <c r="BO11473" s="4"/>
      <c r="BP11473" s="4"/>
      <c r="BQ11473" s="4"/>
      <c r="BR11473" s="4"/>
      <c r="BS11473" s="4"/>
      <c r="BT11473" s="4"/>
    </row>
    <row r="11474" spans="66:72" x14ac:dyDescent="0.25">
      <c r="BN11474" s="4"/>
      <c r="BO11474" s="4"/>
      <c r="BP11474" s="4"/>
      <c r="BQ11474" s="4"/>
      <c r="BR11474" s="4"/>
      <c r="BS11474" s="4"/>
      <c r="BT11474" s="4"/>
    </row>
    <row r="11475" spans="66:72" x14ac:dyDescent="0.25">
      <c r="BN11475" s="4"/>
      <c r="BO11475" s="4"/>
      <c r="BP11475" s="4"/>
      <c r="BQ11475" s="4"/>
      <c r="BR11475" s="4"/>
      <c r="BS11475" s="4"/>
      <c r="BT11475" s="4"/>
    </row>
    <row r="11476" spans="66:72" x14ac:dyDescent="0.25">
      <c r="BN11476" s="4"/>
      <c r="BO11476" s="4"/>
      <c r="BP11476" s="4"/>
      <c r="BQ11476" s="4"/>
      <c r="BR11476" s="4"/>
      <c r="BS11476" s="4"/>
      <c r="BT11476" s="4"/>
    </row>
    <row r="11477" spans="66:72" x14ac:dyDescent="0.25">
      <c r="BN11477" s="4"/>
      <c r="BO11477" s="4"/>
      <c r="BP11477" s="4"/>
      <c r="BQ11477" s="4"/>
      <c r="BR11477" s="4"/>
      <c r="BS11477" s="4"/>
      <c r="BT11477" s="4"/>
    </row>
    <row r="11478" spans="66:72" x14ac:dyDescent="0.25">
      <c r="BN11478" s="4"/>
      <c r="BO11478" s="4"/>
      <c r="BP11478" s="4"/>
      <c r="BQ11478" s="4"/>
      <c r="BR11478" s="4"/>
      <c r="BS11478" s="4"/>
      <c r="BT11478" s="4"/>
    </row>
    <row r="11479" spans="66:72" x14ac:dyDescent="0.25">
      <c r="BN11479" s="4"/>
      <c r="BO11479" s="4"/>
      <c r="BP11479" s="4"/>
      <c r="BQ11479" s="4"/>
      <c r="BR11479" s="4"/>
      <c r="BS11479" s="4"/>
      <c r="BT11479" s="4"/>
    </row>
    <row r="11480" spans="66:72" x14ac:dyDescent="0.25">
      <c r="BN11480" s="4"/>
      <c r="BO11480" s="4"/>
      <c r="BP11480" s="4"/>
      <c r="BQ11480" s="4"/>
      <c r="BR11480" s="4"/>
      <c r="BS11480" s="4"/>
      <c r="BT11480" s="4"/>
    </row>
    <row r="11481" spans="66:72" x14ac:dyDescent="0.25">
      <c r="BN11481" s="4"/>
      <c r="BO11481" s="4"/>
      <c r="BP11481" s="4"/>
      <c r="BQ11481" s="4"/>
      <c r="BR11481" s="4"/>
      <c r="BS11481" s="4"/>
      <c r="BT11481" s="4"/>
    </row>
    <row r="11482" spans="66:72" x14ac:dyDescent="0.25">
      <c r="BN11482" s="4"/>
      <c r="BO11482" s="4"/>
      <c r="BP11482" s="4"/>
      <c r="BQ11482" s="4"/>
      <c r="BR11482" s="4"/>
      <c r="BS11482" s="4"/>
      <c r="BT11482" s="4"/>
    </row>
    <row r="11483" spans="66:72" x14ac:dyDescent="0.25">
      <c r="BN11483" s="4"/>
      <c r="BO11483" s="4"/>
      <c r="BP11483" s="4"/>
      <c r="BQ11483" s="4"/>
      <c r="BR11483" s="4"/>
      <c r="BS11483" s="4"/>
      <c r="BT11483" s="4"/>
    </row>
    <row r="11484" spans="66:72" x14ac:dyDescent="0.25">
      <c r="BN11484" s="4"/>
      <c r="BO11484" s="4"/>
      <c r="BP11484" s="4"/>
      <c r="BQ11484" s="4"/>
      <c r="BR11484" s="4"/>
      <c r="BS11484" s="4"/>
      <c r="BT11484" s="4"/>
    </row>
    <row r="11485" spans="66:72" x14ac:dyDescent="0.25">
      <c r="BN11485" s="4"/>
      <c r="BO11485" s="4"/>
      <c r="BP11485" s="4"/>
      <c r="BQ11485" s="4"/>
      <c r="BR11485" s="4"/>
      <c r="BS11485" s="4"/>
      <c r="BT11485" s="4"/>
    </row>
    <row r="11486" spans="66:72" x14ac:dyDescent="0.25">
      <c r="BN11486" s="4"/>
      <c r="BO11486" s="4"/>
      <c r="BP11486" s="4"/>
      <c r="BQ11486" s="4"/>
      <c r="BR11486" s="4"/>
      <c r="BS11486" s="4"/>
      <c r="BT11486" s="4"/>
    </row>
    <row r="11487" spans="66:72" x14ac:dyDescent="0.25">
      <c r="BN11487" s="4"/>
      <c r="BO11487" s="4"/>
      <c r="BP11487" s="4"/>
      <c r="BQ11487" s="4"/>
      <c r="BR11487" s="4"/>
      <c r="BS11487" s="4"/>
      <c r="BT11487" s="4"/>
    </row>
    <row r="11488" spans="66:72" x14ac:dyDescent="0.25">
      <c r="BN11488" s="4"/>
      <c r="BO11488" s="4"/>
      <c r="BP11488" s="4"/>
      <c r="BQ11488" s="4"/>
      <c r="BR11488" s="4"/>
      <c r="BS11488" s="4"/>
      <c r="BT11488" s="4"/>
    </row>
    <row r="11489" spans="66:72" x14ac:dyDescent="0.25">
      <c r="BN11489" s="4"/>
      <c r="BO11489" s="4"/>
      <c r="BP11489" s="4"/>
      <c r="BQ11489" s="4"/>
      <c r="BR11489" s="4"/>
      <c r="BS11489" s="4"/>
      <c r="BT11489" s="4"/>
    </row>
    <row r="11490" spans="66:72" x14ac:dyDescent="0.25">
      <c r="BN11490" s="4"/>
      <c r="BO11490" s="4"/>
      <c r="BP11490" s="4"/>
      <c r="BQ11490" s="4"/>
      <c r="BR11490" s="4"/>
      <c r="BS11490" s="4"/>
      <c r="BT11490" s="4"/>
    </row>
    <row r="11491" spans="66:72" x14ac:dyDescent="0.25">
      <c r="BN11491" s="4"/>
      <c r="BO11491" s="4"/>
      <c r="BP11491" s="4"/>
      <c r="BQ11491" s="4"/>
      <c r="BR11491" s="4"/>
      <c r="BS11491" s="4"/>
      <c r="BT11491" s="4"/>
    </row>
    <row r="11492" spans="66:72" x14ac:dyDescent="0.25">
      <c r="BN11492" s="4"/>
      <c r="BO11492" s="4"/>
      <c r="BP11492" s="4"/>
      <c r="BQ11492" s="4"/>
      <c r="BR11492" s="4"/>
      <c r="BS11492" s="4"/>
      <c r="BT11492" s="4"/>
    </row>
    <row r="11493" spans="66:72" x14ac:dyDescent="0.25">
      <c r="BN11493" s="4"/>
      <c r="BO11493" s="4"/>
      <c r="BP11493" s="4"/>
      <c r="BQ11493" s="4"/>
      <c r="BR11493" s="4"/>
      <c r="BS11493" s="4"/>
      <c r="BT11493" s="4"/>
    </row>
    <row r="11494" spans="66:72" x14ac:dyDescent="0.25">
      <c r="BN11494" s="4"/>
      <c r="BO11494" s="4"/>
      <c r="BP11494" s="4"/>
      <c r="BQ11494" s="4"/>
      <c r="BR11494" s="4"/>
      <c r="BS11494" s="4"/>
      <c r="BT11494" s="4"/>
    </row>
    <row r="11495" spans="66:72" x14ac:dyDescent="0.25">
      <c r="BN11495" s="4"/>
      <c r="BO11495" s="4"/>
      <c r="BP11495" s="4"/>
      <c r="BQ11495" s="4"/>
      <c r="BR11495" s="4"/>
      <c r="BS11495" s="4"/>
      <c r="BT11495" s="4"/>
    </row>
    <row r="11496" spans="66:72" x14ac:dyDescent="0.25">
      <c r="BN11496" s="4"/>
      <c r="BO11496" s="4"/>
      <c r="BP11496" s="4"/>
      <c r="BQ11496" s="4"/>
      <c r="BR11496" s="4"/>
      <c r="BS11496" s="4"/>
      <c r="BT11496" s="4"/>
    </row>
    <row r="11497" spans="66:72" x14ac:dyDescent="0.25">
      <c r="BN11497" s="4"/>
      <c r="BO11497" s="4"/>
      <c r="BP11497" s="4"/>
      <c r="BQ11497" s="4"/>
      <c r="BR11497" s="4"/>
      <c r="BS11497" s="4"/>
      <c r="BT11497" s="4"/>
    </row>
    <row r="11498" spans="66:72" x14ac:dyDescent="0.25">
      <c r="BN11498" s="4"/>
      <c r="BO11498" s="4"/>
      <c r="BP11498" s="4"/>
      <c r="BQ11498" s="4"/>
      <c r="BR11498" s="4"/>
      <c r="BS11498" s="4"/>
      <c r="BT11498" s="4"/>
    </row>
    <row r="11499" spans="66:72" x14ac:dyDescent="0.25">
      <c r="BN11499" s="4"/>
      <c r="BO11499" s="4"/>
      <c r="BP11499" s="4"/>
      <c r="BQ11499" s="4"/>
      <c r="BR11499" s="4"/>
      <c r="BS11499" s="4"/>
      <c r="BT11499" s="4"/>
    </row>
    <row r="11500" spans="66:72" x14ac:dyDescent="0.25">
      <c r="BN11500" s="4"/>
      <c r="BO11500" s="4"/>
      <c r="BP11500" s="4"/>
      <c r="BQ11500" s="4"/>
      <c r="BR11500" s="4"/>
      <c r="BS11500" s="4"/>
      <c r="BT11500" s="4"/>
    </row>
    <row r="11501" spans="66:72" x14ac:dyDescent="0.25">
      <c r="BN11501" s="4"/>
      <c r="BO11501" s="4"/>
      <c r="BP11501" s="4"/>
      <c r="BQ11501" s="4"/>
      <c r="BR11501" s="4"/>
      <c r="BS11501" s="4"/>
      <c r="BT11501" s="4"/>
    </row>
    <row r="11502" spans="66:72" x14ac:dyDescent="0.25">
      <c r="BN11502" s="4"/>
      <c r="BO11502" s="4"/>
      <c r="BP11502" s="4"/>
      <c r="BQ11502" s="4"/>
      <c r="BR11502" s="4"/>
      <c r="BS11502" s="4"/>
      <c r="BT11502" s="4"/>
    </row>
    <row r="11503" spans="66:72" x14ac:dyDescent="0.25">
      <c r="BN11503" s="4"/>
      <c r="BO11503" s="4"/>
      <c r="BP11503" s="4"/>
      <c r="BQ11503" s="4"/>
      <c r="BR11503" s="4"/>
      <c r="BS11503" s="4"/>
      <c r="BT11503" s="4"/>
    </row>
    <row r="11504" spans="66:72" x14ac:dyDescent="0.25">
      <c r="BN11504" s="4"/>
      <c r="BO11504" s="4"/>
      <c r="BP11504" s="4"/>
      <c r="BQ11504" s="4"/>
      <c r="BR11504" s="4"/>
      <c r="BS11504" s="4"/>
      <c r="BT11504" s="4"/>
    </row>
    <row r="11505" spans="66:72" x14ac:dyDescent="0.25">
      <c r="BN11505" s="4"/>
      <c r="BO11505" s="4"/>
      <c r="BP11505" s="4"/>
      <c r="BQ11505" s="4"/>
      <c r="BR11505" s="4"/>
      <c r="BS11505" s="4"/>
      <c r="BT11505" s="4"/>
    </row>
    <row r="11506" spans="66:72" x14ac:dyDescent="0.25">
      <c r="BN11506" s="4"/>
      <c r="BO11506" s="4"/>
      <c r="BP11506" s="4"/>
      <c r="BQ11506" s="4"/>
      <c r="BR11506" s="4"/>
      <c r="BS11506" s="4"/>
      <c r="BT11506" s="4"/>
    </row>
    <row r="11507" spans="66:72" x14ac:dyDescent="0.25">
      <c r="BN11507" s="4"/>
      <c r="BO11507" s="4"/>
      <c r="BP11507" s="4"/>
      <c r="BQ11507" s="4"/>
      <c r="BR11507" s="4"/>
      <c r="BS11507" s="4"/>
      <c r="BT11507" s="4"/>
    </row>
    <row r="11508" spans="66:72" x14ac:dyDescent="0.25">
      <c r="BN11508" s="4"/>
      <c r="BO11508" s="4"/>
      <c r="BP11508" s="4"/>
      <c r="BQ11508" s="4"/>
      <c r="BR11508" s="4"/>
      <c r="BS11508" s="4"/>
      <c r="BT11508" s="4"/>
    </row>
    <row r="11509" spans="66:72" x14ac:dyDescent="0.25">
      <c r="BN11509" s="4"/>
      <c r="BO11509" s="4"/>
      <c r="BP11509" s="4"/>
      <c r="BQ11509" s="4"/>
      <c r="BR11509" s="4"/>
      <c r="BS11509" s="4"/>
      <c r="BT11509" s="4"/>
    </row>
    <row r="11510" spans="66:72" x14ac:dyDescent="0.25">
      <c r="BN11510" s="4"/>
      <c r="BO11510" s="4"/>
      <c r="BP11510" s="4"/>
      <c r="BQ11510" s="4"/>
      <c r="BR11510" s="4"/>
      <c r="BS11510" s="4"/>
      <c r="BT11510" s="4"/>
    </row>
    <row r="11511" spans="66:72" x14ac:dyDescent="0.25">
      <c r="BN11511" s="4"/>
      <c r="BO11511" s="4"/>
      <c r="BP11511" s="4"/>
      <c r="BQ11511" s="4"/>
      <c r="BR11511" s="4"/>
      <c r="BS11511" s="4"/>
      <c r="BT11511" s="4"/>
    </row>
    <row r="11512" spans="66:72" x14ac:dyDescent="0.25">
      <c r="BN11512" s="4"/>
      <c r="BO11512" s="4"/>
      <c r="BP11512" s="4"/>
      <c r="BQ11512" s="4"/>
      <c r="BR11512" s="4"/>
      <c r="BS11512" s="4"/>
      <c r="BT11512" s="4"/>
    </row>
    <row r="11513" spans="66:72" x14ac:dyDescent="0.25">
      <c r="BN11513" s="4"/>
      <c r="BO11513" s="4"/>
      <c r="BP11513" s="4"/>
      <c r="BQ11513" s="4"/>
      <c r="BR11513" s="4"/>
      <c r="BS11513" s="4"/>
      <c r="BT11513" s="4"/>
    </row>
    <row r="11514" spans="66:72" x14ac:dyDescent="0.25">
      <c r="BN11514" s="4"/>
      <c r="BO11514" s="4"/>
      <c r="BP11514" s="4"/>
      <c r="BQ11514" s="4"/>
      <c r="BR11514" s="4"/>
      <c r="BS11514" s="4"/>
      <c r="BT11514" s="4"/>
    </row>
    <row r="11515" spans="66:72" x14ac:dyDescent="0.25">
      <c r="BN11515" s="4"/>
      <c r="BO11515" s="4"/>
      <c r="BP11515" s="4"/>
      <c r="BQ11515" s="4"/>
      <c r="BR11515" s="4"/>
      <c r="BS11515" s="4"/>
      <c r="BT11515" s="4"/>
    </row>
    <row r="11516" spans="66:72" x14ac:dyDescent="0.25">
      <c r="BN11516" s="4"/>
      <c r="BO11516" s="4"/>
      <c r="BP11516" s="4"/>
      <c r="BQ11516" s="4"/>
      <c r="BR11516" s="4"/>
      <c r="BS11516" s="4"/>
      <c r="BT11516" s="4"/>
    </row>
    <row r="11517" spans="66:72" x14ac:dyDescent="0.25">
      <c r="BN11517" s="4"/>
      <c r="BO11517" s="4"/>
      <c r="BP11517" s="4"/>
      <c r="BQ11517" s="4"/>
      <c r="BR11517" s="4"/>
      <c r="BS11517" s="4"/>
      <c r="BT11517" s="4"/>
    </row>
    <row r="11518" spans="66:72" x14ac:dyDescent="0.25">
      <c r="BN11518" s="4"/>
      <c r="BO11518" s="4"/>
      <c r="BP11518" s="4"/>
      <c r="BQ11518" s="4"/>
      <c r="BR11518" s="4"/>
      <c r="BS11518" s="4"/>
      <c r="BT11518" s="4"/>
    </row>
    <row r="11519" spans="66:72" x14ac:dyDescent="0.25">
      <c r="BN11519" s="4"/>
      <c r="BO11519" s="4"/>
      <c r="BP11519" s="4"/>
      <c r="BQ11519" s="4"/>
      <c r="BR11519" s="4"/>
      <c r="BS11519" s="4"/>
      <c r="BT11519" s="4"/>
    </row>
    <row r="11520" spans="66:72" x14ac:dyDescent="0.25">
      <c r="BN11520" s="4"/>
      <c r="BO11520" s="4"/>
      <c r="BP11520" s="4"/>
      <c r="BQ11520" s="4"/>
      <c r="BR11520" s="4"/>
      <c r="BS11520" s="4"/>
      <c r="BT11520" s="4"/>
    </row>
    <row r="11521" spans="66:72" x14ac:dyDescent="0.25">
      <c r="BN11521" s="4"/>
      <c r="BO11521" s="4"/>
      <c r="BP11521" s="4"/>
      <c r="BQ11521" s="4"/>
      <c r="BR11521" s="4"/>
      <c r="BS11521" s="4"/>
      <c r="BT11521" s="4"/>
    </row>
    <row r="11522" spans="66:72" x14ac:dyDescent="0.25">
      <c r="BN11522" s="4"/>
      <c r="BO11522" s="4"/>
      <c r="BP11522" s="4"/>
      <c r="BQ11522" s="4"/>
      <c r="BR11522" s="4"/>
      <c r="BS11522" s="4"/>
      <c r="BT11522" s="4"/>
    </row>
    <row r="11523" spans="66:72" x14ac:dyDescent="0.25">
      <c r="BN11523" s="4"/>
      <c r="BO11523" s="4"/>
      <c r="BP11523" s="4"/>
      <c r="BQ11523" s="4"/>
      <c r="BR11523" s="4"/>
      <c r="BS11523" s="4"/>
      <c r="BT11523" s="4"/>
    </row>
    <row r="11524" spans="66:72" x14ac:dyDescent="0.25">
      <c r="BN11524" s="4"/>
      <c r="BO11524" s="4"/>
      <c r="BP11524" s="4"/>
      <c r="BQ11524" s="4"/>
      <c r="BR11524" s="4"/>
      <c r="BS11524" s="4"/>
      <c r="BT11524" s="4"/>
    </row>
    <row r="11525" spans="66:72" x14ac:dyDescent="0.25">
      <c r="BN11525" s="4"/>
      <c r="BO11525" s="4"/>
      <c r="BP11525" s="4"/>
      <c r="BQ11525" s="4"/>
      <c r="BR11525" s="4"/>
      <c r="BS11525" s="4"/>
      <c r="BT11525" s="4"/>
    </row>
    <row r="11526" spans="66:72" x14ac:dyDescent="0.25">
      <c r="BN11526" s="4"/>
      <c r="BO11526" s="4"/>
      <c r="BP11526" s="4"/>
      <c r="BQ11526" s="4"/>
      <c r="BR11526" s="4"/>
      <c r="BS11526" s="4"/>
      <c r="BT11526" s="4"/>
    </row>
    <row r="11527" spans="66:72" x14ac:dyDescent="0.25">
      <c r="BN11527" s="4"/>
      <c r="BO11527" s="4"/>
      <c r="BP11527" s="4"/>
      <c r="BQ11527" s="4"/>
      <c r="BR11527" s="4"/>
      <c r="BS11527" s="4"/>
      <c r="BT11527" s="4"/>
    </row>
    <row r="11528" spans="66:72" x14ac:dyDescent="0.25">
      <c r="BN11528" s="4"/>
      <c r="BO11528" s="4"/>
      <c r="BP11528" s="4"/>
      <c r="BQ11528" s="4"/>
      <c r="BR11528" s="4"/>
      <c r="BS11528" s="4"/>
      <c r="BT11528" s="4"/>
    </row>
    <row r="11529" spans="66:72" x14ac:dyDescent="0.25">
      <c r="BN11529" s="4"/>
      <c r="BO11529" s="4"/>
      <c r="BP11529" s="4"/>
      <c r="BQ11529" s="4"/>
      <c r="BR11529" s="4"/>
      <c r="BS11529" s="4"/>
      <c r="BT11529" s="4"/>
    </row>
    <row r="11530" spans="66:72" x14ac:dyDescent="0.25">
      <c r="BN11530" s="4"/>
      <c r="BO11530" s="4"/>
      <c r="BP11530" s="4"/>
      <c r="BQ11530" s="4"/>
      <c r="BR11530" s="4"/>
      <c r="BS11530" s="4"/>
      <c r="BT11530" s="4"/>
    </row>
    <row r="11531" spans="66:72" x14ac:dyDescent="0.25">
      <c r="BN11531" s="4"/>
      <c r="BO11531" s="4"/>
      <c r="BP11531" s="4"/>
      <c r="BQ11531" s="4"/>
      <c r="BR11531" s="4"/>
      <c r="BS11531" s="4"/>
      <c r="BT11531" s="4"/>
    </row>
    <row r="11532" spans="66:72" x14ac:dyDescent="0.25">
      <c r="BN11532" s="4"/>
      <c r="BO11532" s="4"/>
      <c r="BP11532" s="4"/>
      <c r="BQ11532" s="4"/>
      <c r="BR11532" s="4"/>
      <c r="BS11532" s="4"/>
      <c r="BT11532" s="4"/>
    </row>
    <row r="11533" spans="66:72" x14ac:dyDescent="0.25">
      <c r="BN11533" s="4"/>
      <c r="BO11533" s="4"/>
      <c r="BP11533" s="4"/>
      <c r="BQ11533" s="4"/>
      <c r="BR11533" s="4"/>
      <c r="BS11533" s="4"/>
      <c r="BT11533" s="4"/>
    </row>
    <row r="11534" spans="66:72" x14ac:dyDescent="0.25">
      <c r="BN11534" s="4"/>
      <c r="BO11534" s="4"/>
      <c r="BP11534" s="4"/>
      <c r="BQ11534" s="4"/>
      <c r="BR11534" s="4"/>
      <c r="BS11534" s="4"/>
      <c r="BT11534" s="4"/>
    </row>
    <row r="11535" spans="66:72" x14ac:dyDescent="0.25">
      <c r="BN11535" s="4"/>
      <c r="BO11535" s="4"/>
      <c r="BP11535" s="4"/>
      <c r="BQ11535" s="4"/>
      <c r="BR11535" s="4"/>
      <c r="BS11535" s="4"/>
      <c r="BT11535" s="4"/>
    </row>
    <row r="11536" spans="66:72" x14ac:dyDescent="0.25">
      <c r="BN11536" s="4"/>
      <c r="BO11536" s="4"/>
      <c r="BP11536" s="4"/>
      <c r="BQ11536" s="4"/>
      <c r="BR11536" s="4"/>
      <c r="BS11536" s="4"/>
      <c r="BT11536" s="4"/>
    </row>
    <row r="11537" spans="66:72" x14ac:dyDescent="0.25">
      <c r="BN11537" s="4"/>
      <c r="BO11537" s="4"/>
      <c r="BP11537" s="4"/>
      <c r="BQ11537" s="4"/>
      <c r="BR11537" s="4"/>
      <c r="BS11537" s="4"/>
      <c r="BT11537" s="4"/>
    </row>
    <row r="11538" spans="66:72" x14ac:dyDescent="0.25">
      <c r="BN11538" s="4"/>
      <c r="BO11538" s="4"/>
      <c r="BP11538" s="4"/>
      <c r="BQ11538" s="4"/>
      <c r="BR11538" s="4"/>
      <c r="BS11538" s="4"/>
      <c r="BT11538" s="4"/>
    </row>
    <row r="11539" spans="66:72" x14ac:dyDescent="0.25">
      <c r="BN11539" s="4"/>
      <c r="BO11539" s="4"/>
      <c r="BP11539" s="4"/>
      <c r="BQ11539" s="4"/>
      <c r="BR11539" s="4"/>
      <c r="BS11539" s="4"/>
      <c r="BT11539" s="4"/>
    </row>
    <row r="11540" spans="66:72" x14ac:dyDescent="0.25">
      <c r="BN11540" s="4"/>
      <c r="BO11540" s="4"/>
      <c r="BP11540" s="4"/>
      <c r="BQ11540" s="4"/>
      <c r="BR11540" s="4"/>
      <c r="BS11540" s="4"/>
      <c r="BT11540" s="4"/>
    </row>
    <row r="11541" spans="66:72" x14ac:dyDescent="0.25">
      <c r="BN11541" s="4"/>
      <c r="BO11541" s="4"/>
      <c r="BP11541" s="4"/>
      <c r="BQ11541" s="4"/>
      <c r="BR11541" s="4"/>
      <c r="BS11541" s="4"/>
      <c r="BT11541" s="4"/>
    </row>
    <row r="11542" spans="66:72" x14ac:dyDescent="0.25">
      <c r="BN11542" s="4"/>
      <c r="BO11542" s="4"/>
      <c r="BP11542" s="4"/>
      <c r="BQ11542" s="4"/>
      <c r="BR11542" s="4"/>
      <c r="BS11542" s="4"/>
      <c r="BT11542" s="4"/>
    </row>
    <row r="11543" spans="66:72" x14ac:dyDescent="0.25">
      <c r="BN11543" s="4"/>
      <c r="BO11543" s="4"/>
      <c r="BP11543" s="4"/>
      <c r="BQ11543" s="4"/>
      <c r="BR11543" s="4"/>
      <c r="BS11543" s="4"/>
      <c r="BT11543" s="4"/>
    </row>
    <row r="11544" spans="66:72" x14ac:dyDescent="0.25">
      <c r="BN11544" s="4"/>
      <c r="BO11544" s="4"/>
      <c r="BP11544" s="4"/>
      <c r="BQ11544" s="4"/>
      <c r="BR11544" s="4"/>
      <c r="BS11544" s="4"/>
      <c r="BT11544" s="4"/>
    </row>
    <row r="11545" spans="66:72" x14ac:dyDescent="0.25">
      <c r="BN11545" s="4"/>
      <c r="BO11545" s="4"/>
      <c r="BP11545" s="4"/>
      <c r="BQ11545" s="4"/>
      <c r="BR11545" s="4"/>
      <c r="BS11545" s="4"/>
      <c r="BT11545" s="4"/>
    </row>
    <row r="11546" spans="66:72" x14ac:dyDescent="0.25">
      <c r="BN11546" s="4"/>
      <c r="BO11546" s="4"/>
      <c r="BP11546" s="4"/>
      <c r="BQ11546" s="4"/>
      <c r="BR11546" s="4"/>
      <c r="BS11546" s="4"/>
      <c r="BT11546" s="4"/>
    </row>
    <row r="11547" spans="66:72" x14ac:dyDescent="0.25">
      <c r="BN11547" s="4"/>
      <c r="BO11547" s="4"/>
      <c r="BP11547" s="4"/>
      <c r="BQ11547" s="4"/>
      <c r="BR11547" s="4"/>
      <c r="BS11547" s="4"/>
      <c r="BT11547" s="4"/>
    </row>
    <row r="11548" spans="66:72" x14ac:dyDescent="0.25">
      <c r="BN11548" s="4"/>
      <c r="BO11548" s="4"/>
      <c r="BP11548" s="4"/>
      <c r="BQ11548" s="4"/>
      <c r="BR11548" s="4"/>
      <c r="BS11548" s="4"/>
      <c r="BT11548" s="4"/>
    </row>
    <row r="11549" spans="66:72" x14ac:dyDescent="0.25">
      <c r="BN11549" s="4"/>
      <c r="BO11549" s="4"/>
      <c r="BP11549" s="4"/>
      <c r="BQ11549" s="4"/>
      <c r="BR11549" s="4"/>
      <c r="BS11549" s="4"/>
      <c r="BT11549" s="4"/>
    </row>
    <row r="11550" spans="66:72" x14ac:dyDescent="0.25">
      <c r="BN11550" s="4"/>
      <c r="BO11550" s="4"/>
      <c r="BP11550" s="4"/>
      <c r="BQ11550" s="4"/>
      <c r="BR11550" s="4"/>
      <c r="BS11550" s="4"/>
      <c r="BT11550" s="4"/>
    </row>
    <row r="11551" spans="66:72" x14ac:dyDescent="0.25">
      <c r="BN11551" s="4"/>
      <c r="BO11551" s="4"/>
      <c r="BP11551" s="4"/>
      <c r="BQ11551" s="4"/>
      <c r="BR11551" s="4"/>
      <c r="BS11551" s="4"/>
      <c r="BT11551" s="4"/>
    </row>
    <row r="11552" spans="66:72" x14ac:dyDescent="0.25">
      <c r="BN11552" s="4"/>
      <c r="BO11552" s="4"/>
      <c r="BP11552" s="4"/>
      <c r="BQ11552" s="4"/>
      <c r="BR11552" s="4"/>
      <c r="BS11552" s="4"/>
      <c r="BT11552" s="4"/>
    </row>
    <row r="11553" spans="66:72" x14ac:dyDescent="0.25">
      <c r="BN11553" s="4"/>
      <c r="BO11553" s="4"/>
      <c r="BP11553" s="4"/>
      <c r="BQ11553" s="4"/>
      <c r="BR11553" s="4"/>
      <c r="BS11553" s="4"/>
      <c r="BT11553" s="4"/>
    </row>
    <row r="11554" spans="66:72" x14ac:dyDescent="0.25">
      <c r="BN11554" s="4"/>
      <c r="BO11554" s="4"/>
      <c r="BP11554" s="4"/>
      <c r="BQ11554" s="4"/>
      <c r="BR11554" s="4"/>
      <c r="BS11554" s="4"/>
      <c r="BT11554" s="4"/>
    </row>
    <row r="11555" spans="66:72" x14ac:dyDescent="0.25">
      <c r="BN11555" s="4"/>
      <c r="BO11555" s="4"/>
      <c r="BP11555" s="4"/>
      <c r="BQ11555" s="4"/>
      <c r="BR11555" s="4"/>
      <c r="BS11555" s="4"/>
      <c r="BT11555" s="4"/>
    </row>
    <row r="11556" spans="66:72" x14ac:dyDescent="0.25">
      <c r="BN11556" s="4"/>
      <c r="BO11556" s="4"/>
      <c r="BP11556" s="4"/>
      <c r="BQ11556" s="4"/>
      <c r="BR11556" s="4"/>
      <c r="BS11556" s="4"/>
      <c r="BT11556" s="4"/>
    </row>
    <row r="11557" spans="66:72" x14ac:dyDescent="0.25">
      <c r="BN11557" s="4"/>
      <c r="BO11557" s="4"/>
      <c r="BP11557" s="4"/>
      <c r="BQ11557" s="4"/>
      <c r="BR11557" s="4"/>
      <c r="BS11557" s="4"/>
      <c r="BT11557" s="4"/>
    </row>
    <row r="11558" spans="66:72" x14ac:dyDescent="0.25">
      <c r="BN11558" s="4"/>
      <c r="BO11558" s="4"/>
      <c r="BP11558" s="4"/>
      <c r="BQ11558" s="4"/>
      <c r="BR11558" s="4"/>
      <c r="BS11558" s="4"/>
      <c r="BT11558" s="4"/>
    </row>
    <row r="11559" spans="66:72" x14ac:dyDescent="0.25">
      <c r="BN11559" s="4"/>
      <c r="BO11559" s="4"/>
      <c r="BP11559" s="4"/>
      <c r="BQ11559" s="4"/>
      <c r="BR11559" s="4"/>
      <c r="BS11559" s="4"/>
      <c r="BT11559" s="4"/>
    </row>
    <row r="11560" spans="66:72" x14ac:dyDescent="0.25">
      <c r="BN11560" s="4"/>
      <c r="BO11560" s="4"/>
      <c r="BP11560" s="4"/>
      <c r="BQ11560" s="4"/>
      <c r="BR11560" s="4"/>
      <c r="BS11560" s="4"/>
      <c r="BT11560" s="4"/>
    </row>
    <row r="11561" spans="66:72" x14ac:dyDescent="0.25">
      <c r="BN11561" s="4"/>
      <c r="BO11561" s="4"/>
      <c r="BP11561" s="4"/>
      <c r="BQ11561" s="4"/>
      <c r="BR11561" s="4"/>
      <c r="BS11561" s="4"/>
      <c r="BT11561" s="4"/>
    </row>
    <row r="11562" spans="66:72" x14ac:dyDescent="0.25">
      <c r="BN11562" s="4"/>
      <c r="BO11562" s="4"/>
      <c r="BP11562" s="4"/>
      <c r="BQ11562" s="4"/>
      <c r="BR11562" s="4"/>
      <c r="BS11562" s="4"/>
      <c r="BT11562" s="4"/>
    </row>
    <row r="11563" spans="66:72" x14ac:dyDescent="0.25">
      <c r="BN11563" s="4"/>
      <c r="BO11563" s="4"/>
      <c r="BP11563" s="4"/>
      <c r="BQ11563" s="4"/>
      <c r="BR11563" s="4"/>
      <c r="BS11563" s="4"/>
      <c r="BT11563" s="4"/>
    </row>
    <row r="11564" spans="66:72" x14ac:dyDescent="0.25">
      <c r="BN11564" s="4"/>
      <c r="BO11564" s="4"/>
      <c r="BP11564" s="4"/>
      <c r="BQ11564" s="4"/>
      <c r="BR11564" s="4"/>
      <c r="BS11564" s="4"/>
      <c r="BT11564" s="4"/>
    </row>
    <row r="11565" spans="66:72" x14ac:dyDescent="0.25">
      <c r="BN11565" s="4"/>
      <c r="BO11565" s="4"/>
      <c r="BP11565" s="4"/>
      <c r="BQ11565" s="4"/>
      <c r="BR11565" s="4"/>
      <c r="BS11565" s="4"/>
      <c r="BT11565" s="4"/>
    </row>
    <row r="11566" spans="66:72" x14ac:dyDescent="0.25">
      <c r="BN11566" s="4"/>
      <c r="BO11566" s="4"/>
      <c r="BP11566" s="4"/>
      <c r="BQ11566" s="4"/>
      <c r="BR11566" s="4"/>
      <c r="BS11566" s="4"/>
      <c r="BT11566" s="4"/>
    </row>
    <row r="11567" spans="66:72" x14ac:dyDescent="0.25">
      <c r="BN11567" s="4"/>
      <c r="BO11567" s="4"/>
      <c r="BP11567" s="4"/>
      <c r="BQ11567" s="4"/>
      <c r="BR11567" s="4"/>
      <c r="BS11567" s="4"/>
      <c r="BT11567" s="4"/>
    </row>
    <row r="11568" spans="66:72" x14ac:dyDescent="0.25">
      <c r="BN11568" s="4"/>
      <c r="BO11568" s="4"/>
      <c r="BP11568" s="4"/>
      <c r="BQ11568" s="4"/>
      <c r="BR11568" s="4"/>
      <c r="BS11568" s="4"/>
      <c r="BT11568" s="4"/>
    </row>
    <row r="11569" spans="66:72" x14ac:dyDescent="0.25">
      <c r="BN11569" s="4"/>
      <c r="BO11569" s="4"/>
      <c r="BP11569" s="4"/>
      <c r="BQ11569" s="4"/>
      <c r="BR11569" s="4"/>
      <c r="BS11569" s="4"/>
      <c r="BT11569" s="4"/>
    </row>
    <row r="11570" spans="66:72" x14ac:dyDescent="0.25">
      <c r="BN11570" s="4"/>
      <c r="BO11570" s="4"/>
      <c r="BP11570" s="4"/>
      <c r="BQ11570" s="4"/>
      <c r="BR11570" s="4"/>
      <c r="BS11570" s="4"/>
      <c r="BT11570" s="4"/>
    </row>
    <row r="11571" spans="66:72" x14ac:dyDescent="0.25">
      <c r="BN11571" s="4"/>
      <c r="BO11571" s="4"/>
      <c r="BP11571" s="4"/>
      <c r="BQ11571" s="4"/>
      <c r="BR11571" s="4"/>
      <c r="BS11571" s="4"/>
      <c r="BT11571" s="4"/>
    </row>
    <row r="11572" spans="66:72" x14ac:dyDescent="0.25">
      <c r="BN11572" s="4"/>
      <c r="BO11572" s="4"/>
      <c r="BP11572" s="4"/>
      <c r="BQ11572" s="4"/>
      <c r="BR11572" s="4"/>
      <c r="BS11572" s="4"/>
      <c r="BT11572" s="4"/>
    </row>
    <row r="11573" spans="66:72" x14ac:dyDescent="0.25">
      <c r="BN11573" s="4"/>
      <c r="BO11573" s="4"/>
      <c r="BP11573" s="4"/>
      <c r="BQ11573" s="4"/>
      <c r="BR11573" s="4"/>
      <c r="BS11573" s="4"/>
      <c r="BT11573" s="4"/>
    </row>
    <row r="11574" spans="66:72" x14ac:dyDescent="0.25">
      <c r="BN11574" s="4"/>
      <c r="BO11574" s="4"/>
      <c r="BP11574" s="4"/>
      <c r="BQ11574" s="4"/>
      <c r="BR11574" s="4"/>
      <c r="BS11574" s="4"/>
      <c r="BT11574" s="4"/>
    </row>
    <row r="11575" spans="66:72" x14ac:dyDescent="0.25">
      <c r="BN11575" s="4"/>
      <c r="BO11575" s="4"/>
      <c r="BP11575" s="4"/>
      <c r="BQ11575" s="4"/>
      <c r="BR11575" s="4"/>
      <c r="BS11575" s="4"/>
      <c r="BT11575" s="4"/>
    </row>
    <row r="11576" spans="66:72" x14ac:dyDescent="0.25">
      <c r="BN11576" s="4"/>
      <c r="BO11576" s="4"/>
      <c r="BP11576" s="4"/>
      <c r="BQ11576" s="4"/>
      <c r="BR11576" s="4"/>
      <c r="BS11576" s="4"/>
      <c r="BT11576" s="4"/>
    </row>
    <row r="11577" spans="66:72" x14ac:dyDescent="0.25">
      <c r="BN11577" s="4"/>
      <c r="BO11577" s="4"/>
      <c r="BP11577" s="4"/>
      <c r="BQ11577" s="4"/>
      <c r="BR11577" s="4"/>
      <c r="BS11577" s="4"/>
      <c r="BT11577" s="4"/>
    </row>
    <row r="11578" spans="66:72" x14ac:dyDescent="0.25">
      <c r="BN11578" s="4"/>
      <c r="BO11578" s="4"/>
      <c r="BP11578" s="4"/>
      <c r="BQ11578" s="4"/>
      <c r="BR11578" s="4"/>
      <c r="BS11578" s="4"/>
      <c r="BT11578" s="4"/>
    </row>
    <row r="11579" spans="66:72" x14ac:dyDescent="0.25">
      <c r="BN11579" s="4"/>
      <c r="BO11579" s="4"/>
      <c r="BP11579" s="4"/>
      <c r="BQ11579" s="4"/>
      <c r="BR11579" s="4"/>
      <c r="BS11579" s="4"/>
      <c r="BT11579" s="4"/>
    </row>
    <row r="11580" spans="66:72" x14ac:dyDescent="0.25">
      <c r="BN11580" s="4"/>
      <c r="BO11580" s="4"/>
      <c r="BP11580" s="4"/>
      <c r="BQ11580" s="4"/>
      <c r="BR11580" s="4"/>
      <c r="BS11580" s="4"/>
      <c r="BT11580" s="4"/>
    </row>
    <row r="11581" spans="66:72" x14ac:dyDescent="0.25">
      <c r="BN11581" s="4"/>
      <c r="BO11581" s="4"/>
      <c r="BP11581" s="4"/>
      <c r="BQ11581" s="4"/>
      <c r="BR11581" s="4"/>
      <c r="BS11581" s="4"/>
      <c r="BT11581" s="4"/>
    </row>
    <row r="11582" spans="66:72" x14ac:dyDescent="0.25">
      <c r="BN11582" s="4"/>
      <c r="BO11582" s="4"/>
      <c r="BP11582" s="4"/>
      <c r="BQ11582" s="4"/>
      <c r="BR11582" s="4"/>
      <c r="BS11582" s="4"/>
      <c r="BT11582" s="4"/>
    </row>
    <row r="11583" spans="66:72" x14ac:dyDescent="0.25">
      <c r="BN11583" s="4"/>
      <c r="BO11583" s="4"/>
      <c r="BP11583" s="4"/>
      <c r="BQ11583" s="4"/>
      <c r="BR11583" s="4"/>
      <c r="BS11583" s="4"/>
      <c r="BT11583" s="4"/>
    </row>
    <row r="11584" spans="66:72" x14ac:dyDescent="0.25">
      <c r="BN11584" s="4"/>
      <c r="BO11584" s="4"/>
      <c r="BP11584" s="4"/>
      <c r="BQ11584" s="4"/>
      <c r="BR11584" s="4"/>
      <c r="BS11584" s="4"/>
      <c r="BT11584" s="4"/>
    </row>
    <row r="11585" spans="66:72" x14ac:dyDescent="0.25">
      <c r="BN11585" s="4"/>
      <c r="BO11585" s="4"/>
      <c r="BP11585" s="4"/>
      <c r="BQ11585" s="4"/>
      <c r="BR11585" s="4"/>
      <c r="BS11585" s="4"/>
      <c r="BT11585" s="4"/>
    </row>
    <row r="11586" spans="66:72" x14ac:dyDescent="0.25">
      <c r="BN11586" s="4"/>
      <c r="BO11586" s="4"/>
      <c r="BP11586" s="4"/>
      <c r="BQ11586" s="4"/>
      <c r="BR11586" s="4"/>
      <c r="BS11586" s="4"/>
      <c r="BT11586" s="4"/>
    </row>
    <row r="11587" spans="66:72" x14ac:dyDescent="0.25">
      <c r="BN11587" s="4"/>
      <c r="BO11587" s="4"/>
      <c r="BP11587" s="4"/>
      <c r="BQ11587" s="4"/>
      <c r="BR11587" s="4"/>
      <c r="BS11587" s="4"/>
      <c r="BT11587" s="4"/>
    </row>
    <row r="11588" spans="66:72" x14ac:dyDescent="0.25">
      <c r="BN11588" s="4"/>
      <c r="BO11588" s="4"/>
      <c r="BP11588" s="4"/>
      <c r="BQ11588" s="4"/>
      <c r="BR11588" s="4"/>
      <c r="BS11588" s="4"/>
      <c r="BT11588" s="4"/>
    </row>
    <row r="11589" spans="66:72" x14ac:dyDescent="0.25">
      <c r="BN11589" s="4"/>
      <c r="BO11589" s="4"/>
      <c r="BP11589" s="4"/>
      <c r="BQ11589" s="4"/>
      <c r="BR11589" s="4"/>
      <c r="BS11589" s="4"/>
      <c r="BT11589" s="4"/>
    </row>
    <row r="11590" spans="66:72" x14ac:dyDescent="0.25">
      <c r="BN11590" s="4"/>
      <c r="BO11590" s="4"/>
      <c r="BP11590" s="4"/>
      <c r="BQ11590" s="4"/>
      <c r="BR11590" s="4"/>
      <c r="BS11590" s="4"/>
      <c r="BT11590" s="4"/>
    </row>
    <row r="11591" spans="66:72" x14ac:dyDescent="0.25">
      <c r="BN11591" s="4"/>
      <c r="BO11591" s="4"/>
      <c r="BP11591" s="4"/>
      <c r="BQ11591" s="4"/>
      <c r="BR11591" s="4"/>
      <c r="BS11591" s="4"/>
      <c r="BT11591" s="4"/>
    </row>
    <row r="11592" spans="66:72" x14ac:dyDescent="0.25">
      <c r="BN11592" s="4"/>
      <c r="BO11592" s="4"/>
      <c r="BP11592" s="4"/>
      <c r="BQ11592" s="4"/>
      <c r="BR11592" s="4"/>
      <c r="BS11592" s="4"/>
      <c r="BT11592" s="4"/>
    </row>
    <row r="11593" spans="66:72" x14ac:dyDescent="0.25">
      <c r="BN11593" s="4"/>
      <c r="BO11593" s="4"/>
      <c r="BP11593" s="4"/>
      <c r="BQ11593" s="4"/>
      <c r="BR11593" s="4"/>
      <c r="BS11593" s="4"/>
      <c r="BT11593" s="4"/>
    </row>
    <row r="11594" spans="66:72" x14ac:dyDescent="0.25">
      <c r="BN11594" s="4"/>
      <c r="BO11594" s="4"/>
      <c r="BP11594" s="4"/>
      <c r="BQ11594" s="4"/>
      <c r="BR11594" s="4"/>
      <c r="BS11594" s="4"/>
      <c r="BT11594" s="4"/>
    </row>
    <row r="11595" spans="66:72" x14ac:dyDescent="0.25">
      <c r="BN11595" s="4"/>
      <c r="BO11595" s="4"/>
      <c r="BP11595" s="4"/>
      <c r="BQ11595" s="4"/>
      <c r="BR11595" s="4"/>
      <c r="BS11595" s="4"/>
      <c r="BT11595" s="4"/>
    </row>
    <row r="11596" spans="66:72" x14ac:dyDescent="0.25">
      <c r="BN11596" s="4"/>
      <c r="BO11596" s="4"/>
      <c r="BP11596" s="4"/>
      <c r="BQ11596" s="4"/>
      <c r="BR11596" s="4"/>
      <c r="BS11596" s="4"/>
      <c r="BT11596" s="4"/>
    </row>
    <row r="11597" spans="66:72" x14ac:dyDescent="0.25">
      <c r="BN11597" s="4"/>
      <c r="BO11597" s="4"/>
      <c r="BP11597" s="4"/>
      <c r="BQ11597" s="4"/>
      <c r="BR11597" s="4"/>
      <c r="BS11597" s="4"/>
      <c r="BT11597" s="4"/>
    </row>
    <row r="11598" spans="66:72" x14ac:dyDescent="0.25">
      <c r="BN11598" s="4"/>
      <c r="BO11598" s="4"/>
      <c r="BP11598" s="4"/>
      <c r="BQ11598" s="4"/>
      <c r="BR11598" s="4"/>
      <c r="BS11598" s="4"/>
      <c r="BT11598" s="4"/>
    </row>
    <row r="11599" spans="66:72" x14ac:dyDescent="0.25">
      <c r="BN11599" s="4"/>
      <c r="BO11599" s="4"/>
      <c r="BP11599" s="4"/>
      <c r="BQ11599" s="4"/>
      <c r="BR11599" s="4"/>
      <c r="BS11599" s="4"/>
      <c r="BT11599" s="4"/>
    </row>
    <row r="11600" spans="66:72" x14ac:dyDescent="0.25">
      <c r="BN11600" s="4"/>
      <c r="BO11600" s="4"/>
      <c r="BP11600" s="4"/>
      <c r="BQ11600" s="4"/>
      <c r="BR11600" s="4"/>
      <c r="BS11600" s="4"/>
      <c r="BT11600" s="4"/>
    </row>
    <row r="11601" spans="66:72" x14ac:dyDescent="0.25">
      <c r="BN11601" s="4"/>
      <c r="BO11601" s="4"/>
      <c r="BP11601" s="4"/>
      <c r="BQ11601" s="4"/>
      <c r="BR11601" s="4"/>
      <c r="BS11601" s="4"/>
      <c r="BT11601" s="4"/>
    </row>
    <row r="11602" spans="66:72" x14ac:dyDescent="0.25">
      <c r="BN11602" s="4"/>
      <c r="BO11602" s="4"/>
      <c r="BP11602" s="4"/>
      <c r="BQ11602" s="4"/>
      <c r="BR11602" s="4"/>
      <c r="BS11602" s="4"/>
      <c r="BT11602" s="4"/>
    </row>
    <row r="11603" spans="66:72" x14ac:dyDescent="0.25">
      <c r="BN11603" s="4"/>
      <c r="BO11603" s="4"/>
      <c r="BP11603" s="4"/>
      <c r="BQ11603" s="4"/>
      <c r="BR11603" s="4"/>
      <c r="BS11603" s="4"/>
      <c r="BT11603" s="4"/>
    </row>
    <row r="11604" spans="66:72" x14ac:dyDescent="0.25">
      <c r="BN11604" s="4"/>
      <c r="BO11604" s="4"/>
      <c r="BP11604" s="4"/>
      <c r="BQ11604" s="4"/>
      <c r="BR11604" s="4"/>
      <c r="BS11604" s="4"/>
      <c r="BT11604" s="4"/>
    </row>
    <row r="11605" spans="66:72" x14ac:dyDescent="0.25">
      <c r="BN11605" s="4"/>
      <c r="BO11605" s="4"/>
      <c r="BP11605" s="4"/>
      <c r="BQ11605" s="4"/>
      <c r="BR11605" s="4"/>
      <c r="BS11605" s="4"/>
      <c r="BT11605" s="4"/>
    </row>
    <row r="11606" spans="66:72" x14ac:dyDescent="0.25">
      <c r="BN11606" s="4"/>
      <c r="BO11606" s="4"/>
      <c r="BP11606" s="4"/>
      <c r="BQ11606" s="4"/>
      <c r="BR11606" s="4"/>
      <c r="BS11606" s="4"/>
      <c r="BT11606" s="4"/>
    </row>
    <row r="11607" spans="66:72" x14ac:dyDescent="0.25">
      <c r="BN11607" s="4"/>
      <c r="BO11607" s="4"/>
      <c r="BP11607" s="4"/>
      <c r="BQ11607" s="4"/>
      <c r="BR11607" s="4"/>
      <c r="BS11607" s="4"/>
      <c r="BT11607" s="4"/>
    </row>
    <row r="11608" spans="66:72" x14ac:dyDescent="0.25">
      <c r="BN11608" s="4"/>
      <c r="BO11608" s="4"/>
      <c r="BP11608" s="4"/>
      <c r="BQ11608" s="4"/>
      <c r="BR11608" s="4"/>
      <c r="BS11608" s="4"/>
      <c r="BT11608" s="4"/>
    </row>
    <row r="11609" spans="66:72" x14ac:dyDescent="0.25">
      <c r="BN11609" s="4"/>
      <c r="BO11609" s="4"/>
      <c r="BP11609" s="4"/>
      <c r="BQ11609" s="4"/>
      <c r="BR11609" s="4"/>
      <c r="BS11609" s="4"/>
      <c r="BT11609" s="4"/>
    </row>
    <row r="11610" spans="66:72" x14ac:dyDescent="0.25">
      <c r="BN11610" s="4"/>
      <c r="BO11610" s="4"/>
      <c r="BP11610" s="4"/>
      <c r="BQ11610" s="4"/>
      <c r="BR11610" s="4"/>
      <c r="BS11610" s="4"/>
      <c r="BT11610" s="4"/>
    </row>
    <row r="11611" spans="66:72" x14ac:dyDescent="0.25">
      <c r="BN11611" s="4"/>
      <c r="BO11611" s="4"/>
      <c r="BP11611" s="4"/>
      <c r="BQ11611" s="4"/>
      <c r="BR11611" s="4"/>
      <c r="BS11611" s="4"/>
      <c r="BT11611" s="4"/>
    </row>
    <row r="11612" spans="66:72" x14ac:dyDescent="0.25">
      <c r="BN11612" s="4"/>
      <c r="BO11612" s="4"/>
      <c r="BP11612" s="4"/>
      <c r="BQ11612" s="4"/>
      <c r="BR11612" s="4"/>
      <c r="BS11612" s="4"/>
      <c r="BT11612" s="4"/>
    </row>
    <row r="11613" spans="66:72" x14ac:dyDescent="0.25">
      <c r="BN11613" s="4"/>
      <c r="BO11613" s="4"/>
      <c r="BP11613" s="4"/>
      <c r="BQ11613" s="4"/>
      <c r="BR11613" s="4"/>
      <c r="BS11613" s="4"/>
      <c r="BT11613" s="4"/>
    </row>
    <row r="11614" spans="66:72" x14ac:dyDescent="0.25">
      <c r="BN11614" s="4"/>
      <c r="BO11614" s="4"/>
      <c r="BP11614" s="4"/>
      <c r="BQ11614" s="4"/>
      <c r="BR11614" s="4"/>
      <c r="BS11614" s="4"/>
      <c r="BT11614" s="4"/>
    </row>
    <row r="11615" spans="66:72" x14ac:dyDescent="0.25">
      <c r="BN11615" s="4"/>
      <c r="BO11615" s="4"/>
      <c r="BP11615" s="4"/>
      <c r="BQ11615" s="4"/>
      <c r="BR11615" s="4"/>
      <c r="BS11615" s="4"/>
      <c r="BT11615" s="4"/>
    </row>
    <row r="11616" spans="66:72" x14ac:dyDescent="0.25">
      <c r="BN11616" s="4"/>
      <c r="BO11616" s="4"/>
      <c r="BP11616" s="4"/>
      <c r="BQ11616" s="4"/>
      <c r="BR11616" s="4"/>
      <c r="BS11616" s="4"/>
      <c r="BT11616" s="4"/>
    </row>
    <row r="11617" spans="66:72" x14ac:dyDescent="0.25">
      <c r="BN11617" s="4"/>
      <c r="BO11617" s="4"/>
      <c r="BP11617" s="4"/>
      <c r="BQ11617" s="4"/>
      <c r="BR11617" s="4"/>
      <c r="BS11617" s="4"/>
      <c r="BT11617" s="4"/>
    </row>
    <row r="11618" spans="66:72" x14ac:dyDescent="0.25">
      <c r="BN11618" s="4"/>
      <c r="BO11618" s="4"/>
      <c r="BP11618" s="4"/>
      <c r="BQ11618" s="4"/>
      <c r="BR11618" s="4"/>
      <c r="BS11618" s="4"/>
      <c r="BT11618" s="4"/>
    </row>
    <row r="11619" spans="66:72" x14ac:dyDescent="0.25">
      <c r="BN11619" s="4"/>
      <c r="BO11619" s="4"/>
      <c r="BP11619" s="4"/>
      <c r="BQ11619" s="4"/>
      <c r="BR11619" s="4"/>
      <c r="BS11619" s="4"/>
      <c r="BT11619" s="4"/>
    </row>
    <row r="11620" spans="66:72" x14ac:dyDescent="0.25">
      <c r="BN11620" s="4"/>
      <c r="BO11620" s="4"/>
      <c r="BP11620" s="4"/>
      <c r="BQ11620" s="4"/>
      <c r="BR11620" s="4"/>
      <c r="BS11620" s="4"/>
      <c r="BT11620" s="4"/>
    </row>
    <row r="11621" spans="66:72" x14ac:dyDescent="0.25">
      <c r="BN11621" s="4"/>
      <c r="BO11621" s="4"/>
      <c r="BP11621" s="4"/>
      <c r="BQ11621" s="4"/>
      <c r="BR11621" s="4"/>
      <c r="BS11621" s="4"/>
      <c r="BT11621" s="4"/>
    </row>
    <row r="11622" spans="66:72" x14ac:dyDescent="0.25">
      <c r="BN11622" s="4"/>
      <c r="BO11622" s="4"/>
      <c r="BP11622" s="4"/>
      <c r="BQ11622" s="4"/>
      <c r="BR11622" s="4"/>
      <c r="BS11622" s="4"/>
      <c r="BT11622" s="4"/>
    </row>
    <row r="11623" spans="66:72" x14ac:dyDescent="0.25">
      <c r="BN11623" s="4"/>
      <c r="BO11623" s="4"/>
      <c r="BP11623" s="4"/>
      <c r="BQ11623" s="4"/>
      <c r="BR11623" s="4"/>
      <c r="BS11623" s="4"/>
      <c r="BT11623" s="4"/>
    </row>
    <row r="11624" spans="66:72" x14ac:dyDescent="0.25">
      <c r="BN11624" s="4"/>
      <c r="BO11624" s="4"/>
      <c r="BP11624" s="4"/>
      <c r="BQ11624" s="4"/>
      <c r="BR11624" s="4"/>
      <c r="BS11624" s="4"/>
      <c r="BT11624" s="4"/>
    </row>
    <row r="11625" spans="66:72" x14ac:dyDescent="0.25">
      <c r="BN11625" s="4"/>
      <c r="BO11625" s="4"/>
      <c r="BP11625" s="4"/>
      <c r="BQ11625" s="4"/>
      <c r="BR11625" s="4"/>
      <c r="BS11625" s="4"/>
      <c r="BT11625" s="4"/>
    </row>
    <row r="11626" spans="66:72" x14ac:dyDescent="0.25">
      <c r="BN11626" s="4"/>
      <c r="BO11626" s="4"/>
      <c r="BP11626" s="4"/>
      <c r="BQ11626" s="4"/>
      <c r="BR11626" s="4"/>
      <c r="BS11626" s="4"/>
      <c r="BT11626" s="4"/>
    </row>
    <row r="11627" spans="66:72" x14ac:dyDescent="0.25">
      <c r="BN11627" s="4"/>
      <c r="BO11627" s="4"/>
      <c r="BP11627" s="4"/>
      <c r="BQ11627" s="4"/>
      <c r="BR11627" s="4"/>
      <c r="BS11627" s="4"/>
      <c r="BT11627" s="4"/>
    </row>
    <row r="11628" spans="66:72" x14ac:dyDescent="0.25">
      <c r="BN11628" s="4"/>
      <c r="BO11628" s="4"/>
      <c r="BP11628" s="4"/>
      <c r="BQ11628" s="4"/>
      <c r="BR11628" s="4"/>
      <c r="BS11628" s="4"/>
      <c r="BT11628" s="4"/>
    </row>
    <row r="11629" spans="66:72" x14ac:dyDescent="0.25">
      <c r="BN11629" s="4"/>
      <c r="BO11629" s="4"/>
      <c r="BP11629" s="4"/>
      <c r="BQ11629" s="4"/>
      <c r="BR11629" s="4"/>
      <c r="BS11629" s="4"/>
      <c r="BT11629" s="4"/>
    </row>
    <row r="11630" spans="66:72" x14ac:dyDescent="0.25">
      <c r="BN11630" s="4"/>
      <c r="BO11630" s="4"/>
      <c r="BP11630" s="4"/>
      <c r="BQ11630" s="4"/>
      <c r="BR11630" s="4"/>
      <c r="BS11630" s="4"/>
      <c r="BT11630" s="4"/>
    </row>
    <row r="11631" spans="66:72" x14ac:dyDescent="0.25">
      <c r="BN11631" s="4"/>
      <c r="BO11631" s="4"/>
      <c r="BP11631" s="4"/>
      <c r="BQ11631" s="4"/>
      <c r="BR11631" s="4"/>
      <c r="BS11631" s="4"/>
      <c r="BT11631" s="4"/>
    </row>
    <row r="11632" spans="66:72" x14ac:dyDescent="0.25">
      <c r="BN11632" s="4"/>
      <c r="BO11632" s="4"/>
      <c r="BP11632" s="4"/>
      <c r="BQ11632" s="4"/>
      <c r="BR11632" s="4"/>
      <c r="BS11632" s="4"/>
      <c r="BT11632" s="4"/>
    </row>
    <row r="11633" spans="66:72" x14ac:dyDescent="0.25">
      <c r="BN11633" s="4"/>
      <c r="BO11633" s="4"/>
      <c r="BP11633" s="4"/>
      <c r="BQ11633" s="4"/>
      <c r="BR11633" s="4"/>
      <c r="BS11633" s="4"/>
      <c r="BT11633" s="4"/>
    </row>
    <row r="11634" spans="66:72" x14ac:dyDescent="0.25">
      <c r="BN11634" s="4"/>
      <c r="BO11634" s="4"/>
      <c r="BP11634" s="4"/>
      <c r="BQ11634" s="4"/>
      <c r="BR11634" s="4"/>
      <c r="BS11634" s="4"/>
      <c r="BT11634" s="4"/>
    </row>
    <row r="11635" spans="66:72" x14ac:dyDescent="0.25">
      <c r="BN11635" s="4"/>
      <c r="BO11635" s="4"/>
      <c r="BP11635" s="4"/>
      <c r="BQ11635" s="4"/>
      <c r="BR11635" s="4"/>
      <c r="BS11635" s="4"/>
      <c r="BT11635" s="4"/>
    </row>
    <row r="11636" spans="66:72" x14ac:dyDescent="0.25">
      <c r="BN11636" s="4"/>
      <c r="BO11636" s="4"/>
      <c r="BP11636" s="4"/>
      <c r="BQ11636" s="4"/>
      <c r="BR11636" s="4"/>
      <c r="BS11636" s="4"/>
      <c r="BT11636" s="4"/>
    </row>
    <row r="11637" spans="66:72" x14ac:dyDescent="0.25">
      <c r="BN11637" s="4"/>
      <c r="BO11637" s="4"/>
      <c r="BP11637" s="4"/>
      <c r="BQ11637" s="4"/>
      <c r="BR11637" s="4"/>
      <c r="BS11637" s="4"/>
      <c r="BT11637" s="4"/>
    </row>
    <row r="11638" spans="66:72" x14ac:dyDescent="0.25">
      <c r="BN11638" s="4"/>
      <c r="BO11638" s="4"/>
      <c r="BP11638" s="4"/>
      <c r="BQ11638" s="4"/>
      <c r="BR11638" s="4"/>
      <c r="BS11638" s="4"/>
      <c r="BT11638" s="4"/>
    </row>
    <row r="11639" spans="66:72" x14ac:dyDescent="0.25">
      <c r="BN11639" s="4"/>
      <c r="BO11639" s="4"/>
      <c r="BP11639" s="4"/>
      <c r="BQ11639" s="4"/>
      <c r="BR11639" s="4"/>
      <c r="BS11639" s="4"/>
      <c r="BT11639" s="4"/>
    </row>
    <row r="11640" spans="66:72" x14ac:dyDescent="0.25">
      <c r="BN11640" s="4"/>
      <c r="BO11640" s="4"/>
      <c r="BP11640" s="4"/>
      <c r="BQ11640" s="4"/>
      <c r="BR11640" s="4"/>
      <c r="BS11640" s="4"/>
      <c r="BT11640" s="4"/>
    </row>
    <row r="11641" spans="66:72" x14ac:dyDescent="0.25">
      <c r="BN11641" s="4"/>
      <c r="BO11641" s="4"/>
      <c r="BP11641" s="4"/>
      <c r="BQ11641" s="4"/>
      <c r="BR11641" s="4"/>
      <c r="BS11641" s="4"/>
      <c r="BT11641" s="4"/>
    </row>
    <row r="11642" spans="66:72" x14ac:dyDescent="0.25">
      <c r="BN11642" s="4"/>
      <c r="BO11642" s="4"/>
      <c r="BP11642" s="4"/>
      <c r="BQ11642" s="4"/>
      <c r="BR11642" s="4"/>
      <c r="BS11642" s="4"/>
      <c r="BT11642" s="4"/>
    </row>
    <row r="11643" spans="66:72" x14ac:dyDescent="0.25">
      <c r="BN11643" s="4"/>
      <c r="BO11643" s="4"/>
      <c r="BP11643" s="4"/>
      <c r="BQ11643" s="4"/>
      <c r="BR11643" s="4"/>
      <c r="BS11643" s="4"/>
      <c r="BT11643" s="4"/>
    </row>
    <row r="11644" spans="66:72" x14ac:dyDescent="0.25">
      <c r="BN11644" s="4"/>
      <c r="BO11644" s="4"/>
      <c r="BP11644" s="4"/>
      <c r="BQ11644" s="4"/>
      <c r="BR11644" s="4"/>
      <c r="BS11644" s="4"/>
      <c r="BT11644" s="4"/>
    </row>
    <row r="11645" spans="66:72" x14ac:dyDescent="0.25">
      <c r="BN11645" s="4"/>
      <c r="BO11645" s="4"/>
      <c r="BP11645" s="4"/>
      <c r="BQ11645" s="4"/>
      <c r="BR11645" s="4"/>
      <c r="BS11645" s="4"/>
      <c r="BT11645" s="4"/>
    </row>
    <row r="11646" spans="66:72" x14ac:dyDescent="0.25">
      <c r="BN11646" s="4"/>
      <c r="BO11646" s="4"/>
      <c r="BP11646" s="4"/>
      <c r="BQ11646" s="4"/>
      <c r="BR11646" s="4"/>
      <c r="BS11646" s="4"/>
      <c r="BT11646" s="4"/>
    </row>
    <row r="11647" spans="66:72" x14ac:dyDescent="0.25">
      <c r="BN11647" s="4"/>
      <c r="BO11647" s="4"/>
      <c r="BP11647" s="4"/>
      <c r="BQ11647" s="4"/>
      <c r="BR11647" s="4"/>
      <c r="BS11647" s="4"/>
      <c r="BT11647" s="4"/>
    </row>
    <row r="11648" spans="66:72" x14ac:dyDescent="0.25">
      <c r="BN11648" s="4"/>
      <c r="BO11648" s="4"/>
      <c r="BP11648" s="4"/>
      <c r="BQ11648" s="4"/>
      <c r="BR11648" s="4"/>
      <c r="BS11648" s="4"/>
      <c r="BT11648" s="4"/>
    </row>
    <row r="11649" spans="66:72" x14ac:dyDescent="0.25">
      <c r="BN11649" s="4"/>
      <c r="BO11649" s="4"/>
      <c r="BP11649" s="4"/>
      <c r="BQ11649" s="4"/>
      <c r="BR11649" s="4"/>
      <c r="BS11649" s="4"/>
      <c r="BT11649" s="4"/>
    </row>
    <row r="11650" spans="66:72" x14ac:dyDescent="0.25">
      <c r="BN11650" s="4"/>
      <c r="BO11650" s="4"/>
      <c r="BP11650" s="4"/>
      <c r="BQ11650" s="4"/>
      <c r="BR11650" s="4"/>
      <c r="BS11650" s="4"/>
      <c r="BT11650" s="4"/>
    </row>
    <row r="11651" spans="66:72" x14ac:dyDescent="0.25">
      <c r="BN11651" s="4"/>
      <c r="BO11651" s="4"/>
      <c r="BP11651" s="4"/>
      <c r="BQ11651" s="4"/>
      <c r="BR11651" s="4"/>
      <c r="BS11651" s="4"/>
      <c r="BT11651" s="4"/>
    </row>
    <row r="11652" spans="66:72" x14ac:dyDescent="0.25">
      <c r="BN11652" s="4"/>
      <c r="BO11652" s="4"/>
      <c r="BP11652" s="4"/>
      <c r="BQ11652" s="4"/>
      <c r="BR11652" s="4"/>
      <c r="BS11652" s="4"/>
      <c r="BT11652" s="4"/>
    </row>
    <row r="11653" spans="66:72" x14ac:dyDescent="0.25">
      <c r="BN11653" s="4"/>
      <c r="BO11653" s="4"/>
      <c r="BP11653" s="4"/>
      <c r="BQ11653" s="4"/>
      <c r="BR11653" s="4"/>
      <c r="BS11653" s="4"/>
      <c r="BT11653" s="4"/>
    </row>
    <row r="11654" spans="66:72" x14ac:dyDescent="0.25">
      <c r="BN11654" s="4"/>
      <c r="BO11654" s="4"/>
      <c r="BP11654" s="4"/>
      <c r="BQ11654" s="4"/>
      <c r="BR11654" s="4"/>
      <c r="BS11654" s="4"/>
      <c r="BT11654" s="4"/>
    </row>
    <row r="11655" spans="66:72" x14ac:dyDescent="0.25">
      <c r="BN11655" s="4"/>
      <c r="BO11655" s="4"/>
      <c r="BP11655" s="4"/>
      <c r="BQ11655" s="4"/>
      <c r="BR11655" s="4"/>
      <c r="BS11655" s="4"/>
      <c r="BT11655" s="4"/>
    </row>
    <row r="11656" spans="66:72" x14ac:dyDescent="0.25">
      <c r="BN11656" s="4"/>
      <c r="BO11656" s="4"/>
      <c r="BP11656" s="4"/>
      <c r="BQ11656" s="4"/>
      <c r="BR11656" s="4"/>
      <c r="BS11656" s="4"/>
      <c r="BT11656" s="4"/>
    </row>
    <row r="11657" spans="66:72" x14ac:dyDescent="0.25">
      <c r="BN11657" s="4"/>
      <c r="BO11657" s="4"/>
      <c r="BP11657" s="4"/>
      <c r="BQ11657" s="4"/>
      <c r="BR11657" s="4"/>
      <c r="BS11657" s="4"/>
      <c r="BT11657" s="4"/>
    </row>
    <row r="11658" spans="66:72" x14ac:dyDescent="0.25">
      <c r="BN11658" s="4"/>
      <c r="BO11658" s="4"/>
      <c r="BP11658" s="4"/>
      <c r="BQ11658" s="4"/>
      <c r="BR11658" s="4"/>
      <c r="BS11658" s="4"/>
      <c r="BT11658" s="4"/>
    </row>
    <row r="11659" spans="66:72" x14ac:dyDescent="0.25">
      <c r="BN11659" s="4"/>
      <c r="BO11659" s="4"/>
      <c r="BP11659" s="4"/>
      <c r="BQ11659" s="4"/>
      <c r="BR11659" s="4"/>
      <c r="BS11659" s="4"/>
      <c r="BT11659" s="4"/>
    </row>
    <row r="11660" spans="66:72" x14ac:dyDescent="0.25">
      <c r="BN11660" s="4"/>
      <c r="BO11660" s="4"/>
      <c r="BP11660" s="4"/>
      <c r="BQ11660" s="4"/>
      <c r="BR11660" s="4"/>
      <c r="BS11660" s="4"/>
      <c r="BT11660" s="4"/>
    </row>
    <row r="11661" spans="66:72" x14ac:dyDescent="0.25">
      <c r="BN11661" s="4"/>
      <c r="BO11661" s="4"/>
      <c r="BP11661" s="4"/>
      <c r="BQ11661" s="4"/>
      <c r="BR11661" s="4"/>
      <c r="BS11661" s="4"/>
      <c r="BT11661" s="4"/>
    </row>
    <row r="11662" spans="66:72" x14ac:dyDescent="0.25">
      <c r="BN11662" s="4"/>
      <c r="BO11662" s="4"/>
      <c r="BP11662" s="4"/>
      <c r="BQ11662" s="4"/>
      <c r="BR11662" s="4"/>
      <c r="BS11662" s="4"/>
      <c r="BT11662" s="4"/>
    </row>
    <row r="11663" spans="66:72" x14ac:dyDescent="0.25">
      <c r="BN11663" s="4"/>
      <c r="BO11663" s="4"/>
      <c r="BP11663" s="4"/>
      <c r="BQ11663" s="4"/>
      <c r="BR11663" s="4"/>
      <c r="BS11663" s="4"/>
      <c r="BT11663" s="4"/>
    </row>
    <row r="11664" spans="66:72" x14ac:dyDescent="0.25">
      <c r="BN11664" s="4"/>
      <c r="BO11664" s="4"/>
      <c r="BP11664" s="4"/>
      <c r="BQ11664" s="4"/>
      <c r="BR11664" s="4"/>
      <c r="BS11664" s="4"/>
      <c r="BT11664" s="4"/>
    </row>
    <row r="11665" spans="66:72" x14ac:dyDescent="0.25">
      <c r="BN11665" s="4"/>
      <c r="BO11665" s="4"/>
      <c r="BP11665" s="4"/>
      <c r="BQ11665" s="4"/>
      <c r="BR11665" s="4"/>
      <c r="BS11665" s="4"/>
      <c r="BT11665" s="4"/>
    </row>
    <row r="11666" spans="66:72" x14ac:dyDescent="0.25">
      <c r="BN11666" s="4"/>
      <c r="BO11666" s="4"/>
      <c r="BP11666" s="4"/>
      <c r="BQ11666" s="4"/>
      <c r="BR11666" s="4"/>
      <c r="BS11666" s="4"/>
      <c r="BT11666" s="4"/>
    </row>
    <row r="11667" spans="66:72" x14ac:dyDescent="0.25">
      <c r="BN11667" s="4"/>
      <c r="BO11667" s="4"/>
      <c r="BP11667" s="4"/>
      <c r="BQ11667" s="4"/>
      <c r="BR11667" s="4"/>
      <c r="BS11667" s="4"/>
      <c r="BT11667" s="4"/>
    </row>
    <row r="11668" spans="66:72" x14ac:dyDescent="0.25">
      <c r="BN11668" s="4"/>
      <c r="BO11668" s="4"/>
      <c r="BP11668" s="4"/>
      <c r="BQ11668" s="4"/>
      <c r="BR11668" s="4"/>
      <c r="BS11668" s="4"/>
      <c r="BT11668" s="4"/>
    </row>
    <row r="11669" spans="66:72" x14ac:dyDescent="0.25">
      <c r="BN11669" s="4"/>
      <c r="BO11669" s="4"/>
      <c r="BP11669" s="4"/>
      <c r="BQ11669" s="4"/>
      <c r="BR11669" s="4"/>
      <c r="BS11669" s="4"/>
      <c r="BT11669" s="4"/>
    </row>
    <row r="11670" spans="66:72" x14ac:dyDescent="0.25">
      <c r="BN11670" s="4"/>
      <c r="BO11670" s="4"/>
      <c r="BP11670" s="4"/>
      <c r="BQ11670" s="4"/>
      <c r="BR11670" s="4"/>
      <c r="BS11670" s="4"/>
      <c r="BT11670" s="4"/>
    </row>
    <row r="11671" spans="66:72" x14ac:dyDescent="0.25">
      <c r="BN11671" s="4"/>
      <c r="BO11671" s="4"/>
      <c r="BP11671" s="4"/>
      <c r="BQ11671" s="4"/>
      <c r="BR11671" s="4"/>
      <c r="BS11671" s="4"/>
      <c r="BT11671" s="4"/>
    </row>
    <row r="11672" spans="66:72" x14ac:dyDescent="0.25">
      <c r="BN11672" s="4"/>
      <c r="BO11672" s="4"/>
      <c r="BP11672" s="4"/>
      <c r="BQ11672" s="4"/>
      <c r="BR11672" s="4"/>
      <c r="BS11672" s="4"/>
      <c r="BT11672" s="4"/>
    </row>
    <row r="11673" spans="66:72" x14ac:dyDescent="0.25">
      <c r="BN11673" s="4"/>
      <c r="BO11673" s="4"/>
      <c r="BP11673" s="4"/>
      <c r="BQ11673" s="4"/>
      <c r="BR11673" s="4"/>
      <c r="BS11673" s="4"/>
      <c r="BT11673" s="4"/>
    </row>
    <row r="11674" spans="66:72" x14ac:dyDescent="0.25">
      <c r="BN11674" s="4"/>
      <c r="BO11674" s="4"/>
      <c r="BP11674" s="4"/>
      <c r="BQ11674" s="4"/>
      <c r="BR11674" s="4"/>
      <c r="BS11674" s="4"/>
      <c r="BT11674" s="4"/>
    </row>
    <row r="11675" spans="66:72" x14ac:dyDescent="0.25">
      <c r="BN11675" s="4"/>
      <c r="BO11675" s="4"/>
      <c r="BP11675" s="4"/>
      <c r="BQ11675" s="4"/>
      <c r="BR11675" s="4"/>
      <c r="BS11675" s="4"/>
      <c r="BT11675" s="4"/>
    </row>
    <row r="11676" spans="66:72" x14ac:dyDescent="0.25">
      <c r="BN11676" s="4"/>
      <c r="BO11676" s="4"/>
      <c r="BP11676" s="4"/>
      <c r="BQ11676" s="4"/>
      <c r="BR11676" s="4"/>
      <c r="BS11676" s="4"/>
      <c r="BT11676" s="4"/>
    </row>
    <row r="11677" spans="66:72" x14ac:dyDescent="0.25">
      <c r="BN11677" s="4"/>
      <c r="BO11677" s="4"/>
      <c r="BP11677" s="4"/>
      <c r="BQ11677" s="4"/>
      <c r="BR11677" s="4"/>
      <c r="BS11677" s="4"/>
      <c r="BT11677" s="4"/>
    </row>
    <row r="11678" spans="66:72" x14ac:dyDescent="0.25">
      <c r="BN11678" s="4"/>
      <c r="BO11678" s="4"/>
      <c r="BP11678" s="4"/>
      <c r="BQ11678" s="4"/>
      <c r="BR11678" s="4"/>
      <c r="BS11678" s="4"/>
      <c r="BT11678" s="4"/>
    </row>
    <row r="11679" spans="66:72" x14ac:dyDescent="0.25">
      <c r="BN11679" s="4"/>
      <c r="BO11679" s="4"/>
      <c r="BP11679" s="4"/>
      <c r="BQ11679" s="4"/>
      <c r="BR11679" s="4"/>
      <c r="BS11679" s="4"/>
      <c r="BT11679" s="4"/>
    </row>
    <row r="11680" spans="66:72" x14ac:dyDescent="0.25">
      <c r="BN11680" s="4"/>
      <c r="BO11680" s="4"/>
      <c r="BP11680" s="4"/>
      <c r="BQ11680" s="4"/>
      <c r="BR11680" s="4"/>
      <c r="BS11680" s="4"/>
      <c r="BT11680" s="4"/>
    </row>
    <row r="11681" spans="66:72" x14ac:dyDescent="0.25">
      <c r="BN11681" s="4"/>
      <c r="BO11681" s="4"/>
      <c r="BP11681" s="4"/>
      <c r="BQ11681" s="4"/>
      <c r="BR11681" s="4"/>
      <c r="BS11681" s="4"/>
      <c r="BT11681" s="4"/>
    </row>
    <row r="11682" spans="66:72" x14ac:dyDescent="0.25">
      <c r="BN11682" s="4"/>
      <c r="BO11682" s="4"/>
      <c r="BP11682" s="4"/>
      <c r="BQ11682" s="4"/>
      <c r="BR11682" s="4"/>
      <c r="BS11682" s="4"/>
      <c r="BT11682" s="4"/>
    </row>
    <row r="11683" spans="66:72" x14ac:dyDescent="0.25">
      <c r="BN11683" s="4"/>
      <c r="BO11683" s="4"/>
      <c r="BP11683" s="4"/>
      <c r="BQ11683" s="4"/>
      <c r="BR11683" s="4"/>
      <c r="BS11683" s="4"/>
      <c r="BT11683" s="4"/>
    </row>
    <row r="11684" spans="66:72" x14ac:dyDescent="0.25">
      <c r="BN11684" s="4"/>
      <c r="BO11684" s="4"/>
      <c r="BP11684" s="4"/>
      <c r="BQ11684" s="4"/>
      <c r="BR11684" s="4"/>
      <c r="BS11684" s="4"/>
      <c r="BT11684" s="4"/>
    </row>
    <row r="11685" spans="66:72" x14ac:dyDescent="0.25">
      <c r="BN11685" s="4"/>
      <c r="BO11685" s="4"/>
      <c r="BP11685" s="4"/>
      <c r="BQ11685" s="4"/>
      <c r="BR11685" s="4"/>
      <c r="BS11685" s="4"/>
      <c r="BT11685" s="4"/>
    </row>
    <row r="11686" spans="66:72" x14ac:dyDescent="0.25">
      <c r="BN11686" s="4"/>
      <c r="BO11686" s="4"/>
      <c r="BP11686" s="4"/>
      <c r="BQ11686" s="4"/>
      <c r="BR11686" s="4"/>
      <c r="BS11686" s="4"/>
      <c r="BT11686" s="4"/>
    </row>
    <row r="11687" spans="66:72" x14ac:dyDescent="0.25">
      <c r="BN11687" s="4"/>
      <c r="BO11687" s="4"/>
      <c r="BP11687" s="4"/>
      <c r="BQ11687" s="4"/>
      <c r="BR11687" s="4"/>
      <c r="BS11687" s="4"/>
      <c r="BT11687" s="4"/>
    </row>
    <row r="11688" spans="66:72" x14ac:dyDescent="0.25">
      <c r="BN11688" s="4"/>
      <c r="BO11688" s="4"/>
      <c r="BP11688" s="4"/>
      <c r="BQ11688" s="4"/>
      <c r="BR11688" s="4"/>
      <c r="BS11688" s="4"/>
      <c r="BT11688" s="4"/>
    </row>
    <row r="11689" spans="66:72" x14ac:dyDescent="0.25">
      <c r="BN11689" s="4"/>
      <c r="BO11689" s="4"/>
      <c r="BP11689" s="4"/>
      <c r="BQ11689" s="4"/>
      <c r="BR11689" s="4"/>
      <c r="BS11689" s="4"/>
      <c r="BT11689" s="4"/>
    </row>
    <row r="11690" spans="66:72" x14ac:dyDescent="0.25">
      <c r="BN11690" s="4"/>
      <c r="BO11690" s="4"/>
      <c r="BP11690" s="4"/>
      <c r="BQ11690" s="4"/>
      <c r="BR11690" s="4"/>
      <c r="BS11690" s="4"/>
      <c r="BT11690" s="4"/>
    </row>
    <row r="11691" spans="66:72" x14ac:dyDescent="0.25">
      <c r="BN11691" s="4"/>
      <c r="BO11691" s="4"/>
      <c r="BP11691" s="4"/>
      <c r="BQ11691" s="4"/>
      <c r="BR11691" s="4"/>
      <c r="BS11691" s="4"/>
      <c r="BT11691" s="4"/>
    </row>
    <row r="11692" spans="66:72" x14ac:dyDescent="0.25">
      <c r="BN11692" s="4"/>
      <c r="BO11692" s="4"/>
      <c r="BP11692" s="4"/>
      <c r="BQ11692" s="4"/>
      <c r="BR11692" s="4"/>
      <c r="BS11692" s="4"/>
      <c r="BT11692" s="4"/>
    </row>
    <row r="11693" spans="66:72" x14ac:dyDescent="0.25">
      <c r="BN11693" s="4"/>
      <c r="BO11693" s="4"/>
      <c r="BP11693" s="4"/>
      <c r="BQ11693" s="4"/>
      <c r="BR11693" s="4"/>
      <c r="BS11693" s="4"/>
      <c r="BT11693" s="4"/>
    </row>
    <row r="11694" spans="66:72" x14ac:dyDescent="0.25">
      <c r="BN11694" s="4"/>
      <c r="BO11694" s="4"/>
      <c r="BP11694" s="4"/>
      <c r="BQ11694" s="4"/>
      <c r="BR11694" s="4"/>
      <c r="BS11694" s="4"/>
      <c r="BT11694" s="4"/>
    </row>
    <row r="11695" spans="66:72" x14ac:dyDescent="0.25">
      <c r="BN11695" s="4"/>
      <c r="BO11695" s="4"/>
      <c r="BP11695" s="4"/>
      <c r="BQ11695" s="4"/>
      <c r="BR11695" s="4"/>
      <c r="BS11695" s="4"/>
      <c r="BT11695" s="4"/>
    </row>
    <row r="11696" spans="66:72" x14ac:dyDescent="0.25">
      <c r="BN11696" s="4"/>
      <c r="BO11696" s="4"/>
      <c r="BP11696" s="4"/>
      <c r="BQ11696" s="4"/>
      <c r="BR11696" s="4"/>
      <c r="BS11696" s="4"/>
      <c r="BT11696" s="4"/>
    </row>
    <row r="11697" spans="66:72" x14ac:dyDescent="0.25">
      <c r="BN11697" s="4"/>
      <c r="BO11697" s="4"/>
      <c r="BP11697" s="4"/>
      <c r="BQ11697" s="4"/>
      <c r="BR11697" s="4"/>
      <c r="BS11697" s="4"/>
      <c r="BT11697" s="4"/>
    </row>
    <row r="11698" spans="66:72" x14ac:dyDescent="0.25">
      <c r="BN11698" s="4"/>
      <c r="BO11698" s="4"/>
      <c r="BP11698" s="4"/>
      <c r="BQ11698" s="4"/>
      <c r="BR11698" s="4"/>
      <c r="BS11698" s="4"/>
      <c r="BT11698" s="4"/>
    </row>
    <row r="11699" spans="66:72" x14ac:dyDescent="0.25">
      <c r="BN11699" s="4"/>
      <c r="BO11699" s="4"/>
      <c r="BP11699" s="4"/>
      <c r="BQ11699" s="4"/>
      <c r="BR11699" s="4"/>
      <c r="BS11699" s="4"/>
      <c r="BT11699" s="4"/>
    </row>
    <row r="11700" spans="66:72" x14ac:dyDescent="0.25">
      <c r="BN11700" s="4"/>
      <c r="BO11700" s="4"/>
      <c r="BP11700" s="4"/>
      <c r="BQ11700" s="4"/>
      <c r="BR11700" s="4"/>
      <c r="BS11700" s="4"/>
      <c r="BT11700" s="4"/>
    </row>
    <row r="11701" spans="66:72" x14ac:dyDescent="0.25">
      <c r="BN11701" s="4"/>
      <c r="BO11701" s="4"/>
      <c r="BP11701" s="4"/>
      <c r="BQ11701" s="4"/>
      <c r="BR11701" s="4"/>
      <c r="BS11701" s="4"/>
      <c r="BT11701" s="4"/>
    </row>
    <row r="11702" spans="66:72" x14ac:dyDescent="0.25">
      <c r="BN11702" s="4"/>
      <c r="BO11702" s="4"/>
      <c r="BP11702" s="4"/>
      <c r="BQ11702" s="4"/>
      <c r="BR11702" s="4"/>
      <c r="BS11702" s="4"/>
      <c r="BT11702" s="4"/>
    </row>
    <row r="11703" spans="66:72" x14ac:dyDescent="0.25">
      <c r="BN11703" s="4"/>
      <c r="BO11703" s="4"/>
      <c r="BP11703" s="4"/>
      <c r="BQ11703" s="4"/>
      <c r="BR11703" s="4"/>
      <c r="BS11703" s="4"/>
      <c r="BT11703" s="4"/>
    </row>
    <row r="11704" spans="66:72" x14ac:dyDescent="0.25">
      <c r="BN11704" s="4"/>
      <c r="BO11704" s="4"/>
      <c r="BP11704" s="4"/>
      <c r="BQ11704" s="4"/>
      <c r="BR11704" s="4"/>
      <c r="BS11704" s="4"/>
      <c r="BT11704" s="4"/>
    </row>
    <row r="11705" spans="66:72" x14ac:dyDescent="0.25">
      <c r="BN11705" s="4"/>
      <c r="BO11705" s="4"/>
      <c r="BP11705" s="4"/>
      <c r="BQ11705" s="4"/>
      <c r="BR11705" s="4"/>
      <c r="BS11705" s="4"/>
      <c r="BT11705" s="4"/>
    </row>
    <row r="11706" spans="66:72" x14ac:dyDescent="0.25">
      <c r="BN11706" s="4"/>
      <c r="BO11706" s="4"/>
      <c r="BP11706" s="4"/>
      <c r="BQ11706" s="4"/>
      <c r="BR11706" s="4"/>
      <c r="BS11706" s="4"/>
      <c r="BT11706" s="4"/>
    </row>
    <row r="11707" spans="66:72" x14ac:dyDescent="0.25">
      <c r="BN11707" s="4"/>
      <c r="BO11707" s="4"/>
      <c r="BP11707" s="4"/>
      <c r="BQ11707" s="4"/>
      <c r="BR11707" s="4"/>
      <c r="BS11707" s="4"/>
      <c r="BT11707" s="4"/>
    </row>
    <row r="11708" spans="66:72" x14ac:dyDescent="0.25">
      <c r="BN11708" s="4"/>
      <c r="BO11708" s="4"/>
      <c r="BP11708" s="4"/>
      <c r="BQ11708" s="4"/>
      <c r="BR11708" s="4"/>
      <c r="BS11708" s="4"/>
      <c r="BT11708" s="4"/>
    </row>
    <row r="11709" spans="66:72" x14ac:dyDescent="0.25">
      <c r="BN11709" s="4"/>
      <c r="BO11709" s="4"/>
      <c r="BP11709" s="4"/>
      <c r="BQ11709" s="4"/>
      <c r="BR11709" s="4"/>
      <c r="BS11709" s="4"/>
      <c r="BT11709" s="4"/>
    </row>
    <row r="11710" spans="66:72" x14ac:dyDescent="0.25">
      <c r="BN11710" s="4"/>
      <c r="BO11710" s="4"/>
      <c r="BP11710" s="4"/>
      <c r="BQ11710" s="4"/>
      <c r="BR11710" s="4"/>
      <c r="BS11710" s="4"/>
      <c r="BT11710" s="4"/>
    </row>
    <row r="11711" spans="66:72" x14ac:dyDescent="0.25">
      <c r="BN11711" s="4"/>
      <c r="BO11711" s="4"/>
      <c r="BP11711" s="4"/>
      <c r="BQ11711" s="4"/>
      <c r="BR11711" s="4"/>
      <c r="BS11711" s="4"/>
      <c r="BT11711" s="4"/>
    </row>
    <row r="11712" spans="66:72" x14ac:dyDescent="0.25">
      <c r="BN11712" s="4"/>
      <c r="BO11712" s="4"/>
      <c r="BP11712" s="4"/>
      <c r="BQ11712" s="4"/>
      <c r="BR11712" s="4"/>
      <c r="BS11712" s="4"/>
      <c r="BT11712" s="4"/>
    </row>
    <row r="11713" spans="66:72" x14ac:dyDescent="0.25">
      <c r="BN11713" s="4"/>
      <c r="BO11713" s="4"/>
      <c r="BP11713" s="4"/>
      <c r="BQ11713" s="4"/>
      <c r="BR11713" s="4"/>
      <c r="BS11713" s="4"/>
      <c r="BT11713" s="4"/>
    </row>
    <row r="11714" spans="66:72" x14ac:dyDescent="0.25">
      <c r="BN11714" s="4"/>
      <c r="BO11714" s="4"/>
      <c r="BP11714" s="4"/>
      <c r="BQ11714" s="4"/>
      <c r="BR11714" s="4"/>
      <c r="BS11714" s="4"/>
      <c r="BT11714" s="4"/>
    </row>
    <row r="11715" spans="66:72" x14ac:dyDescent="0.25">
      <c r="BN11715" s="4"/>
      <c r="BO11715" s="4"/>
      <c r="BP11715" s="4"/>
      <c r="BQ11715" s="4"/>
      <c r="BR11715" s="4"/>
      <c r="BS11715" s="4"/>
      <c r="BT11715" s="4"/>
    </row>
    <row r="11716" spans="66:72" x14ac:dyDescent="0.25">
      <c r="BN11716" s="4"/>
      <c r="BO11716" s="4"/>
      <c r="BP11716" s="4"/>
      <c r="BQ11716" s="4"/>
      <c r="BR11716" s="4"/>
      <c r="BS11716" s="4"/>
      <c r="BT11716" s="4"/>
    </row>
    <row r="11717" spans="66:72" x14ac:dyDescent="0.25">
      <c r="BN11717" s="4"/>
      <c r="BO11717" s="4"/>
      <c r="BP11717" s="4"/>
      <c r="BQ11717" s="4"/>
      <c r="BR11717" s="4"/>
      <c r="BS11717" s="4"/>
      <c r="BT11717" s="4"/>
    </row>
    <row r="11718" spans="66:72" x14ac:dyDescent="0.25">
      <c r="BN11718" s="4"/>
      <c r="BO11718" s="4"/>
      <c r="BP11718" s="4"/>
      <c r="BQ11718" s="4"/>
      <c r="BR11718" s="4"/>
      <c r="BS11718" s="4"/>
      <c r="BT11718" s="4"/>
    </row>
    <row r="11719" spans="66:72" x14ac:dyDescent="0.25">
      <c r="BN11719" s="4"/>
      <c r="BO11719" s="4"/>
      <c r="BP11719" s="4"/>
      <c r="BQ11719" s="4"/>
      <c r="BR11719" s="4"/>
      <c r="BS11719" s="4"/>
      <c r="BT11719" s="4"/>
    </row>
    <row r="11720" spans="66:72" x14ac:dyDescent="0.25">
      <c r="BN11720" s="4"/>
      <c r="BO11720" s="4"/>
      <c r="BP11720" s="4"/>
      <c r="BQ11720" s="4"/>
      <c r="BR11720" s="4"/>
      <c r="BS11720" s="4"/>
      <c r="BT11720" s="4"/>
    </row>
    <row r="11721" spans="66:72" x14ac:dyDescent="0.25">
      <c r="BN11721" s="4"/>
      <c r="BO11721" s="4"/>
      <c r="BP11721" s="4"/>
      <c r="BQ11721" s="4"/>
      <c r="BR11721" s="4"/>
      <c r="BS11721" s="4"/>
      <c r="BT11721" s="4"/>
    </row>
    <row r="11722" spans="66:72" x14ac:dyDescent="0.25">
      <c r="BN11722" s="4"/>
      <c r="BO11722" s="4"/>
      <c r="BP11722" s="4"/>
      <c r="BQ11722" s="4"/>
      <c r="BR11722" s="4"/>
      <c r="BS11722" s="4"/>
      <c r="BT11722" s="4"/>
    </row>
    <row r="11723" spans="66:72" x14ac:dyDescent="0.25">
      <c r="BN11723" s="4"/>
      <c r="BO11723" s="4"/>
      <c r="BP11723" s="4"/>
      <c r="BQ11723" s="4"/>
      <c r="BR11723" s="4"/>
      <c r="BS11723" s="4"/>
      <c r="BT11723" s="4"/>
    </row>
    <row r="11724" spans="66:72" x14ac:dyDescent="0.25">
      <c r="BN11724" s="4"/>
      <c r="BO11724" s="4"/>
      <c r="BP11724" s="4"/>
      <c r="BQ11724" s="4"/>
      <c r="BR11724" s="4"/>
      <c r="BS11724" s="4"/>
      <c r="BT11724" s="4"/>
    </row>
    <row r="11725" spans="66:72" x14ac:dyDescent="0.25">
      <c r="BN11725" s="4"/>
      <c r="BO11725" s="4"/>
      <c r="BP11725" s="4"/>
      <c r="BQ11725" s="4"/>
      <c r="BR11725" s="4"/>
      <c r="BS11725" s="4"/>
      <c r="BT11725" s="4"/>
    </row>
    <row r="11726" spans="66:72" x14ac:dyDescent="0.25">
      <c r="BN11726" s="4"/>
      <c r="BO11726" s="4"/>
      <c r="BP11726" s="4"/>
      <c r="BQ11726" s="4"/>
      <c r="BR11726" s="4"/>
      <c r="BS11726" s="4"/>
      <c r="BT11726" s="4"/>
    </row>
    <row r="11727" spans="66:72" x14ac:dyDescent="0.25">
      <c r="BN11727" s="4"/>
      <c r="BO11727" s="4"/>
      <c r="BP11727" s="4"/>
      <c r="BQ11727" s="4"/>
      <c r="BR11727" s="4"/>
      <c r="BS11727" s="4"/>
      <c r="BT11727" s="4"/>
    </row>
    <row r="11728" spans="66:72" x14ac:dyDescent="0.25">
      <c r="BN11728" s="4"/>
      <c r="BO11728" s="4"/>
      <c r="BP11728" s="4"/>
      <c r="BQ11728" s="4"/>
      <c r="BR11728" s="4"/>
      <c r="BS11728" s="4"/>
      <c r="BT11728" s="4"/>
    </row>
    <row r="11729" spans="66:72" x14ac:dyDescent="0.25">
      <c r="BN11729" s="4"/>
      <c r="BO11729" s="4"/>
      <c r="BP11729" s="4"/>
      <c r="BQ11729" s="4"/>
      <c r="BR11729" s="4"/>
      <c r="BS11729" s="4"/>
      <c r="BT11729" s="4"/>
    </row>
    <row r="11730" spans="66:72" x14ac:dyDescent="0.25">
      <c r="BN11730" s="4"/>
      <c r="BO11730" s="4"/>
      <c r="BP11730" s="4"/>
      <c r="BQ11730" s="4"/>
      <c r="BR11730" s="4"/>
      <c r="BS11730" s="4"/>
      <c r="BT11730" s="4"/>
    </row>
    <row r="11731" spans="66:72" x14ac:dyDescent="0.25">
      <c r="BN11731" s="4"/>
      <c r="BO11731" s="4"/>
      <c r="BP11731" s="4"/>
      <c r="BQ11731" s="4"/>
      <c r="BR11731" s="4"/>
      <c r="BS11731" s="4"/>
      <c r="BT11731" s="4"/>
    </row>
    <row r="11732" spans="66:72" x14ac:dyDescent="0.25">
      <c r="BN11732" s="4"/>
      <c r="BO11732" s="4"/>
      <c r="BP11732" s="4"/>
      <c r="BQ11732" s="4"/>
      <c r="BR11732" s="4"/>
      <c r="BS11732" s="4"/>
      <c r="BT11732" s="4"/>
    </row>
    <row r="11733" spans="66:72" x14ac:dyDescent="0.25">
      <c r="BN11733" s="4"/>
      <c r="BO11733" s="4"/>
      <c r="BP11733" s="4"/>
      <c r="BQ11733" s="4"/>
      <c r="BR11733" s="4"/>
      <c r="BS11733" s="4"/>
      <c r="BT11733" s="4"/>
    </row>
    <row r="11734" spans="66:72" x14ac:dyDescent="0.25">
      <c r="BN11734" s="4"/>
      <c r="BO11734" s="4"/>
      <c r="BP11734" s="4"/>
      <c r="BQ11734" s="4"/>
      <c r="BR11734" s="4"/>
      <c r="BS11734" s="4"/>
      <c r="BT11734" s="4"/>
    </row>
    <row r="11735" spans="66:72" x14ac:dyDescent="0.25">
      <c r="BN11735" s="4"/>
      <c r="BO11735" s="4"/>
      <c r="BP11735" s="4"/>
      <c r="BQ11735" s="4"/>
      <c r="BR11735" s="4"/>
      <c r="BS11735" s="4"/>
      <c r="BT11735" s="4"/>
    </row>
    <row r="11736" spans="66:72" x14ac:dyDescent="0.25">
      <c r="BN11736" s="4"/>
      <c r="BO11736" s="4"/>
      <c r="BP11736" s="4"/>
      <c r="BQ11736" s="4"/>
      <c r="BR11736" s="4"/>
      <c r="BS11736" s="4"/>
      <c r="BT11736" s="4"/>
    </row>
    <row r="11737" spans="66:72" x14ac:dyDescent="0.25">
      <c r="BN11737" s="4"/>
      <c r="BO11737" s="4"/>
      <c r="BP11737" s="4"/>
      <c r="BQ11737" s="4"/>
      <c r="BR11737" s="4"/>
      <c r="BS11737" s="4"/>
      <c r="BT11737" s="4"/>
    </row>
    <row r="11738" spans="66:72" x14ac:dyDescent="0.25">
      <c r="BN11738" s="4"/>
      <c r="BO11738" s="4"/>
      <c r="BP11738" s="4"/>
      <c r="BQ11738" s="4"/>
      <c r="BR11738" s="4"/>
      <c r="BS11738" s="4"/>
      <c r="BT11738" s="4"/>
    </row>
    <row r="11739" spans="66:72" x14ac:dyDescent="0.25">
      <c r="BN11739" s="4"/>
      <c r="BO11739" s="4"/>
      <c r="BP11739" s="4"/>
      <c r="BQ11739" s="4"/>
      <c r="BR11739" s="4"/>
      <c r="BS11739" s="4"/>
      <c r="BT11739" s="4"/>
    </row>
    <row r="11740" spans="66:72" x14ac:dyDescent="0.25">
      <c r="BN11740" s="4"/>
      <c r="BO11740" s="4"/>
      <c r="BP11740" s="4"/>
      <c r="BQ11740" s="4"/>
      <c r="BR11740" s="4"/>
      <c r="BS11740" s="4"/>
      <c r="BT11740" s="4"/>
    </row>
    <row r="11741" spans="66:72" x14ac:dyDescent="0.25">
      <c r="BN11741" s="4"/>
      <c r="BO11741" s="4"/>
      <c r="BP11741" s="4"/>
      <c r="BQ11741" s="4"/>
      <c r="BR11741" s="4"/>
      <c r="BS11741" s="4"/>
      <c r="BT11741" s="4"/>
    </row>
    <row r="11742" spans="66:72" x14ac:dyDescent="0.25">
      <c r="BN11742" s="4"/>
      <c r="BO11742" s="4"/>
      <c r="BP11742" s="4"/>
      <c r="BQ11742" s="4"/>
      <c r="BR11742" s="4"/>
      <c r="BS11742" s="4"/>
      <c r="BT11742" s="4"/>
    </row>
    <row r="11743" spans="66:72" x14ac:dyDescent="0.25">
      <c r="BN11743" s="4"/>
      <c r="BO11743" s="4"/>
      <c r="BP11743" s="4"/>
      <c r="BQ11743" s="4"/>
      <c r="BR11743" s="4"/>
      <c r="BS11743" s="4"/>
      <c r="BT11743" s="4"/>
    </row>
    <row r="11744" spans="66:72" x14ac:dyDescent="0.25">
      <c r="BN11744" s="4"/>
      <c r="BO11744" s="4"/>
      <c r="BP11744" s="4"/>
      <c r="BQ11744" s="4"/>
      <c r="BR11744" s="4"/>
      <c r="BS11744" s="4"/>
      <c r="BT11744" s="4"/>
    </row>
    <row r="11745" spans="66:72" x14ac:dyDescent="0.25">
      <c r="BN11745" s="4"/>
      <c r="BO11745" s="4"/>
      <c r="BP11745" s="4"/>
      <c r="BQ11745" s="4"/>
      <c r="BR11745" s="4"/>
      <c r="BS11745" s="4"/>
      <c r="BT11745" s="4"/>
    </row>
    <row r="11746" spans="66:72" x14ac:dyDescent="0.25">
      <c r="BN11746" s="4"/>
      <c r="BO11746" s="4"/>
      <c r="BP11746" s="4"/>
      <c r="BQ11746" s="4"/>
      <c r="BR11746" s="4"/>
      <c r="BS11746" s="4"/>
      <c r="BT11746" s="4"/>
    </row>
    <row r="11747" spans="66:72" x14ac:dyDescent="0.25">
      <c r="BN11747" s="4"/>
      <c r="BO11747" s="4"/>
      <c r="BP11747" s="4"/>
      <c r="BQ11747" s="4"/>
      <c r="BR11747" s="4"/>
      <c r="BS11747" s="4"/>
      <c r="BT11747" s="4"/>
    </row>
    <row r="11748" spans="66:72" x14ac:dyDescent="0.25">
      <c r="BN11748" s="4"/>
      <c r="BO11748" s="4"/>
      <c r="BP11748" s="4"/>
      <c r="BQ11748" s="4"/>
      <c r="BR11748" s="4"/>
      <c r="BS11748" s="4"/>
      <c r="BT11748" s="4"/>
    </row>
    <row r="11749" spans="66:72" x14ac:dyDescent="0.25">
      <c r="BN11749" s="4"/>
      <c r="BO11749" s="4"/>
      <c r="BP11749" s="4"/>
      <c r="BQ11749" s="4"/>
      <c r="BR11749" s="4"/>
      <c r="BS11749" s="4"/>
      <c r="BT11749" s="4"/>
    </row>
    <row r="11750" spans="66:72" x14ac:dyDescent="0.25">
      <c r="BN11750" s="4"/>
      <c r="BO11750" s="4"/>
      <c r="BP11750" s="4"/>
      <c r="BQ11750" s="4"/>
      <c r="BR11750" s="4"/>
      <c r="BS11750" s="4"/>
      <c r="BT11750" s="4"/>
    </row>
    <row r="11751" spans="66:72" x14ac:dyDescent="0.25">
      <c r="BN11751" s="4"/>
      <c r="BO11751" s="4"/>
      <c r="BP11751" s="4"/>
      <c r="BQ11751" s="4"/>
      <c r="BR11751" s="4"/>
      <c r="BS11751" s="4"/>
      <c r="BT11751" s="4"/>
    </row>
    <row r="11752" spans="66:72" x14ac:dyDescent="0.25">
      <c r="BN11752" s="4"/>
      <c r="BO11752" s="4"/>
      <c r="BP11752" s="4"/>
      <c r="BQ11752" s="4"/>
      <c r="BR11752" s="4"/>
      <c r="BS11752" s="4"/>
      <c r="BT11752" s="4"/>
    </row>
    <row r="11753" spans="66:72" x14ac:dyDescent="0.25">
      <c r="BN11753" s="4"/>
      <c r="BO11753" s="4"/>
      <c r="BP11753" s="4"/>
      <c r="BQ11753" s="4"/>
      <c r="BR11753" s="4"/>
      <c r="BS11753" s="4"/>
      <c r="BT11753" s="4"/>
    </row>
    <row r="11754" spans="66:72" x14ac:dyDescent="0.25">
      <c r="BN11754" s="4"/>
      <c r="BO11754" s="4"/>
      <c r="BP11754" s="4"/>
      <c r="BQ11754" s="4"/>
      <c r="BR11754" s="4"/>
      <c r="BS11754" s="4"/>
      <c r="BT11754" s="4"/>
    </row>
    <row r="11755" spans="66:72" x14ac:dyDescent="0.25">
      <c r="BN11755" s="4"/>
      <c r="BO11755" s="4"/>
      <c r="BP11755" s="4"/>
      <c r="BQ11755" s="4"/>
      <c r="BR11755" s="4"/>
      <c r="BS11755" s="4"/>
      <c r="BT11755" s="4"/>
    </row>
    <row r="11756" spans="66:72" x14ac:dyDescent="0.25">
      <c r="BN11756" s="4"/>
      <c r="BO11756" s="4"/>
      <c r="BP11756" s="4"/>
      <c r="BQ11756" s="4"/>
      <c r="BR11756" s="4"/>
      <c r="BS11756" s="4"/>
      <c r="BT11756" s="4"/>
    </row>
    <row r="11757" spans="66:72" x14ac:dyDescent="0.25">
      <c r="BN11757" s="4"/>
      <c r="BO11757" s="4"/>
      <c r="BP11757" s="4"/>
      <c r="BQ11757" s="4"/>
      <c r="BR11757" s="4"/>
      <c r="BS11757" s="4"/>
      <c r="BT11757" s="4"/>
    </row>
    <row r="11758" spans="66:72" x14ac:dyDescent="0.25">
      <c r="BN11758" s="4"/>
      <c r="BO11758" s="4"/>
      <c r="BP11758" s="4"/>
      <c r="BQ11758" s="4"/>
      <c r="BR11758" s="4"/>
      <c r="BS11758" s="4"/>
      <c r="BT11758" s="4"/>
    </row>
    <row r="11759" spans="66:72" x14ac:dyDescent="0.25">
      <c r="BN11759" s="4"/>
      <c r="BO11759" s="4"/>
      <c r="BP11759" s="4"/>
      <c r="BQ11759" s="4"/>
      <c r="BR11759" s="4"/>
      <c r="BS11759" s="4"/>
      <c r="BT11759" s="4"/>
    </row>
    <row r="11760" spans="66:72" x14ac:dyDescent="0.25">
      <c r="BN11760" s="4"/>
      <c r="BO11760" s="4"/>
      <c r="BP11760" s="4"/>
      <c r="BQ11760" s="4"/>
      <c r="BR11760" s="4"/>
      <c r="BS11760" s="4"/>
      <c r="BT11760" s="4"/>
    </row>
    <row r="11761" spans="66:72" x14ac:dyDescent="0.25">
      <c r="BN11761" s="4"/>
      <c r="BO11761" s="4"/>
      <c r="BP11761" s="4"/>
      <c r="BQ11761" s="4"/>
      <c r="BR11761" s="4"/>
      <c r="BS11761" s="4"/>
      <c r="BT11761" s="4"/>
    </row>
    <row r="11762" spans="66:72" x14ac:dyDescent="0.25">
      <c r="BN11762" s="4"/>
      <c r="BO11762" s="4"/>
      <c r="BP11762" s="4"/>
      <c r="BQ11762" s="4"/>
      <c r="BR11762" s="4"/>
      <c r="BS11762" s="4"/>
      <c r="BT11762" s="4"/>
    </row>
    <row r="11763" spans="66:72" x14ac:dyDescent="0.25">
      <c r="BN11763" s="4"/>
      <c r="BO11763" s="4"/>
      <c r="BP11763" s="4"/>
      <c r="BQ11763" s="4"/>
      <c r="BR11763" s="4"/>
      <c r="BS11763" s="4"/>
      <c r="BT11763" s="4"/>
    </row>
    <row r="11764" spans="66:72" x14ac:dyDescent="0.25">
      <c r="BN11764" s="4"/>
      <c r="BO11764" s="4"/>
      <c r="BP11764" s="4"/>
      <c r="BQ11764" s="4"/>
      <c r="BR11764" s="4"/>
      <c r="BS11764" s="4"/>
      <c r="BT11764" s="4"/>
    </row>
    <row r="11765" spans="66:72" x14ac:dyDescent="0.25">
      <c r="BN11765" s="4"/>
      <c r="BO11765" s="4"/>
      <c r="BP11765" s="4"/>
      <c r="BQ11765" s="4"/>
      <c r="BR11765" s="4"/>
      <c r="BS11765" s="4"/>
      <c r="BT11765" s="4"/>
    </row>
    <row r="11766" spans="66:72" x14ac:dyDescent="0.25">
      <c r="BN11766" s="4"/>
      <c r="BO11766" s="4"/>
      <c r="BP11766" s="4"/>
      <c r="BQ11766" s="4"/>
      <c r="BR11766" s="4"/>
      <c r="BS11766" s="4"/>
      <c r="BT11766" s="4"/>
    </row>
    <row r="11767" spans="66:72" x14ac:dyDescent="0.25">
      <c r="BN11767" s="4"/>
      <c r="BO11767" s="4"/>
      <c r="BP11767" s="4"/>
      <c r="BQ11767" s="4"/>
      <c r="BR11767" s="4"/>
      <c r="BS11767" s="4"/>
      <c r="BT11767" s="4"/>
    </row>
    <row r="11768" spans="66:72" x14ac:dyDescent="0.25">
      <c r="BN11768" s="4"/>
      <c r="BO11768" s="4"/>
      <c r="BP11768" s="4"/>
      <c r="BQ11768" s="4"/>
      <c r="BR11768" s="4"/>
      <c r="BS11768" s="4"/>
      <c r="BT11768" s="4"/>
    </row>
    <row r="11769" spans="66:72" x14ac:dyDescent="0.25">
      <c r="BN11769" s="4"/>
      <c r="BO11769" s="4"/>
      <c r="BP11769" s="4"/>
      <c r="BQ11769" s="4"/>
      <c r="BR11769" s="4"/>
      <c r="BS11769" s="4"/>
      <c r="BT11769" s="4"/>
    </row>
    <row r="11770" spans="66:72" x14ac:dyDescent="0.25">
      <c r="BN11770" s="4"/>
      <c r="BO11770" s="4"/>
      <c r="BP11770" s="4"/>
      <c r="BQ11770" s="4"/>
      <c r="BR11770" s="4"/>
      <c r="BS11770" s="4"/>
      <c r="BT11770" s="4"/>
    </row>
    <row r="11771" spans="66:72" x14ac:dyDescent="0.25">
      <c r="BN11771" s="4"/>
      <c r="BO11771" s="4"/>
      <c r="BP11771" s="4"/>
      <c r="BQ11771" s="4"/>
      <c r="BR11771" s="4"/>
      <c r="BS11771" s="4"/>
      <c r="BT11771" s="4"/>
    </row>
    <row r="11772" spans="66:72" x14ac:dyDescent="0.25">
      <c r="BN11772" s="4"/>
      <c r="BO11772" s="4"/>
      <c r="BP11772" s="4"/>
      <c r="BQ11772" s="4"/>
      <c r="BR11772" s="4"/>
      <c r="BS11772" s="4"/>
      <c r="BT11772" s="4"/>
    </row>
    <row r="11773" spans="66:72" x14ac:dyDescent="0.25">
      <c r="BN11773" s="4"/>
      <c r="BO11773" s="4"/>
      <c r="BP11773" s="4"/>
      <c r="BQ11773" s="4"/>
      <c r="BR11773" s="4"/>
      <c r="BS11773" s="4"/>
      <c r="BT11773" s="4"/>
    </row>
    <row r="11774" spans="66:72" x14ac:dyDescent="0.25">
      <c r="BN11774" s="4"/>
      <c r="BO11774" s="4"/>
      <c r="BP11774" s="4"/>
      <c r="BQ11774" s="4"/>
      <c r="BR11774" s="4"/>
      <c r="BS11774" s="4"/>
      <c r="BT11774" s="4"/>
    </row>
    <row r="11775" spans="66:72" x14ac:dyDescent="0.25">
      <c r="BN11775" s="4"/>
      <c r="BO11775" s="4"/>
      <c r="BP11775" s="4"/>
      <c r="BQ11775" s="4"/>
      <c r="BR11775" s="4"/>
      <c r="BS11775" s="4"/>
      <c r="BT11775" s="4"/>
    </row>
    <row r="11776" spans="66:72" x14ac:dyDescent="0.25">
      <c r="BN11776" s="4"/>
      <c r="BO11776" s="4"/>
      <c r="BP11776" s="4"/>
      <c r="BQ11776" s="4"/>
      <c r="BR11776" s="4"/>
      <c r="BS11776" s="4"/>
      <c r="BT11776" s="4"/>
    </row>
    <row r="11777" spans="66:72" x14ac:dyDescent="0.25">
      <c r="BN11777" s="4"/>
      <c r="BO11777" s="4"/>
      <c r="BP11777" s="4"/>
      <c r="BQ11777" s="4"/>
      <c r="BR11777" s="4"/>
      <c r="BS11777" s="4"/>
      <c r="BT11777" s="4"/>
    </row>
    <row r="11778" spans="66:72" x14ac:dyDescent="0.25">
      <c r="BN11778" s="4"/>
      <c r="BO11778" s="4"/>
      <c r="BP11778" s="4"/>
      <c r="BQ11778" s="4"/>
      <c r="BR11778" s="4"/>
      <c r="BS11778" s="4"/>
      <c r="BT11778" s="4"/>
    </row>
    <row r="11779" spans="66:72" x14ac:dyDescent="0.25">
      <c r="BN11779" s="4"/>
      <c r="BO11779" s="4"/>
      <c r="BP11779" s="4"/>
      <c r="BQ11779" s="4"/>
      <c r="BR11779" s="4"/>
      <c r="BS11779" s="4"/>
      <c r="BT11779" s="4"/>
    </row>
    <row r="11780" spans="66:72" x14ac:dyDescent="0.25">
      <c r="BN11780" s="4"/>
      <c r="BO11780" s="4"/>
      <c r="BP11780" s="4"/>
      <c r="BQ11780" s="4"/>
      <c r="BR11780" s="4"/>
      <c r="BS11780" s="4"/>
      <c r="BT11780" s="4"/>
    </row>
    <row r="11781" spans="66:72" x14ac:dyDescent="0.25">
      <c r="BN11781" s="4"/>
      <c r="BO11781" s="4"/>
      <c r="BP11781" s="4"/>
      <c r="BQ11781" s="4"/>
      <c r="BR11781" s="4"/>
      <c r="BS11781" s="4"/>
      <c r="BT11781" s="4"/>
    </row>
    <row r="11782" spans="66:72" x14ac:dyDescent="0.25">
      <c r="BN11782" s="4"/>
      <c r="BO11782" s="4"/>
      <c r="BP11782" s="4"/>
      <c r="BQ11782" s="4"/>
      <c r="BR11782" s="4"/>
      <c r="BS11782" s="4"/>
      <c r="BT11782" s="4"/>
    </row>
    <row r="11783" spans="66:72" x14ac:dyDescent="0.25">
      <c r="BN11783" s="4"/>
      <c r="BO11783" s="4"/>
      <c r="BP11783" s="4"/>
      <c r="BQ11783" s="4"/>
      <c r="BR11783" s="4"/>
      <c r="BS11783" s="4"/>
      <c r="BT11783" s="4"/>
    </row>
    <row r="11784" spans="66:72" x14ac:dyDescent="0.25">
      <c r="BN11784" s="4"/>
      <c r="BO11784" s="4"/>
      <c r="BP11784" s="4"/>
      <c r="BQ11784" s="4"/>
      <c r="BR11784" s="4"/>
      <c r="BS11784" s="4"/>
      <c r="BT11784" s="4"/>
    </row>
    <row r="11785" spans="66:72" x14ac:dyDescent="0.25">
      <c r="BN11785" s="4"/>
      <c r="BO11785" s="4"/>
      <c r="BP11785" s="4"/>
      <c r="BQ11785" s="4"/>
      <c r="BR11785" s="4"/>
      <c r="BS11785" s="4"/>
      <c r="BT11785" s="4"/>
    </row>
    <row r="11786" spans="66:72" x14ac:dyDescent="0.25">
      <c r="BN11786" s="4"/>
      <c r="BO11786" s="4"/>
      <c r="BP11786" s="4"/>
      <c r="BQ11786" s="4"/>
      <c r="BR11786" s="4"/>
      <c r="BS11786" s="4"/>
      <c r="BT11786" s="4"/>
    </row>
    <row r="11787" spans="66:72" x14ac:dyDescent="0.25">
      <c r="BN11787" s="4"/>
      <c r="BO11787" s="4"/>
      <c r="BP11787" s="4"/>
      <c r="BQ11787" s="4"/>
      <c r="BR11787" s="4"/>
      <c r="BS11787" s="4"/>
      <c r="BT11787" s="4"/>
    </row>
    <row r="11788" spans="66:72" x14ac:dyDescent="0.25">
      <c r="BN11788" s="4"/>
      <c r="BO11788" s="4"/>
      <c r="BP11788" s="4"/>
      <c r="BQ11788" s="4"/>
      <c r="BR11788" s="4"/>
      <c r="BS11788" s="4"/>
      <c r="BT11788" s="4"/>
    </row>
    <row r="11789" spans="66:72" x14ac:dyDescent="0.25">
      <c r="BN11789" s="4"/>
      <c r="BO11789" s="4"/>
      <c r="BP11789" s="4"/>
      <c r="BQ11789" s="4"/>
      <c r="BR11789" s="4"/>
      <c r="BS11789" s="4"/>
      <c r="BT11789" s="4"/>
    </row>
    <row r="11790" spans="66:72" x14ac:dyDescent="0.25">
      <c r="BN11790" s="4"/>
      <c r="BO11790" s="4"/>
      <c r="BP11790" s="4"/>
      <c r="BQ11790" s="4"/>
      <c r="BR11790" s="4"/>
      <c r="BS11790" s="4"/>
      <c r="BT11790" s="4"/>
    </row>
    <row r="11791" spans="66:72" x14ac:dyDescent="0.25">
      <c r="BN11791" s="4"/>
      <c r="BO11791" s="4"/>
      <c r="BP11791" s="4"/>
      <c r="BQ11791" s="4"/>
      <c r="BR11791" s="4"/>
      <c r="BS11791" s="4"/>
      <c r="BT11791" s="4"/>
    </row>
    <row r="11792" spans="66:72" x14ac:dyDescent="0.25">
      <c r="BN11792" s="4"/>
      <c r="BO11792" s="4"/>
      <c r="BP11792" s="4"/>
      <c r="BQ11792" s="4"/>
      <c r="BR11792" s="4"/>
      <c r="BS11792" s="4"/>
      <c r="BT11792" s="4"/>
    </row>
    <row r="11793" spans="66:72" x14ac:dyDescent="0.25">
      <c r="BN11793" s="4"/>
      <c r="BO11793" s="4"/>
      <c r="BP11793" s="4"/>
      <c r="BQ11793" s="4"/>
      <c r="BR11793" s="4"/>
      <c r="BS11793" s="4"/>
      <c r="BT11793" s="4"/>
    </row>
    <row r="11794" spans="66:72" x14ac:dyDescent="0.25">
      <c r="BN11794" s="4"/>
      <c r="BO11794" s="4"/>
      <c r="BP11794" s="4"/>
      <c r="BQ11794" s="4"/>
      <c r="BR11794" s="4"/>
      <c r="BS11794" s="4"/>
      <c r="BT11794" s="4"/>
    </row>
    <row r="11795" spans="66:72" x14ac:dyDescent="0.25">
      <c r="BN11795" s="4"/>
      <c r="BO11795" s="4"/>
      <c r="BP11795" s="4"/>
      <c r="BQ11795" s="4"/>
      <c r="BR11795" s="4"/>
      <c r="BS11795" s="4"/>
      <c r="BT11795" s="4"/>
    </row>
    <row r="11796" spans="66:72" x14ac:dyDescent="0.25">
      <c r="BN11796" s="4"/>
      <c r="BO11796" s="4"/>
      <c r="BP11796" s="4"/>
      <c r="BQ11796" s="4"/>
      <c r="BR11796" s="4"/>
      <c r="BS11796" s="4"/>
      <c r="BT11796" s="4"/>
    </row>
    <row r="11797" spans="66:72" x14ac:dyDescent="0.25">
      <c r="BN11797" s="4"/>
      <c r="BO11797" s="4"/>
      <c r="BP11797" s="4"/>
      <c r="BQ11797" s="4"/>
      <c r="BR11797" s="4"/>
      <c r="BS11797" s="4"/>
      <c r="BT11797" s="4"/>
    </row>
    <row r="11798" spans="66:72" x14ac:dyDescent="0.25">
      <c r="BN11798" s="4"/>
      <c r="BO11798" s="4"/>
      <c r="BP11798" s="4"/>
      <c r="BQ11798" s="4"/>
      <c r="BR11798" s="4"/>
      <c r="BS11798" s="4"/>
      <c r="BT11798" s="4"/>
    </row>
    <row r="11799" spans="66:72" x14ac:dyDescent="0.25">
      <c r="BN11799" s="4"/>
      <c r="BO11799" s="4"/>
      <c r="BP11799" s="4"/>
      <c r="BQ11799" s="4"/>
      <c r="BR11799" s="4"/>
      <c r="BS11799" s="4"/>
      <c r="BT11799" s="4"/>
    </row>
    <row r="11800" spans="66:72" x14ac:dyDescent="0.25">
      <c r="BN11800" s="4"/>
      <c r="BO11800" s="4"/>
      <c r="BP11800" s="4"/>
      <c r="BQ11800" s="4"/>
      <c r="BR11800" s="4"/>
      <c r="BS11800" s="4"/>
      <c r="BT11800" s="4"/>
    </row>
    <row r="11801" spans="66:72" x14ac:dyDescent="0.25">
      <c r="BN11801" s="4"/>
      <c r="BO11801" s="4"/>
      <c r="BP11801" s="4"/>
      <c r="BQ11801" s="4"/>
      <c r="BR11801" s="4"/>
      <c r="BS11801" s="4"/>
      <c r="BT11801" s="4"/>
    </row>
    <row r="11802" spans="66:72" x14ac:dyDescent="0.25">
      <c r="BN11802" s="4"/>
      <c r="BO11802" s="4"/>
      <c r="BP11802" s="4"/>
      <c r="BQ11802" s="4"/>
      <c r="BR11802" s="4"/>
      <c r="BS11802" s="4"/>
      <c r="BT11802" s="4"/>
    </row>
    <row r="11803" spans="66:72" x14ac:dyDescent="0.25">
      <c r="BN11803" s="4"/>
      <c r="BO11803" s="4"/>
      <c r="BP11803" s="4"/>
      <c r="BQ11803" s="4"/>
      <c r="BR11803" s="4"/>
      <c r="BS11803" s="4"/>
      <c r="BT11803" s="4"/>
    </row>
    <row r="11804" spans="66:72" x14ac:dyDescent="0.25">
      <c r="BN11804" s="4"/>
      <c r="BO11804" s="4"/>
      <c r="BP11804" s="4"/>
      <c r="BQ11804" s="4"/>
      <c r="BR11804" s="4"/>
      <c r="BS11804" s="4"/>
      <c r="BT11804" s="4"/>
    </row>
    <row r="11805" spans="66:72" x14ac:dyDescent="0.25">
      <c r="BN11805" s="4"/>
      <c r="BO11805" s="4"/>
      <c r="BP11805" s="4"/>
      <c r="BQ11805" s="4"/>
      <c r="BR11805" s="4"/>
      <c r="BS11805" s="4"/>
      <c r="BT11805" s="4"/>
    </row>
    <row r="11806" spans="66:72" x14ac:dyDescent="0.25">
      <c r="BN11806" s="4"/>
      <c r="BO11806" s="4"/>
      <c r="BP11806" s="4"/>
      <c r="BQ11806" s="4"/>
      <c r="BR11806" s="4"/>
      <c r="BS11806" s="4"/>
      <c r="BT11806" s="4"/>
    </row>
    <row r="11807" spans="66:72" x14ac:dyDescent="0.25">
      <c r="BN11807" s="4"/>
      <c r="BO11807" s="4"/>
      <c r="BP11807" s="4"/>
      <c r="BQ11807" s="4"/>
      <c r="BR11807" s="4"/>
      <c r="BS11807" s="4"/>
      <c r="BT11807" s="4"/>
    </row>
    <row r="11808" spans="66:72" x14ac:dyDescent="0.25">
      <c r="BN11808" s="4"/>
      <c r="BO11808" s="4"/>
      <c r="BP11808" s="4"/>
      <c r="BQ11808" s="4"/>
      <c r="BR11808" s="4"/>
      <c r="BS11808" s="4"/>
      <c r="BT11808" s="4"/>
    </row>
    <row r="11809" spans="66:72" x14ac:dyDescent="0.25">
      <c r="BN11809" s="4"/>
      <c r="BO11809" s="4"/>
      <c r="BP11809" s="4"/>
      <c r="BQ11809" s="4"/>
      <c r="BR11809" s="4"/>
      <c r="BS11809" s="4"/>
      <c r="BT11809" s="4"/>
    </row>
    <row r="11810" spans="66:72" x14ac:dyDescent="0.25">
      <c r="BN11810" s="4"/>
      <c r="BO11810" s="4"/>
      <c r="BP11810" s="4"/>
      <c r="BQ11810" s="4"/>
      <c r="BR11810" s="4"/>
      <c r="BS11810" s="4"/>
      <c r="BT11810" s="4"/>
    </row>
    <row r="11811" spans="66:72" x14ac:dyDescent="0.25">
      <c r="BN11811" s="4"/>
      <c r="BO11811" s="4"/>
      <c r="BP11811" s="4"/>
      <c r="BQ11811" s="4"/>
      <c r="BR11811" s="4"/>
      <c r="BS11811" s="4"/>
      <c r="BT11811" s="4"/>
    </row>
    <row r="11812" spans="66:72" x14ac:dyDescent="0.25">
      <c r="BN11812" s="4"/>
      <c r="BO11812" s="4"/>
      <c r="BP11812" s="4"/>
      <c r="BQ11812" s="4"/>
      <c r="BR11812" s="4"/>
      <c r="BS11812" s="4"/>
      <c r="BT11812" s="4"/>
    </row>
    <row r="11813" spans="66:72" x14ac:dyDescent="0.25">
      <c r="BN11813" s="4"/>
      <c r="BO11813" s="4"/>
      <c r="BP11813" s="4"/>
      <c r="BQ11813" s="4"/>
      <c r="BR11813" s="4"/>
      <c r="BS11813" s="4"/>
      <c r="BT11813" s="4"/>
    </row>
    <row r="11814" spans="66:72" x14ac:dyDescent="0.25">
      <c r="BN11814" s="4"/>
      <c r="BO11814" s="4"/>
      <c r="BP11814" s="4"/>
      <c r="BQ11814" s="4"/>
      <c r="BR11814" s="4"/>
      <c r="BS11814" s="4"/>
      <c r="BT11814" s="4"/>
    </row>
    <row r="11815" spans="66:72" x14ac:dyDescent="0.25">
      <c r="BN11815" s="4"/>
      <c r="BO11815" s="4"/>
      <c r="BP11815" s="4"/>
      <c r="BQ11815" s="4"/>
      <c r="BR11815" s="4"/>
      <c r="BS11815" s="4"/>
      <c r="BT11815" s="4"/>
    </row>
    <row r="11816" spans="66:72" x14ac:dyDescent="0.25">
      <c r="BN11816" s="4"/>
      <c r="BO11816" s="4"/>
      <c r="BP11816" s="4"/>
      <c r="BQ11816" s="4"/>
      <c r="BR11816" s="4"/>
      <c r="BS11816" s="4"/>
      <c r="BT11816" s="4"/>
    </row>
    <row r="11817" spans="66:72" x14ac:dyDescent="0.25">
      <c r="BN11817" s="4"/>
      <c r="BO11817" s="4"/>
      <c r="BP11817" s="4"/>
      <c r="BQ11817" s="4"/>
      <c r="BR11817" s="4"/>
      <c r="BS11817" s="4"/>
      <c r="BT11817" s="4"/>
    </row>
    <row r="11818" spans="66:72" x14ac:dyDescent="0.25">
      <c r="BN11818" s="4"/>
      <c r="BO11818" s="4"/>
      <c r="BP11818" s="4"/>
      <c r="BQ11818" s="4"/>
      <c r="BR11818" s="4"/>
      <c r="BS11818" s="4"/>
      <c r="BT11818" s="4"/>
    </row>
    <row r="11819" spans="66:72" x14ac:dyDescent="0.25">
      <c r="BN11819" s="4"/>
      <c r="BO11819" s="4"/>
      <c r="BP11819" s="4"/>
      <c r="BQ11819" s="4"/>
      <c r="BR11819" s="4"/>
      <c r="BS11819" s="4"/>
      <c r="BT11819" s="4"/>
    </row>
    <row r="11820" spans="66:72" x14ac:dyDescent="0.25">
      <c r="BN11820" s="4"/>
      <c r="BO11820" s="4"/>
      <c r="BP11820" s="4"/>
      <c r="BQ11820" s="4"/>
      <c r="BR11820" s="4"/>
      <c r="BS11820" s="4"/>
      <c r="BT11820" s="4"/>
    </row>
    <row r="11821" spans="66:72" x14ac:dyDescent="0.25">
      <c r="BN11821" s="4"/>
      <c r="BO11821" s="4"/>
      <c r="BP11821" s="4"/>
      <c r="BQ11821" s="4"/>
      <c r="BR11821" s="4"/>
      <c r="BS11821" s="4"/>
      <c r="BT11821" s="4"/>
    </row>
    <row r="11822" spans="66:72" x14ac:dyDescent="0.25">
      <c r="BN11822" s="4"/>
      <c r="BO11822" s="4"/>
      <c r="BP11822" s="4"/>
      <c r="BQ11822" s="4"/>
      <c r="BR11822" s="4"/>
      <c r="BS11822" s="4"/>
      <c r="BT11822" s="4"/>
    </row>
    <row r="11823" spans="66:72" x14ac:dyDescent="0.25">
      <c r="BN11823" s="4"/>
      <c r="BO11823" s="4"/>
      <c r="BP11823" s="4"/>
      <c r="BQ11823" s="4"/>
      <c r="BR11823" s="4"/>
      <c r="BS11823" s="4"/>
      <c r="BT11823" s="4"/>
    </row>
    <row r="11824" spans="66:72" x14ac:dyDescent="0.25">
      <c r="BN11824" s="4"/>
      <c r="BO11824" s="4"/>
      <c r="BP11824" s="4"/>
      <c r="BQ11824" s="4"/>
      <c r="BR11824" s="4"/>
      <c r="BS11824" s="4"/>
      <c r="BT11824" s="4"/>
    </row>
    <row r="11825" spans="66:72" x14ac:dyDescent="0.25">
      <c r="BN11825" s="4"/>
      <c r="BO11825" s="4"/>
      <c r="BP11825" s="4"/>
      <c r="BQ11825" s="4"/>
      <c r="BR11825" s="4"/>
      <c r="BS11825" s="4"/>
      <c r="BT11825" s="4"/>
    </row>
    <row r="11826" spans="66:72" x14ac:dyDescent="0.25">
      <c r="BN11826" s="4"/>
      <c r="BO11826" s="4"/>
      <c r="BP11826" s="4"/>
      <c r="BQ11826" s="4"/>
      <c r="BR11826" s="4"/>
      <c r="BS11826" s="4"/>
      <c r="BT11826" s="4"/>
    </row>
    <row r="11827" spans="66:72" x14ac:dyDescent="0.25">
      <c r="BN11827" s="4"/>
      <c r="BO11827" s="4"/>
      <c r="BP11827" s="4"/>
      <c r="BQ11827" s="4"/>
      <c r="BR11827" s="4"/>
      <c r="BS11827" s="4"/>
      <c r="BT11827" s="4"/>
    </row>
    <row r="11828" spans="66:72" x14ac:dyDescent="0.25">
      <c r="BN11828" s="4"/>
      <c r="BO11828" s="4"/>
      <c r="BP11828" s="4"/>
      <c r="BQ11828" s="4"/>
      <c r="BR11828" s="4"/>
      <c r="BS11828" s="4"/>
      <c r="BT11828" s="4"/>
    </row>
    <row r="11829" spans="66:72" x14ac:dyDescent="0.25">
      <c r="BN11829" s="4"/>
      <c r="BO11829" s="4"/>
      <c r="BP11829" s="4"/>
      <c r="BQ11829" s="4"/>
      <c r="BR11829" s="4"/>
      <c r="BS11829" s="4"/>
      <c r="BT11829" s="4"/>
    </row>
    <row r="11830" spans="66:72" x14ac:dyDescent="0.25">
      <c r="BN11830" s="4"/>
      <c r="BO11830" s="4"/>
      <c r="BP11830" s="4"/>
      <c r="BQ11830" s="4"/>
      <c r="BR11830" s="4"/>
      <c r="BS11830" s="4"/>
      <c r="BT11830" s="4"/>
    </row>
    <row r="11831" spans="66:72" x14ac:dyDescent="0.25">
      <c r="BN11831" s="4"/>
      <c r="BO11831" s="4"/>
      <c r="BP11831" s="4"/>
      <c r="BQ11831" s="4"/>
      <c r="BR11831" s="4"/>
      <c r="BS11831" s="4"/>
      <c r="BT11831" s="4"/>
    </row>
    <row r="11832" spans="66:72" x14ac:dyDescent="0.25">
      <c r="BN11832" s="4"/>
      <c r="BO11832" s="4"/>
      <c r="BP11832" s="4"/>
      <c r="BQ11832" s="4"/>
      <c r="BR11832" s="4"/>
      <c r="BS11832" s="4"/>
      <c r="BT11832" s="4"/>
    </row>
    <row r="11833" spans="66:72" x14ac:dyDescent="0.25">
      <c r="BN11833" s="4"/>
      <c r="BO11833" s="4"/>
      <c r="BP11833" s="4"/>
      <c r="BQ11833" s="4"/>
      <c r="BR11833" s="4"/>
      <c r="BS11833" s="4"/>
      <c r="BT11833" s="4"/>
    </row>
    <row r="11834" spans="66:72" x14ac:dyDescent="0.25">
      <c r="BN11834" s="4"/>
      <c r="BO11834" s="4"/>
      <c r="BP11834" s="4"/>
      <c r="BQ11834" s="4"/>
      <c r="BR11834" s="4"/>
      <c r="BS11834" s="4"/>
      <c r="BT11834" s="4"/>
    </row>
    <row r="11835" spans="66:72" x14ac:dyDescent="0.25">
      <c r="BN11835" s="4"/>
      <c r="BO11835" s="4"/>
      <c r="BP11835" s="4"/>
      <c r="BQ11835" s="4"/>
      <c r="BR11835" s="4"/>
      <c r="BS11835" s="4"/>
      <c r="BT11835" s="4"/>
    </row>
    <row r="11836" spans="66:72" x14ac:dyDescent="0.25">
      <c r="BN11836" s="4"/>
      <c r="BO11836" s="4"/>
      <c r="BP11836" s="4"/>
      <c r="BQ11836" s="4"/>
      <c r="BR11836" s="4"/>
      <c r="BS11836" s="4"/>
      <c r="BT11836" s="4"/>
    </row>
    <row r="11837" spans="66:72" x14ac:dyDescent="0.25">
      <c r="BN11837" s="4"/>
      <c r="BO11837" s="4"/>
      <c r="BP11837" s="4"/>
      <c r="BQ11837" s="4"/>
      <c r="BR11837" s="4"/>
      <c r="BS11837" s="4"/>
      <c r="BT11837" s="4"/>
    </row>
    <row r="11838" spans="66:72" x14ac:dyDescent="0.25">
      <c r="BN11838" s="4"/>
      <c r="BO11838" s="4"/>
      <c r="BP11838" s="4"/>
      <c r="BQ11838" s="4"/>
      <c r="BR11838" s="4"/>
      <c r="BS11838" s="4"/>
      <c r="BT11838" s="4"/>
    </row>
    <row r="11839" spans="66:72" x14ac:dyDescent="0.25">
      <c r="BN11839" s="4"/>
      <c r="BO11839" s="4"/>
      <c r="BP11839" s="4"/>
      <c r="BQ11839" s="4"/>
      <c r="BR11839" s="4"/>
      <c r="BS11839" s="4"/>
      <c r="BT11839" s="4"/>
    </row>
    <row r="11840" spans="66:72" x14ac:dyDescent="0.25">
      <c r="BN11840" s="4"/>
      <c r="BO11840" s="4"/>
      <c r="BP11840" s="4"/>
      <c r="BQ11840" s="4"/>
      <c r="BR11840" s="4"/>
      <c r="BS11840" s="4"/>
      <c r="BT11840" s="4"/>
    </row>
    <row r="11841" spans="66:72" x14ac:dyDescent="0.25">
      <c r="BN11841" s="4"/>
      <c r="BO11841" s="4"/>
      <c r="BP11841" s="4"/>
      <c r="BQ11841" s="4"/>
      <c r="BR11841" s="4"/>
      <c r="BS11841" s="4"/>
      <c r="BT11841" s="4"/>
    </row>
    <row r="11842" spans="66:72" x14ac:dyDescent="0.25">
      <c r="BN11842" s="4"/>
      <c r="BO11842" s="4"/>
      <c r="BP11842" s="4"/>
      <c r="BQ11842" s="4"/>
      <c r="BR11842" s="4"/>
      <c r="BS11842" s="4"/>
      <c r="BT11842" s="4"/>
    </row>
    <row r="11843" spans="66:72" x14ac:dyDescent="0.25">
      <c r="BN11843" s="4"/>
      <c r="BO11843" s="4"/>
      <c r="BP11843" s="4"/>
      <c r="BQ11843" s="4"/>
      <c r="BR11843" s="4"/>
      <c r="BS11843" s="4"/>
      <c r="BT11843" s="4"/>
    </row>
    <row r="11844" spans="66:72" x14ac:dyDescent="0.25">
      <c r="BN11844" s="4"/>
      <c r="BO11844" s="4"/>
      <c r="BP11844" s="4"/>
      <c r="BQ11844" s="4"/>
      <c r="BR11844" s="4"/>
      <c r="BS11844" s="4"/>
      <c r="BT11844" s="4"/>
    </row>
    <row r="11845" spans="66:72" x14ac:dyDescent="0.25">
      <c r="BN11845" s="4"/>
      <c r="BO11845" s="4"/>
      <c r="BP11845" s="4"/>
      <c r="BQ11845" s="4"/>
      <c r="BR11845" s="4"/>
      <c r="BS11845" s="4"/>
      <c r="BT11845" s="4"/>
    </row>
    <row r="11846" spans="66:72" x14ac:dyDescent="0.25">
      <c r="BN11846" s="4"/>
      <c r="BO11846" s="4"/>
      <c r="BP11846" s="4"/>
      <c r="BQ11846" s="4"/>
      <c r="BR11846" s="4"/>
      <c r="BS11846" s="4"/>
      <c r="BT11846" s="4"/>
    </row>
    <row r="11847" spans="66:72" x14ac:dyDescent="0.25">
      <c r="BN11847" s="4"/>
      <c r="BO11847" s="4"/>
      <c r="BP11847" s="4"/>
      <c r="BQ11847" s="4"/>
      <c r="BR11847" s="4"/>
      <c r="BS11847" s="4"/>
      <c r="BT11847" s="4"/>
    </row>
    <row r="11848" spans="66:72" x14ac:dyDescent="0.25">
      <c r="BN11848" s="4"/>
      <c r="BO11848" s="4"/>
      <c r="BP11848" s="4"/>
      <c r="BQ11848" s="4"/>
      <c r="BR11848" s="4"/>
      <c r="BS11848" s="4"/>
      <c r="BT11848" s="4"/>
    </row>
    <row r="11849" spans="66:72" x14ac:dyDescent="0.25">
      <c r="BN11849" s="4"/>
      <c r="BO11849" s="4"/>
      <c r="BP11849" s="4"/>
      <c r="BQ11849" s="4"/>
      <c r="BR11849" s="4"/>
      <c r="BS11849" s="4"/>
      <c r="BT11849" s="4"/>
    </row>
    <row r="11850" spans="66:72" x14ac:dyDescent="0.25">
      <c r="BN11850" s="4"/>
      <c r="BO11850" s="4"/>
      <c r="BP11850" s="4"/>
      <c r="BQ11850" s="4"/>
      <c r="BR11850" s="4"/>
      <c r="BS11850" s="4"/>
      <c r="BT11850" s="4"/>
    </row>
    <row r="11851" spans="66:72" x14ac:dyDescent="0.25">
      <c r="BN11851" s="4"/>
      <c r="BO11851" s="4"/>
      <c r="BP11851" s="4"/>
      <c r="BQ11851" s="4"/>
      <c r="BR11851" s="4"/>
      <c r="BS11851" s="4"/>
      <c r="BT11851" s="4"/>
    </row>
    <row r="11852" spans="66:72" x14ac:dyDescent="0.25">
      <c r="BN11852" s="4"/>
      <c r="BO11852" s="4"/>
      <c r="BP11852" s="4"/>
      <c r="BQ11852" s="4"/>
      <c r="BR11852" s="4"/>
      <c r="BS11852" s="4"/>
      <c r="BT11852" s="4"/>
    </row>
    <row r="11853" spans="66:72" x14ac:dyDescent="0.25">
      <c r="BN11853" s="4"/>
      <c r="BO11853" s="4"/>
      <c r="BP11853" s="4"/>
      <c r="BQ11853" s="4"/>
      <c r="BR11853" s="4"/>
      <c r="BS11853" s="4"/>
      <c r="BT11853" s="4"/>
    </row>
    <row r="11854" spans="66:72" x14ac:dyDescent="0.25">
      <c r="BN11854" s="4"/>
      <c r="BO11854" s="4"/>
      <c r="BP11854" s="4"/>
      <c r="BQ11854" s="4"/>
      <c r="BR11854" s="4"/>
      <c r="BS11854" s="4"/>
      <c r="BT11854" s="4"/>
    </row>
    <row r="11855" spans="66:72" x14ac:dyDescent="0.25">
      <c r="BN11855" s="4"/>
      <c r="BO11855" s="4"/>
      <c r="BP11855" s="4"/>
      <c r="BQ11855" s="4"/>
      <c r="BR11855" s="4"/>
      <c r="BS11855" s="4"/>
      <c r="BT11855" s="4"/>
    </row>
    <row r="11856" spans="66:72" x14ac:dyDescent="0.25">
      <c r="BN11856" s="4"/>
      <c r="BO11856" s="4"/>
      <c r="BP11856" s="4"/>
      <c r="BQ11856" s="4"/>
      <c r="BR11856" s="4"/>
      <c r="BS11856" s="4"/>
      <c r="BT11856" s="4"/>
    </row>
    <row r="11857" spans="66:72" x14ac:dyDescent="0.25">
      <c r="BN11857" s="4"/>
      <c r="BO11857" s="4"/>
      <c r="BP11857" s="4"/>
      <c r="BQ11857" s="4"/>
      <c r="BR11857" s="4"/>
      <c r="BS11857" s="4"/>
      <c r="BT11857" s="4"/>
    </row>
    <row r="11858" spans="66:72" x14ac:dyDescent="0.25">
      <c r="BN11858" s="4"/>
      <c r="BO11858" s="4"/>
      <c r="BP11858" s="4"/>
      <c r="BQ11858" s="4"/>
      <c r="BR11858" s="4"/>
      <c r="BS11858" s="4"/>
      <c r="BT11858" s="4"/>
    </row>
    <row r="11859" spans="66:72" x14ac:dyDescent="0.25">
      <c r="BN11859" s="4"/>
      <c r="BO11859" s="4"/>
      <c r="BP11859" s="4"/>
      <c r="BQ11859" s="4"/>
      <c r="BR11859" s="4"/>
      <c r="BS11859" s="4"/>
      <c r="BT11859" s="4"/>
    </row>
    <row r="11860" spans="66:72" x14ac:dyDescent="0.25">
      <c r="BN11860" s="4"/>
      <c r="BO11860" s="4"/>
      <c r="BP11860" s="4"/>
      <c r="BQ11860" s="4"/>
      <c r="BR11860" s="4"/>
      <c r="BS11860" s="4"/>
      <c r="BT11860" s="4"/>
    </row>
    <row r="11861" spans="66:72" x14ac:dyDescent="0.25">
      <c r="BN11861" s="4"/>
      <c r="BO11861" s="4"/>
      <c r="BP11861" s="4"/>
      <c r="BQ11861" s="4"/>
      <c r="BR11861" s="4"/>
      <c r="BS11861" s="4"/>
      <c r="BT11861" s="4"/>
    </row>
    <row r="11862" spans="66:72" x14ac:dyDescent="0.25">
      <c r="BN11862" s="4"/>
      <c r="BO11862" s="4"/>
      <c r="BP11862" s="4"/>
      <c r="BQ11862" s="4"/>
      <c r="BR11862" s="4"/>
      <c r="BS11862" s="4"/>
      <c r="BT11862" s="4"/>
    </row>
    <row r="11863" spans="66:72" x14ac:dyDescent="0.25">
      <c r="BN11863" s="4"/>
      <c r="BO11863" s="4"/>
      <c r="BP11863" s="4"/>
      <c r="BQ11863" s="4"/>
      <c r="BR11863" s="4"/>
      <c r="BS11863" s="4"/>
      <c r="BT11863" s="4"/>
    </row>
    <row r="11864" spans="66:72" x14ac:dyDescent="0.25">
      <c r="BN11864" s="4"/>
      <c r="BO11864" s="4"/>
      <c r="BP11864" s="4"/>
      <c r="BQ11864" s="4"/>
      <c r="BR11864" s="4"/>
      <c r="BS11864" s="4"/>
      <c r="BT11864" s="4"/>
    </row>
    <row r="11865" spans="66:72" x14ac:dyDescent="0.25">
      <c r="BN11865" s="4"/>
      <c r="BO11865" s="4"/>
      <c r="BP11865" s="4"/>
      <c r="BQ11865" s="4"/>
      <c r="BR11865" s="4"/>
      <c r="BS11865" s="4"/>
      <c r="BT11865" s="4"/>
    </row>
    <row r="11866" spans="66:72" x14ac:dyDescent="0.25">
      <c r="BN11866" s="4"/>
      <c r="BO11866" s="4"/>
      <c r="BP11866" s="4"/>
      <c r="BQ11866" s="4"/>
      <c r="BR11866" s="4"/>
      <c r="BS11866" s="4"/>
      <c r="BT11866" s="4"/>
    </row>
    <row r="11867" spans="66:72" x14ac:dyDescent="0.25">
      <c r="BN11867" s="4"/>
      <c r="BO11867" s="4"/>
      <c r="BP11867" s="4"/>
      <c r="BQ11867" s="4"/>
      <c r="BR11867" s="4"/>
      <c r="BS11867" s="4"/>
      <c r="BT11867" s="4"/>
    </row>
    <row r="11868" spans="66:72" x14ac:dyDescent="0.25">
      <c r="BN11868" s="4"/>
      <c r="BO11868" s="4"/>
      <c r="BP11868" s="4"/>
      <c r="BQ11868" s="4"/>
      <c r="BR11868" s="4"/>
      <c r="BS11868" s="4"/>
      <c r="BT11868" s="4"/>
    </row>
    <row r="11869" spans="66:72" x14ac:dyDescent="0.25">
      <c r="BN11869" s="4"/>
      <c r="BO11869" s="4"/>
      <c r="BP11869" s="4"/>
      <c r="BQ11869" s="4"/>
      <c r="BR11869" s="4"/>
      <c r="BS11869" s="4"/>
      <c r="BT11869" s="4"/>
    </row>
    <row r="11870" spans="66:72" x14ac:dyDescent="0.25">
      <c r="BN11870" s="4"/>
      <c r="BO11870" s="4"/>
      <c r="BP11870" s="4"/>
      <c r="BQ11870" s="4"/>
      <c r="BR11870" s="4"/>
      <c r="BS11870" s="4"/>
      <c r="BT11870" s="4"/>
    </row>
    <row r="11871" spans="66:72" x14ac:dyDescent="0.25">
      <c r="BN11871" s="4"/>
      <c r="BO11871" s="4"/>
      <c r="BP11871" s="4"/>
      <c r="BQ11871" s="4"/>
      <c r="BR11871" s="4"/>
      <c r="BS11871" s="4"/>
      <c r="BT11871" s="4"/>
    </row>
    <row r="11872" spans="66:72" x14ac:dyDescent="0.25">
      <c r="BN11872" s="4"/>
      <c r="BO11872" s="4"/>
      <c r="BP11872" s="4"/>
      <c r="BQ11872" s="4"/>
      <c r="BR11872" s="4"/>
      <c r="BS11872" s="4"/>
      <c r="BT11872" s="4"/>
    </row>
    <row r="11873" spans="66:72" x14ac:dyDescent="0.25">
      <c r="BN11873" s="4"/>
      <c r="BO11873" s="4"/>
      <c r="BP11873" s="4"/>
      <c r="BQ11873" s="4"/>
      <c r="BR11873" s="4"/>
      <c r="BS11873" s="4"/>
      <c r="BT11873" s="4"/>
    </row>
    <row r="11874" spans="66:72" x14ac:dyDescent="0.25">
      <c r="BN11874" s="4"/>
      <c r="BO11874" s="4"/>
      <c r="BP11874" s="4"/>
      <c r="BQ11874" s="4"/>
      <c r="BR11874" s="4"/>
      <c r="BS11874" s="4"/>
      <c r="BT11874" s="4"/>
    </row>
    <row r="11875" spans="66:72" x14ac:dyDescent="0.25">
      <c r="BN11875" s="4"/>
      <c r="BO11875" s="4"/>
      <c r="BP11875" s="4"/>
      <c r="BQ11875" s="4"/>
      <c r="BR11875" s="4"/>
      <c r="BS11875" s="4"/>
      <c r="BT11875" s="4"/>
    </row>
    <row r="11876" spans="66:72" x14ac:dyDescent="0.25">
      <c r="BN11876" s="4"/>
      <c r="BO11876" s="4"/>
      <c r="BP11876" s="4"/>
      <c r="BQ11876" s="4"/>
      <c r="BR11876" s="4"/>
      <c r="BS11876" s="4"/>
      <c r="BT11876" s="4"/>
    </row>
    <row r="11877" spans="66:72" x14ac:dyDescent="0.25">
      <c r="BN11877" s="4"/>
      <c r="BO11877" s="4"/>
      <c r="BP11877" s="4"/>
      <c r="BQ11877" s="4"/>
      <c r="BR11877" s="4"/>
      <c r="BS11877" s="4"/>
      <c r="BT11877" s="4"/>
    </row>
    <row r="11878" spans="66:72" x14ac:dyDescent="0.25">
      <c r="BN11878" s="4"/>
      <c r="BO11878" s="4"/>
      <c r="BP11878" s="4"/>
      <c r="BQ11878" s="4"/>
      <c r="BR11878" s="4"/>
      <c r="BS11878" s="4"/>
      <c r="BT11878" s="4"/>
    </row>
    <row r="11879" spans="66:72" x14ac:dyDescent="0.25">
      <c r="BN11879" s="4"/>
      <c r="BO11879" s="4"/>
      <c r="BP11879" s="4"/>
      <c r="BQ11879" s="4"/>
      <c r="BR11879" s="4"/>
      <c r="BS11879" s="4"/>
      <c r="BT11879" s="4"/>
    </row>
    <row r="11880" spans="66:72" x14ac:dyDescent="0.25">
      <c r="BN11880" s="4"/>
      <c r="BO11880" s="4"/>
      <c r="BP11880" s="4"/>
      <c r="BQ11880" s="4"/>
      <c r="BR11880" s="4"/>
      <c r="BS11880" s="4"/>
      <c r="BT11880" s="4"/>
    </row>
    <row r="11881" spans="66:72" x14ac:dyDescent="0.25">
      <c r="BN11881" s="4"/>
      <c r="BO11881" s="4"/>
      <c r="BP11881" s="4"/>
      <c r="BQ11881" s="4"/>
      <c r="BR11881" s="4"/>
      <c r="BS11881" s="4"/>
      <c r="BT11881" s="4"/>
    </row>
    <row r="11882" spans="66:72" x14ac:dyDescent="0.25">
      <c r="BN11882" s="4"/>
      <c r="BO11882" s="4"/>
      <c r="BP11882" s="4"/>
      <c r="BQ11882" s="4"/>
      <c r="BR11882" s="4"/>
      <c r="BS11882" s="4"/>
      <c r="BT11882" s="4"/>
    </row>
    <row r="11883" spans="66:72" x14ac:dyDescent="0.25">
      <c r="BN11883" s="4"/>
      <c r="BO11883" s="4"/>
      <c r="BP11883" s="4"/>
      <c r="BQ11883" s="4"/>
      <c r="BR11883" s="4"/>
      <c r="BS11883" s="4"/>
      <c r="BT11883" s="4"/>
    </row>
    <row r="11884" spans="66:72" x14ac:dyDescent="0.25">
      <c r="BN11884" s="4"/>
      <c r="BO11884" s="4"/>
      <c r="BP11884" s="4"/>
      <c r="BQ11884" s="4"/>
      <c r="BR11884" s="4"/>
      <c r="BS11884" s="4"/>
      <c r="BT11884" s="4"/>
    </row>
    <row r="11885" spans="66:72" x14ac:dyDescent="0.25">
      <c r="BN11885" s="4"/>
      <c r="BO11885" s="4"/>
      <c r="BP11885" s="4"/>
      <c r="BQ11885" s="4"/>
      <c r="BR11885" s="4"/>
      <c r="BS11885" s="4"/>
      <c r="BT11885" s="4"/>
    </row>
    <row r="11886" spans="66:72" x14ac:dyDescent="0.25">
      <c r="BN11886" s="4"/>
      <c r="BO11886" s="4"/>
      <c r="BP11886" s="4"/>
      <c r="BQ11886" s="4"/>
      <c r="BR11886" s="4"/>
      <c r="BS11886" s="4"/>
      <c r="BT11886" s="4"/>
    </row>
    <row r="11887" spans="66:72" x14ac:dyDescent="0.25">
      <c r="BN11887" s="4"/>
      <c r="BO11887" s="4"/>
      <c r="BP11887" s="4"/>
      <c r="BQ11887" s="4"/>
      <c r="BR11887" s="4"/>
      <c r="BS11887" s="4"/>
      <c r="BT11887" s="4"/>
    </row>
    <row r="11888" spans="66:72" x14ac:dyDescent="0.25">
      <c r="BN11888" s="4"/>
      <c r="BO11888" s="4"/>
      <c r="BP11888" s="4"/>
      <c r="BQ11888" s="4"/>
      <c r="BR11888" s="4"/>
      <c r="BS11888" s="4"/>
      <c r="BT11888" s="4"/>
    </row>
    <row r="11889" spans="66:72" x14ac:dyDescent="0.25">
      <c r="BN11889" s="4"/>
      <c r="BO11889" s="4"/>
      <c r="BP11889" s="4"/>
      <c r="BQ11889" s="4"/>
      <c r="BR11889" s="4"/>
      <c r="BS11889" s="4"/>
      <c r="BT11889" s="4"/>
    </row>
    <row r="11890" spans="66:72" x14ac:dyDescent="0.25">
      <c r="BN11890" s="4"/>
      <c r="BO11890" s="4"/>
      <c r="BP11890" s="4"/>
      <c r="BQ11890" s="4"/>
      <c r="BR11890" s="4"/>
      <c r="BS11890" s="4"/>
      <c r="BT11890" s="4"/>
    </row>
    <row r="11891" spans="66:72" x14ac:dyDescent="0.25">
      <c r="BN11891" s="4"/>
      <c r="BO11891" s="4"/>
      <c r="BP11891" s="4"/>
      <c r="BQ11891" s="4"/>
      <c r="BR11891" s="4"/>
      <c r="BS11891" s="4"/>
      <c r="BT11891" s="4"/>
    </row>
    <row r="11892" spans="66:72" x14ac:dyDescent="0.25">
      <c r="BN11892" s="4"/>
      <c r="BO11892" s="4"/>
      <c r="BP11892" s="4"/>
      <c r="BQ11892" s="4"/>
      <c r="BR11892" s="4"/>
      <c r="BS11892" s="4"/>
      <c r="BT11892" s="4"/>
    </row>
    <row r="11893" spans="66:72" x14ac:dyDescent="0.25">
      <c r="BN11893" s="4"/>
      <c r="BO11893" s="4"/>
      <c r="BP11893" s="4"/>
      <c r="BQ11893" s="4"/>
      <c r="BR11893" s="4"/>
      <c r="BS11893" s="4"/>
      <c r="BT11893" s="4"/>
    </row>
    <row r="11894" spans="66:72" x14ac:dyDescent="0.25">
      <c r="BN11894" s="4"/>
      <c r="BO11894" s="4"/>
      <c r="BP11894" s="4"/>
      <c r="BQ11894" s="4"/>
      <c r="BR11894" s="4"/>
      <c r="BS11894" s="4"/>
      <c r="BT11894" s="4"/>
    </row>
    <row r="11895" spans="66:72" x14ac:dyDescent="0.25">
      <c r="BN11895" s="4"/>
      <c r="BO11895" s="4"/>
      <c r="BP11895" s="4"/>
      <c r="BQ11895" s="4"/>
      <c r="BR11895" s="4"/>
      <c r="BS11895" s="4"/>
      <c r="BT11895" s="4"/>
    </row>
    <row r="11896" spans="66:72" x14ac:dyDescent="0.25">
      <c r="BN11896" s="4"/>
      <c r="BO11896" s="4"/>
      <c r="BP11896" s="4"/>
      <c r="BQ11896" s="4"/>
      <c r="BR11896" s="4"/>
      <c r="BS11896" s="4"/>
      <c r="BT11896" s="4"/>
    </row>
    <row r="11897" spans="66:72" x14ac:dyDescent="0.25">
      <c r="BN11897" s="4"/>
      <c r="BO11897" s="4"/>
      <c r="BP11897" s="4"/>
      <c r="BQ11897" s="4"/>
      <c r="BR11897" s="4"/>
      <c r="BS11897" s="4"/>
      <c r="BT11897" s="4"/>
    </row>
    <row r="11898" spans="66:72" x14ac:dyDescent="0.25">
      <c r="BN11898" s="4"/>
      <c r="BO11898" s="4"/>
      <c r="BP11898" s="4"/>
      <c r="BQ11898" s="4"/>
      <c r="BR11898" s="4"/>
      <c r="BS11898" s="4"/>
      <c r="BT11898" s="4"/>
    </row>
    <row r="11899" spans="66:72" x14ac:dyDescent="0.25">
      <c r="BN11899" s="4"/>
      <c r="BO11899" s="4"/>
      <c r="BP11899" s="4"/>
      <c r="BQ11899" s="4"/>
      <c r="BR11899" s="4"/>
      <c r="BS11899" s="4"/>
      <c r="BT11899" s="4"/>
    </row>
    <row r="11900" spans="66:72" x14ac:dyDescent="0.25">
      <c r="BN11900" s="4"/>
      <c r="BO11900" s="4"/>
      <c r="BP11900" s="4"/>
      <c r="BQ11900" s="4"/>
      <c r="BR11900" s="4"/>
      <c r="BS11900" s="4"/>
      <c r="BT11900" s="4"/>
    </row>
    <row r="11901" spans="66:72" x14ac:dyDescent="0.25">
      <c r="BN11901" s="4"/>
      <c r="BO11901" s="4"/>
      <c r="BP11901" s="4"/>
      <c r="BQ11901" s="4"/>
      <c r="BR11901" s="4"/>
      <c r="BS11901" s="4"/>
      <c r="BT11901" s="4"/>
    </row>
    <row r="11902" spans="66:72" x14ac:dyDescent="0.25">
      <c r="BN11902" s="4"/>
      <c r="BO11902" s="4"/>
      <c r="BP11902" s="4"/>
      <c r="BQ11902" s="4"/>
      <c r="BR11902" s="4"/>
      <c r="BS11902" s="4"/>
      <c r="BT11902" s="4"/>
    </row>
    <row r="11903" spans="66:72" x14ac:dyDescent="0.25">
      <c r="BN11903" s="4"/>
      <c r="BO11903" s="4"/>
      <c r="BP11903" s="4"/>
      <c r="BQ11903" s="4"/>
      <c r="BR11903" s="4"/>
      <c r="BS11903" s="4"/>
      <c r="BT11903" s="4"/>
    </row>
    <row r="11904" spans="66:72" x14ac:dyDescent="0.25">
      <c r="BN11904" s="4"/>
      <c r="BO11904" s="4"/>
      <c r="BP11904" s="4"/>
      <c r="BQ11904" s="4"/>
      <c r="BR11904" s="4"/>
      <c r="BS11904" s="4"/>
      <c r="BT11904" s="4"/>
    </row>
    <row r="11905" spans="66:72" x14ac:dyDescent="0.25">
      <c r="BN11905" s="4"/>
      <c r="BO11905" s="4"/>
      <c r="BP11905" s="4"/>
      <c r="BQ11905" s="4"/>
      <c r="BR11905" s="4"/>
      <c r="BS11905" s="4"/>
      <c r="BT11905" s="4"/>
    </row>
    <row r="11906" spans="66:72" x14ac:dyDescent="0.25">
      <c r="BN11906" s="4"/>
      <c r="BO11906" s="4"/>
      <c r="BP11906" s="4"/>
      <c r="BQ11906" s="4"/>
      <c r="BR11906" s="4"/>
      <c r="BS11906" s="4"/>
      <c r="BT11906" s="4"/>
    </row>
    <row r="11907" spans="66:72" x14ac:dyDescent="0.25">
      <c r="BN11907" s="4"/>
      <c r="BO11907" s="4"/>
      <c r="BP11907" s="4"/>
      <c r="BQ11907" s="4"/>
      <c r="BR11907" s="4"/>
      <c r="BS11907" s="4"/>
      <c r="BT11907" s="4"/>
    </row>
    <row r="11908" spans="66:72" x14ac:dyDescent="0.25">
      <c r="BN11908" s="4"/>
      <c r="BO11908" s="4"/>
      <c r="BP11908" s="4"/>
      <c r="BQ11908" s="4"/>
      <c r="BR11908" s="4"/>
      <c r="BS11908" s="4"/>
      <c r="BT11908" s="4"/>
    </row>
    <row r="11909" spans="66:72" x14ac:dyDescent="0.25">
      <c r="BN11909" s="4"/>
      <c r="BO11909" s="4"/>
      <c r="BP11909" s="4"/>
      <c r="BQ11909" s="4"/>
      <c r="BR11909" s="4"/>
      <c r="BS11909" s="4"/>
      <c r="BT11909" s="4"/>
    </row>
    <row r="11910" spans="66:72" x14ac:dyDescent="0.25">
      <c r="BN11910" s="4"/>
      <c r="BO11910" s="4"/>
      <c r="BP11910" s="4"/>
      <c r="BQ11910" s="4"/>
      <c r="BR11910" s="4"/>
      <c r="BS11910" s="4"/>
      <c r="BT11910" s="4"/>
    </row>
    <row r="11911" spans="66:72" x14ac:dyDescent="0.25">
      <c r="BN11911" s="4"/>
      <c r="BO11911" s="4"/>
      <c r="BP11911" s="4"/>
      <c r="BQ11911" s="4"/>
      <c r="BR11911" s="4"/>
      <c r="BS11911" s="4"/>
      <c r="BT11911" s="4"/>
    </row>
    <row r="11912" spans="66:72" x14ac:dyDescent="0.25">
      <c r="BN11912" s="4"/>
      <c r="BO11912" s="4"/>
      <c r="BP11912" s="4"/>
      <c r="BQ11912" s="4"/>
      <c r="BR11912" s="4"/>
      <c r="BS11912" s="4"/>
      <c r="BT11912" s="4"/>
    </row>
    <row r="11913" spans="66:72" x14ac:dyDescent="0.25">
      <c r="BN11913" s="4"/>
      <c r="BO11913" s="4"/>
      <c r="BP11913" s="4"/>
      <c r="BQ11913" s="4"/>
      <c r="BR11913" s="4"/>
      <c r="BS11913" s="4"/>
      <c r="BT11913" s="4"/>
    </row>
    <row r="11914" spans="66:72" x14ac:dyDescent="0.25">
      <c r="BN11914" s="4"/>
      <c r="BO11914" s="4"/>
      <c r="BP11914" s="4"/>
      <c r="BQ11914" s="4"/>
      <c r="BR11914" s="4"/>
      <c r="BS11914" s="4"/>
      <c r="BT11914" s="4"/>
    </row>
    <row r="11915" spans="66:72" x14ac:dyDescent="0.25">
      <c r="BN11915" s="4"/>
      <c r="BO11915" s="4"/>
      <c r="BP11915" s="4"/>
      <c r="BQ11915" s="4"/>
      <c r="BR11915" s="4"/>
      <c r="BS11915" s="4"/>
      <c r="BT11915" s="4"/>
    </row>
    <row r="11916" spans="66:72" x14ac:dyDescent="0.25">
      <c r="BN11916" s="4"/>
      <c r="BO11916" s="4"/>
      <c r="BP11916" s="4"/>
      <c r="BQ11916" s="4"/>
      <c r="BR11916" s="4"/>
      <c r="BS11916" s="4"/>
      <c r="BT11916" s="4"/>
    </row>
    <row r="11917" spans="66:72" x14ac:dyDescent="0.25">
      <c r="BN11917" s="4"/>
      <c r="BO11917" s="4"/>
      <c r="BP11917" s="4"/>
      <c r="BQ11917" s="4"/>
      <c r="BR11917" s="4"/>
      <c r="BS11917" s="4"/>
      <c r="BT11917" s="4"/>
    </row>
    <row r="11918" spans="66:72" x14ac:dyDescent="0.25">
      <c r="BN11918" s="4"/>
      <c r="BO11918" s="4"/>
      <c r="BP11918" s="4"/>
      <c r="BQ11918" s="4"/>
      <c r="BR11918" s="4"/>
      <c r="BS11918" s="4"/>
      <c r="BT11918" s="4"/>
    </row>
    <row r="11919" spans="66:72" x14ac:dyDescent="0.25">
      <c r="BN11919" s="4"/>
      <c r="BO11919" s="4"/>
      <c r="BP11919" s="4"/>
      <c r="BQ11919" s="4"/>
      <c r="BR11919" s="4"/>
      <c r="BS11919" s="4"/>
      <c r="BT11919" s="4"/>
    </row>
    <row r="11920" spans="66:72" x14ac:dyDescent="0.25">
      <c r="BN11920" s="4"/>
      <c r="BO11920" s="4"/>
      <c r="BP11920" s="4"/>
      <c r="BQ11920" s="4"/>
      <c r="BR11920" s="4"/>
      <c r="BS11920" s="4"/>
      <c r="BT11920" s="4"/>
    </row>
    <row r="11921" spans="66:72" x14ac:dyDescent="0.25">
      <c r="BN11921" s="4"/>
      <c r="BO11921" s="4"/>
      <c r="BP11921" s="4"/>
      <c r="BQ11921" s="4"/>
      <c r="BR11921" s="4"/>
      <c r="BS11921" s="4"/>
      <c r="BT11921" s="4"/>
    </row>
    <row r="11922" spans="66:72" x14ac:dyDescent="0.25">
      <c r="BN11922" s="4"/>
      <c r="BO11922" s="4"/>
      <c r="BP11922" s="4"/>
      <c r="BQ11922" s="4"/>
      <c r="BR11922" s="4"/>
      <c r="BS11922" s="4"/>
      <c r="BT11922" s="4"/>
    </row>
    <row r="11923" spans="66:72" x14ac:dyDescent="0.25">
      <c r="BN11923" s="4"/>
      <c r="BO11923" s="4"/>
      <c r="BP11923" s="4"/>
      <c r="BQ11923" s="4"/>
      <c r="BR11923" s="4"/>
      <c r="BS11923" s="4"/>
      <c r="BT11923" s="4"/>
    </row>
    <row r="11924" spans="66:72" x14ac:dyDescent="0.25">
      <c r="BN11924" s="4"/>
      <c r="BO11924" s="4"/>
      <c r="BP11924" s="4"/>
      <c r="BQ11924" s="4"/>
      <c r="BR11924" s="4"/>
      <c r="BS11924" s="4"/>
      <c r="BT11924" s="4"/>
    </row>
    <row r="11925" spans="66:72" x14ac:dyDescent="0.25">
      <c r="BN11925" s="4"/>
      <c r="BO11925" s="4"/>
      <c r="BP11925" s="4"/>
      <c r="BQ11925" s="4"/>
      <c r="BR11925" s="4"/>
      <c r="BS11925" s="4"/>
      <c r="BT11925" s="4"/>
    </row>
    <row r="11926" spans="66:72" x14ac:dyDescent="0.25">
      <c r="BN11926" s="4"/>
      <c r="BO11926" s="4"/>
      <c r="BP11926" s="4"/>
      <c r="BQ11926" s="4"/>
      <c r="BR11926" s="4"/>
      <c r="BS11926" s="4"/>
      <c r="BT11926" s="4"/>
    </row>
    <row r="11927" spans="66:72" x14ac:dyDescent="0.25">
      <c r="BN11927" s="4"/>
      <c r="BO11927" s="4"/>
      <c r="BP11927" s="4"/>
      <c r="BQ11927" s="4"/>
      <c r="BR11927" s="4"/>
      <c r="BS11927" s="4"/>
      <c r="BT11927" s="4"/>
    </row>
    <row r="11928" spans="66:72" x14ac:dyDescent="0.25">
      <c r="BN11928" s="4"/>
      <c r="BO11928" s="4"/>
      <c r="BP11928" s="4"/>
      <c r="BQ11928" s="4"/>
      <c r="BR11928" s="4"/>
      <c r="BS11928" s="4"/>
      <c r="BT11928" s="4"/>
    </row>
    <row r="11929" spans="66:72" x14ac:dyDescent="0.25">
      <c r="BN11929" s="4"/>
      <c r="BO11929" s="4"/>
      <c r="BP11929" s="4"/>
      <c r="BQ11929" s="4"/>
      <c r="BR11929" s="4"/>
      <c r="BS11929" s="4"/>
      <c r="BT11929" s="4"/>
    </row>
    <row r="11930" spans="66:72" x14ac:dyDescent="0.25">
      <c r="BN11930" s="4"/>
      <c r="BO11930" s="4"/>
      <c r="BP11930" s="4"/>
      <c r="BQ11930" s="4"/>
      <c r="BR11930" s="4"/>
      <c r="BS11930" s="4"/>
      <c r="BT11930" s="4"/>
    </row>
    <row r="11931" spans="66:72" x14ac:dyDescent="0.25">
      <c r="BN11931" s="4"/>
      <c r="BO11931" s="4"/>
      <c r="BP11931" s="4"/>
      <c r="BQ11931" s="4"/>
      <c r="BR11931" s="4"/>
      <c r="BS11931" s="4"/>
      <c r="BT11931" s="4"/>
    </row>
    <row r="11932" spans="66:72" x14ac:dyDescent="0.25">
      <c r="BN11932" s="4"/>
      <c r="BO11932" s="4"/>
      <c r="BP11932" s="4"/>
      <c r="BQ11932" s="4"/>
      <c r="BR11932" s="4"/>
      <c r="BS11932" s="4"/>
      <c r="BT11932" s="4"/>
    </row>
    <row r="11933" spans="66:72" x14ac:dyDescent="0.25">
      <c r="BN11933" s="4"/>
      <c r="BO11933" s="4"/>
      <c r="BP11933" s="4"/>
      <c r="BQ11933" s="4"/>
      <c r="BR11933" s="4"/>
      <c r="BS11933" s="4"/>
      <c r="BT11933" s="4"/>
    </row>
    <row r="11934" spans="66:72" x14ac:dyDescent="0.25">
      <c r="BN11934" s="4"/>
      <c r="BO11934" s="4"/>
      <c r="BP11934" s="4"/>
      <c r="BQ11934" s="4"/>
      <c r="BR11934" s="4"/>
      <c r="BS11934" s="4"/>
      <c r="BT11934" s="4"/>
    </row>
    <row r="11935" spans="66:72" x14ac:dyDescent="0.25">
      <c r="BN11935" s="4"/>
      <c r="BO11935" s="4"/>
      <c r="BP11935" s="4"/>
      <c r="BQ11935" s="4"/>
      <c r="BR11935" s="4"/>
      <c r="BS11935" s="4"/>
      <c r="BT11935" s="4"/>
    </row>
    <row r="11936" spans="66:72" x14ac:dyDescent="0.25">
      <c r="BN11936" s="4"/>
      <c r="BO11936" s="4"/>
      <c r="BP11936" s="4"/>
      <c r="BQ11936" s="4"/>
      <c r="BR11936" s="4"/>
      <c r="BS11936" s="4"/>
      <c r="BT11936" s="4"/>
    </row>
    <row r="11937" spans="66:72" x14ac:dyDescent="0.25">
      <c r="BN11937" s="4"/>
      <c r="BO11937" s="4"/>
      <c r="BP11937" s="4"/>
      <c r="BQ11937" s="4"/>
      <c r="BR11937" s="4"/>
      <c r="BS11937" s="4"/>
      <c r="BT11937" s="4"/>
    </row>
    <row r="11938" spans="66:72" x14ac:dyDescent="0.25">
      <c r="BN11938" s="4"/>
      <c r="BO11938" s="4"/>
      <c r="BP11938" s="4"/>
      <c r="BQ11938" s="4"/>
      <c r="BR11938" s="4"/>
      <c r="BS11938" s="4"/>
      <c r="BT11938" s="4"/>
    </row>
    <row r="11939" spans="66:72" x14ac:dyDescent="0.25">
      <c r="BN11939" s="4"/>
      <c r="BO11939" s="4"/>
      <c r="BP11939" s="4"/>
      <c r="BQ11939" s="4"/>
      <c r="BR11939" s="4"/>
      <c r="BS11939" s="4"/>
      <c r="BT11939" s="4"/>
    </row>
    <row r="11940" spans="66:72" x14ac:dyDescent="0.25">
      <c r="BN11940" s="4"/>
      <c r="BO11940" s="4"/>
      <c r="BP11940" s="4"/>
      <c r="BQ11940" s="4"/>
      <c r="BR11940" s="4"/>
      <c r="BS11940" s="4"/>
      <c r="BT11940" s="4"/>
    </row>
    <row r="11941" spans="66:72" x14ac:dyDescent="0.25">
      <c r="BN11941" s="4"/>
      <c r="BO11941" s="4"/>
      <c r="BP11941" s="4"/>
      <c r="BQ11941" s="4"/>
      <c r="BR11941" s="4"/>
      <c r="BS11941" s="4"/>
      <c r="BT11941" s="4"/>
    </row>
    <row r="11942" spans="66:72" x14ac:dyDescent="0.25">
      <c r="BN11942" s="4"/>
      <c r="BO11942" s="4"/>
      <c r="BP11942" s="4"/>
      <c r="BQ11942" s="4"/>
      <c r="BR11942" s="4"/>
      <c r="BS11942" s="4"/>
      <c r="BT11942" s="4"/>
    </row>
    <row r="11943" spans="66:72" x14ac:dyDescent="0.25">
      <c r="BN11943" s="4"/>
      <c r="BO11943" s="4"/>
      <c r="BP11943" s="4"/>
      <c r="BQ11943" s="4"/>
      <c r="BR11943" s="4"/>
      <c r="BS11943" s="4"/>
      <c r="BT11943" s="4"/>
    </row>
    <row r="11944" spans="66:72" x14ac:dyDescent="0.25">
      <c r="BN11944" s="4"/>
      <c r="BO11944" s="4"/>
      <c r="BP11944" s="4"/>
      <c r="BQ11944" s="4"/>
      <c r="BR11944" s="4"/>
      <c r="BS11944" s="4"/>
      <c r="BT11944" s="4"/>
    </row>
    <row r="11945" spans="66:72" x14ac:dyDescent="0.25">
      <c r="BN11945" s="4"/>
      <c r="BO11945" s="4"/>
      <c r="BP11945" s="4"/>
      <c r="BQ11945" s="4"/>
      <c r="BR11945" s="4"/>
      <c r="BS11945" s="4"/>
      <c r="BT11945" s="4"/>
    </row>
    <row r="11946" spans="66:72" x14ac:dyDescent="0.25">
      <c r="BN11946" s="4"/>
      <c r="BO11946" s="4"/>
      <c r="BP11946" s="4"/>
      <c r="BQ11946" s="4"/>
      <c r="BR11946" s="4"/>
      <c r="BS11946" s="4"/>
      <c r="BT11946" s="4"/>
    </row>
    <row r="11947" spans="66:72" x14ac:dyDescent="0.25">
      <c r="BN11947" s="4"/>
      <c r="BO11947" s="4"/>
      <c r="BP11947" s="4"/>
      <c r="BQ11947" s="4"/>
      <c r="BR11947" s="4"/>
      <c r="BS11947" s="4"/>
      <c r="BT11947" s="4"/>
    </row>
    <row r="11948" spans="66:72" x14ac:dyDescent="0.25">
      <c r="BN11948" s="4"/>
      <c r="BO11948" s="4"/>
      <c r="BP11948" s="4"/>
      <c r="BQ11948" s="4"/>
      <c r="BR11948" s="4"/>
      <c r="BS11948" s="4"/>
      <c r="BT11948" s="4"/>
    </row>
    <row r="11949" spans="66:72" x14ac:dyDescent="0.25">
      <c r="BN11949" s="4"/>
      <c r="BO11949" s="4"/>
      <c r="BP11949" s="4"/>
      <c r="BQ11949" s="4"/>
      <c r="BR11949" s="4"/>
      <c r="BS11949" s="4"/>
      <c r="BT11949" s="4"/>
    </row>
    <row r="11950" spans="66:72" x14ac:dyDescent="0.25">
      <c r="BN11950" s="4"/>
      <c r="BO11950" s="4"/>
      <c r="BP11950" s="4"/>
      <c r="BQ11950" s="4"/>
      <c r="BR11950" s="4"/>
      <c r="BS11950" s="4"/>
      <c r="BT11950" s="4"/>
    </row>
    <row r="11951" spans="66:72" x14ac:dyDescent="0.25">
      <c r="BN11951" s="4"/>
      <c r="BO11951" s="4"/>
      <c r="BP11951" s="4"/>
      <c r="BQ11951" s="4"/>
      <c r="BR11951" s="4"/>
      <c r="BS11951" s="4"/>
      <c r="BT11951" s="4"/>
    </row>
    <row r="11952" spans="66:72" x14ac:dyDescent="0.25">
      <c r="BN11952" s="4"/>
      <c r="BO11952" s="4"/>
      <c r="BP11952" s="4"/>
      <c r="BQ11952" s="4"/>
      <c r="BR11952" s="4"/>
      <c r="BS11952" s="4"/>
      <c r="BT11952" s="4"/>
    </row>
    <row r="11953" spans="66:72" x14ac:dyDescent="0.25">
      <c r="BN11953" s="4"/>
      <c r="BO11953" s="4"/>
      <c r="BP11953" s="4"/>
      <c r="BQ11953" s="4"/>
      <c r="BR11953" s="4"/>
      <c r="BS11953" s="4"/>
      <c r="BT11953" s="4"/>
    </row>
    <row r="11954" spans="66:72" x14ac:dyDescent="0.25">
      <c r="BN11954" s="4"/>
      <c r="BO11954" s="4"/>
      <c r="BP11954" s="4"/>
      <c r="BQ11954" s="4"/>
      <c r="BR11954" s="4"/>
      <c r="BS11954" s="4"/>
      <c r="BT11954" s="4"/>
    </row>
    <row r="11955" spans="66:72" x14ac:dyDescent="0.25">
      <c r="BN11955" s="4"/>
      <c r="BO11955" s="4"/>
      <c r="BP11955" s="4"/>
      <c r="BQ11955" s="4"/>
      <c r="BR11955" s="4"/>
      <c r="BS11955" s="4"/>
      <c r="BT11955" s="4"/>
    </row>
    <row r="11956" spans="66:72" x14ac:dyDescent="0.25">
      <c r="BN11956" s="4"/>
      <c r="BO11956" s="4"/>
      <c r="BP11956" s="4"/>
      <c r="BQ11956" s="4"/>
      <c r="BR11956" s="4"/>
      <c r="BS11956" s="4"/>
      <c r="BT11956" s="4"/>
    </row>
    <row r="11957" spans="66:72" x14ac:dyDescent="0.25">
      <c r="BN11957" s="4"/>
      <c r="BO11957" s="4"/>
      <c r="BP11957" s="4"/>
      <c r="BQ11957" s="4"/>
      <c r="BR11957" s="4"/>
      <c r="BS11957" s="4"/>
      <c r="BT11957" s="4"/>
    </row>
    <row r="11958" spans="66:72" x14ac:dyDescent="0.25">
      <c r="BN11958" s="4"/>
      <c r="BO11958" s="4"/>
      <c r="BP11958" s="4"/>
      <c r="BQ11958" s="4"/>
      <c r="BR11958" s="4"/>
      <c r="BS11958" s="4"/>
      <c r="BT11958" s="4"/>
    </row>
    <row r="11959" spans="66:72" x14ac:dyDescent="0.25">
      <c r="BN11959" s="4"/>
      <c r="BO11959" s="4"/>
      <c r="BP11959" s="4"/>
      <c r="BQ11959" s="4"/>
      <c r="BR11959" s="4"/>
      <c r="BS11959" s="4"/>
      <c r="BT11959" s="4"/>
    </row>
    <row r="11960" spans="66:72" x14ac:dyDescent="0.25">
      <c r="BN11960" s="4"/>
      <c r="BO11960" s="4"/>
      <c r="BP11960" s="4"/>
      <c r="BQ11960" s="4"/>
      <c r="BR11960" s="4"/>
      <c r="BS11960" s="4"/>
      <c r="BT11960" s="4"/>
    </row>
    <row r="11961" spans="66:72" x14ac:dyDescent="0.25">
      <c r="BN11961" s="4"/>
      <c r="BO11961" s="4"/>
      <c r="BP11961" s="4"/>
      <c r="BQ11961" s="4"/>
      <c r="BR11961" s="4"/>
      <c r="BS11961" s="4"/>
      <c r="BT11961" s="4"/>
    </row>
    <row r="11962" spans="66:72" x14ac:dyDescent="0.25">
      <c r="BN11962" s="4"/>
      <c r="BO11962" s="4"/>
      <c r="BP11962" s="4"/>
      <c r="BQ11962" s="4"/>
      <c r="BR11962" s="4"/>
      <c r="BS11962" s="4"/>
      <c r="BT11962" s="4"/>
    </row>
    <row r="11963" spans="66:72" x14ac:dyDescent="0.25">
      <c r="BN11963" s="4"/>
      <c r="BO11963" s="4"/>
      <c r="BP11963" s="4"/>
      <c r="BQ11963" s="4"/>
      <c r="BR11963" s="4"/>
      <c r="BS11963" s="4"/>
      <c r="BT11963" s="4"/>
    </row>
    <row r="11964" spans="66:72" x14ac:dyDescent="0.25">
      <c r="BN11964" s="4"/>
      <c r="BO11964" s="4"/>
      <c r="BP11964" s="4"/>
      <c r="BQ11964" s="4"/>
      <c r="BR11964" s="4"/>
      <c r="BS11964" s="4"/>
      <c r="BT11964" s="4"/>
    </row>
    <row r="11965" spans="66:72" x14ac:dyDescent="0.25">
      <c r="BN11965" s="4"/>
      <c r="BO11965" s="4"/>
      <c r="BP11965" s="4"/>
      <c r="BQ11965" s="4"/>
      <c r="BR11965" s="4"/>
      <c r="BS11965" s="4"/>
      <c r="BT11965" s="4"/>
    </row>
    <row r="11966" spans="66:72" x14ac:dyDescent="0.25">
      <c r="BN11966" s="4"/>
      <c r="BO11966" s="4"/>
      <c r="BP11966" s="4"/>
      <c r="BQ11966" s="4"/>
      <c r="BR11966" s="4"/>
      <c r="BS11966" s="4"/>
      <c r="BT11966" s="4"/>
    </row>
    <row r="11967" spans="66:72" x14ac:dyDescent="0.25">
      <c r="BN11967" s="4"/>
      <c r="BO11967" s="4"/>
      <c r="BP11967" s="4"/>
      <c r="BQ11967" s="4"/>
      <c r="BR11967" s="4"/>
      <c r="BS11967" s="4"/>
      <c r="BT11967" s="4"/>
    </row>
    <row r="11968" spans="66:72" x14ac:dyDescent="0.25">
      <c r="BN11968" s="4"/>
      <c r="BO11968" s="4"/>
      <c r="BP11968" s="4"/>
      <c r="BQ11968" s="4"/>
      <c r="BR11968" s="4"/>
      <c r="BS11968" s="4"/>
      <c r="BT11968" s="4"/>
    </row>
    <row r="11969" spans="66:72" x14ac:dyDescent="0.25">
      <c r="BN11969" s="4"/>
      <c r="BO11969" s="4"/>
      <c r="BP11969" s="4"/>
      <c r="BQ11969" s="4"/>
      <c r="BR11969" s="4"/>
      <c r="BS11969" s="4"/>
      <c r="BT11969" s="4"/>
    </row>
    <row r="11970" spans="66:72" x14ac:dyDescent="0.25">
      <c r="BN11970" s="4"/>
      <c r="BO11970" s="4"/>
      <c r="BP11970" s="4"/>
      <c r="BQ11970" s="4"/>
      <c r="BR11970" s="4"/>
      <c r="BS11970" s="4"/>
      <c r="BT11970" s="4"/>
    </row>
    <row r="11971" spans="66:72" x14ac:dyDescent="0.25">
      <c r="BN11971" s="4"/>
      <c r="BO11971" s="4"/>
      <c r="BP11971" s="4"/>
      <c r="BQ11971" s="4"/>
      <c r="BR11971" s="4"/>
      <c r="BS11971" s="4"/>
      <c r="BT11971" s="4"/>
    </row>
    <row r="11972" spans="66:72" x14ac:dyDescent="0.25">
      <c r="BN11972" s="4"/>
      <c r="BO11972" s="4"/>
      <c r="BP11972" s="4"/>
      <c r="BQ11972" s="4"/>
      <c r="BR11972" s="4"/>
      <c r="BS11972" s="4"/>
      <c r="BT11972" s="4"/>
    </row>
    <row r="11973" spans="66:72" x14ac:dyDescent="0.25">
      <c r="BN11973" s="4"/>
      <c r="BO11973" s="4"/>
      <c r="BP11973" s="4"/>
      <c r="BQ11973" s="4"/>
      <c r="BR11973" s="4"/>
      <c r="BS11973" s="4"/>
      <c r="BT11973" s="4"/>
    </row>
    <row r="11974" spans="66:72" x14ac:dyDescent="0.25">
      <c r="BN11974" s="4"/>
      <c r="BO11974" s="4"/>
      <c r="BP11974" s="4"/>
      <c r="BQ11974" s="4"/>
      <c r="BR11974" s="4"/>
      <c r="BS11974" s="4"/>
      <c r="BT11974" s="4"/>
    </row>
    <row r="11975" spans="66:72" x14ac:dyDescent="0.25">
      <c r="BN11975" s="4"/>
      <c r="BO11975" s="4"/>
      <c r="BP11975" s="4"/>
      <c r="BQ11975" s="4"/>
      <c r="BR11975" s="4"/>
      <c r="BS11975" s="4"/>
      <c r="BT11975" s="4"/>
    </row>
    <row r="11976" spans="66:72" x14ac:dyDescent="0.25">
      <c r="BN11976" s="4"/>
      <c r="BO11976" s="4"/>
      <c r="BP11976" s="4"/>
      <c r="BQ11976" s="4"/>
      <c r="BR11976" s="4"/>
      <c r="BS11976" s="4"/>
      <c r="BT11976" s="4"/>
    </row>
    <row r="11977" spans="66:72" x14ac:dyDescent="0.25">
      <c r="BN11977" s="4"/>
      <c r="BO11977" s="4"/>
      <c r="BP11977" s="4"/>
      <c r="BQ11977" s="4"/>
      <c r="BR11977" s="4"/>
      <c r="BS11977" s="4"/>
      <c r="BT11977" s="4"/>
    </row>
    <row r="11978" spans="66:72" x14ac:dyDescent="0.25">
      <c r="BN11978" s="4"/>
      <c r="BO11978" s="4"/>
      <c r="BP11978" s="4"/>
      <c r="BQ11978" s="4"/>
      <c r="BR11978" s="4"/>
      <c r="BS11978" s="4"/>
      <c r="BT11978" s="4"/>
    </row>
    <row r="11979" spans="66:72" x14ac:dyDescent="0.25">
      <c r="BN11979" s="4"/>
      <c r="BO11979" s="4"/>
      <c r="BP11979" s="4"/>
      <c r="BQ11979" s="4"/>
      <c r="BR11979" s="4"/>
      <c r="BS11979" s="4"/>
      <c r="BT11979" s="4"/>
    </row>
    <row r="11980" spans="66:72" x14ac:dyDescent="0.25">
      <c r="BN11980" s="4"/>
      <c r="BO11980" s="4"/>
      <c r="BP11980" s="4"/>
      <c r="BQ11980" s="4"/>
      <c r="BR11980" s="4"/>
      <c r="BS11980" s="4"/>
      <c r="BT11980" s="4"/>
    </row>
    <row r="11981" spans="66:72" x14ac:dyDescent="0.25">
      <c r="BN11981" s="4"/>
      <c r="BO11981" s="4"/>
      <c r="BP11981" s="4"/>
      <c r="BQ11981" s="4"/>
      <c r="BR11981" s="4"/>
      <c r="BS11981" s="4"/>
      <c r="BT11981" s="4"/>
    </row>
    <row r="11982" spans="66:72" x14ac:dyDescent="0.25">
      <c r="BN11982" s="4"/>
      <c r="BO11982" s="4"/>
      <c r="BP11982" s="4"/>
      <c r="BQ11982" s="4"/>
      <c r="BR11982" s="4"/>
      <c r="BS11982" s="4"/>
      <c r="BT11982" s="4"/>
    </row>
    <row r="11983" spans="66:72" x14ac:dyDescent="0.25">
      <c r="BN11983" s="4"/>
      <c r="BO11983" s="4"/>
      <c r="BP11983" s="4"/>
      <c r="BQ11983" s="4"/>
      <c r="BR11983" s="4"/>
      <c r="BS11983" s="4"/>
      <c r="BT11983" s="4"/>
    </row>
    <row r="11984" spans="66:72" x14ac:dyDescent="0.25">
      <c r="BN11984" s="4"/>
      <c r="BO11984" s="4"/>
      <c r="BP11984" s="4"/>
      <c r="BQ11984" s="4"/>
      <c r="BR11984" s="4"/>
      <c r="BS11984" s="4"/>
      <c r="BT11984" s="4"/>
    </row>
    <row r="11985" spans="66:72" x14ac:dyDescent="0.25">
      <c r="BN11985" s="4"/>
      <c r="BO11985" s="4"/>
      <c r="BP11985" s="4"/>
      <c r="BQ11985" s="4"/>
      <c r="BR11985" s="4"/>
      <c r="BS11985" s="4"/>
      <c r="BT11985" s="4"/>
    </row>
    <row r="11986" spans="66:72" x14ac:dyDescent="0.25">
      <c r="BN11986" s="4"/>
      <c r="BO11986" s="4"/>
      <c r="BP11986" s="4"/>
      <c r="BQ11986" s="4"/>
      <c r="BR11986" s="4"/>
      <c r="BS11986" s="4"/>
      <c r="BT11986" s="4"/>
    </row>
    <row r="11987" spans="66:72" x14ac:dyDescent="0.25">
      <c r="BN11987" s="4"/>
      <c r="BO11987" s="4"/>
      <c r="BP11987" s="4"/>
      <c r="BQ11987" s="4"/>
      <c r="BR11987" s="4"/>
      <c r="BS11987" s="4"/>
      <c r="BT11987" s="4"/>
    </row>
    <row r="11988" spans="66:72" x14ac:dyDescent="0.25">
      <c r="BN11988" s="4"/>
      <c r="BO11988" s="4"/>
      <c r="BP11988" s="4"/>
      <c r="BQ11988" s="4"/>
      <c r="BR11988" s="4"/>
      <c r="BS11988" s="4"/>
      <c r="BT11988" s="4"/>
    </row>
    <row r="11989" spans="66:72" x14ac:dyDescent="0.25">
      <c r="BN11989" s="4"/>
      <c r="BO11989" s="4"/>
      <c r="BP11989" s="4"/>
      <c r="BQ11989" s="4"/>
      <c r="BR11989" s="4"/>
      <c r="BS11989" s="4"/>
      <c r="BT11989" s="4"/>
    </row>
    <row r="11990" spans="66:72" x14ac:dyDescent="0.25">
      <c r="BN11990" s="4"/>
      <c r="BO11990" s="4"/>
      <c r="BP11990" s="4"/>
      <c r="BQ11990" s="4"/>
      <c r="BR11990" s="4"/>
      <c r="BS11990" s="4"/>
      <c r="BT11990" s="4"/>
    </row>
    <row r="11991" spans="66:72" x14ac:dyDescent="0.25">
      <c r="BN11991" s="4"/>
      <c r="BO11991" s="4"/>
      <c r="BP11991" s="4"/>
      <c r="BQ11991" s="4"/>
      <c r="BR11991" s="4"/>
      <c r="BS11991" s="4"/>
      <c r="BT11991" s="4"/>
    </row>
    <row r="11992" spans="66:72" x14ac:dyDescent="0.25">
      <c r="BN11992" s="4"/>
      <c r="BO11992" s="4"/>
      <c r="BP11992" s="4"/>
      <c r="BQ11992" s="4"/>
      <c r="BR11992" s="4"/>
      <c r="BS11992" s="4"/>
      <c r="BT11992" s="4"/>
    </row>
    <row r="11993" spans="66:72" x14ac:dyDescent="0.25">
      <c r="BN11993" s="4"/>
      <c r="BO11993" s="4"/>
      <c r="BP11993" s="4"/>
      <c r="BQ11993" s="4"/>
      <c r="BR11993" s="4"/>
      <c r="BS11993" s="4"/>
      <c r="BT11993" s="4"/>
    </row>
    <row r="11994" spans="66:72" x14ac:dyDescent="0.25">
      <c r="BN11994" s="4"/>
      <c r="BO11994" s="4"/>
      <c r="BP11994" s="4"/>
      <c r="BQ11994" s="4"/>
      <c r="BR11994" s="4"/>
      <c r="BS11994" s="4"/>
      <c r="BT11994" s="4"/>
    </row>
    <row r="11995" spans="66:72" x14ac:dyDescent="0.25">
      <c r="BN11995" s="4"/>
      <c r="BO11995" s="4"/>
      <c r="BP11995" s="4"/>
      <c r="BQ11995" s="4"/>
      <c r="BR11995" s="4"/>
      <c r="BS11995" s="4"/>
      <c r="BT11995" s="4"/>
    </row>
    <row r="11996" spans="66:72" x14ac:dyDescent="0.25">
      <c r="BN11996" s="4"/>
      <c r="BO11996" s="4"/>
      <c r="BP11996" s="4"/>
      <c r="BQ11996" s="4"/>
      <c r="BR11996" s="4"/>
      <c r="BS11996" s="4"/>
      <c r="BT11996" s="4"/>
    </row>
    <row r="11997" spans="66:72" x14ac:dyDescent="0.25">
      <c r="BN11997" s="4"/>
      <c r="BO11997" s="4"/>
      <c r="BP11997" s="4"/>
      <c r="BQ11997" s="4"/>
      <c r="BR11997" s="4"/>
      <c r="BS11997" s="4"/>
      <c r="BT11997" s="4"/>
    </row>
    <row r="11998" spans="66:72" x14ac:dyDescent="0.25">
      <c r="BN11998" s="4"/>
      <c r="BO11998" s="4"/>
      <c r="BP11998" s="4"/>
      <c r="BQ11998" s="4"/>
      <c r="BR11998" s="4"/>
      <c r="BS11998" s="4"/>
      <c r="BT11998" s="4"/>
    </row>
    <row r="11999" spans="66:72" x14ac:dyDescent="0.25">
      <c r="BN11999" s="4"/>
      <c r="BO11999" s="4"/>
      <c r="BP11999" s="4"/>
      <c r="BQ11999" s="4"/>
      <c r="BR11999" s="4"/>
      <c r="BS11999" s="4"/>
      <c r="BT11999" s="4"/>
    </row>
    <row r="12000" spans="66:72" x14ac:dyDescent="0.25">
      <c r="BN12000" s="4"/>
      <c r="BO12000" s="4"/>
      <c r="BP12000" s="4"/>
      <c r="BQ12000" s="4"/>
      <c r="BR12000" s="4"/>
      <c r="BS12000" s="4"/>
      <c r="BT12000" s="4"/>
    </row>
    <row r="12001" spans="66:72" x14ac:dyDescent="0.25">
      <c r="BN12001" s="4"/>
      <c r="BO12001" s="4"/>
      <c r="BP12001" s="4"/>
      <c r="BQ12001" s="4"/>
      <c r="BR12001" s="4"/>
      <c r="BS12001" s="4"/>
      <c r="BT12001" s="4"/>
    </row>
    <row r="12002" spans="66:72" x14ac:dyDescent="0.25">
      <c r="BN12002" s="4"/>
      <c r="BO12002" s="4"/>
      <c r="BP12002" s="4"/>
      <c r="BQ12002" s="4"/>
      <c r="BR12002" s="4"/>
      <c r="BS12002" s="4"/>
      <c r="BT12002" s="4"/>
    </row>
    <row r="12003" spans="66:72" x14ac:dyDescent="0.25">
      <c r="BN12003" s="4"/>
      <c r="BO12003" s="4"/>
      <c r="BP12003" s="4"/>
      <c r="BQ12003" s="4"/>
      <c r="BR12003" s="4"/>
      <c r="BS12003" s="4"/>
      <c r="BT12003" s="4"/>
    </row>
    <row r="12004" spans="66:72" x14ac:dyDescent="0.25">
      <c r="BN12004" s="4"/>
      <c r="BO12004" s="4"/>
      <c r="BP12004" s="4"/>
      <c r="BQ12004" s="4"/>
      <c r="BR12004" s="4"/>
      <c r="BS12004" s="4"/>
      <c r="BT12004" s="4"/>
    </row>
    <row r="12005" spans="66:72" x14ac:dyDescent="0.25">
      <c r="BN12005" s="4"/>
      <c r="BO12005" s="4"/>
      <c r="BP12005" s="4"/>
      <c r="BQ12005" s="4"/>
      <c r="BR12005" s="4"/>
      <c r="BS12005" s="4"/>
      <c r="BT12005" s="4"/>
    </row>
    <row r="12006" spans="66:72" x14ac:dyDescent="0.25">
      <c r="BN12006" s="4"/>
      <c r="BO12006" s="4"/>
      <c r="BP12006" s="4"/>
      <c r="BQ12006" s="4"/>
      <c r="BR12006" s="4"/>
      <c r="BS12006" s="4"/>
      <c r="BT12006" s="4"/>
    </row>
    <row r="12007" spans="66:72" x14ac:dyDescent="0.25">
      <c r="BN12007" s="4"/>
      <c r="BO12007" s="4"/>
      <c r="BP12007" s="4"/>
      <c r="BQ12007" s="4"/>
      <c r="BR12007" s="4"/>
      <c r="BS12007" s="4"/>
      <c r="BT12007" s="4"/>
    </row>
    <row r="12008" spans="66:72" x14ac:dyDescent="0.25">
      <c r="BN12008" s="4"/>
      <c r="BO12008" s="4"/>
      <c r="BP12008" s="4"/>
      <c r="BQ12008" s="4"/>
      <c r="BR12008" s="4"/>
      <c r="BS12008" s="4"/>
      <c r="BT12008" s="4"/>
    </row>
    <row r="12009" spans="66:72" x14ac:dyDescent="0.25">
      <c r="BN12009" s="4"/>
      <c r="BO12009" s="4"/>
      <c r="BP12009" s="4"/>
      <c r="BQ12009" s="4"/>
      <c r="BR12009" s="4"/>
      <c r="BS12009" s="4"/>
      <c r="BT12009" s="4"/>
    </row>
    <row r="12010" spans="66:72" x14ac:dyDescent="0.25">
      <c r="BN12010" s="4"/>
      <c r="BO12010" s="4"/>
      <c r="BP12010" s="4"/>
      <c r="BQ12010" s="4"/>
      <c r="BR12010" s="4"/>
      <c r="BS12010" s="4"/>
      <c r="BT12010" s="4"/>
    </row>
    <row r="12011" spans="66:72" x14ac:dyDescent="0.25">
      <c r="BN12011" s="4"/>
      <c r="BO12011" s="4"/>
      <c r="BP12011" s="4"/>
      <c r="BQ12011" s="4"/>
      <c r="BR12011" s="4"/>
      <c r="BS12011" s="4"/>
      <c r="BT12011" s="4"/>
    </row>
    <row r="12012" spans="66:72" x14ac:dyDescent="0.25">
      <c r="BN12012" s="4"/>
      <c r="BO12012" s="4"/>
      <c r="BP12012" s="4"/>
      <c r="BQ12012" s="4"/>
      <c r="BR12012" s="4"/>
      <c r="BS12012" s="4"/>
      <c r="BT12012" s="4"/>
    </row>
    <row r="12013" spans="66:72" x14ac:dyDescent="0.25">
      <c r="BN12013" s="4"/>
      <c r="BO12013" s="4"/>
      <c r="BP12013" s="4"/>
      <c r="BQ12013" s="4"/>
      <c r="BR12013" s="4"/>
      <c r="BS12013" s="4"/>
      <c r="BT12013" s="4"/>
    </row>
    <row r="12014" spans="66:72" x14ac:dyDescent="0.25">
      <c r="BN12014" s="4"/>
      <c r="BO12014" s="4"/>
      <c r="BP12014" s="4"/>
      <c r="BQ12014" s="4"/>
      <c r="BR12014" s="4"/>
      <c r="BS12014" s="4"/>
      <c r="BT12014" s="4"/>
    </row>
    <row r="12015" spans="66:72" x14ac:dyDescent="0.25">
      <c r="BN12015" s="4"/>
      <c r="BO12015" s="4"/>
      <c r="BP12015" s="4"/>
      <c r="BQ12015" s="4"/>
      <c r="BR12015" s="4"/>
      <c r="BS12015" s="4"/>
      <c r="BT12015" s="4"/>
    </row>
    <row r="12016" spans="66:72" x14ac:dyDescent="0.25">
      <c r="BN12016" s="4"/>
      <c r="BO12016" s="4"/>
      <c r="BP12016" s="4"/>
      <c r="BQ12016" s="4"/>
      <c r="BR12016" s="4"/>
      <c r="BS12016" s="4"/>
      <c r="BT12016" s="4"/>
    </row>
    <row r="12017" spans="66:72" x14ac:dyDescent="0.25">
      <c r="BN12017" s="4"/>
      <c r="BO12017" s="4"/>
      <c r="BP12017" s="4"/>
      <c r="BQ12017" s="4"/>
      <c r="BR12017" s="4"/>
      <c r="BS12017" s="4"/>
      <c r="BT12017" s="4"/>
    </row>
    <row r="12018" spans="66:72" x14ac:dyDescent="0.25">
      <c r="BN12018" s="4"/>
      <c r="BO12018" s="4"/>
      <c r="BP12018" s="4"/>
      <c r="BQ12018" s="4"/>
      <c r="BR12018" s="4"/>
      <c r="BS12018" s="4"/>
      <c r="BT12018" s="4"/>
    </row>
    <row r="12019" spans="66:72" x14ac:dyDescent="0.25">
      <c r="BN12019" s="4"/>
      <c r="BO12019" s="4"/>
      <c r="BP12019" s="4"/>
      <c r="BQ12019" s="4"/>
      <c r="BR12019" s="4"/>
      <c r="BS12019" s="4"/>
      <c r="BT12019" s="4"/>
    </row>
    <row r="12020" spans="66:72" x14ac:dyDescent="0.25">
      <c r="BN12020" s="4"/>
      <c r="BO12020" s="4"/>
      <c r="BP12020" s="4"/>
      <c r="BQ12020" s="4"/>
      <c r="BR12020" s="4"/>
      <c r="BS12020" s="4"/>
      <c r="BT12020" s="4"/>
    </row>
    <row r="12021" spans="66:72" x14ac:dyDescent="0.25">
      <c r="BN12021" s="4"/>
      <c r="BO12021" s="4"/>
      <c r="BP12021" s="4"/>
      <c r="BQ12021" s="4"/>
      <c r="BR12021" s="4"/>
      <c r="BS12021" s="4"/>
      <c r="BT12021" s="4"/>
    </row>
    <row r="12022" spans="66:72" x14ac:dyDescent="0.25">
      <c r="BN12022" s="4"/>
      <c r="BO12022" s="4"/>
      <c r="BP12022" s="4"/>
      <c r="BQ12022" s="4"/>
      <c r="BR12022" s="4"/>
      <c r="BS12022" s="4"/>
      <c r="BT12022" s="4"/>
    </row>
    <row r="12023" spans="66:72" x14ac:dyDescent="0.25">
      <c r="BN12023" s="4"/>
      <c r="BO12023" s="4"/>
      <c r="BP12023" s="4"/>
      <c r="BQ12023" s="4"/>
      <c r="BR12023" s="4"/>
      <c r="BS12023" s="4"/>
      <c r="BT12023" s="4"/>
    </row>
    <row r="12024" spans="66:72" x14ac:dyDescent="0.25">
      <c r="BN12024" s="4"/>
      <c r="BO12024" s="4"/>
      <c r="BP12024" s="4"/>
      <c r="BQ12024" s="4"/>
      <c r="BR12024" s="4"/>
      <c r="BS12024" s="4"/>
      <c r="BT12024" s="4"/>
    </row>
    <row r="12025" spans="66:72" x14ac:dyDescent="0.25">
      <c r="BN12025" s="4"/>
      <c r="BO12025" s="4"/>
      <c r="BP12025" s="4"/>
      <c r="BQ12025" s="4"/>
      <c r="BR12025" s="4"/>
      <c r="BS12025" s="4"/>
      <c r="BT12025" s="4"/>
    </row>
    <row r="12026" spans="66:72" x14ac:dyDescent="0.25">
      <c r="BN12026" s="4"/>
      <c r="BO12026" s="4"/>
      <c r="BP12026" s="4"/>
      <c r="BQ12026" s="4"/>
      <c r="BR12026" s="4"/>
      <c r="BS12026" s="4"/>
      <c r="BT12026" s="4"/>
    </row>
    <row r="12027" spans="66:72" x14ac:dyDescent="0.25">
      <c r="BN12027" s="4"/>
      <c r="BO12027" s="4"/>
      <c r="BP12027" s="4"/>
      <c r="BQ12027" s="4"/>
      <c r="BR12027" s="4"/>
      <c r="BS12027" s="4"/>
      <c r="BT12027" s="4"/>
    </row>
    <row r="12028" spans="66:72" x14ac:dyDescent="0.25">
      <c r="BN12028" s="4"/>
      <c r="BO12028" s="4"/>
      <c r="BP12028" s="4"/>
      <c r="BQ12028" s="4"/>
      <c r="BR12028" s="4"/>
      <c r="BS12028" s="4"/>
      <c r="BT12028" s="4"/>
    </row>
    <row r="12029" spans="66:72" x14ac:dyDescent="0.25">
      <c r="BN12029" s="4"/>
      <c r="BO12029" s="4"/>
      <c r="BP12029" s="4"/>
      <c r="BQ12029" s="4"/>
      <c r="BR12029" s="4"/>
      <c r="BS12029" s="4"/>
      <c r="BT12029" s="4"/>
    </row>
    <row r="12030" spans="66:72" x14ac:dyDescent="0.25">
      <c r="BN12030" s="4"/>
      <c r="BO12030" s="4"/>
      <c r="BP12030" s="4"/>
      <c r="BQ12030" s="4"/>
      <c r="BR12030" s="4"/>
      <c r="BS12030" s="4"/>
      <c r="BT12030" s="4"/>
    </row>
    <row r="12031" spans="66:72" x14ac:dyDescent="0.25">
      <c r="BN12031" s="4"/>
      <c r="BO12031" s="4"/>
      <c r="BP12031" s="4"/>
      <c r="BQ12031" s="4"/>
      <c r="BR12031" s="4"/>
      <c r="BS12031" s="4"/>
      <c r="BT12031" s="4"/>
    </row>
    <row r="12032" spans="66:72" x14ac:dyDescent="0.25">
      <c r="BN12032" s="4"/>
      <c r="BO12032" s="4"/>
      <c r="BP12032" s="4"/>
      <c r="BQ12032" s="4"/>
      <c r="BR12032" s="4"/>
      <c r="BS12032" s="4"/>
      <c r="BT12032" s="4"/>
    </row>
    <row r="12033" spans="66:72" x14ac:dyDescent="0.25">
      <c r="BN12033" s="4"/>
      <c r="BO12033" s="4"/>
      <c r="BP12033" s="4"/>
      <c r="BQ12033" s="4"/>
      <c r="BR12033" s="4"/>
      <c r="BS12033" s="4"/>
      <c r="BT12033" s="4"/>
    </row>
    <row r="12034" spans="66:72" x14ac:dyDescent="0.25">
      <c r="BN12034" s="4"/>
      <c r="BO12034" s="4"/>
      <c r="BP12034" s="4"/>
      <c r="BQ12034" s="4"/>
      <c r="BR12034" s="4"/>
      <c r="BS12034" s="4"/>
      <c r="BT12034" s="4"/>
    </row>
    <row r="12035" spans="66:72" x14ac:dyDescent="0.25">
      <c r="BN12035" s="4"/>
      <c r="BO12035" s="4"/>
      <c r="BP12035" s="4"/>
      <c r="BQ12035" s="4"/>
      <c r="BR12035" s="4"/>
      <c r="BS12035" s="4"/>
      <c r="BT12035" s="4"/>
    </row>
    <row r="12036" spans="66:72" x14ac:dyDescent="0.25">
      <c r="BN12036" s="4"/>
      <c r="BO12036" s="4"/>
      <c r="BP12036" s="4"/>
      <c r="BQ12036" s="4"/>
      <c r="BR12036" s="4"/>
      <c r="BS12036" s="4"/>
      <c r="BT12036" s="4"/>
    </row>
    <row r="12037" spans="66:72" x14ac:dyDescent="0.25">
      <c r="BN12037" s="4"/>
      <c r="BO12037" s="4"/>
      <c r="BP12037" s="4"/>
      <c r="BQ12037" s="4"/>
      <c r="BR12037" s="4"/>
      <c r="BS12037" s="4"/>
      <c r="BT12037" s="4"/>
    </row>
    <row r="12038" spans="66:72" x14ac:dyDescent="0.25">
      <c r="BN12038" s="4"/>
      <c r="BO12038" s="4"/>
      <c r="BP12038" s="4"/>
      <c r="BQ12038" s="4"/>
      <c r="BR12038" s="4"/>
      <c r="BS12038" s="4"/>
      <c r="BT12038" s="4"/>
    </row>
    <row r="12039" spans="66:72" x14ac:dyDescent="0.25">
      <c r="BN12039" s="4"/>
      <c r="BO12039" s="4"/>
      <c r="BP12039" s="4"/>
      <c r="BQ12039" s="4"/>
      <c r="BR12039" s="4"/>
      <c r="BS12039" s="4"/>
      <c r="BT12039" s="4"/>
    </row>
    <row r="12040" spans="66:72" x14ac:dyDescent="0.25">
      <c r="BN12040" s="4"/>
      <c r="BO12040" s="4"/>
      <c r="BP12040" s="4"/>
      <c r="BQ12040" s="4"/>
      <c r="BR12040" s="4"/>
      <c r="BS12040" s="4"/>
      <c r="BT12040" s="4"/>
    </row>
    <row r="12041" spans="66:72" x14ac:dyDescent="0.25">
      <c r="BN12041" s="4"/>
      <c r="BO12041" s="4"/>
      <c r="BP12041" s="4"/>
      <c r="BQ12041" s="4"/>
      <c r="BR12041" s="4"/>
      <c r="BS12041" s="4"/>
      <c r="BT12041" s="4"/>
    </row>
    <row r="12042" spans="66:72" x14ac:dyDescent="0.25">
      <c r="BN12042" s="4"/>
      <c r="BO12042" s="4"/>
      <c r="BP12042" s="4"/>
      <c r="BQ12042" s="4"/>
      <c r="BR12042" s="4"/>
      <c r="BS12042" s="4"/>
      <c r="BT12042" s="4"/>
    </row>
    <row r="12043" spans="66:72" x14ac:dyDescent="0.25">
      <c r="BN12043" s="4"/>
      <c r="BO12043" s="4"/>
      <c r="BP12043" s="4"/>
      <c r="BQ12043" s="4"/>
      <c r="BR12043" s="4"/>
      <c r="BS12043" s="4"/>
      <c r="BT12043" s="4"/>
    </row>
    <row r="12044" spans="66:72" x14ac:dyDescent="0.25">
      <c r="BN12044" s="4"/>
      <c r="BO12044" s="4"/>
      <c r="BP12044" s="4"/>
      <c r="BQ12044" s="4"/>
      <c r="BR12044" s="4"/>
      <c r="BS12044" s="4"/>
      <c r="BT12044" s="4"/>
    </row>
    <row r="12045" spans="66:72" x14ac:dyDescent="0.25">
      <c r="BN12045" s="4"/>
      <c r="BO12045" s="4"/>
      <c r="BP12045" s="4"/>
      <c r="BQ12045" s="4"/>
      <c r="BR12045" s="4"/>
      <c r="BS12045" s="4"/>
      <c r="BT12045" s="4"/>
    </row>
    <row r="12046" spans="66:72" x14ac:dyDescent="0.25">
      <c r="BN12046" s="4"/>
      <c r="BO12046" s="4"/>
      <c r="BP12046" s="4"/>
      <c r="BQ12046" s="4"/>
      <c r="BR12046" s="4"/>
      <c r="BS12046" s="4"/>
      <c r="BT12046" s="4"/>
    </row>
    <row r="12047" spans="66:72" x14ac:dyDescent="0.25">
      <c r="BN12047" s="4"/>
      <c r="BO12047" s="4"/>
      <c r="BP12047" s="4"/>
      <c r="BQ12047" s="4"/>
      <c r="BR12047" s="4"/>
      <c r="BS12047" s="4"/>
      <c r="BT12047" s="4"/>
    </row>
    <row r="12048" spans="66:72" x14ac:dyDescent="0.25">
      <c r="BN12048" s="4"/>
      <c r="BO12048" s="4"/>
      <c r="BP12048" s="4"/>
      <c r="BQ12048" s="4"/>
      <c r="BR12048" s="4"/>
      <c r="BS12048" s="4"/>
      <c r="BT12048" s="4"/>
    </row>
    <row r="12049" spans="66:72" x14ac:dyDescent="0.25">
      <c r="BN12049" s="4"/>
      <c r="BO12049" s="4"/>
      <c r="BP12049" s="4"/>
      <c r="BQ12049" s="4"/>
      <c r="BR12049" s="4"/>
      <c r="BS12049" s="4"/>
      <c r="BT12049" s="4"/>
    </row>
    <row r="12050" spans="66:72" x14ac:dyDescent="0.25">
      <c r="BN12050" s="4"/>
      <c r="BO12050" s="4"/>
      <c r="BP12050" s="4"/>
      <c r="BQ12050" s="4"/>
      <c r="BR12050" s="4"/>
      <c r="BS12050" s="4"/>
      <c r="BT12050" s="4"/>
    </row>
    <row r="12051" spans="66:72" x14ac:dyDescent="0.25">
      <c r="BN12051" s="4"/>
      <c r="BO12051" s="4"/>
      <c r="BP12051" s="4"/>
      <c r="BQ12051" s="4"/>
      <c r="BR12051" s="4"/>
      <c r="BS12051" s="4"/>
      <c r="BT12051" s="4"/>
    </row>
    <row r="12052" spans="66:72" x14ac:dyDescent="0.25">
      <c r="BN12052" s="4"/>
      <c r="BO12052" s="4"/>
      <c r="BP12052" s="4"/>
      <c r="BQ12052" s="4"/>
      <c r="BR12052" s="4"/>
      <c r="BS12052" s="4"/>
      <c r="BT12052" s="4"/>
    </row>
    <row r="12053" spans="66:72" x14ac:dyDescent="0.25">
      <c r="BN12053" s="4"/>
      <c r="BO12053" s="4"/>
      <c r="BP12053" s="4"/>
      <c r="BQ12053" s="4"/>
      <c r="BR12053" s="4"/>
      <c r="BS12053" s="4"/>
      <c r="BT12053" s="4"/>
    </row>
    <row r="12054" spans="66:72" x14ac:dyDescent="0.25">
      <c r="BN12054" s="4"/>
      <c r="BO12054" s="4"/>
      <c r="BP12054" s="4"/>
      <c r="BQ12054" s="4"/>
      <c r="BR12054" s="4"/>
      <c r="BS12054" s="4"/>
      <c r="BT12054" s="4"/>
    </row>
    <row r="12055" spans="66:72" x14ac:dyDescent="0.25">
      <c r="BN12055" s="4"/>
      <c r="BO12055" s="4"/>
      <c r="BP12055" s="4"/>
      <c r="BQ12055" s="4"/>
      <c r="BR12055" s="4"/>
      <c r="BS12055" s="4"/>
      <c r="BT12055" s="4"/>
    </row>
    <row r="12056" spans="66:72" x14ac:dyDescent="0.25">
      <c r="BN12056" s="4"/>
      <c r="BO12056" s="4"/>
      <c r="BP12056" s="4"/>
      <c r="BQ12056" s="4"/>
      <c r="BR12056" s="4"/>
      <c r="BS12056" s="4"/>
      <c r="BT12056" s="4"/>
    </row>
    <row r="12057" spans="66:72" x14ac:dyDescent="0.25">
      <c r="BN12057" s="4"/>
      <c r="BO12057" s="4"/>
      <c r="BP12057" s="4"/>
      <c r="BQ12057" s="4"/>
      <c r="BR12057" s="4"/>
      <c r="BS12057" s="4"/>
      <c r="BT12057" s="4"/>
    </row>
    <row r="12058" spans="66:72" x14ac:dyDescent="0.25">
      <c r="BN12058" s="4"/>
      <c r="BO12058" s="4"/>
      <c r="BP12058" s="4"/>
      <c r="BQ12058" s="4"/>
      <c r="BR12058" s="4"/>
      <c r="BS12058" s="4"/>
      <c r="BT12058" s="4"/>
    </row>
    <row r="12059" spans="66:72" x14ac:dyDescent="0.25">
      <c r="BN12059" s="4"/>
      <c r="BO12059" s="4"/>
      <c r="BP12059" s="4"/>
      <c r="BQ12059" s="4"/>
      <c r="BR12059" s="4"/>
      <c r="BS12059" s="4"/>
      <c r="BT12059" s="4"/>
    </row>
    <row r="12060" spans="66:72" x14ac:dyDescent="0.25">
      <c r="BN12060" s="4"/>
      <c r="BO12060" s="4"/>
      <c r="BP12060" s="4"/>
      <c r="BQ12060" s="4"/>
      <c r="BR12060" s="4"/>
      <c r="BS12060" s="4"/>
      <c r="BT12060" s="4"/>
    </row>
    <row r="12061" spans="66:72" x14ac:dyDescent="0.25">
      <c r="BN12061" s="4"/>
      <c r="BO12061" s="4"/>
      <c r="BP12061" s="4"/>
      <c r="BQ12061" s="4"/>
      <c r="BR12061" s="4"/>
      <c r="BS12061" s="4"/>
      <c r="BT12061" s="4"/>
    </row>
    <row r="12062" spans="66:72" x14ac:dyDescent="0.25">
      <c r="BN12062" s="4"/>
      <c r="BO12062" s="4"/>
      <c r="BP12062" s="4"/>
      <c r="BQ12062" s="4"/>
      <c r="BR12062" s="4"/>
      <c r="BS12062" s="4"/>
      <c r="BT12062" s="4"/>
    </row>
    <row r="12063" spans="66:72" x14ac:dyDescent="0.25">
      <c r="BN12063" s="4"/>
      <c r="BO12063" s="4"/>
      <c r="BP12063" s="4"/>
      <c r="BQ12063" s="4"/>
      <c r="BR12063" s="4"/>
      <c r="BS12063" s="4"/>
      <c r="BT12063" s="4"/>
    </row>
    <row r="12064" spans="66:72" x14ac:dyDescent="0.25">
      <c r="BN12064" s="4"/>
      <c r="BO12064" s="4"/>
      <c r="BP12064" s="4"/>
      <c r="BQ12064" s="4"/>
      <c r="BR12064" s="4"/>
      <c r="BS12064" s="4"/>
      <c r="BT12064" s="4"/>
    </row>
    <row r="12065" spans="66:72" x14ac:dyDescent="0.25">
      <c r="BN12065" s="4"/>
      <c r="BO12065" s="4"/>
      <c r="BP12065" s="4"/>
      <c r="BQ12065" s="4"/>
      <c r="BR12065" s="4"/>
      <c r="BS12065" s="4"/>
      <c r="BT12065" s="4"/>
    </row>
    <row r="12066" spans="66:72" x14ac:dyDescent="0.25">
      <c r="BN12066" s="4"/>
      <c r="BO12066" s="4"/>
      <c r="BP12066" s="4"/>
      <c r="BQ12066" s="4"/>
      <c r="BR12066" s="4"/>
      <c r="BS12066" s="4"/>
      <c r="BT12066" s="4"/>
    </row>
    <row r="12067" spans="66:72" x14ac:dyDescent="0.25">
      <c r="BN12067" s="4"/>
      <c r="BO12067" s="4"/>
      <c r="BP12067" s="4"/>
      <c r="BQ12067" s="4"/>
      <c r="BR12067" s="4"/>
      <c r="BS12067" s="4"/>
      <c r="BT12067" s="4"/>
    </row>
    <row r="12068" spans="66:72" x14ac:dyDescent="0.25">
      <c r="BN12068" s="4"/>
      <c r="BO12068" s="4"/>
      <c r="BP12068" s="4"/>
      <c r="BQ12068" s="4"/>
      <c r="BR12068" s="4"/>
      <c r="BS12068" s="4"/>
      <c r="BT12068" s="4"/>
    </row>
    <row r="12069" spans="66:72" x14ac:dyDescent="0.25">
      <c r="BN12069" s="4"/>
      <c r="BO12069" s="4"/>
      <c r="BP12069" s="4"/>
      <c r="BQ12069" s="4"/>
      <c r="BR12069" s="4"/>
      <c r="BS12069" s="4"/>
      <c r="BT12069" s="4"/>
    </row>
    <row r="12070" spans="66:72" x14ac:dyDescent="0.25">
      <c r="BN12070" s="4"/>
      <c r="BO12070" s="4"/>
      <c r="BP12070" s="4"/>
      <c r="BQ12070" s="4"/>
      <c r="BR12070" s="4"/>
      <c r="BS12070" s="4"/>
      <c r="BT12070" s="4"/>
    </row>
    <row r="12071" spans="66:72" x14ac:dyDescent="0.25">
      <c r="BN12071" s="4"/>
      <c r="BO12071" s="4"/>
      <c r="BP12071" s="4"/>
      <c r="BQ12071" s="4"/>
      <c r="BR12071" s="4"/>
      <c r="BS12071" s="4"/>
      <c r="BT12071" s="4"/>
    </row>
    <row r="12072" spans="66:72" x14ac:dyDescent="0.25">
      <c r="BN12072" s="4"/>
      <c r="BO12072" s="4"/>
      <c r="BP12072" s="4"/>
      <c r="BQ12072" s="4"/>
      <c r="BR12072" s="4"/>
      <c r="BS12072" s="4"/>
      <c r="BT12072" s="4"/>
    </row>
    <row r="12073" spans="66:72" x14ac:dyDescent="0.25">
      <c r="BN12073" s="4"/>
      <c r="BO12073" s="4"/>
      <c r="BP12073" s="4"/>
      <c r="BQ12073" s="4"/>
      <c r="BR12073" s="4"/>
      <c r="BS12073" s="4"/>
      <c r="BT12073" s="4"/>
    </row>
    <row r="12074" spans="66:72" x14ac:dyDescent="0.25">
      <c r="BN12074" s="4"/>
      <c r="BO12074" s="4"/>
      <c r="BP12074" s="4"/>
      <c r="BQ12074" s="4"/>
      <c r="BR12074" s="4"/>
      <c r="BS12074" s="4"/>
      <c r="BT12074" s="4"/>
    </row>
    <row r="12075" spans="66:72" x14ac:dyDescent="0.25">
      <c r="BN12075" s="4"/>
      <c r="BO12075" s="4"/>
      <c r="BP12075" s="4"/>
      <c r="BQ12075" s="4"/>
      <c r="BR12075" s="4"/>
      <c r="BS12075" s="4"/>
      <c r="BT12075" s="4"/>
    </row>
    <row r="12076" spans="66:72" x14ac:dyDescent="0.25">
      <c r="BN12076" s="4"/>
      <c r="BO12076" s="4"/>
      <c r="BP12076" s="4"/>
      <c r="BQ12076" s="4"/>
      <c r="BR12076" s="4"/>
      <c r="BS12076" s="4"/>
      <c r="BT12076" s="4"/>
    </row>
    <row r="12077" spans="66:72" x14ac:dyDescent="0.25">
      <c r="BN12077" s="4"/>
      <c r="BO12077" s="4"/>
      <c r="BP12077" s="4"/>
      <c r="BQ12077" s="4"/>
      <c r="BR12077" s="4"/>
      <c r="BS12077" s="4"/>
      <c r="BT12077" s="4"/>
    </row>
    <row r="12078" spans="66:72" x14ac:dyDescent="0.25">
      <c r="BN12078" s="4"/>
      <c r="BO12078" s="4"/>
      <c r="BP12078" s="4"/>
      <c r="BQ12078" s="4"/>
      <c r="BR12078" s="4"/>
      <c r="BS12078" s="4"/>
      <c r="BT12078" s="4"/>
    </row>
    <row r="12079" spans="66:72" x14ac:dyDescent="0.25">
      <c r="BN12079" s="4"/>
      <c r="BO12079" s="4"/>
      <c r="BP12079" s="4"/>
      <c r="BQ12079" s="4"/>
      <c r="BR12079" s="4"/>
      <c r="BS12079" s="4"/>
      <c r="BT12079" s="4"/>
    </row>
    <row r="12080" spans="66:72" x14ac:dyDescent="0.25">
      <c r="BN12080" s="4"/>
      <c r="BO12080" s="4"/>
      <c r="BP12080" s="4"/>
      <c r="BQ12080" s="4"/>
      <c r="BR12080" s="4"/>
      <c r="BS12080" s="4"/>
      <c r="BT12080" s="4"/>
    </row>
    <row r="12081" spans="66:72" x14ac:dyDescent="0.25">
      <c r="BN12081" s="4"/>
      <c r="BO12081" s="4"/>
      <c r="BP12081" s="4"/>
      <c r="BQ12081" s="4"/>
      <c r="BR12081" s="4"/>
      <c r="BS12081" s="4"/>
      <c r="BT12081" s="4"/>
    </row>
    <row r="12082" spans="66:72" x14ac:dyDescent="0.25">
      <c r="BN12082" s="4"/>
      <c r="BO12082" s="4"/>
      <c r="BP12082" s="4"/>
      <c r="BQ12082" s="4"/>
      <c r="BR12082" s="4"/>
      <c r="BS12082" s="4"/>
      <c r="BT12082" s="4"/>
    </row>
    <row r="12083" spans="66:72" x14ac:dyDescent="0.25">
      <c r="BN12083" s="4"/>
      <c r="BO12083" s="4"/>
      <c r="BP12083" s="4"/>
      <c r="BQ12083" s="4"/>
      <c r="BR12083" s="4"/>
      <c r="BS12083" s="4"/>
      <c r="BT12083" s="4"/>
    </row>
    <row r="12084" spans="66:72" x14ac:dyDescent="0.25">
      <c r="BN12084" s="4"/>
      <c r="BO12084" s="4"/>
      <c r="BP12084" s="4"/>
      <c r="BQ12084" s="4"/>
      <c r="BR12084" s="4"/>
      <c r="BS12084" s="4"/>
      <c r="BT12084" s="4"/>
    </row>
    <row r="12085" spans="66:72" x14ac:dyDescent="0.25">
      <c r="BN12085" s="4"/>
      <c r="BO12085" s="4"/>
      <c r="BP12085" s="4"/>
      <c r="BQ12085" s="4"/>
      <c r="BR12085" s="4"/>
      <c r="BS12085" s="4"/>
      <c r="BT12085" s="4"/>
    </row>
    <row r="12086" spans="66:72" x14ac:dyDescent="0.25">
      <c r="BN12086" s="4"/>
      <c r="BO12086" s="4"/>
      <c r="BP12086" s="4"/>
      <c r="BQ12086" s="4"/>
      <c r="BR12086" s="4"/>
      <c r="BS12086" s="4"/>
      <c r="BT12086" s="4"/>
    </row>
    <row r="12087" spans="66:72" x14ac:dyDescent="0.25">
      <c r="BN12087" s="4"/>
      <c r="BO12087" s="4"/>
      <c r="BP12087" s="4"/>
      <c r="BQ12087" s="4"/>
      <c r="BR12087" s="4"/>
      <c r="BS12087" s="4"/>
      <c r="BT12087" s="4"/>
    </row>
    <row r="12088" spans="66:72" x14ac:dyDescent="0.25">
      <c r="BN12088" s="4"/>
      <c r="BO12088" s="4"/>
      <c r="BP12088" s="4"/>
      <c r="BQ12088" s="4"/>
      <c r="BR12088" s="4"/>
      <c r="BS12088" s="4"/>
      <c r="BT12088" s="4"/>
    </row>
    <row r="12089" spans="66:72" x14ac:dyDescent="0.25">
      <c r="BN12089" s="4"/>
      <c r="BO12089" s="4"/>
      <c r="BP12089" s="4"/>
      <c r="BQ12089" s="4"/>
      <c r="BR12089" s="4"/>
      <c r="BS12089" s="4"/>
      <c r="BT12089" s="4"/>
    </row>
    <row r="12090" spans="66:72" x14ac:dyDescent="0.25">
      <c r="BN12090" s="4"/>
      <c r="BO12090" s="4"/>
      <c r="BP12090" s="4"/>
      <c r="BQ12090" s="4"/>
      <c r="BR12090" s="4"/>
      <c r="BS12090" s="4"/>
      <c r="BT12090" s="4"/>
    </row>
    <row r="12091" spans="66:72" x14ac:dyDescent="0.25">
      <c r="BN12091" s="4"/>
      <c r="BO12091" s="4"/>
      <c r="BP12091" s="4"/>
      <c r="BQ12091" s="4"/>
      <c r="BR12091" s="4"/>
      <c r="BS12091" s="4"/>
      <c r="BT12091" s="4"/>
    </row>
    <row r="12092" spans="66:72" x14ac:dyDescent="0.25">
      <c r="BN12092" s="4"/>
      <c r="BO12092" s="4"/>
      <c r="BP12092" s="4"/>
      <c r="BQ12092" s="4"/>
      <c r="BR12092" s="4"/>
      <c r="BS12092" s="4"/>
      <c r="BT12092" s="4"/>
    </row>
    <row r="12093" spans="66:72" x14ac:dyDescent="0.25">
      <c r="BN12093" s="4"/>
      <c r="BO12093" s="4"/>
      <c r="BP12093" s="4"/>
      <c r="BQ12093" s="4"/>
      <c r="BR12093" s="4"/>
      <c r="BS12093" s="4"/>
      <c r="BT12093" s="4"/>
    </row>
    <row r="12094" spans="66:72" x14ac:dyDescent="0.25">
      <c r="BN12094" s="4"/>
      <c r="BO12094" s="4"/>
      <c r="BP12094" s="4"/>
      <c r="BQ12094" s="4"/>
      <c r="BR12094" s="4"/>
      <c r="BS12094" s="4"/>
      <c r="BT12094" s="4"/>
    </row>
    <row r="12095" spans="66:72" x14ac:dyDescent="0.25">
      <c r="BN12095" s="4"/>
      <c r="BO12095" s="4"/>
      <c r="BP12095" s="4"/>
      <c r="BQ12095" s="4"/>
      <c r="BR12095" s="4"/>
      <c r="BS12095" s="4"/>
      <c r="BT12095" s="4"/>
    </row>
    <row r="12096" spans="66:72" x14ac:dyDescent="0.25">
      <c r="BN12096" s="4"/>
      <c r="BO12096" s="4"/>
      <c r="BP12096" s="4"/>
      <c r="BQ12096" s="4"/>
      <c r="BR12096" s="4"/>
      <c r="BS12096" s="4"/>
      <c r="BT12096" s="4"/>
    </row>
    <row r="12097" spans="66:72" x14ac:dyDescent="0.25">
      <c r="BN12097" s="4"/>
      <c r="BO12097" s="4"/>
      <c r="BP12097" s="4"/>
      <c r="BQ12097" s="4"/>
      <c r="BR12097" s="4"/>
      <c r="BS12097" s="4"/>
      <c r="BT12097" s="4"/>
    </row>
    <row r="12098" spans="66:72" x14ac:dyDescent="0.25">
      <c r="BN12098" s="4"/>
      <c r="BO12098" s="4"/>
      <c r="BP12098" s="4"/>
      <c r="BQ12098" s="4"/>
      <c r="BR12098" s="4"/>
      <c r="BS12098" s="4"/>
      <c r="BT12098" s="4"/>
    </row>
    <row r="12099" spans="66:72" x14ac:dyDescent="0.25">
      <c r="BN12099" s="4"/>
      <c r="BO12099" s="4"/>
      <c r="BP12099" s="4"/>
      <c r="BQ12099" s="4"/>
      <c r="BR12099" s="4"/>
      <c r="BS12099" s="4"/>
      <c r="BT12099" s="4"/>
    </row>
    <row r="12100" spans="66:72" x14ac:dyDescent="0.25">
      <c r="BN12100" s="4"/>
      <c r="BO12100" s="4"/>
      <c r="BP12100" s="4"/>
      <c r="BQ12100" s="4"/>
      <c r="BR12100" s="4"/>
      <c r="BS12100" s="4"/>
      <c r="BT12100" s="4"/>
    </row>
    <row r="12101" spans="66:72" x14ac:dyDescent="0.25">
      <c r="BN12101" s="4"/>
      <c r="BO12101" s="4"/>
      <c r="BP12101" s="4"/>
      <c r="BQ12101" s="4"/>
      <c r="BR12101" s="4"/>
      <c r="BS12101" s="4"/>
      <c r="BT12101" s="4"/>
    </row>
    <row r="12102" spans="66:72" x14ac:dyDescent="0.25">
      <c r="BN12102" s="4"/>
      <c r="BO12102" s="4"/>
      <c r="BP12102" s="4"/>
      <c r="BQ12102" s="4"/>
      <c r="BR12102" s="4"/>
      <c r="BS12102" s="4"/>
      <c r="BT12102" s="4"/>
    </row>
    <row r="12103" spans="66:72" x14ac:dyDescent="0.25">
      <c r="BN12103" s="4"/>
      <c r="BO12103" s="4"/>
      <c r="BP12103" s="4"/>
      <c r="BQ12103" s="4"/>
      <c r="BR12103" s="4"/>
      <c r="BS12103" s="4"/>
      <c r="BT12103" s="4"/>
    </row>
    <row r="12104" spans="66:72" x14ac:dyDescent="0.25">
      <c r="BN12104" s="4"/>
      <c r="BO12104" s="4"/>
      <c r="BP12104" s="4"/>
      <c r="BQ12104" s="4"/>
      <c r="BR12104" s="4"/>
      <c r="BS12104" s="4"/>
      <c r="BT12104" s="4"/>
    </row>
    <row r="12105" spans="66:72" x14ac:dyDescent="0.25">
      <c r="BN12105" s="4"/>
      <c r="BO12105" s="4"/>
      <c r="BP12105" s="4"/>
      <c r="BQ12105" s="4"/>
      <c r="BR12105" s="4"/>
      <c r="BS12105" s="4"/>
      <c r="BT12105" s="4"/>
    </row>
    <row r="12106" spans="66:72" x14ac:dyDescent="0.25">
      <c r="BN12106" s="4"/>
      <c r="BO12106" s="4"/>
      <c r="BP12106" s="4"/>
      <c r="BQ12106" s="4"/>
      <c r="BR12106" s="4"/>
      <c r="BS12106" s="4"/>
      <c r="BT12106" s="4"/>
    </row>
    <row r="12107" spans="66:72" x14ac:dyDescent="0.25">
      <c r="BN12107" s="4"/>
      <c r="BO12107" s="4"/>
      <c r="BP12107" s="4"/>
      <c r="BQ12107" s="4"/>
      <c r="BR12107" s="4"/>
      <c r="BS12107" s="4"/>
      <c r="BT12107" s="4"/>
    </row>
    <row r="12108" spans="66:72" x14ac:dyDescent="0.25">
      <c r="BN12108" s="4"/>
      <c r="BO12108" s="4"/>
      <c r="BP12108" s="4"/>
      <c r="BQ12108" s="4"/>
      <c r="BR12108" s="4"/>
      <c r="BS12108" s="4"/>
      <c r="BT12108" s="4"/>
    </row>
    <row r="12109" spans="66:72" x14ac:dyDescent="0.25">
      <c r="BN12109" s="4"/>
      <c r="BO12109" s="4"/>
      <c r="BP12109" s="4"/>
      <c r="BQ12109" s="4"/>
      <c r="BR12109" s="4"/>
      <c r="BS12109" s="4"/>
      <c r="BT12109" s="4"/>
    </row>
    <row r="12110" spans="66:72" x14ac:dyDescent="0.25">
      <c r="BN12110" s="4"/>
      <c r="BO12110" s="4"/>
      <c r="BP12110" s="4"/>
      <c r="BQ12110" s="4"/>
      <c r="BR12110" s="4"/>
      <c r="BS12110" s="4"/>
      <c r="BT12110" s="4"/>
    </row>
    <row r="12111" spans="66:72" x14ac:dyDescent="0.25">
      <c r="BN12111" s="4"/>
      <c r="BO12111" s="4"/>
      <c r="BP12111" s="4"/>
      <c r="BQ12111" s="4"/>
      <c r="BR12111" s="4"/>
      <c r="BS12111" s="4"/>
      <c r="BT12111" s="4"/>
    </row>
    <row r="12112" spans="66:72" x14ac:dyDescent="0.25">
      <c r="BN12112" s="4"/>
      <c r="BO12112" s="4"/>
      <c r="BP12112" s="4"/>
      <c r="BQ12112" s="4"/>
      <c r="BR12112" s="4"/>
      <c r="BS12112" s="4"/>
      <c r="BT12112" s="4"/>
    </row>
    <row r="12113" spans="66:72" x14ac:dyDescent="0.25">
      <c r="BN12113" s="4"/>
      <c r="BO12113" s="4"/>
      <c r="BP12113" s="4"/>
      <c r="BQ12113" s="4"/>
      <c r="BR12113" s="4"/>
      <c r="BS12113" s="4"/>
      <c r="BT12113" s="4"/>
    </row>
    <row r="12114" spans="66:72" x14ac:dyDescent="0.25">
      <c r="BN12114" s="4"/>
      <c r="BO12114" s="4"/>
      <c r="BP12114" s="4"/>
      <c r="BQ12114" s="4"/>
      <c r="BR12114" s="4"/>
      <c r="BS12114" s="4"/>
      <c r="BT12114" s="4"/>
    </row>
    <row r="12115" spans="66:72" x14ac:dyDescent="0.25">
      <c r="BN12115" s="4"/>
      <c r="BO12115" s="4"/>
      <c r="BP12115" s="4"/>
      <c r="BQ12115" s="4"/>
      <c r="BR12115" s="4"/>
      <c r="BS12115" s="4"/>
      <c r="BT12115" s="4"/>
    </row>
    <row r="12116" spans="66:72" x14ac:dyDescent="0.25">
      <c r="BN12116" s="4"/>
      <c r="BO12116" s="4"/>
      <c r="BP12116" s="4"/>
      <c r="BQ12116" s="4"/>
      <c r="BR12116" s="4"/>
      <c r="BS12116" s="4"/>
      <c r="BT12116" s="4"/>
    </row>
    <row r="12117" spans="66:72" x14ac:dyDescent="0.25">
      <c r="BN12117" s="4"/>
      <c r="BO12117" s="4"/>
      <c r="BP12117" s="4"/>
      <c r="BQ12117" s="4"/>
      <c r="BR12117" s="4"/>
      <c r="BS12117" s="4"/>
      <c r="BT12117" s="4"/>
    </row>
    <row r="12118" spans="66:72" x14ac:dyDescent="0.25">
      <c r="BN12118" s="4"/>
      <c r="BO12118" s="4"/>
      <c r="BP12118" s="4"/>
      <c r="BQ12118" s="4"/>
      <c r="BR12118" s="4"/>
      <c r="BS12118" s="4"/>
      <c r="BT12118" s="4"/>
    </row>
    <row r="12119" spans="66:72" x14ac:dyDescent="0.25">
      <c r="BN12119" s="4"/>
      <c r="BO12119" s="4"/>
      <c r="BP12119" s="4"/>
      <c r="BQ12119" s="4"/>
      <c r="BR12119" s="4"/>
      <c r="BS12119" s="4"/>
      <c r="BT12119" s="4"/>
    </row>
    <row r="12120" spans="66:72" x14ac:dyDescent="0.25">
      <c r="BN12120" s="4"/>
      <c r="BO12120" s="4"/>
      <c r="BP12120" s="4"/>
      <c r="BQ12120" s="4"/>
      <c r="BR12120" s="4"/>
      <c r="BS12120" s="4"/>
      <c r="BT12120" s="4"/>
    </row>
    <row r="12121" spans="66:72" x14ac:dyDescent="0.25">
      <c r="BN12121" s="4"/>
      <c r="BO12121" s="4"/>
      <c r="BP12121" s="4"/>
      <c r="BQ12121" s="4"/>
      <c r="BR12121" s="4"/>
      <c r="BS12121" s="4"/>
      <c r="BT12121" s="4"/>
    </row>
    <row r="12122" spans="66:72" x14ac:dyDescent="0.25">
      <c r="BN12122" s="4"/>
      <c r="BO12122" s="4"/>
      <c r="BP12122" s="4"/>
      <c r="BQ12122" s="4"/>
      <c r="BR12122" s="4"/>
      <c r="BS12122" s="4"/>
      <c r="BT12122" s="4"/>
    </row>
    <row r="12123" spans="66:72" x14ac:dyDescent="0.25">
      <c r="BN12123" s="4"/>
      <c r="BO12123" s="4"/>
      <c r="BP12123" s="4"/>
      <c r="BQ12123" s="4"/>
      <c r="BR12123" s="4"/>
      <c r="BS12123" s="4"/>
      <c r="BT12123" s="4"/>
    </row>
    <row r="12124" spans="66:72" x14ac:dyDescent="0.25">
      <c r="BN12124" s="4"/>
      <c r="BO12124" s="4"/>
      <c r="BP12124" s="4"/>
      <c r="BQ12124" s="4"/>
      <c r="BR12124" s="4"/>
      <c r="BS12124" s="4"/>
      <c r="BT12124" s="4"/>
    </row>
    <row r="12125" spans="66:72" x14ac:dyDescent="0.25">
      <c r="BN12125" s="4"/>
      <c r="BO12125" s="4"/>
      <c r="BP12125" s="4"/>
      <c r="BQ12125" s="4"/>
      <c r="BR12125" s="4"/>
      <c r="BS12125" s="4"/>
      <c r="BT12125" s="4"/>
    </row>
    <row r="12126" spans="66:72" x14ac:dyDescent="0.25">
      <c r="BN12126" s="4"/>
      <c r="BO12126" s="4"/>
      <c r="BP12126" s="4"/>
      <c r="BQ12126" s="4"/>
      <c r="BR12126" s="4"/>
      <c r="BS12126" s="4"/>
      <c r="BT12126" s="4"/>
    </row>
    <row r="12127" spans="66:72" x14ac:dyDescent="0.25">
      <c r="BN12127" s="4"/>
      <c r="BO12127" s="4"/>
      <c r="BP12127" s="4"/>
      <c r="BQ12127" s="4"/>
      <c r="BR12127" s="4"/>
      <c r="BS12127" s="4"/>
      <c r="BT12127" s="4"/>
    </row>
    <row r="12128" spans="66:72" x14ac:dyDescent="0.25">
      <c r="BN12128" s="4"/>
      <c r="BO12128" s="4"/>
      <c r="BP12128" s="4"/>
      <c r="BQ12128" s="4"/>
      <c r="BR12128" s="4"/>
      <c r="BS12128" s="4"/>
      <c r="BT12128" s="4"/>
    </row>
    <row r="12129" spans="66:72" x14ac:dyDescent="0.25">
      <c r="BN12129" s="4"/>
      <c r="BO12129" s="4"/>
      <c r="BP12129" s="4"/>
      <c r="BQ12129" s="4"/>
      <c r="BR12129" s="4"/>
      <c r="BS12129" s="4"/>
      <c r="BT12129" s="4"/>
    </row>
    <row r="12130" spans="66:72" x14ac:dyDescent="0.25">
      <c r="BN12130" s="4"/>
      <c r="BO12130" s="4"/>
      <c r="BP12130" s="4"/>
      <c r="BQ12130" s="4"/>
      <c r="BR12130" s="4"/>
      <c r="BS12130" s="4"/>
      <c r="BT12130" s="4"/>
    </row>
    <row r="12131" spans="66:72" x14ac:dyDescent="0.25">
      <c r="BN12131" s="4"/>
      <c r="BO12131" s="4"/>
      <c r="BP12131" s="4"/>
      <c r="BQ12131" s="4"/>
      <c r="BR12131" s="4"/>
      <c r="BS12131" s="4"/>
      <c r="BT12131" s="4"/>
    </row>
    <row r="12132" spans="66:72" x14ac:dyDescent="0.25">
      <c r="BN12132" s="4"/>
      <c r="BO12132" s="4"/>
      <c r="BP12132" s="4"/>
      <c r="BQ12132" s="4"/>
      <c r="BR12132" s="4"/>
      <c r="BS12132" s="4"/>
      <c r="BT12132" s="4"/>
    </row>
    <row r="12133" spans="66:72" x14ac:dyDescent="0.25">
      <c r="BN12133" s="4"/>
      <c r="BO12133" s="4"/>
      <c r="BP12133" s="4"/>
      <c r="BQ12133" s="4"/>
      <c r="BR12133" s="4"/>
      <c r="BS12133" s="4"/>
      <c r="BT12133" s="4"/>
    </row>
    <row r="12134" spans="66:72" x14ac:dyDescent="0.25">
      <c r="BN12134" s="4"/>
      <c r="BO12134" s="4"/>
      <c r="BP12134" s="4"/>
      <c r="BQ12134" s="4"/>
      <c r="BR12134" s="4"/>
      <c r="BS12134" s="4"/>
      <c r="BT12134" s="4"/>
    </row>
    <row r="12135" spans="66:72" x14ac:dyDescent="0.25">
      <c r="BN12135" s="4"/>
      <c r="BO12135" s="4"/>
      <c r="BP12135" s="4"/>
      <c r="BQ12135" s="4"/>
      <c r="BR12135" s="4"/>
      <c r="BS12135" s="4"/>
      <c r="BT12135" s="4"/>
    </row>
    <row r="12136" spans="66:72" x14ac:dyDescent="0.25">
      <c r="BN12136" s="4"/>
      <c r="BO12136" s="4"/>
      <c r="BP12136" s="4"/>
      <c r="BQ12136" s="4"/>
      <c r="BR12136" s="4"/>
      <c r="BS12136" s="4"/>
      <c r="BT12136" s="4"/>
    </row>
    <row r="12137" spans="66:72" x14ac:dyDescent="0.25">
      <c r="BN12137" s="4"/>
      <c r="BO12137" s="4"/>
      <c r="BP12137" s="4"/>
      <c r="BQ12137" s="4"/>
      <c r="BR12137" s="4"/>
      <c r="BS12137" s="4"/>
      <c r="BT12137" s="4"/>
    </row>
    <row r="12138" spans="66:72" x14ac:dyDescent="0.25">
      <c r="BN12138" s="4"/>
      <c r="BO12138" s="4"/>
      <c r="BP12138" s="4"/>
      <c r="BQ12138" s="4"/>
      <c r="BR12138" s="4"/>
      <c r="BS12138" s="4"/>
      <c r="BT12138" s="4"/>
    </row>
    <row r="12139" spans="66:72" x14ac:dyDescent="0.25">
      <c r="BN12139" s="4"/>
      <c r="BO12139" s="4"/>
      <c r="BP12139" s="4"/>
      <c r="BQ12139" s="4"/>
      <c r="BR12139" s="4"/>
      <c r="BS12139" s="4"/>
      <c r="BT12139" s="4"/>
    </row>
    <row r="12140" spans="66:72" x14ac:dyDescent="0.25">
      <c r="BN12140" s="4"/>
      <c r="BO12140" s="4"/>
      <c r="BP12140" s="4"/>
      <c r="BQ12140" s="4"/>
      <c r="BR12140" s="4"/>
      <c r="BS12140" s="4"/>
      <c r="BT12140" s="4"/>
    </row>
    <row r="12141" spans="66:72" x14ac:dyDescent="0.25">
      <c r="BN12141" s="4"/>
      <c r="BO12141" s="4"/>
      <c r="BP12141" s="4"/>
      <c r="BQ12141" s="4"/>
      <c r="BR12141" s="4"/>
      <c r="BS12141" s="4"/>
      <c r="BT12141" s="4"/>
    </row>
    <row r="12142" spans="66:72" x14ac:dyDescent="0.25">
      <c r="BN12142" s="4"/>
      <c r="BO12142" s="4"/>
      <c r="BP12142" s="4"/>
      <c r="BQ12142" s="4"/>
      <c r="BR12142" s="4"/>
      <c r="BS12142" s="4"/>
      <c r="BT12142" s="4"/>
    </row>
    <row r="12143" spans="66:72" x14ac:dyDescent="0.25">
      <c r="BN12143" s="4"/>
      <c r="BO12143" s="4"/>
      <c r="BP12143" s="4"/>
      <c r="BQ12143" s="4"/>
      <c r="BR12143" s="4"/>
      <c r="BS12143" s="4"/>
      <c r="BT12143" s="4"/>
    </row>
    <row r="12144" spans="66:72" x14ac:dyDescent="0.25">
      <c r="BN12144" s="4"/>
      <c r="BO12144" s="4"/>
      <c r="BP12144" s="4"/>
      <c r="BQ12144" s="4"/>
      <c r="BR12144" s="4"/>
      <c r="BS12144" s="4"/>
      <c r="BT12144" s="4"/>
    </row>
    <row r="12145" spans="66:72" x14ac:dyDescent="0.25">
      <c r="BN12145" s="4"/>
      <c r="BO12145" s="4"/>
      <c r="BP12145" s="4"/>
      <c r="BQ12145" s="4"/>
      <c r="BR12145" s="4"/>
      <c r="BS12145" s="4"/>
      <c r="BT12145" s="4"/>
    </row>
    <row r="12146" spans="66:72" x14ac:dyDescent="0.25">
      <c r="BN12146" s="4"/>
      <c r="BO12146" s="4"/>
      <c r="BP12146" s="4"/>
      <c r="BQ12146" s="4"/>
      <c r="BR12146" s="4"/>
      <c r="BS12146" s="4"/>
      <c r="BT12146" s="4"/>
    </row>
    <row r="12147" spans="66:72" x14ac:dyDescent="0.25">
      <c r="BN12147" s="4"/>
      <c r="BO12147" s="4"/>
      <c r="BP12147" s="4"/>
      <c r="BQ12147" s="4"/>
      <c r="BR12147" s="4"/>
      <c r="BS12147" s="4"/>
      <c r="BT12147" s="4"/>
    </row>
    <row r="12148" spans="66:72" x14ac:dyDescent="0.25">
      <c r="BN12148" s="4"/>
      <c r="BO12148" s="4"/>
      <c r="BP12148" s="4"/>
      <c r="BQ12148" s="4"/>
      <c r="BR12148" s="4"/>
      <c r="BS12148" s="4"/>
      <c r="BT12148" s="4"/>
    </row>
    <row r="12149" spans="66:72" x14ac:dyDescent="0.25">
      <c r="BN12149" s="4"/>
      <c r="BO12149" s="4"/>
      <c r="BP12149" s="4"/>
      <c r="BQ12149" s="4"/>
      <c r="BR12149" s="4"/>
      <c r="BS12149" s="4"/>
      <c r="BT12149" s="4"/>
    </row>
    <row r="12150" spans="66:72" x14ac:dyDescent="0.25">
      <c r="BN12150" s="4"/>
      <c r="BO12150" s="4"/>
      <c r="BP12150" s="4"/>
      <c r="BQ12150" s="4"/>
      <c r="BR12150" s="4"/>
      <c r="BS12150" s="4"/>
      <c r="BT12150" s="4"/>
    </row>
    <row r="12151" spans="66:72" x14ac:dyDescent="0.25">
      <c r="BN12151" s="4"/>
      <c r="BO12151" s="4"/>
      <c r="BP12151" s="4"/>
      <c r="BQ12151" s="4"/>
      <c r="BR12151" s="4"/>
      <c r="BS12151" s="4"/>
      <c r="BT12151" s="4"/>
    </row>
    <row r="12152" spans="66:72" x14ac:dyDescent="0.25">
      <c r="BN12152" s="4"/>
      <c r="BO12152" s="4"/>
      <c r="BP12152" s="4"/>
      <c r="BQ12152" s="4"/>
      <c r="BR12152" s="4"/>
      <c r="BS12152" s="4"/>
      <c r="BT12152" s="4"/>
    </row>
    <row r="12153" spans="66:72" x14ac:dyDescent="0.25">
      <c r="BN12153" s="4"/>
      <c r="BO12153" s="4"/>
      <c r="BP12153" s="4"/>
      <c r="BQ12153" s="4"/>
      <c r="BR12153" s="4"/>
      <c r="BS12153" s="4"/>
      <c r="BT12153" s="4"/>
    </row>
    <row r="12154" spans="66:72" x14ac:dyDescent="0.25">
      <c r="BN12154" s="4"/>
      <c r="BO12154" s="4"/>
      <c r="BP12154" s="4"/>
      <c r="BQ12154" s="4"/>
      <c r="BR12154" s="4"/>
      <c r="BS12154" s="4"/>
      <c r="BT12154" s="4"/>
    </row>
    <row r="12155" spans="66:72" x14ac:dyDescent="0.25">
      <c r="BN12155" s="4"/>
      <c r="BO12155" s="4"/>
      <c r="BP12155" s="4"/>
      <c r="BQ12155" s="4"/>
      <c r="BR12155" s="4"/>
      <c r="BS12155" s="4"/>
      <c r="BT12155" s="4"/>
    </row>
    <row r="12156" spans="66:72" x14ac:dyDescent="0.25">
      <c r="BN12156" s="4"/>
      <c r="BO12156" s="4"/>
      <c r="BP12156" s="4"/>
      <c r="BQ12156" s="4"/>
      <c r="BR12156" s="4"/>
      <c r="BS12156" s="4"/>
      <c r="BT12156" s="4"/>
    </row>
    <row r="12157" spans="66:72" x14ac:dyDescent="0.25">
      <c r="BN12157" s="4"/>
      <c r="BO12157" s="4"/>
      <c r="BP12157" s="4"/>
      <c r="BQ12157" s="4"/>
      <c r="BR12157" s="4"/>
      <c r="BS12157" s="4"/>
      <c r="BT12157" s="4"/>
    </row>
    <row r="12158" spans="66:72" x14ac:dyDescent="0.25">
      <c r="BN12158" s="4"/>
      <c r="BO12158" s="4"/>
      <c r="BP12158" s="4"/>
      <c r="BQ12158" s="4"/>
      <c r="BR12158" s="4"/>
      <c r="BS12158" s="4"/>
      <c r="BT12158" s="4"/>
    </row>
    <row r="12159" spans="66:72" x14ac:dyDescent="0.25">
      <c r="BN12159" s="4"/>
      <c r="BO12159" s="4"/>
      <c r="BP12159" s="4"/>
      <c r="BQ12159" s="4"/>
      <c r="BR12159" s="4"/>
      <c r="BS12159" s="4"/>
      <c r="BT12159" s="4"/>
    </row>
    <row r="12160" spans="66:72" x14ac:dyDescent="0.25">
      <c r="BN12160" s="4"/>
      <c r="BO12160" s="4"/>
      <c r="BP12160" s="4"/>
      <c r="BQ12160" s="4"/>
      <c r="BR12160" s="4"/>
      <c r="BS12160" s="4"/>
      <c r="BT12160" s="4"/>
    </row>
    <row r="12161" spans="66:72" x14ac:dyDescent="0.25">
      <c r="BN12161" s="4"/>
      <c r="BO12161" s="4"/>
      <c r="BP12161" s="4"/>
      <c r="BQ12161" s="4"/>
      <c r="BR12161" s="4"/>
      <c r="BS12161" s="4"/>
      <c r="BT12161" s="4"/>
    </row>
    <row r="12162" spans="66:72" x14ac:dyDescent="0.25">
      <c r="BN12162" s="4"/>
      <c r="BO12162" s="4"/>
      <c r="BP12162" s="4"/>
      <c r="BQ12162" s="4"/>
      <c r="BR12162" s="4"/>
      <c r="BS12162" s="4"/>
      <c r="BT12162" s="4"/>
    </row>
    <row r="12163" spans="66:72" x14ac:dyDescent="0.25">
      <c r="BN12163" s="4"/>
      <c r="BO12163" s="4"/>
      <c r="BP12163" s="4"/>
      <c r="BQ12163" s="4"/>
      <c r="BR12163" s="4"/>
      <c r="BS12163" s="4"/>
      <c r="BT12163" s="4"/>
    </row>
    <row r="12164" spans="66:72" x14ac:dyDescent="0.25">
      <c r="BN12164" s="4"/>
      <c r="BO12164" s="4"/>
      <c r="BP12164" s="4"/>
      <c r="BQ12164" s="4"/>
      <c r="BR12164" s="4"/>
      <c r="BS12164" s="4"/>
      <c r="BT12164" s="4"/>
    </row>
    <row r="12165" spans="66:72" x14ac:dyDescent="0.25">
      <c r="BN12165" s="4"/>
      <c r="BO12165" s="4"/>
      <c r="BP12165" s="4"/>
      <c r="BQ12165" s="4"/>
      <c r="BR12165" s="4"/>
      <c r="BS12165" s="4"/>
      <c r="BT12165" s="4"/>
    </row>
    <row r="12166" spans="66:72" x14ac:dyDescent="0.25">
      <c r="BN12166" s="4"/>
      <c r="BO12166" s="4"/>
      <c r="BP12166" s="4"/>
      <c r="BQ12166" s="4"/>
      <c r="BR12166" s="4"/>
      <c r="BS12166" s="4"/>
      <c r="BT12166" s="4"/>
    </row>
    <row r="12167" spans="66:72" x14ac:dyDescent="0.25">
      <c r="BN12167" s="4"/>
      <c r="BO12167" s="4"/>
      <c r="BP12167" s="4"/>
      <c r="BQ12167" s="4"/>
      <c r="BR12167" s="4"/>
      <c r="BS12167" s="4"/>
      <c r="BT12167" s="4"/>
    </row>
    <row r="12168" spans="66:72" x14ac:dyDescent="0.25">
      <c r="BN12168" s="4"/>
      <c r="BO12168" s="4"/>
      <c r="BP12168" s="4"/>
      <c r="BQ12168" s="4"/>
      <c r="BR12168" s="4"/>
      <c r="BS12168" s="4"/>
      <c r="BT12168" s="4"/>
    </row>
    <row r="12169" spans="66:72" x14ac:dyDescent="0.25">
      <c r="BN12169" s="4"/>
      <c r="BO12169" s="4"/>
      <c r="BP12169" s="4"/>
      <c r="BQ12169" s="4"/>
      <c r="BR12169" s="4"/>
      <c r="BS12169" s="4"/>
      <c r="BT12169" s="4"/>
    </row>
    <row r="12170" spans="66:72" x14ac:dyDescent="0.25">
      <c r="BN12170" s="4"/>
      <c r="BO12170" s="4"/>
      <c r="BP12170" s="4"/>
      <c r="BQ12170" s="4"/>
      <c r="BR12170" s="4"/>
      <c r="BS12170" s="4"/>
      <c r="BT12170" s="4"/>
    </row>
    <row r="12171" spans="66:72" x14ac:dyDescent="0.25">
      <c r="BN12171" s="4"/>
      <c r="BO12171" s="4"/>
      <c r="BP12171" s="4"/>
      <c r="BQ12171" s="4"/>
      <c r="BR12171" s="4"/>
      <c r="BS12171" s="4"/>
      <c r="BT12171" s="4"/>
    </row>
    <row r="12172" spans="66:72" x14ac:dyDescent="0.25">
      <c r="BN12172" s="4"/>
      <c r="BO12172" s="4"/>
      <c r="BP12172" s="4"/>
      <c r="BQ12172" s="4"/>
      <c r="BR12172" s="4"/>
      <c r="BS12172" s="4"/>
      <c r="BT12172" s="4"/>
    </row>
    <row r="12173" spans="66:72" x14ac:dyDescent="0.25">
      <c r="BN12173" s="4"/>
      <c r="BO12173" s="4"/>
      <c r="BP12173" s="4"/>
      <c r="BQ12173" s="4"/>
      <c r="BR12173" s="4"/>
      <c r="BS12173" s="4"/>
      <c r="BT12173" s="4"/>
    </row>
    <row r="12174" spans="66:72" x14ac:dyDescent="0.25">
      <c r="BN12174" s="4"/>
      <c r="BO12174" s="4"/>
      <c r="BP12174" s="4"/>
      <c r="BQ12174" s="4"/>
      <c r="BR12174" s="4"/>
      <c r="BS12174" s="4"/>
      <c r="BT12174" s="4"/>
    </row>
    <row r="12175" spans="66:72" x14ac:dyDescent="0.25">
      <c r="BN12175" s="4"/>
      <c r="BO12175" s="4"/>
      <c r="BP12175" s="4"/>
      <c r="BQ12175" s="4"/>
      <c r="BR12175" s="4"/>
      <c r="BS12175" s="4"/>
      <c r="BT12175" s="4"/>
    </row>
    <row r="12176" spans="66:72" x14ac:dyDescent="0.25">
      <c r="BN12176" s="4"/>
      <c r="BO12176" s="4"/>
      <c r="BP12176" s="4"/>
      <c r="BQ12176" s="4"/>
      <c r="BR12176" s="4"/>
      <c r="BS12176" s="4"/>
      <c r="BT12176" s="4"/>
    </row>
    <row r="12177" spans="66:72" x14ac:dyDescent="0.25">
      <c r="BN12177" s="4"/>
      <c r="BO12177" s="4"/>
      <c r="BP12177" s="4"/>
      <c r="BQ12177" s="4"/>
      <c r="BR12177" s="4"/>
      <c r="BS12177" s="4"/>
      <c r="BT12177" s="4"/>
    </row>
    <row r="12178" spans="66:72" x14ac:dyDescent="0.25">
      <c r="BN12178" s="4"/>
      <c r="BO12178" s="4"/>
      <c r="BP12178" s="4"/>
      <c r="BQ12178" s="4"/>
      <c r="BR12178" s="4"/>
      <c r="BS12178" s="4"/>
      <c r="BT12178" s="4"/>
    </row>
    <row r="12179" spans="66:72" x14ac:dyDescent="0.25">
      <c r="BN12179" s="4"/>
      <c r="BO12179" s="4"/>
      <c r="BP12179" s="4"/>
      <c r="BQ12179" s="4"/>
      <c r="BR12179" s="4"/>
      <c r="BS12179" s="4"/>
      <c r="BT12179" s="4"/>
    </row>
    <row r="12180" spans="66:72" x14ac:dyDescent="0.25">
      <c r="BN12180" s="4"/>
      <c r="BO12180" s="4"/>
      <c r="BP12180" s="4"/>
      <c r="BQ12180" s="4"/>
      <c r="BR12180" s="4"/>
      <c r="BS12180" s="4"/>
      <c r="BT12180" s="4"/>
    </row>
    <row r="12181" spans="66:72" x14ac:dyDescent="0.25">
      <c r="BN12181" s="4"/>
      <c r="BO12181" s="4"/>
      <c r="BP12181" s="4"/>
      <c r="BQ12181" s="4"/>
      <c r="BR12181" s="4"/>
      <c r="BS12181" s="4"/>
      <c r="BT12181" s="4"/>
    </row>
    <row r="12182" spans="66:72" x14ac:dyDescent="0.25">
      <c r="BN12182" s="4"/>
      <c r="BO12182" s="4"/>
      <c r="BP12182" s="4"/>
      <c r="BQ12182" s="4"/>
      <c r="BR12182" s="4"/>
      <c r="BS12182" s="4"/>
      <c r="BT12182" s="4"/>
    </row>
    <row r="12183" spans="66:72" x14ac:dyDescent="0.25">
      <c r="BN12183" s="4"/>
      <c r="BO12183" s="4"/>
      <c r="BP12183" s="4"/>
      <c r="BQ12183" s="4"/>
      <c r="BR12183" s="4"/>
      <c r="BS12183" s="4"/>
      <c r="BT12183" s="4"/>
    </row>
    <row r="12184" spans="66:72" x14ac:dyDescent="0.25">
      <c r="BN12184" s="4"/>
      <c r="BO12184" s="4"/>
      <c r="BP12184" s="4"/>
      <c r="BQ12184" s="4"/>
      <c r="BR12184" s="4"/>
      <c r="BS12184" s="4"/>
      <c r="BT12184" s="4"/>
    </row>
    <row r="12185" spans="66:72" x14ac:dyDescent="0.25">
      <c r="BN12185" s="4"/>
      <c r="BO12185" s="4"/>
      <c r="BP12185" s="4"/>
      <c r="BQ12185" s="4"/>
      <c r="BR12185" s="4"/>
      <c r="BS12185" s="4"/>
      <c r="BT12185" s="4"/>
    </row>
    <row r="12186" spans="66:72" x14ac:dyDescent="0.25">
      <c r="BN12186" s="4"/>
      <c r="BO12186" s="4"/>
      <c r="BP12186" s="4"/>
      <c r="BQ12186" s="4"/>
      <c r="BR12186" s="4"/>
      <c r="BS12186" s="4"/>
      <c r="BT12186" s="4"/>
    </row>
    <row r="12187" spans="66:72" x14ac:dyDescent="0.25">
      <c r="BN12187" s="4"/>
      <c r="BO12187" s="4"/>
      <c r="BP12187" s="4"/>
      <c r="BQ12187" s="4"/>
      <c r="BR12187" s="4"/>
      <c r="BS12187" s="4"/>
      <c r="BT12187" s="4"/>
    </row>
    <row r="12188" spans="66:72" x14ac:dyDescent="0.25">
      <c r="BN12188" s="4"/>
      <c r="BO12188" s="4"/>
      <c r="BP12188" s="4"/>
      <c r="BQ12188" s="4"/>
      <c r="BR12188" s="4"/>
      <c r="BS12188" s="4"/>
      <c r="BT12188" s="4"/>
    </row>
    <row r="12189" spans="66:72" x14ac:dyDescent="0.25">
      <c r="BN12189" s="4"/>
      <c r="BO12189" s="4"/>
      <c r="BP12189" s="4"/>
      <c r="BQ12189" s="4"/>
      <c r="BR12189" s="4"/>
      <c r="BS12189" s="4"/>
      <c r="BT12189" s="4"/>
    </row>
    <row r="12190" spans="66:72" x14ac:dyDescent="0.25">
      <c r="BN12190" s="4"/>
      <c r="BO12190" s="4"/>
      <c r="BP12190" s="4"/>
      <c r="BQ12190" s="4"/>
      <c r="BR12190" s="4"/>
      <c r="BS12190" s="4"/>
      <c r="BT12190" s="4"/>
    </row>
    <row r="12191" spans="66:72" x14ac:dyDescent="0.25">
      <c r="BN12191" s="4"/>
      <c r="BO12191" s="4"/>
      <c r="BP12191" s="4"/>
      <c r="BQ12191" s="4"/>
      <c r="BR12191" s="4"/>
      <c r="BS12191" s="4"/>
      <c r="BT12191" s="4"/>
    </row>
    <row r="12192" spans="66:72" x14ac:dyDescent="0.25">
      <c r="BN12192" s="4"/>
      <c r="BO12192" s="4"/>
      <c r="BP12192" s="4"/>
      <c r="BQ12192" s="4"/>
      <c r="BR12192" s="4"/>
      <c r="BS12192" s="4"/>
      <c r="BT12192" s="4"/>
    </row>
    <row r="12193" spans="66:72" x14ac:dyDescent="0.25">
      <c r="BN12193" s="4"/>
      <c r="BO12193" s="4"/>
      <c r="BP12193" s="4"/>
      <c r="BQ12193" s="4"/>
      <c r="BR12193" s="4"/>
      <c r="BS12193" s="4"/>
      <c r="BT12193" s="4"/>
    </row>
    <row r="12194" spans="66:72" x14ac:dyDescent="0.25">
      <c r="BN12194" s="4"/>
      <c r="BO12194" s="4"/>
      <c r="BP12194" s="4"/>
      <c r="BQ12194" s="4"/>
      <c r="BR12194" s="4"/>
      <c r="BS12194" s="4"/>
      <c r="BT12194" s="4"/>
    </row>
    <row r="12195" spans="66:72" x14ac:dyDescent="0.25">
      <c r="BN12195" s="4"/>
      <c r="BO12195" s="4"/>
      <c r="BP12195" s="4"/>
      <c r="BQ12195" s="4"/>
      <c r="BR12195" s="4"/>
      <c r="BS12195" s="4"/>
      <c r="BT12195" s="4"/>
    </row>
    <row r="12196" spans="66:72" x14ac:dyDescent="0.25">
      <c r="BN12196" s="4"/>
      <c r="BO12196" s="4"/>
      <c r="BP12196" s="4"/>
      <c r="BQ12196" s="4"/>
      <c r="BR12196" s="4"/>
      <c r="BS12196" s="4"/>
      <c r="BT12196" s="4"/>
    </row>
    <row r="12197" spans="66:72" x14ac:dyDescent="0.25">
      <c r="BN12197" s="4"/>
      <c r="BO12197" s="4"/>
      <c r="BP12197" s="4"/>
      <c r="BQ12197" s="4"/>
      <c r="BR12197" s="4"/>
      <c r="BS12197" s="4"/>
      <c r="BT12197" s="4"/>
    </row>
    <row r="12198" spans="66:72" x14ac:dyDescent="0.25">
      <c r="BN12198" s="4"/>
      <c r="BO12198" s="4"/>
      <c r="BP12198" s="4"/>
      <c r="BQ12198" s="4"/>
      <c r="BR12198" s="4"/>
      <c r="BS12198" s="4"/>
      <c r="BT12198" s="4"/>
    </row>
    <row r="12199" spans="66:72" x14ac:dyDescent="0.25">
      <c r="BN12199" s="4"/>
      <c r="BO12199" s="4"/>
      <c r="BP12199" s="4"/>
      <c r="BQ12199" s="4"/>
      <c r="BR12199" s="4"/>
      <c r="BS12199" s="4"/>
      <c r="BT12199" s="4"/>
    </row>
    <row r="12200" spans="66:72" x14ac:dyDescent="0.25">
      <c r="BN12200" s="4"/>
      <c r="BO12200" s="4"/>
      <c r="BP12200" s="4"/>
      <c r="BQ12200" s="4"/>
      <c r="BR12200" s="4"/>
      <c r="BS12200" s="4"/>
      <c r="BT12200" s="4"/>
    </row>
    <row r="12201" spans="66:72" x14ac:dyDescent="0.25">
      <c r="BN12201" s="4"/>
      <c r="BO12201" s="4"/>
      <c r="BP12201" s="4"/>
      <c r="BQ12201" s="4"/>
      <c r="BR12201" s="4"/>
      <c r="BS12201" s="4"/>
      <c r="BT12201" s="4"/>
    </row>
    <row r="12202" spans="66:72" x14ac:dyDescent="0.25">
      <c r="BN12202" s="4"/>
      <c r="BO12202" s="4"/>
      <c r="BP12202" s="4"/>
      <c r="BQ12202" s="4"/>
      <c r="BR12202" s="4"/>
      <c r="BS12202" s="4"/>
      <c r="BT12202" s="4"/>
    </row>
    <row r="12203" spans="66:72" x14ac:dyDescent="0.25">
      <c r="BN12203" s="4"/>
      <c r="BO12203" s="4"/>
      <c r="BP12203" s="4"/>
      <c r="BQ12203" s="4"/>
      <c r="BR12203" s="4"/>
      <c r="BS12203" s="4"/>
      <c r="BT12203" s="4"/>
    </row>
    <row r="12204" spans="66:72" x14ac:dyDescent="0.25">
      <c r="BN12204" s="4"/>
      <c r="BO12204" s="4"/>
      <c r="BP12204" s="4"/>
      <c r="BQ12204" s="4"/>
      <c r="BR12204" s="4"/>
      <c r="BS12204" s="4"/>
      <c r="BT12204" s="4"/>
    </row>
    <row r="12205" spans="66:72" x14ac:dyDescent="0.25">
      <c r="BN12205" s="4"/>
      <c r="BO12205" s="4"/>
      <c r="BP12205" s="4"/>
      <c r="BQ12205" s="4"/>
      <c r="BR12205" s="4"/>
      <c r="BS12205" s="4"/>
      <c r="BT12205" s="4"/>
    </row>
    <row r="12206" spans="66:72" x14ac:dyDescent="0.25">
      <c r="BN12206" s="4"/>
      <c r="BO12206" s="4"/>
      <c r="BP12206" s="4"/>
      <c r="BQ12206" s="4"/>
      <c r="BR12206" s="4"/>
      <c r="BS12206" s="4"/>
      <c r="BT12206" s="4"/>
    </row>
    <row r="12207" spans="66:72" x14ac:dyDescent="0.25">
      <c r="BN12207" s="4"/>
      <c r="BO12207" s="4"/>
      <c r="BP12207" s="4"/>
      <c r="BQ12207" s="4"/>
      <c r="BR12207" s="4"/>
      <c r="BS12207" s="4"/>
      <c r="BT12207" s="4"/>
    </row>
    <row r="12208" spans="66:72" x14ac:dyDescent="0.25">
      <c r="BN12208" s="4"/>
      <c r="BO12208" s="4"/>
      <c r="BP12208" s="4"/>
      <c r="BQ12208" s="4"/>
      <c r="BR12208" s="4"/>
      <c r="BS12208" s="4"/>
      <c r="BT12208" s="4"/>
    </row>
    <row r="12209" spans="66:72" x14ac:dyDescent="0.25">
      <c r="BN12209" s="4"/>
      <c r="BO12209" s="4"/>
      <c r="BP12209" s="4"/>
      <c r="BQ12209" s="4"/>
      <c r="BR12209" s="4"/>
      <c r="BS12209" s="4"/>
      <c r="BT12209" s="4"/>
    </row>
    <row r="12210" spans="66:72" x14ac:dyDescent="0.25">
      <c r="BN12210" s="4"/>
      <c r="BO12210" s="4"/>
      <c r="BP12210" s="4"/>
      <c r="BQ12210" s="4"/>
      <c r="BR12210" s="4"/>
      <c r="BS12210" s="4"/>
      <c r="BT12210" s="4"/>
    </row>
    <row r="12211" spans="66:72" x14ac:dyDescent="0.25">
      <c r="BN12211" s="4"/>
      <c r="BO12211" s="4"/>
      <c r="BP12211" s="4"/>
      <c r="BQ12211" s="4"/>
      <c r="BR12211" s="4"/>
      <c r="BS12211" s="4"/>
      <c r="BT12211" s="4"/>
    </row>
    <row r="12212" spans="66:72" x14ac:dyDescent="0.25">
      <c r="BN12212" s="4"/>
      <c r="BO12212" s="4"/>
      <c r="BP12212" s="4"/>
      <c r="BQ12212" s="4"/>
      <c r="BR12212" s="4"/>
      <c r="BS12212" s="4"/>
      <c r="BT12212" s="4"/>
    </row>
    <row r="12213" spans="66:72" x14ac:dyDescent="0.25">
      <c r="BN12213" s="4"/>
      <c r="BO12213" s="4"/>
      <c r="BP12213" s="4"/>
      <c r="BQ12213" s="4"/>
      <c r="BR12213" s="4"/>
      <c r="BS12213" s="4"/>
      <c r="BT12213" s="4"/>
    </row>
    <row r="12214" spans="66:72" x14ac:dyDescent="0.25">
      <c r="BN12214" s="4"/>
      <c r="BO12214" s="4"/>
      <c r="BP12214" s="4"/>
      <c r="BQ12214" s="4"/>
      <c r="BR12214" s="4"/>
      <c r="BS12214" s="4"/>
      <c r="BT12214" s="4"/>
    </row>
    <row r="12215" spans="66:72" x14ac:dyDescent="0.25">
      <c r="BN12215" s="4"/>
      <c r="BO12215" s="4"/>
      <c r="BP12215" s="4"/>
      <c r="BQ12215" s="4"/>
      <c r="BR12215" s="4"/>
      <c r="BS12215" s="4"/>
      <c r="BT12215" s="4"/>
    </row>
    <row r="12216" spans="66:72" x14ac:dyDescent="0.25">
      <c r="BN12216" s="4"/>
      <c r="BO12216" s="4"/>
      <c r="BP12216" s="4"/>
      <c r="BQ12216" s="4"/>
      <c r="BR12216" s="4"/>
      <c r="BS12216" s="4"/>
      <c r="BT12216" s="4"/>
    </row>
    <row r="12217" spans="66:72" x14ac:dyDescent="0.25">
      <c r="BN12217" s="4"/>
      <c r="BO12217" s="4"/>
      <c r="BP12217" s="4"/>
      <c r="BQ12217" s="4"/>
      <c r="BR12217" s="4"/>
      <c r="BS12217" s="4"/>
      <c r="BT12217" s="4"/>
    </row>
    <row r="12218" spans="66:72" x14ac:dyDescent="0.25">
      <c r="BN12218" s="4"/>
      <c r="BO12218" s="4"/>
      <c r="BP12218" s="4"/>
      <c r="BQ12218" s="4"/>
      <c r="BR12218" s="4"/>
      <c r="BS12218" s="4"/>
      <c r="BT12218" s="4"/>
    </row>
    <row r="12219" spans="66:72" x14ac:dyDescent="0.25">
      <c r="BN12219" s="4"/>
      <c r="BO12219" s="4"/>
      <c r="BP12219" s="4"/>
      <c r="BQ12219" s="4"/>
      <c r="BR12219" s="4"/>
      <c r="BS12219" s="4"/>
      <c r="BT12219" s="4"/>
    </row>
    <row r="12220" spans="66:72" x14ac:dyDescent="0.25">
      <c r="BN12220" s="4"/>
      <c r="BO12220" s="4"/>
      <c r="BP12220" s="4"/>
      <c r="BQ12220" s="4"/>
      <c r="BR12220" s="4"/>
      <c r="BS12220" s="4"/>
      <c r="BT12220" s="4"/>
    </row>
    <row r="12221" spans="66:72" x14ac:dyDescent="0.25">
      <c r="BN12221" s="4"/>
      <c r="BO12221" s="4"/>
      <c r="BP12221" s="4"/>
      <c r="BQ12221" s="4"/>
      <c r="BR12221" s="4"/>
      <c r="BS12221" s="4"/>
      <c r="BT12221" s="4"/>
    </row>
    <row r="12222" spans="66:72" x14ac:dyDescent="0.25">
      <c r="BN12222" s="4"/>
      <c r="BO12222" s="4"/>
      <c r="BP12222" s="4"/>
      <c r="BQ12222" s="4"/>
      <c r="BR12222" s="4"/>
      <c r="BS12222" s="4"/>
      <c r="BT12222" s="4"/>
    </row>
    <row r="12223" spans="66:72" x14ac:dyDescent="0.25">
      <c r="BN12223" s="4"/>
      <c r="BO12223" s="4"/>
      <c r="BP12223" s="4"/>
      <c r="BQ12223" s="4"/>
      <c r="BR12223" s="4"/>
      <c r="BS12223" s="4"/>
      <c r="BT12223" s="4"/>
    </row>
    <row r="12224" spans="66:72" x14ac:dyDescent="0.25">
      <c r="BN12224" s="4"/>
      <c r="BO12224" s="4"/>
      <c r="BP12224" s="4"/>
      <c r="BQ12224" s="4"/>
      <c r="BR12224" s="4"/>
      <c r="BS12224" s="4"/>
      <c r="BT12224" s="4"/>
    </row>
    <row r="12225" spans="66:72" x14ac:dyDescent="0.25">
      <c r="BN12225" s="4"/>
      <c r="BO12225" s="4"/>
      <c r="BP12225" s="4"/>
      <c r="BQ12225" s="4"/>
      <c r="BR12225" s="4"/>
      <c r="BS12225" s="4"/>
      <c r="BT12225" s="4"/>
    </row>
    <row r="12226" spans="66:72" x14ac:dyDescent="0.25">
      <c r="BN12226" s="4"/>
      <c r="BO12226" s="4"/>
      <c r="BP12226" s="4"/>
      <c r="BQ12226" s="4"/>
      <c r="BR12226" s="4"/>
      <c r="BS12226" s="4"/>
      <c r="BT12226" s="4"/>
    </row>
    <row r="12227" spans="66:72" x14ac:dyDescent="0.25">
      <c r="BN12227" s="4"/>
      <c r="BO12227" s="4"/>
      <c r="BP12227" s="4"/>
      <c r="BQ12227" s="4"/>
      <c r="BR12227" s="4"/>
      <c r="BS12227" s="4"/>
      <c r="BT12227" s="4"/>
    </row>
    <row r="12228" spans="66:72" x14ac:dyDescent="0.25">
      <c r="BN12228" s="4"/>
      <c r="BO12228" s="4"/>
      <c r="BP12228" s="4"/>
      <c r="BQ12228" s="4"/>
      <c r="BR12228" s="4"/>
      <c r="BS12228" s="4"/>
      <c r="BT12228" s="4"/>
    </row>
    <row r="12229" spans="66:72" x14ac:dyDescent="0.25">
      <c r="BN12229" s="4"/>
      <c r="BO12229" s="4"/>
      <c r="BP12229" s="4"/>
      <c r="BQ12229" s="4"/>
      <c r="BR12229" s="4"/>
      <c r="BS12229" s="4"/>
      <c r="BT12229" s="4"/>
    </row>
    <row r="12230" spans="66:72" x14ac:dyDescent="0.25">
      <c r="BN12230" s="4"/>
      <c r="BO12230" s="4"/>
      <c r="BP12230" s="4"/>
      <c r="BQ12230" s="4"/>
      <c r="BR12230" s="4"/>
      <c r="BS12230" s="4"/>
      <c r="BT12230" s="4"/>
    </row>
    <row r="12231" spans="66:72" x14ac:dyDescent="0.25">
      <c r="BN12231" s="4"/>
      <c r="BO12231" s="4"/>
      <c r="BP12231" s="4"/>
      <c r="BQ12231" s="4"/>
      <c r="BR12231" s="4"/>
      <c r="BS12231" s="4"/>
      <c r="BT12231" s="4"/>
    </row>
    <row r="12232" spans="66:72" x14ac:dyDescent="0.25">
      <c r="BN12232" s="4"/>
      <c r="BO12232" s="4"/>
      <c r="BP12232" s="4"/>
      <c r="BQ12232" s="4"/>
      <c r="BR12232" s="4"/>
      <c r="BS12232" s="4"/>
      <c r="BT12232" s="4"/>
    </row>
    <row r="12233" spans="66:72" x14ac:dyDescent="0.25">
      <c r="BN12233" s="4"/>
      <c r="BO12233" s="4"/>
      <c r="BP12233" s="4"/>
      <c r="BQ12233" s="4"/>
      <c r="BR12233" s="4"/>
      <c r="BS12233" s="4"/>
      <c r="BT12233" s="4"/>
    </row>
    <row r="12234" spans="66:72" x14ac:dyDescent="0.25">
      <c r="BN12234" s="4"/>
      <c r="BO12234" s="4"/>
      <c r="BP12234" s="4"/>
      <c r="BQ12234" s="4"/>
      <c r="BR12234" s="4"/>
      <c r="BS12234" s="4"/>
      <c r="BT12234" s="4"/>
    </row>
    <row r="12235" spans="66:72" x14ac:dyDescent="0.25">
      <c r="BN12235" s="4"/>
      <c r="BO12235" s="4"/>
      <c r="BP12235" s="4"/>
      <c r="BQ12235" s="4"/>
      <c r="BR12235" s="4"/>
      <c r="BS12235" s="4"/>
      <c r="BT12235" s="4"/>
    </row>
    <row r="12236" spans="66:72" x14ac:dyDescent="0.25">
      <c r="BN12236" s="4"/>
      <c r="BO12236" s="4"/>
      <c r="BP12236" s="4"/>
      <c r="BQ12236" s="4"/>
      <c r="BR12236" s="4"/>
      <c r="BS12236" s="4"/>
      <c r="BT12236" s="4"/>
    </row>
    <row r="12237" spans="66:72" x14ac:dyDescent="0.25">
      <c r="BN12237" s="4"/>
      <c r="BO12237" s="4"/>
      <c r="BP12237" s="4"/>
      <c r="BQ12237" s="4"/>
      <c r="BR12237" s="4"/>
      <c r="BS12237" s="4"/>
      <c r="BT12237" s="4"/>
    </row>
    <row r="12238" spans="66:72" x14ac:dyDescent="0.25">
      <c r="BN12238" s="4"/>
      <c r="BO12238" s="4"/>
      <c r="BP12238" s="4"/>
      <c r="BQ12238" s="4"/>
      <c r="BR12238" s="4"/>
      <c r="BS12238" s="4"/>
      <c r="BT12238" s="4"/>
    </row>
    <row r="12239" spans="66:72" x14ac:dyDescent="0.25">
      <c r="BN12239" s="4"/>
      <c r="BO12239" s="4"/>
      <c r="BP12239" s="4"/>
      <c r="BQ12239" s="4"/>
      <c r="BR12239" s="4"/>
      <c r="BS12239" s="4"/>
      <c r="BT12239" s="4"/>
    </row>
    <row r="12240" spans="66:72" x14ac:dyDescent="0.25">
      <c r="BN12240" s="4"/>
      <c r="BO12240" s="4"/>
      <c r="BP12240" s="4"/>
      <c r="BQ12240" s="4"/>
      <c r="BR12240" s="4"/>
      <c r="BS12240" s="4"/>
      <c r="BT12240" s="4"/>
    </row>
    <row r="12241" spans="66:72" x14ac:dyDescent="0.25">
      <c r="BN12241" s="4"/>
      <c r="BO12241" s="4"/>
      <c r="BP12241" s="4"/>
      <c r="BQ12241" s="4"/>
      <c r="BR12241" s="4"/>
      <c r="BS12241" s="4"/>
      <c r="BT12241" s="4"/>
    </row>
    <row r="12242" spans="66:72" x14ac:dyDescent="0.25">
      <c r="BN12242" s="4"/>
      <c r="BO12242" s="4"/>
      <c r="BP12242" s="4"/>
      <c r="BQ12242" s="4"/>
      <c r="BR12242" s="4"/>
      <c r="BS12242" s="4"/>
      <c r="BT12242" s="4"/>
    </row>
    <row r="12243" spans="66:72" x14ac:dyDescent="0.25">
      <c r="BN12243" s="4"/>
      <c r="BO12243" s="4"/>
      <c r="BP12243" s="4"/>
      <c r="BQ12243" s="4"/>
      <c r="BR12243" s="4"/>
      <c r="BS12243" s="4"/>
      <c r="BT12243" s="4"/>
    </row>
    <row r="12244" spans="66:72" x14ac:dyDescent="0.25">
      <c r="BN12244" s="4"/>
      <c r="BO12244" s="4"/>
      <c r="BP12244" s="4"/>
      <c r="BQ12244" s="4"/>
      <c r="BR12244" s="4"/>
      <c r="BS12244" s="4"/>
      <c r="BT12244" s="4"/>
    </row>
    <row r="12245" spans="66:72" x14ac:dyDescent="0.25">
      <c r="BN12245" s="4"/>
      <c r="BO12245" s="4"/>
      <c r="BP12245" s="4"/>
      <c r="BQ12245" s="4"/>
      <c r="BR12245" s="4"/>
      <c r="BS12245" s="4"/>
      <c r="BT12245" s="4"/>
    </row>
    <row r="12246" spans="66:72" x14ac:dyDescent="0.25">
      <c r="BN12246" s="4"/>
      <c r="BO12246" s="4"/>
      <c r="BP12246" s="4"/>
      <c r="BQ12246" s="4"/>
      <c r="BR12246" s="4"/>
      <c r="BS12246" s="4"/>
      <c r="BT12246" s="4"/>
    </row>
    <row r="12247" spans="66:72" x14ac:dyDescent="0.25">
      <c r="BN12247" s="4"/>
      <c r="BO12247" s="4"/>
      <c r="BP12247" s="4"/>
      <c r="BQ12247" s="4"/>
      <c r="BR12247" s="4"/>
      <c r="BS12247" s="4"/>
      <c r="BT12247" s="4"/>
    </row>
    <row r="12248" spans="66:72" x14ac:dyDescent="0.25">
      <c r="BN12248" s="4"/>
      <c r="BO12248" s="4"/>
      <c r="BP12248" s="4"/>
      <c r="BQ12248" s="4"/>
      <c r="BR12248" s="4"/>
      <c r="BS12248" s="4"/>
      <c r="BT12248" s="4"/>
    </row>
    <row r="12249" spans="66:72" x14ac:dyDescent="0.25">
      <c r="BN12249" s="4"/>
      <c r="BO12249" s="4"/>
      <c r="BP12249" s="4"/>
      <c r="BQ12249" s="4"/>
      <c r="BR12249" s="4"/>
      <c r="BS12249" s="4"/>
      <c r="BT12249" s="4"/>
    </row>
    <row r="12250" spans="66:72" x14ac:dyDescent="0.25">
      <c r="BN12250" s="4"/>
      <c r="BO12250" s="4"/>
      <c r="BP12250" s="4"/>
      <c r="BQ12250" s="4"/>
      <c r="BR12250" s="4"/>
      <c r="BS12250" s="4"/>
      <c r="BT12250" s="4"/>
    </row>
    <row r="12251" spans="66:72" x14ac:dyDescent="0.25">
      <c r="BN12251" s="4"/>
      <c r="BO12251" s="4"/>
      <c r="BP12251" s="4"/>
      <c r="BQ12251" s="4"/>
      <c r="BR12251" s="4"/>
      <c r="BS12251" s="4"/>
      <c r="BT12251" s="4"/>
    </row>
    <row r="12252" spans="66:72" x14ac:dyDescent="0.25">
      <c r="BN12252" s="4"/>
      <c r="BO12252" s="4"/>
      <c r="BP12252" s="4"/>
      <c r="BQ12252" s="4"/>
      <c r="BR12252" s="4"/>
      <c r="BS12252" s="4"/>
      <c r="BT12252" s="4"/>
    </row>
    <row r="12253" spans="66:72" x14ac:dyDescent="0.25">
      <c r="BN12253" s="4"/>
      <c r="BO12253" s="4"/>
      <c r="BP12253" s="4"/>
      <c r="BQ12253" s="4"/>
      <c r="BR12253" s="4"/>
      <c r="BS12253" s="4"/>
      <c r="BT12253" s="4"/>
    </row>
    <row r="12254" spans="66:72" x14ac:dyDescent="0.25">
      <c r="BN12254" s="4"/>
      <c r="BO12254" s="4"/>
      <c r="BP12254" s="4"/>
      <c r="BQ12254" s="4"/>
      <c r="BR12254" s="4"/>
      <c r="BS12254" s="4"/>
      <c r="BT12254" s="4"/>
    </row>
    <row r="12255" spans="66:72" x14ac:dyDescent="0.25">
      <c r="BN12255" s="4"/>
      <c r="BO12255" s="4"/>
      <c r="BP12255" s="4"/>
      <c r="BQ12255" s="4"/>
      <c r="BR12255" s="4"/>
      <c r="BS12255" s="4"/>
      <c r="BT12255" s="4"/>
    </row>
    <row r="12256" spans="66:72" x14ac:dyDescent="0.25">
      <c r="BN12256" s="4"/>
      <c r="BO12256" s="4"/>
      <c r="BP12256" s="4"/>
      <c r="BQ12256" s="4"/>
      <c r="BR12256" s="4"/>
      <c r="BS12256" s="4"/>
      <c r="BT12256" s="4"/>
    </row>
    <row r="12257" spans="66:72" x14ac:dyDescent="0.25">
      <c r="BN12257" s="4"/>
      <c r="BO12257" s="4"/>
      <c r="BP12257" s="4"/>
      <c r="BQ12257" s="4"/>
      <c r="BR12257" s="4"/>
      <c r="BS12257" s="4"/>
      <c r="BT12257" s="4"/>
    </row>
    <row r="12258" spans="66:72" x14ac:dyDescent="0.25">
      <c r="BN12258" s="4"/>
      <c r="BO12258" s="4"/>
      <c r="BP12258" s="4"/>
      <c r="BQ12258" s="4"/>
      <c r="BR12258" s="4"/>
      <c r="BS12258" s="4"/>
      <c r="BT12258" s="4"/>
    </row>
    <row r="12259" spans="66:72" x14ac:dyDescent="0.25">
      <c r="BN12259" s="4"/>
      <c r="BO12259" s="4"/>
      <c r="BP12259" s="4"/>
      <c r="BQ12259" s="4"/>
      <c r="BR12259" s="4"/>
      <c r="BS12259" s="4"/>
      <c r="BT12259" s="4"/>
    </row>
    <row r="12260" spans="66:72" x14ac:dyDescent="0.25">
      <c r="BN12260" s="4"/>
      <c r="BO12260" s="4"/>
      <c r="BP12260" s="4"/>
      <c r="BQ12260" s="4"/>
      <c r="BR12260" s="4"/>
      <c r="BS12260" s="4"/>
      <c r="BT12260" s="4"/>
    </row>
    <row r="12261" spans="66:72" x14ac:dyDescent="0.25">
      <c r="BN12261" s="4"/>
      <c r="BO12261" s="4"/>
      <c r="BP12261" s="4"/>
      <c r="BQ12261" s="4"/>
      <c r="BR12261" s="4"/>
      <c r="BS12261" s="4"/>
      <c r="BT12261" s="4"/>
    </row>
    <row r="12262" spans="66:72" x14ac:dyDescent="0.25">
      <c r="BN12262" s="4"/>
      <c r="BO12262" s="4"/>
      <c r="BP12262" s="4"/>
      <c r="BQ12262" s="4"/>
      <c r="BR12262" s="4"/>
      <c r="BS12262" s="4"/>
      <c r="BT12262" s="4"/>
    </row>
    <row r="12263" spans="66:72" x14ac:dyDescent="0.25">
      <c r="BN12263" s="4"/>
      <c r="BO12263" s="4"/>
      <c r="BP12263" s="4"/>
      <c r="BQ12263" s="4"/>
      <c r="BR12263" s="4"/>
      <c r="BS12263" s="4"/>
      <c r="BT12263" s="4"/>
    </row>
    <row r="12264" spans="66:72" x14ac:dyDescent="0.25">
      <c r="BN12264" s="4"/>
      <c r="BO12264" s="4"/>
      <c r="BP12264" s="4"/>
      <c r="BQ12264" s="4"/>
      <c r="BR12264" s="4"/>
      <c r="BS12264" s="4"/>
      <c r="BT12264" s="4"/>
    </row>
    <row r="12265" spans="66:72" x14ac:dyDescent="0.25">
      <c r="BN12265" s="4"/>
      <c r="BO12265" s="4"/>
      <c r="BP12265" s="4"/>
      <c r="BQ12265" s="4"/>
      <c r="BR12265" s="4"/>
      <c r="BS12265" s="4"/>
      <c r="BT12265" s="4"/>
    </row>
    <row r="12266" spans="66:72" x14ac:dyDescent="0.25">
      <c r="BN12266" s="4"/>
      <c r="BO12266" s="4"/>
      <c r="BP12266" s="4"/>
      <c r="BQ12266" s="4"/>
      <c r="BR12266" s="4"/>
      <c r="BS12266" s="4"/>
      <c r="BT12266" s="4"/>
    </row>
    <row r="12267" spans="66:72" x14ac:dyDescent="0.25">
      <c r="BN12267" s="4"/>
      <c r="BO12267" s="4"/>
      <c r="BP12267" s="4"/>
      <c r="BQ12267" s="4"/>
      <c r="BR12267" s="4"/>
      <c r="BS12267" s="4"/>
      <c r="BT12267" s="4"/>
    </row>
    <row r="12268" spans="66:72" x14ac:dyDescent="0.25">
      <c r="BN12268" s="4"/>
      <c r="BO12268" s="4"/>
      <c r="BP12268" s="4"/>
      <c r="BQ12268" s="4"/>
      <c r="BR12268" s="4"/>
      <c r="BS12268" s="4"/>
      <c r="BT12268" s="4"/>
    </row>
    <row r="12269" spans="66:72" x14ac:dyDescent="0.25">
      <c r="BN12269" s="4"/>
      <c r="BO12269" s="4"/>
      <c r="BP12269" s="4"/>
      <c r="BQ12269" s="4"/>
      <c r="BR12269" s="4"/>
      <c r="BS12269" s="4"/>
      <c r="BT12269" s="4"/>
    </row>
    <row r="12270" spans="66:72" x14ac:dyDescent="0.25">
      <c r="BN12270" s="4"/>
      <c r="BO12270" s="4"/>
      <c r="BP12270" s="4"/>
      <c r="BQ12270" s="4"/>
      <c r="BR12270" s="4"/>
      <c r="BS12270" s="4"/>
      <c r="BT12270" s="4"/>
    </row>
    <row r="12271" spans="66:72" x14ac:dyDescent="0.25">
      <c r="BN12271" s="4"/>
      <c r="BO12271" s="4"/>
      <c r="BP12271" s="4"/>
      <c r="BQ12271" s="4"/>
      <c r="BR12271" s="4"/>
      <c r="BS12271" s="4"/>
      <c r="BT12271" s="4"/>
    </row>
    <row r="12272" spans="66:72" x14ac:dyDescent="0.25">
      <c r="BN12272" s="4"/>
      <c r="BO12272" s="4"/>
      <c r="BP12272" s="4"/>
      <c r="BQ12272" s="4"/>
      <c r="BR12272" s="4"/>
      <c r="BS12272" s="4"/>
      <c r="BT12272" s="4"/>
    </row>
    <row r="12273" spans="66:72" x14ac:dyDescent="0.25">
      <c r="BN12273" s="4"/>
      <c r="BO12273" s="4"/>
      <c r="BP12273" s="4"/>
      <c r="BQ12273" s="4"/>
      <c r="BR12273" s="4"/>
      <c r="BS12273" s="4"/>
      <c r="BT12273" s="4"/>
    </row>
    <row r="12274" spans="66:72" x14ac:dyDescent="0.25">
      <c r="BN12274" s="4"/>
      <c r="BO12274" s="4"/>
      <c r="BP12274" s="4"/>
      <c r="BQ12274" s="4"/>
      <c r="BR12274" s="4"/>
      <c r="BS12274" s="4"/>
      <c r="BT12274" s="4"/>
    </row>
    <row r="12275" spans="66:72" x14ac:dyDescent="0.25">
      <c r="BN12275" s="4"/>
      <c r="BO12275" s="4"/>
      <c r="BP12275" s="4"/>
      <c r="BQ12275" s="4"/>
      <c r="BR12275" s="4"/>
      <c r="BS12275" s="4"/>
      <c r="BT12275" s="4"/>
    </row>
    <row r="12276" spans="66:72" x14ac:dyDescent="0.25">
      <c r="BN12276" s="4"/>
      <c r="BO12276" s="4"/>
      <c r="BP12276" s="4"/>
      <c r="BQ12276" s="4"/>
      <c r="BR12276" s="4"/>
      <c r="BS12276" s="4"/>
      <c r="BT12276" s="4"/>
    </row>
    <row r="12277" spans="66:72" x14ac:dyDescent="0.25">
      <c r="BN12277" s="4"/>
      <c r="BO12277" s="4"/>
      <c r="BP12277" s="4"/>
      <c r="BQ12277" s="4"/>
      <c r="BR12277" s="4"/>
      <c r="BS12277" s="4"/>
      <c r="BT12277" s="4"/>
    </row>
    <row r="12278" spans="66:72" x14ac:dyDescent="0.25">
      <c r="BN12278" s="4"/>
      <c r="BO12278" s="4"/>
      <c r="BP12278" s="4"/>
      <c r="BQ12278" s="4"/>
      <c r="BR12278" s="4"/>
      <c r="BS12278" s="4"/>
      <c r="BT12278" s="4"/>
    </row>
    <row r="12279" spans="66:72" x14ac:dyDescent="0.25">
      <c r="BN12279" s="4"/>
      <c r="BO12279" s="4"/>
      <c r="BP12279" s="4"/>
      <c r="BQ12279" s="4"/>
      <c r="BR12279" s="4"/>
      <c r="BS12279" s="4"/>
      <c r="BT12279" s="4"/>
    </row>
    <row r="12280" spans="66:72" x14ac:dyDescent="0.25">
      <c r="BN12280" s="4"/>
      <c r="BO12280" s="4"/>
      <c r="BP12280" s="4"/>
      <c r="BQ12280" s="4"/>
      <c r="BR12280" s="4"/>
      <c r="BS12280" s="4"/>
      <c r="BT12280" s="4"/>
    </row>
    <row r="12281" spans="66:72" x14ac:dyDescent="0.25">
      <c r="BN12281" s="4"/>
      <c r="BO12281" s="4"/>
      <c r="BP12281" s="4"/>
      <c r="BQ12281" s="4"/>
      <c r="BR12281" s="4"/>
      <c r="BS12281" s="4"/>
      <c r="BT12281" s="4"/>
    </row>
    <row r="12282" spans="66:72" x14ac:dyDescent="0.25">
      <c r="BN12282" s="4"/>
      <c r="BO12282" s="4"/>
      <c r="BP12282" s="4"/>
      <c r="BQ12282" s="4"/>
      <c r="BR12282" s="4"/>
      <c r="BS12282" s="4"/>
      <c r="BT12282" s="4"/>
    </row>
    <row r="12283" spans="66:72" x14ac:dyDescent="0.25">
      <c r="BN12283" s="4"/>
      <c r="BO12283" s="4"/>
      <c r="BP12283" s="4"/>
      <c r="BQ12283" s="4"/>
      <c r="BR12283" s="4"/>
      <c r="BS12283" s="4"/>
      <c r="BT12283" s="4"/>
    </row>
    <row r="12284" spans="66:72" x14ac:dyDescent="0.25">
      <c r="BN12284" s="4"/>
      <c r="BO12284" s="4"/>
      <c r="BP12284" s="4"/>
      <c r="BQ12284" s="4"/>
      <c r="BR12284" s="4"/>
      <c r="BS12284" s="4"/>
      <c r="BT12284" s="4"/>
    </row>
    <row r="12285" spans="66:72" x14ac:dyDescent="0.25">
      <c r="BN12285" s="4"/>
      <c r="BO12285" s="4"/>
      <c r="BP12285" s="4"/>
      <c r="BQ12285" s="4"/>
      <c r="BR12285" s="4"/>
      <c r="BS12285" s="4"/>
      <c r="BT12285" s="4"/>
    </row>
    <row r="12286" spans="66:72" x14ac:dyDescent="0.25">
      <c r="BN12286" s="4"/>
      <c r="BO12286" s="4"/>
      <c r="BP12286" s="4"/>
      <c r="BQ12286" s="4"/>
      <c r="BR12286" s="4"/>
      <c r="BS12286" s="4"/>
      <c r="BT12286" s="4"/>
    </row>
    <row r="12287" spans="66:72" x14ac:dyDescent="0.25">
      <c r="BN12287" s="4"/>
      <c r="BO12287" s="4"/>
      <c r="BP12287" s="4"/>
      <c r="BQ12287" s="4"/>
      <c r="BR12287" s="4"/>
      <c r="BS12287" s="4"/>
      <c r="BT12287" s="4"/>
    </row>
    <row r="12288" spans="66:72" x14ac:dyDescent="0.25">
      <c r="BN12288" s="4"/>
      <c r="BO12288" s="4"/>
      <c r="BP12288" s="4"/>
      <c r="BQ12288" s="4"/>
      <c r="BR12288" s="4"/>
      <c r="BS12288" s="4"/>
      <c r="BT12288" s="4"/>
    </row>
    <row r="12289" spans="66:72" x14ac:dyDescent="0.25">
      <c r="BN12289" s="4"/>
      <c r="BO12289" s="4"/>
      <c r="BP12289" s="4"/>
      <c r="BQ12289" s="4"/>
      <c r="BR12289" s="4"/>
      <c r="BS12289" s="4"/>
      <c r="BT12289" s="4"/>
    </row>
    <row r="12290" spans="66:72" x14ac:dyDescent="0.25">
      <c r="BN12290" s="4"/>
      <c r="BO12290" s="4"/>
      <c r="BP12290" s="4"/>
      <c r="BQ12290" s="4"/>
      <c r="BR12290" s="4"/>
      <c r="BS12290" s="4"/>
      <c r="BT12290" s="4"/>
    </row>
    <row r="12291" spans="66:72" x14ac:dyDescent="0.25">
      <c r="BN12291" s="4"/>
      <c r="BO12291" s="4"/>
      <c r="BP12291" s="4"/>
      <c r="BQ12291" s="4"/>
      <c r="BR12291" s="4"/>
      <c r="BS12291" s="4"/>
      <c r="BT12291" s="4"/>
    </row>
    <row r="12292" spans="66:72" x14ac:dyDescent="0.25">
      <c r="BN12292" s="4"/>
      <c r="BO12292" s="4"/>
      <c r="BP12292" s="4"/>
      <c r="BQ12292" s="4"/>
      <c r="BR12292" s="4"/>
      <c r="BS12292" s="4"/>
      <c r="BT12292" s="4"/>
    </row>
    <row r="12293" spans="66:72" x14ac:dyDescent="0.25">
      <c r="BN12293" s="4"/>
      <c r="BO12293" s="4"/>
      <c r="BP12293" s="4"/>
      <c r="BQ12293" s="4"/>
      <c r="BR12293" s="4"/>
      <c r="BS12293" s="4"/>
      <c r="BT12293" s="4"/>
    </row>
    <row r="12294" spans="66:72" x14ac:dyDescent="0.25">
      <c r="BN12294" s="4"/>
      <c r="BO12294" s="4"/>
      <c r="BP12294" s="4"/>
      <c r="BQ12294" s="4"/>
      <c r="BR12294" s="4"/>
      <c r="BS12294" s="4"/>
      <c r="BT12294" s="4"/>
    </row>
    <row r="12295" spans="66:72" x14ac:dyDescent="0.25">
      <c r="BN12295" s="4"/>
      <c r="BO12295" s="4"/>
      <c r="BP12295" s="4"/>
      <c r="BQ12295" s="4"/>
      <c r="BR12295" s="4"/>
      <c r="BS12295" s="4"/>
      <c r="BT12295" s="4"/>
    </row>
    <row r="12296" spans="66:72" x14ac:dyDescent="0.25">
      <c r="BN12296" s="4"/>
      <c r="BO12296" s="4"/>
      <c r="BP12296" s="4"/>
      <c r="BQ12296" s="4"/>
      <c r="BR12296" s="4"/>
      <c r="BS12296" s="4"/>
      <c r="BT12296" s="4"/>
    </row>
    <row r="12297" spans="66:72" x14ac:dyDescent="0.25">
      <c r="BN12297" s="4"/>
      <c r="BO12297" s="4"/>
      <c r="BP12297" s="4"/>
      <c r="BQ12297" s="4"/>
      <c r="BR12297" s="4"/>
      <c r="BS12297" s="4"/>
      <c r="BT12297" s="4"/>
    </row>
    <row r="12298" spans="66:72" x14ac:dyDescent="0.25">
      <c r="BN12298" s="4"/>
      <c r="BO12298" s="4"/>
      <c r="BP12298" s="4"/>
      <c r="BQ12298" s="4"/>
      <c r="BR12298" s="4"/>
      <c r="BS12298" s="4"/>
      <c r="BT12298" s="4"/>
    </row>
    <row r="12299" spans="66:72" x14ac:dyDescent="0.25">
      <c r="BN12299" s="4"/>
      <c r="BO12299" s="4"/>
      <c r="BP12299" s="4"/>
      <c r="BQ12299" s="4"/>
      <c r="BR12299" s="4"/>
      <c r="BS12299" s="4"/>
      <c r="BT12299" s="4"/>
    </row>
    <row r="12300" spans="66:72" x14ac:dyDescent="0.25">
      <c r="BN12300" s="4"/>
      <c r="BO12300" s="4"/>
      <c r="BP12300" s="4"/>
      <c r="BQ12300" s="4"/>
      <c r="BR12300" s="4"/>
      <c r="BS12300" s="4"/>
      <c r="BT12300" s="4"/>
    </row>
    <row r="12301" spans="66:72" x14ac:dyDescent="0.25">
      <c r="BN12301" s="4"/>
      <c r="BO12301" s="4"/>
      <c r="BP12301" s="4"/>
      <c r="BQ12301" s="4"/>
      <c r="BR12301" s="4"/>
      <c r="BS12301" s="4"/>
      <c r="BT12301" s="4"/>
    </row>
    <row r="12302" spans="66:72" x14ac:dyDescent="0.25">
      <c r="BN12302" s="4"/>
      <c r="BO12302" s="4"/>
      <c r="BP12302" s="4"/>
      <c r="BQ12302" s="4"/>
      <c r="BR12302" s="4"/>
      <c r="BS12302" s="4"/>
      <c r="BT12302" s="4"/>
    </row>
    <row r="12303" spans="66:72" x14ac:dyDescent="0.25">
      <c r="BN12303" s="4"/>
      <c r="BO12303" s="4"/>
      <c r="BP12303" s="4"/>
      <c r="BQ12303" s="4"/>
      <c r="BR12303" s="4"/>
      <c r="BS12303" s="4"/>
      <c r="BT12303" s="4"/>
    </row>
    <row r="12304" spans="66:72" x14ac:dyDescent="0.25">
      <c r="BN12304" s="4"/>
      <c r="BO12304" s="4"/>
      <c r="BP12304" s="4"/>
      <c r="BQ12304" s="4"/>
      <c r="BR12304" s="4"/>
      <c r="BS12304" s="4"/>
      <c r="BT12304" s="4"/>
    </row>
    <row r="12305" spans="66:72" x14ac:dyDescent="0.25">
      <c r="BN12305" s="4"/>
      <c r="BO12305" s="4"/>
      <c r="BP12305" s="4"/>
      <c r="BQ12305" s="4"/>
      <c r="BR12305" s="4"/>
      <c r="BS12305" s="4"/>
      <c r="BT12305" s="4"/>
    </row>
    <row r="12306" spans="66:72" x14ac:dyDescent="0.25">
      <c r="BN12306" s="4"/>
      <c r="BO12306" s="4"/>
      <c r="BP12306" s="4"/>
      <c r="BQ12306" s="4"/>
      <c r="BR12306" s="4"/>
      <c r="BS12306" s="4"/>
      <c r="BT12306" s="4"/>
    </row>
    <row r="12307" spans="66:72" x14ac:dyDescent="0.25">
      <c r="BN12307" s="4"/>
      <c r="BO12307" s="4"/>
      <c r="BP12307" s="4"/>
      <c r="BQ12307" s="4"/>
      <c r="BR12307" s="4"/>
      <c r="BS12307" s="4"/>
      <c r="BT12307" s="4"/>
    </row>
    <row r="12308" spans="66:72" x14ac:dyDescent="0.25">
      <c r="BN12308" s="4"/>
      <c r="BO12308" s="4"/>
      <c r="BP12308" s="4"/>
      <c r="BQ12308" s="4"/>
      <c r="BR12308" s="4"/>
      <c r="BS12308" s="4"/>
      <c r="BT12308" s="4"/>
    </row>
    <row r="12309" spans="66:72" x14ac:dyDescent="0.25">
      <c r="BN12309" s="4"/>
      <c r="BO12309" s="4"/>
      <c r="BP12309" s="4"/>
      <c r="BQ12309" s="4"/>
      <c r="BR12309" s="4"/>
      <c r="BS12309" s="4"/>
      <c r="BT12309" s="4"/>
    </row>
    <row r="12310" spans="66:72" x14ac:dyDescent="0.25">
      <c r="BN12310" s="4"/>
      <c r="BO12310" s="4"/>
      <c r="BP12310" s="4"/>
      <c r="BQ12310" s="4"/>
      <c r="BR12310" s="4"/>
      <c r="BS12310" s="4"/>
      <c r="BT12310" s="4"/>
    </row>
    <row r="12311" spans="66:72" x14ac:dyDescent="0.25">
      <c r="BN12311" s="4"/>
      <c r="BO12311" s="4"/>
      <c r="BP12311" s="4"/>
      <c r="BQ12311" s="4"/>
      <c r="BR12311" s="4"/>
      <c r="BS12311" s="4"/>
      <c r="BT12311" s="4"/>
    </row>
    <row r="12312" spans="66:72" x14ac:dyDescent="0.25">
      <c r="BN12312" s="4"/>
      <c r="BO12312" s="4"/>
      <c r="BP12312" s="4"/>
      <c r="BQ12312" s="4"/>
      <c r="BR12312" s="4"/>
      <c r="BS12312" s="4"/>
      <c r="BT12312" s="4"/>
    </row>
    <row r="12313" spans="66:72" x14ac:dyDescent="0.25">
      <c r="BN12313" s="4"/>
      <c r="BO12313" s="4"/>
      <c r="BP12313" s="4"/>
      <c r="BQ12313" s="4"/>
      <c r="BR12313" s="4"/>
      <c r="BS12313" s="4"/>
      <c r="BT12313" s="4"/>
    </row>
    <row r="12314" spans="66:72" x14ac:dyDescent="0.25">
      <c r="BN12314" s="4"/>
      <c r="BO12314" s="4"/>
      <c r="BP12314" s="4"/>
      <c r="BQ12314" s="4"/>
      <c r="BR12314" s="4"/>
      <c r="BS12314" s="4"/>
      <c r="BT12314" s="4"/>
    </row>
    <row r="12315" spans="66:72" x14ac:dyDescent="0.25">
      <c r="BN12315" s="4"/>
      <c r="BO12315" s="4"/>
      <c r="BP12315" s="4"/>
      <c r="BQ12315" s="4"/>
      <c r="BR12315" s="4"/>
      <c r="BS12315" s="4"/>
      <c r="BT12315" s="4"/>
    </row>
    <row r="12316" spans="66:72" x14ac:dyDescent="0.25">
      <c r="BN12316" s="4"/>
      <c r="BO12316" s="4"/>
      <c r="BP12316" s="4"/>
      <c r="BQ12316" s="4"/>
      <c r="BR12316" s="4"/>
      <c r="BS12316" s="4"/>
      <c r="BT12316" s="4"/>
    </row>
    <row r="12317" spans="66:72" x14ac:dyDescent="0.25">
      <c r="BN12317" s="4"/>
      <c r="BO12317" s="4"/>
      <c r="BP12317" s="4"/>
      <c r="BQ12317" s="4"/>
      <c r="BR12317" s="4"/>
      <c r="BS12317" s="4"/>
      <c r="BT12317" s="4"/>
    </row>
    <row r="12318" spans="66:72" x14ac:dyDescent="0.25">
      <c r="BN12318" s="4"/>
      <c r="BO12318" s="4"/>
      <c r="BP12318" s="4"/>
      <c r="BQ12318" s="4"/>
      <c r="BR12318" s="4"/>
      <c r="BS12318" s="4"/>
      <c r="BT12318" s="4"/>
    </row>
    <row r="12319" spans="66:72" x14ac:dyDescent="0.25">
      <c r="BN12319" s="4"/>
      <c r="BO12319" s="4"/>
      <c r="BP12319" s="4"/>
      <c r="BQ12319" s="4"/>
      <c r="BR12319" s="4"/>
      <c r="BS12319" s="4"/>
      <c r="BT12319" s="4"/>
    </row>
    <row r="12320" spans="66:72" x14ac:dyDescent="0.25">
      <c r="BN12320" s="4"/>
      <c r="BO12320" s="4"/>
      <c r="BP12320" s="4"/>
      <c r="BQ12320" s="4"/>
      <c r="BR12320" s="4"/>
      <c r="BS12320" s="4"/>
      <c r="BT12320" s="4"/>
    </row>
    <row r="12321" spans="66:72" x14ac:dyDescent="0.25">
      <c r="BN12321" s="4"/>
      <c r="BO12321" s="4"/>
      <c r="BP12321" s="4"/>
      <c r="BQ12321" s="4"/>
      <c r="BR12321" s="4"/>
      <c r="BS12321" s="4"/>
      <c r="BT12321" s="4"/>
    </row>
    <row r="12322" spans="66:72" x14ac:dyDescent="0.25">
      <c r="BN12322" s="4"/>
      <c r="BO12322" s="4"/>
      <c r="BP12322" s="4"/>
      <c r="BQ12322" s="4"/>
      <c r="BR12322" s="4"/>
      <c r="BS12322" s="4"/>
      <c r="BT12322" s="4"/>
    </row>
    <row r="12323" spans="66:72" x14ac:dyDescent="0.25">
      <c r="BN12323" s="4"/>
      <c r="BO12323" s="4"/>
      <c r="BP12323" s="4"/>
      <c r="BQ12323" s="4"/>
      <c r="BR12323" s="4"/>
      <c r="BS12323" s="4"/>
      <c r="BT12323" s="4"/>
    </row>
    <row r="12324" spans="66:72" x14ac:dyDescent="0.25">
      <c r="BN12324" s="4"/>
      <c r="BO12324" s="4"/>
      <c r="BP12324" s="4"/>
      <c r="BQ12324" s="4"/>
      <c r="BR12324" s="4"/>
      <c r="BS12324" s="4"/>
      <c r="BT12324" s="4"/>
    </row>
    <row r="12325" spans="66:72" x14ac:dyDescent="0.25">
      <c r="BN12325" s="4"/>
      <c r="BO12325" s="4"/>
      <c r="BP12325" s="4"/>
      <c r="BQ12325" s="4"/>
      <c r="BR12325" s="4"/>
      <c r="BS12325" s="4"/>
      <c r="BT12325" s="4"/>
    </row>
    <row r="12326" spans="66:72" x14ac:dyDescent="0.25">
      <c r="BN12326" s="4"/>
      <c r="BO12326" s="4"/>
      <c r="BP12326" s="4"/>
      <c r="BQ12326" s="4"/>
      <c r="BR12326" s="4"/>
      <c r="BS12326" s="4"/>
      <c r="BT12326" s="4"/>
    </row>
    <row r="12327" spans="66:72" x14ac:dyDescent="0.25">
      <c r="BN12327" s="4"/>
      <c r="BO12327" s="4"/>
      <c r="BP12327" s="4"/>
      <c r="BQ12327" s="4"/>
      <c r="BR12327" s="4"/>
      <c r="BS12327" s="4"/>
      <c r="BT12327" s="4"/>
    </row>
    <row r="12328" spans="66:72" x14ac:dyDescent="0.25">
      <c r="BN12328" s="4"/>
      <c r="BO12328" s="4"/>
      <c r="BP12328" s="4"/>
      <c r="BQ12328" s="4"/>
      <c r="BR12328" s="4"/>
      <c r="BS12328" s="4"/>
      <c r="BT12328" s="4"/>
    </row>
    <row r="12329" spans="66:72" x14ac:dyDescent="0.25">
      <c r="BN12329" s="4"/>
      <c r="BO12329" s="4"/>
      <c r="BP12329" s="4"/>
      <c r="BQ12329" s="4"/>
      <c r="BR12329" s="4"/>
      <c r="BS12329" s="4"/>
      <c r="BT12329" s="4"/>
    </row>
    <row r="12330" spans="66:72" x14ac:dyDescent="0.25">
      <c r="BN12330" s="4"/>
      <c r="BO12330" s="4"/>
      <c r="BP12330" s="4"/>
      <c r="BQ12330" s="4"/>
      <c r="BR12330" s="4"/>
      <c r="BS12330" s="4"/>
      <c r="BT12330" s="4"/>
    </row>
    <row r="12331" spans="66:72" x14ac:dyDescent="0.25">
      <c r="BN12331" s="4"/>
      <c r="BO12331" s="4"/>
      <c r="BP12331" s="4"/>
      <c r="BQ12331" s="4"/>
      <c r="BR12331" s="4"/>
      <c r="BS12331" s="4"/>
      <c r="BT12331" s="4"/>
    </row>
    <row r="12332" spans="66:72" x14ac:dyDescent="0.25">
      <c r="BN12332" s="4"/>
      <c r="BO12332" s="4"/>
      <c r="BP12332" s="4"/>
      <c r="BQ12332" s="4"/>
      <c r="BR12332" s="4"/>
      <c r="BS12332" s="4"/>
      <c r="BT12332" s="4"/>
    </row>
    <row r="12333" spans="66:72" x14ac:dyDescent="0.25">
      <c r="BN12333" s="4"/>
      <c r="BO12333" s="4"/>
      <c r="BP12333" s="4"/>
      <c r="BQ12333" s="4"/>
      <c r="BR12333" s="4"/>
      <c r="BS12333" s="4"/>
      <c r="BT12333" s="4"/>
    </row>
    <row r="12334" spans="66:72" x14ac:dyDescent="0.25">
      <c r="BN12334" s="4"/>
      <c r="BO12334" s="4"/>
      <c r="BP12334" s="4"/>
      <c r="BQ12334" s="4"/>
      <c r="BR12334" s="4"/>
      <c r="BS12334" s="4"/>
      <c r="BT12334" s="4"/>
    </row>
    <row r="12335" spans="66:72" x14ac:dyDescent="0.25">
      <c r="BN12335" s="4"/>
      <c r="BO12335" s="4"/>
      <c r="BP12335" s="4"/>
      <c r="BQ12335" s="4"/>
      <c r="BR12335" s="4"/>
      <c r="BS12335" s="4"/>
      <c r="BT12335" s="4"/>
    </row>
    <row r="12336" spans="66:72" x14ac:dyDescent="0.25">
      <c r="BN12336" s="4"/>
      <c r="BO12336" s="4"/>
      <c r="BP12336" s="4"/>
      <c r="BQ12336" s="4"/>
      <c r="BR12336" s="4"/>
      <c r="BS12336" s="4"/>
      <c r="BT12336" s="4"/>
    </row>
    <row r="12337" spans="66:72" x14ac:dyDescent="0.25">
      <c r="BN12337" s="4"/>
      <c r="BO12337" s="4"/>
      <c r="BP12337" s="4"/>
      <c r="BQ12337" s="4"/>
      <c r="BR12337" s="4"/>
      <c r="BS12337" s="4"/>
      <c r="BT12337" s="4"/>
    </row>
    <row r="12338" spans="66:72" x14ac:dyDescent="0.25">
      <c r="BN12338" s="4"/>
      <c r="BO12338" s="4"/>
      <c r="BP12338" s="4"/>
      <c r="BQ12338" s="4"/>
      <c r="BR12338" s="4"/>
      <c r="BS12338" s="4"/>
      <c r="BT12338" s="4"/>
    </row>
    <row r="12339" spans="66:72" x14ac:dyDescent="0.25">
      <c r="BN12339" s="4"/>
      <c r="BO12339" s="4"/>
      <c r="BP12339" s="4"/>
      <c r="BQ12339" s="4"/>
      <c r="BR12339" s="4"/>
      <c r="BS12339" s="4"/>
      <c r="BT12339" s="4"/>
    </row>
    <row r="12340" spans="66:72" x14ac:dyDescent="0.25">
      <c r="BN12340" s="4"/>
      <c r="BO12340" s="4"/>
      <c r="BP12340" s="4"/>
      <c r="BQ12340" s="4"/>
      <c r="BR12340" s="4"/>
      <c r="BS12340" s="4"/>
      <c r="BT12340" s="4"/>
    </row>
    <row r="12341" spans="66:72" x14ac:dyDescent="0.25">
      <c r="BN12341" s="4"/>
      <c r="BO12341" s="4"/>
      <c r="BP12341" s="4"/>
      <c r="BQ12341" s="4"/>
      <c r="BR12341" s="4"/>
      <c r="BS12341" s="4"/>
      <c r="BT12341" s="4"/>
    </row>
    <row r="12342" spans="66:72" x14ac:dyDescent="0.25">
      <c r="BN12342" s="4"/>
      <c r="BO12342" s="4"/>
      <c r="BP12342" s="4"/>
      <c r="BQ12342" s="4"/>
      <c r="BR12342" s="4"/>
      <c r="BS12342" s="4"/>
      <c r="BT12342" s="4"/>
    </row>
    <row r="12343" spans="66:72" x14ac:dyDescent="0.25">
      <c r="BN12343" s="4"/>
      <c r="BO12343" s="4"/>
      <c r="BP12343" s="4"/>
      <c r="BQ12343" s="4"/>
      <c r="BR12343" s="4"/>
      <c r="BS12343" s="4"/>
      <c r="BT12343" s="4"/>
    </row>
    <row r="12344" spans="66:72" x14ac:dyDescent="0.25">
      <c r="BN12344" s="4"/>
      <c r="BO12344" s="4"/>
      <c r="BP12344" s="4"/>
      <c r="BQ12344" s="4"/>
      <c r="BR12344" s="4"/>
      <c r="BS12344" s="4"/>
      <c r="BT12344" s="4"/>
    </row>
    <row r="12345" spans="66:72" x14ac:dyDescent="0.25">
      <c r="BN12345" s="4"/>
      <c r="BO12345" s="4"/>
      <c r="BP12345" s="4"/>
      <c r="BQ12345" s="4"/>
      <c r="BR12345" s="4"/>
      <c r="BS12345" s="4"/>
      <c r="BT12345" s="4"/>
    </row>
    <row r="12346" spans="66:72" x14ac:dyDescent="0.25">
      <c r="BN12346" s="4"/>
      <c r="BO12346" s="4"/>
      <c r="BP12346" s="4"/>
      <c r="BQ12346" s="4"/>
      <c r="BR12346" s="4"/>
      <c r="BS12346" s="4"/>
      <c r="BT12346" s="4"/>
    </row>
    <row r="12347" spans="66:72" x14ac:dyDescent="0.25">
      <c r="BN12347" s="4"/>
      <c r="BO12347" s="4"/>
      <c r="BP12347" s="4"/>
      <c r="BQ12347" s="4"/>
      <c r="BR12347" s="4"/>
      <c r="BS12347" s="4"/>
      <c r="BT12347" s="4"/>
    </row>
    <row r="12348" spans="66:72" x14ac:dyDescent="0.25">
      <c r="BN12348" s="4"/>
      <c r="BO12348" s="4"/>
      <c r="BP12348" s="4"/>
      <c r="BQ12348" s="4"/>
      <c r="BR12348" s="4"/>
      <c r="BS12348" s="4"/>
      <c r="BT12348" s="4"/>
    </row>
    <row r="12349" spans="66:72" x14ac:dyDescent="0.25">
      <c r="BN12349" s="4"/>
      <c r="BO12349" s="4"/>
      <c r="BP12349" s="4"/>
      <c r="BQ12349" s="4"/>
      <c r="BR12349" s="4"/>
      <c r="BS12349" s="4"/>
      <c r="BT12349" s="4"/>
    </row>
    <row r="12350" spans="66:72" x14ac:dyDescent="0.25">
      <c r="BN12350" s="4"/>
      <c r="BO12350" s="4"/>
      <c r="BP12350" s="4"/>
      <c r="BQ12350" s="4"/>
      <c r="BR12350" s="4"/>
      <c r="BS12350" s="4"/>
      <c r="BT12350" s="4"/>
    </row>
    <row r="12351" spans="66:72" x14ac:dyDescent="0.25">
      <c r="BN12351" s="4"/>
      <c r="BO12351" s="4"/>
      <c r="BP12351" s="4"/>
      <c r="BQ12351" s="4"/>
      <c r="BR12351" s="4"/>
      <c r="BS12351" s="4"/>
      <c r="BT12351" s="4"/>
    </row>
    <row r="12352" spans="66:72" x14ac:dyDescent="0.25">
      <c r="BN12352" s="4"/>
      <c r="BO12352" s="4"/>
      <c r="BP12352" s="4"/>
      <c r="BQ12352" s="4"/>
      <c r="BR12352" s="4"/>
      <c r="BS12352" s="4"/>
      <c r="BT12352" s="4"/>
    </row>
    <row r="12353" spans="66:72" x14ac:dyDescent="0.25">
      <c r="BN12353" s="4"/>
      <c r="BO12353" s="4"/>
      <c r="BP12353" s="4"/>
      <c r="BQ12353" s="4"/>
      <c r="BR12353" s="4"/>
      <c r="BS12353" s="4"/>
      <c r="BT12353" s="4"/>
    </row>
    <row r="12354" spans="66:72" x14ac:dyDescent="0.25">
      <c r="BN12354" s="4"/>
      <c r="BO12354" s="4"/>
      <c r="BP12354" s="4"/>
      <c r="BQ12354" s="4"/>
      <c r="BR12354" s="4"/>
      <c r="BS12354" s="4"/>
      <c r="BT12354" s="4"/>
    </row>
    <row r="12355" spans="66:72" x14ac:dyDescent="0.25">
      <c r="BN12355" s="4"/>
      <c r="BO12355" s="4"/>
      <c r="BP12355" s="4"/>
      <c r="BQ12355" s="4"/>
      <c r="BR12355" s="4"/>
      <c r="BS12355" s="4"/>
      <c r="BT12355" s="4"/>
    </row>
    <row r="12356" spans="66:72" x14ac:dyDescent="0.25">
      <c r="BN12356" s="4"/>
      <c r="BO12356" s="4"/>
      <c r="BP12356" s="4"/>
      <c r="BQ12356" s="4"/>
      <c r="BR12356" s="4"/>
      <c r="BS12356" s="4"/>
      <c r="BT12356" s="4"/>
    </row>
    <row r="12357" spans="66:72" x14ac:dyDescent="0.25">
      <c r="BN12357" s="4"/>
      <c r="BO12357" s="4"/>
      <c r="BP12357" s="4"/>
      <c r="BQ12357" s="4"/>
      <c r="BR12357" s="4"/>
      <c r="BS12357" s="4"/>
      <c r="BT12357" s="4"/>
    </row>
    <row r="12358" spans="66:72" x14ac:dyDescent="0.25">
      <c r="BN12358" s="4"/>
      <c r="BO12358" s="4"/>
      <c r="BP12358" s="4"/>
      <c r="BQ12358" s="4"/>
      <c r="BR12358" s="4"/>
      <c r="BS12358" s="4"/>
      <c r="BT12358" s="4"/>
    </row>
    <row r="12359" spans="66:72" x14ac:dyDescent="0.25">
      <c r="BN12359" s="4"/>
      <c r="BO12359" s="4"/>
      <c r="BP12359" s="4"/>
      <c r="BQ12359" s="4"/>
      <c r="BR12359" s="4"/>
      <c r="BS12359" s="4"/>
      <c r="BT12359" s="4"/>
    </row>
    <row r="12360" spans="66:72" x14ac:dyDescent="0.25">
      <c r="BN12360" s="4"/>
      <c r="BO12360" s="4"/>
      <c r="BP12360" s="4"/>
      <c r="BQ12360" s="4"/>
      <c r="BR12360" s="4"/>
      <c r="BS12360" s="4"/>
      <c r="BT12360" s="4"/>
    </row>
    <row r="12361" spans="66:72" x14ac:dyDescent="0.25">
      <c r="BN12361" s="4"/>
      <c r="BO12361" s="4"/>
      <c r="BP12361" s="4"/>
      <c r="BQ12361" s="4"/>
      <c r="BR12361" s="4"/>
      <c r="BS12361" s="4"/>
      <c r="BT12361" s="4"/>
    </row>
    <row r="12362" spans="66:72" x14ac:dyDescent="0.25">
      <c r="BN12362" s="4"/>
      <c r="BO12362" s="4"/>
      <c r="BP12362" s="4"/>
      <c r="BQ12362" s="4"/>
      <c r="BR12362" s="4"/>
      <c r="BS12362" s="4"/>
      <c r="BT12362" s="4"/>
    </row>
    <row r="12363" spans="66:72" x14ac:dyDescent="0.25">
      <c r="BN12363" s="4"/>
      <c r="BO12363" s="4"/>
      <c r="BP12363" s="4"/>
      <c r="BQ12363" s="4"/>
      <c r="BR12363" s="4"/>
      <c r="BS12363" s="4"/>
      <c r="BT12363" s="4"/>
    </row>
    <row r="12364" spans="66:72" x14ac:dyDescent="0.25">
      <c r="BN12364" s="4"/>
      <c r="BO12364" s="4"/>
      <c r="BP12364" s="4"/>
      <c r="BQ12364" s="4"/>
      <c r="BR12364" s="4"/>
      <c r="BS12364" s="4"/>
      <c r="BT12364" s="4"/>
    </row>
    <row r="12365" spans="66:72" x14ac:dyDescent="0.25">
      <c r="BN12365" s="4"/>
      <c r="BO12365" s="4"/>
      <c r="BP12365" s="4"/>
      <c r="BQ12365" s="4"/>
      <c r="BR12365" s="4"/>
      <c r="BS12365" s="4"/>
      <c r="BT12365" s="4"/>
    </row>
    <row r="12366" spans="66:72" x14ac:dyDescent="0.25">
      <c r="BN12366" s="4"/>
      <c r="BO12366" s="4"/>
      <c r="BP12366" s="4"/>
      <c r="BQ12366" s="4"/>
      <c r="BR12366" s="4"/>
      <c r="BS12366" s="4"/>
      <c r="BT12366" s="4"/>
    </row>
    <row r="12367" spans="66:72" x14ac:dyDescent="0.25">
      <c r="BN12367" s="4"/>
      <c r="BO12367" s="4"/>
      <c r="BP12367" s="4"/>
      <c r="BQ12367" s="4"/>
      <c r="BR12367" s="4"/>
      <c r="BS12367" s="4"/>
      <c r="BT12367" s="4"/>
    </row>
    <row r="12368" spans="66:72" x14ac:dyDescent="0.25">
      <c r="BN12368" s="4"/>
      <c r="BO12368" s="4"/>
      <c r="BP12368" s="4"/>
      <c r="BQ12368" s="4"/>
      <c r="BR12368" s="4"/>
      <c r="BS12368" s="4"/>
      <c r="BT12368" s="4"/>
    </row>
    <row r="12369" spans="66:72" x14ac:dyDescent="0.25">
      <c r="BN12369" s="4"/>
      <c r="BO12369" s="4"/>
      <c r="BP12369" s="4"/>
      <c r="BQ12369" s="4"/>
      <c r="BR12369" s="4"/>
      <c r="BS12369" s="4"/>
      <c r="BT12369" s="4"/>
    </row>
    <row r="12370" spans="66:72" x14ac:dyDescent="0.25">
      <c r="BN12370" s="4"/>
      <c r="BO12370" s="4"/>
      <c r="BP12370" s="4"/>
      <c r="BQ12370" s="4"/>
      <c r="BR12370" s="4"/>
      <c r="BS12370" s="4"/>
      <c r="BT12370" s="4"/>
    </row>
    <row r="12371" spans="66:72" x14ac:dyDescent="0.25">
      <c r="BN12371" s="4"/>
      <c r="BO12371" s="4"/>
      <c r="BP12371" s="4"/>
      <c r="BQ12371" s="4"/>
      <c r="BR12371" s="4"/>
      <c r="BS12371" s="4"/>
      <c r="BT12371" s="4"/>
    </row>
    <row r="12372" spans="66:72" x14ac:dyDescent="0.25">
      <c r="BN12372" s="4"/>
      <c r="BO12372" s="4"/>
      <c r="BP12372" s="4"/>
      <c r="BQ12372" s="4"/>
      <c r="BR12372" s="4"/>
      <c r="BS12372" s="4"/>
      <c r="BT12372" s="4"/>
    </row>
    <row r="12373" spans="66:72" x14ac:dyDescent="0.25">
      <c r="BN12373" s="4"/>
      <c r="BO12373" s="4"/>
      <c r="BP12373" s="4"/>
      <c r="BQ12373" s="4"/>
      <c r="BR12373" s="4"/>
      <c r="BS12373" s="4"/>
      <c r="BT12373" s="4"/>
    </row>
    <row r="12374" spans="66:72" x14ac:dyDescent="0.25">
      <c r="BN12374" s="4"/>
      <c r="BO12374" s="4"/>
      <c r="BP12374" s="4"/>
      <c r="BQ12374" s="4"/>
      <c r="BR12374" s="4"/>
      <c r="BS12374" s="4"/>
      <c r="BT12374" s="4"/>
    </row>
    <row r="12375" spans="66:72" x14ac:dyDescent="0.25">
      <c r="BN12375" s="4"/>
      <c r="BO12375" s="4"/>
      <c r="BP12375" s="4"/>
      <c r="BQ12375" s="4"/>
      <c r="BR12375" s="4"/>
      <c r="BS12375" s="4"/>
      <c r="BT12375" s="4"/>
    </row>
    <row r="12376" spans="66:72" x14ac:dyDescent="0.25">
      <c r="BN12376" s="4"/>
      <c r="BO12376" s="4"/>
      <c r="BP12376" s="4"/>
      <c r="BQ12376" s="4"/>
      <c r="BR12376" s="4"/>
      <c r="BS12376" s="4"/>
      <c r="BT12376" s="4"/>
    </row>
    <row r="12377" spans="66:72" x14ac:dyDescent="0.25">
      <c r="BN12377" s="4"/>
      <c r="BO12377" s="4"/>
      <c r="BP12377" s="4"/>
      <c r="BQ12377" s="4"/>
      <c r="BR12377" s="4"/>
      <c r="BS12377" s="4"/>
      <c r="BT12377" s="4"/>
    </row>
    <row r="12378" spans="66:72" x14ac:dyDescent="0.25">
      <c r="BN12378" s="4"/>
      <c r="BO12378" s="4"/>
      <c r="BP12378" s="4"/>
      <c r="BQ12378" s="4"/>
      <c r="BR12378" s="4"/>
      <c r="BS12378" s="4"/>
      <c r="BT12378" s="4"/>
    </row>
    <row r="12379" spans="66:72" x14ac:dyDescent="0.25">
      <c r="BN12379" s="4"/>
      <c r="BO12379" s="4"/>
      <c r="BP12379" s="4"/>
      <c r="BQ12379" s="4"/>
      <c r="BR12379" s="4"/>
      <c r="BS12379" s="4"/>
      <c r="BT12379" s="4"/>
    </row>
    <row r="12380" spans="66:72" x14ac:dyDescent="0.25">
      <c r="BN12380" s="4"/>
      <c r="BO12380" s="4"/>
      <c r="BP12380" s="4"/>
      <c r="BQ12380" s="4"/>
      <c r="BR12380" s="4"/>
      <c r="BS12380" s="4"/>
      <c r="BT12380" s="4"/>
    </row>
    <row r="12381" spans="66:72" x14ac:dyDescent="0.25">
      <c r="BN12381" s="4"/>
      <c r="BO12381" s="4"/>
      <c r="BP12381" s="4"/>
      <c r="BQ12381" s="4"/>
      <c r="BR12381" s="4"/>
      <c r="BS12381" s="4"/>
      <c r="BT12381" s="4"/>
    </row>
    <row r="12382" spans="66:72" x14ac:dyDescent="0.25">
      <c r="BN12382" s="4"/>
      <c r="BO12382" s="4"/>
      <c r="BP12382" s="4"/>
      <c r="BQ12382" s="4"/>
      <c r="BR12382" s="4"/>
      <c r="BS12382" s="4"/>
      <c r="BT12382" s="4"/>
    </row>
    <row r="12383" spans="66:72" x14ac:dyDescent="0.25">
      <c r="BN12383" s="4"/>
      <c r="BO12383" s="4"/>
      <c r="BP12383" s="4"/>
      <c r="BQ12383" s="4"/>
      <c r="BR12383" s="4"/>
      <c r="BS12383" s="4"/>
      <c r="BT12383" s="4"/>
    </row>
    <row r="12384" spans="66:72" x14ac:dyDescent="0.25">
      <c r="BN12384" s="4"/>
      <c r="BO12384" s="4"/>
      <c r="BP12384" s="4"/>
      <c r="BQ12384" s="4"/>
      <c r="BR12384" s="4"/>
      <c r="BS12384" s="4"/>
      <c r="BT12384" s="4"/>
    </row>
    <row r="12385" spans="66:72" x14ac:dyDescent="0.25">
      <c r="BN12385" s="4"/>
      <c r="BO12385" s="4"/>
      <c r="BP12385" s="4"/>
      <c r="BQ12385" s="4"/>
      <c r="BR12385" s="4"/>
      <c r="BS12385" s="4"/>
      <c r="BT12385" s="4"/>
    </row>
    <row r="12386" spans="66:72" x14ac:dyDescent="0.25">
      <c r="BN12386" s="4"/>
      <c r="BO12386" s="4"/>
      <c r="BP12386" s="4"/>
      <c r="BQ12386" s="4"/>
      <c r="BR12386" s="4"/>
      <c r="BS12386" s="4"/>
      <c r="BT12386" s="4"/>
    </row>
    <row r="12387" spans="66:72" x14ac:dyDescent="0.25">
      <c r="BN12387" s="4"/>
      <c r="BO12387" s="4"/>
      <c r="BP12387" s="4"/>
      <c r="BQ12387" s="4"/>
      <c r="BR12387" s="4"/>
      <c r="BS12387" s="4"/>
      <c r="BT12387" s="4"/>
    </row>
    <row r="12388" spans="66:72" x14ac:dyDescent="0.25">
      <c r="BN12388" s="4"/>
      <c r="BO12388" s="4"/>
      <c r="BP12388" s="4"/>
      <c r="BQ12388" s="4"/>
      <c r="BR12388" s="4"/>
      <c r="BS12388" s="4"/>
      <c r="BT12388" s="4"/>
    </row>
    <row r="12389" spans="66:72" x14ac:dyDescent="0.25">
      <c r="BN12389" s="4"/>
      <c r="BO12389" s="4"/>
      <c r="BP12389" s="4"/>
      <c r="BQ12389" s="4"/>
      <c r="BR12389" s="4"/>
      <c r="BS12389" s="4"/>
      <c r="BT12389" s="4"/>
    </row>
    <row r="12390" spans="66:72" x14ac:dyDescent="0.25">
      <c r="BN12390" s="4"/>
      <c r="BO12390" s="4"/>
      <c r="BP12390" s="4"/>
      <c r="BQ12390" s="4"/>
      <c r="BR12390" s="4"/>
      <c r="BS12390" s="4"/>
      <c r="BT12390" s="4"/>
    </row>
    <row r="12391" spans="66:72" x14ac:dyDescent="0.25">
      <c r="BN12391" s="4"/>
      <c r="BO12391" s="4"/>
      <c r="BP12391" s="4"/>
      <c r="BQ12391" s="4"/>
      <c r="BR12391" s="4"/>
      <c r="BS12391" s="4"/>
      <c r="BT12391" s="4"/>
    </row>
    <row r="12392" spans="66:72" x14ac:dyDescent="0.25">
      <c r="BN12392" s="4"/>
      <c r="BO12392" s="4"/>
      <c r="BP12392" s="4"/>
      <c r="BQ12392" s="4"/>
      <c r="BR12392" s="4"/>
      <c r="BS12392" s="4"/>
      <c r="BT12392" s="4"/>
    </row>
    <row r="12393" spans="66:72" x14ac:dyDescent="0.25">
      <c r="BN12393" s="4"/>
      <c r="BO12393" s="4"/>
      <c r="BP12393" s="4"/>
      <c r="BQ12393" s="4"/>
      <c r="BR12393" s="4"/>
      <c r="BS12393" s="4"/>
      <c r="BT12393" s="4"/>
    </row>
    <row r="12394" spans="66:72" x14ac:dyDescent="0.25">
      <c r="BN12394" s="4"/>
      <c r="BO12394" s="4"/>
      <c r="BP12394" s="4"/>
      <c r="BQ12394" s="4"/>
      <c r="BR12394" s="4"/>
      <c r="BS12394" s="4"/>
      <c r="BT12394" s="4"/>
    </row>
    <row r="12395" spans="66:72" x14ac:dyDescent="0.25">
      <c r="BN12395" s="4"/>
      <c r="BO12395" s="4"/>
      <c r="BP12395" s="4"/>
      <c r="BQ12395" s="4"/>
      <c r="BR12395" s="4"/>
      <c r="BS12395" s="4"/>
      <c r="BT12395" s="4"/>
    </row>
    <row r="12396" spans="66:72" x14ac:dyDescent="0.25">
      <c r="BN12396" s="4"/>
      <c r="BO12396" s="4"/>
      <c r="BP12396" s="4"/>
      <c r="BQ12396" s="4"/>
      <c r="BR12396" s="4"/>
      <c r="BS12396" s="4"/>
      <c r="BT12396" s="4"/>
    </row>
    <row r="12397" spans="66:72" x14ac:dyDescent="0.25">
      <c r="BN12397" s="4"/>
      <c r="BO12397" s="4"/>
      <c r="BP12397" s="4"/>
      <c r="BQ12397" s="4"/>
      <c r="BR12397" s="4"/>
      <c r="BS12397" s="4"/>
      <c r="BT12397" s="4"/>
    </row>
    <row r="12398" spans="66:72" x14ac:dyDescent="0.25">
      <c r="BN12398" s="4"/>
      <c r="BO12398" s="4"/>
      <c r="BP12398" s="4"/>
      <c r="BQ12398" s="4"/>
      <c r="BR12398" s="4"/>
      <c r="BS12398" s="4"/>
      <c r="BT12398" s="4"/>
    </row>
    <row r="12399" spans="66:72" x14ac:dyDescent="0.25">
      <c r="BN12399" s="4"/>
      <c r="BO12399" s="4"/>
      <c r="BP12399" s="4"/>
      <c r="BQ12399" s="4"/>
      <c r="BR12399" s="4"/>
      <c r="BS12399" s="4"/>
      <c r="BT12399" s="4"/>
    </row>
    <row r="12400" spans="66:72" x14ac:dyDescent="0.25">
      <c r="BN12400" s="4"/>
      <c r="BO12400" s="4"/>
      <c r="BP12400" s="4"/>
      <c r="BQ12400" s="4"/>
      <c r="BR12400" s="4"/>
      <c r="BS12400" s="4"/>
      <c r="BT12400" s="4"/>
    </row>
    <row r="12401" spans="66:72" x14ac:dyDescent="0.25">
      <c r="BN12401" s="4"/>
      <c r="BO12401" s="4"/>
      <c r="BP12401" s="4"/>
      <c r="BQ12401" s="4"/>
      <c r="BR12401" s="4"/>
      <c r="BS12401" s="4"/>
      <c r="BT12401" s="4"/>
    </row>
    <row r="12402" spans="66:72" x14ac:dyDescent="0.25">
      <c r="BN12402" s="4"/>
      <c r="BO12402" s="4"/>
      <c r="BP12402" s="4"/>
      <c r="BQ12402" s="4"/>
      <c r="BR12402" s="4"/>
      <c r="BS12402" s="4"/>
      <c r="BT12402" s="4"/>
    </row>
    <row r="12403" spans="66:72" x14ac:dyDescent="0.25">
      <c r="BN12403" s="4"/>
      <c r="BO12403" s="4"/>
      <c r="BP12403" s="4"/>
      <c r="BQ12403" s="4"/>
      <c r="BR12403" s="4"/>
      <c r="BS12403" s="4"/>
      <c r="BT12403" s="4"/>
    </row>
    <row r="12404" spans="66:72" x14ac:dyDescent="0.25">
      <c r="BN12404" s="4"/>
      <c r="BO12404" s="4"/>
      <c r="BP12404" s="4"/>
      <c r="BQ12404" s="4"/>
      <c r="BR12404" s="4"/>
      <c r="BS12404" s="4"/>
      <c r="BT12404" s="4"/>
    </row>
    <row r="12405" spans="66:72" x14ac:dyDescent="0.25">
      <c r="BN12405" s="4"/>
      <c r="BO12405" s="4"/>
      <c r="BP12405" s="4"/>
      <c r="BQ12405" s="4"/>
      <c r="BR12405" s="4"/>
      <c r="BS12405" s="4"/>
      <c r="BT12405" s="4"/>
    </row>
    <row r="12406" spans="66:72" x14ac:dyDescent="0.25">
      <c r="BN12406" s="4"/>
      <c r="BO12406" s="4"/>
      <c r="BP12406" s="4"/>
      <c r="BQ12406" s="4"/>
      <c r="BR12406" s="4"/>
      <c r="BS12406" s="4"/>
      <c r="BT12406" s="4"/>
    </row>
    <row r="12407" spans="66:72" x14ac:dyDescent="0.25">
      <c r="BN12407" s="4"/>
      <c r="BO12407" s="4"/>
      <c r="BP12407" s="4"/>
      <c r="BQ12407" s="4"/>
      <c r="BR12407" s="4"/>
      <c r="BS12407" s="4"/>
      <c r="BT12407" s="4"/>
    </row>
    <row r="12408" spans="66:72" x14ac:dyDescent="0.25">
      <c r="BN12408" s="4"/>
      <c r="BO12408" s="4"/>
      <c r="BP12408" s="4"/>
      <c r="BQ12408" s="4"/>
      <c r="BR12408" s="4"/>
      <c r="BS12408" s="4"/>
      <c r="BT12408" s="4"/>
    </row>
    <row r="12409" spans="66:72" x14ac:dyDescent="0.25">
      <c r="BN12409" s="4"/>
      <c r="BO12409" s="4"/>
      <c r="BP12409" s="4"/>
      <c r="BQ12409" s="4"/>
      <c r="BR12409" s="4"/>
      <c r="BS12409" s="4"/>
      <c r="BT12409" s="4"/>
    </row>
    <row r="12410" spans="66:72" x14ac:dyDescent="0.25">
      <c r="BN12410" s="4"/>
      <c r="BO12410" s="4"/>
      <c r="BP12410" s="4"/>
      <c r="BQ12410" s="4"/>
      <c r="BR12410" s="4"/>
      <c r="BS12410" s="4"/>
      <c r="BT12410" s="4"/>
    </row>
    <row r="12411" spans="66:72" x14ac:dyDescent="0.25">
      <c r="BN12411" s="4"/>
      <c r="BO12411" s="4"/>
      <c r="BP12411" s="4"/>
      <c r="BQ12411" s="4"/>
      <c r="BR12411" s="4"/>
      <c r="BS12411" s="4"/>
      <c r="BT12411" s="4"/>
    </row>
    <row r="12412" spans="66:72" x14ac:dyDescent="0.25">
      <c r="BN12412" s="4"/>
      <c r="BO12412" s="4"/>
      <c r="BP12412" s="4"/>
      <c r="BQ12412" s="4"/>
      <c r="BR12412" s="4"/>
      <c r="BS12412" s="4"/>
      <c r="BT12412" s="4"/>
    </row>
    <row r="12413" spans="66:72" x14ac:dyDescent="0.25">
      <c r="BN12413" s="4"/>
      <c r="BO12413" s="4"/>
      <c r="BP12413" s="4"/>
      <c r="BQ12413" s="4"/>
      <c r="BR12413" s="4"/>
      <c r="BS12413" s="4"/>
      <c r="BT12413" s="4"/>
    </row>
    <row r="12414" spans="66:72" x14ac:dyDescent="0.25">
      <c r="BN12414" s="4"/>
      <c r="BO12414" s="4"/>
      <c r="BP12414" s="4"/>
      <c r="BQ12414" s="4"/>
      <c r="BR12414" s="4"/>
      <c r="BS12414" s="4"/>
      <c r="BT12414" s="4"/>
    </row>
    <row r="12415" spans="66:72" x14ac:dyDescent="0.25">
      <c r="BN12415" s="4"/>
      <c r="BO12415" s="4"/>
      <c r="BP12415" s="4"/>
      <c r="BQ12415" s="4"/>
      <c r="BR12415" s="4"/>
      <c r="BS12415" s="4"/>
      <c r="BT12415" s="4"/>
    </row>
    <row r="12416" spans="66:72" x14ac:dyDescent="0.25">
      <c r="BN12416" s="4"/>
      <c r="BO12416" s="4"/>
      <c r="BP12416" s="4"/>
      <c r="BQ12416" s="4"/>
      <c r="BR12416" s="4"/>
      <c r="BS12416" s="4"/>
      <c r="BT12416" s="4"/>
    </row>
    <row r="12417" spans="66:72" x14ac:dyDescent="0.25">
      <c r="BN12417" s="4"/>
      <c r="BO12417" s="4"/>
      <c r="BP12417" s="4"/>
      <c r="BQ12417" s="4"/>
      <c r="BR12417" s="4"/>
      <c r="BS12417" s="4"/>
      <c r="BT12417" s="4"/>
    </row>
    <row r="12418" spans="66:72" x14ac:dyDescent="0.25">
      <c r="BN12418" s="4"/>
      <c r="BO12418" s="4"/>
      <c r="BP12418" s="4"/>
      <c r="BQ12418" s="4"/>
      <c r="BR12418" s="4"/>
      <c r="BS12418" s="4"/>
      <c r="BT12418" s="4"/>
    </row>
    <row r="12419" spans="66:72" x14ac:dyDescent="0.25">
      <c r="BN12419" s="4"/>
      <c r="BO12419" s="4"/>
      <c r="BP12419" s="4"/>
      <c r="BQ12419" s="4"/>
      <c r="BR12419" s="4"/>
      <c r="BS12419" s="4"/>
      <c r="BT12419" s="4"/>
    </row>
    <row r="12420" spans="66:72" x14ac:dyDescent="0.25">
      <c r="BN12420" s="4"/>
      <c r="BO12420" s="4"/>
      <c r="BP12420" s="4"/>
      <c r="BQ12420" s="4"/>
      <c r="BR12420" s="4"/>
      <c r="BS12420" s="4"/>
      <c r="BT12420" s="4"/>
    </row>
    <row r="12421" spans="66:72" x14ac:dyDescent="0.25">
      <c r="BN12421" s="4"/>
      <c r="BO12421" s="4"/>
      <c r="BP12421" s="4"/>
      <c r="BQ12421" s="4"/>
      <c r="BR12421" s="4"/>
      <c r="BS12421" s="4"/>
      <c r="BT12421" s="4"/>
    </row>
    <row r="12422" spans="66:72" x14ac:dyDescent="0.25">
      <c r="BN12422" s="4"/>
      <c r="BO12422" s="4"/>
      <c r="BP12422" s="4"/>
      <c r="BQ12422" s="4"/>
      <c r="BR12422" s="4"/>
      <c r="BS12422" s="4"/>
      <c r="BT12422" s="4"/>
    </row>
    <row r="12423" spans="66:72" x14ac:dyDescent="0.25">
      <c r="BN12423" s="4"/>
      <c r="BO12423" s="4"/>
      <c r="BP12423" s="4"/>
      <c r="BQ12423" s="4"/>
      <c r="BR12423" s="4"/>
      <c r="BS12423" s="4"/>
      <c r="BT12423" s="4"/>
    </row>
    <row r="12424" spans="66:72" x14ac:dyDescent="0.25">
      <c r="BN12424" s="4"/>
      <c r="BO12424" s="4"/>
      <c r="BP12424" s="4"/>
      <c r="BQ12424" s="4"/>
      <c r="BR12424" s="4"/>
      <c r="BS12424" s="4"/>
      <c r="BT12424" s="4"/>
    </row>
    <row r="12425" spans="66:72" x14ac:dyDescent="0.25">
      <c r="BN12425" s="4"/>
      <c r="BO12425" s="4"/>
      <c r="BP12425" s="4"/>
      <c r="BQ12425" s="4"/>
      <c r="BR12425" s="4"/>
      <c r="BS12425" s="4"/>
      <c r="BT12425" s="4"/>
    </row>
    <row r="12426" spans="66:72" x14ac:dyDescent="0.25">
      <c r="BN12426" s="4"/>
      <c r="BO12426" s="4"/>
      <c r="BP12426" s="4"/>
      <c r="BQ12426" s="4"/>
      <c r="BR12426" s="4"/>
      <c r="BS12426" s="4"/>
      <c r="BT12426" s="4"/>
    </row>
    <row r="12427" spans="66:72" x14ac:dyDescent="0.25">
      <c r="BN12427" s="4"/>
      <c r="BO12427" s="4"/>
      <c r="BP12427" s="4"/>
      <c r="BQ12427" s="4"/>
      <c r="BR12427" s="4"/>
      <c r="BS12427" s="4"/>
      <c r="BT12427" s="4"/>
    </row>
    <row r="12428" spans="66:72" x14ac:dyDescent="0.25">
      <c r="BN12428" s="4"/>
      <c r="BO12428" s="4"/>
      <c r="BP12428" s="4"/>
      <c r="BQ12428" s="4"/>
      <c r="BR12428" s="4"/>
      <c r="BS12428" s="4"/>
      <c r="BT12428" s="4"/>
    </row>
    <row r="12429" spans="66:72" x14ac:dyDescent="0.25">
      <c r="BN12429" s="4"/>
      <c r="BO12429" s="4"/>
      <c r="BP12429" s="4"/>
      <c r="BQ12429" s="4"/>
      <c r="BR12429" s="4"/>
      <c r="BS12429" s="4"/>
      <c r="BT12429" s="4"/>
    </row>
    <row r="12430" spans="66:72" x14ac:dyDescent="0.25">
      <c r="BN12430" s="4"/>
      <c r="BO12430" s="4"/>
      <c r="BP12430" s="4"/>
      <c r="BQ12430" s="4"/>
      <c r="BR12430" s="4"/>
      <c r="BS12430" s="4"/>
      <c r="BT12430" s="4"/>
    </row>
    <row r="12431" spans="66:72" x14ac:dyDescent="0.25">
      <c r="BN12431" s="4"/>
      <c r="BO12431" s="4"/>
      <c r="BP12431" s="4"/>
      <c r="BQ12431" s="4"/>
      <c r="BR12431" s="4"/>
      <c r="BS12431" s="4"/>
      <c r="BT12431" s="4"/>
    </row>
    <row r="12432" spans="66:72" x14ac:dyDescent="0.25">
      <c r="BN12432" s="4"/>
      <c r="BO12432" s="4"/>
      <c r="BP12432" s="4"/>
      <c r="BQ12432" s="4"/>
      <c r="BR12432" s="4"/>
      <c r="BS12432" s="4"/>
      <c r="BT12432" s="4"/>
    </row>
    <row r="12433" spans="66:72" x14ac:dyDescent="0.25">
      <c r="BN12433" s="4"/>
      <c r="BO12433" s="4"/>
      <c r="BP12433" s="4"/>
      <c r="BQ12433" s="4"/>
      <c r="BR12433" s="4"/>
      <c r="BS12433" s="4"/>
      <c r="BT12433" s="4"/>
    </row>
    <row r="12434" spans="66:72" x14ac:dyDescent="0.25">
      <c r="BN12434" s="4"/>
      <c r="BO12434" s="4"/>
      <c r="BP12434" s="4"/>
      <c r="BQ12434" s="4"/>
      <c r="BR12434" s="4"/>
      <c r="BS12434" s="4"/>
      <c r="BT12434" s="4"/>
    </row>
    <row r="12435" spans="66:72" x14ac:dyDescent="0.25">
      <c r="BN12435" s="4"/>
      <c r="BO12435" s="4"/>
      <c r="BP12435" s="4"/>
      <c r="BQ12435" s="4"/>
      <c r="BR12435" s="4"/>
      <c r="BS12435" s="4"/>
      <c r="BT12435" s="4"/>
    </row>
    <row r="12436" spans="66:72" x14ac:dyDescent="0.25">
      <c r="BN12436" s="4"/>
      <c r="BO12436" s="4"/>
      <c r="BP12436" s="4"/>
      <c r="BQ12436" s="4"/>
      <c r="BR12436" s="4"/>
      <c r="BS12436" s="4"/>
      <c r="BT12436" s="4"/>
    </row>
    <row r="12437" spans="66:72" x14ac:dyDescent="0.25">
      <c r="BN12437" s="4"/>
      <c r="BO12437" s="4"/>
      <c r="BP12437" s="4"/>
      <c r="BQ12437" s="4"/>
      <c r="BR12437" s="4"/>
      <c r="BS12437" s="4"/>
      <c r="BT12437" s="4"/>
    </row>
    <row r="12438" spans="66:72" x14ac:dyDescent="0.25">
      <c r="BN12438" s="4"/>
      <c r="BO12438" s="4"/>
      <c r="BP12438" s="4"/>
      <c r="BQ12438" s="4"/>
      <c r="BR12438" s="4"/>
      <c r="BS12438" s="4"/>
      <c r="BT12438" s="4"/>
    </row>
    <row r="12439" spans="66:72" x14ac:dyDescent="0.25">
      <c r="BN12439" s="4"/>
      <c r="BO12439" s="4"/>
      <c r="BP12439" s="4"/>
      <c r="BQ12439" s="4"/>
      <c r="BR12439" s="4"/>
      <c r="BS12439" s="4"/>
      <c r="BT12439" s="4"/>
    </row>
    <row r="12440" spans="66:72" x14ac:dyDescent="0.25">
      <c r="BN12440" s="4"/>
      <c r="BO12440" s="4"/>
      <c r="BP12440" s="4"/>
      <c r="BQ12440" s="4"/>
      <c r="BR12440" s="4"/>
      <c r="BS12440" s="4"/>
      <c r="BT12440" s="4"/>
    </row>
    <row r="12441" spans="66:72" x14ac:dyDescent="0.25">
      <c r="BN12441" s="4"/>
      <c r="BO12441" s="4"/>
      <c r="BP12441" s="4"/>
      <c r="BQ12441" s="4"/>
      <c r="BR12441" s="4"/>
      <c r="BS12441" s="4"/>
      <c r="BT12441" s="4"/>
    </row>
    <row r="12442" spans="66:72" x14ac:dyDescent="0.25">
      <c r="BN12442" s="4"/>
      <c r="BO12442" s="4"/>
      <c r="BP12442" s="4"/>
      <c r="BQ12442" s="4"/>
      <c r="BR12442" s="4"/>
      <c r="BS12442" s="4"/>
      <c r="BT12442" s="4"/>
    </row>
    <row r="12443" spans="66:72" x14ac:dyDescent="0.25">
      <c r="BN12443" s="4"/>
      <c r="BO12443" s="4"/>
      <c r="BP12443" s="4"/>
      <c r="BQ12443" s="4"/>
      <c r="BR12443" s="4"/>
      <c r="BS12443" s="4"/>
      <c r="BT12443" s="4"/>
    </row>
    <row r="12444" spans="66:72" x14ac:dyDescent="0.25">
      <c r="BN12444" s="4"/>
      <c r="BO12444" s="4"/>
      <c r="BP12444" s="4"/>
      <c r="BQ12444" s="4"/>
      <c r="BR12444" s="4"/>
      <c r="BS12444" s="4"/>
      <c r="BT12444" s="4"/>
    </row>
    <row r="12445" spans="66:72" x14ac:dyDescent="0.25">
      <c r="BN12445" s="4"/>
      <c r="BO12445" s="4"/>
      <c r="BP12445" s="4"/>
      <c r="BQ12445" s="4"/>
      <c r="BR12445" s="4"/>
      <c r="BS12445" s="4"/>
      <c r="BT12445" s="4"/>
    </row>
    <row r="12446" spans="66:72" x14ac:dyDescent="0.25">
      <c r="BN12446" s="4"/>
      <c r="BO12446" s="4"/>
      <c r="BP12446" s="4"/>
      <c r="BQ12446" s="4"/>
      <c r="BR12446" s="4"/>
      <c r="BS12446" s="4"/>
      <c r="BT12446" s="4"/>
    </row>
    <row r="12447" spans="66:72" x14ac:dyDescent="0.25">
      <c r="BN12447" s="4"/>
      <c r="BO12447" s="4"/>
      <c r="BP12447" s="4"/>
      <c r="BQ12447" s="4"/>
      <c r="BR12447" s="4"/>
      <c r="BS12447" s="4"/>
      <c r="BT12447" s="4"/>
    </row>
    <row r="12448" spans="66:72" x14ac:dyDescent="0.25">
      <c r="BN12448" s="4"/>
      <c r="BO12448" s="4"/>
      <c r="BP12448" s="4"/>
      <c r="BQ12448" s="4"/>
      <c r="BR12448" s="4"/>
      <c r="BS12448" s="4"/>
      <c r="BT12448" s="4"/>
    </row>
    <row r="12449" spans="66:72" x14ac:dyDescent="0.25">
      <c r="BN12449" s="4"/>
      <c r="BO12449" s="4"/>
      <c r="BP12449" s="4"/>
      <c r="BQ12449" s="4"/>
      <c r="BR12449" s="4"/>
      <c r="BS12449" s="4"/>
      <c r="BT12449" s="4"/>
    </row>
    <row r="12450" spans="66:72" x14ac:dyDescent="0.25">
      <c r="BN12450" s="4"/>
      <c r="BO12450" s="4"/>
      <c r="BP12450" s="4"/>
      <c r="BQ12450" s="4"/>
      <c r="BR12450" s="4"/>
      <c r="BS12450" s="4"/>
      <c r="BT12450" s="4"/>
    </row>
    <row r="12451" spans="66:72" x14ac:dyDescent="0.25">
      <c r="BN12451" s="4"/>
      <c r="BO12451" s="4"/>
      <c r="BP12451" s="4"/>
      <c r="BQ12451" s="4"/>
      <c r="BR12451" s="4"/>
      <c r="BS12451" s="4"/>
      <c r="BT12451" s="4"/>
    </row>
    <row r="12452" spans="66:72" x14ac:dyDescent="0.25">
      <c r="BN12452" s="4"/>
      <c r="BO12452" s="4"/>
      <c r="BP12452" s="4"/>
      <c r="BQ12452" s="4"/>
      <c r="BR12452" s="4"/>
      <c r="BS12452" s="4"/>
      <c r="BT12452" s="4"/>
    </row>
    <row r="12453" spans="66:72" x14ac:dyDescent="0.25">
      <c r="BN12453" s="4"/>
      <c r="BO12453" s="4"/>
      <c r="BP12453" s="4"/>
      <c r="BQ12453" s="4"/>
      <c r="BR12453" s="4"/>
      <c r="BS12453" s="4"/>
      <c r="BT12453" s="4"/>
    </row>
    <row r="12454" spans="66:72" x14ac:dyDescent="0.25">
      <c r="BN12454" s="4"/>
      <c r="BO12454" s="4"/>
      <c r="BP12454" s="4"/>
      <c r="BQ12454" s="4"/>
      <c r="BR12454" s="4"/>
      <c r="BS12454" s="4"/>
      <c r="BT12454" s="4"/>
    </row>
    <row r="12455" spans="66:72" x14ac:dyDescent="0.25">
      <c r="BN12455" s="4"/>
      <c r="BO12455" s="4"/>
      <c r="BP12455" s="4"/>
      <c r="BQ12455" s="4"/>
      <c r="BR12455" s="4"/>
      <c r="BS12455" s="4"/>
      <c r="BT12455" s="4"/>
    </row>
    <row r="12456" spans="66:72" x14ac:dyDescent="0.25">
      <c r="BN12456" s="4"/>
      <c r="BO12456" s="4"/>
      <c r="BP12456" s="4"/>
      <c r="BQ12456" s="4"/>
      <c r="BR12456" s="4"/>
      <c r="BS12456" s="4"/>
      <c r="BT12456" s="4"/>
    </row>
    <row r="12457" spans="66:72" x14ac:dyDescent="0.25">
      <c r="BN12457" s="4"/>
      <c r="BO12457" s="4"/>
      <c r="BP12457" s="4"/>
      <c r="BQ12457" s="4"/>
      <c r="BR12457" s="4"/>
      <c r="BS12457" s="4"/>
      <c r="BT12457" s="4"/>
    </row>
    <row r="12458" spans="66:72" x14ac:dyDescent="0.25">
      <c r="BN12458" s="4"/>
      <c r="BO12458" s="4"/>
      <c r="BP12458" s="4"/>
      <c r="BQ12458" s="4"/>
      <c r="BR12458" s="4"/>
      <c r="BS12458" s="4"/>
      <c r="BT12458" s="4"/>
    </row>
    <row r="12459" spans="66:72" x14ac:dyDescent="0.25">
      <c r="BN12459" s="4"/>
      <c r="BO12459" s="4"/>
      <c r="BP12459" s="4"/>
      <c r="BQ12459" s="4"/>
      <c r="BR12459" s="4"/>
      <c r="BS12459" s="4"/>
      <c r="BT12459" s="4"/>
    </row>
    <row r="12460" spans="66:72" x14ac:dyDescent="0.25">
      <c r="BN12460" s="4"/>
      <c r="BO12460" s="4"/>
      <c r="BP12460" s="4"/>
      <c r="BQ12460" s="4"/>
      <c r="BR12460" s="4"/>
      <c r="BS12460" s="4"/>
      <c r="BT12460" s="4"/>
    </row>
    <row r="12461" spans="66:72" x14ac:dyDescent="0.25">
      <c r="BN12461" s="4"/>
      <c r="BO12461" s="4"/>
      <c r="BP12461" s="4"/>
      <c r="BQ12461" s="4"/>
      <c r="BR12461" s="4"/>
      <c r="BS12461" s="4"/>
      <c r="BT12461" s="4"/>
    </row>
    <row r="12462" spans="66:72" x14ac:dyDescent="0.25">
      <c r="BN12462" s="4"/>
      <c r="BO12462" s="4"/>
      <c r="BP12462" s="4"/>
      <c r="BQ12462" s="4"/>
      <c r="BR12462" s="4"/>
      <c r="BS12462" s="4"/>
      <c r="BT12462" s="4"/>
    </row>
    <row r="12463" spans="66:72" x14ac:dyDescent="0.25">
      <c r="BN12463" s="4"/>
      <c r="BO12463" s="4"/>
      <c r="BP12463" s="4"/>
      <c r="BQ12463" s="4"/>
      <c r="BR12463" s="4"/>
      <c r="BS12463" s="4"/>
      <c r="BT12463" s="4"/>
    </row>
    <row r="12464" spans="66:72" x14ac:dyDescent="0.25">
      <c r="BN12464" s="4"/>
      <c r="BO12464" s="4"/>
      <c r="BP12464" s="4"/>
      <c r="BQ12464" s="4"/>
      <c r="BR12464" s="4"/>
      <c r="BS12464" s="4"/>
      <c r="BT12464" s="4"/>
    </row>
    <row r="12465" spans="66:72" x14ac:dyDescent="0.25">
      <c r="BN12465" s="4"/>
      <c r="BO12465" s="4"/>
      <c r="BP12465" s="4"/>
      <c r="BQ12465" s="4"/>
      <c r="BR12465" s="4"/>
      <c r="BS12465" s="4"/>
      <c r="BT12465" s="4"/>
    </row>
    <row r="12466" spans="66:72" x14ac:dyDescent="0.25">
      <c r="BN12466" s="4"/>
      <c r="BO12466" s="4"/>
      <c r="BP12466" s="4"/>
      <c r="BQ12466" s="4"/>
      <c r="BR12466" s="4"/>
      <c r="BS12466" s="4"/>
      <c r="BT12466" s="4"/>
    </row>
    <row r="12467" spans="66:72" x14ac:dyDescent="0.25">
      <c r="BN12467" s="4"/>
      <c r="BO12467" s="4"/>
      <c r="BP12467" s="4"/>
      <c r="BQ12467" s="4"/>
      <c r="BR12467" s="4"/>
      <c r="BS12467" s="4"/>
      <c r="BT12467" s="4"/>
    </row>
    <row r="12468" spans="66:72" x14ac:dyDescent="0.25">
      <c r="BN12468" s="4"/>
      <c r="BO12468" s="4"/>
      <c r="BP12468" s="4"/>
      <c r="BQ12468" s="4"/>
      <c r="BR12468" s="4"/>
      <c r="BS12468" s="4"/>
      <c r="BT12468" s="4"/>
    </row>
    <row r="12469" spans="66:72" x14ac:dyDescent="0.25">
      <c r="BN12469" s="4"/>
      <c r="BO12469" s="4"/>
      <c r="BP12469" s="4"/>
      <c r="BQ12469" s="4"/>
      <c r="BR12469" s="4"/>
      <c r="BS12469" s="4"/>
      <c r="BT12469" s="4"/>
    </row>
    <row r="12470" spans="66:72" x14ac:dyDescent="0.25">
      <c r="BN12470" s="4"/>
      <c r="BO12470" s="4"/>
      <c r="BP12470" s="4"/>
      <c r="BQ12470" s="4"/>
      <c r="BR12470" s="4"/>
      <c r="BS12470" s="4"/>
      <c r="BT12470" s="4"/>
    </row>
    <row r="12471" spans="66:72" x14ac:dyDescent="0.25">
      <c r="BN12471" s="4"/>
      <c r="BO12471" s="4"/>
      <c r="BP12471" s="4"/>
      <c r="BQ12471" s="4"/>
      <c r="BR12471" s="4"/>
      <c r="BS12471" s="4"/>
      <c r="BT12471" s="4"/>
    </row>
    <row r="12472" spans="66:72" x14ac:dyDescent="0.25">
      <c r="BN12472" s="4"/>
      <c r="BO12472" s="4"/>
      <c r="BP12472" s="4"/>
      <c r="BQ12472" s="4"/>
      <c r="BR12472" s="4"/>
      <c r="BS12472" s="4"/>
      <c r="BT12472" s="4"/>
    </row>
    <row r="12473" spans="66:72" x14ac:dyDescent="0.25">
      <c r="BN12473" s="4"/>
      <c r="BO12473" s="4"/>
      <c r="BP12473" s="4"/>
      <c r="BQ12473" s="4"/>
      <c r="BR12473" s="4"/>
      <c r="BS12473" s="4"/>
      <c r="BT12473" s="4"/>
    </row>
    <row r="12474" spans="66:72" x14ac:dyDescent="0.25">
      <c r="BN12474" s="4"/>
      <c r="BO12474" s="4"/>
      <c r="BP12474" s="4"/>
      <c r="BQ12474" s="4"/>
      <c r="BR12474" s="4"/>
      <c r="BS12474" s="4"/>
      <c r="BT12474" s="4"/>
    </row>
    <row r="12475" spans="66:72" x14ac:dyDescent="0.25">
      <c r="BN12475" s="4"/>
      <c r="BO12475" s="4"/>
      <c r="BP12475" s="4"/>
      <c r="BQ12475" s="4"/>
      <c r="BR12475" s="4"/>
      <c r="BS12475" s="4"/>
      <c r="BT12475" s="4"/>
    </row>
    <row r="12476" spans="66:72" x14ac:dyDescent="0.25">
      <c r="BN12476" s="4"/>
      <c r="BO12476" s="4"/>
      <c r="BP12476" s="4"/>
      <c r="BQ12476" s="4"/>
      <c r="BR12476" s="4"/>
      <c r="BS12476" s="4"/>
      <c r="BT12476" s="4"/>
    </row>
    <row r="12477" spans="66:72" x14ac:dyDescent="0.25">
      <c r="BN12477" s="4"/>
      <c r="BO12477" s="4"/>
      <c r="BP12477" s="4"/>
      <c r="BQ12477" s="4"/>
      <c r="BR12477" s="4"/>
      <c r="BS12477" s="4"/>
      <c r="BT12477" s="4"/>
    </row>
    <row r="12478" spans="66:72" x14ac:dyDescent="0.25">
      <c r="BN12478" s="4"/>
      <c r="BO12478" s="4"/>
      <c r="BP12478" s="4"/>
      <c r="BQ12478" s="4"/>
      <c r="BR12478" s="4"/>
      <c r="BS12478" s="4"/>
      <c r="BT12478" s="4"/>
    </row>
    <row r="12479" spans="66:72" x14ac:dyDescent="0.25">
      <c r="BN12479" s="4"/>
      <c r="BO12479" s="4"/>
      <c r="BP12479" s="4"/>
      <c r="BQ12479" s="4"/>
      <c r="BR12479" s="4"/>
      <c r="BS12479" s="4"/>
      <c r="BT12479" s="4"/>
    </row>
    <row r="12480" spans="66:72" x14ac:dyDescent="0.25">
      <c r="BN12480" s="4"/>
      <c r="BO12480" s="4"/>
      <c r="BP12480" s="4"/>
      <c r="BQ12480" s="4"/>
      <c r="BR12480" s="4"/>
      <c r="BS12480" s="4"/>
      <c r="BT12480" s="4"/>
    </row>
    <row r="12481" spans="66:72" x14ac:dyDescent="0.25">
      <c r="BN12481" s="4"/>
      <c r="BO12481" s="4"/>
      <c r="BP12481" s="4"/>
      <c r="BQ12481" s="4"/>
      <c r="BR12481" s="4"/>
      <c r="BS12481" s="4"/>
      <c r="BT12481" s="4"/>
    </row>
    <row r="12482" spans="66:72" x14ac:dyDescent="0.25">
      <c r="BN12482" s="4"/>
      <c r="BO12482" s="4"/>
      <c r="BP12482" s="4"/>
      <c r="BQ12482" s="4"/>
      <c r="BR12482" s="4"/>
      <c r="BS12482" s="4"/>
      <c r="BT12482" s="4"/>
    </row>
    <row r="12483" spans="66:72" x14ac:dyDescent="0.25">
      <c r="BN12483" s="4"/>
      <c r="BO12483" s="4"/>
      <c r="BP12483" s="4"/>
      <c r="BQ12483" s="4"/>
      <c r="BR12483" s="4"/>
      <c r="BS12483" s="4"/>
      <c r="BT12483" s="4"/>
    </row>
    <row r="12484" spans="66:72" x14ac:dyDescent="0.25">
      <c r="BN12484" s="4"/>
      <c r="BO12484" s="4"/>
      <c r="BP12484" s="4"/>
      <c r="BQ12484" s="4"/>
      <c r="BR12484" s="4"/>
      <c r="BS12484" s="4"/>
      <c r="BT12484" s="4"/>
    </row>
    <row r="12485" spans="66:72" x14ac:dyDescent="0.25">
      <c r="BN12485" s="4"/>
      <c r="BO12485" s="4"/>
      <c r="BP12485" s="4"/>
      <c r="BQ12485" s="4"/>
      <c r="BR12485" s="4"/>
      <c r="BS12485" s="4"/>
      <c r="BT12485" s="4"/>
    </row>
    <row r="12486" spans="66:72" x14ac:dyDescent="0.25">
      <c r="BN12486" s="4"/>
      <c r="BO12486" s="4"/>
      <c r="BP12486" s="4"/>
      <c r="BQ12486" s="4"/>
      <c r="BR12486" s="4"/>
      <c r="BS12486" s="4"/>
      <c r="BT12486" s="4"/>
    </row>
    <row r="12487" spans="66:72" x14ac:dyDescent="0.25">
      <c r="BN12487" s="4"/>
      <c r="BO12487" s="4"/>
      <c r="BP12487" s="4"/>
      <c r="BQ12487" s="4"/>
      <c r="BR12487" s="4"/>
      <c r="BS12487" s="4"/>
      <c r="BT12487" s="4"/>
    </row>
    <row r="12488" spans="66:72" x14ac:dyDescent="0.25">
      <c r="BN12488" s="4"/>
      <c r="BO12488" s="4"/>
      <c r="BP12488" s="4"/>
      <c r="BQ12488" s="4"/>
      <c r="BR12488" s="4"/>
      <c r="BS12488" s="4"/>
      <c r="BT12488" s="4"/>
    </row>
    <row r="12489" spans="66:72" x14ac:dyDescent="0.25">
      <c r="BN12489" s="4"/>
      <c r="BO12489" s="4"/>
      <c r="BP12489" s="4"/>
      <c r="BQ12489" s="4"/>
      <c r="BR12489" s="4"/>
      <c r="BS12489" s="4"/>
      <c r="BT12489" s="4"/>
    </row>
    <row r="12490" spans="66:72" x14ac:dyDescent="0.25">
      <c r="BN12490" s="4"/>
      <c r="BO12490" s="4"/>
      <c r="BP12490" s="4"/>
      <c r="BQ12490" s="4"/>
      <c r="BR12490" s="4"/>
      <c r="BS12490" s="4"/>
      <c r="BT12490" s="4"/>
    </row>
    <row r="12491" spans="66:72" x14ac:dyDescent="0.25">
      <c r="BN12491" s="4"/>
      <c r="BO12491" s="4"/>
      <c r="BP12491" s="4"/>
      <c r="BQ12491" s="4"/>
      <c r="BR12491" s="4"/>
      <c r="BS12491" s="4"/>
      <c r="BT12491" s="4"/>
    </row>
    <row r="12492" spans="66:72" x14ac:dyDescent="0.25">
      <c r="BN12492" s="4"/>
      <c r="BO12492" s="4"/>
      <c r="BP12492" s="4"/>
      <c r="BQ12492" s="4"/>
      <c r="BR12492" s="4"/>
      <c r="BS12492" s="4"/>
      <c r="BT12492" s="4"/>
    </row>
    <row r="12493" spans="66:72" x14ac:dyDescent="0.25">
      <c r="BN12493" s="4"/>
      <c r="BO12493" s="4"/>
      <c r="BP12493" s="4"/>
      <c r="BQ12493" s="4"/>
      <c r="BR12493" s="4"/>
      <c r="BS12493" s="4"/>
      <c r="BT12493" s="4"/>
    </row>
    <row r="12494" spans="66:72" x14ac:dyDescent="0.25">
      <c r="BN12494" s="4"/>
      <c r="BO12494" s="4"/>
      <c r="BP12494" s="4"/>
      <c r="BQ12494" s="4"/>
      <c r="BR12494" s="4"/>
      <c r="BS12494" s="4"/>
      <c r="BT12494" s="4"/>
    </row>
    <row r="12495" spans="66:72" x14ac:dyDescent="0.25">
      <c r="BN12495" s="4"/>
      <c r="BO12495" s="4"/>
      <c r="BP12495" s="4"/>
      <c r="BQ12495" s="4"/>
      <c r="BR12495" s="4"/>
      <c r="BS12495" s="4"/>
      <c r="BT12495" s="4"/>
    </row>
    <row r="12496" spans="66:72" x14ac:dyDescent="0.25">
      <c r="BN12496" s="4"/>
      <c r="BO12496" s="4"/>
      <c r="BP12496" s="4"/>
      <c r="BQ12496" s="4"/>
      <c r="BR12496" s="4"/>
      <c r="BS12496" s="4"/>
      <c r="BT12496" s="4"/>
    </row>
    <row r="12497" spans="66:72" x14ac:dyDescent="0.25">
      <c r="BN12497" s="4"/>
      <c r="BO12497" s="4"/>
      <c r="BP12497" s="4"/>
      <c r="BQ12497" s="4"/>
      <c r="BR12497" s="4"/>
      <c r="BS12497" s="4"/>
      <c r="BT12497" s="4"/>
    </row>
    <row r="12498" spans="66:72" x14ac:dyDescent="0.25">
      <c r="BN12498" s="4"/>
      <c r="BO12498" s="4"/>
      <c r="BP12498" s="4"/>
      <c r="BQ12498" s="4"/>
      <c r="BR12498" s="4"/>
      <c r="BS12498" s="4"/>
      <c r="BT12498" s="4"/>
    </row>
    <row r="12499" spans="66:72" x14ac:dyDescent="0.25">
      <c r="BN12499" s="4"/>
      <c r="BO12499" s="4"/>
      <c r="BP12499" s="4"/>
      <c r="BQ12499" s="4"/>
      <c r="BR12499" s="4"/>
      <c r="BS12499" s="4"/>
      <c r="BT12499" s="4"/>
    </row>
    <row r="12500" spans="66:72" x14ac:dyDescent="0.25">
      <c r="BN12500" s="4"/>
      <c r="BO12500" s="4"/>
      <c r="BP12500" s="4"/>
      <c r="BQ12500" s="4"/>
      <c r="BR12500" s="4"/>
      <c r="BS12500" s="4"/>
      <c r="BT12500" s="4"/>
    </row>
    <row r="12501" spans="66:72" x14ac:dyDescent="0.25">
      <c r="BN12501" s="4"/>
      <c r="BO12501" s="4"/>
      <c r="BP12501" s="4"/>
      <c r="BQ12501" s="4"/>
      <c r="BR12501" s="4"/>
      <c r="BS12501" s="4"/>
      <c r="BT12501" s="4"/>
    </row>
    <row r="12502" spans="66:72" x14ac:dyDescent="0.25">
      <c r="BN12502" s="4"/>
      <c r="BO12502" s="4"/>
      <c r="BP12502" s="4"/>
      <c r="BQ12502" s="4"/>
      <c r="BR12502" s="4"/>
      <c r="BS12502" s="4"/>
      <c r="BT12502" s="4"/>
    </row>
    <row r="12503" spans="66:72" x14ac:dyDescent="0.25">
      <c r="BN12503" s="4"/>
      <c r="BO12503" s="4"/>
      <c r="BP12503" s="4"/>
      <c r="BQ12503" s="4"/>
      <c r="BR12503" s="4"/>
      <c r="BS12503" s="4"/>
      <c r="BT12503" s="4"/>
    </row>
    <row r="12504" spans="66:72" x14ac:dyDescent="0.25">
      <c r="BN12504" s="4"/>
      <c r="BO12504" s="4"/>
      <c r="BP12504" s="4"/>
      <c r="BQ12504" s="4"/>
      <c r="BR12504" s="4"/>
      <c r="BS12504" s="4"/>
      <c r="BT12504" s="4"/>
    </row>
    <row r="12505" spans="66:72" x14ac:dyDescent="0.25">
      <c r="BN12505" s="4"/>
      <c r="BO12505" s="4"/>
      <c r="BP12505" s="4"/>
      <c r="BQ12505" s="4"/>
      <c r="BR12505" s="4"/>
      <c r="BS12505" s="4"/>
      <c r="BT12505" s="4"/>
    </row>
    <row r="12506" spans="66:72" x14ac:dyDescent="0.25">
      <c r="BN12506" s="4"/>
      <c r="BO12506" s="4"/>
      <c r="BP12506" s="4"/>
      <c r="BQ12506" s="4"/>
      <c r="BR12506" s="4"/>
      <c r="BS12506" s="4"/>
      <c r="BT12506" s="4"/>
    </row>
    <row r="12507" spans="66:72" x14ac:dyDescent="0.25">
      <c r="BN12507" s="4"/>
      <c r="BO12507" s="4"/>
      <c r="BP12507" s="4"/>
      <c r="BQ12507" s="4"/>
      <c r="BR12507" s="4"/>
      <c r="BS12507" s="4"/>
      <c r="BT12507" s="4"/>
    </row>
    <row r="12508" spans="66:72" x14ac:dyDescent="0.25">
      <c r="BN12508" s="4"/>
      <c r="BO12508" s="4"/>
      <c r="BP12508" s="4"/>
      <c r="BQ12508" s="4"/>
      <c r="BR12508" s="4"/>
      <c r="BS12508" s="4"/>
      <c r="BT12508" s="4"/>
    </row>
    <row r="12509" spans="66:72" x14ac:dyDescent="0.25">
      <c r="BN12509" s="4"/>
      <c r="BO12509" s="4"/>
      <c r="BP12509" s="4"/>
      <c r="BQ12509" s="4"/>
      <c r="BR12509" s="4"/>
      <c r="BS12509" s="4"/>
      <c r="BT12509" s="4"/>
    </row>
    <row r="12510" spans="66:72" x14ac:dyDescent="0.25">
      <c r="BN12510" s="4"/>
      <c r="BO12510" s="4"/>
      <c r="BP12510" s="4"/>
      <c r="BQ12510" s="4"/>
      <c r="BR12510" s="4"/>
      <c r="BS12510" s="4"/>
      <c r="BT12510" s="4"/>
    </row>
    <row r="12511" spans="66:72" x14ac:dyDescent="0.25">
      <c r="BN12511" s="4"/>
      <c r="BO12511" s="4"/>
      <c r="BP12511" s="4"/>
      <c r="BQ12511" s="4"/>
      <c r="BR12511" s="4"/>
      <c r="BS12511" s="4"/>
      <c r="BT12511" s="4"/>
    </row>
    <row r="12512" spans="66:72" x14ac:dyDescent="0.25">
      <c r="BN12512" s="4"/>
      <c r="BO12512" s="4"/>
      <c r="BP12512" s="4"/>
      <c r="BQ12512" s="4"/>
      <c r="BR12512" s="4"/>
      <c r="BS12512" s="4"/>
      <c r="BT12512" s="4"/>
    </row>
    <row r="12513" spans="66:72" x14ac:dyDescent="0.25">
      <c r="BN12513" s="4"/>
      <c r="BO12513" s="4"/>
      <c r="BP12513" s="4"/>
      <c r="BQ12513" s="4"/>
      <c r="BR12513" s="4"/>
      <c r="BS12513" s="4"/>
      <c r="BT12513" s="4"/>
    </row>
    <row r="12514" spans="66:72" x14ac:dyDescent="0.25">
      <c r="BN12514" s="4"/>
      <c r="BO12514" s="4"/>
      <c r="BP12514" s="4"/>
      <c r="BQ12514" s="4"/>
      <c r="BR12514" s="4"/>
      <c r="BS12514" s="4"/>
      <c r="BT12514" s="4"/>
    </row>
    <row r="12515" spans="66:72" x14ac:dyDescent="0.25">
      <c r="BN12515" s="4"/>
      <c r="BO12515" s="4"/>
      <c r="BP12515" s="4"/>
      <c r="BQ12515" s="4"/>
      <c r="BR12515" s="4"/>
      <c r="BS12515" s="4"/>
      <c r="BT12515" s="4"/>
    </row>
    <row r="12516" spans="66:72" x14ac:dyDescent="0.25">
      <c r="BN12516" s="4"/>
      <c r="BO12516" s="4"/>
      <c r="BP12516" s="4"/>
      <c r="BQ12516" s="4"/>
      <c r="BR12516" s="4"/>
      <c r="BS12516" s="4"/>
      <c r="BT12516" s="4"/>
    </row>
    <row r="12517" spans="66:72" x14ac:dyDescent="0.25">
      <c r="BN12517" s="4"/>
      <c r="BO12517" s="4"/>
      <c r="BP12517" s="4"/>
      <c r="BQ12517" s="4"/>
      <c r="BR12517" s="4"/>
      <c r="BS12517" s="4"/>
      <c r="BT12517" s="4"/>
    </row>
    <row r="12518" spans="66:72" x14ac:dyDescent="0.25">
      <c r="BN12518" s="4"/>
      <c r="BO12518" s="4"/>
      <c r="BP12518" s="4"/>
      <c r="BQ12518" s="4"/>
      <c r="BR12518" s="4"/>
      <c r="BS12518" s="4"/>
      <c r="BT12518" s="4"/>
    </row>
    <row r="12519" spans="66:72" x14ac:dyDescent="0.25">
      <c r="BN12519" s="4"/>
      <c r="BO12519" s="4"/>
      <c r="BP12519" s="4"/>
      <c r="BQ12519" s="4"/>
      <c r="BR12519" s="4"/>
      <c r="BS12519" s="4"/>
      <c r="BT12519" s="4"/>
    </row>
    <row r="12520" spans="66:72" x14ac:dyDescent="0.25">
      <c r="BN12520" s="4"/>
      <c r="BO12520" s="4"/>
      <c r="BP12520" s="4"/>
      <c r="BQ12520" s="4"/>
      <c r="BR12520" s="4"/>
      <c r="BS12520" s="4"/>
      <c r="BT12520" s="4"/>
    </row>
    <row r="12521" spans="66:72" x14ac:dyDescent="0.25">
      <c r="BN12521" s="4"/>
      <c r="BO12521" s="4"/>
      <c r="BP12521" s="4"/>
      <c r="BQ12521" s="4"/>
      <c r="BR12521" s="4"/>
      <c r="BS12521" s="4"/>
      <c r="BT12521" s="4"/>
    </row>
    <row r="12522" spans="66:72" x14ac:dyDescent="0.25">
      <c r="BN12522" s="4"/>
      <c r="BO12522" s="4"/>
      <c r="BP12522" s="4"/>
      <c r="BQ12522" s="4"/>
      <c r="BR12522" s="4"/>
      <c r="BS12522" s="4"/>
      <c r="BT12522" s="4"/>
    </row>
    <row r="12523" spans="66:72" x14ac:dyDescent="0.25">
      <c r="BN12523" s="4"/>
      <c r="BO12523" s="4"/>
      <c r="BP12523" s="4"/>
      <c r="BQ12523" s="4"/>
      <c r="BR12523" s="4"/>
      <c r="BS12523" s="4"/>
      <c r="BT12523" s="4"/>
    </row>
    <row r="12524" spans="66:72" x14ac:dyDescent="0.25">
      <c r="BN12524" s="4"/>
      <c r="BO12524" s="4"/>
      <c r="BP12524" s="4"/>
      <c r="BQ12524" s="4"/>
      <c r="BR12524" s="4"/>
      <c r="BS12524" s="4"/>
      <c r="BT12524" s="4"/>
    </row>
    <row r="12525" spans="66:72" x14ac:dyDescent="0.25">
      <c r="BN12525" s="4"/>
      <c r="BO12525" s="4"/>
      <c r="BP12525" s="4"/>
      <c r="BQ12525" s="4"/>
      <c r="BR12525" s="4"/>
      <c r="BS12525" s="4"/>
      <c r="BT12525" s="4"/>
    </row>
    <row r="12526" spans="66:72" x14ac:dyDescent="0.25">
      <c r="BN12526" s="4"/>
      <c r="BO12526" s="4"/>
      <c r="BP12526" s="4"/>
      <c r="BQ12526" s="4"/>
      <c r="BR12526" s="4"/>
      <c r="BS12526" s="4"/>
      <c r="BT12526" s="4"/>
    </row>
    <row r="12527" spans="66:72" x14ac:dyDescent="0.25">
      <c r="BN12527" s="4"/>
      <c r="BO12527" s="4"/>
      <c r="BP12527" s="4"/>
      <c r="BQ12527" s="4"/>
      <c r="BR12527" s="4"/>
      <c r="BS12527" s="4"/>
      <c r="BT12527" s="4"/>
    </row>
    <row r="12528" spans="66:72" x14ac:dyDescent="0.25">
      <c r="BN12528" s="4"/>
      <c r="BO12528" s="4"/>
      <c r="BP12528" s="4"/>
      <c r="BQ12528" s="4"/>
      <c r="BR12528" s="4"/>
      <c r="BS12528" s="4"/>
      <c r="BT12528" s="4"/>
    </row>
    <row r="12529" spans="66:72" x14ac:dyDescent="0.25">
      <c r="BN12529" s="4"/>
      <c r="BO12529" s="4"/>
      <c r="BP12529" s="4"/>
      <c r="BQ12529" s="4"/>
      <c r="BR12529" s="4"/>
      <c r="BS12529" s="4"/>
      <c r="BT12529" s="4"/>
    </row>
    <row r="12530" spans="66:72" x14ac:dyDescent="0.25">
      <c r="BN12530" s="4"/>
      <c r="BO12530" s="4"/>
      <c r="BP12530" s="4"/>
      <c r="BQ12530" s="4"/>
      <c r="BR12530" s="4"/>
      <c r="BS12530" s="4"/>
      <c r="BT12530" s="4"/>
    </row>
    <row r="12531" spans="66:72" x14ac:dyDescent="0.25">
      <c r="BN12531" s="4"/>
      <c r="BO12531" s="4"/>
      <c r="BP12531" s="4"/>
      <c r="BQ12531" s="4"/>
      <c r="BR12531" s="4"/>
      <c r="BS12531" s="4"/>
      <c r="BT12531" s="4"/>
    </row>
    <row r="12532" spans="66:72" x14ac:dyDescent="0.25">
      <c r="BN12532" s="4"/>
      <c r="BO12532" s="4"/>
      <c r="BP12532" s="4"/>
      <c r="BQ12532" s="4"/>
      <c r="BR12532" s="4"/>
      <c r="BS12532" s="4"/>
      <c r="BT12532" s="4"/>
    </row>
    <row r="12533" spans="66:72" x14ac:dyDescent="0.25">
      <c r="BN12533" s="4"/>
      <c r="BO12533" s="4"/>
      <c r="BP12533" s="4"/>
      <c r="BQ12533" s="4"/>
      <c r="BR12533" s="4"/>
      <c r="BS12533" s="4"/>
      <c r="BT12533" s="4"/>
    </row>
    <row r="12534" spans="66:72" x14ac:dyDescent="0.25">
      <c r="BN12534" s="4"/>
      <c r="BO12534" s="4"/>
      <c r="BP12534" s="4"/>
      <c r="BQ12534" s="4"/>
      <c r="BR12534" s="4"/>
      <c r="BS12534" s="4"/>
      <c r="BT12534" s="4"/>
    </row>
    <row r="12535" spans="66:72" x14ac:dyDescent="0.25">
      <c r="BN12535" s="4"/>
      <c r="BO12535" s="4"/>
      <c r="BP12535" s="4"/>
      <c r="BQ12535" s="4"/>
      <c r="BR12535" s="4"/>
      <c r="BS12535" s="4"/>
      <c r="BT12535" s="4"/>
    </row>
    <row r="12536" spans="66:72" x14ac:dyDescent="0.25">
      <c r="BN12536" s="4"/>
      <c r="BO12536" s="4"/>
      <c r="BP12536" s="4"/>
      <c r="BQ12536" s="4"/>
      <c r="BR12536" s="4"/>
      <c r="BS12536" s="4"/>
      <c r="BT12536" s="4"/>
    </row>
    <row r="12537" spans="66:72" x14ac:dyDescent="0.25">
      <c r="BN12537" s="4"/>
      <c r="BO12537" s="4"/>
      <c r="BP12537" s="4"/>
      <c r="BQ12537" s="4"/>
      <c r="BR12537" s="4"/>
      <c r="BS12537" s="4"/>
      <c r="BT12537" s="4"/>
    </row>
    <row r="12538" spans="66:72" x14ac:dyDescent="0.25">
      <c r="BN12538" s="4"/>
      <c r="BO12538" s="4"/>
      <c r="BP12538" s="4"/>
      <c r="BQ12538" s="4"/>
      <c r="BR12538" s="4"/>
      <c r="BS12538" s="4"/>
      <c r="BT12538" s="4"/>
    </row>
    <row r="12539" spans="66:72" x14ac:dyDescent="0.25">
      <c r="BN12539" s="4"/>
      <c r="BO12539" s="4"/>
      <c r="BP12539" s="4"/>
      <c r="BQ12539" s="4"/>
      <c r="BR12539" s="4"/>
      <c r="BS12539" s="4"/>
      <c r="BT12539" s="4"/>
    </row>
    <row r="12540" spans="66:72" x14ac:dyDescent="0.25">
      <c r="BN12540" s="4"/>
      <c r="BO12540" s="4"/>
      <c r="BP12540" s="4"/>
      <c r="BQ12540" s="4"/>
      <c r="BR12540" s="4"/>
      <c r="BS12540" s="4"/>
      <c r="BT12540" s="4"/>
    </row>
    <row r="12541" spans="66:72" x14ac:dyDescent="0.25">
      <c r="BN12541" s="4"/>
      <c r="BO12541" s="4"/>
      <c r="BP12541" s="4"/>
      <c r="BQ12541" s="4"/>
      <c r="BR12541" s="4"/>
      <c r="BS12541" s="4"/>
      <c r="BT12541" s="4"/>
    </row>
    <row r="12542" spans="66:72" x14ac:dyDescent="0.25">
      <c r="BN12542" s="4"/>
      <c r="BO12542" s="4"/>
      <c r="BP12542" s="4"/>
      <c r="BQ12542" s="4"/>
      <c r="BR12542" s="4"/>
      <c r="BS12542" s="4"/>
      <c r="BT12542" s="4"/>
    </row>
    <row r="12543" spans="66:72" x14ac:dyDescent="0.25">
      <c r="BN12543" s="4"/>
      <c r="BO12543" s="4"/>
      <c r="BP12543" s="4"/>
      <c r="BQ12543" s="4"/>
      <c r="BR12543" s="4"/>
      <c r="BS12543" s="4"/>
      <c r="BT12543" s="4"/>
    </row>
    <row r="12544" spans="66:72" x14ac:dyDescent="0.25">
      <c r="BN12544" s="4"/>
      <c r="BO12544" s="4"/>
      <c r="BP12544" s="4"/>
      <c r="BQ12544" s="4"/>
      <c r="BR12544" s="4"/>
      <c r="BS12544" s="4"/>
      <c r="BT12544" s="4"/>
    </row>
    <row r="12545" spans="66:72" x14ac:dyDescent="0.25">
      <c r="BN12545" s="4"/>
      <c r="BO12545" s="4"/>
      <c r="BP12545" s="4"/>
      <c r="BQ12545" s="4"/>
      <c r="BR12545" s="4"/>
      <c r="BS12545" s="4"/>
      <c r="BT12545" s="4"/>
    </row>
    <row r="12546" spans="66:72" x14ac:dyDescent="0.25">
      <c r="BN12546" s="4"/>
      <c r="BO12546" s="4"/>
      <c r="BP12546" s="4"/>
      <c r="BQ12546" s="4"/>
      <c r="BR12546" s="4"/>
      <c r="BS12546" s="4"/>
      <c r="BT12546" s="4"/>
    </row>
    <row r="12547" spans="66:72" x14ac:dyDescent="0.25">
      <c r="BN12547" s="4"/>
      <c r="BO12547" s="4"/>
      <c r="BP12547" s="4"/>
      <c r="BQ12547" s="4"/>
      <c r="BR12547" s="4"/>
      <c r="BS12547" s="4"/>
      <c r="BT12547" s="4"/>
    </row>
    <row r="12548" spans="66:72" x14ac:dyDescent="0.25">
      <c r="BN12548" s="4"/>
      <c r="BO12548" s="4"/>
      <c r="BP12548" s="4"/>
      <c r="BQ12548" s="4"/>
      <c r="BR12548" s="4"/>
      <c r="BS12548" s="4"/>
      <c r="BT12548" s="4"/>
    </row>
    <row r="12549" spans="66:72" x14ac:dyDescent="0.25">
      <c r="BN12549" s="4"/>
      <c r="BO12549" s="4"/>
      <c r="BP12549" s="4"/>
      <c r="BQ12549" s="4"/>
      <c r="BR12549" s="4"/>
      <c r="BS12549" s="4"/>
      <c r="BT12549" s="4"/>
    </row>
    <row r="12550" spans="66:72" x14ac:dyDescent="0.25">
      <c r="BN12550" s="4"/>
      <c r="BO12550" s="4"/>
      <c r="BP12550" s="4"/>
      <c r="BQ12550" s="4"/>
      <c r="BR12550" s="4"/>
      <c r="BS12550" s="4"/>
      <c r="BT12550" s="4"/>
    </row>
    <row r="12551" spans="66:72" x14ac:dyDescent="0.25">
      <c r="BN12551" s="4"/>
      <c r="BO12551" s="4"/>
      <c r="BP12551" s="4"/>
      <c r="BQ12551" s="4"/>
      <c r="BR12551" s="4"/>
      <c r="BS12551" s="4"/>
      <c r="BT12551" s="4"/>
    </row>
    <row r="12552" spans="66:72" x14ac:dyDescent="0.25">
      <c r="BN12552" s="4"/>
      <c r="BO12552" s="4"/>
      <c r="BP12552" s="4"/>
      <c r="BQ12552" s="4"/>
      <c r="BR12552" s="4"/>
      <c r="BS12552" s="4"/>
      <c r="BT12552" s="4"/>
    </row>
    <row r="12553" spans="66:72" x14ac:dyDescent="0.25">
      <c r="BN12553" s="4"/>
      <c r="BO12553" s="4"/>
      <c r="BP12553" s="4"/>
      <c r="BQ12553" s="4"/>
      <c r="BR12553" s="4"/>
      <c r="BS12553" s="4"/>
      <c r="BT12553" s="4"/>
    </row>
    <row r="12554" spans="66:72" x14ac:dyDescent="0.25">
      <c r="BN12554" s="4"/>
      <c r="BO12554" s="4"/>
      <c r="BP12554" s="4"/>
      <c r="BQ12554" s="4"/>
      <c r="BR12554" s="4"/>
      <c r="BS12554" s="4"/>
      <c r="BT12554" s="4"/>
    </row>
    <row r="12555" spans="66:72" x14ac:dyDescent="0.25">
      <c r="BN12555" s="4"/>
      <c r="BO12555" s="4"/>
      <c r="BP12555" s="4"/>
      <c r="BQ12555" s="4"/>
      <c r="BR12555" s="4"/>
      <c r="BS12555" s="4"/>
      <c r="BT12555" s="4"/>
    </row>
    <row r="12556" spans="66:72" x14ac:dyDescent="0.25">
      <c r="BN12556" s="4"/>
      <c r="BO12556" s="4"/>
      <c r="BP12556" s="4"/>
      <c r="BQ12556" s="4"/>
      <c r="BR12556" s="4"/>
      <c r="BS12556" s="4"/>
      <c r="BT12556" s="4"/>
    </row>
    <row r="12557" spans="66:72" x14ac:dyDescent="0.25">
      <c r="BN12557" s="4"/>
      <c r="BO12557" s="4"/>
      <c r="BP12557" s="4"/>
      <c r="BQ12557" s="4"/>
      <c r="BR12557" s="4"/>
      <c r="BS12557" s="4"/>
      <c r="BT12557" s="4"/>
    </row>
    <row r="12558" spans="66:72" x14ac:dyDescent="0.25">
      <c r="BN12558" s="4"/>
      <c r="BO12558" s="4"/>
      <c r="BP12558" s="4"/>
      <c r="BQ12558" s="4"/>
      <c r="BR12558" s="4"/>
      <c r="BS12558" s="4"/>
      <c r="BT12558" s="4"/>
    </row>
    <row r="12559" spans="66:72" x14ac:dyDescent="0.25">
      <c r="BN12559" s="4"/>
      <c r="BO12559" s="4"/>
      <c r="BP12559" s="4"/>
      <c r="BQ12559" s="4"/>
      <c r="BR12559" s="4"/>
      <c r="BS12559" s="4"/>
      <c r="BT12559" s="4"/>
    </row>
    <row r="12560" spans="66:72" x14ac:dyDescent="0.25">
      <c r="BN12560" s="4"/>
      <c r="BO12560" s="4"/>
      <c r="BP12560" s="4"/>
      <c r="BQ12560" s="4"/>
      <c r="BR12560" s="4"/>
      <c r="BS12560" s="4"/>
      <c r="BT12560" s="4"/>
    </row>
    <row r="12561" spans="66:72" x14ac:dyDescent="0.25">
      <c r="BN12561" s="4"/>
      <c r="BO12561" s="4"/>
      <c r="BP12561" s="4"/>
      <c r="BQ12561" s="4"/>
      <c r="BR12561" s="4"/>
      <c r="BS12561" s="4"/>
      <c r="BT12561" s="4"/>
    </row>
    <row r="12562" spans="66:72" x14ac:dyDescent="0.25">
      <c r="BN12562" s="4"/>
      <c r="BO12562" s="4"/>
      <c r="BP12562" s="4"/>
      <c r="BQ12562" s="4"/>
      <c r="BR12562" s="4"/>
      <c r="BS12562" s="4"/>
      <c r="BT12562" s="4"/>
    </row>
    <row r="12563" spans="66:72" x14ac:dyDescent="0.25">
      <c r="BN12563" s="4"/>
      <c r="BO12563" s="4"/>
      <c r="BP12563" s="4"/>
      <c r="BQ12563" s="4"/>
      <c r="BR12563" s="4"/>
      <c r="BS12563" s="4"/>
      <c r="BT12563" s="4"/>
    </row>
    <row r="12564" spans="66:72" x14ac:dyDescent="0.25">
      <c r="BN12564" s="4"/>
      <c r="BO12564" s="4"/>
      <c r="BP12564" s="4"/>
      <c r="BQ12564" s="4"/>
      <c r="BR12564" s="4"/>
      <c r="BS12564" s="4"/>
      <c r="BT12564" s="4"/>
    </row>
    <row r="12565" spans="66:72" x14ac:dyDescent="0.25">
      <c r="BN12565" s="4"/>
      <c r="BO12565" s="4"/>
      <c r="BP12565" s="4"/>
      <c r="BQ12565" s="4"/>
      <c r="BR12565" s="4"/>
      <c r="BS12565" s="4"/>
      <c r="BT12565" s="4"/>
    </row>
    <row r="12566" spans="66:72" x14ac:dyDescent="0.25">
      <c r="BN12566" s="4"/>
      <c r="BO12566" s="4"/>
      <c r="BP12566" s="4"/>
      <c r="BQ12566" s="4"/>
      <c r="BR12566" s="4"/>
      <c r="BS12566" s="4"/>
      <c r="BT12566" s="4"/>
    </row>
    <row r="12567" spans="66:72" x14ac:dyDescent="0.25">
      <c r="BN12567" s="4"/>
      <c r="BO12567" s="4"/>
      <c r="BP12567" s="4"/>
      <c r="BQ12567" s="4"/>
      <c r="BR12567" s="4"/>
      <c r="BS12567" s="4"/>
      <c r="BT12567" s="4"/>
    </row>
    <row r="12568" spans="66:72" x14ac:dyDescent="0.25">
      <c r="BN12568" s="4"/>
      <c r="BO12568" s="4"/>
      <c r="BP12568" s="4"/>
      <c r="BQ12568" s="4"/>
      <c r="BR12568" s="4"/>
      <c r="BS12568" s="4"/>
      <c r="BT12568" s="4"/>
    </row>
    <row r="12569" spans="66:72" x14ac:dyDescent="0.25">
      <c r="BN12569" s="4"/>
      <c r="BO12569" s="4"/>
      <c r="BP12569" s="4"/>
      <c r="BQ12569" s="4"/>
      <c r="BR12569" s="4"/>
      <c r="BS12569" s="4"/>
      <c r="BT12569" s="4"/>
    </row>
    <row r="12570" spans="66:72" x14ac:dyDescent="0.25">
      <c r="BN12570" s="4"/>
      <c r="BO12570" s="4"/>
      <c r="BP12570" s="4"/>
      <c r="BQ12570" s="4"/>
      <c r="BR12570" s="4"/>
      <c r="BS12570" s="4"/>
      <c r="BT12570" s="4"/>
    </row>
    <row r="12571" spans="66:72" x14ac:dyDescent="0.25">
      <c r="BN12571" s="4"/>
      <c r="BO12571" s="4"/>
      <c r="BP12571" s="4"/>
      <c r="BQ12571" s="4"/>
      <c r="BR12571" s="4"/>
      <c r="BS12571" s="4"/>
      <c r="BT12571" s="4"/>
    </row>
    <row r="12572" spans="66:72" x14ac:dyDescent="0.25">
      <c r="BN12572" s="4"/>
      <c r="BO12572" s="4"/>
      <c r="BP12572" s="4"/>
      <c r="BQ12572" s="4"/>
      <c r="BR12572" s="4"/>
      <c r="BS12572" s="4"/>
      <c r="BT12572" s="4"/>
    </row>
    <row r="12573" spans="66:72" x14ac:dyDescent="0.25">
      <c r="BN12573" s="4"/>
      <c r="BO12573" s="4"/>
      <c r="BP12573" s="4"/>
      <c r="BQ12573" s="4"/>
      <c r="BR12573" s="4"/>
      <c r="BS12573" s="4"/>
      <c r="BT12573" s="4"/>
    </row>
    <row r="12574" spans="66:72" x14ac:dyDescent="0.25">
      <c r="BN12574" s="4"/>
      <c r="BO12574" s="4"/>
      <c r="BP12574" s="4"/>
      <c r="BQ12574" s="4"/>
      <c r="BR12574" s="4"/>
      <c r="BS12574" s="4"/>
      <c r="BT12574" s="4"/>
    </row>
    <row r="12575" spans="66:72" x14ac:dyDescent="0.25">
      <c r="BN12575" s="4"/>
      <c r="BO12575" s="4"/>
      <c r="BP12575" s="4"/>
      <c r="BQ12575" s="4"/>
      <c r="BR12575" s="4"/>
      <c r="BS12575" s="4"/>
      <c r="BT12575" s="4"/>
    </row>
    <row r="12576" spans="66:72" x14ac:dyDescent="0.25">
      <c r="BN12576" s="4"/>
      <c r="BO12576" s="4"/>
      <c r="BP12576" s="4"/>
      <c r="BQ12576" s="4"/>
      <c r="BR12576" s="4"/>
      <c r="BS12576" s="4"/>
      <c r="BT12576" s="4"/>
    </row>
    <row r="12577" spans="66:72" x14ac:dyDescent="0.25">
      <c r="BN12577" s="4"/>
      <c r="BO12577" s="4"/>
      <c r="BP12577" s="4"/>
      <c r="BQ12577" s="4"/>
      <c r="BR12577" s="4"/>
      <c r="BS12577" s="4"/>
      <c r="BT12577" s="4"/>
    </row>
    <row r="12578" spans="66:72" x14ac:dyDescent="0.25">
      <c r="BN12578" s="4"/>
      <c r="BO12578" s="4"/>
      <c r="BP12578" s="4"/>
      <c r="BQ12578" s="4"/>
      <c r="BR12578" s="4"/>
      <c r="BS12578" s="4"/>
      <c r="BT12578" s="4"/>
    </row>
    <row r="12579" spans="66:72" x14ac:dyDescent="0.25">
      <c r="BN12579" s="4"/>
      <c r="BO12579" s="4"/>
      <c r="BP12579" s="4"/>
      <c r="BQ12579" s="4"/>
      <c r="BR12579" s="4"/>
      <c r="BS12579" s="4"/>
      <c r="BT12579" s="4"/>
    </row>
    <row r="12580" spans="66:72" x14ac:dyDescent="0.25">
      <c r="BN12580" s="4"/>
      <c r="BO12580" s="4"/>
      <c r="BP12580" s="4"/>
      <c r="BQ12580" s="4"/>
      <c r="BR12580" s="4"/>
      <c r="BS12580" s="4"/>
      <c r="BT12580" s="4"/>
    </row>
    <row r="12581" spans="66:72" x14ac:dyDescent="0.25">
      <c r="BN12581" s="4"/>
      <c r="BO12581" s="4"/>
      <c r="BP12581" s="4"/>
      <c r="BQ12581" s="4"/>
      <c r="BR12581" s="4"/>
      <c r="BS12581" s="4"/>
      <c r="BT12581" s="4"/>
    </row>
    <row r="12582" spans="66:72" x14ac:dyDescent="0.25">
      <c r="BN12582" s="4"/>
      <c r="BO12582" s="4"/>
      <c r="BP12582" s="4"/>
      <c r="BQ12582" s="4"/>
      <c r="BR12582" s="4"/>
      <c r="BS12582" s="4"/>
      <c r="BT12582" s="4"/>
    </row>
    <row r="12583" spans="66:72" x14ac:dyDescent="0.25">
      <c r="BN12583" s="4"/>
      <c r="BO12583" s="4"/>
      <c r="BP12583" s="4"/>
      <c r="BQ12583" s="4"/>
      <c r="BR12583" s="4"/>
      <c r="BS12583" s="4"/>
      <c r="BT12583" s="4"/>
    </row>
    <row r="12584" spans="66:72" x14ac:dyDescent="0.25">
      <c r="BN12584" s="4"/>
      <c r="BO12584" s="4"/>
      <c r="BP12584" s="4"/>
      <c r="BQ12584" s="4"/>
      <c r="BR12584" s="4"/>
      <c r="BS12584" s="4"/>
      <c r="BT12584" s="4"/>
    </row>
    <row r="12585" spans="66:72" x14ac:dyDescent="0.25">
      <c r="BN12585" s="4"/>
      <c r="BO12585" s="4"/>
      <c r="BP12585" s="4"/>
      <c r="BQ12585" s="4"/>
      <c r="BR12585" s="4"/>
      <c r="BS12585" s="4"/>
      <c r="BT12585" s="4"/>
    </row>
    <row r="12586" spans="66:72" x14ac:dyDescent="0.25">
      <c r="BN12586" s="4"/>
      <c r="BO12586" s="4"/>
      <c r="BP12586" s="4"/>
      <c r="BQ12586" s="4"/>
      <c r="BR12586" s="4"/>
      <c r="BS12586" s="4"/>
      <c r="BT12586" s="4"/>
    </row>
    <row r="12587" spans="66:72" x14ac:dyDescent="0.25">
      <c r="BN12587" s="4"/>
      <c r="BO12587" s="4"/>
      <c r="BP12587" s="4"/>
      <c r="BQ12587" s="4"/>
      <c r="BR12587" s="4"/>
      <c r="BS12587" s="4"/>
      <c r="BT12587" s="4"/>
    </row>
    <row r="12588" spans="66:72" x14ac:dyDescent="0.25">
      <c r="BN12588" s="4"/>
      <c r="BO12588" s="4"/>
      <c r="BP12588" s="4"/>
      <c r="BQ12588" s="4"/>
      <c r="BR12588" s="4"/>
      <c r="BS12588" s="4"/>
      <c r="BT12588" s="4"/>
    </row>
    <row r="12589" spans="66:72" x14ac:dyDescent="0.25">
      <c r="BN12589" s="4"/>
      <c r="BO12589" s="4"/>
      <c r="BP12589" s="4"/>
      <c r="BQ12589" s="4"/>
      <c r="BR12589" s="4"/>
      <c r="BS12589" s="4"/>
      <c r="BT12589" s="4"/>
    </row>
    <row r="12590" spans="66:72" x14ac:dyDescent="0.25">
      <c r="BN12590" s="4"/>
      <c r="BO12590" s="4"/>
      <c r="BP12590" s="4"/>
      <c r="BQ12590" s="4"/>
      <c r="BR12590" s="4"/>
      <c r="BS12590" s="4"/>
      <c r="BT12590" s="4"/>
    </row>
    <row r="12591" spans="66:72" x14ac:dyDescent="0.25">
      <c r="BN12591" s="4"/>
      <c r="BO12591" s="4"/>
      <c r="BP12591" s="4"/>
      <c r="BQ12591" s="4"/>
      <c r="BR12591" s="4"/>
      <c r="BS12591" s="4"/>
      <c r="BT12591" s="4"/>
    </row>
    <row r="12592" spans="66:72" x14ac:dyDescent="0.25">
      <c r="BN12592" s="4"/>
      <c r="BO12592" s="4"/>
      <c r="BP12592" s="4"/>
      <c r="BQ12592" s="4"/>
      <c r="BR12592" s="4"/>
      <c r="BS12592" s="4"/>
      <c r="BT12592" s="4"/>
    </row>
    <row r="12593" spans="66:72" x14ac:dyDescent="0.25">
      <c r="BN12593" s="4"/>
      <c r="BO12593" s="4"/>
      <c r="BP12593" s="4"/>
      <c r="BQ12593" s="4"/>
      <c r="BR12593" s="4"/>
      <c r="BS12593" s="4"/>
      <c r="BT12593" s="4"/>
    </row>
    <row r="12594" spans="66:72" x14ac:dyDescent="0.25">
      <c r="BN12594" s="4"/>
      <c r="BO12594" s="4"/>
      <c r="BP12594" s="4"/>
      <c r="BQ12594" s="4"/>
      <c r="BR12594" s="4"/>
      <c r="BS12594" s="4"/>
      <c r="BT12594" s="4"/>
    </row>
    <row r="12595" spans="66:72" x14ac:dyDescent="0.25">
      <c r="BN12595" s="4"/>
      <c r="BO12595" s="4"/>
      <c r="BP12595" s="4"/>
      <c r="BQ12595" s="4"/>
      <c r="BR12595" s="4"/>
      <c r="BS12595" s="4"/>
      <c r="BT12595" s="4"/>
    </row>
    <row r="12596" spans="66:72" x14ac:dyDescent="0.25">
      <c r="BN12596" s="4"/>
      <c r="BO12596" s="4"/>
      <c r="BP12596" s="4"/>
      <c r="BQ12596" s="4"/>
      <c r="BR12596" s="4"/>
      <c r="BS12596" s="4"/>
      <c r="BT12596" s="4"/>
    </row>
    <row r="12597" spans="66:72" x14ac:dyDescent="0.25">
      <c r="BN12597" s="4"/>
      <c r="BO12597" s="4"/>
      <c r="BP12597" s="4"/>
      <c r="BQ12597" s="4"/>
      <c r="BR12597" s="4"/>
      <c r="BS12597" s="4"/>
      <c r="BT12597" s="4"/>
    </row>
    <row r="12598" spans="66:72" x14ac:dyDescent="0.25">
      <c r="BN12598" s="4"/>
      <c r="BO12598" s="4"/>
      <c r="BP12598" s="4"/>
      <c r="BQ12598" s="4"/>
      <c r="BR12598" s="4"/>
      <c r="BS12598" s="4"/>
      <c r="BT12598" s="4"/>
    </row>
    <row r="12599" spans="66:72" x14ac:dyDescent="0.25">
      <c r="BN12599" s="4"/>
      <c r="BO12599" s="4"/>
      <c r="BP12599" s="4"/>
      <c r="BQ12599" s="4"/>
      <c r="BR12599" s="4"/>
      <c r="BS12599" s="4"/>
      <c r="BT12599" s="4"/>
    </row>
    <row r="12600" spans="66:72" x14ac:dyDescent="0.25">
      <c r="BN12600" s="4"/>
      <c r="BO12600" s="4"/>
      <c r="BP12600" s="4"/>
      <c r="BQ12600" s="4"/>
      <c r="BR12600" s="4"/>
      <c r="BS12600" s="4"/>
      <c r="BT12600" s="4"/>
    </row>
    <row r="12601" spans="66:72" x14ac:dyDescent="0.25">
      <c r="BN12601" s="4"/>
      <c r="BO12601" s="4"/>
      <c r="BP12601" s="4"/>
      <c r="BQ12601" s="4"/>
      <c r="BR12601" s="4"/>
      <c r="BS12601" s="4"/>
      <c r="BT12601" s="4"/>
    </row>
    <row r="12602" spans="66:72" x14ac:dyDescent="0.25">
      <c r="BN12602" s="4"/>
      <c r="BO12602" s="4"/>
      <c r="BP12602" s="4"/>
      <c r="BQ12602" s="4"/>
      <c r="BR12602" s="4"/>
      <c r="BS12602" s="4"/>
      <c r="BT12602" s="4"/>
    </row>
    <row r="12603" spans="66:72" x14ac:dyDescent="0.25">
      <c r="BN12603" s="4"/>
      <c r="BO12603" s="4"/>
      <c r="BP12603" s="4"/>
      <c r="BQ12603" s="4"/>
      <c r="BR12603" s="4"/>
      <c r="BS12603" s="4"/>
      <c r="BT12603" s="4"/>
    </row>
    <row r="12604" spans="66:72" x14ac:dyDescent="0.25">
      <c r="BN12604" s="4"/>
      <c r="BO12604" s="4"/>
      <c r="BP12604" s="4"/>
      <c r="BQ12604" s="4"/>
      <c r="BR12604" s="4"/>
      <c r="BS12604" s="4"/>
      <c r="BT12604" s="4"/>
    </row>
    <row r="12605" spans="66:72" x14ac:dyDescent="0.25">
      <c r="BN12605" s="4"/>
      <c r="BO12605" s="4"/>
      <c r="BP12605" s="4"/>
      <c r="BQ12605" s="4"/>
      <c r="BR12605" s="4"/>
      <c r="BS12605" s="4"/>
      <c r="BT12605" s="4"/>
    </row>
    <row r="12606" spans="66:72" x14ac:dyDescent="0.25">
      <c r="BN12606" s="4"/>
      <c r="BO12606" s="4"/>
      <c r="BP12606" s="4"/>
      <c r="BQ12606" s="4"/>
      <c r="BR12606" s="4"/>
      <c r="BS12606" s="4"/>
      <c r="BT12606" s="4"/>
    </row>
    <row r="12607" spans="66:72" x14ac:dyDescent="0.25">
      <c r="BN12607" s="4"/>
      <c r="BO12607" s="4"/>
      <c r="BP12607" s="4"/>
      <c r="BQ12607" s="4"/>
      <c r="BR12607" s="4"/>
      <c r="BS12607" s="4"/>
      <c r="BT12607" s="4"/>
    </row>
    <row r="12608" spans="66:72" x14ac:dyDescent="0.25">
      <c r="BN12608" s="4"/>
      <c r="BO12608" s="4"/>
      <c r="BP12608" s="4"/>
      <c r="BQ12608" s="4"/>
      <c r="BR12608" s="4"/>
      <c r="BS12608" s="4"/>
      <c r="BT12608" s="4"/>
    </row>
    <row r="12609" spans="66:72" x14ac:dyDescent="0.25">
      <c r="BN12609" s="4"/>
      <c r="BO12609" s="4"/>
      <c r="BP12609" s="4"/>
      <c r="BQ12609" s="4"/>
      <c r="BR12609" s="4"/>
      <c r="BS12609" s="4"/>
      <c r="BT12609" s="4"/>
    </row>
    <row r="12610" spans="66:72" x14ac:dyDescent="0.25">
      <c r="BN12610" s="4"/>
      <c r="BO12610" s="4"/>
      <c r="BP12610" s="4"/>
      <c r="BQ12610" s="4"/>
      <c r="BR12610" s="4"/>
      <c r="BS12610" s="4"/>
      <c r="BT12610" s="4"/>
    </row>
    <row r="12611" spans="66:72" x14ac:dyDescent="0.25">
      <c r="BN12611" s="4"/>
      <c r="BO12611" s="4"/>
      <c r="BP12611" s="4"/>
      <c r="BQ12611" s="4"/>
      <c r="BR12611" s="4"/>
      <c r="BS12611" s="4"/>
      <c r="BT12611" s="4"/>
    </row>
    <row r="12612" spans="66:72" x14ac:dyDescent="0.25">
      <c r="BN12612" s="4"/>
      <c r="BO12612" s="4"/>
      <c r="BP12612" s="4"/>
      <c r="BQ12612" s="4"/>
      <c r="BR12612" s="4"/>
      <c r="BS12612" s="4"/>
      <c r="BT12612" s="4"/>
    </row>
    <row r="12613" spans="66:72" x14ac:dyDescent="0.25">
      <c r="BN12613" s="4"/>
      <c r="BO12613" s="4"/>
      <c r="BP12613" s="4"/>
      <c r="BQ12613" s="4"/>
      <c r="BR12613" s="4"/>
      <c r="BS12613" s="4"/>
      <c r="BT12613" s="4"/>
    </row>
    <row r="12614" spans="66:72" x14ac:dyDescent="0.25">
      <c r="BN12614" s="4"/>
      <c r="BO12614" s="4"/>
      <c r="BP12614" s="4"/>
      <c r="BQ12614" s="4"/>
      <c r="BR12614" s="4"/>
      <c r="BS12614" s="4"/>
      <c r="BT12614" s="4"/>
    </row>
    <row r="12615" spans="66:72" x14ac:dyDescent="0.25">
      <c r="BN12615" s="4"/>
      <c r="BO12615" s="4"/>
      <c r="BP12615" s="4"/>
      <c r="BQ12615" s="4"/>
      <c r="BR12615" s="4"/>
      <c r="BS12615" s="4"/>
      <c r="BT12615" s="4"/>
    </row>
    <row r="12616" spans="66:72" x14ac:dyDescent="0.25">
      <c r="BN12616" s="4"/>
      <c r="BO12616" s="4"/>
      <c r="BP12616" s="4"/>
      <c r="BQ12616" s="4"/>
      <c r="BR12616" s="4"/>
      <c r="BS12616" s="4"/>
      <c r="BT12616" s="4"/>
    </row>
    <row r="12617" spans="66:72" x14ac:dyDescent="0.25">
      <c r="BN12617" s="4"/>
      <c r="BO12617" s="4"/>
      <c r="BP12617" s="4"/>
      <c r="BQ12617" s="4"/>
      <c r="BR12617" s="4"/>
      <c r="BS12617" s="4"/>
      <c r="BT12617" s="4"/>
    </row>
    <row r="12618" spans="66:72" x14ac:dyDescent="0.25">
      <c r="BN12618" s="4"/>
      <c r="BO12618" s="4"/>
      <c r="BP12618" s="4"/>
      <c r="BQ12618" s="4"/>
      <c r="BR12618" s="4"/>
      <c r="BS12618" s="4"/>
      <c r="BT12618" s="4"/>
    </row>
    <row r="12619" spans="66:72" x14ac:dyDescent="0.25">
      <c r="BN12619" s="4"/>
      <c r="BO12619" s="4"/>
      <c r="BP12619" s="4"/>
      <c r="BQ12619" s="4"/>
      <c r="BR12619" s="4"/>
      <c r="BS12619" s="4"/>
      <c r="BT12619" s="4"/>
    </row>
    <row r="12620" spans="66:72" x14ac:dyDescent="0.25">
      <c r="BN12620" s="4"/>
      <c r="BO12620" s="4"/>
      <c r="BP12620" s="4"/>
      <c r="BQ12620" s="4"/>
      <c r="BR12620" s="4"/>
      <c r="BS12620" s="4"/>
      <c r="BT12620" s="4"/>
    </row>
    <row r="12621" spans="66:72" x14ac:dyDescent="0.25">
      <c r="BN12621" s="4"/>
      <c r="BO12621" s="4"/>
      <c r="BP12621" s="4"/>
      <c r="BQ12621" s="4"/>
      <c r="BR12621" s="4"/>
      <c r="BS12621" s="4"/>
      <c r="BT12621" s="4"/>
    </row>
    <row r="12622" spans="66:72" x14ac:dyDescent="0.25">
      <c r="BN12622" s="4"/>
      <c r="BO12622" s="4"/>
      <c r="BP12622" s="4"/>
      <c r="BQ12622" s="4"/>
      <c r="BR12622" s="4"/>
      <c r="BS12622" s="4"/>
      <c r="BT12622" s="4"/>
    </row>
    <row r="12623" spans="66:72" x14ac:dyDescent="0.25">
      <c r="BN12623" s="4"/>
      <c r="BO12623" s="4"/>
      <c r="BP12623" s="4"/>
      <c r="BQ12623" s="4"/>
      <c r="BR12623" s="4"/>
      <c r="BS12623" s="4"/>
      <c r="BT12623" s="4"/>
    </row>
    <row r="12624" spans="66:72" x14ac:dyDescent="0.25">
      <c r="BN12624" s="4"/>
      <c r="BO12624" s="4"/>
      <c r="BP12624" s="4"/>
      <c r="BQ12624" s="4"/>
      <c r="BR12624" s="4"/>
      <c r="BS12624" s="4"/>
      <c r="BT12624" s="4"/>
    </row>
    <row r="12625" spans="66:72" x14ac:dyDescent="0.25">
      <c r="BN12625" s="4"/>
      <c r="BO12625" s="4"/>
      <c r="BP12625" s="4"/>
      <c r="BQ12625" s="4"/>
      <c r="BR12625" s="4"/>
      <c r="BS12625" s="4"/>
      <c r="BT12625" s="4"/>
    </row>
    <row r="12626" spans="66:72" x14ac:dyDescent="0.25">
      <c r="BN12626" s="4"/>
      <c r="BO12626" s="4"/>
      <c r="BP12626" s="4"/>
      <c r="BQ12626" s="4"/>
      <c r="BR12626" s="4"/>
      <c r="BS12626" s="4"/>
      <c r="BT12626" s="4"/>
    </row>
    <row r="12627" spans="66:72" x14ac:dyDescent="0.25">
      <c r="BN12627" s="4"/>
      <c r="BO12627" s="4"/>
      <c r="BP12627" s="4"/>
      <c r="BQ12627" s="4"/>
      <c r="BR12627" s="4"/>
      <c r="BS12627" s="4"/>
      <c r="BT12627" s="4"/>
    </row>
    <row r="12628" spans="66:72" x14ac:dyDescent="0.25">
      <c r="BN12628" s="4"/>
      <c r="BO12628" s="4"/>
      <c r="BP12628" s="4"/>
      <c r="BQ12628" s="4"/>
      <c r="BR12628" s="4"/>
      <c r="BS12628" s="4"/>
      <c r="BT12628" s="4"/>
    </row>
    <row r="12629" spans="66:72" x14ac:dyDescent="0.25">
      <c r="BN12629" s="4"/>
      <c r="BO12629" s="4"/>
      <c r="BP12629" s="4"/>
      <c r="BQ12629" s="4"/>
      <c r="BR12629" s="4"/>
      <c r="BS12629" s="4"/>
      <c r="BT12629" s="4"/>
    </row>
    <row r="12630" spans="66:72" x14ac:dyDescent="0.25">
      <c r="BN12630" s="4"/>
      <c r="BO12630" s="4"/>
      <c r="BP12630" s="4"/>
      <c r="BQ12630" s="4"/>
      <c r="BR12630" s="4"/>
      <c r="BS12630" s="4"/>
      <c r="BT12630" s="4"/>
    </row>
    <row r="12631" spans="66:72" x14ac:dyDescent="0.25">
      <c r="BN12631" s="4"/>
      <c r="BO12631" s="4"/>
      <c r="BP12631" s="4"/>
      <c r="BQ12631" s="4"/>
      <c r="BR12631" s="4"/>
      <c r="BS12631" s="4"/>
      <c r="BT12631" s="4"/>
    </row>
    <row r="12632" spans="66:72" x14ac:dyDescent="0.25">
      <c r="BN12632" s="4"/>
      <c r="BO12632" s="4"/>
      <c r="BP12632" s="4"/>
      <c r="BQ12632" s="4"/>
      <c r="BR12632" s="4"/>
      <c r="BS12632" s="4"/>
      <c r="BT12632" s="4"/>
    </row>
    <row r="12633" spans="66:72" x14ac:dyDescent="0.25">
      <c r="BN12633" s="4"/>
      <c r="BO12633" s="4"/>
      <c r="BP12633" s="4"/>
      <c r="BQ12633" s="4"/>
      <c r="BR12633" s="4"/>
      <c r="BS12633" s="4"/>
      <c r="BT12633" s="4"/>
    </row>
    <row r="12634" spans="66:72" x14ac:dyDescent="0.25">
      <c r="BN12634" s="4"/>
      <c r="BO12634" s="4"/>
      <c r="BP12634" s="4"/>
      <c r="BQ12634" s="4"/>
      <c r="BR12634" s="4"/>
      <c r="BS12634" s="4"/>
      <c r="BT12634" s="4"/>
    </row>
    <row r="12635" spans="66:72" x14ac:dyDescent="0.25">
      <c r="BN12635" s="4"/>
      <c r="BO12635" s="4"/>
      <c r="BP12635" s="4"/>
      <c r="BQ12635" s="4"/>
      <c r="BR12635" s="4"/>
      <c r="BS12635" s="4"/>
      <c r="BT12635" s="4"/>
    </row>
    <row r="12636" spans="66:72" x14ac:dyDescent="0.25">
      <c r="BN12636" s="4"/>
      <c r="BO12636" s="4"/>
      <c r="BP12636" s="4"/>
      <c r="BQ12636" s="4"/>
      <c r="BR12636" s="4"/>
      <c r="BS12636" s="4"/>
      <c r="BT12636" s="4"/>
    </row>
    <row r="12637" spans="66:72" x14ac:dyDescent="0.25">
      <c r="BN12637" s="4"/>
      <c r="BO12637" s="4"/>
      <c r="BP12637" s="4"/>
      <c r="BQ12637" s="4"/>
      <c r="BR12637" s="4"/>
      <c r="BS12637" s="4"/>
      <c r="BT12637" s="4"/>
    </row>
    <row r="12638" spans="66:72" x14ac:dyDescent="0.25">
      <c r="BN12638" s="4"/>
      <c r="BO12638" s="4"/>
      <c r="BP12638" s="4"/>
      <c r="BQ12638" s="4"/>
      <c r="BR12638" s="4"/>
      <c r="BS12638" s="4"/>
      <c r="BT12638" s="4"/>
    </row>
    <row r="12639" spans="66:72" x14ac:dyDescent="0.25">
      <c r="BN12639" s="4"/>
      <c r="BO12639" s="4"/>
      <c r="BP12639" s="4"/>
      <c r="BQ12639" s="4"/>
      <c r="BR12639" s="4"/>
      <c r="BS12639" s="4"/>
      <c r="BT12639" s="4"/>
    </row>
    <row r="12640" spans="66:72" x14ac:dyDescent="0.25">
      <c r="BN12640" s="4"/>
      <c r="BO12640" s="4"/>
      <c r="BP12640" s="4"/>
      <c r="BQ12640" s="4"/>
      <c r="BR12640" s="4"/>
      <c r="BS12640" s="4"/>
      <c r="BT12640" s="4"/>
    </row>
    <row r="12641" spans="66:72" x14ac:dyDescent="0.25">
      <c r="BN12641" s="4"/>
      <c r="BO12641" s="4"/>
      <c r="BP12641" s="4"/>
      <c r="BQ12641" s="4"/>
      <c r="BR12641" s="4"/>
      <c r="BS12641" s="4"/>
      <c r="BT12641" s="4"/>
    </row>
    <row r="12642" spans="66:72" x14ac:dyDescent="0.25">
      <c r="BN12642" s="4"/>
      <c r="BO12642" s="4"/>
      <c r="BP12642" s="4"/>
      <c r="BQ12642" s="4"/>
      <c r="BR12642" s="4"/>
      <c r="BS12642" s="4"/>
      <c r="BT12642" s="4"/>
    </row>
    <row r="12643" spans="66:72" x14ac:dyDescent="0.25">
      <c r="BN12643" s="4"/>
      <c r="BO12643" s="4"/>
      <c r="BP12643" s="4"/>
      <c r="BQ12643" s="4"/>
      <c r="BR12643" s="4"/>
      <c r="BS12643" s="4"/>
      <c r="BT12643" s="4"/>
    </row>
    <row r="12644" spans="66:72" x14ac:dyDescent="0.25">
      <c r="BN12644" s="4"/>
      <c r="BO12644" s="4"/>
      <c r="BP12644" s="4"/>
      <c r="BQ12644" s="4"/>
      <c r="BR12644" s="4"/>
      <c r="BS12644" s="4"/>
      <c r="BT12644" s="4"/>
    </row>
    <row r="12645" spans="66:72" x14ac:dyDescent="0.25">
      <c r="BN12645" s="4"/>
      <c r="BO12645" s="4"/>
      <c r="BP12645" s="4"/>
      <c r="BQ12645" s="4"/>
      <c r="BR12645" s="4"/>
      <c r="BS12645" s="4"/>
      <c r="BT12645" s="4"/>
    </row>
    <row r="12646" spans="66:72" x14ac:dyDescent="0.25">
      <c r="BN12646" s="4"/>
      <c r="BO12646" s="4"/>
      <c r="BP12646" s="4"/>
      <c r="BQ12646" s="4"/>
      <c r="BR12646" s="4"/>
      <c r="BS12646" s="4"/>
      <c r="BT12646" s="4"/>
    </row>
    <row r="12647" spans="66:72" x14ac:dyDescent="0.25">
      <c r="BN12647" s="4"/>
      <c r="BO12647" s="4"/>
      <c r="BP12647" s="4"/>
      <c r="BQ12647" s="4"/>
      <c r="BR12647" s="4"/>
      <c r="BS12647" s="4"/>
      <c r="BT12647" s="4"/>
    </row>
    <row r="12648" spans="66:72" x14ac:dyDescent="0.25">
      <c r="BN12648" s="4"/>
      <c r="BO12648" s="4"/>
      <c r="BP12648" s="4"/>
      <c r="BQ12648" s="4"/>
      <c r="BR12648" s="4"/>
      <c r="BS12648" s="4"/>
      <c r="BT12648" s="4"/>
    </row>
    <row r="12649" spans="66:72" x14ac:dyDescent="0.25">
      <c r="BN12649" s="4"/>
      <c r="BO12649" s="4"/>
      <c r="BP12649" s="4"/>
      <c r="BQ12649" s="4"/>
      <c r="BR12649" s="4"/>
      <c r="BS12649" s="4"/>
      <c r="BT12649" s="4"/>
    </row>
    <row r="12650" spans="66:72" x14ac:dyDescent="0.25">
      <c r="BN12650" s="4"/>
      <c r="BO12650" s="4"/>
      <c r="BP12650" s="4"/>
      <c r="BQ12650" s="4"/>
      <c r="BR12650" s="4"/>
      <c r="BS12650" s="4"/>
      <c r="BT12650" s="4"/>
    </row>
    <row r="12651" spans="66:72" x14ac:dyDescent="0.25">
      <c r="BN12651" s="4"/>
      <c r="BO12651" s="4"/>
      <c r="BP12651" s="4"/>
      <c r="BQ12651" s="4"/>
      <c r="BR12651" s="4"/>
      <c r="BS12651" s="4"/>
      <c r="BT12651" s="4"/>
    </row>
    <row r="12652" spans="66:72" x14ac:dyDescent="0.25">
      <c r="BN12652" s="4"/>
      <c r="BO12652" s="4"/>
      <c r="BP12652" s="4"/>
      <c r="BQ12652" s="4"/>
      <c r="BR12652" s="4"/>
      <c r="BS12652" s="4"/>
      <c r="BT12652" s="4"/>
    </row>
    <row r="12653" spans="66:72" x14ac:dyDescent="0.25">
      <c r="BN12653" s="4"/>
      <c r="BO12653" s="4"/>
      <c r="BP12653" s="4"/>
      <c r="BQ12653" s="4"/>
      <c r="BR12653" s="4"/>
      <c r="BS12653" s="4"/>
      <c r="BT12653" s="4"/>
    </row>
    <row r="12654" spans="66:72" x14ac:dyDescent="0.25">
      <c r="BN12654" s="4"/>
      <c r="BO12654" s="4"/>
      <c r="BP12654" s="4"/>
      <c r="BQ12654" s="4"/>
      <c r="BR12654" s="4"/>
      <c r="BS12654" s="4"/>
      <c r="BT12654" s="4"/>
    </row>
    <row r="12655" spans="66:72" x14ac:dyDescent="0.25">
      <c r="BN12655" s="4"/>
      <c r="BO12655" s="4"/>
      <c r="BP12655" s="4"/>
      <c r="BQ12655" s="4"/>
      <c r="BR12655" s="4"/>
      <c r="BS12655" s="4"/>
      <c r="BT12655" s="4"/>
    </row>
    <row r="12656" spans="66:72" x14ac:dyDescent="0.25">
      <c r="BN12656" s="4"/>
      <c r="BO12656" s="4"/>
      <c r="BP12656" s="4"/>
      <c r="BQ12656" s="4"/>
      <c r="BR12656" s="4"/>
      <c r="BS12656" s="4"/>
      <c r="BT12656" s="4"/>
    </row>
    <row r="12657" spans="66:72" x14ac:dyDescent="0.25">
      <c r="BN12657" s="4"/>
      <c r="BO12657" s="4"/>
      <c r="BP12657" s="4"/>
      <c r="BQ12657" s="4"/>
      <c r="BR12657" s="4"/>
      <c r="BS12657" s="4"/>
      <c r="BT12657" s="4"/>
    </row>
    <row r="12658" spans="66:72" x14ac:dyDescent="0.25">
      <c r="BN12658" s="4"/>
      <c r="BO12658" s="4"/>
      <c r="BP12658" s="4"/>
      <c r="BQ12658" s="4"/>
      <c r="BR12658" s="4"/>
      <c r="BS12658" s="4"/>
      <c r="BT12658" s="4"/>
    </row>
    <row r="12659" spans="66:72" x14ac:dyDescent="0.25">
      <c r="BN12659" s="4"/>
      <c r="BO12659" s="4"/>
      <c r="BP12659" s="4"/>
      <c r="BQ12659" s="4"/>
      <c r="BR12659" s="4"/>
      <c r="BS12659" s="4"/>
      <c r="BT12659" s="4"/>
    </row>
    <row r="12660" spans="66:72" x14ac:dyDescent="0.25">
      <c r="BN12660" s="4"/>
      <c r="BO12660" s="4"/>
      <c r="BP12660" s="4"/>
      <c r="BQ12660" s="4"/>
      <c r="BR12660" s="4"/>
      <c r="BS12660" s="4"/>
      <c r="BT12660" s="4"/>
    </row>
    <row r="12661" spans="66:72" x14ac:dyDescent="0.25">
      <c r="BN12661" s="4"/>
      <c r="BO12661" s="4"/>
      <c r="BP12661" s="4"/>
      <c r="BQ12661" s="4"/>
      <c r="BR12661" s="4"/>
      <c r="BS12661" s="4"/>
      <c r="BT12661" s="4"/>
    </row>
    <row r="12662" spans="66:72" x14ac:dyDescent="0.25">
      <c r="BN12662" s="4"/>
      <c r="BO12662" s="4"/>
      <c r="BP12662" s="4"/>
      <c r="BQ12662" s="4"/>
      <c r="BR12662" s="4"/>
      <c r="BS12662" s="4"/>
      <c r="BT12662" s="4"/>
    </row>
    <row r="12663" spans="66:72" x14ac:dyDescent="0.25">
      <c r="BN12663" s="4"/>
      <c r="BO12663" s="4"/>
      <c r="BP12663" s="4"/>
      <c r="BQ12663" s="4"/>
      <c r="BR12663" s="4"/>
      <c r="BS12663" s="4"/>
      <c r="BT12663" s="4"/>
    </row>
    <row r="12664" spans="66:72" x14ac:dyDescent="0.25">
      <c r="BN12664" s="4"/>
      <c r="BO12664" s="4"/>
      <c r="BP12664" s="4"/>
      <c r="BQ12664" s="4"/>
      <c r="BR12664" s="4"/>
      <c r="BS12664" s="4"/>
      <c r="BT12664" s="4"/>
    </row>
    <row r="12665" spans="66:72" x14ac:dyDescent="0.25">
      <c r="BN12665" s="4"/>
      <c r="BO12665" s="4"/>
      <c r="BP12665" s="4"/>
      <c r="BQ12665" s="4"/>
      <c r="BR12665" s="4"/>
      <c r="BS12665" s="4"/>
      <c r="BT12665" s="4"/>
    </row>
    <row r="12666" spans="66:72" x14ac:dyDescent="0.25">
      <c r="BN12666" s="4"/>
      <c r="BO12666" s="4"/>
      <c r="BP12666" s="4"/>
      <c r="BQ12666" s="4"/>
      <c r="BR12666" s="4"/>
      <c r="BS12666" s="4"/>
      <c r="BT12666" s="4"/>
    </row>
    <row r="12667" spans="66:72" x14ac:dyDescent="0.25">
      <c r="BN12667" s="4"/>
      <c r="BO12667" s="4"/>
      <c r="BP12667" s="4"/>
      <c r="BQ12667" s="4"/>
      <c r="BR12667" s="4"/>
      <c r="BS12667" s="4"/>
      <c r="BT12667" s="4"/>
    </row>
    <row r="12668" spans="66:72" x14ac:dyDescent="0.25">
      <c r="BN12668" s="4"/>
      <c r="BO12668" s="4"/>
      <c r="BP12668" s="4"/>
      <c r="BQ12668" s="4"/>
      <c r="BR12668" s="4"/>
      <c r="BS12668" s="4"/>
      <c r="BT12668" s="4"/>
    </row>
    <row r="12669" spans="66:72" x14ac:dyDescent="0.25">
      <c r="BN12669" s="4"/>
      <c r="BO12669" s="4"/>
      <c r="BP12669" s="4"/>
      <c r="BQ12669" s="4"/>
      <c r="BR12669" s="4"/>
      <c r="BS12669" s="4"/>
      <c r="BT12669" s="4"/>
    </row>
    <row r="12670" spans="66:72" x14ac:dyDescent="0.25">
      <c r="BN12670" s="4"/>
      <c r="BO12670" s="4"/>
      <c r="BP12670" s="4"/>
      <c r="BQ12670" s="4"/>
      <c r="BR12670" s="4"/>
      <c r="BS12670" s="4"/>
      <c r="BT12670" s="4"/>
    </row>
    <row r="12671" spans="66:72" x14ac:dyDescent="0.25">
      <c r="BN12671" s="4"/>
      <c r="BO12671" s="4"/>
      <c r="BP12671" s="4"/>
      <c r="BQ12671" s="4"/>
      <c r="BR12671" s="4"/>
      <c r="BS12671" s="4"/>
      <c r="BT12671" s="4"/>
    </row>
    <row r="12672" spans="66:72" x14ac:dyDescent="0.25">
      <c r="BN12672" s="4"/>
      <c r="BO12672" s="4"/>
      <c r="BP12672" s="4"/>
      <c r="BQ12672" s="4"/>
      <c r="BR12672" s="4"/>
      <c r="BS12672" s="4"/>
      <c r="BT12672" s="4"/>
    </row>
    <row r="12673" spans="66:72" x14ac:dyDescent="0.25">
      <c r="BN12673" s="4"/>
      <c r="BO12673" s="4"/>
      <c r="BP12673" s="4"/>
      <c r="BQ12673" s="4"/>
      <c r="BR12673" s="4"/>
      <c r="BS12673" s="4"/>
      <c r="BT12673" s="4"/>
    </row>
    <row r="12674" spans="66:72" x14ac:dyDescent="0.25">
      <c r="BN12674" s="4"/>
      <c r="BO12674" s="4"/>
      <c r="BP12674" s="4"/>
      <c r="BQ12674" s="4"/>
      <c r="BR12674" s="4"/>
      <c r="BS12674" s="4"/>
      <c r="BT12674" s="4"/>
    </row>
    <row r="12675" spans="66:72" x14ac:dyDescent="0.25">
      <c r="BN12675" s="4"/>
      <c r="BO12675" s="4"/>
      <c r="BP12675" s="4"/>
      <c r="BQ12675" s="4"/>
      <c r="BR12675" s="4"/>
      <c r="BS12675" s="4"/>
      <c r="BT12675" s="4"/>
    </row>
    <row r="12676" spans="66:72" x14ac:dyDescent="0.25">
      <c r="BN12676" s="4"/>
      <c r="BO12676" s="4"/>
      <c r="BP12676" s="4"/>
      <c r="BQ12676" s="4"/>
      <c r="BR12676" s="4"/>
      <c r="BS12676" s="4"/>
      <c r="BT12676" s="4"/>
    </row>
    <row r="12677" spans="66:72" x14ac:dyDescent="0.25">
      <c r="BN12677" s="4"/>
      <c r="BO12677" s="4"/>
      <c r="BP12677" s="4"/>
      <c r="BQ12677" s="4"/>
      <c r="BR12677" s="4"/>
      <c r="BS12677" s="4"/>
      <c r="BT12677" s="4"/>
    </row>
    <row r="12678" spans="66:72" x14ac:dyDescent="0.25">
      <c r="BN12678" s="4"/>
      <c r="BO12678" s="4"/>
      <c r="BP12678" s="4"/>
      <c r="BQ12678" s="4"/>
      <c r="BR12678" s="4"/>
      <c r="BS12678" s="4"/>
      <c r="BT12678" s="4"/>
    </row>
    <row r="12679" spans="66:72" x14ac:dyDescent="0.25">
      <c r="BN12679" s="4"/>
      <c r="BO12679" s="4"/>
      <c r="BP12679" s="4"/>
      <c r="BQ12679" s="4"/>
      <c r="BR12679" s="4"/>
      <c r="BS12679" s="4"/>
      <c r="BT12679" s="4"/>
    </row>
    <row r="12680" spans="66:72" x14ac:dyDescent="0.25">
      <c r="BN12680" s="4"/>
      <c r="BO12680" s="4"/>
      <c r="BP12680" s="4"/>
      <c r="BQ12680" s="4"/>
      <c r="BR12680" s="4"/>
      <c r="BS12680" s="4"/>
      <c r="BT12680" s="4"/>
    </row>
    <row r="12681" spans="66:72" x14ac:dyDescent="0.25">
      <c r="BN12681" s="4"/>
      <c r="BO12681" s="4"/>
      <c r="BP12681" s="4"/>
      <c r="BQ12681" s="4"/>
      <c r="BR12681" s="4"/>
      <c r="BS12681" s="4"/>
      <c r="BT12681" s="4"/>
    </row>
    <row r="12682" spans="66:72" x14ac:dyDescent="0.25">
      <c r="BN12682" s="4"/>
      <c r="BO12682" s="4"/>
      <c r="BP12682" s="4"/>
      <c r="BQ12682" s="4"/>
      <c r="BR12682" s="4"/>
      <c r="BS12682" s="4"/>
      <c r="BT12682" s="4"/>
    </row>
    <row r="12683" spans="66:72" x14ac:dyDescent="0.25">
      <c r="BN12683" s="4"/>
      <c r="BO12683" s="4"/>
      <c r="BP12683" s="4"/>
      <c r="BQ12683" s="4"/>
      <c r="BR12683" s="4"/>
      <c r="BS12683" s="4"/>
      <c r="BT12683" s="4"/>
    </row>
    <row r="12684" spans="66:72" x14ac:dyDescent="0.25">
      <c r="BN12684" s="4"/>
      <c r="BO12684" s="4"/>
      <c r="BP12684" s="4"/>
      <c r="BQ12684" s="4"/>
      <c r="BR12684" s="4"/>
      <c r="BS12684" s="4"/>
      <c r="BT12684" s="4"/>
    </row>
    <row r="12685" spans="66:72" x14ac:dyDescent="0.25">
      <c r="BN12685" s="4"/>
      <c r="BO12685" s="4"/>
      <c r="BP12685" s="4"/>
      <c r="BQ12685" s="4"/>
      <c r="BR12685" s="4"/>
      <c r="BS12685" s="4"/>
      <c r="BT12685" s="4"/>
    </row>
    <row r="12686" spans="66:72" x14ac:dyDescent="0.25">
      <c r="BN12686" s="4"/>
      <c r="BO12686" s="4"/>
      <c r="BP12686" s="4"/>
      <c r="BQ12686" s="4"/>
      <c r="BR12686" s="4"/>
      <c r="BS12686" s="4"/>
      <c r="BT12686" s="4"/>
    </row>
    <row r="12687" spans="66:72" x14ac:dyDescent="0.25">
      <c r="BN12687" s="4"/>
      <c r="BO12687" s="4"/>
      <c r="BP12687" s="4"/>
      <c r="BQ12687" s="4"/>
      <c r="BR12687" s="4"/>
      <c r="BS12687" s="4"/>
      <c r="BT12687" s="4"/>
    </row>
    <row r="12688" spans="66:72" x14ac:dyDescent="0.25">
      <c r="BN12688" s="4"/>
      <c r="BO12688" s="4"/>
      <c r="BP12688" s="4"/>
      <c r="BQ12688" s="4"/>
      <c r="BR12688" s="4"/>
      <c r="BS12688" s="4"/>
      <c r="BT12688" s="4"/>
    </row>
    <row r="12689" spans="66:72" x14ac:dyDescent="0.25">
      <c r="BN12689" s="4"/>
      <c r="BO12689" s="4"/>
      <c r="BP12689" s="4"/>
      <c r="BQ12689" s="4"/>
      <c r="BR12689" s="4"/>
      <c r="BS12689" s="4"/>
      <c r="BT12689" s="4"/>
    </row>
    <row r="12690" spans="66:72" x14ac:dyDescent="0.25">
      <c r="BN12690" s="4"/>
      <c r="BO12690" s="4"/>
      <c r="BP12690" s="4"/>
      <c r="BQ12690" s="4"/>
      <c r="BR12690" s="4"/>
      <c r="BS12690" s="4"/>
      <c r="BT12690" s="4"/>
    </row>
    <row r="12691" spans="66:72" x14ac:dyDescent="0.25">
      <c r="BN12691" s="4"/>
      <c r="BO12691" s="4"/>
      <c r="BP12691" s="4"/>
      <c r="BQ12691" s="4"/>
      <c r="BR12691" s="4"/>
      <c r="BS12691" s="4"/>
      <c r="BT12691" s="4"/>
    </row>
    <row r="12692" spans="66:72" x14ac:dyDescent="0.25">
      <c r="BN12692" s="4"/>
      <c r="BO12692" s="4"/>
      <c r="BP12692" s="4"/>
      <c r="BQ12692" s="4"/>
      <c r="BR12692" s="4"/>
      <c r="BS12692" s="4"/>
      <c r="BT12692" s="4"/>
    </row>
    <row r="12693" spans="66:72" x14ac:dyDescent="0.25">
      <c r="BN12693" s="4"/>
      <c r="BO12693" s="4"/>
      <c r="BP12693" s="4"/>
      <c r="BQ12693" s="4"/>
      <c r="BR12693" s="4"/>
      <c r="BS12693" s="4"/>
      <c r="BT12693" s="4"/>
    </row>
    <row r="12694" spans="66:72" x14ac:dyDescent="0.25">
      <c r="BN12694" s="4"/>
      <c r="BO12694" s="4"/>
      <c r="BP12694" s="4"/>
      <c r="BQ12694" s="4"/>
      <c r="BR12694" s="4"/>
      <c r="BS12694" s="4"/>
      <c r="BT12694" s="4"/>
    </row>
    <row r="12695" spans="66:72" x14ac:dyDescent="0.25">
      <c r="BN12695" s="4"/>
      <c r="BO12695" s="4"/>
      <c r="BP12695" s="4"/>
      <c r="BQ12695" s="4"/>
      <c r="BR12695" s="4"/>
      <c r="BS12695" s="4"/>
      <c r="BT12695" s="4"/>
    </row>
    <row r="12696" spans="66:72" x14ac:dyDescent="0.25">
      <c r="BN12696" s="4"/>
      <c r="BO12696" s="4"/>
      <c r="BP12696" s="4"/>
      <c r="BQ12696" s="4"/>
      <c r="BR12696" s="4"/>
      <c r="BS12696" s="4"/>
      <c r="BT12696" s="4"/>
    </row>
    <row r="12697" spans="66:72" x14ac:dyDescent="0.25">
      <c r="BN12697" s="4"/>
      <c r="BO12697" s="4"/>
      <c r="BP12697" s="4"/>
      <c r="BQ12697" s="4"/>
      <c r="BR12697" s="4"/>
      <c r="BS12697" s="4"/>
      <c r="BT12697" s="4"/>
    </row>
    <row r="12698" spans="66:72" x14ac:dyDescent="0.25">
      <c r="BN12698" s="4"/>
      <c r="BO12698" s="4"/>
      <c r="BP12698" s="4"/>
      <c r="BQ12698" s="4"/>
      <c r="BR12698" s="4"/>
      <c r="BS12698" s="4"/>
      <c r="BT12698" s="4"/>
    </row>
    <row r="12699" spans="66:72" x14ac:dyDescent="0.25">
      <c r="BN12699" s="4"/>
      <c r="BO12699" s="4"/>
      <c r="BP12699" s="4"/>
      <c r="BQ12699" s="4"/>
      <c r="BR12699" s="4"/>
      <c r="BS12699" s="4"/>
      <c r="BT12699" s="4"/>
    </row>
    <row r="12700" spans="66:72" x14ac:dyDescent="0.25">
      <c r="BN12700" s="4"/>
      <c r="BO12700" s="4"/>
      <c r="BP12700" s="4"/>
      <c r="BQ12700" s="4"/>
      <c r="BR12700" s="4"/>
      <c r="BS12700" s="4"/>
      <c r="BT12700" s="4"/>
    </row>
    <row r="12701" spans="66:72" x14ac:dyDescent="0.25">
      <c r="BN12701" s="4"/>
      <c r="BO12701" s="4"/>
      <c r="BP12701" s="4"/>
      <c r="BQ12701" s="4"/>
      <c r="BR12701" s="4"/>
      <c r="BS12701" s="4"/>
      <c r="BT12701" s="4"/>
    </row>
    <row r="12702" spans="66:72" x14ac:dyDescent="0.25">
      <c r="BN12702" s="4"/>
      <c r="BO12702" s="4"/>
      <c r="BP12702" s="4"/>
      <c r="BQ12702" s="4"/>
      <c r="BR12702" s="4"/>
      <c r="BS12702" s="4"/>
      <c r="BT12702" s="4"/>
    </row>
    <row r="12703" spans="66:72" x14ac:dyDescent="0.25">
      <c r="BN12703" s="4"/>
      <c r="BO12703" s="4"/>
      <c r="BP12703" s="4"/>
      <c r="BQ12703" s="4"/>
      <c r="BR12703" s="4"/>
      <c r="BS12703" s="4"/>
      <c r="BT12703" s="4"/>
    </row>
    <row r="12704" spans="66:72" x14ac:dyDescent="0.25">
      <c r="BN12704" s="4"/>
      <c r="BO12704" s="4"/>
      <c r="BP12704" s="4"/>
      <c r="BQ12704" s="4"/>
      <c r="BR12704" s="4"/>
      <c r="BS12704" s="4"/>
      <c r="BT12704" s="4"/>
    </row>
    <row r="12705" spans="66:72" x14ac:dyDescent="0.25">
      <c r="BN12705" s="4"/>
      <c r="BO12705" s="4"/>
      <c r="BP12705" s="4"/>
      <c r="BQ12705" s="4"/>
      <c r="BR12705" s="4"/>
      <c r="BS12705" s="4"/>
      <c r="BT12705" s="4"/>
    </row>
    <row r="12706" spans="66:72" x14ac:dyDescent="0.25">
      <c r="BN12706" s="4"/>
      <c r="BO12706" s="4"/>
      <c r="BP12706" s="4"/>
      <c r="BQ12706" s="4"/>
      <c r="BR12706" s="4"/>
      <c r="BS12706" s="4"/>
      <c r="BT12706" s="4"/>
    </row>
    <row r="12707" spans="66:72" x14ac:dyDescent="0.25">
      <c r="BN12707" s="4"/>
      <c r="BO12707" s="4"/>
      <c r="BP12707" s="4"/>
      <c r="BQ12707" s="4"/>
      <c r="BR12707" s="4"/>
      <c r="BS12707" s="4"/>
      <c r="BT12707" s="4"/>
    </row>
    <row r="12708" spans="66:72" x14ac:dyDescent="0.25">
      <c r="BN12708" s="4"/>
      <c r="BO12708" s="4"/>
      <c r="BP12708" s="4"/>
      <c r="BQ12708" s="4"/>
      <c r="BR12708" s="4"/>
      <c r="BS12708" s="4"/>
      <c r="BT12708" s="4"/>
    </row>
    <row r="12709" spans="66:72" x14ac:dyDescent="0.25">
      <c r="BN12709" s="4"/>
      <c r="BO12709" s="4"/>
      <c r="BP12709" s="4"/>
      <c r="BQ12709" s="4"/>
      <c r="BR12709" s="4"/>
      <c r="BS12709" s="4"/>
      <c r="BT12709" s="4"/>
    </row>
    <row r="12710" spans="66:72" x14ac:dyDescent="0.25">
      <c r="BN12710" s="4"/>
      <c r="BO12710" s="4"/>
      <c r="BP12710" s="4"/>
      <c r="BQ12710" s="4"/>
      <c r="BR12710" s="4"/>
      <c r="BS12710" s="4"/>
      <c r="BT12710" s="4"/>
    </row>
    <row r="12711" spans="66:72" x14ac:dyDescent="0.25">
      <c r="BN12711" s="4"/>
      <c r="BO12711" s="4"/>
      <c r="BP12711" s="4"/>
      <c r="BQ12711" s="4"/>
      <c r="BR12711" s="4"/>
      <c r="BS12711" s="4"/>
      <c r="BT12711" s="4"/>
    </row>
    <row r="12712" spans="66:72" x14ac:dyDescent="0.25">
      <c r="BN12712" s="4"/>
      <c r="BO12712" s="4"/>
      <c r="BP12712" s="4"/>
      <c r="BQ12712" s="4"/>
      <c r="BR12712" s="4"/>
      <c r="BS12712" s="4"/>
      <c r="BT12712" s="4"/>
    </row>
    <row r="12713" spans="66:72" x14ac:dyDescent="0.25">
      <c r="BN12713" s="4"/>
      <c r="BO12713" s="4"/>
      <c r="BP12713" s="4"/>
      <c r="BQ12713" s="4"/>
      <c r="BR12713" s="4"/>
      <c r="BS12713" s="4"/>
      <c r="BT12713" s="4"/>
    </row>
    <row r="12714" spans="66:72" x14ac:dyDescent="0.25">
      <c r="BN12714" s="4"/>
      <c r="BO12714" s="4"/>
      <c r="BP12714" s="4"/>
      <c r="BQ12714" s="4"/>
      <c r="BR12714" s="4"/>
      <c r="BS12714" s="4"/>
      <c r="BT12714" s="4"/>
    </row>
    <row r="12715" spans="66:72" x14ac:dyDescent="0.25">
      <c r="BN12715" s="4"/>
      <c r="BO12715" s="4"/>
      <c r="BP12715" s="4"/>
      <c r="BQ12715" s="4"/>
      <c r="BR12715" s="4"/>
      <c r="BS12715" s="4"/>
      <c r="BT12715" s="4"/>
    </row>
    <row r="12716" spans="66:72" x14ac:dyDescent="0.25">
      <c r="BN12716" s="4"/>
      <c r="BO12716" s="4"/>
      <c r="BP12716" s="4"/>
      <c r="BQ12716" s="4"/>
      <c r="BR12716" s="4"/>
      <c r="BS12716" s="4"/>
      <c r="BT12716" s="4"/>
    </row>
    <row r="12717" spans="66:72" x14ac:dyDescent="0.25">
      <c r="BN12717" s="4"/>
      <c r="BO12717" s="4"/>
      <c r="BP12717" s="4"/>
      <c r="BQ12717" s="4"/>
      <c r="BR12717" s="4"/>
      <c r="BS12717" s="4"/>
      <c r="BT12717" s="4"/>
    </row>
    <row r="12718" spans="66:72" x14ac:dyDescent="0.25">
      <c r="BN12718" s="4"/>
      <c r="BO12718" s="4"/>
      <c r="BP12718" s="4"/>
      <c r="BQ12718" s="4"/>
      <c r="BR12718" s="4"/>
      <c r="BS12718" s="4"/>
      <c r="BT12718" s="4"/>
    </row>
    <row r="12719" spans="66:72" x14ac:dyDescent="0.25">
      <c r="BN12719" s="4"/>
      <c r="BO12719" s="4"/>
      <c r="BP12719" s="4"/>
      <c r="BQ12719" s="4"/>
      <c r="BR12719" s="4"/>
      <c r="BS12719" s="4"/>
      <c r="BT12719" s="4"/>
    </row>
    <row r="12720" spans="66:72" x14ac:dyDescent="0.25">
      <c r="BN12720" s="4"/>
      <c r="BO12720" s="4"/>
      <c r="BP12720" s="4"/>
      <c r="BQ12720" s="4"/>
      <c r="BR12720" s="4"/>
      <c r="BS12720" s="4"/>
      <c r="BT12720" s="4"/>
    </row>
    <row r="12721" spans="66:72" x14ac:dyDescent="0.25">
      <c r="BN12721" s="4"/>
      <c r="BO12721" s="4"/>
      <c r="BP12721" s="4"/>
      <c r="BQ12721" s="4"/>
      <c r="BR12721" s="4"/>
      <c r="BS12721" s="4"/>
      <c r="BT12721" s="4"/>
    </row>
    <row r="12722" spans="66:72" x14ac:dyDescent="0.25">
      <c r="BN12722" s="4"/>
      <c r="BO12722" s="4"/>
      <c r="BP12722" s="4"/>
      <c r="BQ12722" s="4"/>
      <c r="BR12722" s="4"/>
      <c r="BS12722" s="4"/>
      <c r="BT12722" s="4"/>
    </row>
    <row r="12723" spans="66:72" x14ac:dyDescent="0.25">
      <c r="BN12723" s="4"/>
      <c r="BO12723" s="4"/>
      <c r="BP12723" s="4"/>
      <c r="BQ12723" s="4"/>
      <c r="BR12723" s="4"/>
      <c r="BS12723" s="4"/>
      <c r="BT12723" s="4"/>
    </row>
    <row r="12724" spans="66:72" x14ac:dyDescent="0.25">
      <c r="BN12724" s="4"/>
      <c r="BO12724" s="4"/>
      <c r="BP12724" s="4"/>
      <c r="BQ12724" s="4"/>
      <c r="BR12724" s="4"/>
      <c r="BS12724" s="4"/>
      <c r="BT12724" s="4"/>
    </row>
    <row r="12725" spans="66:72" x14ac:dyDescent="0.25">
      <c r="BN12725" s="4"/>
      <c r="BO12725" s="4"/>
      <c r="BP12725" s="4"/>
      <c r="BQ12725" s="4"/>
      <c r="BR12725" s="4"/>
      <c r="BS12725" s="4"/>
      <c r="BT12725" s="4"/>
    </row>
    <row r="12726" spans="66:72" x14ac:dyDescent="0.25">
      <c r="BN12726" s="4"/>
      <c r="BO12726" s="4"/>
      <c r="BP12726" s="4"/>
      <c r="BQ12726" s="4"/>
      <c r="BR12726" s="4"/>
      <c r="BS12726" s="4"/>
      <c r="BT12726" s="4"/>
    </row>
    <row r="12727" spans="66:72" x14ac:dyDescent="0.25">
      <c r="BN12727" s="4"/>
      <c r="BO12727" s="4"/>
      <c r="BP12727" s="4"/>
      <c r="BQ12727" s="4"/>
      <c r="BR12727" s="4"/>
      <c r="BS12727" s="4"/>
      <c r="BT12727" s="4"/>
    </row>
    <row r="12728" spans="66:72" x14ac:dyDescent="0.25">
      <c r="BN12728" s="4"/>
      <c r="BO12728" s="4"/>
      <c r="BP12728" s="4"/>
      <c r="BQ12728" s="4"/>
      <c r="BR12728" s="4"/>
      <c r="BS12728" s="4"/>
      <c r="BT12728" s="4"/>
    </row>
    <row r="12729" spans="66:72" x14ac:dyDescent="0.25">
      <c r="BN12729" s="4"/>
      <c r="BO12729" s="4"/>
      <c r="BP12729" s="4"/>
      <c r="BQ12729" s="4"/>
      <c r="BR12729" s="4"/>
      <c r="BS12729" s="4"/>
      <c r="BT12729" s="4"/>
    </row>
    <row r="12730" spans="66:72" x14ac:dyDescent="0.25">
      <c r="BN12730" s="4"/>
      <c r="BO12730" s="4"/>
      <c r="BP12730" s="4"/>
      <c r="BQ12730" s="4"/>
      <c r="BR12730" s="4"/>
      <c r="BS12730" s="4"/>
      <c r="BT12730" s="4"/>
    </row>
    <row r="12731" spans="66:72" x14ac:dyDescent="0.25">
      <c r="BN12731" s="4"/>
      <c r="BO12731" s="4"/>
      <c r="BP12731" s="4"/>
      <c r="BQ12731" s="4"/>
      <c r="BR12731" s="4"/>
      <c r="BS12731" s="4"/>
      <c r="BT12731" s="4"/>
    </row>
    <row r="12732" spans="66:72" x14ac:dyDescent="0.25">
      <c r="BN12732" s="4"/>
      <c r="BO12732" s="4"/>
      <c r="BP12732" s="4"/>
      <c r="BQ12732" s="4"/>
      <c r="BR12732" s="4"/>
      <c r="BS12732" s="4"/>
      <c r="BT12732" s="4"/>
    </row>
    <row r="12733" spans="66:72" x14ac:dyDescent="0.25">
      <c r="BN12733" s="4"/>
      <c r="BO12733" s="4"/>
      <c r="BP12733" s="4"/>
      <c r="BQ12733" s="4"/>
      <c r="BR12733" s="4"/>
      <c r="BS12733" s="4"/>
      <c r="BT12733" s="4"/>
    </row>
    <row r="12734" spans="66:72" x14ac:dyDescent="0.25">
      <c r="BN12734" s="4"/>
      <c r="BO12734" s="4"/>
      <c r="BP12734" s="4"/>
      <c r="BQ12734" s="4"/>
      <c r="BR12734" s="4"/>
      <c r="BS12734" s="4"/>
      <c r="BT12734" s="4"/>
    </row>
    <row r="12735" spans="66:72" x14ac:dyDescent="0.25">
      <c r="BN12735" s="4"/>
      <c r="BO12735" s="4"/>
      <c r="BP12735" s="4"/>
      <c r="BQ12735" s="4"/>
      <c r="BR12735" s="4"/>
      <c r="BS12735" s="4"/>
      <c r="BT12735" s="4"/>
    </row>
    <row r="12736" spans="66:72" x14ac:dyDescent="0.25">
      <c r="BN12736" s="4"/>
      <c r="BO12736" s="4"/>
      <c r="BP12736" s="4"/>
      <c r="BQ12736" s="4"/>
      <c r="BR12736" s="4"/>
      <c r="BS12736" s="4"/>
      <c r="BT12736" s="4"/>
    </row>
    <row r="12737" spans="66:72" x14ac:dyDescent="0.25">
      <c r="BN12737" s="4"/>
      <c r="BO12737" s="4"/>
      <c r="BP12737" s="4"/>
      <c r="BQ12737" s="4"/>
      <c r="BR12737" s="4"/>
      <c r="BS12737" s="4"/>
      <c r="BT12737" s="4"/>
    </row>
    <row r="12738" spans="66:72" x14ac:dyDescent="0.25">
      <c r="BN12738" s="4"/>
      <c r="BO12738" s="4"/>
      <c r="BP12738" s="4"/>
      <c r="BQ12738" s="4"/>
      <c r="BR12738" s="4"/>
      <c r="BS12738" s="4"/>
      <c r="BT12738" s="4"/>
    </row>
    <row r="12739" spans="66:72" x14ac:dyDescent="0.25">
      <c r="BN12739" s="4"/>
      <c r="BO12739" s="4"/>
      <c r="BP12739" s="4"/>
      <c r="BQ12739" s="4"/>
      <c r="BR12739" s="4"/>
      <c r="BS12739" s="4"/>
      <c r="BT12739" s="4"/>
    </row>
    <row r="12740" spans="66:72" x14ac:dyDescent="0.25">
      <c r="BN12740" s="4"/>
      <c r="BO12740" s="4"/>
      <c r="BP12740" s="4"/>
      <c r="BQ12740" s="4"/>
      <c r="BR12740" s="4"/>
      <c r="BS12740" s="4"/>
      <c r="BT12740" s="4"/>
    </row>
    <row r="12741" spans="66:72" x14ac:dyDescent="0.25">
      <c r="BN12741" s="4"/>
      <c r="BO12741" s="4"/>
      <c r="BP12741" s="4"/>
      <c r="BQ12741" s="4"/>
      <c r="BR12741" s="4"/>
      <c r="BS12741" s="4"/>
      <c r="BT12741" s="4"/>
    </row>
    <row r="12742" spans="66:72" x14ac:dyDescent="0.25">
      <c r="BN12742" s="4"/>
      <c r="BO12742" s="4"/>
      <c r="BP12742" s="4"/>
      <c r="BQ12742" s="4"/>
      <c r="BR12742" s="4"/>
      <c r="BS12742" s="4"/>
      <c r="BT12742" s="4"/>
    </row>
    <row r="12743" spans="66:72" x14ac:dyDescent="0.25">
      <c r="BN12743" s="4"/>
      <c r="BO12743" s="4"/>
      <c r="BP12743" s="4"/>
      <c r="BQ12743" s="4"/>
      <c r="BR12743" s="4"/>
      <c r="BS12743" s="4"/>
      <c r="BT12743" s="4"/>
    </row>
    <row r="12744" spans="66:72" x14ac:dyDescent="0.25">
      <c r="BN12744" s="4"/>
      <c r="BO12744" s="4"/>
      <c r="BP12744" s="4"/>
      <c r="BQ12744" s="4"/>
      <c r="BR12744" s="4"/>
      <c r="BS12744" s="4"/>
      <c r="BT12744" s="4"/>
    </row>
    <row r="12745" spans="66:72" x14ac:dyDescent="0.25">
      <c r="BN12745" s="4"/>
      <c r="BO12745" s="4"/>
      <c r="BP12745" s="4"/>
      <c r="BQ12745" s="4"/>
      <c r="BR12745" s="4"/>
      <c r="BS12745" s="4"/>
      <c r="BT12745" s="4"/>
    </row>
    <row r="12746" spans="66:72" x14ac:dyDescent="0.25">
      <c r="BN12746" s="4"/>
      <c r="BO12746" s="4"/>
      <c r="BP12746" s="4"/>
      <c r="BQ12746" s="4"/>
      <c r="BR12746" s="4"/>
      <c r="BS12746" s="4"/>
      <c r="BT12746" s="4"/>
    </row>
    <row r="12747" spans="66:72" x14ac:dyDescent="0.25">
      <c r="BN12747" s="4"/>
      <c r="BO12747" s="4"/>
      <c r="BP12747" s="4"/>
      <c r="BQ12747" s="4"/>
      <c r="BR12747" s="4"/>
      <c r="BS12747" s="4"/>
      <c r="BT12747" s="4"/>
    </row>
    <row r="12748" spans="66:72" x14ac:dyDescent="0.25">
      <c r="BN12748" s="4"/>
      <c r="BO12748" s="4"/>
      <c r="BP12748" s="4"/>
      <c r="BQ12748" s="4"/>
      <c r="BR12748" s="4"/>
      <c r="BS12748" s="4"/>
      <c r="BT12748" s="4"/>
    </row>
    <row r="12749" spans="66:72" x14ac:dyDescent="0.25">
      <c r="BN12749" s="4"/>
      <c r="BO12749" s="4"/>
      <c r="BP12749" s="4"/>
      <c r="BQ12749" s="4"/>
      <c r="BR12749" s="4"/>
      <c r="BS12749" s="4"/>
      <c r="BT12749" s="4"/>
    </row>
    <row r="12750" spans="66:72" x14ac:dyDescent="0.25">
      <c r="BN12750" s="4"/>
      <c r="BO12750" s="4"/>
      <c r="BP12750" s="4"/>
      <c r="BQ12750" s="4"/>
      <c r="BR12750" s="4"/>
      <c r="BS12750" s="4"/>
      <c r="BT12750" s="4"/>
    </row>
    <row r="12751" spans="66:72" x14ac:dyDescent="0.25">
      <c r="BN12751" s="4"/>
      <c r="BO12751" s="4"/>
      <c r="BP12751" s="4"/>
      <c r="BQ12751" s="4"/>
      <c r="BR12751" s="4"/>
      <c r="BS12751" s="4"/>
      <c r="BT12751" s="4"/>
    </row>
    <row r="12752" spans="66:72" x14ac:dyDescent="0.25">
      <c r="BN12752" s="4"/>
      <c r="BO12752" s="4"/>
      <c r="BP12752" s="4"/>
      <c r="BQ12752" s="4"/>
      <c r="BR12752" s="4"/>
      <c r="BS12752" s="4"/>
      <c r="BT12752" s="4"/>
    </row>
    <row r="12753" spans="66:72" x14ac:dyDescent="0.25">
      <c r="BN12753" s="4"/>
      <c r="BO12753" s="4"/>
      <c r="BP12753" s="4"/>
      <c r="BQ12753" s="4"/>
      <c r="BR12753" s="4"/>
      <c r="BS12753" s="4"/>
      <c r="BT12753" s="4"/>
    </row>
    <row r="12754" spans="66:72" x14ac:dyDescent="0.25">
      <c r="BN12754" s="4"/>
      <c r="BO12754" s="4"/>
      <c r="BP12754" s="4"/>
      <c r="BQ12754" s="4"/>
      <c r="BR12754" s="4"/>
      <c r="BS12754" s="4"/>
      <c r="BT12754" s="4"/>
    </row>
    <row r="12755" spans="66:72" x14ac:dyDescent="0.25">
      <c r="BN12755" s="4"/>
      <c r="BO12755" s="4"/>
      <c r="BP12755" s="4"/>
      <c r="BQ12755" s="4"/>
      <c r="BR12755" s="4"/>
      <c r="BS12755" s="4"/>
      <c r="BT12755" s="4"/>
    </row>
    <row r="12756" spans="66:72" x14ac:dyDescent="0.25">
      <c r="BN12756" s="4"/>
      <c r="BO12756" s="4"/>
      <c r="BP12756" s="4"/>
      <c r="BQ12756" s="4"/>
      <c r="BR12756" s="4"/>
      <c r="BS12756" s="4"/>
      <c r="BT12756" s="4"/>
    </row>
    <row r="12757" spans="66:72" x14ac:dyDescent="0.25">
      <c r="BN12757" s="4"/>
      <c r="BO12757" s="4"/>
      <c r="BP12757" s="4"/>
      <c r="BQ12757" s="4"/>
      <c r="BR12757" s="4"/>
      <c r="BS12757" s="4"/>
      <c r="BT12757" s="4"/>
    </row>
    <row r="12758" spans="66:72" x14ac:dyDescent="0.25">
      <c r="BN12758" s="4"/>
      <c r="BO12758" s="4"/>
      <c r="BP12758" s="4"/>
      <c r="BQ12758" s="4"/>
      <c r="BR12758" s="4"/>
      <c r="BS12758" s="4"/>
      <c r="BT12758" s="4"/>
    </row>
    <row r="12759" spans="66:72" x14ac:dyDescent="0.25">
      <c r="BN12759" s="4"/>
      <c r="BO12759" s="4"/>
      <c r="BP12759" s="4"/>
      <c r="BQ12759" s="4"/>
      <c r="BR12759" s="4"/>
      <c r="BS12759" s="4"/>
      <c r="BT12759" s="4"/>
    </row>
    <row r="12760" spans="66:72" x14ac:dyDescent="0.25">
      <c r="BN12760" s="4"/>
      <c r="BO12760" s="4"/>
      <c r="BP12760" s="4"/>
      <c r="BQ12760" s="4"/>
      <c r="BR12760" s="4"/>
      <c r="BS12760" s="4"/>
      <c r="BT12760" s="4"/>
    </row>
    <row r="12761" spans="66:72" x14ac:dyDescent="0.25">
      <c r="BN12761" s="4"/>
      <c r="BO12761" s="4"/>
      <c r="BP12761" s="4"/>
      <c r="BQ12761" s="4"/>
      <c r="BR12761" s="4"/>
      <c r="BS12761" s="4"/>
      <c r="BT12761" s="4"/>
    </row>
    <row r="12762" spans="66:72" x14ac:dyDescent="0.25">
      <c r="BN12762" s="4"/>
      <c r="BO12762" s="4"/>
      <c r="BP12762" s="4"/>
      <c r="BQ12762" s="4"/>
      <c r="BR12762" s="4"/>
      <c r="BS12762" s="4"/>
      <c r="BT12762" s="4"/>
    </row>
    <row r="12763" spans="66:72" x14ac:dyDescent="0.25">
      <c r="BN12763" s="4"/>
      <c r="BO12763" s="4"/>
      <c r="BP12763" s="4"/>
      <c r="BQ12763" s="4"/>
      <c r="BR12763" s="4"/>
      <c r="BS12763" s="4"/>
      <c r="BT12763" s="4"/>
    </row>
    <row r="12764" spans="66:72" x14ac:dyDescent="0.25">
      <c r="BN12764" s="4"/>
      <c r="BO12764" s="4"/>
      <c r="BP12764" s="4"/>
      <c r="BQ12764" s="4"/>
      <c r="BR12764" s="4"/>
      <c r="BS12764" s="4"/>
      <c r="BT12764" s="4"/>
    </row>
    <row r="12765" spans="66:72" x14ac:dyDescent="0.25">
      <c r="BN12765" s="4"/>
      <c r="BO12765" s="4"/>
      <c r="BP12765" s="4"/>
      <c r="BQ12765" s="4"/>
      <c r="BR12765" s="4"/>
      <c r="BS12765" s="4"/>
      <c r="BT12765" s="4"/>
    </row>
    <row r="12766" spans="66:72" x14ac:dyDescent="0.25">
      <c r="BN12766" s="4"/>
      <c r="BO12766" s="4"/>
      <c r="BP12766" s="4"/>
      <c r="BQ12766" s="4"/>
      <c r="BR12766" s="4"/>
      <c r="BS12766" s="4"/>
      <c r="BT12766" s="4"/>
    </row>
    <row r="12767" spans="66:72" x14ac:dyDescent="0.25">
      <c r="BN12767" s="4"/>
      <c r="BO12767" s="4"/>
      <c r="BP12767" s="4"/>
      <c r="BQ12767" s="4"/>
      <c r="BR12767" s="4"/>
      <c r="BS12767" s="4"/>
      <c r="BT12767" s="4"/>
    </row>
    <row r="12768" spans="66:72" x14ac:dyDescent="0.25">
      <c r="BN12768" s="4"/>
      <c r="BO12768" s="4"/>
      <c r="BP12768" s="4"/>
      <c r="BQ12768" s="4"/>
      <c r="BR12768" s="4"/>
      <c r="BS12768" s="4"/>
      <c r="BT12768" s="4"/>
    </row>
    <row r="12769" spans="66:72" x14ac:dyDescent="0.25">
      <c r="BN12769" s="4"/>
      <c r="BO12769" s="4"/>
      <c r="BP12769" s="4"/>
      <c r="BQ12769" s="4"/>
      <c r="BR12769" s="4"/>
      <c r="BS12769" s="4"/>
      <c r="BT12769" s="4"/>
    </row>
    <row r="12770" spans="66:72" x14ac:dyDescent="0.25">
      <c r="BN12770" s="4"/>
      <c r="BO12770" s="4"/>
      <c r="BP12770" s="4"/>
      <c r="BQ12770" s="4"/>
      <c r="BR12770" s="4"/>
      <c r="BS12770" s="4"/>
      <c r="BT12770" s="4"/>
    </row>
    <row r="12771" spans="66:72" x14ac:dyDescent="0.25">
      <c r="BN12771" s="4"/>
      <c r="BO12771" s="4"/>
      <c r="BP12771" s="4"/>
      <c r="BQ12771" s="4"/>
      <c r="BR12771" s="4"/>
      <c r="BS12771" s="4"/>
      <c r="BT12771" s="4"/>
    </row>
    <row r="12772" spans="66:72" x14ac:dyDescent="0.25">
      <c r="BN12772" s="4"/>
      <c r="BO12772" s="4"/>
      <c r="BP12772" s="4"/>
      <c r="BQ12772" s="4"/>
      <c r="BR12772" s="4"/>
      <c r="BS12772" s="4"/>
      <c r="BT12772" s="4"/>
    </row>
    <row r="12773" spans="66:72" x14ac:dyDescent="0.25">
      <c r="BN12773" s="4"/>
      <c r="BO12773" s="4"/>
      <c r="BP12773" s="4"/>
      <c r="BQ12773" s="4"/>
      <c r="BR12773" s="4"/>
      <c r="BS12773" s="4"/>
      <c r="BT12773" s="4"/>
    </row>
    <row r="12774" spans="66:72" x14ac:dyDescent="0.25">
      <c r="BN12774" s="4"/>
      <c r="BO12774" s="4"/>
      <c r="BP12774" s="4"/>
      <c r="BQ12774" s="4"/>
      <c r="BR12774" s="4"/>
      <c r="BS12774" s="4"/>
      <c r="BT12774" s="4"/>
    </row>
    <row r="12775" spans="66:72" x14ac:dyDescent="0.25">
      <c r="BN12775" s="4"/>
      <c r="BO12775" s="4"/>
      <c r="BP12775" s="4"/>
      <c r="BQ12775" s="4"/>
      <c r="BR12775" s="4"/>
      <c r="BS12775" s="4"/>
      <c r="BT12775" s="4"/>
    </row>
    <row r="12776" spans="66:72" x14ac:dyDescent="0.25">
      <c r="BN12776" s="4"/>
      <c r="BO12776" s="4"/>
      <c r="BP12776" s="4"/>
      <c r="BQ12776" s="4"/>
      <c r="BR12776" s="4"/>
      <c r="BS12776" s="4"/>
      <c r="BT12776" s="4"/>
    </row>
    <row r="12777" spans="66:72" x14ac:dyDescent="0.25">
      <c r="BN12777" s="4"/>
      <c r="BO12777" s="4"/>
      <c r="BP12777" s="4"/>
      <c r="BQ12777" s="4"/>
      <c r="BR12777" s="4"/>
      <c r="BS12777" s="4"/>
      <c r="BT12777" s="4"/>
    </row>
    <row r="12778" spans="66:72" x14ac:dyDescent="0.25">
      <c r="BN12778" s="4"/>
      <c r="BO12778" s="4"/>
      <c r="BP12778" s="4"/>
      <c r="BQ12778" s="4"/>
      <c r="BR12778" s="4"/>
      <c r="BS12778" s="4"/>
      <c r="BT12778" s="4"/>
    </row>
    <row r="12779" spans="66:72" x14ac:dyDescent="0.25">
      <c r="BN12779" s="4"/>
      <c r="BO12779" s="4"/>
      <c r="BP12779" s="4"/>
      <c r="BQ12779" s="4"/>
      <c r="BR12779" s="4"/>
      <c r="BS12779" s="4"/>
      <c r="BT12779" s="4"/>
    </row>
    <row r="12780" spans="66:72" x14ac:dyDescent="0.25">
      <c r="BN12780" s="4"/>
      <c r="BO12780" s="4"/>
      <c r="BP12780" s="4"/>
      <c r="BQ12780" s="4"/>
      <c r="BR12780" s="4"/>
      <c r="BS12780" s="4"/>
      <c r="BT12780" s="4"/>
    </row>
    <row r="12781" spans="66:72" x14ac:dyDescent="0.25">
      <c r="BN12781" s="4"/>
      <c r="BO12781" s="4"/>
      <c r="BP12781" s="4"/>
      <c r="BQ12781" s="4"/>
      <c r="BR12781" s="4"/>
      <c r="BS12781" s="4"/>
      <c r="BT12781" s="4"/>
    </row>
    <row r="12782" spans="66:72" x14ac:dyDescent="0.25">
      <c r="BN12782" s="4"/>
      <c r="BO12782" s="4"/>
      <c r="BP12782" s="4"/>
      <c r="BQ12782" s="4"/>
      <c r="BR12782" s="4"/>
      <c r="BS12782" s="4"/>
      <c r="BT12782" s="4"/>
    </row>
    <row r="12783" spans="66:72" x14ac:dyDescent="0.25">
      <c r="BN12783" s="4"/>
      <c r="BO12783" s="4"/>
      <c r="BP12783" s="4"/>
      <c r="BQ12783" s="4"/>
      <c r="BR12783" s="4"/>
      <c r="BS12783" s="4"/>
      <c r="BT12783" s="4"/>
    </row>
    <row r="12784" spans="66:72" x14ac:dyDescent="0.25">
      <c r="BN12784" s="4"/>
      <c r="BO12784" s="4"/>
      <c r="BP12784" s="4"/>
      <c r="BQ12784" s="4"/>
      <c r="BR12784" s="4"/>
      <c r="BS12784" s="4"/>
      <c r="BT12784" s="4"/>
    </row>
    <row r="12785" spans="66:72" x14ac:dyDescent="0.25">
      <c r="BN12785" s="4"/>
      <c r="BO12785" s="4"/>
      <c r="BP12785" s="4"/>
      <c r="BQ12785" s="4"/>
      <c r="BR12785" s="4"/>
      <c r="BS12785" s="4"/>
      <c r="BT12785" s="4"/>
    </row>
    <row r="12786" spans="66:72" x14ac:dyDescent="0.25">
      <c r="BN12786" s="4"/>
      <c r="BO12786" s="4"/>
      <c r="BP12786" s="4"/>
      <c r="BQ12786" s="4"/>
      <c r="BR12786" s="4"/>
      <c r="BS12786" s="4"/>
      <c r="BT12786" s="4"/>
    </row>
    <row r="12787" spans="66:72" x14ac:dyDescent="0.25">
      <c r="BN12787" s="4"/>
      <c r="BO12787" s="4"/>
      <c r="BP12787" s="4"/>
      <c r="BQ12787" s="4"/>
      <c r="BR12787" s="4"/>
      <c r="BS12787" s="4"/>
      <c r="BT12787" s="4"/>
    </row>
    <row r="12788" spans="66:72" x14ac:dyDescent="0.25">
      <c r="BN12788" s="4"/>
      <c r="BO12788" s="4"/>
      <c r="BP12788" s="4"/>
      <c r="BQ12788" s="4"/>
      <c r="BR12788" s="4"/>
      <c r="BS12788" s="4"/>
      <c r="BT12788" s="4"/>
    </row>
    <row r="12789" spans="66:72" x14ac:dyDescent="0.25">
      <c r="BN12789" s="4"/>
      <c r="BO12789" s="4"/>
      <c r="BP12789" s="4"/>
      <c r="BQ12789" s="4"/>
      <c r="BR12789" s="4"/>
      <c r="BS12789" s="4"/>
      <c r="BT12789" s="4"/>
    </row>
    <row r="12790" spans="66:72" x14ac:dyDescent="0.25">
      <c r="BN12790" s="4"/>
      <c r="BO12790" s="4"/>
      <c r="BP12790" s="4"/>
      <c r="BQ12790" s="4"/>
      <c r="BR12790" s="4"/>
      <c r="BS12790" s="4"/>
      <c r="BT12790" s="4"/>
    </row>
    <row r="12791" spans="66:72" x14ac:dyDescent="0.25">
      <c r="BN12791" s="4"/>
      <c r="BO12791" s="4"/>
      <c r="BP12791" s="4"/>
      <c r="BQ12791" s="4"/>
      <c r="BR12791" s="4"/>
      <c r="BS12791" s="4"/>
      <c r="BT12791" s="4"/>
    </row>
    <row r="12792" spans="66:72" x14ac:dyDescent="0.25">
      <c r="BN12792" s="4"/>
      <c r="BO12792" s="4"/>
      <c r="BP12792" s="4"/>
      <c r="BQ12792" s="4"/>
      <c r="BR12792" s="4"/>
      <c r="BS12792" s="4"/>
      <c r="BT12792" s="4"/>
    </row>
    <row r="12793" spans="66:72" x14ac:dyDescent="0.25">
      <c r="BN12793" s="4"/>
      <c r="BO12793" s="4"/>
      <c r="BP12793" s="4"/>
      <c r="BQ12793" s="4"/>
      <c r="BR12793" s="4"/>
      <c r="BS12793" s="4"/>
      <c r="BT12793" s="4"/>
    </row>
    <row r="12794" spans="66:72" x14ac:dyDescent="0.25">
      <c r="BN12794" s="4"/>
      <c r="BO12794" s="4"/>
      <c r="BP12794" s="4"/>
      <c r="BQ12794" s="4"/>
      <c r="BR12794" s="4"/>
      <c r="BS12794" s="4"/>
      <c r="BT12794" s="4"/>
    </row>
    <row r="12795" spans="66:72" x14ac:dyDescent="0.25">
      <c r="BN12795" s="4"/>
      <c r="BO12795" s="4"/>
      <c r="BP12795" s="4"/>
      <c r="BQ12795" s="4"/>
      <c r="BR12795" s="4"/>
      <c r="BS12795" s="4"/>
      <c r="BT12795" s="4"/>
    </row>
    <row r="12796" spans="66:72" x14ac:dyDescent="0.25">
      <c r="BN12796" s="4"/>
      <c r="BO12796" s="4"/>
      <c r="BP12796" s="4"/>
      <c r="BQ12796" s="4"/>
      <c r="BR12796" s="4"/>
      <c r="BS12796" s="4"/>
      <c r="BT12796" s="4"/>
    </row>
    <row r="12797" spans="66:72" x14ac:dyDescent="0.25">
      <c r="BN12797" s="4"/>
      <c r="BO12797" s="4"/>
      <c r="BP12797" s="4"/>
      <c r="BQ12797" s="4"/>
      <c r="BR12797" s="4"/>
      <c r="BS12797" s="4"/>
      <c r="BT12797" s="4"/>
    </row>
    <row r="12798" spans="66:72" x14ac:dyDescent="0.25">
      <c r="BN12798" s="4"/>
      <c r="BO12798" s="4"/>
      <c r="BP12798" s="4"/>
      <c r="BQ12798" s="4"/>
      <c r="BR12798" s="4"/>
      <c r="BS12798" s="4"/>
      <c r="BT12798" s="4"/>
    </row>
    <row r="12799" spans="66:72" x14ac:dyDescent="0.25">
      <c r="BN12799" s="4"/>
      <c r="BO12799" s="4"/>
      <c r="BP12799" s="4"/>
      <c r="BQ12799" s="4"/>
      <c r="BR12799" s="4"/>
      <c r="BS12799" s="4"/>
      <c r="BT12799" s="4"/>
    </row>
    <row r="12800" spans="66:72" x14ac:dyDescent="0.25">
      <c r="BN12800" s="4"/>
      <c r="BO12800" s="4"/>
      <c r="BP12800" s="4"/>
      <c r="BQ12800" s="4"/>
      <c r="BR12800" s="4"/>
      <c r="BS12800" s="4"/>
      <c r="BT12800" s="4"/>
    </row>
    <row r="12801" spans="66:72" x14ac:dyDescent="0.25">
      <c r="BN12801" s="4"/>
      <c r="BO12801" s="4"/>
      <c r="BP12801" s="4"/>
      <c r="BQ12801" s="4"/>
      <c r="BR12801" s="4"/>
      <c r="BS12801" s="4"/>
      <c r="BT12801" s="4"/>
    </row>
    <row r="12802" spans="66:72" x14ac:dyDescent="0.25">
      <c r="BN12802" s="4"/>
      <c r="BO12802" s="4"/>
      <c r="BP12802" s="4"/>
      <c r="BQ12802" s="4"/>
      <c r="BR12802" s="4"/>
      <c r="BS12802" s="4"/>
      <c r="BT12802" s="4"/>
    </row>
    <row r="12803" spans="66:72" x14ac:dyDescent="0.25">
      <c r="BN12803" s="4"/>
      <c r="BO12803" s="4"/>
      <c r="BP12803" s="4"/>
      <c r="BQ12803" s="4"/>
      <c r="BR12803" s="4"/>
      <c r="BS12803" s="4"/>
      <c r="BT12803" s="4"/>
    </row>
    <row r="12804" spans="66:72" x14ac:dyDescent="0.25">
      <c r="BN12804" s="4"/>
      <c r="BO12804" s="4"/>
      <c r="BP12804" s="4"/>
      <c r="BQ12804" s="4"/>
      <c r="BR12804" s="4"/>
      <c r="BS12804" s="4"/>
      <c r="BT12804" s="4"/>
    </row>
    <row r="12805" spans="66:72" x14ac:dyDescent="0.25">
      <c r="BN12805" s="4"/>
      <c r="BO12805" s="4"/>
      <c r="BP12805" s="4"/>
      <c r="BQ12805" s="4"/>
      <c r="BR12805" s="4"/>
      <c r="BS12805" s="4"/>
      <c r="BT12805" s="4"/>
    </row>
    <row r="12806" spans="66:72" x14ac:dyDescent="0.25">
      <c r="BN12806" s="4"/>
      <c r="BO12806" s="4"/>
      <c r="BP12806" s="4"/>
      <c r="BQ12806" s="4"/>
      <c r="BR12806" s="4"/>
      <c r="BS12806" s="4"/>
      <c r="BT12806" s="4"/>
    </row>
    <row r="12807" spans="66:72" x14ac:dyDescent="0.25">
      <c r="BN12807" s="4"/>
      <c r="BO12807" s="4"/>
      <c r="BP12807" s="4"/>
      <c r="BQ12807" s="4"/>
      <c r="BR12807" s="4"/>
      <c r="BS12807" s="4"/>
      <c r="BT12807" s="4"/>
    </row>
    <row r="12808" spans="66:72" x14ac:dyDescent="0.25">
      <c r="BN12808" s="4"/>
      <c r="BO12808" s="4"/>
      <c r="BP12808" s="4"/>
      <c r="BQ12808" s="4"/>
      <c r="BR12808" s="4"/>
      <c r="BS12808" s="4"/>
      <c r="BT12808" s="4"/>
    </row>
    <row r="12809" spans="66:72" x14ac:dyDescent="0.25">
      <c r="BN12809" s="4"/>
      <c r="BO12809" s="4"/>
      <c r="BP12809" s="4"/>
      <c r="BQ12809" s="4"/>
      <c r="BR12809" s="4"/>
      <c r="BS12809" s="4"/>
      <c r="BT12809" s="4"/>
    </row>
    <row r="12810" spans="66:72" x14ac:dyDescent="0.25">
      <c r="BN12810" s="4"/>
      <c r="BO12810" s="4"/>
      <c r="BP12810" s="4"/>
      <c r="BQ12810" s="4"/>
      <c r="BR12810" s="4"/>
      <c r="BS12810" s="4"/>
      <c r="BT12810" s="4"/>
    </row>
    <row r="12811" spans="66:72" x14ac:dyDescent="0.25">
      <c r="BN12811" s="4"/>
      <c r="BO12811" s="4"/>
      <c r="BP12811" s="4"/>
      <c r="BQ12811" s="4"/>
      <c r="BR12811" s="4"/>
      <c r="BS12811" s="4"/>
      <c r="BT12811" s="4"/>
    </row>
    <row r="12812" spans="66:72" x14ac:dyDescent="0.25">
      <c r="BN12812" s="4"/>
      <c r="BO12812" s="4"/>
      <c r="BP12812" s="4"/>
      <c r="BQ12812" s="4"/>
      <c r="BR12812" s="4"/>
      <c r="BS12812" s="4"/>
      <c r="BT12812" s="4"/>
    </row>
    <row r="12813" spans="66:72" x14ac:dyDescent="0.25">
      <c r="BN12813" s="4"/>
      <c r="BO12813" s="4"/>
      <c r="BP12813" s="4"/>
      <c r="BQ12813" s="4"/>
      <c r="BR12813" s="4"/>
      <c r="BS12813" s="4"/>
      <c r="BT12813" s="4"/>
    </row>
    <row r="12814" spans="66:72" x14ac:dyDescent="0.25">
      <c r="BN12814" s="4"/>
      <c r="BO12814" s="4"/>
      <c r="BP12814" s="4"/>
      <c r="BQ12814" s="4"/>
      <c r="BR12814" s="4"/>
      <c r="BS12814" s="4"/>
      <c r="BT12814" s="4"/>
    </row>
    <row r="12815" spans="66:72" x14ac:dyDescent="0.25">
      <c r="BN12815" s="4"/>
      <c r="BO12815" s="4"/>
      <c r="BP12815" s="4"/>
      <c r="BQ12815" s="4"/>
      <c r="BR12815" s="4"/>
      <c r="BS12815" s="4"/>
      <c r="BT12815" s="4"/>
    </row>
    <row r="12816" spans="66:72" x14ac:dyDescent="0.25">
      <c r="BN12816" s="4"/>
      <c r="BO12816" s="4"/>
      <c r="BP12816" s="4"/>
      <c r="BQ12816" s="4"/>
      <c r="BR12816" s="4"/>
      <c r="BS12816" s="4"/>
      <c r="BT12816" s="4"/>
    </row>
    <row r="12817" spans="66:72" x14ac:dyDescent="0.25">
      <c r="BN12817" s="4"/>
      <c r="BO12817" s="4"/>
      <c r="BP12817" s="4"/>
      <c r="BQ12817" s="4"/>
      <c r="BR12817" s="4"/>
      <c r="BS12817" s="4"/>
      <c r="BT12817" s="4"/>
    </row>
    <row r="12818" spans="66:72" x14ac:dyDescent="0.25">
      <c r="BN12818" s="4"/>
      <c r="BO12818" s="4"/>
      <c r="BP12818" s="4"/>
      <c r="BQ12818" s="4"/>
      <c r="BR12818" s="4"/>
      <c r="BS12818" s="4"/>
      <c r="BT12818" s="4"/>
    </row>
    <row r="12819" spans="66:72" x14ac:dyDescent="0.25">
      <c r="BN12819" s="4"/>
      <c r="BO12819" s="4"/>
      <c r="BP12819" s="4"/>
      <c r="BQ12819" s="4"/>
      <c r="BR12819" s="4"/>
      <c r="BS12819" s="4"/>
      <c r="BT12819" s="4"/>
    </row>
    <row r="12820" spans="66:72" x14ac:dyDescent="0.25">
      <c r="BN12820" s="4"/>
      <c r="BO12820" s="4"/>
      <c r="BP12820" s="4"/>
      <c r="BQ12820" s="4"/>
      <c r="BR12820" s="4"/>
      <c r="BS12820" s="4"/>
      <c r="BT12820" s="4"/>
    </row>
    <row r="12821" spans="66:72" x14ac:dyDescent="0.25">
      <c r="BN12821" s="4"/>
      <c r="BO12821" s="4"/>
      <c r="BP12821" s="4"/>
      <c r="BQ12821" s="4"/>
      <c r="BR12821" s="4"/>
      <c r="BS12821" s="4"/>
      <c r="BT12821" s="4"/>
    </row>
    <row r="12822" spans="66:72" x14ac:dyDescent="0.25">
      <c r="BN12822" s="4"/>
      <c r="BO12822" s="4"/>
      <c r="BP12822" s="4"/>
      <c r="BQ12822" s="4"/>
      <c r="BR12822" s="4"/>
      <c r="BS12822" s="4"/>
      <c r="BT12822" s="4"/>
    </row>
    <row r="12823" spans="66:72" x14ac:dyDescent="0.25">
      <c r="BN12823" s="4"/>
      <c r="BO12823" s="4"/>
      <c r="BP12823" s="4"/>
      <c r="BQ12823" s="4"/>
      <c r="BR12823" s="4"/>
      <c r="BS12823" s="4"/>
      <c r="BT12823" s="4"/>
    </row>
    <row r="12824" spans="66:72" x14ac:dyDescent="0.25">
      <c r="BN12824" s="4"/>
      <c r="BO12824" s="4"/>
      <c r="BP12824" s="4"/>
      <c r="BQ12824" s="4"/>
      <c r="BR12824" s="4"/>
      <c r="BS12824" s="4"/>
      <c r="BT12824" s="4"/>
    </row>
    <row r="12825" spans="66:72" x14ac:dyDescent="0.25">
      <c r="BN12825" s="4"/>
      <c r="BO12825" s="4"/>
      <c r="BP12825" s="4"/>
      <c r="BQ12825" s="4"/>
      <c r="BR12825" s="4"/>
      <c r="BS12825" s="4"/>
      <c r="BT12825" s="4"/>
    </row>
    <row r="12826" spans="66:72" x14ac:dyDescent="0.25">
      <c r="BN12826" s="4"/>
      <c r="BO12826" s="4"/>
      <c r="BP12826" s="4"/>
      <c r="BQ12826" s="4"/>
      <c r="BR12826" s="4"/>
      <c r="BS12826" s="4"/>
      <c r="BT12826" s="4"/>
    </row>
    <row r="12827" spans="66:72" x14ac:dyDescent="0.25">
      <c r="BN12827" s="4"/>
      <c r="BO12827" s="4"/>
      <c r="BP12827" s="4"/>
      <c r="BQ12827" s="4"/>
      <c r="BR12827" s="4"/>
      <c r="BS12827" s="4"/>
      <c r="BT12827" s="4"/>
    </row>
    <row r="12828" spans="66:72" x14ac:dyDescent="0.25">
      <c r="BN12828" s="4"/>
      <c r="BO12828" s="4"/>
      <c r="BP12828" s="4"/>
      <c r="BQ12828" s="4"/>
      <c r="BR12828" s="4"/>
      <c r="BS12828" s="4"/>
      <c r="BT12828" s="4"/>
    </row>
    <row r="12829" spans="66:72" x14ac:dyDescent="0.25">
      <c r="BN12829" s="4"/>
      <c r="BO12829" s="4"/>
      <c r="BP12829" s="4"/>
      <c r="BQ12829" s="4"/>
      <c r="BR12829" s="4"/>
      <c r="BS12829" s="4"/>
      <c r="BT12829" s="4"/>
    </row>
    <row r="12830" spans="66:72" x14ac:dyDescent="0.25">
      <c r="BN12830" s="4"/>
      <c r="BO12830" s="4"/>
      <c r="BP12830" s="4"/>
      <c r="BQ12830" s="4"/>
      <c r="BR12830" s="4"/>
      <c r="BS12830" s="4"/>
      <c r="BT12830" s="4"/>
    </row>
    <row r="12831" spans="66:72" x14ac:dyDescent="0.25">
      <c r="BN12831" s="4"/>
      <c r="BO12831" s="4"/>
      <c r="BP12831" s="4"/>
      <c r="BQ12831" s="4"/>
      <c r="BR12831" s="4"/>
      <c r="BS12831" s="4"/>
      <c r="BT12831" s="4"/>
    </row>
    <row r="12832" spans="66:72" x14ac:dyDescent="0.25">
      <c r="BN12832" s="4"/>
      <c r="BO12832" s="4"/>
      <c r="BP12832" s="4"/>
      <c r="BQ12832" s="4"/>
      <c r="BR12832" s="4"/>
      <c r="BS12832" s="4"/>
      <c r="BT12832" s="4"/>
    </row>
    <row r="12833" spans="66:72" x14ac:dyDescent="0.25">
      <c r="BN12833" s="4"/>
      <c r="BO12833" s="4"/>
      <c r="BP12833" s="4"/>
      <c r="BQ12833" s="4"/>
      <c r="BR12833" s="4"/>
      <c r="BS12833" s="4"/>
      <c r="BT12833" s="4"/>
    </row>
    <row r="12834" spans="66:72" x14ac:dyDescent="0.25">
      <c r="BN12834" s="4"/>
      <c r="BO12834" s="4"/>
      <c r="BP12834" s="4"/>
      <c r="BQ12834" s="4"/>
      <c r="BR12834" s="4"/>
      <c r="BS12834" s="4"/>
      <c r="BT12834" s="4"/>
    </row>
    <row r="12835" spans="66:72" x14ac:dyDescent="0.25">
      <c r="BN12835" s="4"/>
      <c r="BO12835" s="4"/>
      <c r="BP12835" s="4"/>
      <c r="BQ12835" s="4"/>
      <c r="BR12835" s="4"/>
      <c r="BS12835" s="4"/>
      <c r="BT12835" s="4"/>
    </row>
    <row r="12836" spans="66:72" x14ac:dyDescent="0.25">
      <c r="BN12836" s="4"/>
      <c r="BO12836" s="4"/>
      <c r="BP12836" s="4"/>
      <c r="BQ12836" s="4"/>
      <c r="BR12836" s="4"/>
      <c r="BS12836" s="4"/>
      <c r="BT12836" s="4"/>
    </row>
    <row r="12837" spans="66:72" x14ac:dyDescent="0.25">
      <c r="BN12837" s="4"/>
      <c r="BO12837" s="4"/>
      <c r="BP12837" s="4"/>
      <c r="BQ12837" s="4"/>
      <c r="BR12837" s="4"/>
      <c r="BS12837" s="4"/>
      <c r="BT12837" s="4"/>
    </row>
    <row r="12838" spans="66:72" x14ac:dyDescent="0.25">
      <c r="BN12838" s="4"/>
      <c r="BO12838" s="4"/>
      <c r="BP12838" s="4"/>
      <c r="BQ12838" s="4"/>
      <c r="BR12838" s="4"/>
      <c r="BS12838" s="4"/>
      <c r="BT12838" s="4"/>
    </row>
    <row r="12839" spans="66:72" x14ac:dyDescent="0.25">
      <c r="BN12839" s="4"/>
      <c r="BO12839" s="4"/>
      <c r="BP12839" s="4"/>
      <c r="BQ12839" s="4"/>
      <c r="BR12839" s="4"/>
      <c r="BS12839" s="4"/>
      <c r="BT12839" s="4"/>
    </row>
    <row r="12840" spans="66:72" x14ac:dyDescent="0.25">
      <c r="BN12840" s="4"/>
      <c r="BO12840" s="4"/>
      <c r="BP12840" s="4"/>
      <c r="BQ12840" s="4"/>
      <c r="BR12840" s="4"/>
      <c r="BS12840" s="4"/>
      <c r="BT12840" s="4"/>
    </row>
    <row r="12841" spans="66:72" x14ac:dyDescent="0.25">
      <c r="BN12841" s="4"/>
      <c r="BO12841" s="4"/>
      <c r="BP12841" s="4"/>
      <c r="BQ12841" s="4"/>
      <c r="BR12841" s="4"/>
      <c r="BS12841" s="4"/>
      <c r="BT12841" s="4"/>
    </row>
    <row r="12842" spans="66:72" x14ac:dyDescent="0.25">
      <c r="BN12842" s="4"/>
      <c r="BO12842" s="4"/>
      <c r="BP12842" s="4"/>
      <c r="BQ12842" s="4"/>
      <c r="BR12842" s="4"/>
      <c r="BS12842" s="4"/>
      <c r="BT12842" s="4"/>
    </row>
    <row r="12843" spans="66:72" x14ac:dyDescent="0.25">
      <c r="BN12843" s="4"/>
      <c r="BO12843" s="4"/>
      <c r="BP12843" s="4"/>
      <c r="BQ12843" s="4"/>
      <c r="BR12843" s="4"/>
      <c r="BS12843" s="4"/>
      <c r="BT12843" s="4"/>
    </row>
    <row r="12844" spans="66:72" x14ac:dyDescent="0.25">
      <c r="BN12844" s="4"/>
      <c r="BO12844" s="4"/>
      <c r="BP12844" s="4"/>
      <c r="BQ12844" s="4"/>
      <c r="BR12844" s="4"/>
      <c r="BS12844" s="4"/>
      <c r="BT12844" s="4"/>
    </row>
    <row r="12845" spans="66:72" x14ac:dyDescent="0.25">
      <c r="BN12845" s="4"/>
      <c r="BO12845" s="4"/>
      <c r="BP12845" s="4"/>
      <c r="BQ12845" s="4"/>
      <c r="BR12845" s="4"/>
      <c r="BS12845" s="4"/>
      <c r="BT12845" s="4"/>
    </row>
    <row r="12846" spans="66:72" x14ac:dyDescent="0.25">
      <c r="BN12846" s="4"/>
      <c r="BO12846" s="4"/>
      <c r="BP12846" s="4"/>
      <c r="BQ12846" s="4"/>
      <c r="BR12846" s="4"/>
      <c r="BS12846" s="4"/>
      <c r="BT12846" s="4"/>
    </row>
    <row r="12847" spans="66:72" x14ac:dyDescent="0.25">
      <c r="BN12847" s="4"/>
      <c r="BO12847" s="4"/>
      <c r="BP12847" s="4"/>
      <c r="BQ12847" s="4"/>
      <c r="BR12847" s="4"/>
      <c r="BS12847" s="4"/>
      <c r="BT12847" s="4"/>
    </row>
    <row r="12848" spans="66:72" x14ac:dyDescent="0.25">
      <c r="BN12848" s="4"/>
      <c r="BO12848" s="4"/>
      <c r="BP12848" s="4"/>
      <c r="BQ12848" s="4"/>
      <c r="BR12848" s="4"/>
      <c r="BS12848" s="4"/>
      <c r="BT12848" s="4"/>
    </row>
    <row r="12849" spans="66:72" x14ac:dyDescent="0.25">
      <c r="BN12849" s="4"/>
      <c r="BO12849" s="4"/>
      <c r="BP12849" s="4"/>
      <c r="BQ12849" s="4"/>
      <c r="BR12849" s="4"/>
      <c r="BS12849" s="4"/>
      <c r="BT12849" s="4"/>
    </row>
    <row r="12850" spans="66:72" x14ac:dyDescent="0.25">
      <c r="BN12850" s="4"/>
      <c r="BO12850" s="4"/>
      <c r="BP12850" s="4"/>
      <c r="BQ12850" s="4"/>
      <c r="BR12850" s="4"/>
      <c r="BS12850" s="4"/>
      <c r="BT12850" s="4"/>
    </row>
    <row r="12851" spans="66:72" x14ac:dyDescent="0.25">
      <c r="BN12851" s="4"/>
      <c r="BO12851" s="4"/>
      <c r="BP12851" s="4"/>
      <c r="BQ12851" s="4"/>
      <c r="BR12851" s="4"/>
      <c r="BS12851" s="4"/>
      <c r="BT12851" s="4"/>
    </row>
    <row r="12852" spans="66:72" x14ac:dyDescent="0.25">
      <c r="BN12852" s="4"/>
      <c r="BO12852" s="4"/>
      <c r="BP12852" s="4"/>
      <c r="BQ12852" s="4"/>
      <c r="BR12852" s="4"/>
      <c r="BS12852" s="4"/>
      <c r="BT12852" s="4"/>
    </row>
    <row r="12853" spans="66:72" x14ac:dyDescent="0.25">
      <c r="BN12853" s="4"/>
      <c r="BO12853" s="4"/>
      <c r="BP12853" s="4"/>
      <c r="BQ12853" s="4"/>
      <c r="BR12853" s="4"/>
      <c r="BS12853" s="4"/>
      <c r="BT12853" s="4"/>
    </row>
    <row r="12854" spans="66:72" x14ac:dyDescent="0.25">
      <c r="BN12854" s="4"/>
      <c r="BO12854" s="4"/>
      <c r="BP12854" s="4"/>
      <c r="BQ12854" s="4"/>
      <c r="BR12854" s="4"/>
      <c r="BS12854" s="4"/>
      <c r="BT12854" s="4"/>
    </row>
    <row r="12855" spans="66:72" x14ac:dyDescent="0.25">
      <c r="BN12855" s="4"/>
      <c r="BO12855" s="4"/>
      <c r="BP12855" s="4"/>
      <c r="BQ12855" s="4"/>
      <c r="BR12855" s="4"/>
      <c r="BS12855" s="4"/>
      <c r="BT12855" s="4"/>
    </row>
    <row r="12856" spans="66:72" x14ac:dyDescent="0.25">
      <c r="BN12856" s="4"/>
      <c r="BO12856" s="4"/>
      <c r="BP12856" s="4"/>
      <c r="BQ12856" s="4"/>
      <c r="BR12856" s="4"/>
      <c r="BS12856" s="4"/>
      <c r="BT12856" s="4"/>
    </row>
    <row r="12857" spans="66:72" x14ac:dyDescent="0.25">
      <c r="BN12857" s="4"/>
      <c r="BO12857" s="4"/>
      <c r="BP12857" s="4"/>
      <c r="BQ12857" s="4"/>
      <c r="BR12857" s="4"/>
      <c r="BS12857" s="4"/>
      <c r="BT12857" s="4"/>
    </row>
    <row r="12858" spans="66:72" x14ac:dyDescent="0.25">
      <c r="BN12858" s="4"/>
      <c r="BO12858" s="4"/>
      <c r="BP12858" s="4"/>
      <c r="BQ12858" s="4"/>
      <c r="BR12858" s="4"/>
      <c r="BS12858" s="4"/>
      <c r="BT12858" s="4"/>
    </row>
    <row r="12859" spans="66:72" x14ac:dyDescent="0.25">
      <c r="BN12859" s="4"/>
      <c r="BO12859" s="4"/>
      <c r="BP12859" s="4"/>
      <c r="BQ12859" s="4"/>
      <c r="BR12859" s="4"/>
      <c r="BS12859" s="4"/>
      <c r="BT12859" s="4"/>
    </row>
    <row r="12860" spans="66:72" x14ac:dyDescent="0.25">
      <c r="BN12860" s="4"/>
      <c r="BO12860" s="4"/>
      <c r="BP12860" s="4"/>
      <c r="BQ12860" s="4"/>
      <c r="BR12860" s="4"/>
      <c r="BS12860" s="4"/>
      <c r="BT12860" s="4"/>
    </row>
    <row r="12861" spans="66:72" x14ac:dyDescent="0.25">
      <c r="BN12861" s="4"/>
      <c r="BO12861" s="4"/>
      <c r="BP12861" s="4"/>
      <c r="BQ12861" s="4"/>
      <c r="BR12861" s="4"/>
      <c r="BS12861" s="4"/>
      <c r="BT12861" s="4"/>
    </row>
    <row r="12862" spans="66:72" x14ac:dyDescent="0.25">
      <c r="BN12862" s="4"/>
      <c r="BO12862" s="4"/>
      <c r="BP12862" s="4"/>
      <c r="BQ12862" s="4"/>
      <c r="BR12862" s="4"/>
      <c r="BS12862" s="4"/>
      <c r="BT12862" s="4"/>
    </row>
    <row r="12863" spans="66:72" x14ac:dyDescent="0.25">
      <c r="BN12863" s="4"/>
      <c r="BO12863" s="4"/>
      <c r="BP12863" s="4"/>
      <c r="BQ12863" s="4"/>
      <c r="BR12863" s="4"/>
      <c r="BS12863" s="4"/>
      <c r="BT12863" s="4"/>
    </row>
    <row r="12864" spans="66:72" x14ac:dyDescent="0.25">
      <c r="BN12864" s="4"/>
      <c r="BO12864" s="4"/>
      <c r="BP12864" s="4"/>
      <c r="BQ12864" s="4"/>
      <c r="BR12864" s="4"/>
      <c r="BS12864" s="4"/>
      <c r="BT12864" s="4"/>
    </row>
    <row r="12865" spans="66:72" x14ac:dyDescent="0.25">
      <c r="BN12865" s="4"/>
      <c r="BO12865" s="4"/>
      <c r="BP12865" s="4"/>
      <c r="BQ12865" s="4"/>
      <c r="BR12865" s="4"/>
      <c r="BS12865" s="4"/>
      <c r="BT12865" s="4"/>
    </row>
    <row r="12866" spans="66:72" x14ac:dyDescent="0.25">
      <c r="BN12866" s="4"/>
      <c r="BO12866" s="4"/>
      <c r="BP12866" s="4"/>
      <c r="BQ12866" s="4"/>
      <c r="BR12866" s="4"/>
      <c r="BS12866" s="4"/>
      <c r="BT12866" s="4"/>
    </row>
    <row r="12867" spans="66:72" x14ac:dyDescent="0.25">
      <c r="BN12867" s="4"/>
      <c r="BO12867" s="4"/>
      <c r="BP12867" s="4"/>
      <c r="BQ12867" s="4"/>
      <c r="BR12867" s="4"/>
      <c r="BS12867" s="4"/>
      <c r="BT12867" s="4"/>
    </row>
    <row r="12868" spans="66:72" x14ac:dyDescent="0.25">
      <c r="BN12868" s="4"/>
      <c r="BO12868" s="4"/>
      <c r="BP12868" s="4"/>
      <c r="BQ12868" s="4"/>
      <c r="BR12868" s="4"/>
      <c r="BS12868" s="4"/>
      <c r="BT12868" s="4"/>
    </row>
    <row r="12869" spans="66:72" x14ac:dyDescent="0.25">
      <c r="BN12869" s="4"/>
      <c r="BO12869" s="4"/>
      <c r="BP12869" s="4"/>
      <c r="BQ12869" s="4"/>
      <c r="BR12869" s="4"/>
      <c r="BS12869" s="4"/>
      <c r="BT12869" s="4"/>
    </row>
    <row r="12870" spans="66:72" x14ac:dyDescent="0.25">
      <c r="BN12870" s="4"/>
      <c r="BO12870" s="4"/>
      <c r="BP12870" s="4"/>
      <c r="BQ12870" s="4"/>
      <c r="BR12870" s="4"/>
      <c r="BS12870" s="4"/>
      <c r="BT12870" s="4"/>
    </row>
    <row r="12871" spans="66:72" x14ac:dyDescent="0.25">
      <c r="BN12871" s="4"/>
      <c r="BO12871" s="4"/>
      <c r="BP12871" s="4"/>
      <c r="BQ12871" s="4"/>
      <c r="BR12871" s="4"/>
      <c r="BS12871" s="4"/>
      <c r="BT12871" s="4"/>
    </row>
    <row r="12872" spans="66:72" x14ac:dyDescent="0.25">
      <c r="BN12872" s="4"/>
      <c r="BO12872" s="4"/>
      <c r="BP12872" s="4"/>
      <c r="BQ12872" s="4"/>
      <c r="BR12872" s="4"/>
      <c r="BS12872" s="4"/>
      <c r="BT12872" s="4"/>
    </row>
    <row r="12873" spans="66:72" x14ac:dyDescent="0.25">
      <c r="BN12873" s="4"/>
      <c r="BO12873" s="4"/>
      <c r="BP12873" s="4"/>
      <c r="BQ12873" s="4"/>
      <c r="BR12873" s="4"/>
      <c r="BS12873" s="4"/>
      <c r="BT12873" s="4"/>
    </row>
    <row r="12874" spans="66:72" x14ac:dyDescent="0.25">
      <c r="BN12874" s="4"/>
      <c r="BO12874" s="4"/>
      <c r="BP12874" s="4"/>
      <c r="BQ12874" s="4"/>
      <c r="BR12874" s="4"/>
      <c r="BS12874" s="4"/>
      <c r="BT12874" s="4"/>
    </row>
    <row r="12875" spans="66:72" x14ac:dyDescent="0.25">
      <c r="BN12875" s="4"/>
      <c r="BO12875" s="4"/>
      <c r="BP12875" s="4"/>
      <c r="BQ12875" s="4"/>
      <c r="BR12875" s="4"/>
      <c r="BS12875" s="4"/>
      <c r="BT12875" s="4"/>
    </row>
    <row r="12876" spans="66:72" x14ac:dyDescent="0.25">
      <c r="BN12876" s="4"/>
      <c r="BO12876" s="4"/>
      <c r="BP12876" s="4"/>
      <c r="BQ12876" s="4"/>
      <c r="BR12876" s="4"/>
      <c r="BS12876" s="4"/>
      <c r="BT12876" s="4"/>
    </row>
    <row r="12877" spans="66:72" x14ac:dyDescent="0.25">
      <c r="BN12877" s="4"/>
      <c r="BO12877" s="4"/>
      <c r="BP12877" s="4"/>
      <c r="BQ12877" s="4"/>
      <c r="BR12877" s="4"/>
      <c r="BS12877" s="4"/>
      <c r="BT12877" s="4"/>
    </row>
    <row r="12878" spans="66:72" x14ac:dyDescent="0.25">
      <c r="BN12878" s="4"/>
      <c r="BO12878" s="4"/>
      <c r="BP12878" s="4"/>
      <c r="BQ12878" s="4"/>
      <c r="BR12878" s="4"/>
      <c r="BS12878" s="4"/>
      <c r="BT12878" s="4"/>
    </row>
    <row r="12879" spans="66:72" x14ac:dyDescent="0.25">
      <c r="BN12879" s="4"/>
      <c r="BO12879" s="4"/>
      <c r="BP12879" s="4"/>
      <c r="BQ12879" s="4"/>
      <c r="BR12879" s="4"/>
      <c r="BS12879" s="4"/>
      <c r="BT12879" s="4"/>
    </row>
    <row r="12880" spans="66:72" x14ac:dyDescent="0.25">
      <c r="BN12880" s="4"/>
      <c r="BO12880" s="4"/>
      <c r="BP12880" s="4"/>
      <c r="BQ12880" s="4"/>
      <c r="BR12880" s="4"/>
      <c r="BS12880" s="4"/>
      <c r="BT12880" s="4"/>
    </row>
    <row r="12881" spans="66:72" x14ac:dyDescent="0.25">
      <c r="BN12881" s="4"/>
      <c r="BO12881" s="4"/>
      <c r="BP12881" s="4"/>
      <c r="BQ12881" s="4"/>
      <c r="BR12881" s="4"/>
      <c r="BS12881" s="4"/>
      <c r="BT12881" s="4"/>
    </row>
    <row r="12882" spans="66:72" x14ac:dyDescent="0.25">
      <c r="BN12882" s="4"/>
      <c r="BO12882" s="4"/>
      <c r="BP12882" s="4"/>
      <c r="BQ12882" s="4"/>
      <c r="BR12882" s="4"/>
      <c r="BS12882" s="4"/>
      <c r="BT12882" s="4"/>
    </row>
    <row r="12883" spans="66:72" x14ac:dyDescent="0.25">
      <c r="BN12883" s="4"/>
      <c r="BO12883" s="4"/>
      <c r="BP12883" s="4"/>
      <c r="BQ12883" s="4"/>
      <c r="BR12883" s="4"/>
      <c r="BS12883" s="4"/>
      <c r="BT12883" s="4"/>
    </row>
    <row r="12884" spans="66:72" x14ac:dyDescent="0.25">
      <c r="BN12884" s="4"/>
      <c r="BO12884" s="4"/>
      <c r="BP12884" s="4"/>
      <c r="BQ12884" s="4"/>
      <c r="BR12884" s="4"/>
      <c r="BS12884" s="4"/>
      <c r="BT12884" s="4"/>
    </row>
    <row r="12885" spans="66:72" x14ac:dyDescent="0.25">
      <c r="BN12885" s="4"/>
      <c r="BO12885" s="4"/>
      <c r="BP12885" s="4"/>
      <c r="BQ12885" s="4"/>
      <c r="BR12885" s="4"/>
      <c r="BS12885" s="4"/>
      <c r="BT12885" s="4"/>
    </row>
    <row r="12886" spans="66:72" x14ac:dyDescent="0.25">
      <c r="BN12886" s="4"/>
      <c r="BO12886" s="4"/>
      <c r="BP12886" s="4"/>
      <c r="BQ12886" s="4"/>
      <c r="BR12886" s="4"/>
      <c r="BS12886" s="4"/>
      <c r="BT12886" s="4"/>
    </row>
    <row r="12887" spans="66:72" x14ac:dyDescent="0.25">
      <c r="BN12887" s="4"/>
      <c r="BO12887" s="4"/>
      <c r="BP12887" s="4"/>
      <c r="BQ12887" s="4"/>
      <c r="BR12887" s="4"/>
      <c r="BS12887" s="4"/>
      <c r="BT12887" s="4"/>
    </row>
    <row r="12888" spans="66:72" x14ac:dyDescent="0.25">
      <c r="BN12888" s="4"/>
      <c r="BO12888" s="4"/>
      <c r="BP12888" s="4"/>
      <c r="BQ12888" s="4"/>
      <c r="BR12888" s="4"/>
      <c r="BS12888" s="4"/>
      <c r="BT12888" s="4"/>
    </row>
    <row r="12889" spans="66:72" x14ac:dyDescent="0.25">
      <c r="BN12889" s="4"/>
      <c r="BO12889" s="4"/>
      <c r="BP12889" s="4"/>
      <c r="BQ12889" s="4"/>
      <c r="BR12889" s="4"/>
      <c r="BS12889" s="4"/>
      <c r="BT12889" s="4"/>
    </row>
    <row r="12890" spans="66:72" x14ac:dyDescent="0.25">
      <c r="BN12890" s="4"/>
      <c r="BO12890" s="4"/>
      <c r="BP12890" s="4"/>
      <c r="BQ12890" s="4"/>
      <c r="BR12890" s="4"/>
      <c r="BS12890" s="4"/>
      <c r="BT12890" s="4"/>
    </row>
    <row r="12891" spans="66:72" x14ac:dyDescent="0.25">
      <c r="BN12891" s="4"/>
      <c r="BO12891" s="4"/>
      <c r="BP12891" s="4"/>
      <c r="BQ12891" s="4"/>
      <c r="BR12891" s="4"/>
      <c r="BS12891" s="4"/>
      <c r="BT12891" s="4"/>
    </row>
    <row r="12892" spans="66:72" x14ac:dyDescent="0.25">
      <c r="BN12892" s="4"/>
      <c r="BO12892" s="4"/>
      <c r="BP12892" s="4"/>
      <c r="BQ12892" s="4"/>
      <c r="BR12892" s="4"/>
      <c r="BS12892" s="4"/>
      <c r="BT12892" s="4"/>
    </row>
    <row r="12893" spans="66:72" x14ac:dyDescent="0.25">
      <c r="BN12893" s="4"/>
      <c r="BO12893" s="4"/>
      <c r="BP12893" s="4"/>
      <c r="BQ12893" s="4"/>
      <c r="BR12893" s="4"/>
      <c r="BS12893" s="4"/>
      <c r="BT12893" s="4"/>
    </row>
    <row r="12894" spans="66:72" x14ac:dyDescent="0.25">
      <c r="BN12894" s="4"/>
      <c r="BO12894" s="4"/>
      <c r="BP12894" s="4"/>
      <c r="BQ12894" s="4"/>
      <c r="BR12894" s="4"/>
      <c r="BS12894" s="4"/>
      <c r="BT12894" s="4"/>
    </row>
    <row r="12895" spans="66:72" x14ac:dyDescent="0.25">
      <c r="BN12895" s="4"/>
      <c r="BO12895" s="4"/>
      <c r="BP12895" s="4"/>
      <c r="BQ12895" s="4"/>
      <c r="BR12895" s="4"/>
      <c r="BS12895" s="4"/>
      <c r="BT12895" s="4"/>
    </row>
    <row r="12896" spans="66:72" x14ac:dyDescent="0.25">
      <c r="BN12896" s="4"/>
      <c r="BO12896" s="4"/>
      <c r="BP12896" s="4"/>
      <c r="BQ12896" s="4"/>
      <c r="BR12896" s="4"/>
      <c r="BS12896" s="4"/>
      <c r="BT12896" s="4"/>
    </row>
    <row r="12897" spans="66:72" x14ac:dyDescent="0.25">
      <c r="BN12897" s="4"/>
      <c r="BO12897" s="4"/>
      <c r="BP12897" s="4"/>
      <c r="BQ12897" s="4"/>
      <c r="BR12897" s="4"/>
      <c r="BS12897" s="4"/>
      <c r="BT12897" s="4"/>
    </row>
    <row r="12898" spans="66:72" x14ac:dyDescent="0.25">
      <c r="BN12898" s="4"/>
      <c r="BO12898" s="4"/>
      <c r="BP12898" s="4"/>
      <c r="BQ12898" s="4"/>
      <c r="BR12898" s="4"/>
      <c r="BS12898" s="4"/>
      <c r="BT12898" s="4"/>
    </row>
    <row r="12899" spans="66:72" x14ac:dyDescent="0.25">
      <c r="BN12899" s="4"/>
      <c r="BO12899" s="4"/>
      <c r="BP12899" s="4"/>
      <c r="BQ12899" s="4"/>
      <c r="BR12899" s="4"/>
      <c r="BS12899" s="4"/>
      <c r="BT12899" s="4"/>
    </row>
    <row r="12900" spans="66:72" x14ac:dyDescent="0.25">
      <c r="BN12900" s="4"/>
      <c r="BO12900" s="4"/>
      <c r="BP12900" s="4"/>
      <c r="BQ12900" s="4"/>
      <c r="BR12900" s="4"/>
      <c r="BS12900" s="4"/>
      <c r="BT12900" s="4"/>
    </row>
    <row r="12901" spans="66:72" x14ac:dyDescent="0.25">
      <c r="BN12901" s="4"/>
      <c r="BO12901" s="4"/>
      <c r="BP12901" s="4"/>
      <c r="BQ12901" s="4"/>
      <c r="BR12901" s="4"/>
      <c r="BS12901" s="4"/>
      <c r="BT12901" s="4"/>
    </row>
    <row r="12902" spans="66:72" x14ac:dyDescent="0.25">
      <c r="BN12902" s="4"/>
      <c r="BO12902" s="4"/>
      <c r="BP12902" s="4"/>
      <c r="BQ12902" s="4"/>
      <c r="BR12902" s="4"/>
      <c r="BS12902" s="4"/>
      <c r="BT12902" s="4"/>
    </row>
    <row r="12903" spans="66:72" x14ac:dyDescent="0.25">
      <c r="BN12903" s="4"/>
      <c r="BO12903" s="4"/>
      <c r="BP12903" s="4"/>
      <c r="BQ12903" s="4"/>
      <c r="BR12903" s="4"/>
      <c r="BS12903" s="4"/>
      <c r="BT12903" s="4"/>
    </row>
    <row r="12904" spans="66:72" x14ac:dyDescent="0.25">
      <c r="BN12904" s="4"/>
      <c r="BO12904" s="4"/>
      <c r="BP12904" s="4"/>
      <c r="BQ12904" s="4"/>
      <c r="BR12904" s="4"/>
      <c r="BS12904" s="4"/>
      <c r="BT12904" s="4"/>
    </row>
    <row r="12905" spans="66:72" x14ac:dyDescent="0.25">
      <c r="BN12905" s="4"/>
      <c r="BO12905" s="4"/>
      <c r="BP12905" s="4"/>
      <c r="BQ12905" s="4"/>
      <c r="BR12905" s="4"/>
      <c r="BS12905" s="4"/>
      <c r="BT12905" s="4"/>
    </row>
    <row r="12906" spans="66:72" x14ac:dyDescent="0.25">
      <c r="BN12906" s="4"/>
      <c r="BO12906" s="4"/>
      <c r="BP12906" s="4"/>
      <c r="BQ12906" s="4"/>
      <c r="BR12906" s="4"/>
      <c r="BS12906" s="4"/>
      <c r="BT12906" s="4"/>
    </row>
    <row r="12907" spans="66:72" x14ac:dyDescent="0.25">
      <c r="BN12907" s="4"/>
      <c r="BO12907" s="4"/>
      <c r="BP12907" s="4"/>
      <c r="BQ12907" s="4"/>
      <c r="BR12907" s="4"/>
      <c r="BS12907" s="4"/>
      <c r="BT12907" s="4"/>
    </row>
    <row r="12908" spans="66:72" x14ac:dyDescent="0.25">
      <c r="BN12908" s="4"/>
      <c r="BO12908" s="4"/>
      <c r="BP12908" s="4"/>
      <c r="BQ12908" s="4"/>
      <c r="BR12908" s="4"/>
      <c r="BS12908" s="4"/>
      <c r="BT12908" s="4"/>
    </row>
    <row r="12909" spans="66:72" x14ac:dyDescent="0.25">
      <c r="BN12909" s="4"/>
      <c r="BO12909" s="4"/>
      <c r="BP12909" s="4"/>
      <c r="BQ12909" s="4"/>
      <c r="BR12909" s="4"/>
      <c r="BS12909" s="4"/>
      <c r="BT12909" s="4"/>
    </row>
    <row r="12910" spans="66:72" x14ac:dyDescent="0.25">
      <c r="BN12910" s="4"/>
      <c r="BO12910" s="4"/>
      <c r="BP12910" s="4"/>
      <c r="BQ12910" s="4"/>
      <c r="BR12910" s="4"/>
      <c r="BS12910" s="4"/>
      <c r="BT12910" s="4"/>
    </row>
    <row r="12911" spans="66:72" x14ac:dyDescent="0.25">
      <c r="BN12911" s="4"/>
      <c r="BO12911" s="4"/>
      <c r="BP12911" s="4"/>
      <c r="BQ12911" s="4"/>
      <c r="BR12911" s="4"/>
      <c r="BS12911" s="4"/>
      <c r="BT12911" s="4"/>
    </row>
    <row r="12912" spans="66:72" x14ac:dyDescent="0.25">
      <c r="BN12912" s="4"/>
      <c r="BO12912" s="4"/>
      <c r="BP12912" s="4"/>
      <c r="BQ12912" s="4"/>
      <c r="BR12912" s="4"/>
      <c r="BS12912" s="4"/>
      <c r="BT12912" s="4"/>
    </row>
    <row r="12913" spans="66:72" x14ac:dyDescent="0.25">
      <c r="BN12913" s="4"/>
      <c r="BO12913" s="4"/>
      <c r="BP12913" s="4"/>
      <c r="BQ12913" s="4"/>
      <c r="BR12913" s="4"/>
      <c r="BS12913" s="4"/>
      <c r="BT12913" s="4"/>
    </row>
    <row r="12914" spans="66:72" x14ac:dyDescent="0.25">
      <c r="BN12914" s="4"/>
      <c r="BO12914" s="4"/>
      <c r="BP12914" s="4"/>
      <c r="BQ12914" s="4"/>
      <c r="BR12914" s="4"/>
      <c r="BS12914" s="4"/>
      <c r="BT12914" s="4"/>
    </row>
    <row r="12915" spans="66:72" x14ac:dyDescent="0.25">
      <c r="BN12915" s="4"/>
      <c r="BO12915" s="4"/>
      <c r="BP12915" s="4"/>
      <c r="BQ12915" s="4"/>
      <c r="BR12915" s="4"/>
      <c r="BS12915" s="4"/>
      <c r="BT12915" s="4"/>
    </row>
    <row r="12916" spans="66:72" x14ac:dyDescent="0.25">
      <c r="BN12916" s="4"/>
      <c r="BO12916" s="4"/>
      <c r="BP12916" s="4"/>
      <c r="BQ12916" s="4"/>
      <c r="BR12916" s="4"/>
      <c r="BS12916" s="4"/>
      <c r="BT12916" s="4"/>
    </row>
    <row r="12917" spans="66:72" x14ac:dyDescent="0.25">
      <c r="BN12917" s="4"/>
      <c r="BO12917" s="4"/>
      <c r="BP12917" s="4"/>
      <c r="BQ12917" s="4"/>
      <c r="BR12917" s="4"/>
      <c r="BS12917" s="4"/>
      <c r="BT12917" s="4"/>
    </row>
    <row r="12918" spans="66:72" x14ac:dyDescent="0.25">
      <c r="BN12918" s="4"/>
      <c r="BO12918" s="4"/>
      <c r="BP12918" s="4"/>
      <c r="BQ12918" s="4"/>
      <c r="BR12918" s="4"/>
      <c r="BS12918" s="4"/>
      <c r="BT12918" s="4"/>
    </row>
    <row r="12919" spans="66:72" x14ac:dyDescent="0.25">
      <c r="BN12919" s="4"/>
      <c r="BO12919" s="4"/>
      <c r="BP12919" s="4"/>
      <c r="BQ12919" s="4"/>
      <c r="BR12919" s="4"/>
      <c r="BS12919" s="4"/>
      <c r="BT12919" s="4"/>
    </row>
    <row r="12920" spans="66:72" x14ac:dyDescent="0.25">
      <c r="BN12920" s="4"/>
      <c r="BO12920" s="4"/>
      <c r="BP12920" s="4"/>
      <c r="BQ12920" s="4"/>
      <c r="BR12920" s="4"/>
      <c r="BS12920" s="4"/>
      <c r="BT12920" s="4"/>
    </row>
    <row r="12921" spans="66:72" x14ac:dyDescent="0.25">
      <c r="BN12921" s="4"/>
      <c r="BO12921" s="4"/>
      <c r="BP12921" s="4"/>
      <c r="BQ12921" s="4"/>
      <c r="BR12921" s="4"/>
      <c r="BS12921" s="4"/>
      <c r="BT12921" s="4"/>
    </row>
    <row r="12922" spans="66:72" x14ac:dyDescent="0.25">
      <c r="BN12922" s="4"/>
      <c r="BO12922" s="4"/>
      <c r="BP12922" s="4"/>
      <c r="BQ12922" s="4"/>
      <c r="BR12922" s="4"/>
      <c r="BS12922" s="4"/>
      <c r="BT12922" s="4"/>
    </row>
    <row r="12923" spans="66:72" x14ac:dyDescent="0.25">
      <c r="BN12923" s="4"/>
      <c r="BO12923" s="4"/>
      <c r="BP12923" s="4"/>
      <c r="BQ12923" s="4"/>
      <c r="BR12923" s="4"/>
      <c r="BS12923" s="4"/>
      <c r="BT12923" s="4"/>
    </row>
    <row r="12924" spans="66:72" x14ac:dyDescent="0.25">
      <c r="BN12924" s="4"/>
      <c r="BO12924" s="4"/>
      <c r="BP12924" s="4"/>
      <c r="BQ12924" s="4"/>
      <c r="BR12924" s="4"/>
      <c r="BS12924" s="4"/>
      <c r="BT12924" s="4"/>
    </row>
    <row r="12925" spans="66:72" x14ac:dyDescent="0.25">
      <c r="BN12925" s="4"/>
      <c r="BO12925" s="4"/>
      <c r="BP12925" s="4"/>
      <c r="BQ12925" s="4"/>
      <c r="BR12925" s="4"/>
      <c r="BS12925" s="4"/>
      <c r="BT12925" s="4"/>
    </row>
    <row r="12926" spans="66:72" x14ac:dyDescent="0.25">
      <c r="BN12926" s="4"/>
      <c r="BO12926" s="4"/>
      <c r="BP12926" s="4"/>
      <c r="BQ12926" s="4"/>
      <c r="BR12926" s="4"/>
      <c r="BS12926" s="4"/>
      <c r="BT12926" s="4"/>
    </row>
    <row r="12927" spans="66:72" x14ac:dyDescent="0.25">
      <c r="BN12927" s="4"/>
      <c r="BO12927" s="4"/>
      <c r="BP12927" s="4"/>
      <c r="BQ12927" s="4"/>
      <c r="BR12927" s="4"/>
      <c r="BS12927" s="4"/>
      <c r="BT12927" s="4"/>
    </row>
    <row r="12928" spans="66:72" x14ac:dyDescent="0.25">
      <c r="BN12928" s="4"/>
      <c r="BO12928" s="4"/>
      <c r="BP12928" s="4"/>
      <c r="BQ12928" s="4"/>
      <c r="BR12928" s="4"/>
      <c r="BS12928" s="4"/>
      <c r="BT12928" s="4"/>
    </row>
    <row r="12929" spans="66:72" x14ac:dyDescent="0.25">
      <c r="BN12929" s="4"/>
      <c r="BO12929" s="4"/>
      <c r="BP12929" s="4"/>
      <c r="BQ12929" s="4"/>
      <c r="BR12929" s="4"/>
      <c r="BS12929" s="4"/>
      <c r="BT12929" s="4"/>
    </row>
    <row r="12930" spans="66:72" x14ac:dyDescent="0.25">
      <c r="BN12930" s="4"/>
      <c r="BO12930" s="4"/>
      <c r="BP12930" s="4"/>
      <c r="BQ12930" s="4"/>
      <c r="BR12930" s="4"/>
      <c r="BS12930" s="4"/>
      <c r="BT12930" s="4"/>
    </row>
    <row r="12931" spans="66:72" x14ac:dyDescent="0.25">
      <c r="BN12931" s="4"/>
      <c r="BO12931" s="4"/>
      <c r="BP12931" s="4"/>
      <c r="BQ12931" s="4"/>
      <c r="BR12931" s="4"/>
      <c r="BS12931" s="4"/>
      <c r="BT12931" s="4"/>
    </row>
    <row r="12932" spans="66:72" x14ac:dyDescent="0.25">
      <c r="BN12932" s="4"/>
      <c r="BO12932" s="4"/>
      <c r="BP12932" s="4"/>
      <c r="BQ12932" s="4"/>
      <c r="BR12932" s="4"/>
      <c r="BS12932" s="4"/>
      <c r="BT12932" s="4"/>
    </row>
    <row r="12933" spans="66:72" x14ac:dyDescent="0.25">
      <c r="BN12933" s="4"/>
      <c r="BO12933" s="4"/>
      <c r="BP12933" s="4"/>
      <c r="BQ12933" s="4"/>
      <c r="BR12933" s="4"/>
      <c r="BS12933" s="4"/>
      <c r="BT12933" s="4"/>
    </row>
    <row r="12934" spans="66:72" x14ac:dyDescent="0.25">
      <c r="BN12934" s="4"/>
      <c r="BO12934" s="4"/>
      <c r="BP12934" s="4"/>
      <c r="BQ12934" s="4"/>
      <c r="BR12934" s="4"/>
      <c r="BS12934" s="4"/>
      <c r="BT12934" s="4"/>
    </row>
    <row r="12935" spans="66:72" x14ac:dyDescent="0.25">
      <c r="BN12935" s="4"/>
      <c r="BO12935" s="4"/>
      <c r="BP12935" s="4"/>
      <c r="BQ12935" s="4"/>
      <c r="BR12935" s="4"/>
      <c r="BS12935" s="4"/>
      <c r="BT12935" s="4"/>
    </row>
    <row r="12936" spans="66:72" x14ac:dyDescent="0.25">
      <c r="BN12936" s="4"/>
      <c r="BO12936" s="4"/>
      <c r="BP12936" s="4"/>
      <c r="BQ12936" s="4"/>
      <c r="BR12936" s="4"/>
      <c r="BS12936" s="4"/>
      <c r="BT12936" s="4"/>
    </row>
    <row r="12937" spans="66:72" x14ac:dyDescent="0.25">
      <c r="BN12937" s="4"/>
      <c r="BO12937" s="4"/>
      <c r="BP12937" s="4"/>
      <c r="BQ12937" s="4"/>
      <c r="BR12937" s="4"/>
      <c r="BS12937" s="4"/>
      <c r="BT12937" s="4"/>
    </row>
    <row r="12938" spans="66:72" x14ac:dyDescent="0.25">
      <c r="BN12938" s="4"/>
      <c r="BO12938" s="4"/>
      <c r="BP12938" s="4"/>
      <c r="BQ12938" s="4"/>
      <c r="BR12938" s="4"/>
      <c r="BS12938" s="4"/>
      <c r="BT12938" s="4"/>
    </row>
    <row r="12939" spans="66:72" x14ac:dyDescent="0.25">
      <c r="BN12939" s="4"/>
      <c r="BO12939" s="4"/>
      <c r="BP12939" s="4"/>
      <c r="BQ12939" s="4"/>
      <c r="BR12939" s="4"/>
      <c r="BS12939" s="4"/>
      <c r="BT12939" s="4"/>
    </row>
    <row r="12940" spans="66:72" x14ac:dyDescent="0.25">
      <c r="BN12940" s="4"/>
      <c r="BO12940" s="4"/>
      <c r="BP12940" s="4"/>
      <c r="BQ12940" s="4"/>
      <c r="BR12940" s="4"/>
      <c r="BS12940" s="4"/>
      <c r="BT12940" s="4"/>
    </row>
    <row r="12941" spans="66:72" x14ac:dyDescent="0.25">
      <c r="BN12941" s="4"/>
      <c r="BO12941" s="4"/>
      <c r="BP12941" s="4"/>
      <c r="BQ12941" s="4"/>
      <c r="BR12941" s="4"/>
      <c r="BS12941" s="4"/>
      <c r="BT12941" s="4"/>
    </row>
    <row r="12942" spans="66:72" x14ac:dyDescent="0.25">
      <c r="BN12942" s="4"/>
      <c r="BO12942" s="4"/>
      <c r="BP12942" s="4"/>
      <c r="BQ12942" s="4"/>
      <c r="BR12942" s="4"/>
      <c r="BS12942" s="4"/>
      <c r="BT12942" s="4"/>
    </row>
    <row r="12943" spans="66:72" x14ac:dyDescent="0.25">
      <c r="BN12943" s="4"/>
      <c r="BO12943" s="4"/>
      <c r="BP12943" s="4"/>
      <c r="BQ12943" s="4"/>
      <c r="BR12943" s="4"/>
      <c r="BS12943" s="4"/>
      <c r="BT12943" s="4"/>
    </row>
    <row r="12944" spans="66:72" x14ac:dyDescent="0.25">
      <c r="BN12944" s="4"/>
      <c r="BO12944" s="4"/>
      <c r="BP12944" s="4"/>
      <c r="BQ12944" s="4"/>
      <c r="BR12944" s="4"/>
      <c r="BS12944" s="4"/>
      <c r="BT12944" s="4"/>
    </row>
    <row r="12945" spans="66:72" x14ac:dyDescent="0.25">
      <c r="BN12945" s="4"/>
      <c r="BO12945" s="4"/>
      <c r="BP12945" s="4"/>
      <c r="BQ12945" s="4"/>
      <c r="BR12945" s="4"/>
      <c r="BS12945" s="4"/>
      <c r="BT12945" s="4"/>
    </row>
    <row r="12946" spans="66:72" x14ac:dyDescent="0.25">
      <c r="BN12946" s="4"/>
      <c r="BO12946" s="4"/>
      <c r="BP12946" s="4"/>
      <c r="BQ12946" s="4"/>
      <c r="BR12946" s="4"/>
      <c r="BS12946" s="4"/>
      <c r="BT12946" s="4"/>
    </row>
    <row r="12947" spans="66:72" x14ac:dyDescent="0.25">
      <c r="BN12947" s="4"/>
      <c r="BO12947" s="4"/>
      <c r="BP12947" s="4"/>
      <c r="BQ12947" s="4"/>
      <c r="BR12947" s="4"/>
      <c r="BS12947" s="4"/>
      <c r="BT12947" s="4"/>
    </row>
    <row r="12948" spans="66:72" x14ac:dyDescent="0.25">
      <c r="BN12948" s="4"/>
      <c r="BO12948" s="4"/>
      <c r="BP12948" s="4"/>
      <c r="BQ12948" s="4"/>
      <c r="BR12948" s="4"/>
      <c r="BS12948" s="4"/>
      <c r="BT12948" s="4"/>
    </row>
    <row r="12949" spans="66:72" x14ac:dyDescent="0.25">
      <c r="BN12949" s="4"/>
      <c r="BO12949" s="4"/>
      <c r="BP12949" s="4"/>
      <c r="BQ12949" s="4"/>
      <c r="BR12949" s="4"/>
      <c r="BS12949" s="4"/>
      <c r="BT12949" s="4"/>
    </row>
    <row r="12950" spans="66:72" x14ac:dyDescent="0.25">
      <c r="BN12950" s="4"/>
      <c r="BO12950" s="4"/>
      <c r="BP12950" s="4"/>
      <c r="BQ12950" s="4"/>
      <c r="BR12950" s="4"/>
      <c r="BS12950" s="4"/>
      <c r="BT12950" s="4"/>
    </row>
    <row r="12951" spans="66:72" x14ac:dyDescent="0.25">
      <c r="BN12951" s="4"/>
      <c r="BO12951" s="4"/>
      <c r="BP12951" s="4"/>
      <c r="BQ12951" s="4"/>
      <c r="BR12951" s="4"/>
      <c r="BS12951" s="4"/>
      <c r="BT12951" s="4"/>
    </row>
    <row r="12952" spans="66:72" x14ac:dyDescent="0.25">
      <c r="BN12952" s="4"/>
      <c r="BO12952" s="4"/>
      <c r="BP12952" s="4"/>
      <c r="BQ12952" s="4"/>
      <c r="BR12952" s="4"/>
      <c r="BS12952" s="4"/>
      <c r="BT12952" s="4"/>
    </row>
    <row r="12953" spans="66:72" x14ac:dyDescent="0.25">
      <c r="BN12953" s="4"/>
      <c r="BO12953" s="4"/>
      <c r="BP12953" s="4"/>
      <c r="BQ12953" s="4"/>
      <c r="BR12953" s="4"/>
      <c r="BS12953" s="4"/>
      <c r="BT12953" s="4"/>
    </row>
    <row r="12954" spans="66:72" x14ac:dyDescent="0.25">
      <c r="BN12954" s="4"/>
      <c r="BO12954" s="4"/>
      <c r="BP12954" s="4"/>
      <c r="BQ12954" s="4"/>
      <c r="BR12954" s="4"/>
      <c r="BS12954" s="4"/>
      <c r="BT12954" s="4"/>
    </row>
    <row r="12955" spans="66:72" x14ac:dyDescent="0.25">
      <c r="BN12955" s="4"/>
      <c r="BO12955" s="4"/>
      <c r="BP12955" s="4"/>
      <c r="BQ12955" s="4"/>
      <c r="BR12955" s="4"/>
      <c r="BS12955" s="4"/>
      <c r="BT12955" s="4"/>
    </row>
    <row r="12956" spans="66:72" x14ac:dyDescent="0.25">
      <c r="BN12956" s="4"/>
      <c r="BO12956" s="4"/>
      <c r="BP12956" s="4"/>
      <c r="BQ12956" s="4"/>
      <c r="BR12956" s="4"/>
      <c r="BS12956" s="4"/>
      <c r="BT12956" s="4"/>
    </row>
    <row r="12957" spans="66:72" x14ac:dyDescent="0.25">
      <c r="BN12957" s="4"/>
      <c r="BO12957" s="4"/>
      <c r="BP12957" s="4"/>
      <c r="BQ12957" s="4"/>
      <c r="BR12957" s="4"/>
      <c r="BS12957" s="4"/>
      <c r="BT12957" s="4"/>
    </row>
    <row r="12958" spans="66:72" x14ac:dyDescent="0.25">
      <c r="BN12958" s="4"/>
      <c r="BO12958" s="4"/>
      <c r="BP12958" s="4"/>
      <c r="BQ12958" s="4"/>
      <c r="BR12958" s="4"/>
      <c r="BS12958" s="4"/>
      <c r="BT12958" s="4"/>
    </row>
    <row r="12959" spans="66:72" x14ac:dyDescent="0.25">
      <c r="BN12959" s="4"/>
      <c r="BO12959" s="4"/>
      <c r="BP12959" s="4"/>
      <c r="BQ12959" s="4"/>
      <c r="BR12959" s="4"/>
      <c r="BS12959" s="4"/>
      <c r="BT12959" s="4"/>
    </row>
    <row r="12960" spans="66:72" x14ac:dyDescent="0.25">
      <c r="BN12960" s="4"/>
      <c r="BO12960" s="4"/>
      <c r="BP12960" s="4"/>
      <c r="BQ12960" s="4"/>
      <c r="BR12960" s="4"/>
      <c r="BS12960" s="4"/>
      <c r="BT12960" s="4"/>
    </row>
    <row r="12961" spans="66:72" x14ac:dyDescent="0.25">
      <c r="BN12961" s="4"/>
      <c r="BO12961" s="4"/>
      <c r="BP12961" s="4"/>
      <c r="BQ12961" s="4"/>
      <c r="BR12961" s="4"/>
      <c r="BS12961" s="4"/>
      <c r="BT12961" s="4"/>
    </row>
    <row r="12962" spans="66:72" x14ac:dyDescent="0.25">
      <c r="BN12962" s="4"/>
      <c r="BO12962" s="4"/>
      <c r="BP12962" s="4"/>
      <c r="BQ12962" s="4"/>
      <c r="BR12962" s="4"/>
      <c r="BS12962" s="4"/>
      <c r="BT12962" s="4"/>
    </row>
    <row r="12963" spans="66:72" x14ac:dyDescent="0.25">
      <c r="BN12963" s="4"/>
      <c r="BO12963" s="4"/>
      <c r="BP12963" s="4"/>
      <c r="BQ12963" s="4"/>
      <c r="BR12963" s="4"/>
      <c r="BS12963" s="4"/>
      <c r="BT12963" s="4"/>
    </row>
    <row r="12964" spans="66:72" x14ac:dyDescent="0.25">
      <c r="BN12964" s="4"/>
      <c r="BO12964" s="4"/>
      <c r="BP12964" s="4"/>
      <c r="BQ12964" s="4"/>
      <c r="BR12964" s="4"/>
      <c r="BS12964" s="4"/>
      <c r="BT12964" s="4"/>
    </row>
    <row r="12965" spans="66:72" x14ac:dyDescent="0.25">
      <c r="BN12965" s="4"/>
      <c r="BO12965" s="4"/>
      <c r="BP12965" s="4"/>
      <c r="BQ12965" s="4"/>
      <c r="BR12965" s="4"/>
      <c r="BS12965" s="4"/>
      <c r="BT12965" s="4"/>
    </row>
    <row r="12966" spans="66:72" x14ac:dyDescent="0.25">
      <c r="BN12966" s="4"/>
      <c r="BO12966" s="4"/>
      <c r="BP12966" s="4"/>
      <c r="BQ12966" s="4"/>
      <c r="BR12966" s="4"/>
      <c r="BS12966" s="4"/>
      <c r="BT12966" s="4"/>
    </row>
    <row r="12967" spans="66:72" x14ac:dyDescent="0.25">
      <c r="BN12967" s="4"/>
      <c r="BO12967" s="4"/>
      <c r="BP12967" s="4"/>
      <c r="BQ12967" s="4"/>
      <c r="BR12967" s="4"/>
      <c r="BS12967" s="4"/>
      <c r="BT12967" s="4"/>
    </row>
    <row r="12968" spans="66:72" x14ac:dyDescent="0.25">
      <c r="BN12968" s="4"/>
      <c r="BO12968" s="4"/>
      <c r="BP12968" s="4"/>
      <c r="BQ12968" s="4"/>
      <c r="BR12968" s="4"/>
      <c r="BS12968" s="4"/>
      <c r="BT12968" s="4"/>
    </row>
    <row r="12969" spans="66:72" x14ac:dyDescent="0.25">
      <c r="BN12969" s="4"/>
      <c r="BO12969" s="4"/>
      <c r="BP12969" s="4"/>
      <c r="BQ12969" s="4"/>
      <c r="BR12969" s="4"/>
      <c r="BS12969" s="4"/>
      <c r="BT12969" s="4"/>
    </row>
    <row r="12970" spans="66:72" x14ac:dyDescent="0.25">
      <c r="BN12970" s="4"/>
      <c r="BO12970" s="4"/>
      <c r="BP12970" s="4"/>
      <c r="BQ12970" s="4"/>
      <c r="BR12970" s="4"/>
      <c r="BS12970" s="4"/>
      <c r="BT12970" s="4"/>
    </row>
    <row r="12971" spans="66:72" x14ac:dyDescent="0.25">
      <c r="BN12971" s="4"/>
      <c r="BO12971" s="4"/>
      <c r="BP12971" s="4"/>
      <c r="BQ12971" s="4"/>
      <c r="BR12971" s="4"/>
      <c r="BS12971" s="4"/>
      <c r="BT12971" s="4"/>
    </row>
    <row r="12972" spans="66:72" x14ac:dyDescent="0.25">
      <c r="BN12972" s="4"/>
      <c r="BO12972" s="4"/>
      <c r="BP12972" s="4"/>
      <c r="BQ12972" s="4"/>
      <c r="BR12972" s="4"/>
      <c r="BS12972" s="4"/>
      <c r="BT12972" s="4"/>
    </row>
    <row r="12973" spans="66:72" x14ac:dyDescent="0.25">
      <c r="BN12973" s="4"/>
      <c r="BO12973" s="4"/>
      <c r="BP12973" s="4"/>
      <c r="BQ12973" s="4"/>
      <c r="BR12973" s="4"/>
      <c r="BS12973" s="4"/>
      <c r="BT12973" s="4"/>
    </row>
    <row r="12974" spans="66:72" x14ac:dyDescent="0.25">
      <c r="BN12974" s="4"/>
      <c r="BO12974" s="4"/>
      <c r="BP12974" s="4"/>
      <c r="BQ12974" s="4"/>
      <c r="BR12974" s="4"/>
      <c r="BS12974" s="4"/>
      <c r="BT12974" s="4"/>
    </row>
    <row r="12975" spans="66:72" x14ac:dyDescent="0.25">
      <c r="BN12975" s="4"/>
      <c r="BO12975" s="4"/>
      <c r="BP12975" s="4"/>
      <c r="BQ12975" s="4"/>
      <c r="BR12975" s="4"/>
      <c r="BS12975" s="4"/>
      <c r="BT12975" s="4"/>
    </row>
    <row r="12976" spans="66:72" x14ac:dyDescent="0.25">
      <c r="BN12976" s="4"/>
      <c r="BO12976" s="4"/>
      <c r="BP12976" s="4"/>
      <c r="BQ12976" s="4"/>
      <c r="BR12976" s="4"/>
      <c r="BS12976" s="4"/>
      <c r="BT12976" s="4"/>
    </row>
    <row r="12977" spans="66:72" x14ac:dyDescent="0.25">
      <c r="BN12977" s="4"/>
      <c r="BO12977" s="4"/>
      <c r="BP12977" s="4"/>
      <c r="BQ12977" s="4"/>
      <c r="BR12977" s="4"/>
      <c r="BS12977" s="4"/>
      <c r="BT12977" s="4"/>
    </row>
    <row r="12978" spans="66:72" x14ac:dyDescent="0.25">
      <c r="BN12978" s="4"/>
      <c r="BO12978" s="4"/>
      <c r="BP12978" s="4"/>
      <c r="BQ12978" s="4"/>
      <c r="BR12978" s="4"/>
      <c r="BS12978" s="4"/>
      <c r="BT12978" s="4"/>
    </row>
    <row r="12979" spans="66:72" x14ac:dyDescent="0.25">
      <c r="BN12979" s="4"/>
      <c r="BO12979" s="4"/>
      <c r="BP12979" s="4"/>
      <c r="BQ12979" s="4"/>
      <c r="BR12979" s="4"/>
      <c r="BS12979" s="4"/>
      <c r="BT12979" s="4"/>
    </row>
    <row r="12980" spans="66:72" x14ac:dyDescent="0.25">
      <c r="BN12980" s="4"/>
      <c r="BO12980" s="4"/>
      <c r="BP12980" s="4"/>
      <c r="BQ12980" s="4"/>
      <c r="BR12980" s="4"/>
      <c r="BS12980" s="4"/>
      <c r="BT12980" s="4"/>
    </row>
    <row r="12981" spans="66:72" x14ac:dyDescent="0.25">
      <c r="BN12981" s="4"/>
      <c r="BO12981" s="4"/>
      <c r="BP12981" s="4"/>
      <c r="BQ12981" s="4"/>
      <c r="BR12981" s="4"/>
      <c r="BS12981" s="4"/>
      <c r="BT12981" s="4"/>
    </row>
    <row r="12982" spans="66:72" x14ac:dyDescent="0.25">
      <c r="BN12982" s="4"/>
      <c r="BO12982" s="4"/>
      <c r="BP12982" s="4"/>
      <c r="BQ12982" s="4"/>
      <c r="BR12982" s="4"/>
      <c r="BS12982" s="4"/>
      <c r="BT12982" s="4"/>
    </row>
    <row r="12983" spans="66:72" x14ac:dyDescent="0.25">
      <c r="BN12983" s="4"/>
      <c r="BO12983" s="4"/>
      <c r="BP12983" s="4"/>
      <c r="BQ12983" s="4"/>
      <c r="BR12983" s="4"/>
      <c r="BS12983" s="4"/>
      <c r="BT12983" s="4"/>
    </row>
    <row r="12984" spans="66:72" x14ac:dyDescent="0.25">
      <c r="BN12984" s="4"/>
      <c r="BO12984" s="4"/>
      <c r="BP12984" s="4"/>
      <c r="BQ12984" s="4"/>
      <c r="BR12984" s="4"/>
      <c r="BS12984" s="4"/>
      <c r="BT12984" s="4"/>
    </row>
    <row r="12985" spans="66:72" x14ac:dyDescent="0.25">
      <c r="BN12985" s="4"/>
      <c r="BO12985" s="4"/>
      <c r="BP12985" s="4"/>
      <c r="BQ12985" s="4"/>
      <c r="BR12985" s="4"/>
      <c r="BS12985" s="4"/>
      <c r="BT12985" s="4"/>
    </row>
    <row r="12986" spans="66:72" x14ac:dyDescent="0.25">
      <c r="BN12986" s="4"/>
      <c r="BO12986" s="4"/>
      <c r="BP12986" s="4"/>
      <c r="BQ12986" s="4"/>
      <c r="BR12986" s="4"/>
      <c r="BS12986" s="4"/>
      <c r="BT12986" s="4"/>
    </row>
    <row r="12987" spans="66:72" x14ac:dyDescent="0.25">
      <c r="BN12987" s="4"/>
      <c r="BO12987" s="4"/>
      <c r="BP12987" s="4"/>
      <c r="BQ12987" s="4"/>
      <c r="BR12987" s="4"/>
      <c r="BS12987" s="4"/>
      <c r="BT12987" s="4"/>
    </row>
    <row r="12988" spans="66:72" x14ac:dyDescent="0.25">
      <c r="BN12988" s="4"/>
      <c r="BO12988" s="4"/>
      <c r="BP12988" s="4"/>
      <c r="BQ12988" s="4"/>
      <c r="BR12988" s="4"/>
      <c r="BS12988" s="4"/>
      <c r="BT12988" s="4"/>
    </row>
    <row r="12989" spans="66:72" x14ac:dyDescent="0.25">
      <c r="BN12989" s="4"/>
      <c r="BO12989" s="4"/>
      <c r="BP12989" s="4"/>
      <c r="BQ12989" s="4"/>
      <c r="BR12989" s="4"/>
      <c r="BS12989" s="4"/>
      <c r="BT12989" s="4"/>
    </row>
    <row r="12990" spans="66:72" x14ac:dyDescent="0.25">
      <c r="BN12990" s="4"/>
      <c r="BO12990" s="4"/>
      <c r="BP12990" s="4"/>
      <c r="BQ12990" s="4"/>
      <c r="BR12990" s="4"/>
      <c r="BS12990" s="4"/>
      <c r="BT12990" s="4"/>
    </row>
    <row r="12991" spans="66:72" x14ac:dyDescent="0.25">
      <c r="BN12991" s="4"/>
      <c r="BO12991" s="4"/>
      <c r="BP12991" s="4"/>
      <c r="BQ12991" s="4"/>
      <c r="BR12991" s="4"/>
      <c r="BS12991" s="4"/>
      <c r="BT12991" s="4"/>
    </row>
    <row r="12992" spans="66:72" x14ac:dyDescent="0.25">
      <c r="BN12992" s="4"/>
      <c r="BO12992" s="4"/>
      <c r="BP12992" s="4"/>
      <c r="BQ12992" s="4"/>
      <c r="BR12992" s="4"/>
      <c r="BS12992" s="4"/>
      <c r="BT12992" s="4"/>
    </row>
    <row r="12993" spans="66:72" x14ac:dyDescent="0.25">
      <c r="BN12993" s="4"/>
      <c r="BO12993" s="4"/>
      <c r="BP12993" s="4"/>
      <c r="BQ12993" s="4"/>
      <c r="BR12993" s="4"/>
      <c r="BS12993" s="4"/>
      <c r="BT12993" s="4"/>
    </row>
    <row r="12994" spans="66:72" x14ac:dyDescent="0.25">
      <c r="BN12994" s="4"/>
      <c r="BO12994" s="4"/>
      <c r="BP12994" s="4"/>
      <c r="BQ12994" s="4"/>
      <c r="BR12994" s="4"/>
      <c r="BS12994" s="4"/>
      <c r="BT12994" s="4"/>
    </row>
    <row r="12995" spans="66:72" x14ac:dyDescent="0.25">
      <c r="BN12995" s="4"/>
      <c r="BO12995" s="4"/>
      <c r="BP12995" s="4"/>
      <c r="BQ12995" s="4"/>
      <c r="BR12995" s="4"/>
      <c r="BS12995" s="4"/>
      <c r="BT12995" s="4"/>
    </row>
    <row r="12996" spans="66:72" x14ac:dyDescent="0.25">
      <c r="BN12996" s="4"/>
      <c r="BO12996" s="4"/>
      <c r="BP12996" s="4"/>
      <c r="BQ12996" s="4"/>
      <c r="BR12996" s="4"/>
      <c r="BS12996" s="4"/>
      <c r="BT12996" s="4"/>
    </row>
    <row r="12997" spans="66:72" x14ac:dyDescent="0.25">
      <c r="BN12997" s="4"/>
      <c r="BO12997" s="4"/>
      <c r="BP12997" s="4"/>
      <c r="BQ12997" s="4"/>
      <c r="BR12997" s="4"/>
      <c r="BS12997" s="4"/>
      <c r="BT12997" s="4"/>
    </row>
    <row r="12998" spans="66:72" x14ac:dyDescent="0.25">
      <c r="BN12998" s="4"/>
      <c r="BO12998" s="4"/>
      <c r="BP12998" s="4"/>
      <c r="BQ12998" s="4"/>
      <c r="BR12998" s="4"/>
      <c r="BS12998" s="4"/>
      <c r="BT12998" s="4"/>
    </row>
    <row r="12999" spans="66:72" x14ac:dyDescent="0.25">
      <c r="BN12999" s="4"/>
      <c r="BO12999" s="4"/>
      <c r="BP12999" s="4"/>
      <c r="BQ12999" s="4"/>
      <c r="BR12999" s="4"/>
      <c r="BS12999" s="4"/>
      <c r="BT12999" s="4"/>
    </row>
    <row r="13000" spans="66:72" x14ac:dyDescent="0.25">
      <c r="BN13000" s="4"/>
      <c r="BO13000" s="4"/>
      <c r="BP13000" s="4"/>
      <c r="BQ13000" s="4"/>
      <c r="BR13000" s="4"/>
      <c r="BS13000" s="4"/>
      <c r="BT13000" s="4"/>
    </row>
    <row r="13001" spans="66:72" x14ac:dyDescent="0.25">
      <c r="BN13001" s="4"/>
      <c r="BO13001" s="4"/>
      <c r="BP13001" s="4"/>
      <c r="BQ13001" s="4"/>
      <c r="BR13001" s="4"/>
      <c r="BS13001" s="4"/>
      <c r="BT13001" s="4"/>
    </row>
    <row r="13002" spans="66:72" x14ac:dyDescent="0.25">
      <c r="BN13002" s="4"/>
      <c r="BO13002" s="4"/>
      <c r="BP13002" s="4"/>
      <c r="BQ13002" s="4"/>
      <c r="BR13002" s="4"/>
      <c r="BS13002" s="4"/>
      <c r="BT13002" s="4"/>
    </row>
    <row r="13003" spans="66:72" x14ac:dyDescent="0.25">
      <c r="BN13003" s="4"/>
      <c r="BO13003" s="4"/>
      <c r="BP13003" s="4"/>
      <c r="BQ13003" s="4"/>
      <c r="BR13003" s="4"/>
      <c r="BS13003" s="4"/>
      <c r="BT13003" s="4"/>
    </row>
    <row r="13004" spans="66:72" x14ac:dyDescent="0.25">
      <c r="BN13004" s="4"/>
      <c r="BO13004" s="4"/>
      <c r="BP13004" s="4"/>
      <c r="BQ13004" s="4"/>
      <c r="BR13004" s="4"/>
      <c r="BS13004" s="4"/>
      <c r="BT13004" s="4"/>
    </row>
    <row r="13005" spans="66:72" x14ac:dyDescent="0.25">
      <c r="BN13005" s="4"/>
      <c r="BO13005" s="4"/>
      <c r="BP13005" s="4"/>
      <c r="BQ13005" s="4"/>
      <c r="BR13005" s="4"/>
      <c r="BS13005" s="4"/>
      <c r="BT13005" s="4"/>
    </row>
    <row r="13006" spans="66:72" x14ac:dyDescent="0.25">
      <c r="BN13006" s="4"/>
      <c r="BO13006" s="4"/>
      <c r="BP13006" s="4"/>
      <c r="BQ13006" s="4"/>
      <c r="BR13006" s="4"/>
      <c r="BS13006" s="4"/>
      <c r="BT13006" s="4"/>
    </row>
    <row r="13007" spans="66:72" x14ac:dyDescent="0.25">
      <c r="BN13007" s="4"/>
      <c r="BO13007" s="4"/>
      <c r="BP13007" s="4"/>
      <c r="BQ13007" s="4"/>
      <c r="BR13007" s="4"/>
      <c r="BS13007" s="4"/>
      <c r="BT13007" s="4"/>
    </row>
    <row r="13008" spans="66:72" x14ac:dyDescent="0.25">
      <c r="BN13008" s="4"/>
      <c r="BO13008" s="4"/>
      <c r="BP13008" s="4"/>
      <c r="BQ13008" s="4"/>
      <c r="BR13008" s="4"/>
      <c r="BS13008" s="4"/>
      <c r="BT13008" s="4"/>
    </row>
    <row r="13009" spans="66:72" x14ac:dyDescent="0.25">
      <c r="BN13009" s="4"/>
      <c r="BO13009" s="4"/>
      <c r="BP13009" s="4"/>
      <c r="BQ13009" s="4"/>
      <c r="BR13009" s="4"/>
      <c r="BS13009" s="4"/>
      <c r="BT13009" s="4"/>
    </row>
    <row r="13010" spans="66:72" x14ac:dyDescent="0.25">
      <c r="BN13010" s="4"/>
      <c r="BO13010" s="4"/>
      <c r="BP13010" s="4"/>
      <c r="BQ13010" s="4"/>
      <c r="BR13010" s="4"/>
      <c r="BS13010" s="4"/>
      <c r="BT13010" s="4"/>
    </row>
    <row r="13011" spans="66:72" x14ac:dyDescent="0.25">
      <c r="BN13011" s="4"/>
      <c r="BO13011" s="4"/>
      <c r="BP13011" s="4"/>
      <c r="BQ13011" s="4"/>
      <c r="BR13011" s="4"/>
      <c r="BS13011" s="4"/>
      <c r="BT13011" s="4"/>
    </row>
    <row r="13012" spans="66:72" x14ac:dyDescent="0.25">
      <c r="BN13012" s="4"/>
      <c r="BO13012" s="4"/>
      <c r="BP13012" s="4"/>
      <c r="BQ13012" s="4"/>
      <c r="BR13012" s="4"/>
      <c r="BS13012" s="4"/>
      <c r="BT13012" s="4"/>
    </row>
    <row r="13013" spans="66:72" x14ac:dyDescent="0.25">
      <c r="BN13013" s="4"/>
      <c r="BO13013" s="4"/>
      <c r="BP13013" s="4"/>
      <c r="BQ13013" s="4"/>
      <c r="BR13013" s="4"/>
      <c r="BS13013" s="4"/>
      <c r="BT13013" s="4"/>
    </row>
    <row r="13014" spans="66:72" x14ac:dyDescent="0.25">
      <c r="BN13014" s="4"/>
      <c r="BO13014" s="4"/>
      <c r="BP13014" s="4"/>
      <c r="BQ13014" s="4"/>
      <c r="BR13014" s="4"/>
      <c r="BS13014" s="4"/>
      <c r="BT13014" s="4"/>
    </row>
    <row r="13015" spans="66:72" x14ac:dyDescent="0.25">
      <c r="BN13015" s="4"/>
      <c r="BO13015" s="4"/>
      <c r="BP13015" s="4"/>
      <c r="BQ13015" s="4"/>
      <c r="BR13015" s="4"/>
      <c r="BS13015" s="4"/>
      <c r="BT13015" s="4"/>
    </row>
    <row r="13016" spans="66:72" x14ac:dyDescent="0.25">
      <c r="BN13016" s="4"/>
      <c r="BO13016" s="4"/>
      <c r="BP13016" s="4"/>
      <c r="BQ13016" s="4"/>
      <c r="BR13016" s="4"/>
      <c r="BS13016" s="4"/>
      <c r="BT13016" s="4"/>
    </row>
    <row r="13017" spans="66:72" x14ac:dyDescent="0.25">
      <c r="BN13017" s="4"/>
      <c r="BO13017" s="4"/>
      <c r="BP13017" s="4"/>
      <c r="BQ13017" s="4"/>
      <c r="BR13017" s="4"/>
      <c r="BS13017" s="4"/>
      <c r="BT13017" s="4"/>
    </row>
    <row r="13018" spans="66:72" x14ac:dyDescent="0.25">
      <c r="BN13018" s="4"/>
      <c r="BO13018" s="4"/>
      <c r="BP13018" s="4"/>
      <c r="BQ13018" s="4"/>
      <c r="BR13018" s="4"/>
      <c r="BS13018" s="4"/>
      <c r="BT13018" s="4"/>
    </row>
    <row r="13019" spans="66:72" x14ac:dyDescent="0.25">
      <c r="BN13019" s="4"/>
      <c r="BO13019" s="4"/>
      <c r="BP13019" s="4"/>
      <c r="BQ13019" s="4"/>
      <c r="BR13019" s="4"/>
      <c r="BS13019" s="4"/>
      <c r="BT13019" s="4"/>
    </row>
    <row r="13020" spans="66:72" x14ac:dyDescent="0.25">
      <c r="BN13020" s="4"/>
      <c r="BO13020" s="4"/>
      <c r="BP13020" s="4"/>
      <c r="BQ13020" s="4"/>
      <c r="BR13020" s="4"/>
      <c r="BS13020" s="4"/>
      <c r="BT13020" s="4"/>
    </row>
    <row r="13021" spans="66:72" x14ac:dyDescent="0.25">
      <c r="BN13021" s="4"/>
      <c r="BO13021" s="4"/>
      <c r="BP13021" s="4"/>
      <c r="BQ13021" s="4"/>
      <c r="BR13021" s="4"/>
      <c r="BS13021" s="4"/>
      <c r="BT13021" s="4"/>
    </row>
    <row r="13022" spans="66:72" x14ac:dyDescent="0.25">
      <c r="BN13022" s="4"/>
      <c r="BO13022" s="4"/>
      <c r="BP13022" s="4"/>
      <c r="BQ13022" s="4"/>
      <c r="BR13022" s="4"/>
      <c r="BS13022" s="4"/>
      <c r="BT13022" s="4"/>
    </row>
    <row r="13023" spans="66:72" x14ac:dyDescent="0.25">
      <c r="BN13023" s="4"/>
      <c r="BO13023" s="4"/>
      <c r="BP13023" s="4"/>
      <c r="BQ13023" s="4"/>
      <c r="BR13023" s="4"/>
      <c r="BS13023" s="4"/>
      <c r="BT13023" s="4"/>
    </row>
    <row r="13024" spans="66:72" x14ac:dyDescent="0.25">
      <c r="BN13024" s="4"/>
      <c r="BO13024" s="4"/>
      <c r="BP13024" s="4"/>
      <c r="BQ13024" s="4"/>
      <c r="BR13024" s="4"/>
      <c r="BS13024" s="4"/>
      <c r="BT13024" s="4"/>
    </row>
    <row r="13025" spans="66:72" x14ac:dyDescent="0.25">
      <c r="BN13025" s="4"/>
      <c r="BO13025" s="4"/>
      <c r="BP13025" s="4"/>
      <c r="BQ13025" s="4"/>
      <c r="BR13025" s="4"/>
      <c r="BS13025" s="4"/>
      <c r="BT13025" s="4"/>
    </row>
    <row r="13026" spans="66:72" x14ac:dyDescent="0.25">
      <c r="BN13026" s="4"/>
      <c r="BO13026" s="4"/>
      <c r="BP13026" s="4"/>
      <c r="BQ13026" s="4"/>
      <c r="BR13026" s="4"/>
      <c r="BS13026" s="4"/>
      <c r="BT13026" s="4"/>
    </row>
    <row r="13027" spans="66:72" x14ac:dyDescent="0.25">
      <c r="BN13027" s="4"/>
      <c r="BO13027" s="4"/>
      <c r="BP13027" s="4"/>
      <c r="BQ13027" s="4"/>
      <c r="BR13027" s="4"/>
      <c r="BS13027" s="4"/>
      <c r="BT13027" s="4"/>
    </row>
    <row r="13028" spans="66:72" x14ac:dyDescent="0.25">
      <c r="BN13028" s="4"/>
      <c r="BO13028" s="4"/>
      <c r="BP13028" s="4"/>
      <c r="BQ13028" s="4"/>
      <c r="BR13028" s="4"/>
      <c r="BS13028" s="4"/>
      <c r="BT13028" s="4"/>
    </row>
    <row r="13029" spans="66:72" x14ac:dyDescent="0.25">
      <c r="BN13029" s="4"/>
      <c r="BO13029" s="4"/>
      <c r="BP13029" s="4"/>
      <c r="BQ13029" s="4"/>
      <c r="BR13029" s="4"/>
      <c r="BS13029" s="4"/>
      <c r="BT13029" s="4"/>
    </row>
    <row r="13030" spans="66:72" x14ac:dyDescent="0.25">
      <c r="BN13030" s="4"/>
      <c r="BO13030" s="4"/>
      <c r="BP13030" s="4"/>
      <c r="BQ13030" s="4"/>
      <c r="BR13030" s="4"/>
      <c r="BS13030" s="4"/>
      <c r="BT13030" s="4"/>
    </row>
    <row r="13031" spans="66:72" x14ac:dyDescent="0.25">
      <c r="BN13031" s="4"/>
      <c r="BO13031" s="4"/>
      <c r="BP13031" s="4"/>
      <c r="BQ13031" s="4"/>
      <c r="BR13031" s="4"/>
      <c r="BS13031" s="4"/>
      <c r="BT13031" s="4"/>
    </row>
    <row r="13032" spans="66:72" x14ac:dyDescent="0.25">
      <c r="BN13032" s="4"/>
      <c r="BO13032" s="4"/>
      <c r="BP13032" s="4"/>
      <c r="BQ13032" s="4"/>
      <c r="BR13032" s="4"/>
      <c r="BS13032" s="4"/>
      <c r="BT13032" s="4"/>
    </row>
    <row r="13033" spans="66:72" x14ac:dyDescent="0.25">
      <c r="BN13033" s="4"/>
      <c r="BO13033" s="4"/>
      <c r="BP13033" s="4"/>
      <c r="BQ13033" s="4"/>
      <c r="BR13033" s="4"/>
      <c r="BS13033" s="4"/>
      <c r="BT13033" s="4"/>
    </row>
    <row r="13034" spans="66:72" x14ac:dyDescent="0.25">
      <c r="BN13034" s="4"/>
      <c r="BO13034" s="4"/>
      <c r="BP13034" s="4"/>
      <c r="BQ13034" s="4"/>
      <c r="BR13034" s="4"/>
      <c r="BS13034" s="4"/>
      <c r="BT13034" s="4"/>
    </row>
    <row r="13035" spans="66:72" x14ac:dyDescent="0.25">
      <c r="BN13035" s="4"/>
      <c r="BO13035" s="4"/>
      <c r="BP13035" s="4"/>
      <c r="BQ13035" s="4"/>
      <c r="BR13035" s="4"/>
      <c r="BS13035" s="4"/>
      <c r="BT13035" s="4"/>
    </row>
    <row r="13036" spans="66:72" x14ac:dyDescent="0.25">
      <c r="BN13036" s="4"/>
      <c r="BO13036" s="4"/>
      <c r="BP13036" s="4"/>
      <c r="BQ13036" s="4"/>
      <c r="BR13036" s="4"/>
      <c r="BS13036" s="4"/>
      <c r="BT13036" s="4"/>
    </row>
    <row r="13037" spans="66:72" x14ac:dyDescent="0.25">
      <c r="BN13037" s="4"/>
      <c r="BO13037" s="4"/>
      <c r="BP13037" s="4"/>
      <c r="BQ13037" s="4"/>
      <c r="BR13037" s="4"/>
      <c r="BS13037" s="4"/>
      <c r="BT13037" s="4"/>
    </row>
    <row r="13038" spans="66:72" x14ac:dyDescent="0.25">
      <c r="BN13038" s="4"/>
      <c r="BO13038" s="4"/>
      <c r="BP13038" s="4"/>
      <c r="BQ13038" s="4"/>
      <c r="BR13038" s="4"/>
      <c r="BS13038" s="4"/>
      <c r="BT13038" s="4"/>
    </row>
    <row r="13039" spans="66:72" x14ac:dyDescent="0.25">
      <c r="BN13039" s="4"/>
      <c r="BO13039" s="4"/>
      <c r="BP13039" s="4"/>
      <c r="BQ13039" s="4"/>
      <c r="BR13039" s="4"/>
      <c r="BS13039" s="4"/>
      <c r="BT13039" s="4"/>
    </row>
    <row r="13040" spans="66:72" x14ac:dyDescent="0.25">
      <c r="BN13040" s="4"/>
      <c r="BO13040" s="4"/>
      <c r="BP13040" s="4"/>
      <c r="BQ13040" s="4"/>
      <c r="BR13040" s="4"/>
      <c r="BS13040" s="4"/>
      <c r="BT13040" s="4"/>
    </row>
    <row r="13041" spans="66:72" x14ac:dyDescent="0.25">
      <c r="BN13041" s="4"/>
      <c r="BO13041" s="4"/>
      <c r="BP13041" s="4"/>
      <c r="BQ13041" s="4"/>
      <c r="BR13041" s="4"/>
      <c r="BS13041" s="4"/>
      <c r="BT13041" s="4"/>
    </row>
    <row r="13042" spans="66:72" x14ac:dyDescent="0.25">
      <c r="BN13042" s="4"/>
      <c r="BO13042" s="4"/>
      <c r="BP13042" s="4"/>
      <c r="BQ13042" s="4"/>
      <c r="BR13042" s="4"/>
      <c r="BS13042" s="4"/>
      <c r="BT13042" s="4"/>
    </row>
    <row r="13043" spans="66:72" x14ac:dyDescent="0.25">
      <c r="BN13043" s="4"/>
      <c r="BO13043" s="4"/>
      <c r="BP13043" s="4"/>
      <c r="BQ13043" s="4"/>
      <c r="BR13043" s="4"/>
      <c r="BS13043" s="4"/>
      <c r="BT13043" s="4"/>
    </row>
    <row r="13044" spans="66:72" x14ac:dyDescent="0.25">
      <c r="BN13044" s="4"/>
      <c r="BO13044" s="4"/>
      <c r="BP13044" s="4"/>
      <c r="BQ13044" s="4"/>
      <c r="BR13044" s="4"/>
      <c r="BS13044" s="4"/>
      <c r="BT13044" s="4"/>
    </row>
    <row r="13045" spans="66:72" x14ac:dyDescent="0.25">
      <c r="BN13045" s="4"/>
      <c r="BO13045" s="4"/>
      <c r="BP13045" s="4"/>
      <c r="BQ13045" s="4"/>
      <c r="BR13045" s="4"/>
      <c r="BS13045" s="4"/>
      <c r="BT13045" s="4"/>
    </row>
    <row r="13046" spans="66:72" x14ac:dyDescent="0.25">
      <c r="BN13046" s="4"/>
      <c r="BO13046" s="4"/>
      <c r="BP13046" s="4"/>
      <c r="BQ13046" s="4"/>
      <c r="BR13046" s="4"/>
      <c r="BS13046" s="4"/>
      <c r="BT13046" s="4"/>
    </row>
    <row r="13047" spans="66:72" x14ac:dyDescent="0.25">
      <c r="BN13047" s="4"/>
      <c r="BO13047" s="4"/>
      <c r="BP13047" s="4"/>
      <c r="BQ13047" s="4"/>
      <c r="BR13047" s="4"/>
      <c r="BS13047" s="4"/>
      <c r="BT13047" s="4"/>
    </row>
    <row r="13048" spans="66:72" x14ac:dyDescent="0.25">
      <c r="BN13048" s="4"/>
      <c r="BO13048" s="4"/>
      <c r="BP13048" s="4"/>
      <c r="BQ13048" s="4"/>
      <c r="BR13048" s="4"/>
      <c r="BS13048" s="4"/>
      <c r="BT13048" s="4"/>
    </row>
    <row r="13049" spans="66:72" x14ac:dyDescent="0.25">
      <c r="BN13049" s="4"/>
      <c r="BO13049" s="4"/>
      <c r="BP13049" s="4"/>
      <c r="BQ13049" s="4"/>
      <c r="BR13049" s="4"/>
      <c r="BS13049" s="4"/>
      <c r="BT13049" s="4"/>
    </row>
    <row r="13050" spans="66:72" x14ac:dyDescent="0.25">
      <c r="BN13050" s="4"/>
      <c r="BO13050" s="4"/>
      <c r="BP13050" s="4"/>
      <c r="BQ13050" s="4"/>
      <c r="BR13050" s="4"/>
      <c r="BS13050" s="4"/>
      <c r="BT13050" s="4"/>
    </row>
    <row r="13051" spans="66:72" x14ac:dyDescent="0.25">
      <c r="BN13051" s="4"/>
      <c r="BO13051" s="4"/>
      <c r="BP13051" s="4"/>
      <c r="BQ13051" s="4"/>
      <c r="BR13051" s="4"/>
      <c r="BS13051" s="4"/>
      <c r="BT13051" s="4"/>
    </row>
    <row r="13052" spans="66:72" x14ac:dyDescent="0.25">
      <c r="BN13052" s="4"/>
      <c r="BO13052" s="4"/>
      <c r="BP13052" s="4"/>
      <c r="BQ13052" s="4"/>
      <c r="BR13052" s="4"/>
      <c r="BS13052" s="4"/>
      <c r="BT13052" s="4"/>
    </row>
    <row r="13053" spans="66:72" x14ac:dyDescent="0.25">
      <c r="BN13053" s="4"/>
      <c r="BO13053" s="4"/>
      <c r="BP13053" s="4"/>
      <c r="BQ13053" s="4"/>
      <c r="BR13053" s="4"/>
      <c r="BS13053" s="4"/>
      <c r="BT13053" s="4"/>
    </row>
    <row r="13054" spans="66:72" x14ac:dyDescent="0.25">
      <c r="BN13054" s="4"/>
      <c r="BO13054" s="4"/>
      <c r="BP13054" s="4"/>
      <c r="BQ13054" s="4"/>
      <c r="BR13054" s="4"/>
      <c r="BS13054" s="4"/>
      <c r="BT13054" s="4"/>
    </row>
    <row r="13055" spans="66:72" x14ac:dyDescent="0.25">
      <c r="BN13055" s="4"/>
      <c r="BO13055" s="4"/>
      <c r="BP13055" s="4"/>
      <c r="BQ13055" s="4"/>
      <c r="BR13055" s="4"/>
      <c r="BS13055" s="4"/>
      <c r="BT13055" s="4"/>
    </row>
    <row r="13056" spans="66:72" x14ac:dyDescent="0.25">
      <c r="BN13056" s="4"/>
      <c r="BO13056" s="4"/>
      <c r="BP13056" s="4"/>
      <c r="BQ13056" s="4"/>
      <c r="BR13056" s="4"/>
      <c r="BS13056" s="4"/>
      <c r="BT13056" s="4"/>
    </row>
    <row r="13057" spans="66:72" x14ac:dyDescent="0.25">
      <c r="BN13057" s="4"/>
      <c r="BO13057" s="4"/>
      <c r="BP13057" s="4"/>
      <c r="BQ13057" s="4"/>
      <c r="BR13057" s="4"/>
      <c r="BS13057" s="4"/>
      <c r="BT13057" s="4"/>
    </row>
    <row r="13058" spans="66:72" x14ac:dyDescent="0.25">
      <c r="BN13058" s="4"/>
      <c r="BO13058" s="4"/>
      <c r="BP13058" s="4"/>
      <c r="BQ13058" s="4"/>
      <c r="BR13058" s="4"/>
      <c r="BS13058" s="4"/>
      <c r="BT13058" s="4"/>
    </row>
    <row r="13059" spans="66:72" x14ac:dyDescent="0.25">
      <c r="BN13059" s="4"/>
      <c r="BO13059" s="4"/>
      <c r="BP13059" s="4"/>
      <c r="BQ13059" s="4"/>
      <c r="BR13059" s="4"/>
      <c r="BS13059" s="4"/>
      <c r="BT13059" s="4"/>
    </row>
    <row r="13060" spans="66:72" x14ac:dyDescent="0.25">
      <c r="BN13060" s="4"/>
      <c r="BO13060" s="4"/>
      <c r="BP13060" s="4"/>
      <c r="BQ13060" s="4"/>
      <c r="BR13060" s="4"/>
      <c r="BS13060" s="4"/>
      <c r="BT13060" s="4"/>
    </row>
    <row r="13061" spans="66:72" x14ac:dyDescent="0.25">
      <c r="BN13061" s="4"/>
      <c r="BO13061" s="4"/>
      <c r="BP13061" s="4"/>
      <c r="BQ13061" s="4"/>
      <c r="BR13061" s="4"/>
      <c r="BS13061" s="4"/>
      <c r="BT13061" s="4"/>
    </row>
    <row r="13062" spans="66:72" x14ac:dyDescent="0.25">
      <c r="BN13062" s="4"/>
      <c r="BO13062" s="4"/>
      <c r="BP13062" s="4"/>
      <c r="BQ13062" s="4"/>
      <c r="BR13062" s="4"/>
      <c r="BS13062" s="4"/>
      <c r="BT13062" s="4"/>
    </row>
    <row r="13063" spans="66:72" x14ac:dyDescent="0.25">
      <c r="BN13063" s="4"/>
      <c r="BO13063" s="4"/>
      <c r="BP13063" s="4"/>
      <c r="BQ13063" s="4"/>
      <c r="BR13063" s="4"/>
      <c r="BS13063" s="4"/>
      <c r="BT13063" s="4"/>
    </row>
    <row r="13064" spans="66:72" x14ac:dyDescent="0.25">
      <c r="BN13064" s="4"/>
      <c r="BO13064" s="4"/>
      <c r="BP13064" s="4"/>
      <c r="BQ13064" s="4"/>
      <c r="BR13064" s="4"/>
      <c r="BS13064" s="4"/>
      <c r="BT13064" s="4"/>
    </row>
    <row r="13065" spans="66:72" x14ac:dyDescent="0.25">
      <c r="BN13065" s="4"/>
      <c r="BO13065" s="4"/>
      <c r="BP13065" s="4"/>
      <c r="BQ13065" s="4"/>
      <c r="BR13065" s="4"/>
      <c r="BS13065" s="4"/>
      <c r="BT13065" s="4"/>
    </row>
    <row r="13066" spans="66:72" x14ac:dyDescent="0.25">
      <c r="BN13066" s="4"/>
      <c r="BO13066" s="4"/>
      <c r="BP13066" s="4"/>
      <c r="BQ13066" s="4"/>
      <c r="BR13066" s="4"/>
      <c r="BS13066" s="4"/>
      <c r="BT13066" s="4"/>
    </row>
    <row r="13067" spans="66:72" x14ac:dyDescent="0.25">
      <c r="BN13067" s="4"/>
      <c r="BO13067" s="4"/>
      <c r="BP13067" s="4"/>
      <c r="BQ13067" s="4"/>
      <c r="BR13067" s="4"/>
      <c r="BS13067" s="4"/>
      <c r="BT13067" s="4"/>
    </row>
    <row r="13068" spans="66:72" x14ac:dyDescent="0.25">
      <c r="BN13068" s="4"/>
      <c r="BO13068" s="4"/>
      <c r="BP13068" s="4"/>
      <c r="BQ13068" s="4"/>
      <c r="BR13068" s="4"/>
      <c r="BS13068" s="4"/>
      <c r="BT13068" s="4"/>
    </row>
    <row r="13069" spans="66:72" x14ac:dyDescent="0.25">
      <c r="BN13069" s="4"/>
      <c r="BO13069" s="4"/>
      <c r="BP13069" s="4"/>
      <c r="BQ13069" s="4"/>
      <c r="BR13069" s="4"/>
      <c r="BS13069" s="4"/>
      <c r="BT13069" s="4"/>
    </row>
    <row r="13070" spans="66:72" x14ac:dyDescent="0.25">
      <c r="BN13070" s="4"/>
      <c r="BO13070" s="4"/>
      <c r="BP13070" s="4"/>
      <c r="BQ13070" s="4"/>
      <c r="BR13070" s="4"/>
      <c r="BS13070" s="4"/>
      <c r="BT13070" s="4"/>
    </row>
    <row r="13071" spans="66:72" x14ac:dyDescent="0.25">
      <c r="BN13071" s="4"/>
      <c r="BO13071" s="4"/>
      <c r="BP13071" s="4"/>
      <c r="BQ13071" s="4"/>
      <c r="BR13071" s="4"/>
      <c r="BS13071" s="4"/>
      <c r="BT13071" s="4"/>
    </row>
    <row r="13072" spans="66:72" x14ac:dyDescent="0.25">
      <c r="BN13072" s="4"/>
      <c r="BO13072" s="4"/>
      <c r="BP13072" s="4"/>
      <c r="BQ13072" s="4"/>
      <c r="BR13072" s="4"/>
      <c r="BS13072" s="4"/>
      <c r="BT13072" s="4"/>
    </row>
    <row r="13073" spans="66:72" x14ac:dyDescent="0.25">
      <c r="BN13073" s="4"/>
      <c r="BO13073" s="4"/>
      <c r="BP13073" s="4"/>
      <c r="BQ13073" s="4"/>
      <c r="BR13073" s="4"/>
      <c r="BS13073" s="4"/>
      <c r="BT13073" s="4"/>
    </row>
    <row r="13074" spans="66:72" x14ac:dyDescent="0.25">
      <c r="BN13074" s="4"/>
      <c r="BO13074" s="4"/>
      <c r="BP13074" s="4"/>
      <c r="BQ13074" s="4"/>
      <c r="BR13074" s="4"/>
      <c r="BS13074" s="4"/>
      <c r="BT13074" s="4"/>
    </row>
    <row r="13075" spans="66:72" x14ac:dyDescent="0.25">
      <c r="BN13075" s="4"/>
      <c r="BO13075" s="4"/>
      <c r="BP13075" s="4"/>
      <c r="BQ13075" s="4"/>
      <c r="BR13075" s="4"/>
      <c r="BS13075" s="4"/>
      <c r="BT13075" s="4"/>
    </row>
    <row r="13076" spans="66:72" x14ac:dyDescent="0.25">
      <c r="BN13076" s="4"/>
      <c r="BO13076" s="4"/>
      <c r="BP13076" s="4"/>
      <c r="BQ13076" s="4"/>
      <c r="BR13076" s="4"/>
      <c r="BS13076" s="4"/>
      <c r="BT13076" s="4"/>
    </row>
    <row r="13077" spans="66:72" x14ac:dyDescent="0.25">
      <c r="BN13077" s="4"/>
      <c r="BO13077" s="4"/>
      <c r="BP13077" s="4"/>
      <c r="BQ13077" s="4"/>
      <c r="BR13077" s="4"/>
      <c r="BS13077" s="4"/>
      <c r="BT13077" s="4"/>
    </row>
    <row r="13078" spans="66:72" x14ac:dyDescent="0.25">
      <c r="BN13078" s="4"/>
      <c r="BO13078" s="4"/>
      <c r="BP13078" s="4"/>
      <c r="BQ13078" s="4"/>
      <c r="BR13078" s="4"/>
      <c r="BS13078" s="4"/>
      <c r="BT13078" s="4"/>
    </row>
    <row r="13079" spans="66:72" x14ac:dyDescent="0.25">
      <c r="BN13079" s="4"/>
      <c r="BO13079" s="4"/>
      <c r="BP13079" s="4"/>
      <c r="BQ13079" s="4"/>
      <c r="BR13079" s="4"/>
      <c r="BS13079" s="4"/>
      <c r="BT13079" s="4"/>
    </row>
    <row r="13080" spans="66:72" x14ac:dyDescent="0.25">
      <c r="BN13080" s="4"/>
      <c r="BO13080" s="4"/>
      <c r="BP13080" s="4"/>
      <c r="BQ13080" s="4"/>
      <c r="BR13080" s="4"/>
      <c r="BS13080" s="4"/>
      <c r="BT13080" s="4"/>
    </row>
    <row r="13081" spans="66:72" x14ac:dyDescent="0.25">
      <c r="BN13081" s="4"/>
      <c r="BO13081" s="4"/>
      <c r="BP13081" s="4"/>
      <c r="BQ13081" s="4"/>
      <c r="BR13081" s="4"/>
      <c r="BS13081" s="4"/>
      <c r="BT13081" s="4"/>
    </row>
    <row r="13082" spans="66:72" x14ac:dyDescent="0.25">
      <c r="BN13082" s="4"/>
      <c r="BO13082" s="4"/>
      <c r="BP13082" s="4"/>
      <c r="BQ13082" s="4"/>
      <c r="BR13082" s="4"/>
      <c r="BS13082" s="4"/>
      <c r="BT13082" s="4"/>
    </row>
    <row r="13083" spans="66:72" x14ac:dyDescent="0.25">
      <c r="BN13083" s="4"/>
      <c r="BO13083" s="4"/>
      <c r="BP13083" s="4"/>
      <c r="BQ13083" s="4"/>
      <c r="BR13083" s="4"/>
      <c r="BS13083" s="4"/>
      <c r="BT13083" s="4"/>
    </row>
    <row r="13084" spans="66:72" x14ac:dyDescent="0.25">
      <c r="BN13084" s="4"/>
      <c r="BO13084" s="4"/>
      <c r="BP13084" s="4"/>
      <c r="BQ13084" s="4"/>
      <c r="BR13084" s="4"/>
      <c r="BS13084" s="4"/>
      <c r="BT13084" s="4"/>
    </row>
    <row r="13085" spans="66:72" x14ac:dyDescent="0.25">
      <c r="BN13085" s="4"/>
      <c r="BO13085" s="4"/>
      <c r="BP13085" s="4"/>
      <c r="BQ13085" s="4"/>
      <c r="BR13085" s="4"/>
      <c r="BS13085" s="4"/>
      <c r="BT13085" s="4"/>
    </row>
    <row r="13086" spans="66:72" x14ac:dyDescent="0.25">
      <c r="BN13086" s="4"/>
      <c r="BO13086" s="4"/>
      <c r="BP13086" s="4"/>
      <c r="BQ13086" s="4"/>
      <c r="BR13086" s="4"/>
      <c r="BS13086" s="4"/>
      <c r="BT13086" s="4"/>
    </row>
    <row r="13087" spans="66:72" x14ac:dyDescent="0.25">
      <c r="BN13087" s="4"/>
      <c r="BO13087" s="4"/>
      <c r="BP13087" s="4"/>
      <c r="BQ13087" s="4"/>
      <c r="BR13087" s="4"/>
      <c r="BS13087" s="4"/>
      <c r="BT13087" s="4"/>
    </row>
    <row r="13088" spans="66:72" x14ac:dyDescent="0.25">
      <c r="BN13088" s="4"/>
      <c r="BO13088" s="4"/>
      <c r="BP13088" s="4"/>
      <c r="BQ13088" s="4"/>
      <c r="BR13088" s="4"/>
      <c r="BS13088" s="4"/>
      <c r="BT13088" s="4"/>
    </row>
    <row r="13089" spans="66:72" x14ac:dyDescent="0.25">
      <c r="BN13089" s="4"/>
      <c r="BO13089" s="4"/>
      <c r="BP13089" s="4"/>
      <c r="BQ13089" s="4"/>
      <c r="BR13089" s="4"/>
      <c r="BS13089" s="4"/>
      <c r="BT13089" s="4"/>
    </row>
    <row r="13090" spans="66:72" x14ac:dyDescent="0.25">
      <c r="BN13090" s="4"/>
      <c r="BO13090" s="4"/>
      <c r="BP13090" s="4"/>
      <c r="BQ13090" s="4"/>
      <c r="BR13090" s="4"/>
      <c r="BS13090" s="4"/>
      <c r="BT13090" s="4"/>
    </row>
    <row r="13091" spans="66:72" x14ac:dyDescent="0.25">
      <c r="BN13091" s="4"/>
      <c r="BO13091" s="4"/>
      <c r="BP13091" s="4"/>
      <c r="BQ13091" s="4"/>
      <c r="BR13091" s="4"/>
      <c r="BS13091" s="4"/>
      <c r="BT13091" s="4"/>
    </row>
    <row r="13092" spans="66:72" x14ac:dyDescent="0.25">
      <c r="BN13092" s="4"/>
      <c r="BO13092" s="4"/>
      <c r="BP13092" s="4"/>
      <c r="BQ13092" s="4"/>
      <c r="BR13092" s="4"/>
      <c r="BS13092" s="4"/>
      <c r="BT13092" s="4"/>
    </row>
    <row r="13093" spans="66:72" x14ac:dyDescent="0.25">
      <c r="BN13093" s="4"/>
      <c r="BO13093" s="4"/>
      <c r="BP13093" s="4"/>
      <c r="BQ13093" s="4"/>
      <c r="BR13093" s="4"/>
      <c r="BS13093" s="4"/>
      <c r="BT13093" s="4"/>
    </row>
    <row r="13094" spans="66:72" x14ac:dyDescent="0.25">
      <c r="BN13094" s="4"/>
      <c r="BO13094" s="4"/>
      <c r="BP13094" s="4"/>
      <c r="BQ13094" s="4"/>
      <c r="BR13094" s="4"/>
      <c r="BS13094" s="4"/>
      <c r="BT13094" s="4"/>
    </row>
    <row r="13095" spans="66:72" x14ac:dyDescent="0.25">
      <c r="BN13095" s="4"/>
      <c r="BO13095" s="4"/>
      <c r="BP13095" s="4"/>
      <c r="BQ13095" s="4"/>
      <c r="BR13095" s="4"/>
      <c r="BS13095" s="4"/>
      <c r="BT13095" s="4"/>
    </row>
    <row r="13096" spans="66:72" x14ac:dyDescent="0.25">
      <c r="BN13096" s="4"/>
      <c r="BO13096" s="4"/>
      <c r="BP13096" s="4"/>
      <c r="BQ13096" s="4"/>
      <c r="BR13096" s="4"/>
      <c r="BS13096" s="4"/>
      <c r="BT13096" s="4"/>
    </row>
    <row r="13097" spans="66:72" x14ac:dyDescent="0.25">
      <c r="BN13097" s="4"/>
      <c r="BO13097" s="4"/>
      <c r="BP13097" s="4"/>
      <c r="BQ13097" s="4"/>
      <c r="BR13097" s="4"/>
      <c r="BS13097" s="4"/>
      <c r="BT13097" s="4"/>
    </row>
    <row r="13098" spans="66:72" x14ac:dyDescent="0.25">
      <c r="BN13098" s="4"/>
      <c r="BO13098" s="4"/>
      <c r="BP13098" s="4"/>
      <c r="BQ13098" s="4"/>
      <c r="BR13098" s="4"/>
      <c r="BS13098" s="4"/>
      <c r="BT13098" s="4"/>
    </row>
    <row r="13099" spans="66:72" x14ac:dyDescent="0.25">
      <c r="BN13099" s="4"/>
      <c r="BO13099" s="4"/>
      <c r="BP13099" s="4"/>
      <c r="BQ13099" s="4"/>
      <c r="BR13099" s="4"/>
      <c r="BS13099" s="4"/>
      <c r="BT13099" s="4"/>
    </row>
    <row r="13100" spans="66:72" x14ac:dyDescent="0.25">
      <c r="BN13100" s="4"/>
      <c r="BO13100" s="4"/>
      <c r="BP13100" s="4"/>
      <c r="BQ13100" s="4"/>
      <c r="BR13100" s="4"/>
      <c r="BS13100" s="4"/>
      <c r="BT13100" s="4"/>
    </row>
    <row r="13101" spans="66:72" x14ac:dyDescent="0.25">
      <c r="BN13101" s="4"/>
      <c r="BO13101" s="4"/>
      <c r="BP13101" s="4"/>
      <c r="BQ13101" s="4"/>
      <c r="BR13101" s="4"/>
      <c r="BS13101" s="4"/>
      <c r="BT13101" s="4"/>
    </row>
    <row r="13102" spans="66:72" x14ac:dyDescent="0.25">
      <c r="BN13102" s="4"/>
      <c r="BO13102" s="4"/>
      <c r="BP13102" s="4"/>
      <c r="BQ13102" s="4"/>
      <c r="BR13102" s="4"/>
      <c r="BS13102" s="4"/>
      <c r="BT13102" s="4"/>
    </row>
    <row r="13103" spans="66:72" x14ac:dyDescent="0.25">
      <c r="BN13103" s="4"/>
      <c r="BO13103" s="4"/>
      <c r="BP13103" s="4"/>
      <c r="BQ13103" s="4"/>
      <c r="BR13103" s="4"/>
      <c r="BS13103" s="4"/>
      <c r="BT13103" s="4"/>
    </row>
    <row r="13104" spans="66:72" x14ac:dyDescent="0.25">
      <c r="BN13104" s="4"/>
      <c r="BO13104" s="4"/>
      <c r="BP13104" s="4"/>
      <c r="BQ13104" s="4"/>
      <c r="BR13104" s="4"/>
      <c r="BS13104" s="4"/>
      <c r="BT13104" s="4"/>
    </row>
    <row r="13105" spans="66:72" x14ac:dyDescent="0.25">
      <c r="BN13105" s="4"/>
      <c r="BO13105" s="4"/>
      <c r="BP13105" s="4"/>
      <c r="BQ13105" s="4"/>
      <c r="BR13105" s="4"/>
      <c r="BS13105" s="4"/>
      <c r="BT13105" s="4"/>
    </row>
    <row r="13106" spans="66:72" x14ac:dyDescent="0.25">
      <c r="BN13106" s="4"/>
      <c r="BO13106" s="4"/>
      <c r="BP13106" s="4"/>
      <c r="BQ13106" s="4"/>
      <c r="BR13106" s="4"/>
      <c r="BS13106" s="4"/>
      <c r="BT13106" s="4"/>
    </row>
    <row r="13107" spans="66:72" x14ac:dyDescent="0.25">
      <c r="BN13107" s="4"/>
      <c r="BO13107" s="4"/>
      <c r="BP13107" s="4"/>
      <c r="BQ13107" s="4"/>
      <c r="BR13107" s="4"/>
      <c r="BS13107" s="4"/>
      <c r="BT13107" s="4"/>
    </row>
    <row r="13108" spans="66:72" x14ac:dyDescent="0.25">
      <c r="BN13108" s="4"/>
      <c r="BO13108" s="4"/>
      <c r="BP13108" s="4"/>
      <c r="BQ13108" s="4"/>
      <c r="BR13108" s="4"/>
      <c r="BS13108" s="4"/>
      <c r="BT13108" s="4"/>
    </row>
    <row r="13109" spans="66:72" x14ac:dyDescent="0.25">
      <c r="BN13109" s="4"/>
      <c r="BO13109" s="4"/>
      <c r="BP13109" s="4"/>
      <c r="BQ13109" s="4"/>
      <c r="BR13109" s="4"/>
      <c r="BS13109" s="4"/>
      <c r="BT13109" s="4"/>
    </row>
    <row r="13110" spans="66:72" x14ac:dyDescent="0.25">
      <c r="BN13110" s="4"/>
      <c r="BO13110" s="4"/>
      <c r="BP13110" s="4"/>
      <c r="BQ13110" s="4"/>
      <c r="BR13110" s="4"/>
      <c r="BS13110" s="4"/>
      <c r="BT13110" s="4"/>
    </row>
    <row r="13111" spans="66:72" x14ac:dyDescent="0.25">
      <c r="BN13111" s="4"/>
      <c r="BO13111" s="4"/>
      <c r="BP13111" s="4"/>
      <c r="BQ13111" s="4"/>
      <c r="BR13111" s="4"/>
      <c r="BS13111" s="4"/>
      <c r="BT13111" s="4"/>
    </row>
    <row r="13112" spans="66:72" x14ac:dyDescent="0.25">
      <c r="BN13112" s="4"/>
      <c r="BO13112" s="4"/>
      <c r="BP13112" s="4"/>
      <c r="BQ13112" s="4"/>
      <c r="BR13112" s="4"/>
      <c r="BS13112" s="4"/>
      <c r="BT13112" s="4"/>
    </row>
    <row r="13113" spans="66:72" x14ac:dyDescent="0.25">
      <c r="BN13113" s="4"/>
      <c r="BO13113" s="4"/>
      <c r="BP13113" s="4"/>
      <c r="BQ13113" s="4"/>
      <c r="BR13113" s="4"/>
      <c r="BS13113" s="4"/>
      <c r="BT13113" s="4"/>
    </row>
    <row r="13114" spans="66:72" x14ac:dyDescent="0.25">
      <c r="BN13114" s="4"/>
      <c r="BO13114" s="4"/>
      <c r="BP13114" s="4"/>
      <c r="BQ13114" s="4"/>
      <c r="BR13114" s="4"/>
      <c r="BS13114" s="4"/>
      <c r="BT13114" s="4"/>
    </row>
    <row r="13115" spans="66:72" x14ac:dyDescent="0.25">
      <c r="BN13115" s="4"/>
      <c r="BO13115" s="4"/>
      <c r="BP13115" s="4"/>
      <c r="BQ13115" s="4"/>
      <c r="BR13115" s="4"/>
      <c r="BS13115" s="4"/>
      <c r="BT13115" s="4"/>
    </row>
    <row r="13116" spans="66:72" x14ac:dyDescent="0.25">
      <c r="BN13116" s="4"/>
      <c r="BO13116" s="4"/>
      <c r="BP13116" s="4"/>
      <c r="BQ13116" s="4"/>
      <c r="BR13116" s="4"/>
      <c r="BS13116" s="4"/>
      <c r="BT13116" s="4"/>
    </row>
    <row r="13117" spans="66:72" x14ac:dyDescent="0.25">
      <c r="BN13117" s="4"/>
      <c r="BO13117" s="4"/>
      <c r="BP13117" s="4"/>
      <c r="BQ13117" s="4"/>
      <c r="BR13117" s="4"/>
      <c r="BS13117" s="4"/>
      <c r="BT13117" s="4"/>
    </row>
    <row r="13118" spans="66:72" x14ac:dyDescent="0.25">
      <c r="BN13118" s="4"/>
      <c r="BO13118" s="4"/>
      <c r="BP13118" s="4"/>
      <c r="BQ13118" s="4"/>
      <c r="BR13118" s="4"/>
      <c r="BS13118" s="4"/>
      <c r="BT13118" s="4"/>
    </row>
    <row r="13119" spans="66:72" x14ac:dyDescent="0.25">
      <c r="BN13119" s="4"/>
      <c r="BO13119" s="4"/>
      <c r="BP13119" s="4"/>
      <c r="BQ13119" s="4"/>
      <c r="BR13119" s="4"/>
      <c r="BS13119" s="4"/>
      <c r="BT13119" s="4"/>
    </row>
    <row r="13120" spans="66:72" x14ac:dyDescent="0.25">
      <c r="BN13120" s="4"/>
      <c r="BO13120" s="4"/>
      <c r="BP13120" s="4"/>
      <c r="BQ13120" s="4"/>
      <c r="BR13120" s="4"/>
      <c r="BS13120" s="4"/>
      <c r="BT13120" s="4"/>
    </row>
    <row r="13121" spans="66:72" x14ac:dyDescent="0.25">
      <c r="BN13121" s="4"/>
      <c r="BO13121" s="4"/>
      <c r="BP13121" s="4"/>
      <c r="BQ13121" s="4"/>
      <c r="BR13121" s="4"/>
      <c r="BS13121" s="4"/>
      <c r="BT13121" s="4"/>
    </row>
    <row r="13122" spans="66:72" x14ac:dyDescent="0.25">
      <c r="BN13122" s="4"/>
      <c r="BO13122" s="4"/>
      <c r="BP13122" s="4"/>
      <c r="BQ13122" s="4"/>
      <c r="BR13122" s="4"/>
      <c r="BS13122" s="4"/>
      <c r="BT13122" s="4"/>
    </row>
    <row r="13123" spans="66:72" x14ac:dyDescent="0.25">
      <c r="BN13123" s="4"/>
      <c r="BO13123" s="4"/>
      <c r="BP13123" s="4"/>
      <c r="BQ13123" s="4"/>
      <c r="BR13123" s="4"/>
      <c r="BS13123" s="4"/>
      <c r="BT13123" s="4"/>
    </row>
    <row r="13124" spans="66:72" x14ac:dyDescent="0.25">
      <c r="BN13124" s="4"/>
      <c r="BO13124" s="4"/>
      <c r="BP13124" s="4"/>
      <c r="BQ13124" s="4"/>
      <c r="BR13124" s="4"/>
      <c r="BS13124" s="4"/>
      <c r="BT13124" s="4"/>
    </row>
    <row r="13125" spans="66:72" x14ac:dyDescent="0.25">
      <c r="BN13125" s="4"/>
      <c r="BO13125" s="4"/>
      <c r="BP13125" s="4"/>
      <c r="BQ13125" s="4"/>
      <c r="BR13125" s="4"/>
      <c r="BS13125" s="4"/>
      <c r="BT13125" s="4"/>
    </row>
    <row r="13126" spans="66:72" x14ac:dyDescent="0.25">
      <c r="BN13126" s="4"/>
      <c r="BO13126" s="4"/>
      <c r="BP13126" s="4"/>
      <c r="BQ13126" s="4"/>
      <c r="BR13126" s="4"/>
      <c r="BS13126" s="4"/>
      <c r="BT13126" s="4"/>
    </row>
    <row r="13127" spans="66:72" x14ac:dyDescent="0.25">
      <c r="BN13127" s="4"/>
      <c r="BO13127" s="4"/>
      <c r="BP13127" s="4"/>
      <c r="BQ13127" s="4"/>
      <c r="BR13127" s="4"/>
      <c r="BS13127" s="4"/>
      <c r="BT13127" s="4"/>
    </row>
    <row r="13128" spans="66:72" x14ac:dyDescent="0.25">
      <c r="BN13128" s="4"/>
      <c r="BO13128" s="4"/>
      <c r="BP13128" s="4"/>
      <c r="BQ13128" s="4"/>
      <c r="BR13128" s="4"/>
      <c r="BS13128" s="4"/>
      <c r="BT13128" s="4"/>
    </row>
    <row r="13129" spans="66:72" x14ac:dyDescent="0.25">
      <c r="BN13129" s="4"/>
      <c r="BO13129" s="4"/>
      <c r="BP13129" s="4"/>
      <c r="BQ13129" s="4"/>
      <c r="BR13129" s="4"/>
      <c r="BS13129" s="4"/>
      <c r="BT13129" s="4"/>
    </row>
    <row r="13130" spans="66:72" x14ac:dyDescent="0.25">
      <c r="BN13130" s="4"/>
      <c r="BO13130" s="4"/>
      <c r="BP13130" s="4"/>
      <c r="BQ13130" s="4"/>
      <c r="BR13130" s="4"/>
      <c r="BS13130" s="4"/>
      <c r="BT13130" s="4"/>
    </row>
    <row r="13131" spans="66:72" x14ac:dyDescent="0.25">
      <c r="BN13131" s="4"/>
      <c r="BO13131" s="4"/>
      <c r="BP13131" s="4"/>
      <c r="BQ13131" s="4"/>
      <c r="BR13131" s="4"/>
      <c r="BS13131" s="4"/>
      <c r="BT13131" s="4"/>
    </row>
    <row r="13132" spans="66:72" x14ac:dyDescent="0.25">
      <c r="BN13132" s="4"/>
      <c r="BO13132" s="4"/>
      <c r="BP13132" s="4"/>
      <c r="BQ13132" s="4"/>
      <c r="BR13132" s="4"/>
      <c r="BS13132" s="4"/>
      <c r="BT13132" s="4"/>
    </row>
    <row r="13133" spans="66:72" x14ac:dyDescent="0.25">
      <c r="BN13133" s="4"/>
      <c r="BO13133" s="4"/>
      <c r="BP13133" s="4"/>
      <c r="BQ13133" s="4"/>
      <c r="BR13133" s="4"/>
      <c r="BS13133" s="4"/>
      <c r="BT13133" s="4"/>
    </row>
    <row r="13134" spans="66:72" x14ac:dyDescent="0.25">
      <c r="BN13134" s="4"/>
      <c r="BO13134" s="4"/>
      <c r="BP13134" s="4"/>
      <c r="BQ13134" s="4"/>
      <c r="BR13134" s="4"/>
      <c r="BS13134" s="4"/>
      <c r="BT13134" s="4"/>
    </row>
    <row r="13135" spans="66:72" x14ac:dyDescent="0.25">
      <c r="BN13135" s="4"/>
      <c r="BO13135" s="4"/>
      <c r="BP13135" s="4"/>
      <c r="BQ13135" s="4"/>
      <c r="BR13135" s="4"/>
      <c r="BS13135" s="4"/>
      <c r="BT13135" s="4"/>
    </row>
    <row r="13136" spans="66:72" x14ac:dyDescent="0.25">
      <c r="BN13136" s="4"/>
      <c r="BO13136" s="4"/>
      <c r="BP13136" s="4"/>
      <c r="BQ13136" s="4"/>
      <c r="BR13136" s="4"/>
      <c r="BS13136" s="4"/>
      <c r="BT13136" s="4"/>
    </row>
    <row r="13137" spans="66:72" x14ac:dyDescent="0.25">
      <c r="BN13137" s="4"/>
      <c r="BO13137" s="4"/>
      <c r="BP13137" s="4"/>
      <c r="BQ13137" s="4"/>
      <c r="BR13137" s="4"/>
      <c r="BS13137" s="4"/>
      <c r="BT13137" s="4"/>
    </row>
    <row r="13138" spans="66:72" x14ac:dyDescent="0.25">
      <c r="BN13138" s="4"/>
      <c r="BO13138" s="4"/>
      <c r="BP13138" s="4"/>
      <c r="BQ13138" s="4"/>
      <c r="BR13138" s="4"/>
      <c r="BS13138" s="4"/>
      <c r="BT13138" s="4"/>
    </row>
    <row r="13139" spans="66:72" x14ac:dyDescent="0.25">
      <c r="BN13139" s="4"/>
      <c r="BO13139" s="4"/>
      <c r="BP13139" s="4"/>
      <c r="BQ13139" s="4"/>
      <c r="BR13139" s="4"/>
      <c r="BS13139" s="4"/>
      <c r="BT13139" s="4"/>
    </row>
    <row r="13140" spans="66:72" x14ac:dyDescent="0.25">
      <c r="BN13140" s="4"/>
      <c r="BO13140" s="4"/>
      <c r="BP13140" s="4"/>
      <c r="BQ13140" s="4"/>
      <c r="BR13140" s="4"/>
      <c r="BS13140" s="4"/>
      <c r="BT13140" s="4"/>
    </row>
    <row r="13141" spans="66:72" x14ac:dyDescent="0.25">
      <c r="BN13141" s="4"/>
      <c r="BO13141" s="4"/>
      <c r="BP13141" s="4"/>
      <c r="BQ13141" s="4"/>
      <c r="BR13141" s="4"/>
      <c r="BS13141" s="4"/>
      <c r="BT13141" s="4"/>
    </row>
    <row r="13142" spans="66:72" x14ac:dyDescent="0.25">
      <c r="BN13142" s="4"/>
      <c r="BO13142" s="4"/>
      <c r="BP13142" s="4"/>
      <c r="BQ13142" s="4"/>
      <c r="BR13142" s="4"/>
      <c r="BS13142" s="4"/>
      <c r="BT13142" s="4"/>
    </row>
    <row r="13143" spans="66:72" x14ac:dyDescent="0.25">
      <c r="BN13143" s="4"/>
      <c r="BO13143" s="4"/>
      <c r="BP13143" s="4"/>
      <c r="BQ13143" s="4"/>
      <c r="BR13143" s="4"/>
      <c r="BS13143" s="4"/>
      <c r="BT13143" s="4"/>
    </row>
    <row r="13144" spans="66:72" x14ac:dyDescent="0.25">
      <c r="BN13144" s="4"/>
      <c r="BO13144" s="4"/>
      <c r="BP13144" s="4"/>
      <c r="BQ13144" s="4"/>
      <c r="BR13144" s="4"/>
      <c r="BS13144" s="4"/>
      <c r="BT13144" s="4"/>
    </row>
    <row r="13145" spans="66:72" x14ac:dyDescent="0.25">
      <c r="BN13145" s="4"/>
      <c r="BO13145" s="4"/>
      <c r="BP13145" s="4"/>
      <c r="BQ13145" s="4"/>
      <c r="BR13145" s="4"/>
      <c r="BS13145" s="4"/>
      <c r="BT13145" s="4"/>
    </row>
    <row r="13146" spans="66:72" x14ac:dyDescent="0.25">
      <c r="BN13146" s="4"/>
      <c r="BO13146" s="4"/>
      <c r="BP13146" s="4"/>
      <c r="BQ13146" s="4"/>
      <c r="BR13146" s="4"/>
      <c r="BS13146" s="4"/>
      <c r="BT13146" s="4"/>
    </row>
    <row r="13147" spans="66:72" x14ac:dyDescent="0.25">
      <c r="BN13147" s="4"/>
      <c r="BO13147" s="4"/>
      <c r="BP13147" s="4"/>
      <c r="BQ13147" s="4"/>
      <c r="BR13147" s="4"/>
      <c r="BS13147" s="4"/>
      <c r="BT13147" s="4"/>
    </row>
    <row r="13148" spans="66:72" x14ac:dyDescent="0.25">
      <c r="BN13148" s="4"/>
      <c r="BO13148" s="4"/>
      <c r="BP13148" s="4"/>
      <c r="BQ13148" s="4"/>
      <c r="BR13148" s="4"/>
      <c r="BS13148" s="4"/>
      <c r="BT13148" s="4"/>
    </row>
    <row r="13149" spans="66:72" x14ac:dyDescent="0.25">
      <c r="BN13149" s="4"/>
      <c r="BO13149" s="4"/>
      <c r="BP13149" s="4"/>
      <c r="BQ13149" s="4"/>
      <c r="BR13149" s="4"/>
      <c r="BS13149" s="4"/>
      <c r="BT13149" s="4"/>
    </row>
    <row r="13150" spans="66:72" x14ac:dyDescent="0.25">
      <c r="BN13150" s="4"/>
      <c r="BO13150" s="4"/>
      <c r="BP13150" s="4"/>
      <c r="BQ13150" s="4"/>
      <c r="BR13150" s="4"/>
      <c r="BS13150" s="4"/>
      <c r="BT13150" s="4"/>
    </row>
    <row r="13151" spans="66:72" x14ac:dyDescent="0.25">
      <c r="BN13151" s="4"/>
      <c r="BO13151" s="4"/>
      <c r="BP13151" s="4"/>
      <c r="BQ13151" s="4"/>
      <c r="BR13151" s="4"/>
      <c r="BS13151" s="4"/>
      <c r="BT13151" s="4"/>
    </row>
    <row r="13152" spans="66:72" x14ac:dyDescent="0.25">
      <c r="BN13152" s="4"/>
      <c r="BO13152" s="4"/>
      <c r="BP13152" s="4"/>
      <c r="BQ13152" s="4"/>
      <c r="BR13152" s="4"/>
      <c r="BS13152" s="4"/>
      <c r="BT13152" s="4"/>
    </row>
    <row r="13153" spans="66:72" x14ac:dyDescent="0.25">
      <c r="BN13153" s="4"/>
      <c r="BO13153" s="4"/>
      <c r="BP13153" s="4"/>
      <c r="BQ13153" s="4"/>
      <c r="BR13153" s="4"/>
      <c r="BS13153" s="4"/>
      <c r="BT13153" s="4"/>
    </row>
    <row r="13154" spans="66:72" x14ac:dyDescent="0.25">
      <c r="BN13154" s="4"/>
      <c r="BO13154" s="4"/>
      <c r="BP13154" s="4"/>
      <c r="BQ13154" s="4"/>
      <c r="BR13154" s="4"/>
      <c r="BS13154" s="4"/>
      <c r="BT13154" s="4"/>
    </row>
    <row r="13155" spans="66:72" x14ac:dyDescent="0.25">
      <c r="BN13155" s="4"/>
      <c r="BO13155" s="4"/>
      <c r="BP13155" s="4"/>
      <c r="BQ13155" s="4"/>
      <c r="BR13155" s="4"/>
      <c r="BS13155" s="4"/>
      <c r="BT13155" s="4"/>
    </row>
    <row r="13156" spans="66:72" x14ac:dyDescent="0.25">
      <c r="BN13156" s="4"/>
      <c r="BO13156" s="4"/>
      <c r="BP13156" s="4"/>
      <c r="BQ13156" s="4"/>
      <c r="BR13156" s="4"/>
      <c r="BS13156" s="4"/>
      <c r="BT13156" s="4"/>
    </row>
    <row r="13157" spans="66:72" x14ac:dyDescent="0.25">
      <c r="BN13157" s="4"/>
      <c r="BO13157" s="4"/>
      <c r="BP13157" s="4"/>
      <c r="BQ13157" s="4"/>
      <c r="BR13157" s="4"/>
      <c r="BS13157" s="4"/>
      <c r="BT13157" s="4"/>
    </row>
    <row r="13158" spans="66:72" x14ac:dyDescent="0.25">
      <c r="BN13158" s="4"/>
      <c r="BO13158" s="4"/>
      <c r="BP13158" s="4"/>
      <c r="BQ13158" s="4"/>
      <c r="BR13158" s="4"/>
      <c r="BS13158" s="4"/>
      <c r="BT13158" s="4"/>
    </row>
    <row r="13159" spans="66:72" x14ac:dyDescent="0.25">
      <c r="BN13159" s="4"/>
      <c r="BO13159" s="4"/>
      <c r="BP13159" s="4"/>
      <c r="BQ13159" s="4"/>
      <c r="BR13159" s="4"/>
      <c r="BS13159" s="4"/>
      <c r="BT13159" s="4"/>
    </row>
    <row r="13160" spans="66:72" x14ac:dyDescent="0.25">
      <c r="BN13160" s="4"/>
      <c r="BO13160" s="4"/>
      <c r="BP13160" s="4"/>
      <c r="BQ13160" s="4"/>
      <c r="BR13160" s="4"/>
      <c r="BS13160" s="4"/>
      <c r="BT13160" s="4"/>
    </row>
    <row r="13161" spans="66:72" x14ac:dyDescent="0.25">
      <c r="BN13161" s="4"/>
      <c r="BO13161" s="4"/>
      <c r="BP13161" s="4"/>
      <c r="BQ13161" s="4"/>
      <c r="BR13161" s="4"/>
      <c r="BS13161" s="4"/>
      <c r="BT13161" s="4"/>
    </row>
    <row r="13162" spans="66:72" x14ac:dyDescent="0.25">
      <c r="BN13162" s="4"/>
      <c r="BO13162" s="4"/>
      <c r="BP13162" s="4"/>
      <c r="BQ13162" s="4"/>
      <c r="BR13162" s="4"/>
      <c r="BS13162" s="4"/>
      <c r="BT13162" s="4"/>
    </row>
    <row r="13163" spans="66:72" x14ac:dyDescent="0.25">
      <c r="BN13163" s="4"/>
      <c r="BO13163" s="4"/>
      <c r="BP13163" s="4"/>
      <c r="BQ13163" s="4"/>
      <c r="BR13163" s="4"/>
      <c r="BS13163" s="4"/>
      <c r="BT13163" s="4"/>
    </row>
    <row r="13164" spans="66:72" x14ac:dyDescent="0.25">
      <c r="BN13164" s="4"/>
      <c r="BO13164" s="4"/>
      <c r="BP13164" s="4"/>
      <c r="BQ13164" s="4"/>
      <c r="BR13164" s="4"/>
      <c r="BS13164" s="4"/>
      <c r="BT13164" s="4"/>
    </row>
    <row r="13165" spans="66:72" x14ac:dyDescent="0.25">
      <c r="BN13165" s="4"/>
      <c r="BO13165" s="4"/>
      <c r="BP13165" s="4"/>
      <c r="BQ13165" s="4"/>
      <c r="BR13165" s="4"/>
      <c r="BS13165" s="4"/>
      <c r="BT13165" s="4"/>
    </row>
    <row r="13166" spans="66:72" x14ac:dyDescent="0.25">
      <c r="BN13166" s="4"/>
      <c r="BO13166" s="4"/>
      <c r="BP13166" s="4"/>
      <c r="BQ13166" s="4"/>
      <c r="BR13166" s="4"/>
      <c r="BS13166" s="4"/>
      <c r="BT13166" s="4"/>
    </row>
    <row r="13167" spans="66:72" x14ac:dyDescent="0.25">
      <c r="BN13167" s="4"/>
      <c r="BO13167" s="4"/>
      <c r="BP13167" s="4"/>
      <c r="BQ13167" s="4"/>
      <c r="BR13167" s="4"/>
      <c r="BS13167" s="4"/>
      <c r="BT13167" s="4"/>
    </row>
    <row r="13168" spans="66:72" x14ac:dyDescent="0.25">
      <c r="BN13168" s="4"/>
      <c r="BO13168" s="4"/>
      <c r="BP13168" s="4"/>
      <c r="BQ13168" s="4"/>
      <c r="BR13168" s="4"/>
      <c r="BS13168" s="4"/>
      <c r="BT13168" s="4"/>
    </row>
    <row r="13169" spans="66:72" x14ac:dyDescent="0.25">
      <c r="BN13169" s="4"/>
      <c r="BO13169" s="4"/>
      <c r="BP13169" s="4"/>
      <c r="BQ13169" s="4"/>
      <c r="BR13169" s="4"/>
      <c r="BS13169" s="4"/>
      <c r="BT13169" s="4"/>
    </row>
    <row r="13170" spans="66:72" x14ac:dyDescent="0.25">
      <c r="BN13170" s="4"/>
      <c r="BO13170" s="4"/>
      <c r="BP13170" s="4"/>
      <c r="BQ13170" s="4"/>
      <c r="BR13170" s="4"/>
      <c r="BS13170" s="4"/>
      <c r="BT13170" s="4"/>
    </row>
    <row r="13171" spans="66:72" x14ac:dyDescent="0.25">
      <c r="BN13171" s="4"/>
      <c r="BO13171" s="4"/>
      <c r="BP13171" s="4"/>
      <c r="BQ13171" s="4"/>
      <c r="BR13171" s="4"/>
      <c r="BS13171" s="4"/>
      <c r="BT13171" s="4"/>
    </row>
    <row r="13172" spans="66:72" x14ac:dyDescent="0.25">
      <c r="BN13172" s="4"/>
      <c r="BO13172" s="4"/>
      <c r="BP13172" s="4"/>
      <c r="BQ13172" s="4"/>
      <c r="BR13172" s="4"/>
      <c r="BS13172" s="4"/>
      <c r="BT13172" s="4"/>
    </row>
    <row r="13173" spans="66:72" x14ac:dyDescent="0.25">
      <c r="BN13173" s="4"/>
      <c r="BO13173" s="4"/>
      <c r="BP13173" s="4"/>
      <c r="BQ13173" s="4"/>
      <c r="BR13173" s="4"/>
      <c r="BS13173" s="4"/>
      <c r="BT13173" s="4"/>
    </row>
    <row r="13174" spans="66:72" x14ac:dyDescent="0.25">
      <c r="BN13174" s="4"/>
      <c r="BO13174" s="4"/>
      <c r="BP13174" s="4"/>
      <c r="BQ13174" s="4"/>
      <c r="BR13174" s="4"/>
      <c r="BS13174" s="4"/>
      <c r="BT13174" s="4"/>
    </row>
    <row r="13175" spans="66:72" x14ac:dyDescent="0.25">
      <c r="BN13175" s="4"/>
      <c r="BO13175" s="4"/>
      <c r="BP13175" s="4"/>
      <c r="BQ13175" s="4"/>
      <c r="BR13175" s="4"/>
      <c r="BS13175" s="4"/>
      <c r="BT13175" s="4"/>
    </row>
    <row r="13176" spans="66:72" x14ac:dyDescent="0.25">
      <c r="BN13176" s="4"/>
      <c r="BO13176" s="4"/>
      <c r="BP13176" s="4"/>
      <c r="BQ13176" s="4"/>
      <c r="BR13176" s="4"/>
      <c r="BS13176" s="4"/>
      <c r="BT13176" s="4"/>
    </row>
    <row r="13177" spans="66:72" x14ac:dyDescent="0.25">
      <c r="BN13177" s="4"/>
      <c r="BO13177" s="4"/>
      <c r="BP13177" s="4"/>
      <c r="BQ13177" s="4"/>
      <c r="BR13177" s="4"/>
      <c r="BS13177" s="4"/>
      <c r="BT13177" s="4"/>
    </row>
    <row r="13178" spans="66:72" x14ac:dyDescent="0.25">
      <c r="BN13178" s="4"/>
      <c r="BO13178" s="4"/>
      <c r="BP13178" s="4"/>
      <c r="BQ13178" s="4"/>
      <c r="BR13178" s="4"/>
      <c r="BS13178" s="4"/>
      <c r="BT13178" s="4"/>
    </row>
    <row r="13179" spans="66:72" x14ac:dyDescent="0.25">
      <c r="BN13179" s="4"/>
      <c r="BO13179" s="4"/>
      <c r="BP13179" s="4"/>
      <c r="BQ13179" s="4"/>
      <c r="BR13179" s="4"/>
      <c r="BS13179" s="4"/>
      <c r="BT13179" s="4"/>
    </row>
    <row r="13180" spans="66:72" x14ac:dyDescent="0.25">
      <c r="BN13180" s="4"/>
      <c r="BO13180" s="4"/>
      <c r="BP13180" s="4"/>
      <c r="BQ13180" s="4"/>
      <c r="BR13180" s="4"/>
      <c r="BS13180" s="4"/>
      <c r="BT13180" s="4"/>
    </row>
    <row r="13181" spans="66:72" x14ac:dyDescent="0.25">
      <c r="BN13181" s="4"/>
      <c r="BO13181" s="4"/>
      <c r="BP13181" s="4"/>
      <c r="BQ13181" s="4"/>
      <c r="BR13181" s="4"/>
      <c r="BS13181" s="4"/>
      <c r="BT13181" s="4"/>
    </row>
    <row r="13182" spans="66:72" x14ac:dyDescent="0.25">
      <c r="BN13182" s="4"/>
      <c r="BO13182" s="4"/>
      <c r="BP13182" s="4"/>
      <c r="BQ13182" s="4"/>
      <c r="BR13182" s="4"/>
      <c r="BS13182" s="4"/>
      <c r="BT13182" s="4"/>
    </row>
    <row r="13183" spans="66:72" x14ac:dyDescent="0.25">
      <c r="BN13183" s="4"/>
      <c r="BO13183" s="4"/>
      <c r="BP13183" s="4"/>
      <c r="BQ13183" s="4"/>
      <c r="BR13183" s="4"/>
      <c r="BS13183" s="4"/>
      <c r="BT13183" s="4"/>
    </row>
    <row r="13184" spans="66:72" x14ac:dyDescent="0.25">
      <c r="BN13184" s="4"/>
      <c r="BO13184" s="4"/>
      <c r="BP13184" s="4"/>
      <c r="BQ13184" s="4"/>
      <c r="BR13184" s="4"/>
      <c r="BS13184" s="4"/>
      <c r="BT13184" s="4"/>
    </row>
    <row r="13185" spans="66:72" x14ac:dyDescent="0.25">
      <c r="BN13185" s="4"/>
      <c r="BO13185" s="4"/>
      <c r="BP13185" s="4"/>
      <c r="BQ13185" s="4"/>
      <c r="BR13185" s="4"/>
      <c r="BS13185" s="4"/>
      <c r="BT13185" s="4"/>
    </row>
    <row r="13186" spans="66:72" x14ac:dyDescent="0.25">
      <c r="BN13186" s="4"/>
      <c r="BO13186" s="4"/>
      <c r="BP13186" s="4"/>
      <c r="BQ13186" s="4"/>
      <c r="BR13186" s="4"/>
      <c r="BS13186" s="4"/>
      <c r="BT13186" s="4"/>
    </row>
    <row r="13187" spans="66:72" x14ac:dyDescent="0.25">
      <c r="BN13187" s="4"/>
      <c r="BO13187" s="4"/>
      <c r="BP13187" s="4"/>
      <c r="BQ13187" s="4"/>
      <c r="BR13187" s="4"/>
      <c r="BS13187" s="4"/>
      <c r="BT13187" s="4"/>
    </row>
    <row r="13188" spans="66:72" x14ac:dyDescent="0.25">
      <c r="BN13188" s="4"/>
      <c r="BO13188" s="4"/>
      <c r="BP13188" s="4"/>
      <c r="BQ13188" s="4"/>
      <c r="BR13188" s="4"/>
      <c r="BS13188" s="4"/>
      <c r="BT13188" s="4"/>
    </row>
    <row r="13189" spans="66:72" x14ac:dyDescent="0.25">
      <c r="BN13189" s="4"/>
      <c r="BO13189" s="4"/>
      <c r="BP13189" s="4"/>
      <c r="BQ13189" s="4"/>
      <c r="BR13189" s="4"/>
      <c r="BS13189" s="4"/>
      <c r="BT13189" s="4"/>
    </row>
    <row r="13190" spans="66:72" x14ac:dyDescent="0.25">
      <c r="BN13190" s="4"/>
      <c r="BO13190" s="4"/>
      <c r="BP13190" s="4"/>
      <c r="BQ13190" s="4"/>
      <c r="BR13190" s="4"/>
      <c r="BS13190" s="4"/>
      <c r="BT13190" s="4"/>
    </row>
    <row r="13191" spans="66:72" x14ac:dyDescent="0.25">
      <c r="BN13191" s="4"/>
      <c r="BO13191" s="4"/>
      <c r="BP13191" s="4"/>
      <c r="BQ13191" s="4"/>
      <c r="BR13191" s="4"/>
      <c r="BS13191" s="4"/>
      <c r="BT13191" s="4"/>
    </row>
    <row r="13192" spans="66:72" x14ac:dyDescent="0.25">
      <c r="BN13192" s="4"/>
      <c r="BO13192" s="4"/>
      <c r="BP13192" s="4"/>
      <c r="BQ13192" s="4"/>
      <c r="BR13192" s="4"/>
      <c r="BS13192" s="4"/>
      <c r="BT13192" s="4"/>
    </row>
    <row r="13193" spans="66:72" x14ac:dyDescent="0.25">
      <c r="BN13193" s="4"/>
      <c r="BO13193" s="4"/>
      <c r="BP13193" s="4"/>
      <c r="BQ13193" s="4"/>
      <c r="BR13193" s="4"/>
      <c r="BS13193" s="4"/>
      <c r="BT13193" s="4"/>
    </row>
    <row r="13194" spans="66:72" x14ac:dyDescent="0.25">
      <c r="BN13194" s="4"/>
      <c r="BO13194" s="4"/>
      <c r="BP13194" s="4"/>
      <c r="BQ13194" s="4"/>
      <c r="BR13194" s="4"/>
      <c r="BS13194" s="4"/>
      <c r="BT13194" s="4"/>
    </row>
    <row r="13195" spans="66:72" x14ac:dyDescent="0.25">
      <c r="BN13195" s="4"/>
      <c r="BO13195" s="4"/>
      <c r="BP13195" s="4"/>
      <c r="BQ13195" s="4"/>
      <c r="BR13195" s="4"/>
      <c r="BS13195" s="4"/>
      <c r="BT13195" s="4"/>
    </row>
    <row r="13196" spans="66:72" x14ac:dyDescent="0.25">
      <c r="BN13196" s="4"/>
      <c r="BO13196" s="4"/>
      <c r="BP13196" s="4"/>
      <c r="BQ13196" s="4"/>
      <c r="BR13196" s="4"/>
      <c r="BS13196" s="4"/>
      <c r="BT13196" s="4"/>
    </row>
    <row r="13197" spans="66:72" x14ac:dyDescent="0.25">
      <c r="BN13197" s="4"/>
      <c r="BO13197" s="4"/>
      <c r="BP13197" s="4"/>
      <c r="BQ13197" s="4"/>
      <c r="BR13197" s="4"/>
      <c r="BS13197" s="4"/>
      <c r="BT13197" s="4"/>
    </row>
    <row r="13198" spans="66:72" x14ac:dyDescent="0.25">
      <c r="BN13198" s="4"/>
      <c r="BO13198" s="4"/>
      <c r="BP13198" s="4"/>
      <c r="BQ13198" s="4"/>
      <c r="BR13198" s="4"/>
      <c r="BS13198" s="4"/>
      <c r="BT13198" s="4"/>
    </row>
    <row r="13199" spans="66:72" x14ac:dyDescent="0.25">
      <c r="BN13199" s="4"/>
      <c r="BO13199" s="4"/>
      <c r="BP13199" s="4"/>
      <c r="BQ13199" s="4"/>
      <c r="BR13199" s="4"/>
      <c r="BS13199" s="4"/>
      <c r="BT13199" s="4"/>
    </row>
    <row r="13200" spans="66:72" x14ac:dyDescent="0.25">
      <c r="BN13200" s="4"/>
      <c r="BO13200" s="4"/>
      <c r="BP13200" s="4"/>
      <c r="BQ13200" s="4"/>
      <c r="BR13200" s="4"/>
      <c r="BS13200" s="4"/>
      <c r="BT13200" s="4"/>
    </row>
    <row r="13201" spans="66:72" x14ac:dyDescent="0.25">
      <c r="BN13201" s="4"/>
      <c r="BO13201" s="4"/>
      <c r="BP13201" s="4"/>
      <c r="BQ13201" s="4"/>
      <c r="BR13201" s="4"/>
      <c r="BS13201" s="4"/>
      <c r="BT13201" s="4"/>
    </row>
    <row r="13202" spans="66:72" x14ac:dyDescent="0.25">
      <c r="BN13202" s="4"/>
      <c r="BO13202" s="4"/>
      <c r="BP13202" s="4"/>
      <c r="BQ13202" s="4"/>
      <c r="BR13202" s="4"/>
      <c r="BS13202" s="4"/>
      <c r="BT13202" s="4"/>
    </row>
    <row r="13203" spans="66:72" x14ac:dyDescent="0.25">
      <c r="BN13203" s="4"/>
      <c r="BO13203" s="4"/>
      <c r="BP13203" s="4"/>
      <c r="BQ13203" s="4"/>
      <c r="BR13203" s="4"/>
      <c r="BS13203" s="4"/>
      <c r="BT13203" s="4"/>
    </row>
    <row r="13204" spans="66:72" x14ac:dyDescent="0.25">
      <c r="BN13204" s="4"/>
      <c r="BO13204" s="4"/>
      <c r="BP13204" s="4"/>
      <c r="BQ13204" s="4"/>
      <c r="BR13204" s="4"/>
      <c r="BS13204" s="4"/>
      <c r="BT13204" s="4"/>
    </row>
    <row r="13205" spans="66:72" x14ac:dyDescent="0.25">
      <c r="BN13205" s="4"/>
      <c r="BO13205" s="4"/>
      <c r="BP13205" s="4"/>
      <c r="BQ13205" s="4"/>
      <c r="BR13205" s="4"/>
      <c r="BS13205" s="4"/>
      <c r="BT13205" s="4"/>
    </row>
    <row r="13206" spans="66:72" x14ac:dyDescent="0.25">
      <c r="BN13206" s="4"/>
      <c r="BO13206" s="4"/>
      <c r="BP13206" s="4"/>
      <c r="BQ13206" s="4"/>
      <c r="BR13206" s="4"/>
      <c r="BS13206" s="4"/>
      <c r="BT13206" s="4"/>
    </row>
    <row r="13207" spans="66:72" x14ac:dyDescent="0.25">
      <c r="BN13207" s="4"/>
      <c r="BO13207" s="4"/>
      <c r="BP13207" s="4"/>
      <c r="BQ13207" s="4"/>
      <c r="BR13207" s="4"/>
      <c r="BS13207" s="4"/>
      <c r="BT13207" s="4"/>
    </row>
    <row r="13208" spans="66:72" x14ac:dyDescent="0.25">
      <c r="BN13208" s="4"/>
      <c r="BO13208" s="4"/>
      <c r="BP13208" s="4"/>
      <c r="BQ13208" s="4"/>
      <c r="BR13208" s="4"/>
      <c r="BS13208" s="4"/>
      <c r="BT13208" s="4"/>
    </row>
    <row r="13209" spans="66:72" x14ac:dyDescent="0.25">
      <c r="BN13209" s="4"/>
      <c r="BO13209" s="4"/>
      <c r="BP13209" s="4"/>
      <c r="BQ13209" s="4"/>
      <c r="BR13209" s="4"/>
      <c r="BS13209" s="4"/>
      <c r="BT13209" s="4"/>
    </row>
    <row r="13210" spans="66:72" x14ac:dyDescent="0.25">
      <c r="BN13210" s="4"/>
      <c r="BO13210" s="4"/>
      <c r="BP13210" s="4"/>
      <c r="BQ13210" s="4"/>
      <c r="BR13210" s="4"/>
      <c r="BS13210" s="4"/>
      <c r="BT13210" s="4"/>
    </row>
    <row r="13211" spans="66:72" x14ac:dyDescent="0.25">
      <c r="BN13211" s="4"/>
      <c r="BO13211" s="4"/>
      <c r="BP13211" s="4"/>
      <c r="BQ13211" s="4"/>
      <c r="BR13211" s="4"/>
      <c r="BS13211" s="4"/>
      <c r="BT13211" s="4"/>
    </row>
    <row r="13212" spans="66:72" x14ac:dyDescent="0.25">
      <c r="BN13212" s="4"/>
      <c r="BO13212" s="4"/>
      <c r="BP13212" s="4"/>
      <c r="BQ13212" s="4"/>
      <c r="BR13212" s="4"/>
      <c r="BS13212" s="4"/>
      <c r="BT13212" s="4"/>
    </row>
    <row r="13213" spans="66:72" x14ac:dyDescent="0.25">
      <c r="BN13213" s="4"/>
      <c r="BO13213" s="4"/>
      <c r="BP13213" s="4"/>
      <c r="BQ13213" s="4"/>
      <c r="BR13213" s="4"/>
      <c r="BS13213" s="4"/>
      <c r="BT13213" s="4"/>
    </row>
    <row r="13214" spans="66:72" x14ac:dyDescent="0.25">
      <c r="BN13214" s="4"/>
      <c r="BO13214" s="4"/>
      <c r="BP13214" s="4"/>
      <c r="BQ13214" s="4"/>
      <c r="BR13214" s="4"/>
      <c r="BS13214" s="4"/>
      <c r="BT13214" s="4"/>
    </row>
    <row r="13215" spans="66:72" x14ac:dyDescent="0.25">
      <c r="BN13215" s="4"/>
      <c r="BO13215" s="4"/>
      <c r="BP13215" s="4"/>
      <c r="BQ13215" s="4"/>
      <c r="BR13215" s="4"/>
      <c r="BS13215" s="4"/>
      <c r="BT13215" s="4"/>
    </row>
    <row r="13216" spans="66:72" x14ac:dyDescent="0.25">
      <c r="BN13216" s="4"/>
      <c r="BO13216" s="4"/>
      <c r="BP13216" s="4"/>
      <c r="BQ13216" s="4"/>
      <c r="BR13216" s="4"/>
      <c r="BS13216" s="4"/>
      <c r="BT13216" s="4"/>
    </row>
    <row r="13217" spans="66:72" x14ac:dyDescent="0.25">
      <c r="BN13217" s="4"/>
      <c r="BO13217" s="4"/>
      <c r="BP13217" s="4"/>
      <c r="BQ13217" s="4"/>
      <c r="BR13217" s="4"/>
      <c r="BS13217" s="4"/>
      <c r="BT13217" s="4"/>
    </row>
    <row r="13218" spans="66:72" x14ac:dyDescent="0.25">
      <c r="BN13218" s="4"/>
      <c r="BO13218" s="4"/>
      <c r="BP13218" s="4"/>
      <c r="BQ13218" s="4"/>
      <c r="BR13218" s="4"/>
      <c r="BS13218" s="4"/>
      <c r="BT13218" s="4"/>
    </row>
    <row r="13219" spans="66:72" x14ac:dyDescent="0.25">
      <c r="BN13219" s="4"/>
      <c r="BO13219" s="4"/>
      <c r="BP13219" s="4"/>
      <c r="BQ13219" s="4"/>
      <c r="BR13219" s="4"/>
      <c r="BS13219" s="4"/>
      <c r="BT13219" s="4"/>
    </row>
    <row r="13220" spans="66:72" x14ac:dyDescent="0.25">
      <c r="BN13220" s="4"/>
      <c r="BO13220" s="4"/>
      <c r="BP13220" s="4"/>
      <c r="BQ13220" s="4"/>
      <c r="BR13220" s="4"/>
      <c r="BS13220" s="4"/>
      <c r="BT13220" s="4"/>
    </row>
    <row r="13221" spans="66:72" x14ac:dyDescent="0.25">
      <c r="BN13221" s="4"/>
      <c r="BO13221" s="4"/>
      <c r="BP13221" s="4"/>
      <c r="BQ13221" s="4"/>
      <c r="BR13221" s="4"/>
      <c r="BS13221" s="4"/>
      <c r="BT13221" s="4"/>
    </row>
    <row r="13222" spans="66:72" x14ac:dyDescent="0.25">
      <c r="BN13222" s="4"/>
      <c r="BO13222" s="4"/>
      <c r="BP13222" s="4"/>
      <c r="BQ13222" s="4"/>
      <c r="BR13222" s="4"/>
      <c r="BS13222" s="4"/>
      <c r="BT13222" s="4"/>
    </row>
    <row r="13223" spans="66:72" x14ac:dyDescent="0.25">
      <c r="BN13223" s="4"/>
      <c r="BO13223" s="4"/>
      <c r="BP13223" s="4"/>
      <c r="BQ13223" s="4"/>
      <c r="BR13223" s="4"/>
      <c r="BS13223" s="4"/>
      <c r="BT13223" s="4"/>
    </row>
    <row r="13224" spans="66:72" x14ac:dyDescent="0.25">
      <c r="BN13224" s="4"/>
      <c r="BO13224" s="4"/>
      <c r="BP13224" s="4"/>
      <c r="BQ13224" s="4"/>
      <c r="BR13224" s="4"/>
      <c r="BS13224" s="4"/>
      <c r="BT13224" s="4"/>
    </row>
    <row r="13225" spans="66:72" x14ac:dyDescent="0.25">
      <c r="BN13225" s="4"/>
      <c r="BO13225" s="4"/>
      <c r="BP13225" s="4"/>
      <c r="BQ13225" s="4"/>
      <c r="BR13225" s="4"/>
      <c r="BS13225" s="4"/>
      <c r="BT13225" s="4"/>
    </row>
    <row r="13226" spans="66:72" x14ac:dyDescent="0.25">
      <c r="BN13226" s="4"/>
      <c r="BO13226" s="4"/>
      <c r="BP13226" s="4"/>
      <c r="BQ13226" s="4"/>
      <c r="BR13226" s="4"/>
      <c r="BS13226" s="4"/>
      <c r="BT13226" s="4"/>
    </row>
    <row r="13227" spans="66:72" x14ac:dyDescent="0.25">
      <c r="BN13227" s="4"/>
      <c r="BO13227" s="4"/>
      <c r="BP13227" s="4"/>
      <c r="BQ13227" s="4"/>
      <c r="BR13227" s="4"/>
      <c r="BS13227" s="4"/>
      <c r="BT13227" s="4"/>
    </row>
    <row r="13228" spans="66:72" x14ac:dyDescent="0.25">
      <c r="BN13228" s="4"/>
      <c r="BO13228" s="4"/>
      <c r="BP13228" s="4"/>
      <c r="BQ13228" s="4"/>
      <c r="BR13228" s="4"/>
      <c r="BS13228" s="4"/>
      <c r="BT13228" s="4"/>
    </row>
    <row r="13229" spans="66:72" x14ac:dyDescent="0.25">
      <c r="BN13229" s="4"/>
      <c r="BO13229" s="4"/>
      <c r="BP13229" s="4"/>
      <c r="BQ13229" s="4"/>
      <c r="BR13229" s="4"/>
      <c r="BS13229" s="4"/>
      <c r="BT13229" s="4"/>
    </row>
    <row r="13230" spans="66:72" x14ac:dyDescent="0.25">
      <c r="BN13230" s="4"/>
      <c r="BO13230" s="4"/>
      <c r="BP13230" s="4"/>
      <c r="BQ13230" s="4"/>
      <c r="BR13230" s="4"/>
      <c r="BS13230" s="4"/>
      <c r="BT13230" s="4"/>
    </row>
    <row r="13231" spans="66:72" x14ac:dyDescent="0.25">
      <c r="BN13231" s="4"/>
      <c r="BO13231" s="4"/>
      <c r="BP13231" s="4"/>
      <c r="BQ13231" s="4"/>
      <c r="BR13231" s="4"/>
      <c r="BS13231" s="4"/>
      <c r="BT13231" s="4"/>
    </row>
    <row r="13232" spans="66:72" x14ac:dyDescent="0.25">
      <c r="BN13232" s="4"/>
      <c r="BO13232" s="4"/>
      <c r="BP13232" s="4"/>
      <c r="BQ13232" s="4"/>
      <c r="BR13232" s="4"/>
      <c r="BS13232" s="4"/>
      <c r="BT13232" s="4"/>
    </row>
    <row r="13233" spans="66:72" x14ac:dyDescent="0.25">
      <c r="BN13233" s="4"/>
      <c r="BO13233" s="4"/>
      <c r="BP13233" s="4"/>
      <c r="BQ13233" s="4"/>
      <c r="BR13233" s="4"/>
      <c r="BS13233" s="4"/>
      <c r="BT13233" s="4"/>
    </row>
    <row r="13234" spans="66:72" x14ac:dyDescent="0.25">
      <c r="BN13234" s="4"/>
      <c r="BO13234" s="4"/>
      <c r="BP13234" s="4"/>
      <c r="BQ13234" s="4"/>
      <c r="BR13234" s="4"/>
      <c r="BS13234" s="4"/>
      <c r="BT13234" s="4"/>
    </row>
    <row r="13235" spans="66:72" x14ac:dyDescent="0.25">
      <c r="BN13235" s="4"/>
      <c r="BO13235" s="4"/>
      <c r="BP13235" s="4"/>
      <c r="BQ13235" s="4"/>
      <c r="BR13235" s="4"/>
      <c r="BS13235" s="4"/>
      <c r="BT13235" s="4"/>
    </row>
    <row r="13236" spans="66:72" x14ac:dyDescent="0.25">
      <c r="BN13236" s="4"/>
      <c r="BO13236" s="4"/>
      <c r="BP13236" s="4"/>
      <c r="BQ13236" s="4"/>
      <c r="BR13236" s="4"/>
      <c r="BS13236" s="4"/>
      <c r="BT13236" s="4"/>
    </row>
    <row r="13237" spans="66:72" x14ac:dyDescent="0.25">
      <c r="BN13237" s="4"/>
      <c r="BO13237" s="4"/>
      <c r="BP13237" s="4"/>
      <c r="BQ13237" s="4"/>
      <c r="BR13237" s="4"/>
      <c r="BS13237" s="4"/>
      <c r="BT13237" s="4"/>
    </row>
    <row r="13238" spans="66:72" x14ac:dyDescent="0.25">
      <c r="BN13238" s="4"/>
      <c r="BO13238" s="4"/>
      <c r="BP13238" s="4"/>
      <c r="BQ13238" s="4"/>
      <c r="BR13238" s="4"/>
      <c r="BS13238" s="4"/>
      <c r="BT13238" s="4"/>
    </row>
    <row r="13239" spans="66:72" x14ac:dyDescent="0.25">
      <c r="BN13239" s="4"/>
      <c r="BO13239" s="4"/>
      <c r="BP13239" s="4"/>
      <c r="BQ13239" s="4"/>
      <c r="BR13239" s="4"/>
      <c r="BS13239" s="4"/>
      <c r="BT13239" s="4"/>
    </row>
    <row r="13240" spans="66:72" x14ac:dyDescent="0.25">
      <c r="BN13240" s="4"/>
      <c r="BO13240" s="4"/>
      <c r="BP13240" s="4"/>
      <c r="BQ13240" s="4"/>
      <c r="BR13240" s="4"/>
      <c r="BS13240" s="4"/>
      <c r="BT13240" s="4"/>
    </row>
    <row r="13241" spans="66:72" x14ac:dyDescent="0.25">
      <c r="BN13241" s="4"/>
      <c r="BO13241" s="4"/>
      <c r="BP13241" s="4"/>
      <c r="BQ13241" s="4"/>
      <c r="BR13241" s="4"/>
      <c r="BS13241" s="4"/>
      <c r="BT13241" s="4"/>
    </row>
    <row r="13242" spans="66:72" x14ac:dyDescent="0.25">
      <c r="BN13242" s="4"/>
      <c r="BO13242" s="4"/>
      <c r="BP13242" s="4"/>
      <c r="BQ13242" s="4"/>
      <c r="BR13242" s="4"/>
      <c r="BS13242" s="4"/>
      <c r="BT13242" s="4"/>
    </row>
    <row r="13243" spans="66:72" x14ac:dyDescent="0.25">
      <c r="BN13243" s="4"/>
      <c r="BO13243" s="4"/>
      <c r="BP13243" s="4"/>
      <c r="BQ13243" s="4"/>
      <c r="BR13243" s="4"/>
      <c r="BS13243" s="4"/>
      <c r="BT13243" s="4"/>
    </row>
    <row r="13244" spans="66:72" x14ac:dyDescent="0.25">
      <c r="BN13244" s="4"/>
      <c r="BO13244" s="4"/>
      <c r="BP13244" s="4"/>
      <c r="BQ13244" s="4"/>
      <c r="BR13244" s="4"/>
      <c r="BS13244" s="4"/>
      <c r="BT13244" s="4"/>
    </row>
    <row r="13245" spans="66:72" x14ac:dyDescent="0.25">
      <c r="BN13245" s="4"/>
      <c r="BO13245" s="4"/>
      <c r="BP13245" s="4"/>
      <c r="BQ13245" s="4"/>
      <c r="BR13245" s="4"/>
      <c r="BS13245" s="4"/>
      <c r="BT13245" s="4"/>
    </row>
    <row r="13246" spans="66:72" x14ac:dyDescent="0.25">
      <c r="BN13246" s="4"/>
      <c r="BO13246" s="4"/>
      <c r="BP13246" s="4"/>
      <c r="BQ13246" s="4"/>
      <c r="BR13246" s="4"/>
      <c r="BS13246" s="4"/>
      <c r="BT13246" s="4"/>
    </row>
    <row r="13247" spans="66:72" x14ac:dyDescent="0.25">
      <c r="BN13247" s="4"/>
      <c r="BO13247" s="4"/>
      <c r="BP13247" s="4"/>
      <c r="BQ13247" s="4"/>
      <c r="BR13247" s="4"/>
      <c r="BS13247" s="4"/>
      <c r="BT13247" s="4"/>
    </row>
    <row r="13248" spans="66:72" x14ac:dyDescent="0.25">
      <c r="BN13248" s="4"/>
      <c r="BO13248" s="4"/>
      <c r="BP13248" s="4"/>
      <c r="BQ13248" s="4"/>
      <c r="BR13248" s="4"/>
      <c r="BS13248" s="4"/>
      <c r="BT13248" s="4"/>
    </row>
    <row r="13249" spans="66:72" x14ac:dyDescent="0.25">
      <c r="BN13249" s="4"/>
      <c r="BO13249" s="4"/>
      <c r="BP13249" s="4"/>
      <c r="BQ13249" s="4"/>
      <c r="BR13249" s="4"/>
      <c r="BS13249" s="4"/>
      <c r="BT13249" s="4"/>
    </row>
    <row r="13250" spans="66:72" x14ac:dyDescent="0.25">
      <c r="BN13250" s="4"/>
      <c r="BO13250" s="4"/>
      <c r="BP13250" s="4"/>
      <c r="BQ13250" s="4"/>
      <c r="BR13250" s="4"/>
      <c r="BS13250" s="4"/>
      <c r="BT13250" s="4"/>
    </row>
    <row r="13251" spans="66:72" x14ac:dyDescent="0.25">
      <c r="BN13251" s="4"/>
      <c r="BO13251" s="4"/>
      <c r="BP13251" s="4"/>
      <c r="BQ13251" s="4"/>
      <c r="BR13251" s="4"/>
      <c r="BS13251" s="4"/>
      <c r="BT13251" s="4"/>
    </row>
    <row r="13252" spans="66:72" x14ac:dyDescent="0.25">
      <c r="BN13252" s="4"/>
      <c r="BO13252" s="4"/>
      <c r="BP13252" s="4"/>
      <c r="BQ13252" s="4"/>
      <c r="BR13252" s="4"/>
      <c r="BS13252" s="4"/>
      <c r="BT13252" s="4"/>
    </row>
    <row r="13253" spans="66:72" x14ac:dyDescent="0.25">
      <c r="BN13253" s="4"/>
      <c r="BO13253" s="4"/>
      <c r="BP13253" s="4"/>
      <c r="BQ13253" s="4"/>
      <c r="BR13253" s="4"/>
      <c r="BS13253" s="4"/>
      <c r="BT13253" s="4"/>
    </row>
    <row r="13254" spans="66:72" x14ac:dyDescent="0.25">
      <c r="BN13254" s="4"/>
      <c r="BO13254" s="4"/>
      <c r="BP13254" s="4"/>
      <c r="BQ13254" s="4"/>
      <c r="BR13254" s="4"/>
      <c r="BS13254" s="4"/>
      <c r="BT13254" s="4"/>
    </row>
    <row r="13255" spans="66:72" x14ac:dyDescent="0.25">
      <c r="BN13255" s="4"/>
      <c r="BO13255" s="4"/>
      <c r="BP13255" s="4"/>
      <c r="BQ13255" s="4"/>
      <c r="BR13255" s="4"/>
      <c r="BS13255" s="4"/>
      <c r="BT13255" s="4"/>
    </row>
    <row r="13256" spans="66:72" x14ac:dyDescent="0.25">
      <c r="BN13256" s="4"/>
      <c r="BO13256" s="4"/>
      <c r="BP13256" s="4"/>
      <c r="BQ13256" s="4"/>
      <c r="BR13256" s="4"/>
      <c r="BS13256" s="4"/>
      <c r="BT13256" s="4"/>
    </row>
    <row r="13257" spans="66:72" x14ac:dyDescent="0.25">
      <c r="BN13257" s="4"/>
      <c r="BO13257" s="4"/>
      <c r="BP13257" s="4"/>
      <c r="BQ13257" s="4"/>
      <c r="BR13257" s="4"/>
      <c r="BS13257" s="4"/>
      <c r="BT13257" s="4"/>
    </row>
    <row r="13258" spans="66:72" x14ac:dyDescent="0.25">
      <c r="BN13258" s="4"/>
      <c r="BO13258" s="4"/>
      <c r="BP13258" s="4"/>
      <c r="BQ13258" s="4"/>
      <c r="BR13258" s="4"/>
      <c r="BS13258" s="4"/>
      <c r="BT13258" s="4"/>
    </row>
    <row r="13259" spans="66:72" x14ac:dyDescent="0.25">
      <c r="BN13259" s="4"/>
      <c r="BO13259" s="4"/>
      <c r="BP13259" s="4"/>
      <c r="BQ13259" s="4"/>
      <c r="BR13259" s="4"/>
      <c r="BS13259" s="4"/>
      <c r="BT13259" s="4"/>
    </row>
    <row r="13260" spans="66:72" x14ac:dyDescent="0.25">
      <c r="BN13260" s="4"/>
      <c r="BO13260" s="4"/>
      <c r="BP13260" s="4"/>
      <c r="BQ13260" s="4"/>
      <c r="BR13260" s="4"/>
      <c r="BS13260" s="4"/>
      <c r="BT13260" s="4"/>
    </row>
    <row r="13261" spans="66:72" x14ac:dyDescent="0.25">
      <c r="BN13261" s="4"/>
      <c r="BO13261" s="4"/>
      <c r="BP13261" s="4"/>
      <c r="BQ13261" s="4"/>
      <c r="BR13261" s="4"/>
      <c r="BS13261" s="4"/>
      <c r="BT13261" s="4"/>
    </row>
    <row r="13262" spans="66:72" x14ac:dyDescent="0.25">
      <c r="BN13262" s="4"/>
      <c r="BO13262" s="4"/>
      <c r="BP13262" s="4"/>
      <c r="BQ13262" s="4"/>
      <c r="BR13262" s="4"/>
      <c r="BS13262" s="4"/>
      <c r="BT13262" s="4"/>
    </row>
    <row r="13263" spans="66:72" x14ac:dyDescent="0.25">
      <c r="BN13263" s="4"/>
      <c r="BO13263" s="4"/>
      <c r="BP13263" s="4"/>
      <c r="BQ13263" s="4"/>
      <c r="BR13263" s="4"/>
      <c r="BS13263" s="4"/>
      <c r="BT13263" s="4"/>
    </row>
    <row r="13264" spans="66:72" x14ac:dyDescent="0.25">
      <c r="BN13264" s="4"/>
      <c r="BO13264" s="4"/>
      <c r="BP13264" s="4"/>
      <c r="BQ13264" s="4"/>
      <c r="BR13264" s="4"/>
      <c r="BS13264" s="4"/>
      <c r="BT13264" s="4"/>
    </row>
    <row r="13265" spans="66:72" x14ac:dyDescent="0.25">
      <c r="BN13265" s="4"/>
      <c r="BO13265" s="4"/>
      <c r="BP13265" s="4"/>
      <c r="BQ13265" s="4"/>
      <c r="BR13265" s="4"/>
      <c r="BS13265" s="4"/>
      <c r="BT13265" s="4"/>
    </row>
    <row r="13266" spans="66:72" x14ac:dyDescent="0.25">
      <c r="BN13266" s="4"/>
      <c r="BO13266" s="4"/>
      <c r="BP13266" s="4"/>
      <c r="BQ13266" s="4"/>
      <c r="BR13266" s="4"/>
      <c r="BS13266" s="4"/>
      <c r="BT13266" s="4"/>
    </row>
    <row r="13267" spans="66:72" x14ac:dyDescent="0.25">
      <c r="BN13267" s="4"/>
      <c r="BO13267" s="4"/>
      <c r="BP13267" s="4"/>
      <c r="BQ13267" s="4"/>
      <c r="BR13267" s="4"/>
      <c r="BS13267" s="4"/>
      <c r="BT13267" s="4"/>
    </row>
    <row r="13268" spans="66:72" x14ac:dyDescent="0.25">
      <c r="BN13268" s="4"/>
      <c r="BO13268" s="4"/>
      <c r="BP13268" s="4"/>
      <c r="BQ13268" s="4"/>
      <c r="BR13268" s="4"/>
      <c r="BS13268" s="4"/>
      <c r="BT13268" s="4"/>
    </row>
    <row r="13269" spans="66:72" x14ac:dyDescent="0.25">
      <c r="BN13269" s="4"/>
      <c r="BO13269" s="4"/>
      <c r="BP13269" s="4"/>
      <c r="BQ13269" s="4"/>
      <c r="BR13269" s="4"/>
      <c r="BS13269" s="4"/>
      <c r="BT13269" s="4"/>
    </row>
    <row r="13270" spans="66:72" x14ac:dyDescent="0.25">
      <c r="BN13270" s="4"/>
      <c r="BO13270" s="4"/>
      <c r="BP13270" s="4"/>
      <c r="BQ13270" s="4"/>
      <c r="BR13270" s="4"/>
      <c r="BS13270" s="4"/>
      <c r="BT13270" s="4"/>
    </row>
    <row r="13271" spans="66:72" x14ac:dyDescent="0.25">
      <c r="BN13271" s="4"/>
      <c r="BO13271" s="4"/>
      <c r="BP13271" s="4"/>
      <c r="BQ13271" s="4"/>
      <c r="BR13271" s="4"/>
      <c r="BS13271" s="4"/>
      <c r="BT13271" s="4"/>
    </row>
    <row r="13272" spans="66:72" x14ac:dyDescent="0.25">
      <c r="BN13272" s="4"/>
      <c r="BO13272" s="4"/>
      <c r="BP13272" s="4"/>
      <c r="BQ13272" s="4"/>
      <c r="BR13272" s="4"/>
      <c r="BS13272" s="4"/>
      <c r="BT13272" s="4"/>
    </row>
    <row r="13273" spans="66:72" x14ac:dyDescent="0.25">
      <c r="BN13273" s="4"/>
      <c r="BO13273" s="4"/>
      <c r="BP13273" s="4"/>
      <c r="BQ13273" s="4"/>
      <c r="BR13273" s="4"/>
      <c r="BS13273" s="4"/>
      <c r="BT13273" s="4"/>
    </row>
    <row r="13274" spans="66:72" x14ac:dyDescent="0.25">
      <c r="BN13274" s="4"/>
      <c r="BO13274" s="4"/>
      <c r="BP13274" s="4"/>
      <c r="BQ13274" s="4"/>
      <c r="BR13274" s="4"/>
      <c r="BS13274" s="4"/>
      <c r="BT13274" s="4"/>
    </row>
    <row r="13275" spans="66:72" x14ac:dyDescent="0.25">
      <c r="BN13275" s="4"/>
      <c r="BO13275" s="4"/>
      <c r="BP13275" s="4"/>
      <c r="BQ13275" s="4"/>
      <c r="BR13275" s="4"/>
      <c r="BS13275" s="4"/>
      <c r="BT13275" s="4"/>
    </row>
    <row r="13276" spans="66:72" x14ac:dyDescent="0.25">
      <c r="BN13276" s="4"/>
      <c r="BO13276" s="4"/>
      <c r="BP13276" s="4"/>
      <c r="BQ13276" s="4"/>
      <c r="BR13276" s="4"/>
      <c r="BS13276" s="4"/>
      <c r="BT13276" s="4"/>
    </row>
    <row r="13277" spans="66:72" x14ac:dyDescent="0.25">
      <c r="BN13277" s="4"/>
      <c r="BO13277" s="4"/>
      <c r="BP13277" s="4"/>
      <c r="BQ13277" s="4"/>
      <c r="BR13277" s="4"/>
      <c r="BS13277" s="4"/>
      <c r="BT13277" s="4"/>
    </row>
    <row r="13278" spans="66:72" x14ac:dyDescent="0.25">
      <c r="BN13278" s="4"/>
      <c r="BO13278" s="4"/>
      <c r="BP13278" s="4"/>
      <c r="BQ13278" s="4"/>
      <c r="BR13278" s="4"/>
      <c r="BS13278" s="4"/>
      <c r="BT13278" s="4"/>
    </row>
    <row r="13279" spans="66:72" x14ac:dyDescent="0.25">
      <c r="BN13279" s="4"/>
      <c r="BO13279" s="4"/>
      <c r="BP13279" s="4"/>
      <c r="BQ13279" s="4"/>
      <c r="BR13279" s="4"/>
      <c r="BS13279" s="4"/>
      <c r="BT13279" s="4"/>
    </row>
    <row r="13280" spans="66:72" x14ac:dyDescent="0.25">
      <c r="BN13280" s="4"/>
      <c r="BO13280" s="4"/>
      <c r="BP13280" s="4"/>
      <c r="BQ13280" s="4"/>
      <c r="BR13280" s="4"/>
      <c r="BS13280" s="4"/>
      <c r="BT13280" s="4"/>
    </row>
    <row r="13281" spans="66:72" x14ac:dyDescent="0.25">
      <c r="BN13281" s="4"/>
      <c r="BO13281" s="4"/>
      <c r="BP13281" s="4"/>
      <c r="BQ13281" s="4"/>
      <c r="BR13281" s="4"/>
      <c r="BS13281" s="4"/>
      <c r="BT13281" s="4"/>
    </row>
    <row r="13282" spans="66:72" x14ac:dyDescent="0.25">
      <c r="BN13282" s="4"/>
      <c r="BO13282" s="4"/>
      <c r="BP13282" s="4"/>
      <c r="BQ13282" s="4"/>
      <c r="BR13282" s="4"/>
      <c r="BS13282" s="4"/>
      <c r="BT13282" s="4"/>
    </row>
    <row r="13283" spans="66:72" x14ac:dyDescent="0.25">
      <c r="BN13283" s="4"/>
      <c r="BO13283" s="4"/>
      <c r="BP13283" s="4"/>
      <c r="BQ13283" s="4"/>
      <c r="BR13283" s="4"/>
      <c r="BS13283" s="4"/>
      <c r="BT13283" s="4"/>
    </row>
    <row r="13284" spans="66:72" x14ac:dyDescent="0.25">
      <c r="BN13284" s="4"/>
      <c r="BO13284" s="4"/>
      <c r="BP13284" s="4"/>
      <c r="BQ13284" s="4"/>
      <c r="BR13284" s="4"/>
      <c r="BS13284" s="4"/>
      <c r="BT13284" s="4"/>
    </row>
    <row r="13285" spans="66:72" x14ac:dyDescent="0.25">
      <c r="BN13285" s="4"/>
      <c r="BO13285" s="4"/>
      <c r="BP13285" s="4"/>
      <c r="BQ13285" s="4"/>
      <c r="BR13285" s="4"/>
      <c r="BS13285" s="4"/>
      <c r="BT13285" s="4"/>
    </row>
    <row r="13286" spans="66:72" x14ac:dyDescent="0.25">
      <c r="BN13286" s="4"/>
      <c r="BO13286" s="4"/>
      <c r="BP13286" s="4"/>
      <c r="BQ13286" s="4"/>
      <c r="BR13286" s="4"/>
      <c r="BS13286" s="4"/>
      <c r="BT13286" s="4"/>
    </row>
    <row r="13287" spans="66:72" x14ac:dyDescent="0.25">
      <c r="BN13287" s="4"/>
      <c r="BO13287" s="4"/>
      <c r="BP13287" s="4"/>
      <c r="BQ13287" s="4"/>
      <c r="BR13287" s="4"/>
      <c r="BS13287" s="4"/>
      <c r="BT13287" s="4"/>
    </row>
    <row r="13288" spans="66:72" x14ac:dyDescent="0.25">
      <c r="BN13288" s="4"/>
      <c r="BO13288" s="4"/>
      <c r="BP13288" s="4"/>
      <c r="BQ13288" s="4"/>
      <c r="BR13288" s="4"/>
      <c r="BS13288" s="4"/>
      <c r="BT13288" s="4"/>
    </row>
    <row r="13289" spans="66:72" x14ac:dyDescent="0.25">
      <c r="BN13289" s="4"/>
      <c r="BO13289" s="4"/>
      <c r="BP13289" s="4"/>
      <c r="BQ13289" s="4"/>
      <c r="BR13289" s="4"/>
      <c r="BS13289" s="4"/>
      <c r="BT13289" s="4"/>
    </row>
    <row r="13290" spans="66:72" x14ac:dyDescent="0.25">
      <c r="BN13290" s="4"/>
      <c r="BO13290" s="4"/>
      <c r="BP13290" s="4"/>
      <c r="BQ13290" s="4"/>
      <c r="BR13290" s="4"/>
      <c r="BS13290" s="4"/>
      <c r="BT13290" s="4"/>
    </row>
    <row r="13291" spans="66:72" x14ac:dyDescent="0.25">
      <c r="BN13291" s="4"/>
      <c r="BO13291" s="4"/>
      <c r="BP13291" s="4"/>
      <c r="BQ13291" s="4"/>
      <c r="BR13291" s="4"/>
      <c r="BS13291" s="4"/>
      <c r="BT13291" s="4"/>
    </row>
    <row r="13292" spans="66:72" x14ac:dyDescent="0.25">
      <c r="BN13292" s="4"/>
      <c r="BO13292" s="4"/>
      <c r="BP13292" s="4"/>
      <c r="BQ13292" s="4"/>
      <c r="BR13292" s="4"/>
      <c r="BS13292" s="4"/>
      <c r="BT13292" s="4"/>
    </row>
    <row r="13293" spans="66:72" x14ac:dyDescent="0.25">
      <c r="BN13293" s="4"/>
      <c r="BO13293" s="4"/>
      <c r="BP13293" s="4"/>
      <c r="BQ13293" s="4"/>
      <c r="BR13293" s="4"/>
      <c r="BS13293" s="4"/>
      <c r="BT13293" s="4"/>
    </row>
    <row r="13294" spans="66:72" x14ac:dyDescent="0.25">
      <c r="BN13294" s="4"/>
      <c r="BO13294" s="4"/>
      <c r="BP13294" s="4"/>
      <c r="BQ13294" s="4"/>
      <c r="BR13294" s="4"/>
      <c r="BS13294" s="4"/>
      <c r="BT13294" s="4"/>
    </row>
    <row r="13295" spans="66:72" x14ac:dyDescent="0.25">
      <c r="BN13295" s="4"/>
      <c r="BO13295" s="4"/>
      <c r="BP13295" s="4"/>
      <c r="BQ13295" s="4"/>
      <c r="BR13295" s="4"/>
      <c r="BS13295" s="4"/>
      <c r="BT13295" s="4"/>
    </row>
    <row r="13296" spans="66:72" x14ac:dyDescent="0.25">
      <c r="BN13296" s="4"/>
      <c r="BO13296" s="4"/>
      <c r="BP13296" s="4"/>
      <c r="BQ13296" s="4"/>
      <c r="BR13296" s="4"/>
      <c r="BS13296" s="4"/>
      <c r="BT13296" s="4"/>
    </row>
    <row r="13297" spans="66:72" x14ac:dyDescent="0.25">
      <c r="BN13297" s="4"/>
      <c r="BO13297" s="4"/>
      <c r="BP13297" s="4"/>
      <c r="BQ13297" s="4"/>
      <c r="BR13297" s="4"/>
      <c r="BS13297" s="4"/>
      <c r="BT13297" s="4"/>
    </row>
    <row r="13298" spans="66:72" x14ac:dyDescent="0.25">
      <c r="BN13298" s="4"/>
      <c r="BO13298" s="4"/>
      <c r="BP13298" s="4"/>
      <c r="BQ13298" s="4"/>
      <c r="BR13298" s="4"/>
      <c r="BS13298" s="4"/>
      <c r="BT13298" s="4"/>
    </row>
    <row r="13299" spans="66:72" x14ac:dyDescent="0.25">
      <c r="BN13299" s="4"/>
      <c r="BO13299" s="4"/>
      <c r="BP13299" s="4"/>
      <c r="BQ13299" s="4"/>
      <c r="BR13299" s="4"/>
      <c r="BS13299" s="4"/>
      <c r="BT13299" s="4"/>
    </row>
    <row r="13300" spans="66:72" x14ac:dyDescent="0.25">
      <c r="BN13300" s="4"/>
      <c r="BO13300" s="4"/>
      <c r="BP13300" s="4"/>
      <c r="BQ13300" s="4"/>
      <c r="BR13300" s="4"/>
      <c r="BS13300" s="4"/>
      <c r="BT13300" s="4"/>
    </row>
    <row r="13301" spans="66:72" x14ac:dyDescent="0.25">
      <c r="BN13301" s="4"/>
      <c r="BO13301" s="4"/>
      <c r="BP13301" s="4"/>
      <c r="BQ13301" s="4"/>
      <c r="BR13301" s="4"/>
      <c r="BS13301" s="4"/>
      <c r="BT13301" s="4"/>
    </row>
    <row r="13302" spans="66:72" x14ac:dyDescent="0.25">
      <c r="BN13302" s="4"/>
      <c r="BO13302" s="4"/>
      <c r="BP13302" s="4"/>
      <c r="BQ13302" s="4"/>
      <c r="BR13302" s="4"/>
      <c r="BS13302" s="4"/>
      <c r="BT13302" s="4"/>
    </row>
    <row r="13303" spans="66:72" x14ac:dyDescent="0.25">
      <c r="BN13303" s="4"/>
      <c r="BO13303" s="4"/>
      <c r="BP13303" s="4"/>
      <c r="BQ13303" s="4"/>
      <c r="BR13303" s="4"/>
      <c r="BS13303" s="4"/>
      <c r="BT13303" s="4"/>
    </row>
    <row r="13304" spans="66:72" x14ac:dyDescent="0.25">
      <c r="BN13304" s="4"/>
      <c r="BO13304" s="4"/>
      <c r="BP13304" s="4"/>
      <c r="BQ13304" s="4"/>
      <c r="BR13304" s="4"/>
      <c r="BS13304" s="4"/>
      <c r="BT13304" s="4"/>
    </row>
    <row r="13305" spans="66:72" x14ac:dyDescent="0.25">
      <c r="BN13305" s="4"/>
      <c r="BO13305" s="4"/>
      <c r="BP13305" s="4"/>
      <c r="BQ13305" s="4"/>
      <c r="BR13305" s="4"/>
      <c r="BS13305" s="4"/>
      <c r="BT13305" s="4"/>
    </row>
    <row r="13306" spans="66:72" x14ac:dyDescent="0.25">
      <c r="BN13306" s="4"/>
      <c r="BO13306" s="4"/>
      <c r="BP13306" s="4"/>
      <c r="BQ13306" s="4"/>
      <c r="BR13306" s="4"/>
      <c r="BS13306" s="4"/>
      <c r="BT13306" s="4"/>
    </row>
    <row r="13307" spans="66:72" x14ac:dyDescent="0.25">
      <c r="BN13307" s="4"/>
      <c r="BO13307" s="4"/>
      <c r="BP13307" s="4"/>
      <c r="BQ13307" s="4"/>
      <c r="BR13307" s="4"/>
      <c r="BS13307" s="4"/>
      <c r="BT13307" s="4"/>
    </row>
    <row r="13308" spans="66:72" x14ac:dyDescent="0.25">
      <c r="BN13308" s="4"/>
      <c r="BO13308" s="4"/>
      <c r="BP13308" s="4"/>
      <c r="BQ13308" s="4"/>
      <c r="BR13308" s="4"/>
      <c r="BS13308" s="4"/>
      <c r="BT13308" s="4"/>
    </row>
    <row r="13309" spans="66:72" x14ac:dyDescent="0.25">
      <c r="BN13309" s="4"/>
      <c r="BO13309" s="4"/>
      <c r="BP13309" s="4"/>
      <c r="BQ13309" s="4"/>
      <c r="BR13309" s="4"/>
      <c r="BS13309" s="4"/>
      <c r="BT13309" s="4"/>
    </row>
    <row r="13310" spans="66:72" x14ac:dyDescent="0.25">
      <c r="BN13310" s="4"/>
      <c r="BO13310" s="4"/>
      <c r="BP13310" s="4"/>
      <c r="BQ13310" s="4"/>
      <c r="BR13310" s="4"/>
      <c r="BS13310" s="4"/>
      <c r="BT13310" s="4"/>
    </row>
    <row r="13311" spans="66:72" x14ac:dyDescent="0.25">
      <c r="BN13311" s="4"/>
      <c r="BO13311" s="4"/>
      <c r="BP13311" s="4"/>
      <c r="BQ13311" s="4"/>
      <c r="BR13311" s="4"/>
      <c r="BS13311" s="4"/>
      <c r="BT13311" s="4"/>
    </row>
    <row r="13312" spans="66:72" x14ac:dyDescent="0.25">
      <c r="BN13312" s="4"/>
      <c r="BO13312" s="4"/>
      <c r="BP13312" s="4"/>
      <c r="BQ13312" s="4"/>
      <c r="BR13312" s="4"/>
      <c r="BS13312" s="4"/>
      <c r="BT13312" s="4"/>
    </row>
    <row r="13313" spans="66:72" x14ac:dyDescent="0.25">
      <c r="BN13313" s="4"/>
      <c r="BO13313" s="4"/>
      <c r="BP13313" s="4"/>
      <c r="BQ13313" s="4"/>
      <c r="BR13313" s="4"/>
      <c r="BS13313" s="4"/>
      <c r="BT13313" s="4"/>
    </row>
    <row r="13314" spans="66:72" x14ac:dyDescent="0.25">
      <c r="BN13314" s="4"/>
      <c r="BO13314" s="4"/>
      <c r="BP13314" s="4"/>
      <c r="BQ13314" s="4"/>
      <c r="BR13314" s="4"/>
      <c r="BS13314" s="4"/>
      <c r="BT13314" s="4"/>
    </row>
    <row r="13315" spans="66:72" x14ac:dyDescent="0.25">
      <c r="BN13315" s="4"/>
      <c r="BO13315" s="4"/>
      <c r="BP13315" s="4"/>
      <c r="BQ13315" s="4"/>
      <c r="BR13315" s="4"/>
      <c r="BS13315" s="4"/>
      <c r="BT13315" s="4"/>
    </row>
    <row r="13316" spans="66:72" x14ac:dyDescent="0.25">
      <c r="BN13316" s="4"/>
      <c r="BO13316" s="4"/>
      <c r="BP13316" s="4"/>
      <c r="BQ13316" s="4"/>
      <c r="BR13316" s="4"/>
      <c r="BS13316" s="4"/>
      <c r="BT13316" s="4"/>
    </row>
    <row r="13317" spans="66:72" x14ac:dyDescent="0.25">
      <c r="BN13317" s="4"/>
      <c r="BO13317" s="4"/>
      <c r="BP13317" s="4"/>
      <c r="BQ13317" s="4"/>
      <c r="BR13317" s="4"/>
      <c r="BS13317" s="4"/>
      <c r="BT13317" s="4"/>
    </row>
    <row r="13318" spans="66:72" x14ac:dyDescent="0.25">
      <c r="BN13318" s="4"/>
      <c r="BO13318" s="4"/>
      <c r="BP13318" s="4"/>
      <c r="BQ13318" s="4"/>
      <c r="BR13318" s="4"/>
      <c r="BS13318" s="4"/>
      <c r="BT13318" s="4"/>
    </row>
    <row r="13319" spans="66:72" x14ac:dyDescent="0.25">
      <c r="BN13319" s="4"/>
      <c r="BO13319" s="4"/>
      <c r="BP13319" s="4"/>
      <c r="BQ13319" s="4"/>
      <c r="BR13319" s="4"/>
      <c r="BS13319" s="4"/>
      <c r="BT13319" s="4"/>
    </row>
    <row r="13320" spans="66:72" x14ac:dyDescent="0.25">
      <c r="BN13320" s="4"/>
      <c r="BO13320" s="4"/>
      <c r="BP13320" s="4"/>
      <c r="BQ13320" s="4"/>
      <c r="BR13320" s="4"/>
      <c r="BS13320" s="4"/>
      <c r="BT13320" s="4"/>
    </row>
    <row r="13321" spans="66:72" x14ac:dyDescent="0.25">
      <c r="BN13321" s="4"/>
      <c r="BO13321" s="4"/>
      <c r="BP13321" s="4"/>
      <c r="BQ13321" s="4"/>
      <c r="BR13321" s="4"/>
      <c r="BS13321" s="4"/>
      <c r="BT13321" s="4"/>
    </row>
    <row r="13322" spans="66:72" x14ac:dyDescent="0.25">
      <c r="BN13322" s="4"/>
      <c r="BO13322" s="4"/>
      <c r="BP13322" s="4"/>
      <c r="BQ13322" s="4"/>
      <c r="BR13322" s="4"/>
      <c r="BS13322" s="4"/>
      <c r="BT13322" s="4"/>
    </row>
    <row r="13323" spans="66:72" x14ac:dyDescent="0.25">
      <c r="BN13323" s="4"/>
      <c r="BO13323" s="4"/>
      <c r="BP13323" s="4"/>
      <c r="BQ13323" s="4"/>
      <c r="BR13323" s="4"/>
      <c r="BS13323" s="4"/>
      <c r="BT13323" s="4"/>
    </row>
    <row r="13324" spans="66:72" x14ac:dyDescent="0.25">
      <c r="BN13324" s="4"/>
      <c r="BO13324" s="4"/>
      <c r="BP13324" s="4"/>
      <c r="BQ13324" s="4"/>
      <c r="BR13324" s="4"/>
      <c r="BS13324" s="4"/>
      <c r="BT13324" s="4"/>
    </row>
    <row r="13325" spans="66:72" x14ac:dyDescent="0.25">
      <c r="BN13325" s="4"/>
      <c r="BO13325" s="4"/>
      <c r="BP13325" s="4"/>
      <c r="BQ13325" s="4"/>
      <c r="BR13325" s="4"/>
      <c r="BS13325" s="4"/>
      <c r="BT13325" s="4"/>
    </row>
    <row r="13326" spans="66:72" x14ac:dyDescent="0.25">
      <c r="BN13326" s="4"/>
      <c r="BO13326" s="4"/>
      <c r="BP13326" s="4"/>
      <c r="BQ13326" s="4"/>
      <c r="BR13326" s="4"/>
      <c r="BS13326" s="4"/>
      <c r="BT13326" s="4"/>
    </row>
    <row r="13327" spans="66:72" x14ac:dyDescent="0.25">
      <c r="BN13327" s="4"/>
      <c r="BO13327" s="4"/>
      <c r="BP13327" s="4"/>
      <c r="BQ13327" s="4"/>
      <c r="BR13327" s="4"/>
      <c r="BS13327" s="4"/>
      <c r="BT13327" s="4"/>
    </row>
    <row r="13328" spans="66:72" x14ac:dyDescent="0.25">
      <c r="BN13328" s="4"/>
      <c r="BO13328" s="4"/>
      <c r="BP13328" s="4"/>
      <c r="BQ13328" s="4"/>
      <c r="BR13328" s="4"/>
      <c r="BS13328" s="4"/>
      <c r="BT13328" s="4"/>
    </row>
    <row r="13329" spans="66:72" x14ac:dyDescent="0.25">
      <c r="BN13329" s="4"/>
      <c r="BO13329" s="4"/>
      <c r="BP13329" s="4"/>
      <c r="BQ13329" s="4"/>
      <c r="BR13329" s="4"/>
      <c r="BS13329" s="4"/>
      <c r="BT13329" s="4"/>
    </row>
    <row r="13330" spans="66:72" x14ac:dyDescent="0.25">
      <c r="BN13330" s="4"/>
      <c r="BO13330" s="4"/>
      <c r="BP13330" s="4"/>
      <c r="BQ13330" s="4"/>
      <c r="BR13330" s="4"/>
      <c r="BS13330" s="4"/>
      <c r="BT13330" s="4"/>
    </row>
    <row r="13331" spans="66:72" x14ac:dyDescent="0.25">
      <c r="BN13331" s="4"/>
      <c r="BO13331" s="4"/>
      <c r="BP13331" s="4"/>
      <c r="BQ13331" s="4"/>
      <c r="BR13331" s="4"/>
      <c r="BS13331" s="4"/>
      <c r="BT13331" s="4"/>
    </row>
    <row r="13332" spans="66:72" x14ac:dyDescent="0.25">
      <c r="BN13332" s="4"/>
      <c r="BO13332" s="4"/>
      <c r="BP13332" s="4"/>
      <c r="BQ13332" s="4"/>
      <c r="BR13332" s="4"/>
      <c r="BS13332" s="4"/>
      <c r="BT13332" s="4"/>
    </row>
    <row r="13333" spans="66:72" x14ac:dyDescent="0.25">
      <c r="BN13333" s="4"/>
      <c r="BO13333" s="4"/>
      <c r="BP13333" s="4"/>
      <c r="BQ13333" s="4"/>
      <c r="BR13333" s="4"/>
      <c r="BS13333" s="4"/>
      <c r="BT13333" s="4"/>
    </row>
    <row r="13334" spans="66:72" x14ac:dyDescent="0.25">
      <c r="BN13334" s="4"/>
      <c r="BO13334" s="4"/>
      <c r="BP13334" s="4"/>
      <c r="BQ13334" s="4"/>
      <c r="BR13334" s="4"/>
      <c r="BS13334" s="4"/>
      <c r="BT13334" s="4"/>
    </row>
    <row r="13335" spans="66:72" x14ac:dyDescent="0.25">
      <c r="BN13335" s="4"/>
      <c r="BO13335" s="4"/>
      <c r="BP13335" s="4"/>
      <c r="BQ13335" s="4"/>
      <c r="BR13335" s="4"/>
      <c r="BS13335" s="4"/>
      <c r="BT13335" s="4"/>
    </row>
    <row r="13336" spans="66:72" x14ac:dyDescent="0.25">
      <c r="BN13336" s="4"/>
      <c r="BO13336" s="4"/>
      <c r="BP13336" s="4"/>
      <c r="BQ13336" s="4"/>
      <c r="BR13336" s="4"/>
      <c r="BS13336" s="4"/>
      <c r="BT13336" s="4"/>
    </row>
    <row r="13337" spans="66:72" x14ac:dyDescent="0.25">
      <c r="BN13337" s="4"/>
      <c r="BO13337" s="4"/>
      <c r="BP13337" s="4"/>
      <c r="BQ13337" s="4"/>
      <c r="BR13337" s="4"/>
      <c r="BS13337" s="4"/>
      <c r="BT13337" s="4"/>
    </row>
    <row r="13338" spans="66:72" x14ac:dyDescent="0.25">
      <c r="BN13338" s="4"/>
      <c r="BO13338" s="4"/>
      <c r="BP13338" s="4"/>
      <c r="BQ13338" s="4"/>
      <c r="BR13338" s="4"/>
      <c r="BS13338" s="4"/>
      <c r="BT13338" s="4"/>
    </row>
    <row r="13339" spans="66:72" x14ac:dyDescent="0.25">
      <c r="BN13339" s="4"/>
      <c r="BO13339" s="4"/>
      <c r="BP13339" s="4"/>
      <c r="BQ13339" s="4"/>
      <c r="BR13339" s="4"/>
      <c r="BS13339" s="4"/>
      <c r="BT13339" s="4"/>
    </row>
    <row r="13340" spans="66:72" x14ac:dyDescent="0.25">
      <c r="BN13340" s="4"/>
      <c r="BO13340" s="4"/>
      <c r="BP13340" s="4"/>
      <c r="BQ13340" s="4"/>
      <c r="BR13340" s="4"/>
      <c r="BS13340" s="4"/>
      <c r="BT13340" s="4"/>
    </row>
    <row r="13341" spans="66:72" x14ac:dyDescent="0.25">
      <c r="BN13341" s="4"/>
      <c r="BO13341" s="4"/>
      <c r="BP13341" s="4"/>
      <c r="BQ13341" s="4"/>
      <c r="BR13341" s="4"/>
      <c r="BS13341" s="4"/>
      <c r="BT13341" s="4"/>
    </row>
    <row r="13342" spans="66:72" x14ac:dyDescent="0.25">
      <c r="BN13342" s="4"/>
      <c r="BO13342" s="4"/>
      <c r="BP13342" s="4"/>
      <c r="BQ13342" s="4"/>
      <c r="BR13342" s="4"/>
      <c r="BS13342" s="4"/>
      <c r="BT13342" s="4"/>
    </row>
    <row r="13343" spans="66:72" x14ac:dyDescent="0.25">
      <c r="BN13343" s="4"/>
      <c r="BO13343" s="4"/>
      <c r="BP13343" s="4"/>
      <c r="BQ13343" s="4"/>
      <c r="BR13343" s="4"/>
      <c r="BS13343" s="4"/>
      <c r="BT13343" s="4"/>
    </row>
    <row r="13344" spans="66:72" x14ac:dyDescent="0.25">
      <c r="BN13344" s="4"/>
      <c r="BO13344" s="4"/>
      <c r="BP13344" s="4"/>
      <c r="BQ13344" s="4"/>
      <c r="BR13344" s="4"/>
      <c r="BS13344" s="4"/>
      <c r="BT13344" s="4"/>
    </row>
    <row r="13345" spans="66:72" x14ac:dyDescent="0.25">
      <c r="BN13345" s="4"/>
      <c r="BO13345" s="4"/>
      <c r="BP13345" s="4"/>
      <c r="BQ13345" s="4"/>
      <c r="BR13345" s="4"/>
      <c r="BS13345" s="4"/>
      <c r="BT13345" s="4"/>
    </row>
    <row r="13346" spans="66:72" x14ac:dyDescent="0.25">
      <c r="BN13346" s="4"/>
      <c r="BO13346" s="4"/>
      <c r="BP13346" s="4"/>
      <c r="BQ13346" s="4"/>
      <c r="BR13346" s="4"/>
      <c r="BS13346" s="4"/>
      <c r="BT13346" s="4"/>
    </row>
    <row r="13347" spans="66:72" x14ac:dyDescent="0.25">
      <c r="BN13347" s="4"/>
      <c r="BO13347" s="4"/>
      <c r="BP13347" s="4"/>
      <c r="BQ13347" s="4"/>
      <c r="BR13347" s="4"/>
      <c r="BS13347" s="4"/>
      <c r="BT13347" s="4"/>
    </row>
    <row r="13348" spans="66:72" x14ac:dyDescent="0.25">
      <c r="BN13348" s="4"/>
      <c r="BO13348" s="4"/>
      <c r="BP13348" s="4"/>
      <c r="BQ13348" s="4"/>
      <c r="BR13348" s="4"/>
      <c r="BS13348" s="4"/>
      <c r="BT13348" s="4"/>
    </row>
    <row r="13349" spans="66:72" x14ac:dyDescent="0.25">
      <c r="BN13349" s="4"/>
      <c r="BO13349" s="4"/>
      <c r="BP13349" s="4"/>
      <c r="BQ13349" s="4"/>
      <c r="BR13349" s="4"/>
      <c r="BS13349" s="4"/>
      <c r="BT13349" s="4"/>
    </row>
    <row r="13350" spans="66:72" x14ac:dyDescent="0.25">
      <c r="BN13350" s="4"/>
      <c r="BO13350" s="4"/>
      <c r="BP13350" s="4"/>
      <c r="BQ13350" s="4"/>
      <c r="BR13350" s="4"/>
      <c r="BS13350" s="4"/>
      <c r="BT13350" s="4"/>
    </row>
    <row r="13351" spans="66:72" x14ac:dyDescent="0.25">
      <c r="BN13351" s="4"/>
      <c r="BO13351" s="4"/>
      <c r="BP13351" s="4"/>
      <c r="BQ13351" s="4"/>
      <c r="BR13351" s="4"/>
      <c r="BS13351" s="4"/>
      <c r="BT13351" s="4"/>
    </row>
    <row r="13352" spans="66:72" x14ac:dyDescent="0.25">
      <c r="BN13352" s="4"/>
      <c r="BO13352" s="4"/>
      <c r="BP13352" s="4"/>
      <c r="BQ13352" s="4"/>
      <c r="BR13352" s="4"/>
      <c r="BS13352" s="4"/>
      <c r="BT13352" s="4"/>
    </row>
    <row r="13353" spans="66:72" x14ac:dyDescent="0.25">
      <c r="BN13353" s="4"/>
      <c r="BO13353" s="4"/>
      <c r="BP13353" s="4"/>
      <c r="BQ13353" s="4"/>
      <c r="BR13353" s="4"/>
      <c r="BS13353" s="4"/>
      <c r="BT13353" s="4"/>
    </row>
    <row r="13354" spans="66:72" x14ac:dyDescent="0.25">
      <c r="BN13354" s="4"/>
      <c r="BO13354" s="4"/>
      <c r="BP13354" s="4"/>
      <c r="BQ13354" s="4"/>
      <c r="BR13354" s="4"/>
      <c r="BS13354" s="4"/>
      <c r="BT13354" s="4"/>
    </row>
    <row r="13355" spans="66:72" x14ac:dyDescent="0.25">
      <c r="BN13355" s="4"/>
      <c r="BO13355" s="4"/>
      <c r="BP13355" s="4"/>
      <c r="BQ13355" s="4"/>
      <c r="BR13355" s="4"/>
      <c r="BS13355" s="4"/>
      <c r="BT13355" s="4"/>
    </row>
    <row r="13356" spans="66:72" x14ac:dyDescent="0.25">
      <c r="BN13356" s="4"/>
      <c r="BO13356" s="4"/>
      <c r="BP13356" s="4"/>
      <c r="BQ13356" s="4"/>
      <c r="BR13356" s="4"/>
      <c r="BS13356" s="4"/>
      <c r="BT13356" s="4"/>
    </row>
    <row r="13357" spans="66:72" x14ac:dyDescent="0.25">
      <c r="BN13357" s="4"/>
      <c r="BO13357" s="4"/>
      <c r="BP13357" s="4"/>
      <c r="BQ13357" s="4"/>
      <c r="BR13357" s="4"/>
      <c r="BS13357" s="4"/>
      <c r="BT13357" s="4"/>
    </row>
    <row r="13358" spans="66:72" x14ac:dyDescent="0.25">
      <c r="BN13358" s="4"/>
      <c r="BO13358" s="4"/>
      <c r="BP13358" s="4"/>
      <c r="BQ13358" s="4"/>
      <c r="BR13358" s="4"/>
      <c r="BS13358" s="4"/>
      <c r="BT13358" s="4"/>
    </row>
    <row r="13359" spans="66:72" x14ac:dyDescent="0.25">
      <c r="BN13359" s="4"/>
      <c r="BO13359" s="4"/>
      <c r="BP13359" s="4"/>
      <c r="BQ13359" s="4"/>
      <c r="BR13359" s="4"/>
      <c r="BS13359" s="4"/>
      <c r="BT13359" s="4"/>
    </row>
    <row r="13360" spans="66:72" x14ac:dyDescent="0.25">
      <c r="BN13360" s="4"/>
      <c r="BO13360" s="4"/>
      <c r="BP13360" s="4"/>
      <c r="BQ13360" s="4"/>
      <c r="BR13360" s="4"/>
      <c r="BS13360" s="4"/>
      <c r="BT13360" s="4"/>
    </row>
    <row r="13361" spans="66:72" x14ac:dyDescent="0.25">
      <c r="BN13361" s="4"/>
      <c r="BO13361" s="4"/>
      <c r="BP13361" s="4"/>
      <c r="BQ13361" s="4"/>
      <c r="BR13361" s="4"/>
      <c r="BS13361" s="4"/>
      <c r="BT13361" s="4"/>
    </row>
    <row r="13362" spans="66:72" x14ac:dyDescent="0.25">
      <c r="BN13362" s="4"/>
      <c r="BO13362" s="4"/>
      <c r="BP13362" s="4"/>
      <c r="BQ13362" s="4"/>
      <c r="BR13362" s="4"/>
      <c r="BS13362" s="4"/>
      <c r="BT13362" s="4"/>
    </row>
    <row r="13363" spans="66:72" x14ac:dyDescent="0.25">
      <c r="BN13363" s="4"/>
      <c r="BO13363" s="4"/>
      <c r="BP13363" s="4"/>
      <c r="BQ13363" s="4"/>
      <c r="BR13363" s="4"/>
      <c r="BS13363" s="4"/>
      <c r="BT13363" s="4"/>
    </row>
    <row r="13364" spans="66:72" x14ac:dyDescent="0.25">
      <c r="BN13364" s="4"/>
      <c r="BO13364" s="4"/>
      <c r="BP13364" s="4"/>
      <c r="BQ13364" s="4"/>
      <c r="BR13364" s="4"/>
      <c r="BS13364" s="4"/>
      <c r="BT13364" s="4"/>
    </row>
    <row r="13365" spans="66:72" x14ac:dyDescent="0.25">
      <c r="BN13365" s="4"/>
      <c r="BO13365" s="4"/>
      <c r="BP13365" s="4"/>
      <c r="BQ13365" s="4"/>
      <c r="BR13365" s="4"/>
      <c r="BS13365" s="4"/>
      <c r="BT13365" s="4"/>
    </row>
    <row r="13366" spans="66:72" x14ac:dyDescent="0.25">
      <c r="BN13366" s="4"/>
      <c r="BO13366" s="4"/>
      <c r="BP13366" s="4"/>
      <c r="BQ13366" s="4"/>
      <c r="BR13366" s="4"/>
      <c r="BS13366" s="4"/>
      <c r="BT13366" s="4"/>
    </row>
    <row r="13367" spans="66:72" x14ac:dyDescent="0.25">
      <c r="BN13367" s="4"/>
      <c r="BO13367" s="4"/>
      <c r="BP13367" s="4"/>
      <c r="BQ13367" s="4"/>
      <c r="BR13367" s="4"/>
      <c r="BS13367" s="4"/>
      <c r="BT13367" s="4"/>
    </row>
    <row r="13368" spans="66:72" x14ac:dyDescent="0.25">
      <c r="BN13368" s="4"/>
      <c r="BO13368" s="4"/>
      <c r="BP13368" s="4"/>
      <c r="BQ13368" s="4"/>
      <c r="BR13368" s="4"/>
      <c r="BS13368" s="4"/>
      <c r="BT13368" s="4"/>
    </row>
    <row r="13369" spans="66:72" x14ac:dyDescent="0.25">
      <c r="BN13369" s="4"/>
      <c r="BO13369" s="4"/>
      <c r="BP13369" s="4"/>
      <c r="BQ13369" s="4"/>
      <c r="BR13369" s="4"/>
      <c r="BS13369" s="4"/>
      <c r="BT13369" s="4"/>
    </row>
    <row r="13370" spans="66:72" x14ac:dyDescent="0.25">
      <c r="BN13370" s="4"/>
      <c r="BO13370" s="4"/>
      <c r="BP13370" s="4"/>
      <c r="BQ13370" s="4"/>
      <c r="BR13370" s="4"/>
      <c r="BS13370" s="4"/>
      <c r="BT13370" s="4"/>
    </row>
    <row r="13371" spans="66:72" x14ac:dyDescent="0.25">
      <c r="BN13371" s="4"/>
      <c r="BO13371" s="4"/>
      <c r="BP13371" s="4"/>
      <c r="BQ13371" s="4"/>
      <c r="BR13371" s="4"/>
      <c r="BS13371" s="4"/>
      <c r="BT13371" s="4"/>
    </row>
    <row r="13372" spans="66:72" x14ac:dyDescent="0.25">
      <c r="BN13372" s="4"/>
      <c r="BO13372" s="4"/>
      <c r="BP13372" s="4"/>
      <c r="BQ13372" s="4"/>
      <c r="BR13372" s="4"/>
      <c r="BS13372" s="4"/>
      <c r="BT13372" s="4"/>
    </row>
    <row r="13373" spans="66:72" x14ac:dyDescent="0.25">
      <c r="BN13373" s="4"/>
      <c r="BO13373" s="4"/>
      <c r="BP13373" s="4"/>
      <c r="BQ13373" s="4"/>
      <c r="BR13373" s="4"/>
      <c r="BS13373" s="4"/>
      <c r="BT13373" s="4"/>
    </row>
    <row r="13374" spans="66:72" x14ac:dyDescent="0.25">
      <c r="BN13374" s="4"/>
      <c r="BO13374" s="4"/>
      <c r="BP13374" s="4"/>
      <c r="BQ13374" s="4"/>
      <c r="BR13374" s="4"/>
      <c r="BS13374" s="4"/>
      <c r="BT13374" s="4"/>
    </row>
    <row r="13375" spans="66:72" x14ac:dyDescent="0.25">
      <c r="BN13375" s="4"/>
      <c r="BO13375" s="4"/>
      <c r="BP13375" s="4"/>
      <c r="BQ13375" s="4"/>
      <c r="BR13375" s="4"/>
      <c r="BS13375" s="4"/>
      <c r="BT13375" s="4"/>
    </row>
    <row r="13376" spans="66:72" x14ac:dyDescent="0.25">
      <c r="BN13376" s="4"/>
      <c r="BO13376" s="4"/>
      <c r="BP13376" s="4"/>
      <c r="BQ13376" s="4"/>
      <c r="BR13376" s="4"/>
      <c r="BS13376" s="4"/>
      <c r="BT13376" s="4"/>
    </row>
    <row r="13377" spans="66:72" x14ac:dyDescent="0.25">
      <c r="BN13377" s="4"/>
      <c r="BO13377" s="4"/>
      <c r="BP13377" s="4"/>
      <c r="BQ13377" s="4"/>
      <c r="BR13377" s="4"/>
      <c r="BS13377" s="4"/>
      <c r="BT13377" s="4"/>
    </row>
    <row r="13378" spans="66:72" x14ac:dyDescent="0.25">
      <c r="BN13378" s="4"/>
      <c r="BO13378" s="4"/>
      <c r="BP13378" s="4"/>
      <c r="BQ13378" s="4"/>
      <c r="BR13378" s="4"/>
      <c r="BS13378" s="4"/>
      <c r="BT13378" s="4"/>
    </row>
    <row r="13379" spans="66:72" x14ac:dyDescent="0.25">
      <c r="BN13379" s="4"/>
      <c r="BO13379" s="4"/>
      <c r="BP13379" s="4"/>
      <c r="BQ13379" s="4"/>
      <c r="BR13379" s="4"/>
      <c r="BS13379" s="4"/>
      <c r="BT13379" s="4"/>
    </row>
    <row r="13380" spans="66:72" x14ac:dyDescent="0.25">
      <c r="BN13380" s="4"/>
      <c r="BO13380" s="4"/>
      <c r="BP13380" s="4"/>
      <c r="BQ13380" s="4"/>
      <c r="BR13380" s="4"/>
      <c r="BS13380" s="4"/>
      <c r="BT13380" s="4"/>
    </row>
    <row r="13381" spans="66:72" x14ac:dyDescent="0.25">
      <c r="BN13381" s="4"/>
      <c r="BO13381" s="4"/>
      <c r="BP13381" s="4"/>
      <c r="BQ13381" s="4"/>
      <c r="BR13381" s="4"/>
      <c r="BS13381" s="4"/>
      <c r="BT13381" s="4"/>
    </row>
    <row r="13382" spans="66:72" x14ac:dyDescent="0.25">
      <c r="BN13382" s="4"/>
      <c r="BO13382" s="4"/>
      <c r="BP13382" s="4"/>
      <c r="BQ13382" s="4"/>
      <c r="BR13382" s="4"/>
      <c r="BS13382" s="4"/>
      <c r="BT13382" s="4"/>
    </row>
    <row r="13383" spans="66:72" x14ac:dyDescent="0.25">
      <c r="BN13383" s="4"/>
      <c r="BO13383" s="4"/>
      <c r="BP13383" s="4"/>
      <c r="BQ13383" s="4"/>
      <c r="BR13383" s="4"/>
      <c r="BS13383" s="4"/>
      <c r="BT13383" s="4"/>
    </row>
    <row r="13384" spans="66:72" x14ac:dyDescent="0.25">
      <c r="BN13384" s="4"/>
      <c r="BO13384" s="4"/>
      <c r="BP13384" s="4"/>
      <c r="BQ13384" s="4"/>
      <c r="BR13384" s="4"/>
      <c r="BS13384" s="4"/>
      <c r="BT13384" s="4"/>
    </row>
    <row r="13385" spans="66:72" x14ac:dyDescent="0.25">
      <c r="BN13385" s="4"/>
      <c r="BO13385" s="4"/>
      <c r="BP13385" s="4"/>
      <c r="BQ13385" s="4"/>
      <c r="BR13385" s="4"/>
      <c r="BS13385" s="4"/>
      <c r="BT13385" s="4"/>
    </row>
    <row r="13386" spans="66:72" x14ac:dyDescent="0.25">
      <c r="BN13386" s="4"/>
      <c r="BO13386" s="4"/>
      <c r="BP13386" s="4"/>
      <c r="BQ13386" s="4"/>
      <c r="BR13386" s="4"/>
      <c r="BS13386" s="4"/>
      <c r="BT13386" s="4"/>
    </row>
    <row r="13387" spans="66:72" x14ac:dyDescent="0.25">
      <c r="BN13387" s="4"/>
      <c r="BO13387" s="4"/>
      <c r="BP13387" s="4"/>
      <c r="BQ13387" s="4"/>
      <c r="BR13387" s="4"/>
      <c r="BS13387" s="4"/>
      <c r="BT13387" s="4"/>
    </row>
    <row r="13388" spans="66:72" x14ac:dyDescent="0.25">
      <c r="BN13388" s="4"/>
      <c r="BO13388" s="4"/>
      <c r="BP13388" s="4"/>
      <c r="BQ13388" s="4"/>
      <c r="BR13388" s="4"/>
      <c r="BS13388" s="4"/>
      <c r="BT13388" s="4"/>
    </row>
    <row r="13389" spans="66:72" x14ac:dyDescent="0.25">
      <c r="BN13389" s="4"/>
      <c r="BO13389" s="4"/>
      <c r="BP13389" s="4"/>
      <c r="BQ13389" s="4"/>
      <c r="BR13389" s="4"/>
      <c r="BS13389" s="4"/>
      <c r="BT13389" s="4"/>
    </row>
    <row r="13390" spans="66:72" x14ac:dyDescent="0.25">
      <c r="BN13390" s="4"/>
      <c r="BO13390" s="4"/>
      <c r="BP13390" s="4"/>
      <c r="BQ13390" s="4"/>
      <c r="BR13390" s="4"/>
      <c r="BS13390" s="4"/>
      <c r="BT13390" s="4"/>
    </row>
    <row r="13391" spans="66:72" x14ac:dyDescent="0.25">
      <c r="BN13391" s="4"/>
      <c r="BO13391" s="4"/>
      <c r="BP13391" s="4"/>
      <c r="BQ13391" s="4"/>
      <c r="BR13391" s="4"/>
      <c r="BS13391" s="4"/>
      <c r="BT13391" s="4"/>
    </row>
    <row r="13392" spans="66:72" x14ac:dyDescent="0.25">
      <c r="BN13392" s="4"/>
      <c r="BO13392" s="4"/>
      <c r="BP13392" s="4"/>
      <c r="BQ13392" s="4"/>
      <c r="BR13392" s="4"/>
      <c r="BS13392" s="4"/>
      <c r="BT13392" s="4"/>
    </row>
    <row r="13393" spans="66:72" x14ac:dyDescent="0.25">
      <c r="BN13393" s="4"/>
      <c r="BO13393" s="4"/>
      <c r="BP13393" s="4"/>
      <c r="BQ13393" s="4"/>
      <c r="BR13393" s="4"/>
      <c r="BS13393" s="4"/>
      <c r="BT13393" s="4"/>
    </row>
    <row r="13394" spans="66:72" x14ac:dyDescent="0.25">
      <c r="BN13394" s="4"/>
      <c r="BO13394" s="4"/>
      <c r="BP13394" s="4"/>
      <c r="BQ13394" s="4"/>
      <c r="BR13394" s="4"/>
      <c r="BS13394" s="4"/>
      <c r="BT13394" s="4"/>
    </row>
    <row r="13395" spans="66:72" x14ac:dyDescent="0.25">
      <c r="BN13395" s="4"/>
      <c r="BO13395" s="4"/>
      <c r="BP13395" s="4"/>
      <c r="BQ13395" s="4"/>
      <c r="BR13395" s="4"/>
      <c r="BS13395" s="4"/>
      <c r="BT13395" s="4"/>
    </row>
    <row r="13396" spans="66:72" x14ac:dyDescent="0.25">
      <c r="BN13396" s="4"/>
      <c r="BO13396" s="4"/>
      <c r="BP13396" s="4"/>
      <c r="BQ13396" s="4"/>
      <c r="BR13396" s="4"/>
      <c r="BS13396" s="4"/>
      <c r="BT13396" s="4"/>
    </row>
    <row r="13397" spans="66:72" x14ac:dyDescent="0.25">
      <c r="BN13397" s="4"/>
      <c r="BO13397" s="4"/>
      <c r="BP13397" s="4"/>
      <c r="BQ13397" s="4"/>
      <c r="BR13397" s="4"/>
      <c r="BS13397" s="4"/>
      <c r="BT13397" s="4"/>
    </row>
    <row r="13398" spans="66:72" x14ac:dyDescent="0.25">
      <c r="BN13398" s="4"/>
      <c r="BO13398" s="4"/>
      <c r="BP13398" s="4"/>
      <c r="BQ13398" s="4"/>
      <c r="BR13398" s="4"/>
      <c r="BS13398" s="4"/>
      <c r="BT13398" s="4"/>
    </row>
    <row r="13399" spans="66:72" x14ac:dyDescent="0.25">
      <c r="BN13399" s="4"/>
      <c r="BO13399" s="4"/>
      <c r="BP13399" s="4"/>
      <c r="BQ13399" s="4"/>
      <c r="BR13399" s="4"/>
      <c r="BS13399" s="4"/>
      <c r="BT13399" s="4"/>
    </row>
    <row r="13400" spans="66:72" x14ac:dyDescent="0.25">
      <c r="BN13400" s="4"/>
      <c r="BO13400" s="4"/>
      <c r="BP13400" s="4"/>
      <c r="BQ13400" s="4"/>
      <c r="BR13400" s="4"/>
      <c r="BS13400" s="4"/>
      <c r="BT13400" s="4"/>
    </row>
    <row r="13401" spans="66:72" x14ac:dyDescent="0.25">
      <c r="BN13401" s="4"/>
      <c r="BO13401" s="4"/>
      <c r="BP13401" s="4"/>
      <c r="BQ13401" s="4"/>
      <c r="BR13401" s="4"/>
      <c r="BS13401" s="4"/>
      <c r="BT13401" s="4"/>
    </row>
    <row r="13402" spans="66:72" x14ac:dyDescent="0.25">
      <c r="BN13402" s="4"/>
      <c r="BO13402" s="4"/>
      <c r="BP13402" s="4"/>
      <c r="BQ13402" s="4"/>
      <c r="BR13402" s="4"/>
      <c r="BS13402" s="4"/>
      <c r="BT13402" s="4"/>
    </row>
    <row r="13403" spans="66:72" x14ac:dyDescent="0.25">
      <c r="BN13403" s="4"/>
      <c r="BO13403" s="4"/>
      <c r="BP13403" s="4"/>
      <c r="BQ13403" s="4"/>
      <c r="BR13403" s="4"/>
      <c r="BS13403" s="4"/>
      <c r="BT13403" s="4"/>
    </row>
    <row r="13404" spans="66:72" x14ac:dyDescent="0.25">
      <c r="BN13404" s="4"/>
      <c r="BO13404" s="4"/>
      <c r="BP13404" s="4"/>
      <c r="BQ13404" s="4"/>
      <c r="BR13404" s="4"/>
      <c r="BS13404" s="4"/>
      <c r="BT13404" s="4"/>
    </row>
    <row r="13405" spans="66:72" x14ac:dyDescent="0.25">
      <c r="BN13405" s="4"/>
      <c r="BO13405" s="4"/>
      <c r="BP13405" s="4"/>
      <c r="BQ13405" s="4"/>
      <c r="BR13405" s="4"/>
      <c r="BS13405" s="4"/>
      <c r="BT13405" s="4"/>
    </row>
    <row r="13406" spans="66:72" x14ac:dyDescent="0.25">
      <c r="BN13406" s="4"/>
      <c r="BO13406" s="4"/>
      <c r="BP13406" s="4"/>
      <c r="BQ13406" s="4"/>
      <c r="BR13406" s="4"/>
      <c r="BS13406" s="4"/>
      <c r="BT13406" s="4"/>
    </row>
    <row r="13407" spans="66:72" x14ac:dyDescent="0.25">
      <c r="BN13407" s="4"/>
      <c r="BO13407" s="4"/>
      <c r="BP13407" s="4"/>
      <c r="BQ13407" s="4"/>
      <c r="BR13407" s="4"/>
      <c r="BS13407" s="4"/>
      <c r="BT13407" s="4"/>
    </row>
    <row r="13408" spans="66:72" x14ac:dyDescent="0.25">
      <c r="BN13408" s="4"/>
      <c r="BO13408" s="4"/>
      <c r="BP13408" s="4"/>
      <c r="BQ13408" s="4"/>
      <c r="BR13408" s="4"/>
      <c r="BS13408" s="4"/>
      <c r="BT13408" s="4"/>
    </row>
    <row r="13409" spans="66:72" x14ac:dyDescent="0.25">
      <c r="BN13409" s="4"/>
      <c r="BO13409" s="4"/>
      <c r="BP13409" s="4"/>
      <c r="BQ13409" s="4"/>
      <c r="BR13409" s="4"/>
      <c r="BS13409" s="4"/>
      <c r="BT13409" s="4"/>
    </row>
    <row r="13410" spans="66:72" x14ac:dyDescent="0.25">
      <c r="BN13410" s="4"/>
      <c r="BO13410" s="4"/>
      <c r="BP13410" s="4"/>
      <c r="BQ13410" s="4"/>
      <c r="BR13410" s="4"/>
      <c r="BS13410" s="4"/>
      <c r="BT13410" s="4"/>
    </row>
    <row r="13411" spans="66:72" x14ac:dyDescent="0.25">
      <c r="BN13411" s="4"/>
      <c r="BO13411" s="4"/>
      <c r="BP13411" s="4"/>
      <c r="BQ13411" s="4"/>
      <c r="BR13411" s="4"/>
      <c r="BS13411" s="4"/>
      <c r="BT13411" s="4"/>
    </row>
    <row r="13412" spans="66:72" x14ac:dyDescent="0.25">
      <c r="BN13412" s="4"/>
      <c r="BO13412" s="4"/>
      <c r="BP13412" s="4"/>
      <c r="BQ13412" s="4"/>
      <c r="BR13412" s="4"/>
      <c r="BS13412" s="4"/>
      <c r="BT13412" s="4"/>
    </row>
    <row r="13413" spans="66:72" x14ac:dyDescent="0.25">
      <c r="BN13413" s="4"/>
      <c r="BO13413" s="4"/>
      <c r="BP13413" s="4"/>
      <c r="BQ13413" s="4"/>
      <c r="BR13413" s="4"/>
      <c r="BS13413" s="4"/>
      <c r="BT13413" s="4"/>
    </row>
    <row r="13414" spans="66:72" x14ac:dyDescent="0.25">
      <c r="BN13414" s="4"/>
      <c r="BO13414" s="4"/>
      <c r="BP13414" s="4"/>
      <c r="BQ13414" s="4"/>
      <c r="BR13414" s="4"/>
      <c r="BS13414" s="4"/>
      <c r="BT13414" s="4"/>
    </row>
    <row r="13415" spans="66:72" x14ac:dyDescent="0.25">
      <c r="BN13415" s="4"/>
      <c r="BO13415" s="4"/>
      <c r="BP13415" s="4"/>
      <c r="BQ13415" s="4"/>
      <c r="BR13415" s="4"/>
      <c r="BS13415" s="4"/>
      <c r="BT13415" s="4"/>
    </row>
    <row r="13416" spans="66:72" x14ac:dyDescent="0.25">
      <c r="BN13416" s="4"/>
      <c r="BO13416" s="4"/>
      <c r="BP13416" s="4"/>
      <c r="BQ13416" s="4"/>
      <c r="BR13416" s="4"/>
      <c r="BS13416" s="4"/>
      <c r="BT13416" s="4"/>
    </row>
    <row r="13417" spans="66:72" x14ac:dyDescent="0.25">
      <c r="BN13417" s="4"/>
      <c r="BO13417" s="4"/>
      <c r="BP13417" s="4"/>
      <c r="BQ13417" s="4"/>
      <c r="BR13417" s="4"/>
      <c r="BS13417" s="4"/>
      <c r="BT13417" s="4"/>
    </row>
    <row r="13418" spans="66:72" x14ac:dyDescent="0.25">
      <c r="BN13418" s="4"/>
      <c r="BO13418" s="4"/>
      <c r="BP13418" s="4"/>
      <c r="BQ13418" s="4"/>
      <c r="BR13418" s="4"/>
      <c r="BS13418" s="4"/>
      <c r="BT13418" s="4"/>
    </row>
    <row r="13419" spans="66:72" x14ac:dyDescent="0.25">
      <c r="BN13419" s="4"/>
      <c r="BO13419" s="4"/>
      <c r="BP13419" s="4"/>
      <c r="BQ13419" s="4"/>
      <c r="BR13419" s="4"/>
      <c r="BS13419" s="4"/>
      <c r="BT13419" s="4"/>
    </row>
    <row r="13420" spans="66:72" x14ac:dyDescent="0.25">
      <c r="BN13420" s="4"/>
      <c r="BO13420" s="4"/>
      <c r="BP13420" s="4"/>
      <c r="BQ13420" s="4"/>
      <c r="BR13420" s="4"/>
      <c r="BS13420" s="4"/>
      <c r="BT13420" s="4"/>
    </row>
    <row r="13421" spans="66:72" x14ac:dyDescent="0.25">
      <c r="BN13421" s="4"/>
      <c r="BO13421" s="4"/>
      <c r="BP13421" s="4"/>
      <c r="BQ13421" s="4"/>
      <c r="BR13421" s="4"/>
      <c r="BS13421" s="4"/>
      <c r="BT13421" s="4"/>
    </row>
    <row r="13422" spans="66:72" x14ac:dyDescent="0.25">
      <c r="BN13422" s="4"/>
      <c r="BO13422" s="4"/>
      <c r="BP13422" s="4"/>
      <c r="BQ13422" s="4"/>
      <c r="BR13422" s="4"/>
      <c r="BS13422" s="4"/>
      <c r="BT13422" s="4"/>
    </row>
    <row r="13423" spans="66:72" x14ac:dyDescent="0.25">
      <c r="BN13423" s="4"/>
      <c r="BO13423" s="4"/>
      <c r="BP13423" s="4"/>
      <c r="BQ13423" s="4"/>
      <c r="BR13423" s="4"/>
      <c r="BS13423" s="4"/>
      <c r="BT13423" s="4"/>
    </row>
    <row r="13424" spans="66:72" x14ac:dyDescent="0.25">
      <c r="BN13424" s="4"/>
      <c r="BO13424" s="4"/>
      <c r="BP13424" s="4"/>
      <c r="BQ13424" s="4"/>
      <c r="BR13424" s="4"/>
      <c r="BS13424" s="4"/>
      <c r="BT13424" s="4"/>
    </row>
    <row r="13425" spans="66:72" x14ac:dyDescent="0.25">
      <c r="BN13425" s="4"/>
      <c r="BO13425" s="4"/>
      <c r="BP13425" s="4"/>
      <c r="BQ13425" s="4"/>
      <c r="BR13425" s="4"/>
      <c r="BS13425" s="4"/>
      <c r="BT13425" s="4"/>
    </row>
    <row r="13426" spans="66:72" x14ac:dyDescent="0.25">
      <c r="BN13426" s="4"/>
      <c r="BO13426" s="4"/>
      <c r="BP13426" s="4"/>
      <c r="BQ13426" s="4"/>
      <c r="BR13426" s="4"/>
      <c r="BS13426" s="4"/>
      <c r="BT13426" s="4"/>
    </row>
    <row r="13427" spans="66:72" x14ac:dyDescent="0.25">
      <c r="BN13427" s="4"/>
      <c r="BO13427" s="4"/>
      <c r="BP13427" s="4"/>
      <c r="BQ13427" s="4"/>
      <c r="BR13427" s="4"/>
      <c r="BS13427" s="4"/>
      <c r="BT13427" s="4"/>
    </row>
    <row r="13428" spans="66:72" x14ac:dyDescent="0.25">
      <c r="BN13428" s="4"/>
      <c r="BO13428" s="4"/>
      <c r="BP13428" s="4"/>
      <c r="BQ13428" s="4"/>
      <c r="BR13428" s="4"/>
      <c r="BS13428" s="4"/>
      <c r="BT13428" s="4"/>
    </row>
    <row r="13429" spans="66:72" x14ac:dyDescent="0.25">
      <c r="BN13429" s="4"/>
      <c r="BO13429" s="4"/>
      <c r="BP13429" s="4"/>
      <c r="BQ13429" s="4"/>
      <c r="BR13429" s="4"/>
      <c r="BS13429" s="4"/>
      <c r="BT13429" s="4"/>
    </row>
    <row r="13430" spans="66:72" x14ac:dyDescent="0.25">
      <c r="BN13430" s="4"/>
      <c r="BO13430" s="4"/>
      <c r="BP13430" s="4"/>
      <c r="BQ13430" s="4"/>
      <c r="BR13430" s="4"/>
      <c r="BS13430" s="4"/>
      <c r="BT13430" s="4"/>
    </row>
    <row r="13431" spans="66:72" x14ac:dyDescent="0.25">
      <c r="BN13431" s="4"/>
      <c r="BO13431" s="4"/>
      <c r="BP13431" s="4"/>
      <c r="BQ13431" s="4"/>
      <c r="BR13431" s="4"/>
      <c r="BS13431" s="4"/>
      <c r="BT13431" s="4"/>
    </row>
    <row r="13432" spans="66:72" x14ac:dyDescent="0.25">
      <c r="BN13432" s="4"/>
      <c r="BO13432" s="4"/>
      <c r="BP13432" s="4"/>
      <c r="BQ13432" s="4"/>
      <c r="BR13432" s="4"/>
      <c r="BS13432" s="4"/>
      <c r="BT13432" s="4"/>
    </row>
    <row r="13433" spans="66:72" x14ac:dyDescent="0.25">
      <c r="BN13433" s="4"/>
      <c r="BO13433" s="4"/>
      <c r="BP13433" s="4"/>
      <c r="BQ13433" s="4"/>
      <c r="BR13433" s="4"/>
      <c r="BS13433" s="4"/>
      <c r="BT13433" s="4"/>
    </row>
    <row r="13434" spans="66:72" x14ac:dyDescent="0.25">
      <c r="BN13434" s="4"/>
      <c r="BO13434" s="4"/>
      <c r="BP13434" s="4"/>
      <c r="BQ13434" s="4"/>
      <c r="BR13434" s="4"/>
      <c r="BS13434" s="4"/>
      <c r="BT13434" s="4"/>
    </row>
    <row r="13435" spans="66:72" x14ac:dyDescent="0.25">
      <c r="BN13435" s="4"/>
      <c r="BO13435" s="4"/>
      <c r="BP13435" s="4"/>
      <c r="BQ13435" s="4"/>
      <c r="BR13435" s="4"/>
      <c r="BS13435" s="4"/>
      <c r="BT13435" s="4"/>
    </row>
    <row r="13436" spans="66:72" x14ac:dyDescent="0.25">
      <c r="BN13436" s="4"/>
      <c r="BO13436" s="4"/>
      <c r="BP13436" s="4"/>
      <c r="BQ13436" s="4"/>
      <c r="BR13436" s="4"/>
      <c r="BS13436" s="4"/>
      <c r="BT13436" s="4"/>
    </row>
    <row r="13437" spans="66:72" x14ac:dyDescent="0.25">
      <c r="BN13437" s="4"/>
      <c r="BO13437" s="4"/>
      <c r="BP13437" s="4"/>
      <c r="BQ13437" s="4"/>
      <c r="BR13437" s="4"/>
      <c r="BS13437" s="4"/>
      <c r="BT13437" s="4"/>
    </row>
    <row r="13438" spans="66:72" x14ac:dyDescent="0.25">
      <c r="BN13438" s="4"/>
      <c r="BO13438" s="4"/>
      <c r="BP13438" s="4"/>
      <c r="BQ13438" s="4"/>
      <c r="BR13438" s="4"/>
      <c r="BS13438" s="4"/>
      <c r="BT13438" s="4"/>
    </row>
    <row r="13439" spans="66:72" x14ac:dyDescent="0.25">
      <c r="BN13439" s="4"/>
      <c r="BO13439" s="4"/>
      <c r="BP13439" s="4"/>
      <c r="BQ13439" s="4"/>
      <c r="BR13439" s="4"/>
      <c r="BS13439" s="4"/>
      <c r="BT13439" s="4"/>
    </row>
    <row r="13440" spans="66:72" x14ac:dyDescent="0.25">
      <c r="BN13440" s="4"/>
      <c r="BO13440" s="4"/>
      <c r="BP13440" s="4"/>
      <c r="BQ13440" s="4"/>
      <c r="BR13440" s="4"/>
      <c r="BS13440" s="4"/>
      <c r="BT13440" s="4"/>
    </row>
    <row r="13441" spans="66:72" x14ac:dyDescent="0.25">
      <c r="BN13441" s="4"/>
      <c r="BO13441" s="4"/>
      <c r="BP13441" s="4"/>
      <c r="BQ13441" s="4"/>
      <c r="BR13441" s="4"/>
      <c r="BS13441" s="4"/>
      <c r="BT13441" s="4"/>
    </row>
    <row r="13442" spans="66:72" x14ac:dyDescent="0.25">
      <c r="BN13442" s="4"/>
      <c r="BO13442" s="4"/>
      <c r="BP13442" s="4"/>
      <c r="BQ13442" s="4"/>
      <c r="BR13442" s="4"/>
      <c r="BS13442" s="4"/>
      <c r="BT13442" s="4"/>
    </row>
    <row r="13443" spans="66:72" x14ac:dyDescent="0.25">
      <c r="BN13443" s="4"/>
      <c r="BO13443" s="4"/>
      <c r="BP13443" s="4"/>
      <c r="BQ13443" s="4"/>
      <c r="BR13443" s="4"/>
      <c r="BS13443" s="4"/>
      <c r="BT13443" s="4"/>
    </row>
    <row r="13444" spans="66:72" x14ac:dyDescent="0.25">
      <c r="BN13444" s="4"/>
      <c r="BO13444" s="4"/>
      <c r="BP13444" s="4"/>
      <c r="BQ13444" s="4"/>
      <c r="BR13444" s="4"/>
      <c r="BS13444" s="4"/>
      <c r="BT13444" s="4"/>
    </row>
    <row r="13445" spans="66:72" x14ac:dyDescent="0.25">
      <c r="BN13445" s="4"/>
      <c r="BO13445" s="4"/>
      <c r="BP13445" s="4"/>
      <c r="BQ13445" s="4"/>
      <c r="BR13445" s="4"/>
      <c r="BS13445" s="4"/>
      <c r="BT13445" s="4"/>
    </row>
    <row r="13446" spans="66:72" x14ac:dyDescent="0.25">
      <c r="BN13446" s="4"/>
      <c r="BO13446" s="4"/>
      <c r="BP13446" s="4"/>
      <c r="BQ13446" s="4"/>
      <c r="BR13446" s="4"/>
      <c r="BS13446" s="4"/>
      <c r="BT13446" s="4"/>
    </row>
    <row r="13447" spans="66:72" x14ac:dyDescent="0.25">
      <c r="BN13447" s="4"/>
      <c r="BO13447" s="4"/>
      <c r="BP13447" s="4"/>
      <c r="BQ13447" s="4"/>
      <c r="BR13447" s="4"/>
      <c r="BS13447" s="4"/>
      <c r="BT13447" s="4"/>
    </row>
    <row r="13448" spans="66:72" x14ac:dyDescent="0.25">
      <c r="BN13448" s="4"/>
      <c r="BO13448" s="4"/>
      <c r="BP13448" s="4"/>
      <c r="BQ13448" s="4"/>
      <c r="BR13448" s="4"/>
      <c r="BS13448" s="4"/>
      <c r="BT13448" s="4"/>
    </row>
    <row r="13449" spans="66:72" x14ac:dyDescent="0.25">
      <c r="BN13449" s="4"/>
      <c r="BO13449" s="4"/>
      <c r="BP13449" s="4"/>
      <c r="BQ13449" s="4"/>
      <c r="BR13449" s="4"/>
      <c r="BS13449" s="4"/>
      <c r="BT13449" s="4"/>
    </row>
    <row r="13450" spans="66:72" x14ac:dyDescent="0.25">
      <c r="BN13450" s="4"/>
      <c r="BO13450" s="4"/>
      <c r="BP13450" s="4"/>
      <c r="BQ13450" s="4"/>
      <c r="BR13450" s="4"/>
      <c r="BS13450" s="4"/>
      <c r="BT13450" s="4"/>
    </row>
    <row r="13451" spans="66:72" x14ac:dyDescent="0.25">
      <c r="BN13451" s="4"/>
      <c r="BO13451" s="4"/>
      <c r="BP13451" s="4"/>
      <c r="BQ13451" s="4"/>
      <c r="BR13451" s="4"/>
      <c r="BS13451" s="4"/>
      <c r="BT13451" s="4"/>
    </row>
    <row r="13452" spans="66:72" x14ac:dyDescent="0.25">
      <c r="BN13452" s="4"/>
      <c r="BO13452" s="4"/>
      <c r="BP13452" s="4"/>
      <c r="BQ13452" s="4"/>
      <c r="BR13452" s="4"/>
      <c r="BS13452" s="4"/>
      <c r="BT13452" s="4"/>
    </row>
    <row r="13453" spans="66:72" x14ac:dyDescent="0.25">
      <c r="BN13453" s="4"/>
      <c r="BO13453" s="4"/>
      <c r="BP13453" s="4"/>
      <c r="BQ13453" s="4"/>
      <c r="BR13453" s="4"/>
      <c r="BS13453" s="4"/>
      <c r="BT13453" s="4"/>
    </row>
    <row r="13454" spans="66:72" x14ac:dyDescent="0.25">
      <c r="BN13454" s="4"/>
      <c r="BO13454" s="4"/>
      <c r="BP13454" s="4"/>
      <c r="BQ13454" s="4"/>
      <c r="BR13454" s="4"/>
      <c r="BS13454" s="4"/>
      <c r="BT13454" s="4"/>
    </row>
    <row r="13455" spans="66:72" x14ac:dyDescent="0.25">
      <c r="BN13455" s="4"/>
      <c r="BO13455" s="4"/>
      <c r="BP13455" s="4"/>
      <c r="BQ13455" s="4"/>
      <c r="BR13455" s="4"/>
      <c r="BS13455" s="4"/>
      <c r="BT13455" s="4"/>
    </row>
    <row r="13456" spans="66:72" x14ac:dyDescent="0.25">
      <c r="BN13456" s="4"/>
      <c r="BO13456" s="4"/>
      <c r="BP13456" s="4"/>
      <c r="BQ13456" s="4"/>
      <c r="BR13456" s="4"/>
      <c r="BS13456" s="4"/>
      <c r="BT13456" s="4"/>
    </row>
    <row r="13457" spans="66:72" x14ac:dyDescent="0.25">
      <c r="BN13457" s="4"/>
      <c r="BO13457" s="4"/>
      <c r="BP13457" s="4"/>
      <c r="BQ13457" s="4"/>
      <c r="BR13457" s="4"/>
      <c r="BS13457" s="4"/>
      <c r="BT13457" s="4"/>
    </row>
    <row r="13458" spans="66:72" x14ac:dyDescent="0.25">
      <c r="BN13458" s="4"/>
      <c r="BO13458" s="4"/>
      <c r="BP13458" s="4"/>
      <c r="BQ13458" s="4"/>
      <c r="BR13458" s="4"/>
      <c r="BS13458" s="4"/>
      <c r="BT13458" s="4"/>
    </row>
    <row r="13459" spans="66:72" x14ac:dyDescent="0.25">
      <c r="BN13459" s="4"/>
      <c r="BO13459" s="4"/>
      <c r="BP13459" s="4"/>
      <c r="BQ13459" s="4"/>
      <c r="BR13459" s="4"/>
      <c r="BS13459" s="4"/>
      <c r="BT13459" s="4"/>
    </row>
    <row r="13460" spans="66:72" x14ac:dyDescent="0.25">
      <c r="BN13460" s="4"/>
      <c r="BO13460" s="4"/>
      <c r="BP13460" s="4"/>
      <c r="BQ13460" s="4"/>
      <c r="BR13460" s="4"/>
      <c r="BS13460" s="4"/>
      <c r="BT13460" s="4"/>
    </row>
    <row r="13461" spans="66:72" x14ac:dyDescent="0.25">
      <c r="BN13461" s="4"/>
      <c r="BO13461" s="4"/>
      <c r="BP13461" s="4"/>
      <c r="BQ13461" s="4"/>
      <c r="BR13461" s="4"/>
      <c r="BS13461" s="4"/>
      <c r="BT13461" s="4"/>
    </row>
    <row r="13462" spans="66:72" x14ac:dyDescent="0.25">
      <c r="BN13462" s="4"/>
      <c r="BO13462" s="4"/>
      <c r="BP13462" s="4"/>
      <c r="BQ13462" s="4"/>
      <c r="BR13462" s="4"/>
      <c r="BS13462" s="4"/>
      <c r="BT13462" s="4"/>
    </row>
    <row r="13463" spans="66:72" x14ac:dyDescent="0.25">
      <c r="BN13463" s="4"/>
      <c r="BO13463" s="4"/>
      <c r="BP13463" s="4"/>
      <c r="BQ13463" s="4"/>
      <c r="BR13463" s="4"/>
      <c r="BS13463" s="4"/>
      <c r="BT13463" s="4"/>
    </row>
    <row r="13464" spans="66:72" x14ac:dyDescent="0.25">
      <c r="BN13464" s="4"/>
      <c r="BO13464" s="4"/>
      <c r="BP13464" s="4"/>
      <c r="BQ13464" s="4"/>
      <c r="BR13464" s="4"/>
      <c r="BS13464" s="4"/>
      <c r="BT13464" s="4"/>
    </row>
    <row r="13465" spans="66:72" x14ac:dyDescent="0.25">
      <c r="BN13465" s="4"/>
      <c r="BO13465" s="4"/>
      <c r="BP13465" s="4"/>
      <c r="BQ13465" s="4"/>
      <c r="BR13465" s="4"/>
      <c r="BS13465" s="4"/>
      <c r="BT13465" s="4"/>
    </row>
    <row r="13466" spans="66:72" x14ac:dyDescent="0.25">
      <c r="BN13466" s="4"/>
      <c r="BO13466" s="4"/>
      <c r="BP13466" s="4"/>
      <c r="BQ13466" s="4"/>
      <c r="BR13466" s="4"/>
      <c r="BS13466" s="4"/>
      <c r="BT13466" s="4"/>
    </row>
    <row r="13467" spans="66:72" x14ac:dyDescent="0.25">
      <c r="BN13467" s="4"/>
      <c r="BO13467" s="4"/>
      <c r="BP13467" s="4"/>
      <c r="BQ13467" s="4"/>
      <c r="BR13467" s="4"/>
      <c r="BS13467" s="4"/>
      <c r="BT13467" s="4"/>
    </row>
    <row r="13468" spans="66:72" x14ac:dyDescent="0.25">
      <c r="BN13468" s="4"/>
      <c r="BO13468" s="4"/>
      <c r="BP13468" s="4"/>
      <c r="BQ13468" s="4"/>
      <c r="BR13468" s="4"/>
      <c r="BS13468" s="4"/>
      <c r="BT13468" s="4"/>
    </row>
    <row r="13469" spans="66:72" x14ac:dyDescent="0.25">
      <c r="BN13469" s="4"/>
      <c r="BO13469" s="4"/>
      <c r="BP13469" s="4"/>
      <c r="BQ13469" s="4"/>
      <c r="BR13469" s="4"/>
      <c r="BS13469" s="4"/>
      <c r="BT13469" s="4"/>
    </row>
    <row r="13470" spans="66:72" x14ac:dyDescent="0.25">
      <c r="BN13470" s="4"/>
      <c r="BO13470" s="4"/>
      <c r="BP13470" s="4"/>
      <c r="BQ13470" s="4"/>
      <c r="BR13470" s="4"/>
      <c r="BS13470" s="4"/>
      <c r="BT13470" s="4"/>
    </row>
    <row r="13471" spans="66:72" x14ac:dyDescent="0.25">
      <c r="BN13471" s="4"/>
      <c r="BO13471" s="4"/>
      <c r="BP13471" s="4"/>
      <c r="BQ13471" s="4"/>
      <c r="BR13471" s="4"/>
      <c r="BS13471" s="4"/>
      <c r="BT13471" s="4"/>
    </row>
    <row r="13472" spans="66:72" x14ac:dyDescent="0.25">
      <c r="BN13472" s="4"/>
      <c r="BO13472" s="4"/>
      <c r="BP13472" s="4"/>
      <c r="BQ13472" s="4"/>
      <c r="BR13472" s="4"/>
      <c r="BS13472" s="4"/>
      <c r="BT13472" s="4"/>
    </row>
    <row r="13473" spans="66:72" x14ac:dyDescent="0.25">
      <c r="BN13473" s="4"/>
      <c r="BO13473" s="4"/>
      <c r="BP13473" s="4"/>
      <c r="BQ13473" s="4"/>
      <c r="BR13473" s="4"/>
      <c r="BS13473" s="4"/>
      <c r="BT13473" s="4"/>
    </row>
    <row r="13474" spans="66:72" x14ac:dyDescent="0.25">
      <c r="BN13474" s="4"/>
      <c r="BO13474" s="4"/>
      <c r="BP13474" s="4"/>
      <c r="BQ13474" s="4"/>
      <c r="BR13474" s="4"/>
      <c r="BS13474" s="4"/>
      <c r="BT13474" s="4"/>
    </row>
    <row r="13475" spans="66:72" x14ac:dyDescent="0.25">
      <c r="BN13475" s="4"/>
      <c r="BO13475" s="4"/>
      <c r="BP13475" s="4"/>
      <c r="BQ13475" s="4"/>
      <c r="BR13475" s="4"/>
      <c r="BS13475" s="4"/>
      <c r="BT13475" s="4"/>
    </row>
    <row r="13476" spans="66:72" x14ac:dyDescent="0.25">
      <c r="BN13476" s="4"/>
      <c r="BO13476" s="4"/>
      <c r="BP13476" s="4"/>
      <c r="BQ13476" s="4"/>
      <c r="BR13476" s="4"/>
      <c r="BS13476" s="4"/>
      <c r="BT13476" s="4"/>
    </row>
    <row r="13477" spans="66:72" x14ac:dyDescent="0.25">
      <c r="BN13477" s="4"/>
      <c r="BO13477" s="4"/>
      <c r="BP13477" s="4"/>
      <c r="BQ13477" s="4"/>
      <c r="BR13477" s="4"/>
      <c r="BS13477" s="4"/>
      <c r="BT13477" s="4"/>
    </row>
    <row r="13478" spans="66:72" x14ac:dyDescent="0.25">
      <c r="BN13478" s="4"/>
      <c r="BO13478" s="4"/>
      <c r="BP13478" s="4"/>
      <c r="BQ13478" s="4"/>
      <c r="BR13478" s="4"/>
      <c r="BS13478" s="4"/>
      <c r="BT13478" s="4"/>
    </row>
    <row r="13479" spans="66:72" x14ac:dyDescent="0.25">
      <c r="BN13479" s="4"/>
      <c r="BO13479" s="4"/>
      <c r="BP13479" s="4"/>
      <c r="BQ13479" s="4"/>
      <c r="BR13479" s="4"/>
      <c r="BS13479" s="4"/>
      <c r="BT13479" s="4"/>
    </row>
    <row r="13480" spans="66:72" x14ac:dyDescent="0.25">
      <c r="BN13480" s="4"/>
      <c r="BO13480" s="4"/>
      <c r="BP13480" s="4"/>
      <c r="BQ13480" s="4"/>
      <c r="BR13480" s="4"/>
      <c r="BS13480" s="4"/>
      <c r="BT13480" s="4"/>
    </row>
    <row r="13481" spans="66:72" x14ac:dyDescent="0.25">
      <c r="BN13481" s="4"/>
      <c r="BO13481" s="4"/>
      <c r="BP13481" s="4"/>
      <c r="BQ13481" s="4"/>
      <c r="BR13481" s="4"/>
      <c r="BS13481" s="4"/>
      <c r="BT13481" s="4"/>
    </row>
    <row r="13482" spans="66:72" x14ac:dyDescent="0.25">
      <c r="BN13482" s="4"/>
      <c r="BO13482" s="4"/>
      <c r="BP13482" s="4"/>
      <c r="BQ13482" s="4"/>
      <c r="BR13482" s="4"/>
      <c r="BS13482" s="4"/>
      <c r="BT13482" s="4"/>
    </row>
    <row r="13483" spans="66:72" x14ac:dyDescent="0.25">
      <c r="BN13483" s="4"/>
      <c r="BO13483" s="4"/>
      <c r="BP13483" s="4"/>
      <c r="BQ13483" s="4"/>
      <c r="BR13483" s="4"/>
      <c r="BS13483" s="4"/>
      <c r="BT13483" s="4"/>
    </row>
    <row r="13484" spans="66:72" x14ac:dyDescent="0.25">
      <c r="BN13484" s="4"/>
      <c r="BO13484" s="4"/>
      <c r="BP13484" s="4"/>
      <c r="BQ13484" s="4"/>
      <c r="BR13484" s="4"/>
      <c r="BS13484" s="4"/>
      <c r="BT13484" s="4"/>
    </row>
    <row r="13485" spans="66:72" x14ac:dyDescent="0.25">
      <c r="BN13485" s="4"/>
      <c r="BO13485" s="4"/>
      <c r="BP13485" s="4"/>
      <c r="BQ13485" s="4"/>
      <c r="BR13485" s="4"/>
      <c r="BS13485" s="4"/>
      <c r="BT13485" s="4"/>
    </row>
    <row r="13486" spans="66:72" x14ac:dyDescent="0.25">
      <c r="BN13486" s="4"/>
      <c r="BO13486" s="4"/>
      <c r="BP13486" s="4"/>
      <c r="BQ13486" s="4"/>
      <c r="BR13486" s="4"/>
      <c r="BS13486" s="4"/>
      <c r="BT13486" s="4"/>
    </row>
    <row r="13487" spans="66:72" x14ac:dyDescent="0.25">
      <c r="BN13487" s="4"/>
      <c r="BO13487" s="4"/>
      <c r="BP13487" s="4"/>
      <c r="BQ13487" s="4"/>
      <c r="BR13487" s="4"/>
      <c r="BS13487" s="4"/>
      <c r="BT13487" s="4"/>
    </row>
    <row r="13488" spans="66:72" x14ac:dyDescent="0.25">
      <c r="BN13488" s="4"/>
      <c r="BO13488" s="4"/>
      <c r="BP13488" s="4"/>
      <c r="BQ13488" s="4"/>
      <c r="BR13488" s="4"/>
      <c r="BS13488" s="4"/>
      <c r="BT13488" s="4"/>
    </row>
    <row r="13489" spans="66:72" x14ac:dyDescent="0.25">
      <c r="BN13489" s="4"/>
      <c r="BO13489" s="4"/>
      <c r="BP13489" s="4"/>
      <c r="BQ13489" s="4"/>
      <c r="BR13489" s="4"/>
      <c r="BS13489" s="4"/>
      <c r="BT13489" s="4"/>
    </row>
    <row r="13490" spans="66:72" x14ac:dyDescent="0.25">
      <c r="BN13490" s="4"/>
      <c r="BO13490" s="4"/>
      <c r="BP13490" s="4"/>
      <c r="BQ13490" s="4"/>
      <c r="BR13490" s="4"/>
      <c r="BS13490" s="4"/>
      <c r="BT13490" s="4"/>
    </row>
    <row r="13491" spans="66:72" x14ac:dyDescent="0.25">
      <c r="BN13491" s="4"/>
      <c r="BO13491" s="4"/>
      <c r="BP13491" s="4"/>
      <c r="BQ13491" s="4"/>
      <c r="BR13491" s="4"/>
      <c r="BS13491" s="4"/>
      <c r="BT13491" s="4"/>
    </row>
    <row r="13492" spans="66:72" x14ac:dyDescent="0.25">
      <c r="BN13492" s="4"/>
      <c r="BO13492" s="4"/>
      <c r="BP13492" s="4"/>
      <c r="BQ13492" s="4"/>
      <c r="BR13492" s="4"/>
      <c r="BS13492" s="4"/>
      <c r="BT13492" s="4"/>
    </row>
    <row r="13493" spans="66:72" x14ac:dyDescent="0.25">
      <c r="BN13493" s="4"/>
      <c r="BO13493" s="4"/>
      <c r="BP13493" s="4"/>
      <c r="BQ13493" s="4"/>
      <c r="BR13493" s="4"/>
      <c r="BS13493" s="4"/>
      <c r="BT13493" s="4"/>
    </row>
    <row r="13494" spans="66:72" x14ac:dyDescent="0.25">
      <c r="BN13494" s="4"/>
      <c r="BO13494" s="4"/>
      <c r="BP13494" s="4"/>
      <c r="BQ13494" s="4"/>
      <c r="BR13494" s="4"/>
      <c r="BS13494" s="4"/>
      <c r="BT13494" s="4"/>
    </row>
    <row r="13495" spans="66:72" x14ac:dyDescent="0.25">
      <c r="BN13495" s="4"/>
      <c r="BO13495" s="4"/>
      <c r="BP13495" s="4"/>
      <c r="BQ13495" s="4"/>
      <c r="BR13495" s="4"/>
      <c r="BS13495" s="4"/>
      <c r="BT13495" s="4"/>
    </row>
    <row r="13496" spans="66:72" x14ac:dyDescent="0.25">
      <c r="BN13496" s="4"/>
      <c r="BO13496" s="4"/>
      <c r="BP13496" s="4"/>
      <c r="BQ13496" s="4"/>
      <c r="BR13496" s="4"/>
      <c r="BS13496" s="4"/>
      <c r="BT13496" s="4"/>
    </row>
    <row r="13497" spans="66:72" x14ac:dyDescent="0.25">
      <c r="BN13497" s="4"/>
      <c r="BO13497" s="4"/>
      <c r="BP13497" s="4"/>
      <c r="BQ13497" s="4"/>
      <c r="BR13497" s="4"/>
      <c r="BS13497" s="4"/>
      <c r="BT13497" s="4"/>
    </row>
    <row r="13498" spans="66:72" x14ac:dyDescent="0.25">
      <c r="BN13498" s="4"/>
      <c r="BO13498" s="4"/>
      <c r="BP13498" s="4"/>
      <c r="BQ13498" s="4"/>
      <c r="BR13498" s="4"/>
      <c r="BS13498" s="4"/>
      <c r="BT13498" s="4"/>
    </row>
    <row r="13499" spans="66:72" x14ac:dyDescent="0.25">
      <c r="BN13499" s="4"/>
      <c r="BO13499" s="4"/>
      <c r="BP13499" s="4"/>
      <c r="BQ13499" s="4"/>
      <c r="BR13499" s="4"/>
      <c r="BS13499" s="4"/>
      <c r="BT13499" s="4"/>
    </row>
    <row r="13500" spans="66:72" x14ac:dyDescent="0.25">
      <c r="BN13500" s="4"/>
      <c r="BO13500" s="4"/>
      <c r="BP13500" s="4"/>
      <c r="BQ13500" s="4"/>
      <c r="BR13500" s="4"/>
      <c r="BS13500" s="4"/>
      <c r="BT13500" s="4"/>
    </row>
    <row r="13501" spans="66:72" x14ac:dyDescent="0.25">
      <c r="BN13501" s="4"/>
      <c r="BO13501" s="4"/>
      <c r="BP13501" s="4"/>
      <c r="BQ13501" s="4"/>
      <c r="BR13501" s="4"/>
      <c r="BS13501" s="4"/>
      <c r="BT13501" s="4"/>
    </row>
    <row r="13502" spans="66:72" x14ac:dyDescent="0.25">
      <c r="BN13502" s="4"/>
      <c r="BO13502" s="4"/>
      <c r="BP13502" s="4"/>
      <c r="BQ13502" s="4"/>
      <c r="BR13502" s="4"/>
      <c r="BS13502" s="4"/>
      <c r="BT13502" s="4"/>
    </row>
    <row r="13503" spans="66:72" x14ac:dyDescent="0.25">
      <c r="BN13503" s="4"/>
      <c r="BO13503" s="4"/>
      <c r="BP13503" s="4"/>
      <c r="BQ13503" s="4"/>
      <c r="BR13503" s="4"/>
      <c r="BS13503" s="4"/>
      <c r="BT13503" s="4"/>
    </row>
    <row r="13504" spans="66:72" x14ac:dyDescent="0.25">
      <c r="BN13504" s="4"/>
      <c r="BO13504" s="4"/>
      <c r="BP13504" s="4"/>
      <c r="BQ13504" s="4"/>
      <c r="BR13504" s="4"/>
      <c r="BS13504" s="4"/>
      <c r="BT13504" s="4"/>
    </row>
    <row r="13505" spans="66:72" x14ac:dyDescent="0.25">
      <c r="BN13505" s="4"/>
      <c r="BO13505" s="4"/>
      <c r="BP13505" s="4"/>
      <c r="BQ13505" s="4"/>
      <c r="BR13505" s="4"/>
      <c r="BS13505" s="4"/>
      <c r="BT13505" s="4"/>
    </row>
    <row r="13506" spans="66:72" x14ac:dyDescent="0.25">
      <c r="BN13506" s="4"/>
      <c r="BO13506" s="4"/>
      <c r="BP13506" s="4"/>
      <c r="BQ13506" s="4"/>
      <c r="BR13506" s="4"/>
      <c r="BS13506" s="4"/>
      <c r="BT13506" s="4"/>
    </row>
    <row r="13507" spans="66:72" x14ac:dyDescent="0.25">
      <c r="BN13507" s="4"/>
      <c r="BO13507" s="4"/>
      <c r="BP13507" s="4"/>
      <c r="BQ13507" s="4"/>
      <c r="BR13507" s="4"/>
      <c r="BS13507" s="4"/>
      <c r="BT13507" s="4"/>
    </row>
    <row r="13508" spans="66:72" x14ac:dyDescent="0.25">
      <c r="BN13508" s="4"/>
      <c r="BO13508" s="4"/>
      <c r="BP13508" s="4"/>
      <c r="BQ13508" s="4"/>
      <c r="BR13508" s="4"/>
      <c r="BS13508" s="4"/>
      <c r="BT13508" s="4"/>
    </row>
    <row r="13509" spans="66:72" x14ac:dyDescent="0.25">
      <c r="BN13509" s="4"/>
      <c r="BO13509" s="4"/>
      <c r="BP13509" s="4"/>
      <c r="BQ13509" s="4"/>
      <c r="BR13509" s="4"/>
      <c r="BS13509" s="4"/>
      <c r="BT13509" s="4"/>
    </row>
    <row r="13510" spans="66:72" x14ac:dyDescent="0.25">
      <c r="BN13510" s="4"/>
      <c r="BO13510" s="4"/>
      <c r="BP13510" s="4"/>
      <c r="BQ13510" s="4"/>
      <c r="BR13510" s="4"/>
      <c r="BS13510" s="4"/>
      <c r="BT13510" s="4"/>
    </row>
    <row r="13511" spans="66:72" x14ac:dyDescent="0.25">
      <c r="BN13511" s="4"/>
      <c r="BO13511" s="4"/>
      <c r="BP13511" s="4"/>
      <c r="BQ13511" s="4"/>
      <c r="BR13511" s="4"/>
      <c r="BS13511" s="4"/>
      <c r="BT13511" s="4"/>
    </row>
    <row r="13512" spans="66:72" x14ac:dyDescent="0.25">
      <c r="BN13512" s="4"/>
      <c r="BO13512" s="4"/>
      <c r="BP13512" s="4"/>
      <c r="BQ13512" s="4"/>
      <c r="BR13512" s="4"/>
      <c r="BS13512" s="4"/>
      <c r="BT13512" s="4"/>
    </row>
    <row r="13513" spans="66:72" x14ac:dyDescent="0.25">
      <c r="BN13513" s="4"/>
      <c r="BO13513" s="4"/>
      <c r="BP13513" s="4"/>
      <c r="BQ13513" s="4"/>
      <c r="BR13513" s="4"/>
      <c r="BS13513" s="4"/>
      <c r="BT13513" s="4"/>
    </row>
    <row r="13514" spans="66:72" x14ac:dyDescent="0.25">
      <c r="BN13514" s="4"/>
      <c r="BO13514" s="4"/>
      <c r="BP13514" s="4"/>
      <c r="BQ13514" s="4"/>
      <c r="BR13514" s="4"/>
      <c r="BS13514" s="4"/>
      <c r="BT13514" s="4"/>
    </row>
    <row r="13515" spans="66:72" x14ac:dyDescent="0.25">
      <c r="BN13515" s="4"/>
      <c r="BO13515" s="4"/>
      <c r="BP13515" s="4"/>
      <c r="BQ13515" s="4"/>
      <c r="BR13515" s="4"/>
      <c r="BS13515" s="4"/>
      <c r="BT13515" s="4"/>
    </row>
    <row r="13516" spans="66:72" x14ac:dyDescent="0.25">
      <c r="BN13516" s="4"/>
      <c r="BO13516" s="4"/>
      <c r="BP13516" s="4"/>
      <c r="BQ13516" s="4"/>
      <c r="BR13516" s="4"/>
      <c r="BS13516" s="4"/>
      <c r="BT13516" s="4"/>
    </row>
    <row r="13517" spans="66:72" x14ac:dyDescent="0.25">
      <c r="BN13517" s="4"/>
      <c r="BO13517" s="4"/>
      <c r="BP13517" s="4"/>
      <c r="BQ13517" s="4"/>
      <c r="BR13517" s="4"/>
      <c r="BS13517" s="4"/>
      <c r="BT13517" s="4"/>
    </row>
    <row r="13518" spans="66:72" x14ac:dyDescent="0.25">
      <c r="BN13518" s="4"/>
      <c r="BO13518" s="4"/>
      <c r="BP13518" s="4"/>
      <c r="BQ13518" s="4"/>
      <c r="BR13518" s="4"/>
      <c r="BS13518" s="4"/>
      <c r="BT13518" s="4"/>
    </row>
    <row r="13519" spans="66:72" x14ac:dyDescent="0.25">
      <c r="BN13519" s="4"/>
      <c r="BO13519" s="4"/>
      <c r="BP13519" s="4"/>
      <c r="BQ13519" s="4"/>
      <c r="BR13519" s="4"/>
      <c r="BS13519" s="4"/>
      <c r="BT13519" s="4"/>
    </row>
    <row r="13520" spans="66:72" x14ac:dyDescent="0.25">
      <c r="BN13520" s="4"/>
      <c r="BO13520" s="4"/>
      <c r="BP13520" s="4"/>
      <c r="BQ13520" s="4"/>
      <c r="BR13520" s="4"/>
      <c r="BS13520" s="4"/>
      <c r="BT13520" s="4"/>
    </row>
    <row r="13521" spans="66:72" x14ac:dyDescent="0.25">
      <c r="BN13521" s="4"/>
      <c r="BO13521" s="4"/>
      <c r="BP13521" s="4"/>
      <c r="BQ13521" s="4"/>
      <c r="BR13521" s="4"/>
      <c r="BS13521" s="4"/>
      <c r="BT13521" s="4"/>
    </row>
    <row r="13522" spans="66:72" x14ac:dyDescent="0.25">
      <c r="BN13522" s="4"/>
      <c r="BO13522" s="4"/>
      <c r="BP13522" s="4"/>
      <c r="BQ13522" s="4"/>
      <c r="BR13522" s="4"/>
      <c r="BS13522" s="4"/>
      <c r="BT13522" s="4"/>
    </row>
    <row r="13523" spans="66:72" x14ac:dyDescent="0.25">
      <c r="BN13523" s="4"/>
      <c r="BO13523" s="4"/>
      <c r="BP13523" s="4"/>
      <c r="BQ13523" s="4"/>
      <c r="BR13523" s="4"/>
      <c r="BS13523" s="4"/>
      <c r="BT13523" s="4"/>
    </row>
    <row r="13524" spans="66:72" x14ac:dyDescent="0.25">
      <c r="BN13524" s="4"/>
      <c r="BO13524" s="4"/>
      <c r="BP13524" s="4"/>
      <c r="BQ13524" s="4"/>
      <c r="BR13524" s="4"/>
      <c r="BS13524" s="4"/>
      <c r="BT13524" s="4"/>
    </row>
    <row r="13525" spans="66:72" x14ac:dyDescent="0.25">
      <c r="BN13525" s="4"/>
      <c r="BO13525" s="4"/>
      <c r="BP13525" s="4"/>
      <c r="BQ13525" s="4"/>
      <c r="BR13525" s="4"/>
      <c r="BS13525" s="4"/>
      <c r="BT13525" s="4"/>
    </row>
    <row r="13526" spans="66:72" x14ac:dyDescent="0.25">
      <c r="BN13526" s="4"/>
      <c r="BO13526" s="4"/>
      <c r="BP13526" s="4"/>
      <c r="BQ13526" s="4"/>
      <c r="BR13526" s="4"/>
      <c r="BS13526" s="4"/>
      <c r="BT13526" s="4"/>
    </row>
    <row r="13527" spans="66:72" x14ac:dyDescent="0.25">
      <c r="BN13527" s="4"/>
      <c r="BO13527" s="4"/>
      <c r="BP13527" s="4"/>
      <c r="BQ13527" s="4"/>
      <c r="BR13527" s="4"/>
      <c r="BS13527" s="4"/>
      <c r="BT13527" s="4"/>
    </row>
    <row r="13528" spans="66:72" x14ac:dyDescent="0.25">
      <c r="BN13528" s="4"/>
      <c r="BO13528" s="4"/>
      <c r="BP13528" s="4"/>
      <c r="BQ13528" s="4"/>
      <c r="BR13528" s="4"/>
      <c r="BS13528" s="4"/>
      <c r="BT13528" s="4"/>
    </row>
    <row r="13529" spans="66:72" x14ac:dyDescent="0.25">
      <c r="BN13529" s="4"/>
      <c r="BO13529" s="4"/>
      <c r="BP13529" s="4"/>
      <c r="BQ13529" s="4"/>
      <c r="BR13529" s="4"/>
      <c r="BS13529" s="4"/>
      <c r="BT13529" s="4"/>
    </row>
    <row r="13530" spans="66:72" x14ac:dyDescent="0.25">
      <c r="BN13530" s="4"/>
      <c r="BO13530" s="4"/>
      <c r="BP13530" s="4"/>
      <c r="BQ13530" s="4"/>
      <c r="BR13530" s="4"/>
      <c r="BS13530" s="4"/>
      <c r="BT13530" s="4"/>
    </row>
    <row r="13531" spans="66:72" x14ac:dyDescent="0.25">
      <c r="BN13531" s="4"/>
      <c r="BO13531" s="4"/>
      <c r="BP13531" s="4"/>
      <c r="BQ13531" s="4"/>
      <c r="BR13531" s="4"/>
      <c r="BS13531" s="4"/>
      <c r="BT13531" s="4"/>
    </row>
    <row r="13532" spans="66:72" x14ac:dyDescent="0.25">
      <c r="BN13532" s="4"/>
      <c r="BO13532" s="4"/>
      <c r="BP13532" s="4"/>
      <c r="BQ13532" s="4"/>
      <c r="BR13532" s="4"/>
      <c r="BS13532" s="4"/>
      <c r="BT13532" s="4"/>
    </row>
    <row r="13533" spans="66:72" x14ac:dyDescent="0.25">
      <c r="BN13533" s="4"/>
      <c r="BO13533" s="4"/>
      <c r="BP13533" s="4"/>
      <c r="BQ13533" s="4"/>
      <c r="BR13533" s="4"/>
      <c r="BS13533" s="4"/>
      <c r="BT13533" s="4"/>
    </row>
    <row r="13534" spans="66:72" x14ac:dyDescent="0.25">
      <c r="BN13534" s="4"/>
      <c r="BO13534" s="4"/>
      <c r="BP13534" s="4"/>
      <c r="BQ13534" s="4"/>
      <c r="BR13534" s="4"/>
      <c r="BS13534" s="4"/>
      <c r="BT13534" s="4"/>
    </row>
    <row r="13535" spans="66:72" x14ac:dyDescent="0.25">
      <c r="BN13535" s="4"/>
      <c r="BO13535" s="4"/>
      <c r="BP13535" s="4"/>
      <c r="BQ13535" s="4"/>
      <c r="BR13535" s="4"/>
      <c r="BS13535" s="4"/>
      <c r="BT13535" s="4"/>
    </row>
    <row r="13536" spans="66:72" x14ac:dyDescent="0.25">
      <c r="BN13536" s="4"/>
      <c r="BO13536" s="4"/>
      <c r="BP13536" s="4"/>
      <c r="BQ13536" s="4"/>
      <c r="BR13536" s="4"/>
      <c r="BS13536" s="4"/>
      <c r="BT13536" s="4"/>
    </row>
    <row r="13537" spans="66:72" x14ac:dyDescent="0.25">
      <c r="BN13537" s="4"/>
      <c r="BO13537" s="4"/>
      <c r="BP13537" s="4"/>
      <c r="BQ13537" s="4"/>
      <c r="BR13537" s="4"/>
      <c r="BS13537" s="4"/>
      <c r="BT13537" s="4"/>
    </row>
    <row r="13538" spans="66:72" x14ac:dyDescent="0.25">
      <c r="BN13538" s="4"/>
      <c r="BO13538" s="4"/>
      <c r="BP13538" s="4"/>
      <c r="BQ13538" s="4"/>
      <c r="BR13538" s="4"/>
      <c r="BS13538" s="4"/>
      <c r="BT13538" s="4"/>
    </row>
    <row r="13539" spans="66:72" x14ac:dyDescent="0.25">
      <c r="BN13539" s="4"/>
      <c r="BO13539" s="4"/>
      <c r="BP13539" s="4"/>
      <c r="BQ13539" s="4"/>
      <c r="BR13539" s="4"/>
      <c r="BS13539" s="4"/>
      <c r="BT13539" s="4"/>
    </row>
    <row r="13540" spans="66:72" x14ac:dyDescent="0.25">
      <c r="BN13540" s="4"/>
      <c r="BO13540" s="4"/>
      <c r="BP13540" s="4"/>
      <c r="BQ13540" s="4"/>
      <c r="BR13540" s="4"/>
      <c r="BS13540" s="4"/>
      <c r="BT13540" s="4"/>
    </row>
    <row r="13541" spans="66:72" x14ac:dyDescent="0.25">
      <c r="BN13541" s="4"/>
      <c r="BO13541" s="4"/>
      <c r="BP13541" s="4"/>
      <c r="BQ13541" s="4"/>
      <c r="BR13541" s="4"/>
      <c r="BS13541" s="4"/>
      <c r="BT13541" s="4"/>
    </row>
    <row r="13542" spans="66:72" x14ac:dyDescent="0.25">
      <c r="BN13542" s="4"/>
      <c r="BO13542" s="4"/>
      <c r="BP13542" s="4"/>
      <c r="BQ13542" s="4"/>
      <c r="BR13542" s="4"/>
      <c r="BS13542" s="4"/>
      <c r="BT13542" s="4"/>
    </row>
    <row r="13543" spans="66:72" x14ac:dyDescent="0.25">
      <c r="BN13543" s="4"/>
      <c r="BO13543" s="4"/>
      <c r="BP13543" s="4"/>
      <c r="BQ13543" s="4"/>
      <c r="BR13543" s="4"/>
      <c r="BS13543" s="4"/>
      <c r="BT13543" s="4"/>
    </row>
    <row r="13544" spans="66:72" x14ac:dyDescent="0.25">
      <c r="BN13544" s="4"/>
      <c r="BO13544" s="4"/>
      <c r="BP13544" s="4"/>
      <c r="BQ13544" s="4"/>
      <c r="BR13544" s="4"/>
      <c r="BS13544" s="4"/>
      <c r="BT13544" s="4"/>
    </row>
    <row r="13545" spans="66:72" x14ac:dyDescent="0.25">
      <c r="BN13545" s="4"/>
      <c r="BO13545" s="4"/>
      <c r="BP13545" s="4"/>
      <c r="BQ13545" s="4"/>
      <c r="BR13545" s="4"/>
      <c r="BS13545" s="4"/>
      <c r="BT13545" s="4"/>
    </row>
    <row r="13546" spans="66:72" x14ac:dyDescent="0.25">
      <c r="BN13546" s="4"/>
      <c r="BO13546" s="4"/>
      <c r="BP13546" s="4"/>
      <c r="BQ13546" s="4"/>
      <c r="BR13546" s="4"/>
      <c r="BS13546" s="4"/>
      <c r="BT13546" s="4"/>
    </row>
    <row r="13547" spans="66:72" x14ac:dyDescent="0.25">
      <c r="BN13547" s="4"/>
      <c r="BO13547" s="4"/>
      <c r="BP13547" s="4"/>
      <c r="BQ13547" s="4"/>
      <c r="BR13547" s="4"/>
      <c r="BS13547" s="4"/>
      <c r="BT13547" s="4"/>
    </row>
    <row r="13548" spans="66:72" x14ac:dyDescent="0.25">
      <c r="BN13548" s="4"/>
      <c r="BO13548" s="4"/>
      <c r="BP13548" s="4"/>
      <c r="BQ13548" s="4"/>
      <c r="BR13548" s="4"/>
      <c r="BS13548" s="4"/>
      <c r="BT13548" s="4"/>
    </row>
    <row r="13549" spans="66:72" x14ac:dyDescent="0.25">
      <c r="BN13549" s="4"/>
      <c r="BO13549" s="4"/>
      <c r="BP13549" s="4"/>
      <c r="BQ13549" s="4"/>
      <c r="BR13549" s="4"/>
      <c r="BS13549" s="4"/>
      <c r="BT13549" s="4"/>
    </row>
    <row r="13550" spans="66:72" x14ac:dyDescent="0.25">
      <c r="BN13550" s="4"/>
      <c r="BO13550" s="4"/>
      <c r="BP13550" s="4"/>
      <c r="BQ13550" s="4"/>
      <c r="BR13550" s="4"/>
      <c r="BS13550" s="4"/>
      <c r="BT13550" s="4"/>
    </row>
    <row r="13551" spans="66:72" x14ac:dyDescent="0.25">
      <c r="BN13551" s="4"/>
      <c r="BO13551" s="4"/>
      <c r="BP13551" s="4"/>
      <c r="BQ13551" s="4"/>
      <c r="BR13551" s="4"/>
      <c r="BS13551" s="4"/>
      <c r="BT13551" s="4"/>
    </row>
    <row r="13552" spans="66:72" x14ac:dyDescent="0.25">
      <c r="BN13552" s="4"/>
      <c r="BO13552" s="4"/>
      <c r="BP13552" s="4"/>
      <c r="BQ13552" s="4"/>
      <c r="BR13552" s="4"/>
      <c r="BS13552" s="4"/>
      <c r="BT13552" s="4"/>
    </row>
    <row r="13553" spans="66:72" x14ac:dyDescent="0.25">
      <c r="BN13553" s="4"/>
      <c r="BO13553" s="4"/>
      <c r="BP13553" s="4"/>
      <c r="BQ13553" s="4"/>
      <c r="BR13553" s="4"/>
      <c r="BS13553" s="4"/>
      <c r="BT13553" s="4"/>
    </row>
    <row r="13554" spans="66:72" x14ac:dyDescent="0.25">
      <c r="BN13554" s="4"/>
      <c r="BO13554" s="4"/>
      <c r="BP13554" s="4"/>
      <c r="BQ13554" s="4"/>
      <c r="BR13554" s="4"/>
      <c r="BS13554" s="4"/>
      <c r="BT13554" s="4"/>
    </row>
    <row r="13555" spans="66:72" x14ac:dyDescent="0.25">
      <c r="BN13555" s="4"/>
      <c r="BO13555" s="4"/>
      <c r="BP13555" s="4"/>
      <c r="BQ13555" s="4"/>
      <c r="BR13555" s="4"/>
      <c r="BS13555" s="4"/>
      <c r="BT13555" s="4"/>
    </row>
    <row r="13556" spans="66:72" x14ac:dyDescent="0.25">
      <c r="BN13556" s="4"/>
      <c r="BO13556" s="4"/>
      <c r="BP13556" s="4"/>
      <c r="BQ13556" s="4"/>
      <c r="BR13556" s="4"/>
      <c r="BS13556" s="4"/>
      <c r="BT13556" s="4"/>
    </row>
    <row r="13557" spans="66:72" x14ac:dyDescent="0.25">
      <c r="BN13557" s="4"/>
      <c r="BO13557" s="4"/>
      <c r="BP13557" s="4"/>
      <c r="BQ13557" s="4"/>
      <c r="BR13557" s="4"/>
      <c r="BS13557" s="4"/>
      <c r="BT13557" s="4"/>
    </row>
    <row r="13558" spans="66:72" x14ac:dyDescent="0.25">
      <c r="BN13558" s="4"/>
      <c r="BO13558" s="4"/>
      <c r="BP13558" s="4"/>
      <c r="BQ13558" s="4"/>
      <c r="BR13558" s="4"/>
      <c r="BS13558" s="4"/>
      <c r="BT13558" s="4"/>
    </row>
    <row r="13559" spans="66:72" x14ac:dyDescent="0.25">
      <c r="BN13559" s="4"/>
      <c r="BO13559" s="4"/>
      <c r="BP13559" s="4"/>
      <c r="BQ13559" s="4"/>
      <c r="BR13559" s="4"/>
      <c r="BS13559" s="4"/>
      <c r="BT13559" s="4"/>
    </row>
    <row r="13560" spans="66:72" x14ac:dyDescent="0.25">
      <c r="BN13560" s="4"/>
      <c r="BO13560" s="4"/>
      <c r="BP13560" s="4"/>
      <c r="BQ13560" s="4"/>
      <c r="BR13560" s="4"/>
      <c r="BS13560" s="4"/>
      <c r="BT13560" s="4"/>
    </row>
    <row r="13561" spans="66:72" x14ac:dyDescent="0.25">
      <c r="BN13561" s="4"/>
      <c r="BO13561" s="4"/>
      <c r="BP13561" s="4"/>
      <c r="BQ13561" s="4"/>
      <c r="BR13561" s="4"/>
      <c r="BS13561" s="4"/>
      <c r="BT13561" s="4"/>
    </row>
    <row r="13562" spans="66:72" x14ac:dyDescent="0.25">
      <c r="BN13562" s="4"/>
      <c r="BO13562" s="4"/>
      <c r="BP13562" s="4"/>
      <c r="BQ13562" s="4"/>
      <c r="BR13562" s="4"/>
      <c r="BS13562" s="4"/>
      <c r="BT13562" s="4"/>
    </row>
    <row r="13563" spans="66:72" x14ac:dyDescent="0.25">
      <c r="BN13563" s="4"/>
      <c r="BO13563" s="4"/>
      <c r="BP13563" s="4"/>
      <c r="BQ13563" s="4"/>
      <c r="BR13563" s="4"/>
      <c r="BS13563" s="4"/>
      <c r="BT13563" s="4"/>
    </row>
    <row r="13564" spans="66:72" x14ac:dyDescent="0.25">
      <c r="BN13564" s="4"/>
      <c r="BO13564" s="4"/>
      <c r="BP13564" s="4"/>
      <c r="BQ13564" s="4"/>
      <c r="BR13564" s="4"/>
      <c r="BS13564" s="4"/>
      <c r="BT13564" s="4"/>
    </row>
    <row r="13565" spans="66:72" x14ac:dyDescent="0.25">
      <c r="BN13565" s="4"/>
      <c r="BO13565" s="4"/>
      <c r="BP13565" s="4"/>
      <c r="BQ13565" s="4"/>
      <c r="BR13565" s="4"/>
      <c r="BS13565" s="4"/>
      <c r="BT13565" s="4"/>
    </row>
    <row r="13566" spans="66:72" x14ac:dyDescent="0.25">
      <c r="BN13566" s="4"/>
      <c r="BO13566" s="4"/>
      <c r="BP13566" s="4"/>
      <c r="BQ13566" s="4"/>
      <c r="BR13566" s="4"/>
      <c r="BS13566" s="4"/>
      <c r="BT13566" s="4"/>
    </row>
    <row r="13567" spans="66:72" x14ac:dyDescent="0.25">
      <c r="BN13567" s="4"/>
      <c r="BO13567" s="4"/>
      <c r="BP13567" s="4"/>
      <c r="BQ13567" s="4"/>
      <c r="BR13567" s="4"/>
      <c r="BS13567" s="4"/>
      <c r="BT13567" s="4"/>
    </row>
    <row r="13568" spans="66:72" x14ac:dyDescent="0.25">
      <c r="BN13568" s="4"/>
      <c r="BO13568" s="4"/>
      <c r="BP13568" s="4"/>
      <c r="BQ13568" s="4"/>
      <c r="BR13568" s="4"/>
      <c r="BS13568" s="4"/>
      <c r="BT13568" s="4"/>
    </row>
    <row r="13569" spans="66:72" x14ac:dyDescent="0.25">
      <c r="BN13569" s="4"/>
      <c r="BO13569" s="4"/>
      <c r="BP13569" s="4"/>
      <c r="BQ13569" s="4"/>
      <c r="BR13569" s="4"/>
      <c r="BS13569" s="4"/>
      <c r="BT13569" s="4"/>
    </row>
    <row r="13570" spans="66:72" x14ac:dyDescent="0.25">
      <c r="BN13570" s="4"/>
      <c r="BO13570" s="4"/>
      <c r="BP13570" s="4"/>
      <c r="BQ13570" s="4"/>
      <c r="BR13570" s="4"/>
      <c r="BS13570" s="4"/>
      <c r="BT13570" s="4"/>
    </row>
    <row r="13571" spans="66:72" x14ac:dyDescent="0.25">
      <c r="BN13571" s="4"/>
      <c r="BO13571" s="4"/>
      <c r="BP13571" s="4"/>
      <c r="BQ13571" s="4"/>
      <c r="BR13571" s="4"/>
      <c r="BS13571" s="4"/>
      <c r="BT13571" s="4"/>
    </row>
    <row r="13572" spans="66:72" x14ac:dyDescent="0.25">
      <c r="BN13572" s="4"/>
      <c r="BO13572" s="4"/>
      <c r="BP13572" s="4"/>
      <c r="BQ13572" s="4"/>
      <c r="BR13572" s="4"/>
      <c r="BS13572" s="4"/>
      <c r="BT13572" s="4"/>
    </row>
    <row r="13573" spans="66:72" x14ac:dyDescent="0.25">
      <c r="BN13573" s="4"/>
      <c r="BO13573" s="4"/>
      <c r="BP13573" s="4"/>
      <c r="BQ13573" s="4"/>
      <c r="BR13573" s="4"/>
      <c r="BS13573" s="4"/>
      <c r="BT13573" s="4"/>
    </row>
    <row r="13574" spans="66:72" x14ac:dyDescent="0.25">
      <c r="BN13574" s="4"/>
      <c r="BO13574" s="4"/>
      <c r="BP13574" s="4"/>
      <c r="BQ13574" s="4"/>
      <c r="BR13574" s="4"/>
      <c r="BS13574" s="4"/>
      <c r="BT13574" s="4"/>
    </row>
    <row r="13575" spans="66:72" x14ac:dyDescent="0.25">
      <c r="BN13575" s="4"/>
      <c r="BO13575" s="4"/>
      <c r="BP13575" s="4"/>
      <c r="BQ13575" s="4"/>
      <c r="BR13575" s="4"/>
      <c r="BS13575" s="4"/>
      <c r="BT13575" s="4"/>
    </row>
    <row r="13576" spans="66:72" x14ac:dyDescent="0.25">
      <c r="BN13576" s="4"/>
      <c r="BO13576" s="4"/>
      <c r="BP13576" s="4"/>
      <c r="BQ13576" s="4"/>
      <c r="BR13576" s="4"/>
      <c r="BS13576" s="4"/>
      <c r="BT13576" s="4"/>
    </row>
    <row r="13577" spans="66:72" x14ac:dyDescent="0.25">
      <c r="BN13577" s="4"/>
      <c r="BO13577" s="4"/>
      <c r="BP13577" s="4"/>
      <c r="BQ13577" s="4"/>
      <c r="BR13577" s="4"/>
      <c r="BS13577" s="4"/>
      <c r="BT13577" s="4"/>
    </row>
    <row r="13578" spans="66:72" x14ac:dyDescent="0.25">
      <c r="BN13578" s="4"/>
      <c r="BO13578" s="4"/>
      <c r="BP13578" s="4"/>
      <c r="BQ13578" s="4"/>
      <c r="BR13578" s="4"/>
      <c r="BS13578" s="4"/>
      <c r="BT13578" s="4"/>
    </row>
    <row r="13579" spans="66:72" x14ac:dyDescent="0.25">
      <c r="BN13579" s="4"/>
      <c r="BO13579" s="4"/>
      <c r="BP13579" s="4"/>
      <c r="BQ13579" s="4"/>
      <c r="BR13579" s="4"/>
      <c r="BS13579" s="4"/>
      <c r="BT13579" s="4"/>
    </row>
    <row r="13580" spans="66:72" x14ac:dyDescent="0.25">
      <c r="BN13580" s="4"/>
      <c r="BO13580" s="4"/>
      <c r="BP13580" s="4"/>
      <c r="BQ13580" s="4"/>
      <c r="BR13580" s="4"/>
      <c r="BS13580" s="4"/>
      <c r="BT13580" s="4"/>
    </row>
    <row r="13581" spans="66:72" x14ac:dyDescent="0.25">
      <c r="BN13581" s="4"/>
      <c r="BO13581" s="4"/>
      <c r="BP13581" s="4"/>
      <c r="BQ13581" s="4"/>
      <c r="BR13581" s="4"/>
      <c r="BS13581" s="4"/>
      <c r="BT13581" s="4"/>
    </row>
    <row r="13582" spans="66:72" x14ac:dyDescent="0.25">
      <c r="BN13582" s="4"/>
      <c r="BO13582" s="4"/>
      <c r="BP13582" s="4"/>
      <c r="BQ13582" s="4"/>
      <c r="BR13582" s="4"/>
      <c r="BS13582" s="4"/>
      <c r="BT13582" s="4"/>
    </row>
    <row r="13583" spans="66:72" x14ac:dyDescent="0.25">
      <c r="BN13583" s="4"/>
      <c r="BO13583" s="4"/>
      <c r="BP13583" s="4"/>
      <c r="BQ13583" s="4"/>
      <c r="BR13583" s="4"/>
      <c r="BS13583" s="4"/>
      <c r="BT13583" s="4"/>
    </row>
    <row r="13584" spans="66:72" x14ac:dyDescent="0.25">
      <c r="BN13584" s="4"/>
      <c r="BO13584" s="4"/>
      <c r="BP13584" s="4"/>
      <c r="BQ13584" s="4"/>
      <c r="BR13584" s="4"/>
      <c r="BS13584" s="4"/>
      <c r="BT13584" s="4"/>
    </row>
    <row r="13585" spans="66:72" x14ac:dyDescent="0.25">
      <c r="BN13585" s="4"/>
      <c r="BO13585" s="4"/>
      <c r="BP13585" s="4"/>
      <c r="BQ13585" s="4"/>
      <c r="BR13585" s="4"/>
      <c r="BS13585" s="4"/>
      <c r="BT13585" s="4"/>
    </row>
    <row r="13586" spans="66:72" x14ac:dyDescent="0.25">
      <c r="BN13586" s="4"/>
      <c r="BO13586" s="4"/>
      <c r="BP13586" s="4"/>
      <c r="BQ13586" s="4"/>
      <c r="BR13586" s="4"/>
      <c r="BS13586" s="4"/>
      <c r="BT13586" s="4"/>
    </row>
    <row r="13587" spans="66:72" x14ac:dyDescent="0.25">
      <c r="BN13587" s="4"/>
      <c r="BO13587" s="4"/>
      <c r="BP13587" s="4"/>
      <c r="BQ13587" s="4"/>
      <c r="BR13587" s="4"/>
      <c r="BS13587" s="4"/>
      <c r="BT13587" s="4"/>
    </row>
    <row r="13588" spans="66:72" x14ac:dyDescent="0.25">
      <c r="BN13588" s="4"/>
      <c r="BO13588" s="4"/>
      <c r="BP13588" s="4"/>
      <c r="BQ13588" s="4"/>
      <c r="BR13588" s="4"/>
      <c r="BS13588" s="4"/>
      <c r="BT13588" s="4"/>
    </row>
    <row r="13589" spans="66:72" x14ac:dyDescent="0.25">
      <c r="BN13589" s="4"/>
      <c r="BO13589" s="4"/>
      <c r="BP13589" s="4"/>
      <c r="BQ13589" s="4"/>
      <c r="BR13589" s="4"/>
      <c r="BS13589" s="4"/>
      <c r="BT13589" s="4"/>
    </row>
    <row r="13590" spans="66:72" x14ac:dyDescent="0.25">
      <c r="BN13590" s="4"/>
      <c r="BO13590" s="4"/>
      <c r="BP13590" s="4"/>
      <c r="BQ13590" s="4"/>
      <c r="BR13590" s="4"/>
      <c r="BS13590" s="4"/>
      <c r="BT13590" s="4"/>
    </row>
    <row r="13591" spans="66:72" x14ac:dyDescent="0.25">
      <c r="BN13591" s="4"/>
      <c r="BO13591" s="4"/>
      <c r="BP13591" s="4"/>
      <c r="BQ13591" s="4"/>
      <c r="BR13591" s="4"/>
      <c r="BS13591" s="4"/>
      <c r="BT13591" s="4"/>
    </row>
    <row r="13592" spans="66:72" x14ac:dyDescent="0.25">
      <c r="BN13592" s="4"/>
      <c r="BO13592" s="4"/>
      <c r="BP13592" s="4"/>
      <c r="BQ13592" s="4"/>
      <c r="BR13592" s="4"/>
      <c r="BS13592" s="4"/>
      <c r="BT13592" s="4"/>
    </row>
    <row r="13593" spans="66:72" x14ac:dyDescent="0.25">
      <c r="BN13593" s="4"/>
      <c r="BO13593" s="4"/>
      <c r="BP13593" s="4"/>
      <c r="BQ13593" s="4"/>
      <c r="BR13593" s="4"/>
      <c r="BS13593" s="4"/>
      <c r="BT13593" s="4"/>
    </row>
    <row r="13594" spans="66:72" x14ac:dyDescent="0.25">
      <c r="BN13594" s="4"/>
      <c r="BO13594" s="4"/>
      <c r="BP13594" s="4"/>
      <c r="BQ13594" s="4"/>
      <c r="BR13594" s="4"/>
      <c r="BS13594" s="4"/>
      <c r="BT13594" s="4"/>
    </row>
    <row r="13595" spans="66:72" x14ac:dyDescent="0.25">
      <c r="BN13595" s="4"/>
      <c r="BO13595" s="4"/>
      <c r="BP13595" s="4"/>
      <c r="BQ13595" s="4"/>
      <c r="BR13595" s="4"/>
      <c r="BS13595" s="4"/>
      <c r="BT13595" s="4"/>
    </row>
    <row r="13596" spans="66:72" x14ac:dyDescent="0.25">
      <c r="BN13596" s="4"/>
      <c r="BO13596" s="4"/>
      <c r="BP13596" s="4"/>
      <c r="BQ13596" s="4"/>
      <c r="BR13596" s="4"/>
      <c r="BS13596" s="4"/>
      <c r="BT13596" s="4"/>
    </row>
    <row r="13597" spans="66:72" x14ac:dyDescent="0.25">
      <c r="BN13597" s="4"/>
      <c r="BO13597" s="4"/>
      <c r="BP13597" s="4"/>
      <c r="BQ13597" s="4"/>
      <c r="BR13597" s="4"/>
      <c r="BS13597" s="4"/>
      <c r="BT13597" s="4"/>
    </row>
    <row r="13598" spans="66:72" x14ac:dyDescent="0.25">
      <c r="BN13598" s="4"/>
      <c r="BO13598" s="4"/>
      <c r="BP13598" s="4"/>
      <c r="BQ13598" s="4"/>
      <c r="BR13598" s="4"/>
      <c r="BS13598" s="4"/>
      <c r="BT13598" s="4"/>
    </row>
    <row r="13599" spans="66:72" x14ac:dyDescent="0.25">
      <c r="BN13599" s="4"/>
      <c r="BO13599" s="4"/>
      <c r="BP13599" s="4"/>
      <c r="BQ13599" s="4"/>
      <c r="BR13599" s="4"/>
      <c r="BS13599" s="4"/>
      <c r="BT13599" s="4"/>
    </row>
    <row r="13600" spans="66:72" x14ac:dyDescent="0.25">
      <c r="BN13600" s="4"/>
      <c r="BO13600" s="4"/>
      <c r="BP13600" s="4"/>
      <c r="BQ13600" s="4"/>
      <c r="BR13600" s="4"/>
      <c r="BS13600" s="4"/>
      <c r="BT13600" s="4"/>
    </row>
    <row r="13601" spans="66:72" x14ac:dyDescent="0.25">
      <c r="BN13601" s="4"/>
      <c r="BO13601" s="4"/>
      <c r="BP13601" s="4"/>
      <c r="BQ13601" s="4"/>
      <c r="BR13601" s="4"/>
      <c r="BS13601" s="4"/>
      <c r="BT13601" s="4"/>
    </row>
    <row r="13602" spans="66:72" x14ac:dyDescent="0.25">
      <c r="BN13602" s="4"/>
      <c r="BO13602" s="4"/>
      <c r="BP13602" s="4"/>
      <c r="BQ13602" s="4"/>
      <c r="BR13602" s="4"/>
      <c r="BS13602" s="4"/>
      <c r="BT13602" s="4"/>
    </row>
    <row r="13603" spans="66:72" x14ac:dyDescent="0.25">
      <c r="BN13603" s="4"/>
      <c r="BO13603" s="4"/>
      <c r="BP13603" s="4"/>
      <c r="BQ13603" s="4"/>
      <c r="BR13603" s="4"/>
      <c r="BS13603" s="4"/>
      <c r="BT13603" s="4"/>
    </row>
    <row r="13604" spans="66:72" x14ac:dyDescent="0.25">
      <c r="BN13604" s="4"/>
      <c r="BO13604" s="4"/>
      <c r="BP13604" s="4"/>
      <c r="BQ13604" s="4"/>
      <c r="BR13604" s="4"/>
      <c r="BS13604" s="4"/>
      <c r="BT13604" s="4"/>
    </row>
    <row r="13605" spans="66:72" x14ac:dyDescent="0.25">
      <c r="BN13605" s="4"/>
      <c r="BO13605" s="4"/>
      <c r="BP13605" s="4"/>
      <c r="BQ13605" s="4"/>
      <c r="BR13605" s="4"/>
      <c r="BS13605" s="4"/>
      <c r="BT13605" s="4"/>
    </row>
    <row r="13606" spans="66:72" x14ac:dyDescent="0.25">
      <c r="BN13606" s="4"/>
      <c r="BO13606" s="4"/>
      <c r="BP13606" s="4"/>
      <c r="BQ13606" s="4"/>
      <c r="BR13606" s="4"/>
      <c r="BS13606" s="4"/>
      <c r="BT13606" s="4"/>
    </row>
    <row r="13607" spans="66:72" x14ac:dyDescent="0.25">
      <c r="BN13607" s="4"/>
      <c r="BO13607" s="4"/>
      <c r="BP13607" s="4"/>
      <c r="BQ13607" s="4"/>
      <c r="BR13607" s="4"/>
      <c r="BS13607" s="4"/>
      <c r="BT13607" s="4"/>
    </row>
    <row r="13608" spans="66:72" x14ac:dyDescent="0.25">
      <c r="BN13608" s="4"/>
      <c r="BO13608" s="4"/>
      <c r="BP13608" s="4"/>
      <c r="BQ13608" s="4"/>
      <c r="BR13608" s="4"/>
      <c r="BS13608" s="4"/>
      <c r="BT13608" s="4"/>
    </row>
    <row r="13609" spans="66:72" x14ac:dyDescent="0.25">
      <c r="BN13609" s="4"/>
      <c r="BO13609" s="4"/>
      <c r="BP13609" s="4"/>
      <c r="BQ13609" s="4"/>
      <c r="BR13609" s="4"/>
      <c r="BS13609" s="4"/>
      <c r="BT13609" s="4"/>
    </row>
    <row r="13610" spans="66:72" x14ac:dyDescent="0.25">
      <c r="BN13610" s="4"/>
      <c r="BO13610" s="4"/>
      <c r="BP13610" s="4"/>
      <c r="BQ13610" s="4"/>
      <c r="BR13610" s="4"/>
      <c r="BS13610" s="4"/>
      <c r="BT13610" s="4"/>
    </row>
    <row r="13611" spans="66:72" x14ac:dyDescent="0.25">
      <c r="BN13611" s="4"/>
      <c r="BO13611" s="4"/>
      <c r="BP13611" s="4"/>
      <c r="BQ13611" s="4"/>
      <c r="BR13611" s="4"/>
      <c r="BS13611" s="4"/>
      <c r="BT13611" s="4"/>
    </row>
    <row r="13612" spans="66:72" x14ac:dyDescent="0.25">
      <c r="BN13612" s="4"/>
      <c r="BO13612" s="4"/>
      <c r="BP13612" s="4"/>
      <c r="BQ13612" s="4"/>
      <c r="BR13612" s="4"/>
      <c r="BS13612" s="4"/>
      <c r="BT13612" s="4"/>
    </row>
    <row r="13613" spans="66:72" x14ac:dyDescent="0.25">
      <c r="BN13613" s="4"/>
      <c r="BO13613" s="4"/>
      <c r="BP13613" s="4"/>
      <c r="BQ13613" s="4"/>
      <c r="BR13613" s="4"/>
      <c r="BS13613" s="4"/>
      <c r="BT13613" s="4"/>
    </row>
    <row r="13614" spans="66:72" x14ac:dyDescent="0.25">
      <c r="BN13614" s="4"/>
      <c r="BO13614" s="4"/>
      <c r="BP13614" s="4"/>
      <c r="BQ13614" s="4"/>
      <c r="BR13614" s="4"/>
      <c r="BS13614" s="4"/>
      <c r="BT13614" s="4"/>
    </row>
    <row r="13615" spans="66:72" x14ac:dyDescent="0.25">
      <c r="BN13615" s="4"/>
      <c r="BO13615" s="4"/>
      <c r="BP13615" s="4"/>
      <c r="BQ13615" s="4"/>
      <c r="BR13615" s="4"/>
      <c r="BS13615" s="4"/>
      <c r="BT13615" s="4"/>
    </row>
    <row r="13616" spans="66:72" x14ac:dyDescent="0.25">
      <c r="BN13616" s="4"/>
      <c r="BO13616" s="4"/>
      <c r="BP13616" s="4"/>
      <c r="BQ13616" s="4"/>
      <c r="BR13616" s="4"/>
      <c r="BS13616" s="4"/>
      <c r="BT13616" s="4"/>
    </row>
    <row r="13617" spans="66:72" x14ac:dyDescent="0.25">
      <c r="BN13617" s="4"/>
      <c r="BO13617" s="4"/>
      <c r="BP13617" s="4"/>
      <c r="BQ13617" s="4"/>
      <c r="BR13617" s="4"/>
      <c r="BS13617" s="4"/>
      <c r="BT13617" s="4"/>
    </row>
    <row r="13618" spans="66:72" x14ac:dyDescent="0.25">
      <c r="BN13618" s="4"/>
      <c r="BO13618" s="4"/>
      <c r="BP13618" s="4"/>
      <c r="BQ13618" s="4"/>
      <c r="BR13618" s="4"/>
      <c r="BS13618" s="4"/>
      <c r="BT13618" s="4"/>
    </row>
    <row r="13619" spans="66:72" x14ac:dyDescent="0.25">
      <c r="BN13619" s="4"/>
      <c r="BO13619" s="4"/>
      <c r="BP13619" s="4"/>
      <c r="BQ13619" s="4"/>
      <c r="BR13619" s="4"/>
      <c r="BS13619" s="4"/>
      <c r="BT13619" s="4"/>
    </row>
    <row r="13620" spans="66:72" x14ac:dyDescent="0.25">
      <c r="BN13620" s="4"/>
      <c r="BO13620" s="4"/>
      <c r="BP13620" s="4"/>
      <c r="BQ13620" s="4"/>
      <c r="BR13620" s="4"/>
      <c r="BS13620" s="4"/>
      <c r="BT13620" s="4"/>
    </row>
    <row r="13621" spans="66:72" x14ac:dyDescent="0.25">
      <c r="BN13621" s="4"/>
      <c r="BO13621" s="4"/>
      <c r="BP13621" s="4"/>
      <c r="BQ13621" s="4"/>
      <c r="BR13621" s="4"/>
      <c r="BS13621" s="4"/>
      <c r="BT13621" s="4"/>
    </row>
    <row r="13622" spans="66:72" x14ac:dyDescent="0.25">
      <c r="BN13622" s="4"/>
      <c r="BO13622" s="4"/>
      <c r="BP13622" s="4"/>
      <c r="BQ13622" s="4"/>
      <c r="BR13622" s="4"/>
      <c r="BS13622" s="4"/>
      <c r="BT13622" s="4"/>
    </row>
    <row r="13623" spans="66:72" x14ac:dyDescent="0.25">
      <c r="BN13623" s="4"/>
      <c r="BO13623" s="4"/>
      <c r="BP13623" s="4"/>
      <c r="BQ13623" s="4"/>
      <c r="BR13623" s="4"/>
      <c r="BS13623" s="4"/>
      <c r="BT13623" s="4"/>
    </row>
    <row r="13624" spans="66:72" x14ac:dyDescent="0.25">
      <c r="BN13624" s="4"/>
      <c r="BO13624" s="4"/>
      <c r="BP13624" s="4"/>
      <c r="BQ13624" s="4"/>
      <c r="BR13624" s="4"/>
      <c r="BS13624" s="4"/>
      <c r="BT13624" s="4"/>
    </row>
    <row r="13625" spans="66:72" x14ac:dyDescent="0.25">
      <c r="BN13625" s="4"/>
      <c r="BO13625" s="4"/>
      <c r="BP13625" s="4"/>
      <c r="BQ13625" s="4"/>
      <c r="BR13625" s="4"/>
      <c r="BS13625" s="4"/>
      <c r="BT13625" s="4"/>
    </row>
    <row r="13626" spans="66:72" x14ac:dyDescent="0.25">
      <c r="BN13626" s="4"/>
      <c r="BO13626" s="4"/>
      <c r="BP13626" s="4"/>
      <c r="BQ13626" s="4"/>
      <c r="BR13626" s="4"/>
      <c r="BS13626" s="4"/>
      <c r="BT13626" s="4"/>
    </row>
    <row r="13627" spans="66:72" x14ac:dyDescent="0.25">
      <c r="BN13627" s="4"/>
      <c r="BO13627" s="4"/>
      <c r="BP13627" s="4"/>
      <c r="BQ13627" s="4"/>
      <c r="BR13627" s="4"/>
      <c r="BS13627" s="4"/>
      <c r="BT13627" s="4"/>
    </row>
    <row r="13628" spans="66:72" x14ac:dyDescent="0.25">
      <c r="BN13628" s="4"/>
      <c r="BO13628" s="4"/>
      <c r="BP13628" s="4"/>
      <c r="BQ13628" s="4"/>
      <c r="BR13628" s="4"/>
      <c r="BS13628" s="4"/>
      <c r="BT13628" s="4"/>
    </row>
    <row r="13629" spans="66:72" x14ac:dyDescent="0.25">
      <c r="BN13629" s="4"/>
      <c r="BO13629" s="4"/>
      <c r="BP13629" s="4"/>
      <c r="BQ13629" s="4"/>
      <c r="BR13629" s="4"/>
      <c r="BS13629" s="4"/>
      <c r="BT13629" s="4"/>
    </row>
    <row r="13630" spans="66:72" x14ac:dyDescent="0.25">
      <c r="BN13630" s="4"/>
      <c r="BO13630" s="4"/>
      <c r="BP13630" s="4"/>
      <c r="BQ13630" s="4"/>
      <c r="BR13630" s="4"/>
      <c r="BS13630" s="4"/>
      <c r="BT13630" s="4"/>
    </row>
    <row r="13631" spans="66:72" x14ac:dyDescent="0.25">
      <c r="BN13631" s="4"/>
      <c r="BO13631" s="4"/>
      <c r="BP13631" s="4"/>
      <c r="BQ13631" s="4"/>
      <c r="BR13631" s="4"/>
      <c r="BS13631" s="4"/>
      <c r="BT13631" s="4"/>
    </row>
    <row r="13632" spans="66:72" x14ac:dyDescent="0.25">
      <c r="BN13632" s="4"/>
      <c r="BO13632" s="4"/>
      <c r="BP13632" s="4"/>
      <c r="BQ13632" s="4"/>
      <c r="BR13632" s="4"/>
      <c r="BS13632" s="4"/>
      <c r="BT13632" s="4"/>
    </row>
    <row r="13633" spans="66:72" x14ac:dyDescent="0.25">
      <c r="BN13633" s="4"/>
      <c r="BO13633" s="4"/>
      <c r="BP13633" s="4"/>
      <c r="BQ13633" s="4"/>
      <c r="BR13633" s="4"/>
      <c r="BS13633" s="4"/>
      <c r="BT13633" s="4"/>
    </row>
    <row r="13634" spans="66:72" x14ac:dyDescent="0.25">
      <c r="BN13634" s="4"/>
      <c r="BO13634" s="4"/>
      <c r="BP13634" s="4"/>
      <c r="BQ13634" s="4"/>
      <c r="BR13634" s="4"/>
      <c r="BS13634" s="4"/>
      <c r="BT13634" s="4"/>
    </row>
    <row r="13635" spans="66:72" x14ac:dyDescent="0.25">
      <c r="BN13635" s="4"/>
      <c r="BO13635" s="4"/>
      <c r="BP13635" s="4"/>
      <c r="BQ13635" s="4"/>
      <c r="BR13635" s="4"/>
      <c r="BS13635" s="4"/>
      <c r="BT13635" s="4"/>
    </row>
    <row r="13636" spans="66:72" x14ac:dyDescent="0.25">
      <c r="BN13636" s="4"/>
      <c r="BO13636" s="4"/>
      <c r="BP13636" s="4"/>
      <c r="BQ13636" s="4"/>
      <c r="BR13636" s="4"/>
      <c r="BS13636" s="4"/>
      <c r="BT13636" s="4"/>
    </row>
    <row r="13637" spans="66:72" x14ac:dyDescent="0.25">
      <c r="BN13637" s="4"/>
      <c r="BO13637" s="4"/>
      <c r="BP13637" s="4"/>
      <c r="BQ13637" s="4"/>
      <c r="BR13637" s="4"/>
      <c r="BS13637" s="4"/>
      <c r="BT13637" s="4"/>
    </row>
    <row r="13638" spans="66:72" x14ac:dyDescent="0.25">
      <c r="BN13638" s="4"/>
      <c r="BO13638" s="4"/>
      <c r="BP13638" s="4"/>
      <c r="BQ13638" s="4"/>
      <c r="BR13638" s="4"/>
      <c r="BS13638" s="4"/>
      <c r="BT13638" s="4"/>
    </row>
    <row r="13639" spans="66:72" x14ac:dyDescent="0.25">
      <c r="BN13639" s="4"/>
      <c r="BO13639" s="4"/>
      <c r="BP13639" s="4"/>
      <c r="BQ13639" s="4"/>
      <c r="BR13639" s="4"/>
      <c r="BS13639" s="4"/>
      <c r="BT13639" s="4"/>
    </row>
    <row r="13640" spans="66:72" x14ac:dyDescent="0.25">
      <c r="BN13640" s="4"/>
      <c r="BO13640" s="4"/>
      <c r="BP13640" s="4"/>
      <c r="BQ13640" s="4"/>
      <c r="BR13640" s="4"/>
      <c r="BS13640" s="4"/>
      <c r="BT13640" s="4"/>
    </row>
    <row r="13641" spans="66:72" x14ac:dyDescent="0.25">
      <c r="BN13641" s="4"/>
      <c r="BO13641" s="4"/>
      <c r="BP13641" s="4"/>
      <c r="BQ13641" s="4"/>
      <c r="BR13641" s="4"/>
      <c r="BS13641" s="4"/>
      <c r="BT13641" s="4"/>
    </row>
    <row r="13642" spans="66:72" x14ac:dyDescent="0.25">
      <c r="BN13642" s="4"/>
      <c r="BO13642" s="4"/>
      <c r="BP13642" s="4"/>
      <c r="BQ13642" s="4"/>
      <c r="BR13642" s="4"/>
      <c r="BS13642" s="4"/>
      <c r="BT13642" s="4"/>
    </row>
    <row r="13643" spans="66:72" x14ac:dyDescent="0.25">
      <c r="BN13643" s="4"/>
      <c r="BO13643" s="4"/>
      <c r="BP13643" s="4"/>
      <c r="BQ13643" s="4"/>
      <c r="BR13643" s="4"/>
      <c r="BS13643" s="4"/>
      <c r="BT13643" s="4"/>
    </row>
    <row r="13644" spans="66:72" x14ac:dyDescent="0.25">
      <c r="BN13644" s="4"/>
      <c r="BO13644" s="4"/>
      <c r="BP13644" s="4"/>
      <c r="BQ13644" s="4"/>
      <c r="BR13644" s="4"/>
      <c r="BS13644" s="4"/>
      <c r="BT13644" s="4"/>
    </row>
    <row r="13645" spans="66:72" x14ac:dyDescent="0.25">
      <c r="BN13645" s="4"/>
      <c r="BO13645" s="4"/>
      <c r="BP13645" s="4"/>
      <c r="BQ13645" s="4"/>
      <c r="BR13645" s="4"/>
      <c r="BS13645" s="4"/>
      <c r="BT13645" s="4"/>
    </row>
    <row r="13646" spans="66:72" x14ac:dyDescent="0.25">
      <c r="BN13646" s="4"/>
      <c r="BO13646" s="4"/>
      <c r="BP13646" s="4"/>
      <c r="BQ13646" s="4"/>
      <c r="BR13646" s="4"/>
      <c r="BS13646" s="4"/>
      <c r="BT13646" s="4"/>
    </row>
    <row r="13647" spans="66:72" x14ac:dyDescent="0.25">
      <c r="BN13647" s="4"/>
      <c r="BO13647" s="4"/>
      <c r="BP13647" s="4"/>
      <c r="BQ13647" s="4"/>
      <c r="BR13647" s="4"/>
      <c r="BS13647" s="4"/>
      <c r="BT13647" s="4"/>
    </row>
    <row r="13648" spans="66:72" x14ac:dyDescent="0.25">
      <c r="BN13648" s="4"/>
      <c r="BO13648" s="4"/>
      <c r="BP13648" s="4"/>
      <c r="BQ13648" s="4"/>
      <c r="BR13648" s="4"/>
      <c r="BS13648" s="4"/>
      <c r="BT13648" s="4"/>
    </row>
    <row r="13649" spans="66:72" x14ac:dyDescent="0.25">
      <c r="BN13649" s="4"/>
      <c r="BO13649" s="4"/>
      <c r="BP13649" s="4"/>
      <c r="BQ13649" s="4"/>
      <c r="BR13649" s="4"/>
      <c r="BS13649" s="4"/>
      <c r="BT13649" s="4"/>
    </row>
    <row r="13650" spans="66:72" x14ac:dyDescent="0.25">
      <c r="BN13650" s="4"/>
      <c r="BO13650" s="4"/>
      <c r="BP13650" s="4"/>
      <c r="BQ13650" s="4"/>
      <c r="BR13650" s="4"/>
      <c r="BS13650" s="4"/>
      <c r="BT13650" s="4"/>
    </row>
    <row r="13651" spans="66:72" x14ac:dyDescent="0.25">
      <c r="BN13651" s="4"/>
      <c r="BO13651" s="4"/>
      <c r="BP13651" s="4"/>
      <c r="BQ13651" s="4"/>
      <c r="BR13651" s="4"/>
      <c r="BS13651" s="4"/>
      <c r="BT13651" s="4"/>
    </row>
    <row r="13652" spans="66:72" x14ac:dyDescent="0.25">
      <c r="BN13652" s="4"/>
      <c r="BO13652" s="4"/>
      <c r="BP13652" s="4"/>
      <c r="BQ13652" s="4"/>
      <c r="BR13652" s="4"/>
      <c r="BS13652" s="4"/>
      <c r="BT13652" s="4"/>
    </row>
    <row r="13653" spans="66:72" x14ac:dyDescent="0.25">
      <c r="BN13653" s="4"/>
      <c r="BO13653" s="4"/>
      <c r="BP13653" s="4"/>
      <c r="BQ13653" s="4"/>
      <c r="BR13653" s="4"/>
      <c r="BS13653" s="4"/>
      <c r="BT13653" s="4"/>
    </row>
    <row r="13654" spans="66:72" x14ac:dyDescent="0.25">
      <c r="BN13654" s="4"/>
      <c r="BO13654" s="4"/>
      <c r="BP13654" s="4"/>
      <c r="BQ13654" s="4"/>
      <c r="BR13654" s="4"/>
      <c r="BS13654" s="4"/>
      <c r="BT13654" s="4"/>
    </row>
    <row r="13655" spans="66:72" x14ac:dyDescent="0.25">
      <c r="BN13655" s="4"/>
      <c r="BO13655" s="4"/>
      <c r="BP13655" s="4"/>
      <c r="BQ13655" s="4"/>
      <c r="BR13655" s="4"/>
      <c r="BS13655" s="4"/>
      <c r="BT13655" s="4"/>
    </row>
    <row r="13656" spans="66:72" x14ac:dyDescent="0.25">
      <c r="BN13656" s="4"/>
      <c r="BO13656" s="4"/>
      <c r="BP13656" s="4"/>
      <c r="BQ13656" s="4"/>
      <c r="BR13656" s="4"/>
      <c r="BS13656" s="4"/>
      <c r="BT13656" s="4"/>
    </row>
    <row r="13657" spans="66:72" x14ac:dyDescent="0.25">
      <c r="BN13657" s="4"/>
      <c r="BO13657" s="4"/>
      <c r="BP13657" s="4"/>
      <c r="BQ13657" s="4"/>
      <c r="BR13657" s="4"/>
      <c r="BS13657" s="4"/>
      <c r="BT13657" s="4"/>
    </row>
    <row r="13658" spans="66:72" x14ac:dyDescent="0.25">
      <c r="BN13658" s="4"/>
      <c r="BO13658" s="4"/>
      <c r="BP13658" s="4"/>
      <c r="BQ13658" s="4"/>
      <c r="BR13658" s="4"/>
      <c r="BS13658" s="4"/>
      <c r="BT13658" s="4"/>
    </row>
    <row r="13659" spans="66:72" x14ac:dyDescent="0.25">
      <c r="BN13659" s="4"/>
      <c r="BO13659" s="4"/>
      <c r="BP13659" s="4"/>
      <c r="BQ13659" s="4"/>
      <c r="BR13659" s="4"/>
      <c r="BS13659" s="4"/>
      <c r="BT13659" s="4"/>
    </row>
    <row r="13660" spans="66:72" x14ac:dyDescent="0.25">
      <c r="BN13660" s="4"/>
      <c r="BO13660" s="4"/>
      <c r="BP13660" s="4"/>
      <c r="BQ13660" s="4"/>
      <c r="BR13660" s="4"/>
      <c r="BS13660" s="4"/>
      <c r="BT13660" s="4"/>
    </row>
    <row r="13661" spans="66:72" x14ac:dyDescent="0.25">
      <c r="BN13661" s="4"/>
      <c r="BO13661" s="4"/>
      <c r="BP13661" s="4"/>
      <c r="BQ13661" s="4"/>
      <c r="BR13661" s="4"/>
      <c r="BS13661" s="4"/>
      <c r="BT13661" s="4"/>
    </row>
    <row r="13662" spans="66:72" x14ac:dyDescent="0.25">
      <c r="BN13662" s="4"/>
      <c r="BO13662" s="4"/>
      <c r="BP13662" s="4"/>
      <c r="BQ13662" s="4"/>
      <c r="BR13662" s="4"/>
      <c r="BS13662" s="4"/>
      <c r="BT13662" s="4"/>
    </row>
    <row r="13663" spans="66:72" x14ac:dyDescent="0.25">
      <c r="BN13663" s="4"/>
      <c r="BO13663" s="4"/>
      <c r="BP13663" s="4"/>
      <c r="BQ13663" s="4"/>
      <c r="BR13663" s="4"/>
      <c r="BS13663" s="4"/>
      <c r="BT13663" s="4"/>
    </row>
    <row r="13664" spans="66:72" x14ac:dyDescent="0.25">
      <c r="BN13664" s="4"/>
      <c r="BO13664" s="4"/>
      <c r="BP13664" s="4"/>
      <c r="BQ13664" s="4"/>
      <c r="BR13664" s="4"/>
      <c r="BS13664" s="4"/>
      <c r="BT13664" s="4"/>
    </row>
    <row r="13665" spans="66:72" x14ac:dyDescent="0.25">
      <c r="BN13665" s="4"/>
      <c r="BO13665" s="4"/>
      <c r="BP13665" s="4"/>
      <c r="BQ13665" s="4"/>
      <c r="BR13665" s="4"/>
      <c r="BS13665" s="4"/>
      <c r="BT13665" s="4"/>
    </row>
    <row r="13666" spans="66:72" x14ac:dyDescent="0.25">
      <c r="BN13666" s="4"/>
      <c r="BO13666" s="4"/>
      <c r="BP13666" s="4"/>
      <c r="BQ13666" s="4"/>
      <c r="BR13666" s="4"/>
      <c r="BS13666" s="4"/>
      <c r="BT13666" s="4"/>
    </row>
    <row r="13667" spans="66:72" x14ac:dyDescent="0.25">
      <c r="BN13667" s="4"/>
      <c r="BO13667" s="4"/>
      <c r="BP13667" s="4"/>
      <c r="BQ13667" s="4"/>
      <c r="BR13667" s="4"/>
      <c r="BS13667" s="4"/>
      <c r="BT13667" s="4"/>
    </row>
    <row r="13668" spans="66:72" x14ac:dyDescent="0.25">
      <c r="BN13668" s="4"/>
      <c r="BO13668" s="4"/>
      <c r="BP13668" s="4"/>
      <c r="BQ13668" s="4"/>
      <c r="BR13668" s="4"/>
      <c r="BS13668" s="4"/>
      <c r="BT13668" s="4"/>
    </row>
    <row r="13669" spans="66:72" x14ac:dyDescent="0.25">
      <c r="BN13669" s="4"/>
      <c r="BO13669" s="4"/>
      <c r="BP13669" s="4"/>
      <c r="BQ13669" s="4"/>
      <c r="BR13669" s="4"/>
      <c r="BS13669" s="4"/>
      <c r="BT13669" s="4"/>
    </row>
    <row r="13670" spans="66:72" x14ac:dyDescent="0.25">
      <c r="BN13670" s="4"/>
      <c r="BO13670" s="4"/>
      <c r="BP13670" s="4"/>
      <c r="BQ13670" s="4"/>
      <c r="BR13670" s="4"/>
      <c r="BS13670" s="4"/>
      <c r="BT13670" s="4"/>
    </row>
    <row r="13671" spans="66:72" x14ac:dyDescent="0.25">
      <c r="BN13671" s="4"/>
      <c r="BO13671" s="4"/>
      <c r="BP13671" s="4"/>
      <c r="BQ13671" s="4"/>
      <c r="BR13671" s="4"/>
      <c r="BS13671" s="4"/>
      <c r="BT13671" s="4"/>
    </row>
    <row r="13672" spans="66:72" x14ac:dyDescent="0.25">
      <c r="BN13672" s="4"/>
      <c r="BO13672" s="4"/>
      <c r="BP13672" s="4"/>
      <c r="BQ13672" s="4"/>
      <c r="BR13672" s="4"/>
      <c r="BS13672" s="4"/>
      <c r="BT13672" s="4"/>
    </row>
    <row r="13673" spans="66:72" x14ac:dyDescent="0.25">
      <c r="BN13673" s="4"/>
      <c r="BO13673" s="4"/>
      <c r="BP13673" s="4"/>
      <c r="BQ13673" s="4"/>
      <c r="BR13673" s="4"/>
      <c r="BS13673" s="4"/>
      <c r="BT13673" s="4"/>
    </row>
    <row r="13674" spans="66:72" x14ac:dyDescent="0.25">
      <c r="BN13674" s="4"/>
      <c r="BO13674" s="4"/>
      <c r="BP13674" s="4"/>
      <c r="BQ13674" s="4"/>
      <c r="BR13674" s="4"/>
      <c r="BS13674" s="4"/>
      <c r="BT13674" s="4"/>
    </row>
    <row r="13675" spans="66:72" x14ac:dyDescent="0.25">
      <c r="BN13675" s="4"/>
      <c r="BO13675" s="4"/>
      <c r="BP13675" s="4"/>
      <c r="BQ13675" s="4"/>
      <c r="BR13675" s="4"/>
      <c r="BS13675" s="4"/>
      <c r="BT13675" s="4"/>
    </row>
    <row r="13676" spans="66:72" x14ac:dyDescent="0.25">
      <c r="BN13676" s="4"/>
      <c r="BO13676" s="4"/>
      <c r="BP13676" s="4"/>
      <c r="BQ13676" s="4"/>
      <c r="BR13676" s="4"/>
      <c r="BS13676" s="4"/>
      <c r="BT13676" s="4"/>
    </row>
    <row r="13677" spans="66:72" x14ac:dyDescent="0.25">
      <c r="BN13677" s="4"/>
      <c r="BO13677" s="4"/>
      <c r="BP13677" s="4"/>
      <c r="BQ13677" s="4"/>
      <c r="BR13677" s="4"/>
      <c r="BS13677" s="4"/>
      <c r="BT13677" s="4"/>
    </row>
    <row r="13678" spans="66:72" x14ac:dyDescent="0.25">
      <c r="BN13678" s="4"/>
      <c r="BO13678" s="4"/>
      <c r="BP13678" s="4"/>
      <c r="BQ13678" s="4"/>
      <c r="BR13678" s="4"/>
      <c r="BS13678" s="4"/>
      <c r="BT13678" s="4"/>
    </row>
    <row r="13679" spans="66:72" x14ac:dyDescent="0.25">
      <c r="BN13679" s="4"/>
      <c r="BO13679" s="4"/>
      <c r="BP13679" s="4"/>
      <c r="BQ13679" s="4"/>
      <c r="BR13679" s="4"/>
      <c r="BS13679" s="4"/>
      <c r="BT13679" s="4"/>
    </row>
    <row r="13680" spans="66:72" x14ac:dyDescent="0.25">
      <c r="BN13680" s="4"/>
      <c r="BO13680" s="4"/>
      <c r="BP13680" s="4"/>
      <c r="BQ13680" s="4"/>
      <c r="BR13680" s="4"/>
      <c r="BS13680" s="4"/>
      <c r="BT13680" s="4"/>
    </row>
    <row r="13681" spans="66:72" x14ac:dyDescent="0.25">
      <c r="BN13681" s="4"/>
      <c r="BO13681" s="4"/>
      <c r="BP13681" s="4"/>
      <c r="BQ13681" s="4"/>
      <c r="BR13681" s="4"/>
      <c r="BS13681" s="4"/>
      <c r="BT13681" s="4"/>
    </row>
    <row r="13682" spans="66:72" x14ac:dyDescent="0.25">
      <c r="BN13682" s="4"/>
      <c r="BO13682" s="4"/>
      <c r="BP13682" s="4"/>
      <c r="BQ13682" s="4"/>
      <c r="BR13682" s="4"/>
      <c r="BS13682" s="4"/>
      <c r="BT13682" s="4"/>
    </row>
    <row r="13683" spans="66:72" x14ac:dyDescent="0.25">
      <c r="BN13683" s="4"/>
      <c r="BO13683" s="4"/>
      <c r="BP13683" s="4"/>
      <c r="BQ13683" s="4"/>
      <c r="BR13683" s="4"/>
      <c r="BS13683" s="4"/>
      <c r="BT13683" s="4"/>
    </row>
    <row r="13684" spans="66:72" x14ac:dyDescent="0.25">
      <c r="BN13684" s="4"/>
      <c r="BO13684" s="4"/>
      <c r="BP13684" s="4"/>
      <c r="BQ13684" s="4"/>
      <c r="BR13684" s="4"/>
      <c r="BS13684" s="4"/>
      <c r="BT13684" s="4"/>
    </row>
    <row r="13685" spans="66:72" x14ac:dyDescent="0.25">
      <c r="BN13685" s="4"/>
      <c r="BO13685" s="4"/>
      <c r="BP13685" s="4"/>
      <c r="BQ13685" s="4"/>
      <c r="BR13685" s="4"/>
      <c r="BS13685" s="4"/>
      <c r="BT13685" s="4"/>
    </row>
    <row r="13686" spans="66:72" x14ac:dyDescent="0.25">
      <c r="BN13686" s="4"/>
      <c r="BO13686" s="4"/>
      <c r="BP13686" s="4"/>
      <c r="BQ13686" s="4"/>
      <c r="BR13686" s="4"/>
      <c r="BS13686" s="4"/>
      <c r="BT13686" s="4"/>
    </row>
    <row r="13687" spans="66:72" x14ac:dyDescent="0.25">
      <c r="BN13687" s="4"/>
      <c r="BO13687" s="4"/>
      <c r="BP13687" s="4"/>
      <c r="BQ13687" s="4"/>
      <c r="BR13687" s="4"/>
      <c r="BS13687" s="4"/>
      <c r="BT13687" s="4"/>
    </row>
    <row r="13688" spans="66:72" x14ac:dyDescent="0.25">
      <c r="BN13688" s="4"/>
      <c r="BO13688" s="4"/>
      <c r="BP13688" s="4"/>
      <c r="BQ13688" s="4"/>
      <c r="BR13688" s="4"/>
      <c r="BS13688" s="4"/>
      <c r="BT13688" s="4"/>
    </row>
    <row r="13689" spans="66:72" x14ac:dyDescent="0.25">
      <c r="BN13689" s="4"/>
      <c r="BO13689" s="4"/>
      <c r="BP13689" s="4"/>
      <c r="BQ13689" s="4"/>
      <c r="BR13689" s="4"/>
      <c r="BS13689" s="4"/>
      <c r="BT13689" s="4"/>
    </row>
    <row r="13690" spans="66:72" x14ac:dyDescent="0.25">
      <c r="BN13690" s="4"/>
      <c r="BO13690" s="4"/>
      <c r="BP13690" s="4"/>
      <c r="BQ13690" s="4"/>
      <c r="BR13690" s="4"/>
      <c r="BS13690" s="4"/>
      <c r="BT13690" s="4"/>
    </row>
    <row r="13691" spans="66:72" x14ac:dyDescent="0.25">
      <c r="BN13691" s="4"/>
      <c r="BO13691" s="4"/>
      <c r="BP13691" s="4"/>
      <c r="BQ13691" s="4"/>
      <c r="BR13691" s="4"/>
      <c r="BS13691" s="4"/>
      <c r="BT13691" s="4"/>
    </row>
    <row r="13692" spans="66:72" x14ac:dyDescent="0.25">
      <c r="BN13692" s="4"/>
      <c r="BO13692" s="4"/>
      <c r="BP13692" s="4"/>
      <c r="BQ13692" s="4"/>
      <c r="BR13692" s="4"/>
      <c r="BS13692" s="4"/>
      <c r="BT13692" s="4"/>
    </row>
    <row r="13693" spans="66:72" x14ac:dyDescent="0.25">
      <c r="BN13693" s="4"/>
      <c r="BO13693" s="4"/>
      <c r="BP13693" s="4"/>
      <c r="BQ13693" s="4"/>
      <c r="BR13693" s="4"/>
      <c r="BS13693" s="4"/>
      <c r="BT13693" s="4"/>
    </row>
    <row r="13694" spans="66:72" x14ac:dyDescent="0.25">
      <c r="BN13694" s="4"/>
      <c r="BO13694" s="4"/>
      <c r="BP13694" s="4"/>
      <c r="BQ13694" s="4"/>
      <c r="BR13694" s="4"/>
      <c r="BS13694" s="4"/>
      <c r="BT13694" s="4"/>
    </row>
    <row r="13695" spans="66:72" x14ac:dyDescent="0.25">
      <c r="BN13695" s="4"/>
      <c r="BO13695" s="4"/>
      <c r="BP13695" s="4"/>
      <c r="BQ13695" s="4"/>
      <c r="BR13695" s="4"/>
      <c r="BS13695" s="4"/>
      <c r="BT13695" s="4"/>
    </row>
    <row r="13696" spans="66:72" x14ac:dyDescent="0.25">
      <c r="BN13696" s="4"/>
      <c r="BO13696" s="4"/>
      <c r="BP13696" s="4"/>
      <c r="BQ13696" s="4"/>
      <c r="BR13696" s="4"/>
      <c r="BS13696" s="4"/>
      <c r="BT13696" s="4"/>
    </row>
    <row r="13697" spans="66:72" x14ac:dyDescent="0.25">
      <c r="BN13697" s="4"/>
      <c r="BO13697" s="4"/>
      <c r="BP13697" s="4"/>
      <c r="BQ13697" s="4"/>
      <c r="BR13697" s="4"/>
      <c r="BS13697" s="4"/>
      <c r="BT13697" s="4"/>
    </row>
    <row r="13698" spans="66:72" x14ac:dyDescent="0.25">
      <c r="BN13698" s="4"/>
      <c r="BO13698" s="4"/>
      <c r="BP13698" s="4"/>
      <c r="BQ13698" s="4"/>
      <c r="BR13698" s="4"/>
      <c r="BS13698" s="4"/>
      <c r="BT13698" s="4"/>
    </row>
    <row r="13699" spans="66:72" x14ac:dyDescent="0.25">
      <c r="BN13699" s="4"/>
      <c r="BO13699" s="4"/>
      <c r="BP13699" s="4"/>
      <c r="BQ13699" s="4"/>
      <c r="BR13699" s="4"/>
      <c r="BS13699" s="4"/>
      <c r="BT13699" s="4"/>
    </row>
    <row r="13700" spans="66:72" x14ac:dyDescent="0.25">
      <c r="BN13700" s="4"/>
      <c r="BO13700" s="4"/>
      <c r="BP13700" s="4"/>
      <c r="BQ13700" s="4"/>
      <c r="BR13700" s="4"/>
      <c r="BS13700" s="4"/>
      <c r="BT13700" s="4"/>
    </row>
    <row r="13701" spans="66:72" x14ac:dyDescent="0.25">
      <c r="BN13701" s="4"/>
      <c r="BO13701" s="4"/>
      <c r="BP13701" s="4"/>
      <c r="BQ13701" s="4"/>
      <c r="BR13701" s="4"/>
      <c r="BS13701" s="4"/>
      <c r="BT13701" s="4"/>
    </row>
    <row r="13702" spans="66:72" x14ac:dyDescent="0.25">
      <c r="BN13702" s="4"/>
      <c r="BO13702" s="4"/>
      <c r="BP13702" s="4"/>
      <c r="BQ13702" s="4"/>
      <c r="BR13702" s="4"/>
      <c r="BS13702" s="4"/>
      <c r="BT13702" s="4"/>
    </row>
    <row r="13703" spans="66:72" x14ac:dyDescent="0.25">
      <c r="BN13703" s="4"/>
      <c r="BO13703" s="4"/>
      <c r="BP13703" s="4"/>
      <c r="BQ13703" s="4"/>
      <c r="BR13703" s="4"/>
      <c r="BS13703" s="4"/>
      <c r="BT13703" s="4"/>
    </row>
    <row r="13704" spans="66:72" x14ac:dyDescent="0.25">
      <c r="BN13704" s="4"/>
      <c r="BO13704" s="4"/>
      <c r="BP13704" s="4"/>
      <c r="BQ13704" s="4"/>
      <c r="BR13704" s="4"/>
      <c r="BS13704" s="4"/>
      <c r="BT13704" s="4"/>
    </row>
    <row r="13705" spans="66:72" x14ac:dyDescent="0.25">
      <c r="BN13705" s="4"/>
      <c r="BO13705" s="4"/>
      <c r="BP13705" s="4"/>
      <c r="BQ13705" s="4"/>
      <c r="BR13705" s="4"/>
      <c r="BS13705" s="4"/>
      <c r="BT13705" s="4"/>
    </row>
    <row r="13706" spans="66:72" x14ac:dyDescent="0.25">
      <c r="BN13706" s="4"/>
      <c r="BO13706" s="4"/>
      <c r="BP13706" s="4"/>
      <c r="BQ13706" s="4"/>
      <c r="BR13706" s="4"/>
      <c r="BS13706" s="4"/>
      <c r="BT13706" s="4"/>
    </row>
    <row r="13707" spans="66:72" x14ac:dyDescent="0.25">
      <c r="BN13707" s="4"/>
      <c r="BO13707" s="4"/>
      <c r="BP13707" s="4"/>
      <c r="BQ13707" s="4"/>
      <c r="BR13707" s="4"/>
      <c r="BS13707" s="4"/>
      <c r="BT13707" s="4"/>
    </row>
    <row r="13708" spans="66:72" x14ac:dyDescent="0.25">
      <c r="BN13708" s="4"/>
      <c r="BO13708" s="4"/>
      <c r="BP13708" s="4"/>
      <c r="BQ13708" s="4"/>
      <c r="BR13708" s="4"/>
      <c r="BS13708" s="4"/>
      <c r="BT13708" s="4"/>
    </row>
    <row r="13709" spans="66:72" x14ac:dyDescent="0.25">
      <c r="BN13709" s="4"/>
      <c r="BO13709" s="4"/>
      <c r="BP13709" s="4"/>
      <c r="BQ13709" s="4"/>
      <c r="BR13709" s="4"/>
      <c r="BS13709" s="4"/>
      <c r="BT13709" s="4"/>
    </row>
    <row r="13710" spans="66:72" x14ac:dyDescent="0.25">
      <c r="BN13710" s="4"/>
      <c r="BO13710" s="4"/>
      <c r="BP13710" s="4"/>
      <c r="BQ13710" s="4"/>
      <c r="BR13710" s="4"/>
      <c r="BS13710" s="4"/>
      <c r="BT13710" s="4"/>
    </row>
    <row r="13711" spans="66:72" x14ac:dyDescent="0.25">
      <c r="BN13711" s="4"/>
      <c r="BO13711" s="4"/>
      <c r="BP13711" s="4"/>
      <c r="BQ13711" s="4"/>
      <c r="BR13711" s="4"/>
      <c r="BS13711" s="4"/>
      <c r="BT13711" s="4"/>
    </row>
    <row r="13712" spans="66:72" x14ac:dyDescent="0.25">
      <c r="BN13712" s="4"/>
      <c r="BO13712" s="4"/>
      <c r="BP13712" s="4"/>
      <c r="BQ13712" s="4"/>
      <c r="BR13712" s="4"/>
      <c r="BS13712" s="4"/>
      <c r="BT13712" s="4"/>
    </row>
    <row r="13713" spans="66:72" x14ac:dyDescent="0.25">
      <c r="BN13713" s="4"/>
      <c r="BO13713" s="4"/>
      <c r="BP13713" s="4"/>
      <c r="BQ13713" s="4"/>
      <c r="BR13713" s="4"/>
      <c r="BS13713" s="4"/>
      <c r="BT13713" s="4"/>
    </row>
    <row r="13714" spans="66:72" x14ac:dyDescent="0.25">
      <c r="BN13714" s="4"/>
      <c r="BO13714" s="4"/>
      <c r="BP13714" s="4"/>
      <c r="BQ13714" s="4"/>
      <c r="BR13714" s="4"/>
      <c r="BS13714" s="4"/>
      <c r="BT13714" s="4"/>
    </row>
    <row r="13715" spans="66:72" x14ac:dyDescent="0.25">
      <c r="BN13715" s="4"/>
      <c r="BO13715" s="4"/>
      <c r="BP13715" s="4"/>
      <c r="BQ13715" s="4"/>
      <c r="BR13715" s="4"/>
      <c r="BS13715" s="4"/>
      <c r="BT13715" s="4"/>
    </row>
    <row r="13716" spans="66:72" x14ac:dyDescent="0.25">
      <c r="BN13716" s="4"/>
      <c r="BO13716" s="4"/>
      <c r="BP13716" s="4"/>
      <c r="BQ13716" s="4"/>
      <c r="BR13716" s="4"/>
      <c r="BS13716" s="4"/>
      <c r="BT13716" s="4"/>
    </row>
    <row r="13717" spans="66:72" x14ac:dyDescent="0.25">
      <c r="BN13717" s="4"/>
      <c r="BO13717" s="4"/>
      <c r="BP13717" s="4"/>
      <c r="BQ13717" s="4"/>
      <c r="BR13717" s="4"/>
      <c r="BS13717" s="4"/>
      <c r="BT13717" s="4"/>
    </row>
    <row r="13718" spans="66:72" x14ac:dyDescent="0.25">
      <c r="BN13718" s="4"/>
      <c r="BO13718" s="4"/>
      <c r="BP13718" s="4"/>
      <c r="BQ13718" s="4"/>
      <c r="BR13718" s="4"/>
      <c r="BS13718" s="4"/>
      <c r="BT13718" s="4"/>
    </row>
    <row r="13719" spans="66:72" x14ac:dyDescent="0.25">
      <c r="BN13719" s="4"/>
      <c r="BO13719" s="4"/>
      <c r="BP13719" s="4"/>
      <c r="BQ13719" s="4"/>
      <c r="BR13719" s="4"/>
      <c r="BS13719" s="4"/>
      <c r="BT13719" s="4"/>
    </row>
    <row r="13720" spans="66:72" x14ac:dyDescent="0.25">
      <c r="BN13720" s="4"/>
      <c r="BO13720" s="4"/>
      <c r="BP13720" s="4"/>
      <c r="BQ13720" s="4"/>
      <c r="BR13720" s="4"/>
      <c r="BS13720" s="4"/>
      <c r="BT13720" s="4"/>
    </row>
    <row r="13721" spans="66:72" x14ac:dyDescent="0.25">
      <c r="BN13721" s="4"/>
      <c r="BO13721" s="4"/>
      <c r="BP13721" s="4"/>
      <c r="BQ13721" s="4"/>
      <c r="BR13721" s="4"/>
      <c r="BS13721" s="4"/>
      <c r="BT13721" s="4"/>
    </row>
    <row r="13722" spans="66:72" x14ac:dyDescent="0.25">
      <c r="BN13722" s="4"/>
      <c r="BO13722" s="4"/>
      <c r="BP13722" s="4"/>
      <c r="BQ13722" s="4"/>
      <c r="BR13722" s="4"/>
      <c r="BS13722" s="4"/>
      <c r="BT13722" s="4"/>
    </row>
    <row r="13723" spans="66:72" x14ac:dyDescent="0.25">
      <c r="BN13723" s="4"/>
      <c r="BO13723" s="4"/>
      <c r="BP13723" s="4"/>
      <c r="BQ13723" s="4"/>
      <c r="BR13723" s="4"/>
      <c r="BS13723" s="4"/>
      <c r="BT13723" s="4"/>
    </row>
    <row r="13724" spans="66:72" x14ac:dyDescent="0.25">
      <c r="BN13724" s="4"/>
      <c r="BO13724" s="4"/>
      <c r="BP13724" s="4"/>
      <c r="BQ13724" s="4"/>
      <c r="BR13724" s="4"/>
      <c r="BS13724" s="4"/>
      <c r="BT13724" s="4"/>
    </row>
    <row r="13725" spans="66:72" x14ac:dyDescent="0.25">
      <c r="BN13725" s="4"/>
      <c r="BO13725" s="4"/>
      <c r="BP13725" s="4"/>
      <c r="BQ13725" s="4"/>
      <c r="BR13725" s="4"/>
      <c r="BS13725" s="4"/>
      <c r="BT13725" s="4"/>
    </row>
    <row r="13726" spans="66:72" x14ac:dyDescent="0.25">
      <c r="BN13726" s="4"/>
      <c r="BO13726" s="4"/>
      <c r="BP13726" s="4"/>
      <c r="BQ13726" s="4"/>
      <c r="BR13726" s="4"/>
      <c r="BS13726" s="4"/>
      <c r="BT13726" s="4"/>
    </row>
    <row r="13727" spans="66:72" x14ac:dyDescent="0.25">
      <c r="BN13727" s="4"/>
      <c r="BO13727" s="4"/>
      <c r="BP13727" s="4"/>
      <c r="BQ13727" s="4"/>
      <c r="BR13727" s="4"/>
      <c r="BS13727" s="4"/>
      <c r="BT13727" s="4"/>
    </row>
    <row r="13728" spans="66:72" x14ac:dyDescent="0.25">
      <c r="BN13728" s="4"/>
      <c r="BO13728" s="4"/>
      <c r="BP13728" s="4"/>
      <c r="BQ13728" s="4"/>
      <c r="BR13728" s="4"/>
      <c r="BS13728" s="4"/>
      <c r="BT13728" s="4"/>
    </row>
    <row r="13729" spans="66:72" x14ac:dyDescent="0.25">
      <c r="BN13729" s="4"/>
      <c r="BO13729" s="4"/>
      <c r="BP13729" s="4"/>
      <c r="BQ13729" s="4"/>
      <c r="BR13729" s="4"/>
      <c r="BS13729" s="4"/>
      <c r="BT13729" s="4"/>
    </row>
    <row r="13730" spans="66:72" x14ac:dyDescent="0.25">
      <c r="BN13730" s="4"/>
      <c r="BO13730" s="4"/>
      <c r="BP13730" s="4"/>
      <c r="BQ13730" s="4"/>
      <c r="BR13730" s="4"/>
      <c r="BS13730" s="4"/>
      <c r="BT13730" s="4"/>
    </row>
    <row r="13731" spans="66:72" x14ac:dyDescent="0.25">
      <c r="BN13731" s="4"/>
      <c r="BO13731" s="4"/>
      <c r="BP13731" s="4"/>
      <c r="BQ13731" s="4"/>
      <c r="BR13731" s="4"/>
      <c r="BS13731" s="4"/>
      <c r="BT13731" s="4"/>
    </row>
    <row r="13732" spans="66:72" x14ac:dyDescent="0.25">
      <c r="BN13732" s="4"/>
      <c r="BO13732" s="4"/>
      <c r="BP13732" s="4"/>
      <c r="BQ13732" s="4"/>
      <c r="BR13732" s="4"/>
      <c r="BS13732" s="4"/>
      <c r="BT13732" s="4"/>
    </row>
    <row r="13733" spans="66:72" x14ac:dyDescent="0.25">
      <c r="BN13733" s="4"/>
      <c r="BO13733" s="4"/>
      <c r="BP13733" s="4"/>
      <c r="BQ13733" s="4"/>
      <c r="BR13733" s="4"/>
      <c r="BS13733" s="4"/>
      <c r="BT13733" s="4"/>
    </row>
    <row r="13734" spans="66:72" x14ac:dyDescent="0.25">
      <c r="BN13734" s="4"/>
      <c r="BO13734" s="4"/>
      <c r="BP13734" s="4"/>
      <c r="BQ13734" s="4"/>
      <c r="BR13734" s="4"/>
      <c r="BS13734" s="4"/>
      <c r="BT13734" s="4"/>
    </row>
    <row r="13735" spans="66:72" x14ac:dyDescent="0.25">
      <c r="BN13735" s="4"/>
      <c r="BO13735" s="4"/>
      <c r="BP13735" s="4"/>
      <c r="BQ13735" s="4"/>
      <c r="BR13735" s="4"/>
      <c r="BS13735" s="4"/>
      <c r="BT13735" s="4"/>
    </row>
    <row r="13736" spans="66:72" x14ac:dyDescent="0.25">
      <c r="BN13736" s="4"/>
      <c r="BO13736" s="4"/>
      <c r="BP13736" s="4"/>
      <c r="BQ13736" s="4"/>
      <c r="BR13736" s="4"/>
      <c r="BS13736" s="4"/>
      <c r="BT13736" s="4"/>
    </row>
    <row r="13737" spans="66:72" x14ac:dyDescent="0.25">
      <c r="BN13737" s="4"/>
      <c r="BO13737" s="4"/>
      <c r="BP13737" s="4"/>
      <c r="BQ13737" s="4"/>
      <c r="BR13737" s="4"/>
      <c r="BS13737" s="4"/>
      <c r="BT13737" s="4"/>
    </row>
    <row r="13738" spans="66:72" x14ac:dyDescent="0.25">
      <c r="BN13738" s="4"/>
      <c r="BO13738" s="4"/>
      <c r="BP13738" s="4"/>
      <c r="BQ13738" s="4"/>
      <c r="BR13738" s="4"/>
      <c r="BS13738" s="4"/>
      <c r="BT13738" s="4"/>
    </row>
    <row r="13739" spans="66:72" x14ac:dyDescent="0.25">
      <c r="BN13739" s="4"/>
      <c r="BO13739" s="4"/>
      <c r="BP13739" s="4"/>
      <c r="BQ13739" s="4"/>
      <c r="BR13739" s="4"/>
      <c r="BS13739" s="4"/>
      <c r="BT13739" s="4"/>
    </row>
    <row r="13740" spans="66:72" x14ac:dyDescent="0.25">
      <c r="BN13740" s="4"/>
      <c r="BO13740" s="4"/>
      <c r="BP13740" s="4"/>
      <c r="BQ13740" s="4"/>
      <c r="BR13740" s="4"/>
      <c r="BS13740" s="4"/>
      <c r="BT13740" s="4"/>
    </row>
    <row r="13741" spans="66:72" x14ac:dyDescent="0.25">
      <c r="BN13741" s="4"/>
      <c r="BO13741" s="4"/>
      <c r="BP13741" s="4"/>
      <c r="BQ13741" s="4"/>
      <c r="BR13741" s="4"/>
      <c r="BS13741" s="4"/>
      <c r="BT13741" s="4"/>
    </row>
    <row r="13742" spans="66:72" x14ac:dyDescent="0.25">
      <c r="BN13742" s="4"/>
      <c r="BO13742" s="4"/>
      <c r="BP13742" s="4"/>
      <c r="BQ13742" s="4"/>
      <c r="BR13742" s="4"/>
      <c r="BS13742" s="4"/>
      <c r="BT13742" s="4"/>
    </row>
    <row r="13743" spans="66:72" x14ac:dyDescent="0.25">
      <c r="BN13743" s="4"/>
      <c r="BO13743" s="4"/>
      <c r="BP13743" s="4"/>
      <c r="BQ13743" s="4"/>
      <c r="BR13743" s="4"/>
      <c r="BS13743" s="4"/>
      <c r="BT13743" s="4"/>
    </row>
    <row r="13744" spans="66:72" x14ac:dyDescent="0.25">
      <c r="BN13744" s="4"/>
      <c r="BO13744" s="4"/>
      <c r="BP13744" s="4"/>
      <c r="BQ13744" s="4"/>
      <c r="BR13744" s="4"/>
      <c r="BS13744" s="4"/>
      <c r="BT13744" s="4"/>
    </row>
    <row r="13745" spans="66:72" x14ac:dyDescent="0.25">
      <c r="BN13745" s="4"/>
      <c r="BO13745" s="4"/>
      <c r="BP13745" s="4"/>
      <c r="BQ13745" s="4"/>
      <c r="BR13745" s="4"/>
      <c r="BS13745" s="4"/>
      <c r="BT13745" s="4"/>
    </row>
    <row r="13746" spans="66:72" x14ac:dyDescent="0.25">
      <c r="BN13746" s="4"/>
      <c r="BO13746" s="4"/>
      <c r="BP13746" s="4"/>
      <c r="BQ13746" s="4"/>
      <c r="BR13746" s="4"/>
      <c r="BS13746" s="4"/>
      <c r="BT13746" s="4"/>
    </row>
    <row r="13747" spans="66:72" x14ac:dyDescent="0.25">
      <c r="BN13747" s="4"/>
      <c r="BO13747" s="4"/>
      <c r="BP13747" s="4"/>
      <c r="BQ13747" s="4"/>
      <c r="BR13747" s="4"/>
      <c r="BS13747" s="4"/>
      <c r="BT13747" s="4"/>
    </row>
    <row r="13748" spans="66:72" x14ac:dyDescent="0.25">
      <c r="BN13748" s="4"/>
      <c r="BO13748" s="4"/>
      <c r="BP13748" s="4"/>
      <c r="BQ13748" s="4"/>
      <c r="BR13748" s="4"/>
      <c r="BS13748" s="4"/>
      <c r="BT13748" s="4"/>
    </row>
    <row r="13749" spans="66:72" x14ac:dyDescent="0.25">
      <c r="BN13749" s="4"/>
      <c r="BO13749" s="4"/>
      <c r="BP13749" s="4"/>
      <c r="BQ13749" s="4"/>
      <c r="BR13749" s="4"/>
      <c r="BS13749" s="4"/>
      <c r="BT13749" s="4"/>
    </row>
    <row r="13750" spans="66:72" x14ac:dyDescent="0.25">
      <c r="BN13750" s="4"/>
      <c r="BO13750" s="4"/>
      <c r="BP13750" s="4"/>
      <c r="BQ13750" s="4"/>
      <c r="BR13750" s="4"/>
      <c r="BS13750" s="4"/>
      <c r="BT13750" s="4"/>
    </row>
    <row r="13751" spans="66:72" x14ac:dyDescent="0.25">
      <c r="BN13751" s="4"/>
      <c r="BO13751" s="4"/>
      <c r="BP13751" s="4"/>
      <c r="BQ13751" s="4"/>
      <c r="BR13751" s="4"/>
      <c r="BS13751" s="4"/>
      <c r="BT13751" s="4"/>
    </row>
    <row r="13752" spans="66:72" x14ac:dyDescent="0.25">
      <c r="BN13752" s="4"/>
      <c r="BO13752" s="4"/>
      <c r="BP13752" s="4"/>
      <c r="BQ13752" s="4"/>
      <c r="BR13752" s="4"/>
      <c r="BS13752" s="4"/>
      <c r="BT13752" s="4"/>
    </row>
    <row r="13753" spans="66:72" x14ac:dyDescent="0.25">
      <c r="BN13753" s="4"/>
      <c r="BO13753" s="4"/>
      <c r="BP13753" s="4"/>
      <c r="BQ13753" s="4"/>
      <c r="BR13753" s="4"/>
      <c r="BS13753" s="4"/>
      <c r="BT13753" s="4"/>
    </row>
    <row r="13754" spans="66:72" x14ac:dyDescent="0.25">
      <c r="BN13754" s="4"/>
      <c r="BO13754" s="4"/>
      <c r="BP13754" s="4"/>
      <c r="BQ13754" s="4"/>
      <c r="BR13754" s="4"/>
      <c r="BS13754" s="4"/>
      <c r="BT13754" s="4"/>
    </row>
    <row r="13755" spans="66:72" x14ac:dyDescent="0.25">
      <c r="BN13755" s="4"/>
      <c r="BO13755" s="4"/>
      <c r="BP13755" s="4"/>
      <c r="BQ13755" s="4"/>
      <c r="BR13755" s="4"/>
      <c r="BS13755" s="4"/>
      <c r="BT13755" s="4"/>
    </row>
    <row r="13756" spans="66:72" x14ac:dyDescent="0.25">
      <c r="BN13756" s="4"/>
      <c r="BO13756" s="4"/>
      <c r="BP13756" s="4"/>
      <c r="BQ13756" s="4"/>
      <c r="BR13756" s="4"/>
      <c r="BS13756" s="4"/>
      <c r="BT13756" s="4"/>
    </row>
    <row r="13757" spans="66:72" x14ac:dyDescent="0.25">
      <c r="BN13757" s="4"/>
      <c r="BO13757" s="4"/>
      <c r="BP13757" s="4"/>
      <c r="BQ13757" s="4"/>
      <c r="BR13757" s="4"/>
      <c r="BS13757" s="4"/>
      <c r="BT13757" s="4"/>
    </row>
    <row r="13758" spans="66:72" x14ac:dyDescent="0.25">
      <c r="BN13758" s="4"/>
      <c r="BO13758" s="4"/>
      <c r="BP13758" s="4"/>
      <c r="BQ13758" s="4"/>
      <c r="BR13758" s="4"/>
      <c r="BS13758" s="4"/>
      <c r="BT13758" s="4"/>
    </row>
    <row r="13759" spans="66:72" x14ac:dyDescent="0.25">
      <c r="BN13759" s="4"/>
      <c r="BO13759" s="4"/>
      <c r="BP13759" s="4"/>
      <c r="BQ13759" s="4"/>
      <c r="BR13759" s="4"/>
      <c r="BS13759" s="4"/>
      <c r="BT13759" s="4"/>
    </row>
    <row r="13760" spans="66:72" x14ac:dyDescent="0.25">
      <c r="BN13760" s="4"/>
      <c r="BO13760" s="4"/>
      <c r="BP13760" s="4"/>
      <c r="BQ13760" s="4"/>
      <c r="BR13760" s="4"/>
      <c r="BS13760" s="4"/>
      <c r="BT13760" s="4"/>
    </row>
    <row r="13761" spans="66:72" x14ac:dyDescent="0.25">
      <c r="BN13761" s="4"/>
      <c r="BO13761" s="4"/>
      <c r="BP13761" s="4"/>
      <c r="BQ13761" s="4"/>
      <c r="BR13761" s="4"/>
      <c r="BS13761" s="4"/>
      <c r="BT13761" s="4"/>
    </row>
    <row r="13762" spans="66:72" x14ac:dyDescent="0.25">
      <c r="BN13762" s="4"/>
      <c r="BO13762" s="4"/>
      <c r="BP13762" s="4"/>
      <c r="BQ13762" s="4"/>
      <c r="BR13762" s="4"/>
      <c r="BS13762" s="4"/>
      <c r="BT13762" s="4"/>
    </row>
    <row r="13763" spans="66:72" x14ac:dyDescent="0.25">
      <c r="BN13763" s="4"/>
      <c r="BO13763" s="4"/>
      <c r="BP13763" s="4"/>
      <c r="BQ13763" s="4"/>
      <c r="BR13763" s="4"/>
      <c r="BS13763" s="4"/>
      <c r="BT13763" s="4"/>
    </row>
    <row r="13764" spans="66:72" x14ac:dyDescent="0.25">
      <c r="BN13764" s="4"/>
      <c r="BO13764" s="4"/>
      <c r="BP13764" s="4"/>
      <c r="BQ13764" s="4"/>
      <c r="BR13764" s="4"/>
      <c r="BS13764" s="4"/>
      <c r="BT13764" s="4"/>
    </row>
    <row r="13765" spans="66:72" x14ac:dyDescent="0.25">
      <c r="BN13765" s="4"/>
      <c r="BO13765" s="4"/>
      <c r="BP13765" s="4"/>
      <c r="BQ13765" s="4"/>
      <c r="BR13765" s="4"/>
      <c r="BS13765" s="4"/>
      <c r="BT13765" s="4"/>
    </row>
    <row r="13766" spans="66:72" x14ac:dyDescent="0.25">
      <c r="BN13766" s="4"/>
      <c r="BO13766" s="4"/>
      <c r="BP13766" s="4"/>
      <c r="BQ13766" s="4"/>
      <c r="BR13766" s="4"/>
      <c r="BS13766" s="4"/>
      <c r="BT13766" s="4"/>
    </row>
    <row r="13767" spans="66:72" x14ac:dyDescent="0.25">
      <c r="BN13767" s="4"/>
      <c r="BO13767" s="4"/>
      <c r="BP13767" s="4"/>
      <c r="BQ13767" s="4"/>
      <c r="BR13767" s="4"/>
      <c r="BS13767" s="4"/>
      <c r="BT13767" s="4"/>
    </row>
    <row r="13768" spans="66:72" x14ac:dyDescent="0.25">
      <c r="BN13768" s="4"/>
      <c r="BO13768" s="4"/>
      <c r="BP13768" s="4"/>
      <c r="BQ13768" s="4"/>
      <c r="BR13768" s="4"/>
      <c r="BS13768" s="4"/>
      <c r="BT13768" s="4"/>
    </row>
    <row r="13769" spans="66:72" x14ac:dyDescent="0.25">
      <c r="BN13769" s="4"/>
      <c r="BO13769" s="4"/>
      <c r="BP13769" s="4"/>
      <c r="BQ13769" s="4"/>
      <c r="BR13769" s="4"/>
      <c r="BS13769" s="4"/>
      <c r="BT13769" s="4"/>
    </row>
    <row r="13770" spans="66:72" x14ac:dyDescent="0.25">
      <c r="BN13770" s="4"/>
      <c r="BO13770" s="4"/>
      <c r="BP13770" s="4"/>
      <c r="BQ13770" s="4"/>
      <c r="BR13770" s="4"/>
      <c r="BS13770" s="4"/>
      <c r="BT13770" s="4"/>
    </row>
    <row r="13771" spans="66:72" x14ac:dyDescent="0.25">
      <c r="BN13771" s="4"/>
      <c r="BO13771" s="4"/>
      <c r="BP13771" s="4"/>
      <c r="BQ13771" s="4"/>
      <c r="BR13771" s="4"/>
      <c r="BS13771" s="4"/>
      <c r="BT13771" s="4"/>
    </row>
    <row r="13772" spans="66:72" x14ac:dyDescent="0.25">
      <c r="BN13772" s="4"/>
      <c r="BO13772" s="4"/>
      <c r="BP13772" s="4"/>
      <c r="BQ13772" s="4"/>
      <c r="BR13772" s="4"/>
      <c r="BS13772" s="4"/>
      <c r="BT13772" s="4"/>
    </row>
    <row r="13773" spans="66:72" x14ac:dyDescent="0.25">
      <c r="BN13773" s="4"/>
      <c r="BO13773" s="4"/>
      <c r="BP13773" s="4"/>
      <c r="BQ13773" s="4"/>
      <c r="BR13773" s="4"/>
      <c r="BS13773" s="4"/>
      <c r="BT13773" s="4"/>
    </row>
    <row r="13774" spans="66:72" x14ac:dyDescent="0.25">
      <c r="BN13774" s="4"/>
      <c r="BO13774" s="4"/>
      <c r="BP13774" s="4"/>
      <c r="BQ13774" s="4"/>
      <c r="BR13774" s="4"/>
      <c r="BS13774" s="4"/>
      <c r="BT13774" s="4"/>
    </row>
    <row r="13775" spans="66:72" x14ac:dyDescent="0.25">
      <c r="BN13775" s="4"/>
      <c r="BO13775" s="4"/>
      <c r="BP13775" s="4"/>
      <c r="BQ13775" s="4"/>
      <c r="BR13775" s="4"/>
      <c r="BS13775" s="4"/>
      <c r="BT13775" s="4"/>
    </row>
    <row r="13776" spans="66:72" x14ac:dyDescent="0.25">
      <c r="BN13776" s="4"/>
      <c r="BO13776" s="4"/>
      <c r="BP13776" s="4"/>
      <c r="BQ13776" s="4"/>
      <c r="BR13776" s="4"/>
      <c r="BS13776" s="4"/>
      <c r="BT13776" s="4"/>
    </row>
    <row r="13777" spans="66:72" x14ac:dyDescent="0.25">
      <c r="BN13777" s="4"/>
      <c r="BO13777" s="4"/>
      <c r="BP13777" s="4"/>
      <c r="BQ13777" s="4"/>
      <c r="BR13777" s="4"/>
      <c r="BS13777" s="4"/>
      <c r="BT13777" s="4"/>
    </row>
    <row r="13778" spans="66:72" x14ac:dyDescent="0.25">
      <c r="BN13778" s="4"/>
      <c r="BO13778" s="4"/>
      <c r="BP13778" s="4"/>
      <c r="BQ13778" s="4"/>
      <c r="BR13778" s="4"/>
      <c r="BS13778" s="4"/>
      <c r="BT13778" s="4"/>
    </row>
    <row r="13779" spans="66:72" x14ac:dyDescent="0.25">
      <c r="BN13779" s="4"/>
      <c r="BO13779" s="4"/>
      <c r="BP13779" s="4"/>
      <c r="BQ13779" s="4"/>
      <c r="BR13779" s="4"/>
      <c r="BS13779" s="4"/>
      <c r="BT13779" s="4"/>
    </row>
    <row r="13780" spans="66:72" x14ac:dyDescent="0.25">
      <c r="BN13780" s="4"/>
      <c r="BO13780" s="4"/>
      <c r="BP13780" s="4"/>
      <c r="BQ13780" s="4"/>
      <c r="BR13780" s="4"/>
      <c r="BS13780" s="4"/>
      <c r="BT13780" s="4"/>
    </row>
    <row r="13781" spans="66:72" x14ac:dyDescent="0.25">
      <c r="BN13781" s="4"/>
      <c r="BO13781" s="4"/>
      <c r="BP13781" s="4"/>
      <c r="BQ13781" s="4"/>
      <c r="BR13781" s="4"/>
      <c r="BS13781" s="4"/>
      <c r="BT13781" s="4"/>
    </row>
    <row r="13782" spans="66:72" x14ac:dyDescent="0.25">
      <c r="BN13782" s="4"/>
      <c r="BO13782" s="4"/>
      <c r="BP13782" s="4"/>
      <c r="BQ13782" s="4"/>
      <c r="BR13782" s="4"/>
      <c r="BS13782" s="4"/>
      <c r="BT13782" s="4"/>
    </row>
    <row r="13783" spans="66:72" x14ac:dyDescent="0.25">
      <c r="BN13783" s="4"/>
      <c r="BO13783" s="4"/>
      <c r="BP13783" s="4"/>
      <c r="BQ13783" s="4"/>
      <c r="BR13783" s="4"/>
      <c r="BS13783" s="4"/>
      <c r="BT13783" s="4"/>
    </row>
    <row r="13784" spans="66:72" x14ac:dyDescent="0.25">
      <c r="BN13784" s="4"/>
      <c r="BO13784" s="4"/>
      <c r="BP13784" s="4"/>
      <c r="BQ13784" s="4"/>
      <c r="BR13784" s="4"/>
      <c r="BS13784" s="4"/>
      <c r="BT13784" s="4"/>
    </row>
    <row r="13785" spans="66:72" x14ac:dyDescent="0.25">
      <c r="BN13785" s="4"/>
      <c r="BO13785" s="4"/>
      <c r="BP13785" s="4"/>
      <c r="BQ13785" s="4"/>
      <c r="BR13785" s="4"/>
      <c r="BS13785" s="4"/>
      <c r="BT13785" s="4"/>
    </row>
    <row r="13786" spans="66:72" x14ac:dyDescent="0.25">
      <c r="BN13786" s="4"/>
      <c r="BO13786" s="4"/>
      <c r="BP13786" s="4"/>
      <c r="BQ13786" s="4"/>
      <c r="BR13786" s="4"/>
      <c r="BS13786" s="4"/>
      <c r="BT13786" s="4"/>
    </row>
    <row r="13787" spans="66:72" x14ac:dyDescent="0.25">
      <c r="BN13787" s="4"/>
      <c r="BO13787" s="4"/>
      <c r="BP13787" s="4"/>
      <c r="BQ13787" s="4"/>
      <c r="BR13787" s="4"/>
      <c r="BS13787" s="4"/>
      <c r="BT13787" s="4"/>
    </row>
    <row r="13788" spans="66:72" x14ac:dyDescent="0.25">
      <c r="BN13788" s="4"/>
      <c r="BO13788" s="4"/>
      <c r="BP13788" s="4"/>
      <c r="BQ13788" s="4"/>
      <c r="BR13788" s="4"/>
      <c r="BS13788" s="4"/>
      <c r="BT13788" s="4"/>
    </row>
    <row r="13789" spans="66:72" x14ac:dyDescent="0.25">
      <c r="BN13789" s="4"/>
      <c r="BO13789" s="4"/>
      <c r="BP13789" s="4"/>
      <c r="BQ13789" s="4"/>
      <c r="BR13789" s="4"/>
      <c r="BS13789" s="4"/>
      <c r="BT13789" s="4"/>
    </row>
    <row r="13790" spans="66:72" x14ac:dyDescent="0.25">
      <c r="BN13790" s="4"/>
      <c r="BO13790" s="4"/>
      <c r="BP13790" s="4"/>
      <c r="BQ13790" s="4"/>
      <c r="BR13790" s="4"/>
      <c r="BS13790" s="4"/>
      <c r="BT13790" s="4"/>
    </row>
    <row r="13791" spans="66:72" x14ac:dyDescent="0.25">
      <c r="BN13791" s="4"/>
      <c r="BO13791" s="4"/>
      <c r="BP13791" s="4"/>
      <c r="BQ13791" s="4"/>
      <c r="BR13791" s="4"/>
      <c r="BS13791" s="4"/>
      <c r="BT13791" s="4"/>
    </row>
    <row r="13792" spans="66:72" x14ac:dyDescent="0.25">
      <c r="BN13792" s="4"/>
      <c r="BO13792" s="4"/>
      <c r="BP13792" s="4"/>
      <c r="BQ13792" s="4"/>
      <c r="BR13792" s="4"/>
      <c r="BS13792" s="4"/>
      <c r="BT13792" s="4"/>
    </row>
    <row r="13793" spans="66:72" x14ac:dyDescent="0.25">
      <c r="BN13793" s="4"/>
      <c r="BO13793" s="4"/>
      <c r="BP13793" s="4"/>
      <c r="BQ13793" s="4"/>
      <c r="BR13793" s="4"/>
      <c r="BS13793" s="4"/>
      <c r="BT13793" s="4"/>
    </row>
    <row r="13794" spans="66:72" x14ac:dyDescent="0.25">
      <c r="BN13794" s="4"/>
      <c r="BO13794" s="4"/>
      <c r="BP13794" s="4"/>
      <c r="BQ13794" s="4"/>
      <c r="BR13794" s="4"/>
      <c r="BS13794" s="4"/>
      <c r="BT13794" s="4"/>
    </row>
    <row r="13795" spans="66:72" x14ac:dyDescent="0.25">
      <c r="BN13795" s="4"/>
      <c r="BO13795" s="4"/>
      <c r="BP13795" s="4"/>
      <c r="BQ13795" s="4"/>
      <c r="BR13795" s="4"/>
      <c r="BS13795" s="4"/>
      <c r="BT13795" s="4"/>
    </row>
    <row r="13796" spans="66:72" x14ac:dyDescent="0.25">
      <c r="BN13796" s="4"/>
      <c r="BO13796" s="4"/>
      <c r="BP13796" s="4"/>
      <c r="BQ13796" s="4"/>
      <c r="BR13796" s="4"/>
      <c r="BS13796" s="4"/>
      <c r="BT13796" s="4"/>
    </row>
    <row r="13797" spans="66:72" x14ac:dyDescent="0.25">
      <c r="BN13797" s="4"/>
      <c r="BO13797" s="4"/>
      <c r="BP13797" s="4"/>
      <c r="BQ13797" s="4"/>
      <c r="BR13797" s="4"/>
      <c r="BS13797" s="4"/>
      <c r="BT13797" s="4"/>
    </row>
    <row r="13798" spans="66:72" x14ac:dyDescent="0.25">
      <c r="BN13798" s="4"/>
      <c r="BO13798" s="4"/>
      <c r="BP13798" s="4"/>
      <c r="BQ13798" s="4"/>
      <c r="BR13798" s="4"/>
      <c r="BS13798" s="4"/>
      <c r="BT13798" s="4"/>
    </row>
    <row r="13799" spans="66:72" x14ac:dyDescent="0.25">
      <c r="BN13799" s="4"/>
      <c r="BO13799" s="4"/>
      <c r="BP13799" s="4"/>
      <c r="BQ13799" s="4"/>
      <c r="BR13799" s="4"/>
      <c r="BS13799" s="4"/>
      <c r="BT13799" s="4"/>
    </row>
    <row r="13800" spans="66:72" x14ac:dyDescent="0.25">
      <c r="BN13800" s="4"/>
      <c r="BO13800" s="4"/>
      <c r="BP13800" s="4"/>
      <c r="BQ13800" s="4"/>
      <c r="BR13800" s="4"/>
      <c r="BS13800" s="4"/>
      <c r="BT13800" s="4"/>
    </row>
    <row r="13801" spans="66:72" x14ac:dyDescent="0.25">
      <c r="BN13801" s="4"/>
      <c r="BO13801" s="4"/>
      <c r="BP13801" s="4"/>
      <c r="BQ13801" s="4"/>
      <c r="BR13801" s="4"/>
      <c r="BS13801" s="4"/>
      <c r="BT13801" s="4"/>
    </row>
    <row r="13802" spans="66:72" x14ac:dyDescent="0.25">
      <c r="BN13802" s="4"/>
      <c r="BO13802" s="4"/>
      <c r="BP13802" s="4"/>
      <c r="BQ13802" s="4"/>
      <c r="BR13802" s="4"/>
      <c r="BS13802" s="4"/>
      <c r="BT13802" s="4"/>
    </row>
    <row r="13803" spans="66:72" x14ac:dyDescent="0.25">
      <c r="BN13803" s="4"/>
      <c r="BO13803" s="4"/>
      <c r="BP13803" s="4"/>
      <c r="BQ13803" s="4"/>
      <c r="BR13803" s="4"/>
      <c r="BS13803" s="4"/>
      <c r="BT13803" s="4"/>
    </row>
    <row r="13804" spans="66:72" x14ac:dyDescent="0.25">
      <c r="BN13804" s="4"/>
      <c r="BO13804" s="4"/>
      <c r="BP13804" s="4"/>
      <c r="BQ13804" s="4"/>
      <c r="BR13804" s="4"/>
      <c r="BS13804" s="4"/>
      <c r="BT13804" s="4"/>
    </row>
    <row r="13805" spans="66:72" x14ac:dyDescent="0.25">
      <c r="BN13805" s="4"/>
      <c r="BO13805" s="4"/>
      <c r="BP13805" s="4"/>
      <c r="BQ13805" s="4"/>
      <c r="BR13805" s="4"/>
      <c r="BS13805" s="4"/>
      <c r="BT13805" s="4"/>
    </row>
    <row r="13806" spans="66:72" x14ac:dyDescent="0.25">
      <c r="BN13806" s="4"/>
      <c r="BO13806" s="4"/>
      <c r="BP13806" s="4"/>
      <c r="BQ13806" s="4"/>
      <c r="BR13806" s="4"/>
      <c r="BS13806" s="4"/>
      <c r="BT13806" s="4"/>
    </row>
    <row r="13807" spans="66:72" x14ac:dyDescent="0.25">
      <c r="BN13807" s="4"/>
      <c r="BO13807" s="4"/>
      <c r="BP13807" s="4"/>
      <c r="BQ13807" s="4"/>
      <c r="BR13807" s="4"/>
      <c r="BS13807" s="4"/>
      <c r="BT13807" s="4"/>
    </row>
    <row r="13808" spans="66:72" x14ac:dyDescent="0.25">
      <c r="BN13808" s="4"/>
      <c r="BO13808" s="4"/>
      <c r="BP13808" s="4"/>
      <c r="BQ13808" s="4"/>
      <c r="BR13808" s="4"/>
      <c r="BS13808" s="4"/>
      <c r="BT13808" s="4"/>
    </row>
    <row r="13809" spans="66:72" x14ac:dyDescent="0.25">
      <c r="BN13809" s="4"/>
      <c r="BO13809" s="4"/>
      <c r="BP13809" s="4"/>
      <c r="BQ13809" s="4"/>
      <c r="BR13809" s="4"/>
      <c r="BS13809" s="4"/>
      <c r="BT13809" s="4"/>
    </row>
    <row r="13810" spans="66:72" x14ac:dyDescent="0.25">
      <c r="BN13810" s="4"/>
      <c r="BO13810" s="4"/>
      <c r="BP13810" s="4"/>
      <c r="BQ13810" s="4"/>
      <c r="BR13810" s="4"/>
      <c r="BS13810" s="4"/>
      <c r="BT13810" s="4"/>
    </row>
    <row r="13811" spans="66:72" x14ac:dyDescent="0.25">
      <c r="BN13811" s="4"/>
      <c r="BO13811" s="4"/>
      <c r="BP13811" s="4"/>
      <c r="BQ13811" s="4"/>
      <c r="BR13811" s="4"/>
      <c r="BS13811" s="4"/>
      <c r="BT13811" s="4"/>
    </row>
    <row r="13812" spans="66:72" x14ac:dyDescent="0.25">
      <c r="BN13812" s="4"/>
      <c r="BO13812" s="4"/>
      <c r="BP13812" s="4"/>
      <c r="BQ13812" s="4"/>
      <c r="BR13812" s="4"/>
      <c r="BS13812" s="4"/>
      <c r="BT13812" s="4"/>
    </row>
    <row r="13813" spans="66:72" x14ac:dyDescent="0.25">
      <c r="BN13813" s="4"/>
      <c r="BO13813" s="4"/>
      <c r="BP13813" s="4"/>
      <c r="BQ13813" s="4"/>
      <c r="BR13813" s="4"/>
      <c r="BS13813" s="4"/>
      <c r="BT13813" s="4"/>
    </row>
    <row r="13814" spans="66:72" x14ac:dyDescent="0.25">
      <c r="BN13814" s="4"/>
      <c r="BO13814" s="4"/>
      <c r="BP13814" s="4"/>
      <c r="BQ13814" s="4"/>
      <c r="BR13814" s="4"/>
      <c r="BS13814" s="4"/>
      <c r="BT13814" s="4"/>
    </row>
    <row r="13815" spans="66:72" x14ac:dyDescent="0.25">
      <c r="BN13815" s="4"/>
      <c r="BO13815" s="4"/>
      <c r="BP13815" s="4"/>
      <c r="BQ13815" s="4"/>
      <c r="BR13815" s="4"/>
      <c r="BS13815" s="4"/>
      <c r="BT13815" s="4"/>
    </row>
    <row r="13816" spans="66:72" x14ac:dyDescent="0.25">
      <c r="BN13816" s="4"/>
      <c r="BO13816" s="4"/>
      <c r="BP13816" s="4"/>
      <c r="BQ13816" s="4"/>
      <c r="BR13816" s="4"/>
      <c r="BS13816" s="4"/>
      <c r="BT13816" s="4"/>
    </row>
    <row r="13817" spans="66:72" x14ac:dyDescent="0.25">
      <c r="BN13817" s="4"/>
      <c r="BO13817" s="4"/>
      <c r="BP13817" s="4"/>
      <c r="BQ13817" s="4"/>
      <c r="BR13817" s="4"/>
      <c r="BS13817" s="4"/>
      <c r="BT13817" s="4"/>
    </row>
    <row r="13818" spans="66:72" x14ac:dyDescent="0.25">
      <c r="BN13818" s="4"/>
      <c r="BO13818" s="4"/>
      <c r="BP13818" s="4"/>
      <c r="BQ13818" s="4"/>
      <c r="BR13818" s="4"/>
      <c r="BS13818" s="4"/>
      <c r="BT13818" s="4"/>
    </row>
    <row r="13819" spans="66:72" x14ac:dyDescent="0.25">
      <c r="BN13819" s="4"/>
      <c r="BO13819" s="4"/>
      <c r="BP13819" s="4"/>
      <c r="BQ13819" s="4"/>
      <c r="BR13819" s="4"/>
      <c r="BS13819" s="4"/>
      <c r="BT13819" s="4"/>
    </row>
    <row r="13820" spans="66:72" x14ac:dyDescent="0.25">
      <c r="BN13820" s="4"/>
      <c r="BO13820" s="4"/>
      <c r="BP13820" s="4"/>
      <c r="BQ13820" s="4"/>
      <c r="BR13820" s="4"/>
      <c r="BS13820" s="4"/>
      <c r="BT13820" s="4"/>
    </row>
    <row r="13821" spans="66:72" x14ac:dyDescent="0.25">
      <c r="BN13821" s="4"/>
      <c r="BO13821" s="4"/>
      <c r="BP13821" s="4"/>
      <c r="BQ13821" s="4"/>
      <c r="BR13821" s="4"/>
      <c r="BS13821" s="4"/>
      <c r="BT13821" s="4"/>
    </row>
    <row r="13822" spans="66:72" x14ac:dyDescent="0.25">
      <c r="BN13822" s="4"/>
      <c r="BO13822" s="4"/>
      <c r="BP13822" s="4"/>
      <c r="BQ13822" s="4"/>
      <c r="BR13822" s="4"/>
      <c r="BS13822" s="4"/>
      <c r="BT13822" s="4"/>
    </row>
    <row r="13823" spans="66:72" x14ac:dyDescent="0.25">
      <c r="BN13823" s="4"/>
      <c r="BO13823" s="4"/>
      <c r="BP13823" s="4"/>
      <c r="BQ13823" s="4"/>
      <c r="BR13823" s="4"/>
      <c r="BS13823" s="4"/>
      <c r="BT13823" s="4"/>
    </row>
    <row r="13824" spans="66:72" x14ac:dyDescent="0.25">
      <c r="BN13824" s="4"/>
      <c r="BO13824" s="4"/>
      <c r="BP13824" s="4"/>
      <c r="BQ13824" s="4"/>
      <c r="BR13824" s="4"/>
      <c r="BS13824" s="4"/>
      <c r="BT13824" s="4"/>
    </row>
    <row r="13825" spans="66:72" x14ac:dyDescent="0.25">
      <c r="BN13825" s="4"/>
      <c r="BO13825" s="4"/>
      <c r="BP13825" s="4"/>
      <c r="BQ13825" s="4"/>
      <c r="BR13825" s="4"/>
      <c r="BS13825" s="4"/>
      <c r="BT13825" s="4"/>
    </row>
    <row r="13826" spans="66:72" x14ac:dyDescent="0.25">
      <c r="BN13826" s="4"/>
      <c r="BO13826" s="4"/>
      <c r="BP13826" s="4"/>
      <c r="BQ13826" s="4"/>
      <c r="BR13826" s="4"/>
      <c r="BS13826" s="4"/>
      <c r="BT13826" s="4"/>
    </row>
    <row r="13827" spans="66:72" x14ac:dyDescent="0.25">
      <c r="BN13827" s="4"/>
      <c r="BO13827" s="4"/>
      <c r="BP13827" s="4"/>
      <c r="BQ13827" s="4"/>
      <c r="BR13827" s="4"/>
      <c r="BS13827" s="4"/>
      <c r="BT13827" s="4"/>
    </row>
    <row r="13828" spans="66:72" x14ac:dyDescent="0.25">
      <c r="BN13828" s="4"/>
      <c r="BO13828" s="4"/>
      <c r="BP13828" s="4"/>
      <c r="BQ13828" s="4"/>
      <c r="BR13828" s="4"/>
      <c r="BS13828" s="4"/>
      <c r="BT13828" s="4"/>
    </row>
    <row r="13829" spans="66:72" x14ac:dyDescent="0.25">
      <c r="BN13829" s="4"/>
      <c r="BO13829" s="4"/>
      <c r="BP13829" s="4"/>
      <c r="BQ13829" s="4"/>
      <c r="BR13829" s="4"/>
      <c r="BS13829" s="4"/>
      <c r="BT13829" s="4"/>
    </row>
    <row r="13830" spans="66:72" x14ac:dyDescent="0.25">
      <c r="BN13830" s="4"/>
      <c r="BO13830" s="4"/>
      <c r="BP13830" s="4"/>
      <c r="BQ13830" s="4"/>
      <c r="BR13830" s="4"/>
      <c r="BS13830" s="4"/>
      <c r="BT13830" s="4"/>
    </row>
    <row r="13831" spans="66:72" x14ac:dyDescent="0.25">
      <c r="BN13831" s="4"/>
      <c r="BO13831" s="4"/>
      <c r="BP13831" s="4"/>
      <c r="BQ13831" s="4"/>
      <c r="BR13831" s="4"/>
      <c r="BS13831" s="4"/>
      <c r="BT13831" s="4"/>
    </row>
    <row r="13832" spans="66:72" x14ac:dyDescent="0.25">
      <c r="BN13832" s="4"/>
      <c r="BO13832" s="4"/>
      <c r="BP13832" s="4"/>
      <c r="BQ13832" s="4"/>
      <c r="BR13832" s="4"/>
      <c r="BS13832" s="4"/>
      <c r="BT13832" s="4"/>
    </row>
    <row r="13833" spans="66:72" x14ac:dyDescent="0.25">
      <c r="BN13833" s="4"/>
      <c r="BO13833" s="4"/>
      <c r="BP13833" s="4"/>
      <c r="BQ13833" s="4"/>
      <c r="BR13833" s="4"/>
      <c r="BS13833" s="4"/>
      <c r="BT13833" s="4"/>
    </row>
    <row r="13834" spans="66:72" x14ac:dyDescent="0.25">
      <c r="BN13834" s="4"/>
      <c r="BO13834" s="4"/>
      <c r="BP13834" s="4"/>
      <c r="BQ13834" s="4"/>
      <c r="BR13834" s="4"/>
      <c r="BS13834" s="4"/>
      <c r="BT13834" s="4"/>
    </row>
    <row r="13835" spans="66:72" x14ac:dyDescent="0.25">
      <c r="BN13835" s="4"/>
      <c r="BO13835" s="4"/>
      <c r="BP13835" s="4"/>
      <c r="BQ13835" s="4"/>
      <c r="BR13835" s="4"/>
      <c r="BS13835" s="4"/>
      <c r="BT13835" s="4"/>
    </row>
    <row r="13836" spans="66:72" x14ac:dyDescent="0.25">
      <c r="BN13836" s="4"/>
      <c r="BO13836" s="4"/>
      <c r="BP13836" s="4"/>
      <c r="BQ13836" s="4"/>
      <c r="BR13836" s="4"/>
      <c r="BS13836" s="4"/>
      <c r="BT13836" s="4"/>
    </row>
    <row r="13837" spans="66:72" x14ac:dyDescent="0.25">
      <c r="BN13837" s="4"/>
      <c r="BO13837" s="4"/>
      <c r="BP13837" s="4"/>
      <c r="BQ13837" s="4"/>
      <c r="BR13837" s="4"/>
      <c r="BS13837" s="4"/>
      <c r="BT13837" s="4"/>
    </row>
    <row r="13838" spans="66:72" x14ac:dyDescent="0.25">
      <c r="BN13838" s="4"/>
      <c r="BO13838" s="4"/>
      <c r="BP13838" s="4"/>
      <c r="BQ13838" s="4"/>
      <c r="BR13838" s="4"/>
      <c r="BS13838" s="4"/>
      <c r="BT13838" s="4"/>
    </row>
    <row r="13839" spans="66:72" x14ac:dyDescent="0.25">
      <c r="BN13839" s="4"/>
      <c r="BO13839" s="4"/>
      <c r="BP13839" s="4"/>
      <c r="BQ13839" s="4"/>
      <c r="BR13839" s="4"/>
      <c r="BS13839" s="4"/>
      <c r="BT13839" s="4"/>
    </row>
    <row r="13840" spans="66:72" x14ac:dyDescent="0.25">
      <c r="BN13840" s="4"/>
      <c r="BO13840" s="4"/>
      <c r="BP13840" s="4"/>
      <c r="BQ13840" s="4"/>
      <c r="BR13840" s="4"/>
      <c r="BS13840" s="4"/>
      <c r="BT13840" s="4"/>
    </row>
    <row r="13841" spans="66:72" x14ac:dyDescent="0.25">
      <c r="BN13841" s="4"/>
      <c r="BO13841" s="4"/>
      <c r="BP13841" s="4"/>
      <c r="BQ13841" s="4"/>
      <c r="BR13841" s="4"/>
      <c r="BS13841" s="4"/>
      <c r="BT13841" s="4"/>
    </row>
    <row r="13842" spans="66:72" x14ac:dyDescent="0.25">
      <c r="BN13842" s="4"/>
      <c r="BO13842" s="4"/>
      <c r="BP13842" s="4"/>
      <c r="BQ13842" s="4"/>
      <c r="BR13842" s="4"/>
      <c r="BS13842" s="4"/>
      <c r="BT13842" s="4"/>
    </row>
    <row r="13843" spans="66:72" x14ac:dyDescent="0.25">
      <c r="BN13843" s="4"/>
      <c r="BO13843" s="4"/>
      <c r="BP13843" s="4"/>
      <c r="BQ13843" s="4"/>
      <c r="BR13843" s="4"/>
      <c r="BS13843" s="4"/>
      <c r="BT13843" s="4"/>
    </row>
    <row r="13844" spans="66:72" x14ac:dyDescent="0.25">
      <c r="BN13844" s="4"/>
      <c r="BO13844" s="4"/>
      <c r="BP13844" s="4"/>
      <c r="BQ13844" s="4"/>
      <c r="BR13844" s="4"/>
      <c r="BS13844" s="4"/>
      <c r="BT13844" s="4"/>
    </row>
    <row r="13845" spans="66:72" x14ac:dyDescent="0.25">
      <c r="BN13845" s="4"/>
      <c r="BO13845" s="4"/>
      <c r="BP13845" s="4"/>
      <c r="BQ13845" s="4"/>
      <c r="BR13845" s="4"/>
      <c r="BS13845" s="4"/>
      <c r="BT13845" s="4"/>
    </row>
    <row r="13846" spans="66:72" x14ac:dyDescent="0.25">
      <c r="BN13846" s="4"/>
      <c r="BO13846" s="4"/>
      <c r="BP13846" s="4"/>
      <c r="BQ13846" s="4"/>
      <c r="BR13846" s="4"/>
      <c r="BS13846" s="4"/>
      <c r="BT13846" s="4"/>
    </row>
    <row r="13847" spans="66:72" x14ac:dyDescent="0.25">
      <c r="BN13847" s="4"/>
      <c r="BO13847" s="4"/>
      <c r="BP13847" s="4"/>
      <c r="BQ13847" s="4"/>
      <c r="BR13847" s="4"/>
      <c r="BS13847" s="4"/>
      <c r="BT13847" s="4"/>
    </row>
    <row r="13848" spans="66:72" x14ac:dyDescent="0.25">
      <c r="BN13848" s="4"/>
      <c r="BO13848" s="4"/>
      <c r="BP13848" s="4"/>
      <c r="BQ13848" s="4"/>
      <c r="BR13848" s="4"/>
      <c r="BS13848" s="4"/>
      <c r="BT13848" s="4"/>
    </row>
    <row r="13849" spans="66:72" x14ac:dyDescent="0.25">
      <c r="BN13849" s="4"/>
      <c r="BO13849" s="4"/>
      <c r="BP13849" s="4"/>
      <c r="BQ13849" s="4"/>
      <c r="BR13849" s="4"/>
      <c r="BS13849" s="4"/>
      <c r="BT13849" s="4"/>
    </row>
    <row r="13850" spans="66:72" x14ac:dyDescent="0.25">
      <c r="BN13850" s="4"/>
      <c r="BO13850" s="4"/>
      <c r="BP13850" s="4"/>
      <c r="BQ13850" s="4"/>
      <c r="BR13850" s="4"/>
      <c r="BS13850" s="4"/>
      <c r="BT13850" s="4"/>
    </row>
    <row r="13851" spans="66:72" x14ac:dyDescent="0.25">
      <c r="BN13851" s="4"/>
      <c r="BO13851" s="4"/>
      <c r="BP13851" s="4"/>
      <c r="BQ13851" s="4"/>
      <c r="BR13851" s="4"/>
      <c r="BS13851" s="4"/>
      <c r="BT13851" s="4"/>
    </row>
    <row r="13852" spans="66:72" x14ac:dyDescent="0.25">
      <c r="BN13852" s="4"/>
      <c r="BO13852" s="4"/>
      <c r="BP13852" s="4"/>
      <c r="BQ13852" s="4"/>
      <c r="BR13852" s="4"/>
      <c r="BS13852" s="4"/>
      <c r="BT13852" s="4"/>
    </row>
    <row r="13853" spans="66:72" x14ac:dyDescent="0.25">
      <c r="BN13853" s="4"/>
      <c r="BO13853" s="4"/>
      <c r="BP13853" s="4"/>
      <c r="BQ13853" s="4"/>
      <c r="BR13853" s="4"/>
      <c r="BS13853" s="4"/>
      <c r="BT13853" s="4"/>
    </row>
    <row r="13854" spans="66:72" x14ac:dyDescent="0.25">
      <c r="BN13854" s="4"/>
      <c r="BO13854" s="4"/>
      <c r="BP13854" s="4"/>
      <c r="BQ13854" s="4"/>
      <c r="BR13854" s="4"/>
      <c r="BS13854" s="4"/>
      <c r="BT13854" s="4"/>
    </row>
    <row r="13855" spans="66:72" x14ac:dyDescent="0.25">
      <c r="BN13855" s="4"/>
      <c r="BO13855" s="4"/>
      <c r="BP13855" s="4"/>
      <c r="BQ13855" s="4"/>
      <c r="BR13855" s="4"/>
      <c r="BS13855" s="4"/>
      <c r="BT13855" s="4"/>
    </row>
    <row r="13856" spans="66:72" x14ac:dyDescent="0.25">
      <c r="BN13856" s="4"/>
      <c r="BO13856" s="4"/>
      <c r="BP13856" s="4"/>
      <c r="BQ13856" s="4"/>
      <c r="BR13856" s="4"/>
      <c r="BS13856" s="4"/>
      <c r="BT13856" s="4"/>
    </row>
    <row r="13857" spans="66:72" x14ac:dyDescent="0.25">
      <c r="BN13857" s="4"/>
      <c r="BO13857" s="4"/>
      <c r="BP13857" s="4"/>
      <c r="BQ13857" s="4"/>
      <c r="BR13857" s="4"/>
      <c r="BS13857" s="4"/>
      <c r="BT13857" s="4"/>
    </row>
    <row r="13858" spans="66:72" x14ac:dyDescent="0.25">
      <c r="BN13858" s="4"/>
      <c r="BO13858" s="4"/>
      <c r="BP13858" s="4"/>
      <c r="BQ13858" s="4"/>
      <c r="BR13858" s="4"/>
      <c r="BS13858" s="4"/>
      <c r="BT13858" s="4"/>
    </row>
    <row r="13859" spans="66:72" x14ac:dyDescent="0.25">
      <c r="BN13859" s="4"/>
      <c r="BO13859" s="4"/>
      <c r="BP13859" s="4"/>
      <c r="BQ13859" s="4"/>
      <c r="BR13859" s="4"/>
      <c r="BS13859" s="4"/>
      <c r="BT13859" s="4"/>
    </row>
    <row r="13860" spans="66:72" x14ac:dyDescent="0.25">
      <c r="BN13860" s="4"/>
      <c r="BO13860" s="4"/>
      <c r="BP13860" s="4"/>
      <c r="BQ13860" s="4"/>
      <c r="BR13860" s="4"/>
      <c r="BS13860" s="4"/>
      <c r="BT13860" s="4"/>
    </row>
    <row r="13861" spans="66:72" x14ac:dyDescent="0.25">
      <c r="BN13861" s="4"/>
      <c r="BO13861" s="4"/>
      <c r="BP13861" s="4"/>
      <c r="BQ13861" s="4"/>
      <c r="BR13861" s="4"/>
      <c r="BS13861" s="4"/>
      <c r="BT13861" s="4"/>
    </row>
    <row r="13862" spans="66:72" x14ac:dyDescent="0.25">
      <c r="BN13862" s="4"/>
      <c r="BO13862" s="4"/>
      <c r="BP13862" s="4"/>
      <c r="BQ13862" s="4"/>
      <c r="BR13862" s="4"/>
      <c r="BS13862" s="4"/>
      <c r="BT13862" s="4"/>
    </row>
    <row r="13863" spans="66:72" x14ac:dyDescent="0.25">
      <c r="BN13863" s="4"/>
      <c r="BO13863" s="4"/>
      <c r="BP13863" s="4"/>
      <c r="BQ13863" s="4"/>
      <c r="BR13863" s="4"/>
      <c r="BS13863" s="4"/>
      <c r="BT13863" s="4"/>
    </row>
    <row r="13864" spans="66:72" x14ac:dyDescent="0.25">
      <c r="BN13864" s="4"/>
      <c r="BO13864" s="4"/>
      <c r="BP13864" s="4"/>
      <c r="BQ13864" s="4"/>
      <c r="BR13864" s="4"/>
      <c r="BS13864" s="4"/>
      <c r="BT13864" s="4"/>
    </row>
    <row r="13865" spans="66:72" x14ac:dyDescent="0.25">
      <c r="BN13865" s="4"/>
      <c r="BO13865" s="4"/>
      <c r="BP13865" s="4"/>
      <c r="BQ13865" s="4"/>
      <c r="BR13865" s="4"/>
      <c r="BS13865" s="4"/>
      <c r="BT13865" s="4"/>
    </row>
    <row r="13866" spans="66:72" x14ac:dyDescent="0.25">
      <c r="BN13866" s="4"/>
      <c r="BO13866" s="4"/>
      <c r="BP13866" s="4"/>
      <c r="BQ13866" s="4"/>
      <c r="BR13866" s="4"/>
      <c r="BS13866" s="4"/>
      <c r="BT13866" s="4"/>
    </row>
    <row r="13867" spans="66:72" x14ac:dyDescent="0.25">
      <c r="BN13867" s="4"/>
      <c r="BO13867" s="4"/>
      <c r="BP13867" s="4"/>
      <c r="BQ13867" s="4"/>
      <c r="BR13867" s="4"/>
      <c r="BS13867" s="4"/>
      <c r="BT13867" s="4"/>
    </row>
    <row r="13868" spans="66:72" x14ac:dyDescent="0.25">
      <c r="BN13868" s="4"/>
      <c r="BO13868" s="4"/>
      <c r="BP13868" s="4"/>
      <c r="BQ13868" s="4"/>
      <c r="BR13868" s="4"/>
      <c r="BS13868" s="4"/>
      <c r="BT13868" s="4"/>
    </row>
    <row r="13869" spans="66:72" x14ac:dyDescent="0.25">
      <c r="BN13869" s="4"/>
      <c r="BO13869" s="4"/>
      <c r="BP13869" s="4"/>
      <c r="BQ13869" s="4"/>
      <c r="BR13869" s="4"/>
      <c r="BS13869" s="4"/>
      <c r="BT13869" s="4"/>
    </row>
    <row r="13870" spans="66:72" x14ac:dyDescent="0.25">
      <c r="BN13870" s="4"/>
      <c r="BO13870" s="4"/>
      <c r="BP13870" s="4"/>
      <c r="BQ13870" s="4"/>
      <c r="BR13870" s="4"/>
      <c r="BS13870" s="4"/>
      <c r="BT13870" s="4"/>
    </row>
    <row r="13871" spans="66:72" x14ac:dyDescent="0.25">
      <c r="BN13871" s="4"/>
      <c r="BO13871" s="4"/>
      <c r="BP13871" s="4"/>
      <c r="BQ13871" s="4"/>
      <c r="BR13871" s="4"/>
      <c r="BS13871" s="4"/>
      <c r="BT13871" s="4"/>
    </row>
    <row r="13872" spans="66:72" x14ac:dyDescent="0.25">
      <c r="BN13872" s="4"/>
      <c r="BO13872" s="4"/>
      <c r="BP13872" s="4"/>
      <c r="BQ13872" s="4"/>
      <c r="BR13872" s="4"/>
      <c r="BS13872" s="4"/>
      <c r="BT13872" s="4"/>
    </row>
    <row r="13873" spans="66:72" x14ac:dyDescent="0.25">
      <c r="BN13873" s="4"/>
      <c r="BO13873" s="4"/>
      <c r="BP13873" s="4"/>
      <c r="BQ13873" s="4"/>
      <c r="BR13873" s="4"/>
      <c r="BS13873" s="4"/>
      <c r="BT13873" s="4"/>
    </row>
    <row r="13874" spans="66:72" x14ac:dyDescent="0.25">
      <c r="BN13874" s="4"/>
      <c r="BO13874" s="4"/>
      <c r="BP13874" s="4"/>
      <c r="BQ13874" s="4"/>
      <c r="BR13874" s="4"/>
      <c r="BS13874" s="4"/>
      <c r="BT13874" s="4"/>
    </row>
    <row r="13875" spans="66:72" x14ac:dyDescent="0.25">
      <c r="BN13875" s="4"/>
      <c r="BO13875" s="4"/>
      <c r="BP13875" s="4"/>
      <c r="BQ13875" s="4"/>
      <c r="BR13875" s="4"/>
      <c r="BS13875" s="4"/>
      <c r="BT13875" s="4"/>
    </row>
    <row r="13876" spans="66:72" x14ac:dyDescent="0.25">
      <c r="BN13876" s="4"/>
      <c r="BO13876" s="4"/>
      <c r="BP13876" s="4"/>
      <c r="BQ13876" s="4"/>
      <c r="BR13876" s="4"/>
      <c r="BS13876" s="4"/>
      <c r="BT13876" s="4"/>
    </row>
    <row r="13877" spans="66:72" x14ac:dyDescent="0.25">
      <c r="BN13877" s="4"/>
      <c r="BO13877" s="4"/>
      <c r="BP13877" s="4"/>
      <c r="BQ13877" s="4"/>
      <c r="BR13877" s="4"/>
      <c r="BS13877" s="4"/>
      <c r="BT13877" s="4"/>
    </row>
    <row r="13878" spans="66:72" x14ac:dyDescent="0.25">
      <c r="BN13878" s="4"/>
      <c r="BO13878" s="4"/>
      <c r="BP13878" s="4"/>
      <c r="BQ13878" s="4"/>
      <c r="BR13878" s="4"/>
      <c r="BS13878" s="4"/>
      <c r="BT13878" s="4"/>
    </row>
    <row r="13879" spans="66:72" x14ac:dyDescent="0.25">
      <c r="BN13879" s="4"/>
      <c r="BO13879" s="4"/>
      <c r="BP13879" s="4"/>
      <c r="BQ13879" s="4"/>
      <c r="BR13879" s="4"/>
      <c r="BS13879" s="4"/>
      <c r="BT13879" s="4"/>
    </row>
    <row r="13880" spans="66:72" x14ac:dyDescent="0.25">
      <c r="BN13880" s="4"/>
      <c r="BO13880" s="4"/>
      <c r="BP13880" s="4"/>
      <c r="BQ13880" s="4"/>
      <c r="BR13880" s="4"/>
      <c r="BS13880" s="4"/>
      <c r="BT13880" s="4"/>
    </row>
    <row r="13881" spans="66:72" x14ac:dyDescent="0.25">
      <c r="BN13881" s="4"/>
      <c r="BO13881" s="4"/>
      <c r="BP13881" s="4"/>
      <c r="BQ13881" s="4"/>
      <c r="BR13881" s="4"/>
      <c r="BS13881" s="4"/>
      <c r="BT13881" s="4"/>
    </row>
    <row r="13882" spans="66:72" x14ac:dyDescent="0.25">
      <c r="BN13882" s="4"/>
      <c r="BO13882" s="4"/>
      <c r="BP13882" s="4"/>
      <c r="BQ13882" s="4"/>
      <c r="BR13882" s="4"/>
      <c r="BS13882" s="4"/>
      <c r="BT13882" s="4"/>
    </row>
    <row r="13883" spans="66:72" x14ac:dyDescent="0.25">
      <c r="BN13883" s="4"/>
      <c r="BO13883" s="4"/>
      <c r="BP13883" s="4"/>
      <c r="BQ13883" s="4"/>
      <c r="BR13883" s="4"/>
      <c r="BS13883" s="4"/>
      <c r="BT13883" s="4"/>
    </row>
    <row r="13884" spans="66:72" x14ac:dyDescent="0.25">
      <c r="BN13884" s="4"/>
      <c r="BO13884" s="4"/>
      <c r="BP13884" s="4"/>
      <c r="BQ13884" s="4"/>
      <c r="BR13884" s="4"/>
      <c r="BS13884" s="4"/>
      <c r="BT13884" s="4"/>
    </row>
    <row r="13885" spans="66:72" x14ac:dyDescent="0.25">
      <c r="BN13885" s="4"/>
      <c r="BO13885" s="4"/>
      <c r="BP13885" s="4"/>
      <c r="BQ13885" s="4"/>
      <c r="BR13885" s="4"/>
      <c r="BS13885" s="4"/>
      <c r="BT13885" s="4"/>
    </row>
    <row r="13886" spans="66:72" x14ac:dyDescent="0.25">
      <c r="BN13886" s="4"/>
      <c r="BO13886" s="4"/>
      <c r="BP13886" s="4"/>
      <c r="BQ13886" s="4"/>
      <c r="BR13886" s="4"/>
      <c r="BS13886" s="4"/>
      <c r="BT13886" s="4"/>
    </row>
    <row r="13887" spans="66:72" x14ac:dyDescent="0.25">
      <c r="BN13887" s="4"/>
      <c r="BO13887" s="4"/>
      <c r="BP13887" s="4"/>
      <c r="BQ13887" s="4"/>
      <c r="BR13887" s="4"/>
      <c r="BS13887" s="4"/>
      <c r="BT13887" s="4"/>
    </row>
    <row r="13888" spans="66:72" x14ac:dyDescent="0.25">
      <c r="BN13888" s="4"/>
      <c r="BO13888" s="4"/>
      <c r="BP13888" s="4"/>
      <c r="BQ13888" s="4"/>
      <c r="BR13888" s="4"/>
      <c r="BS13888" s="4"/>
      <c r="BT13888" s="4"/>
    </row>
    <row r="13889" spans="66:72" x14ac:dyDescent="0.25">
      <c r="BN13889" s="4"/>
      <c r="BO13889" s="4"/>
      <c r="BP13889" s="4"/>
      <c r="BQ13889" s="4"/>
      <c r="BR13889" s="4"/>
      <c r="BS13889" s="4"/>
      <c r="BT13889" s="4"/>
    </row>
    <row r="13890" spans="66:72" x14ac:dyDescent="0.25">
      <c r="BN13890" s="4"/>
      <c r="BO13890" s="4"/>
      <c r="BP13890" s="4"/>
      <c r="BQ13890" s="4"/>
      <c r="BR13890" s="4"/>
      <c r="BS13890" s="4"/>
      <c r="BT13890" s="4"/>
    </row>
    <row r="13891" spans="66:72" x14ac:dyDescent="0.25">
      <c r="BN13891" s="4"/>
      <c r="BO13891" s="4"/>
      <c r="BP13891" s="4"/>
      <c r="BQ13891" s="4"/>
      <c r="BR13891" s="4"/>
      <c r="BS13891" s="4"/>
      <c r="BT13891" s="4"/>
    </row>
    <row r="13892" spans="66:72" x14ac:dyDescent="0.25">
      <c r="BN13892" s="4"/>
      <c r="BO13892" s="4"/>
      <c r="BP13892" s="4"/>
      <c r="BQ13892" s="4"/>
      <c r="BR13892" s="4"/>
      <c r="BS13892" s="4"/>
      <c r="BT13892" s="4"/>
    </row>
    <row r="13893" spans="66:72" x14ac:dyDescent="0.25">
      <c r="BN13893" s="4"/>
      <c r="BO13893" s="4"/>
      <c r="BP13893" s="4"/>
      <c r="BQ13893" s="4"/>
      <c r="BR13893" s="4"/>
      <c r="BS13893" s="4"/>
      <c r="BT13893" s="4"/>
    </row>
    <row r="13894" spans="66:72" x14ac:dyDescent="0.25">
      <c r="BN13894" s="4"/>
      <c r="BO13894" s="4"/>
      <c r="BP13894" s="4"/>
      <c r="BQ13894" s="4"/>
      <c r="BR13894" s="4"/>
      <c r="BS13894" s="4"/>
      <c r="BT13894" s="4"/>
    </row>
    <row r="13895" spans="66:72" x14ac:dyDescent="0.25">
      <c r="BN13895" s="4"/>
      <c r="BO13895" s="4"/>
      <c r="BP13895" s="4"/>
      <c r="BQ13895" s="4"/>
      <c r="BR13895" s="4"/>
      <c r="BS13895" s="4"/>
      <c r="BT13895" s="4"/>
    </row>
    <row r="13896" spans="66:72" x14ac:dyDescent="0.25">
      <c r="BN13896" s="4"/>
      <c r="BO13896" s="4"/>
      <c r="BP13896" s="4"/>
      <c r="BQ13896" s="4"/>
      <c r="BR13896" s="4"/>
      <c r="BS13896" s="4"/>
      <c r="BT13896" s="4"/>
    </row>
    <row r="13897" spans="66:72" x14ac:dyDescent="0.25">
      <c r="BN13897" s="4"/>
      <c r="BO13897" s="4"/>
      <c r="BP13897" s="4"/>
      <c r="BQ13897" s="4"/>
      <c r="BR13897" s="4"/>
      <c r="BS13897" s="4"/>
      <c r="BT13897" s="4"/>
    </row>
    <row r="13898" spans="66:72" x14ac:dyDescent="0.25">
      <c r="BN13898" s="4"/>
      <c r="BO13898" s="4"/>
      <c r="BP13898" s="4"/>
      <c r="BQ13898" s="4"/>
      <c r="BR13898" s="4"/>
      <c r="BS13898" s="4"/>
      <c r="BT13898" s="4"/>
    </row>
    <row r="13899" spans="66:72" x14ac:dyDescent="0.25">
      <c r="BN13899" s="4"/>
      <c r="BO13899" s="4"/>
      <c r="BP13899" s="4"/>
      <c r="BQ13899" s="4"/>
      <c r="BR13899" s="4"/>
      <c r="BS13899" s="4"/>
      <c r="BT13899" s="4"/>
    </row>
    <row r="13900" spans="66:72" x14ac:dyDescent="0.25">
      <c r="BN13900" s="4"/>
      <c r="BO13900" s="4"/>
      <c r="BP13900" s="4"/>
      <c r="BQ13900" s="4"/>
      <c r="BR13900" s="4"/>
      <c r="BS13900" s="4"/>
      <c r="BT13900" s="4"/>
    </row>
    <row r="13901" spans="66:72" x14ac:dyDescent="0.25">
      <c r="BN13901" s="4"/>
      <c r="BO13901" s="4"/>
      <c r="BP13901" s="4"/>
      <c r="BQ13901" s="4"/>
      <c r="BR13901" s="4"/>
      <c r="BS13901" s="4"/>
      <c r="BT13901" s="4"/>
    </row>
    <row r="13902" spans="66:72" x14ac:dyDescent="0.25">
      <c r="BN13902" s="4"/>
      <c r="BO13902" s="4"/>
      <c r="BP13902" s="4"/>
      <c r="BQ13902" s="4"/>
      <c r="BR13902" s="4"/>
      <c r="BS13902" s="4"/>
      <c r="BT13902" s="4"/>
    </row>
    <row r="13903" spans="66:72" x14ac:dyDescent="0.25">
      <c r="BN13903" s="4"/>
      <c r="BO13903" s="4"/>
      <c r="BP13903" s="4"/>
      <c r="BQ13903" s="4"/>
      <c r="BR13903" s="4"/>
      <c r="BS13903" s="4"/>
      <c r="BT13903" s="4"/>
    </row>
    <row r="13904" spans="66:72" x14ac:dyDescent="0.25">
      <c r="BN13904" s="4"/>
      <c r="BO13904" s="4"/>
      <c r="BP13904" s="4"/>
      <c r="BQ13904" s="4"/>
      <c r="BR13904" s="4"/>
      <c r="BS13904" s="4"/>
      <c r="BT13904" s="4"/>
    </row>
    <row r="13905" spans="66:72" x14ac:dyDescent="0.25">
      <c r="BN13905" s="4"/>
      <c r="BO13905" s="4"/>
      <c r="BP13905" s="4"/>
      <c r="BQ13905" s="4"/>
      <c r="BR13905" s="4"/>
      <c r="BS13905" s="4"/>
      <c r="BT13905" s="4"/>
    </row>
    <row r="13906" spans="66:72" x14ac:dyDescent="0.25">
      <c r="BN13906" s="4"/>
      <c r="BO13906" s="4"/>
      <c r="BP13906" s="4"/>
      <c r="BQ13906" s="4"/>
      <c r="BR13906" s="4"/>
      <c r="BS13906" s="4"/>
      <c r="BT13906" s="4"/>
    </row>
    <row r="13907" spans="66:72" x14ac:dyDescent="0.25">
      <c r="BN13907" s="4"/>
      <c r="BO13907" s="4"/>
      <c r="BP13907" s="4"/>
      <c r="BQ13907" s="4"/>
      <c r="BR13907" s="4"/>
      <c r="BS13907" s="4"/>
      <c r="BT13907" s="4"/>
    </row>
    <row r="13908" spans="66:72" x14ac:dyDescent="0.25">
      <c r="BN13908" s="4"/>
      <c r="BO13908" s="4"/>
      <c r="BP13908" s="4"/>
      <c r="BQ13908" s="4"/>
      <c r="BR13908" s="4"/>
      <c r="BS13908" s="4"/>
      <c r="BT13908" s="4"/>
    </row>
    <row r="13909" spans="66:72" x14ac:dyDescent="0.25">
      <c r="BN13909" s="4"/>
      <c r="BO13909" s="4"/>
      <c r="BP13909" s="4"/>
      <c r="BQ13909" s="4"/>
      <c r="BR13909" s="4"/>
      <c r="BS13909" s="4"/>
      <c r="BT13909" s="4"/>
    </row>
    <row r="13910" spans="66:72" x14ac:dyDescent="0.25">
      <c r="BN13910" s="4"/>
      <c r="BO13910" s="4"/>
      <c r="BP13910" s="4"/>
      <c r="BQ13910" s="4"/>
      <c r="BR13910" s="4"/>
      <c r="BS13910" s="4"/>
      <c r="BT13910" s="4"/>
    </row>
    <row r="13911" spans="66:72" x14ac:dyDescent="0.25">
      <c r="BN13911" s="4"/>
      <c r="BO13911" s="4"/>
      <c r="BP13911" s="4"/>
      <c r="BQ13911" s="4"/>
      <c r="BR13911" s="4"/>
      <c r="BS13911" s="4"/>
      <c r="BT13911" s="4"/>
    </row>
    <row r="13912" spans="66:72" x14ac:dyDescent="0.25">
      <c r="BN13912" s="4"/>
      <c r="BO13912" s="4"/>
      <c r="BP13912" s="4"/>
      <c r="BQ13912" s="4"/>
      <c r="BR13912" s="4"/>
      <c r="BS13912" s="4"/>
      <c r="BT13912" s="4"/>
    </row>
    <row r="13913" spans="66:72" x14ac:dyDescent="0.25">
      <c r="BN13913" s="4"/>
      <c r="BO13913" s="4"/>
      <c r="BP13913" s="4"/>
      <c r="BQ13913" s="4"/>
      <c r="BR13913" s="4"/>
      <c r="BS13913" s="4"/>
      <c r="BT13913" s="4"/>
    </row>
    <row r="13914" spans="66:72" x14ac:dyDescent="0.25">
      <c r="BN13914" s="4"/>
      <c r="BO13914" s="4"/>
      <c r="BP13914" s="4"/>
      <c r="BQ13914" s="4"/>
      <c r="BR13914" s="4"/>
      <c r="BS13914" s="4"/>
      <c r="BT13914" s="4"/>
    </row>
    <row r="13915" spans="66:72" x14ac:dyDescent="0.25">
      <c r="BN13915" s="4"/>
      <c r="BO13915" s="4"/>
      <c r="BP13915" s="4"/>
      <c r="BQ13915" s="4"/>
      <c r="BR13915" s="4"/>
      <c r="BS13915" s="4"/>
      <c r="BT13915" s="4"/>
    </row>
    <row r="13916" spans="66:72" x14ac:dyDescent="0.25">
      <c r="BN13916" s="4"/>
      <c r="BO13916" s="4"/>
      <c r="BP13916" s="4"/>
      <c r="BQ13916" s="4"/>
      <c r="BR13916" s="4"/>
      <c r="BS13916" s="4"/>
      <c r="BT13916" s="4"/>
    </row>
    <row r="13917" spans="66:72" x14ac:dyDescent="0.25">
      <c r="BN13917" s="4"/>
      <c r="BO13917" s="4"/>
      <c r="BP13917" s="4"/>
      <c r="BQ13917" s="4"/>
      <c r="BR13917" s="4"/>
      <c r="BS13917" s="4"/>
      <c r="BT13917" s="4"/>
    </row>
    <row r="13918" spans="66:72" x14ac:dyDescent="0.25">
      <c r="BN13918" s="4"/>
      <c r="BO13918" s="4"/>
      <c r="BP13918" s="4"/>
      <c r="BQ13918" s="4"/>
      <c r="BR13918" s="4"/>
      <c r="BS13918" s="4"/>
      <c r="BT13918" s="4"/>
    </row>
    <row r="13919" spans="66:72" x14ac:dyDescent="0.25">
      <c r="BN13919" s="4"/>
      <c r="BO13919" s="4"/>
      <c r="BP13919" s="4"/>
      <c r="BQ13919" s="4"/>
      <c r="BR13919" s="4"/>
      <c r="BS13919" s="4"/>
      <c r="BT13919" s="4"/>
    </row>
    <row r="13920" spans="66:72" x14ac:dyDescent="0.25">
      <c r="BN13920" s="4"/>
      <c r="BO13920" s="4"/>
      <c r="BP13920" s="4"/>
      <c r="BQ13920" s="4"/>
      <c r="BR13920" s="4"/>
      <c r="BS13920" s="4"/>
      <c r="BT13920" s="4"/>
    </row>
    <row r="13921" spans="66:72" x14ac:dyDescent="0.25">
      <c r="BN13921" s="4"/>
      <c r="BO13921" s="4"/>
      <c r="BP13921" s="4"/>
      <c r="BQ13921" s="4"/>
      <c r="BR13921" s="4"/>
      <c r="BS13921" s="4"/>
      <c r="BT13921" s="4"/>
    </row>
    <row r="13922" spans="66:72" x14ac:dyDescent="0.25">
      <c r="BN13922" s="4"/>
      <c r="BO13922" s="4"/>
      <c r="BP13922" s="4"/>
      <c r="BQ13922" s="4"/>
      <c r="BR13922" s="4"/>
      <c r="BS13922" s="4"/>
      <c r="BT13922" s="4"/>
    </row>
    <row r="13923" spans="66:72" x14ac:dyDescent="0.25">
      <c r="BN13923" s="4"/>
      <c r="BO13923" s="4"/>
      <c r="BP13923" s="4"/>
      <c r="BQ13923" s="4"/>
      <c r="BR13923" s="4"/>
      <c r="BS13923" s="4"/>
      <c r="BT13923" s="4"/>
    </row>
    <row r="13924" spans="66:72" x14ac:dyDescent="0.25">
      <c r="BN13924" s="4"/>
      <c r="BO13924" s="4"/>
      <c r="BP13924" s="4"/>
      <c r="BQ13924" s="4"/>
      <c r="BR13924" s="4"/>
      <c r="BS13924" s="4"/>
      <c r="BT13924" s="4"/>
    </row>
    <row r="13925" spans="66:72" x14ac:dyDescent="0.25">
      <c r="BN13925" s="4"/>
      <c r="BO13925" s="4"/>
      <c r="BP13925" s="4"/>
      <c r="BQ13925" s="4"/>
      <c r="BR13925" s="4"/>
      <c r="BS13925" s="4"/>
      <c r="BT13925" s="4"/>
    </row>
    <row r="13926" spans="66:72" x14ac:dyDescent="0.25">
      <c r="BN13926" s="4"/>
      <c r="BO13926" s="4"/>
      <c r="BP13926" s="4"/>
      <c r="BQ13926" s="4"/>
      <c r="BR13926" s="4"/>
      <c r="BS13926" s="4"/>
      <c r="BT13926" s="4"/>
    </row>
    <row r="13927" spans="66:72" x14ac:dyDescent="0.25">
      <c r="BN13927" s="4"/>
      <c r="BO13927" s="4"/>
      <c r="BP13927" s="4"/>
      <c r="BQ13927" s="4"/>
      <c r="BR13927" s="4"/>
      <c r="BS13927" s="4"/>
      <c r="BT13927" s="4"/>
    </row>
    <row r="13928" spans="66:72" x14ac:dyDescent="0.25">
      <c r="BN13928" s="4"/>
      <c r="BO13928" s="4"/>
      <c r="BP13928" s="4"/>
      <c r="BQ13928" s="4"/>
      <c r="BR13928" s="4"/>
      <c r="BS13928" s="4"/>
      <c r="BT13928" s="4"/>
    </row>
    <row r="13929" spans="66:72" x14ac:dyDescent="0.25">
      <c r="BN13929" s="4"/>
      <c r="BO13929" s="4"/>
      <c r="BP13929" s="4"/>
      <c r="BQ13929" s="4"/>
      <c r="BR13929" s="4"/>
      <c r="BS13929" s="4"/>
      <c r="BT13929" s="4"/>
    </row>
    <row r="13930" spans="66:72" x14ac:dyDescent="0.25">
      <c r="BN13930" s="4"/>
      <c r="BO13930" s="4"/>
      <c r="BP13930" s="4"/>
      <c r="BQ13930" s="4"/>
      <c r="BR13930" s="4"/>
      <c r="BS13930" s="4"/>
      <c r="BT13930" s="4"/>
    </row>
    <row r="13931" spans="66:72" x14ac:dyDescent="0.25">
      <c r="BN13931" s="4"/>
      <c r="BO13931" s="4"/>
      <c r="BP13931" s="4"/>
      <c r="BQ13931" s="4"/>
      <c r="BR13931" s="4"/>
      <c r="BS13931" s="4"/>
      <c r="BT13931" s="4"/>
    </row>
    <row r="13932" spans="66:72" x14ac:dyDescent="0.25">
      <c r="BN13932" s="4"/>
      <c r="BO13932" s="4"/>
      <c r="BP13932" s="4"/>
      <c r="BQ13932" s="4"/>
      <c r="BR13932" s="4"/>
      <c r="BS13932" s="4"/>
      <c r="BT13932" s="4"/>
    </row>
    <row r="13933" spans="66:72" x14ac:dyDescent="0.25">
      <c r="BN13933" s="4"/>
      <c r="BO13933" s="4"/>
      <c r="BP13933" s="4"/>
      <c r="BQ13933" s="4"/>
      <c r="BR13933" s="4"/>
      <c r="BS13933" s="4"/>
      <c r="BT13933" s="4"/>
    </row>
    <row r="13934" spans="66:72" x14ac:dyDescent="0.25">
      <c r="BN13934" s="4"/>
      <c r="BO13934" s="4"/>
      <c r="BP13934" s="4"/>
      <c r="BQ13934" s="4"/>
      <c r="BR13934" s="4"/>
      <c r="BS13934" s="4"/>
      <c r="BT13934" s="4"/>
    </row>
    <row r="13935" spans="66:72" x14ac:dyDescent="0.25">
      <c r="BN13935" s="4"/>
      <c r="BO13935" s="4"/>
      <c r="BP13935" s="4"/>
      <c r="BQ13935" s="4"/>
      <c r="BR13935" s="4"/>
      <c r="BS13935" s="4"/>
      <c r="BT13935" s="4"/>
    </row>
    <row r="13936" spans="66:72" x14ac:dyDescent="0.25">
      <c r="BN13936" s="4"/>
      <c r="BO13936" s="4"/>
      <c r="BP13936" s="4"/>
      <c r="BQ13936" s="4"/>
      <c r="BR13936" s="4"/>
      <c r="BS13936" s="4"/>
      <c r="BT13936" s="4"/>
    </row>
    <row r="13937" spans="66:72" x14ac:dyDescent="0.25">
      <c r="BN13937" s="4"/>
      <c r="BO13937" s="4"/>
      <c r="BP13937" s="4"/>
      <c r="BQ13937" s="4"/>
      <c r="BR13937" s="4"/>
      <c r="BS13937" s="4"/>
      <c r="BT13937" s="4"/>
    </row>
    <row r="13938" spans="66:72" x14ac:dyDescent="0.25">
      <c r="BN13938" s="4"/>
      <c r="BO13938" s="4"/>
      <c r="BP13938" s="4"/>
      <c r="BQ13938" s="4"/>
      <c r="BR13938" s="4"/>
      <c r="BS13938" s="4"/>
      <c r="BT13938" s="4"/>
    </row>
    <row r="13939" spans="66:72" x14ac:dyDescent="0.25">
      <c r="BN13939" s="4"/>
      <c r="BO13939" s="4"/>
      <c r="BP13939" s="4"/>
      <c r="BQ13939" s="4"/>
      <c r="BR13939" s="4"/>
      <c r="BS13939" s="4"/>
      <c r="BT13939" s="4"/>
    </row>
    <row r="13940" spans="66:72" x14ac:dyDescent="0.25">
      <c r="BN13940" s="4"/>
      <c r="BO13940" s="4"/>
      <c r="BP13940" s="4"/>
      <c r="BQ13940" s="4"/>
      <c r="BR13940" s="4"/>
      <c r="BS13940" s="4"/>
      <c r="BT13940" s="4"/>
    </row>
    <row r="13941" spans="66:72" x14ac:dyDescent="0.25">
      <c r="BN13941" s="4"/>
      <c r="BO13941" s="4"/>
      <c r="BP13941" s="4"/>
      <c r="BQ13941" s="4"/>
      <c r="BR13941" s="4"/>
      <c r="BS13941" s="4"/>
      <c r="BT13941" s="4"/>
    </row>
    <row r="13942" spans="66:72" x14ac:dyDescent="0.25">
      <c r="BN13942" s="4"/>
      <c r="BO13942" s="4"/>
      <c r="BP13942" s="4"/>
      <c r="BQ13942" s="4"/>
      <c r="BR13942" s="4"/>
      <c r="BS13942" s="4"/>
      <c r="BT13942" s="4"/>
    </row>
    <row r="13943" spans="66:72" x14ac:dyDescent="0.25">
      <c r="BN13943" s="4"/>
      <c r="BO13943" s="4"/>
      <c r="BP13943" s="4"/>
      <c r="BQ13943" s="4"/>
      <c r="BR13943" s="4"/>
      <c r="BS13943" s="4"/>
      <c r="BT13943" s="4"/>
    </row>
    <row r="13944" spans="66:72" x14ac:dyDescent="0.25">
      <c r="BN13944" s="4"/>
      <c r="BO13944" s="4"/>
      <c r="BP13944" s="4"/>
      <c r="BQ13944" s="4"/>
      <c r="BR13944" s="4"/>
      <c r="BS13944" s="4"/>
      <c r="BT13944" s="4"/>
    </row>
    <row r="13945" spans="66:72" x14ac:dyDescent="0.25">
      <c r="BN13945" s="4"/>
      <c r="BO13945" s="4"/>
      <c r="BP13945" s="4"/>
      <c r="BQ13945" s="4"/>
      <c r="BR13945" s="4"/>
      <c r="BS13945" s="4"/>
      <c r="BT13945" s="4"/>
    </row>
    <row r="13946" spans="66:72" x14ac:dyDescent="0.25">
      <c r="BN13946" s="4"/>
      <c r="BO13946" s="4"/>
      <c r="BP13946" s="4"/>
      <c r="BQ13946" s="4"/>
      <c r="BR13946" s="4"/>
      <c r="BS13946" s="4"/>
      <c r="BT13946" s="4"/>
    </row>
    <row r="13947" spans="66:72" x14ac:dyDescent="0.25">
      <c r="BN13947" s="4"/>
      <c r="BO13947" s="4"/>
      <c r="BP13947" s="4"/>
      <c r="BQ13947" s="4"/>
      <c r="BR13947" s="4"/>
      <c r="BS13947" s="4"/>
      <c r="BT13947" s="4"/>
    </row>
    <row r="13948" spans="66:72" x14ac:dyDescent="0.25">
      <c r="BN13948" s="4"/>
      <c r="BO13948" s="4"/>
      <c r="BP13948" s="4"/>
      <c r="BQ13948" s="4"/>
      <c r="BR13948" s="4"/>
      <c r="BS13948" s="4"/>
      <c r="BT13948" s="4"/>
    </row>
    <row r="13949" spans="66:72" x14ac:dyDescent="0.25">
      <c r="BN13949" s="4"/>
      <c r="BO13949" s="4"/>
      <c r="BP13949" s="4"/>
      <c r="BQ13949" s="4"/>
      <c r="BR13949" s="4"/>
      <c r="BS13949" s="4"/>
      <c r="BT13949" s="4"/>
    </row>
    <row r="13950" spans="66:72" x14ac:dyDescent="0.25">
      <c r="BN13950" s="4"/>
      <c r="BO13950" s="4"/>
      <c r="BP13950" s="4"/>
      <c r="BQ13950" s="4"/>
      <c r="BR13950" s="4"/>
      <c r="BS13950" s="4"/>
      <c r="BT13950" s="4"/>
    </row>
    <row r="13951" spans="66:72" x14ac:dyDescent="0.25">
      <c r="BN13951" s="4"/>
      <c r="BO13951" s="4"/>
      <c r="BP13951" s="4"/>
      <c r="BQ13951" s="4"/>
      <c r="BR13951" s="4"/>
      <c r="BS13951" s="4"/>
      <c r="BT13951" s="4"/>
    </row>
    <row r="13952" spans="66:72" x14ac:dyDescent="0.25">
      <c r="BN13952" s="4"/>
      <c r="BO13952" s="4"/>
      <c r="BP13952" s="4"/>
      <c r="BQ13952" s="4"/>
      <c r="BR13952" s="4"/>
      <c r="BS13952" s="4"/>
      <c r="BT13952" s="4"/>
    </row>
    <row r="13953" spans="66:72" x14ac:dyDescent="0.25">
      <c r="BN13953" s="4"/>
      <c r="BO13953" s="4"/>
      <c r="BP13953" s="4"/>
      <c r="BQ13953" s="4"/>
      <c r="BR13953" s="4"/>
      <c r="BS13953" s="4"/>
      <c r="BT13953" s="4"/>
    </row>
    <row r="13954" spans="66:72" x14ac:dyDescent="0.25">
      <c r="BN13954" s="4"/>
      <c r="BO13954" s="4"/>
      <c r="BP13954" s="4"/>
      <c r="BQ13954" s="4"/>
      <c r="BR13954" s="4"/>
      <c r="BS13954" s="4"/>
      <c r="BT13954" s="4"/>
    </row>
    <row r="13955" spans="66:72" x14ac:dyDescent="0.25">
      <c r="BN13955" s="4"/>
      <c r="BO13955" s="4"/>
      <c r="BP13955" s="4"/>
      <c r="BQ13955" s="4"/>
      <c r="BR13955" s="4"/>
      <c r="BS13955" s="4"/>
      <c r="BT13955" s="4"/>
    </row>
    <row r="13956" spans="66:72" x14ac:dyDescent="0.25">
      <c r="BN13956" s="4"/>
      <c r="BO13956" s="4"/>
      <c r="BP13956" s="4"/>
      <c r="BQ13956" s="4"/>
      <c r="BR13956" s="4"/>
      <c r="BS13956" s="4"/>
      <c r="BT13956" s="4"/>
    </row>
    <row r="13957" spans="66:72" x14ac:dyDescent="0.25">
      <c r="BN13957" s="4"/>
      <c r="BO13957" s="4"/>
      <c r="BP13957" s="4"/>
      <c r="BQ13957" s="4"/>
      <c r="BR13957" s="4"/>
      <c r="BS13957" s="4"/>
      <c r="BT13957" s="4"/>
    </row>
    <row r="13958" spans="66:72" x14ac:dyDescent="0.25">
      <c r="BN13958" s="4"/>
      <c r="BO13958" s="4"/>
      <c r="BP13958" s="4"/>
      <c r="BQ13958" s="4"/>
      <c r="BR13958" s="4"/>
      <c r="BS13958" s="4"/>
      <c r="BT13958" s="4"/>
    </row>
    <row r="13959" spans="66:72" x14ac:dyDescent="0.25">
      <c r="BN13959" s="4"/>
      <c r="BO13959" s="4"/>
      <c r="BP13959" s="4"/>
      <c r="BQ13959" s="4"/>
      <c r="BR13959" s="4"/>
      <c r="BS13959" s="4"/>
      <c r="BT13959" s="4"/>
    </row>
    <row r="13960" spans="66:72" x14ac:dyDescent="0.25">
      <c r="BN13960" s="4"/>
      <c r="BO13960" s="4"/>
      <c r="BP13960" s="4"/>
      <c r="BQ13960" s="4"/>
      <c r="BR13960" s="4"/>
      <c r="BS13960" s="4"/>
      <c r="BT13960" s="4"/>
    </row>
    <row r="13961" spans="66:72" x14ac:dyDescent="0.25">
      <c r="BN13961" s="4"/>
      <c r="BO13961" s="4"/>
      <c r="BP13961" s="4"/>
      <c r="BQ13961" s="4"/>
      <c r="BR13961" s="4"/>
      <c r="BS13961" s="4"/>
      <c r="BT13961" s="4"/>
    </row>
    <row r="13962" spans="66:72" x14ac:dyDescent="0.25">
      <c r="BN13962" s="4"/>
      <c r="BO13962" s="4"/>
      <c r="BP13962" s="4"/>
      <c r="BQ13962" s="4"/>
      <c r="BR13962" s="4"/>
      <c r="BS13962" s="4"/>
      <c r="BT13962" s="4"/>
    </row>
    <row r="13963" spans="66:72" x14ac:dyDescent="0.25">
      <c r="BN13963" s="4"/>
      <c r="BO13963" s="4"/>
      <c r="BP13963" s="4"/>
      <c r="BQ13963" s="4"/>
      <c r="BR13963" s="4"/>
      <c r="BS13963" s="4"/>
      <c r="BT13963" s="4"/>
    </row>
    <row r="13964" spans="66:72" x14ac:dyDescent="0.25">
      <c r="BN13964" s="4"/>
      <c r="BO13964" s="4"/>
      <c r="BP13964" s="4"/>
      <c r="BQ13964" s="4"/>
      <c r="BR13964" s="4"/>
      <c r="BS13964" s="4"/>
      <c r="BT13964" s="4"/>
    </row>
    <row r="13965" spans="66:72" x14ac:dyDescent="0.25">
      <c r="BN13965" s="4"/>
      <c r="BO13965" s="4"/>
      <c r="BP13965" s="4"/>
      <c r="BQ13965" s="4"/>
      <c r="BR13965" s="4"/>
      <c r="BS13965" s="4"/>
      <c r="BT13965" s="4"/>
    </row>
    <row r="13966" spans="66:72" x14ac:dyDescent="0.25">
      <c r="BN13966" s="4"/>
      <c r="BO13966" s="4"/>
      <c r="BP13966" s="4"/>
      <c r="BQ13966" s="4"/>
      <c r="BR13966" s="4"/>
      <c r="BS13966" s="4"/>
      <c r="BT13966" s="4"/>
    </row>
    <row r="13967" spans="66:72" x14ac:dyDescent="0.25">
      <c r="BN13967" s="4"/>
      <c r="BO13967" s="4"/>
      <c r="BP13967" s="4"/>
      <c r="BQ13967" s="4"/>
      <c r="BR13967" s="4"/>
      <c r="BS13967" s="4"/>
      <c r="BT13967" s="4"/>
    </row>
    <row r="13968" spans="66:72" x14ac:dyDescent="0.25">
      <c r="BN13968" s="4"/>
      <c r="BO13968" s="4"/>
      <c r="BP13968" s="4"/>
      <c r="BQ13968" s="4"/>
      <c r="BR13968" s="4"/>
      <c r="BS13968" s="4"/>
      <c r="BT13968" s="4"/>
    </row>
    <row r="13969" spans="66:72" x14ac:dyDescent="0.25">
      <c r="BN13969" s="4"/>
      <c r="BO13969" s="4"/>
      <c r="BP13969" s="4"/>
      <c r="BQ13969" s="4"/>
      <c r="BR13969" s="4"/>
      <c r="BS13969" s="4"/>
      <c r="BT13969" s="4"/>
    </row>
    <row r="13970" spans="66:72" x14ac:dyDescent="0.25">
      <c r="BN13970" s="4"/>
      <c r="BO13970" s="4"/>
      <c r="BP13970" s="4"/>
      <c r="BQ13970" s="4"/>
      <c r="BR13970" s="4"/>
      <c r="BS13970" s="4"/>
      <c r="BT13970" s="4"/>
    </row>
    <row r="13971" spans="66:72" x14ac:dyDescent="0.25">
      <c r="BN13971" s="4"/>
      <c r="BO13971" s="4"/>
      <c r="BP13971" s="4"/>
      <c r="BQ13971" s="4"/>
      <c r="BR13971" s="4"/>
      <c r="BS13971" s="4"/>
      <c r="BT13971" s="4"/>
    </row>
    <row r="13972" spans="66:72" x14ac:dyDescent="0.25">
      <c r="BN13972" s="4"/>
      <c r="BO13972" s="4"/>
      <c r="BP13972" s="4"/>
      <c r="BQ13972" s="4"/>
      <c r="BR13972" s="4"/>
      <c r="BS13972" s="4"/>
      <c r="BT13972" s="4"/>
    </row>
    <row r="13973" spans="66:72" x14ac:dyDescent="0.25">
      <c r="BN13973" s="4"/>
      <c r="BO13973" s="4"/>
      <c r="BP13973" s="4"/>
      <c r="BQ13973" s="4"/>
      <c r="BR13973" s="4"/>
      <c r="BS13973" s="4"/>
      <c r="BT13973" s="4"/>
    </row>
    <row r="13974" spans="66:72" x14ac:dyDescent="0.25">
      <c r="BN13974" s="4"/>
      <c r="BO13974" s="4"/>
      <c r="BP13974" s="4"/>
      <c r="BQ13974" s="4"/>
      <c r="BR13974" s="4"/>
      <c r="BS13974" s="4"/>
      <c r="BT13974" s="4"/>
    </row>
    <row r="13975" spans="66:72" x14ac:dyDescent="0.25">
      <c r="BN13975" s="4"/>
      <c r="BO13975" s="4"/>
      <c r="BP13975" s="4"/>
      <c r="BQ13975" s="4"/>
      <c r="BR13975" s="4"/>
      <c r="BS13975" s="4"/>
      <c r="BT13975" s="4"/>
    </row>
    <row r="13976" spans="66:72" x14ac:dyDescent="0.25">
      <c r="BN13976" s="4"/>
      <c r="BO13976" s="4"/>
      <c r="BP13976" s="4"/>
      <c r="BQ13976" s="4"/>
      <c r="BR13976" s="4"/>
      <c r="BS13976" s="4"/>
      <c r="BT13976" s="4"/>
    </row>
    <row r="13977" spans="66:72" x14ac:dyDescent="0.25">
      <c r="BN13977" s="4"/>
      <c r="BO13977" s="4"/>
      <c r="BP13977" s="4"/>
      <c r="BQ13977" s="4"/>
      <c r="BR13977" s="4"/>
      <c r="BS13977" s="4"/>
      <c r="BT13977" s="4"/>
    </row>
    <row r="13978" spans="66:72" x14ac:dyDescent="0.25">
      <c r="BN13978" s="4"/>
      <c r="BO13978" s="4"/>
      <c r="BP13978" s="4"/>
      <c r="BQ13978" s="4"/>
      <c r="BR13978" s="4"/>
      <c r="BS13978" s="4"/>
      <c r="BT13978" s="4"/>
    </row>
    <row r="13979" spans="66:72" x14ac:dyDescent="0.25">
      <c r="BN13979" s="4"/>
      <c r="BO13979" s="4"/>
      <c r="BP13979" s="4"/>
      <c r="BQ13979" s="4"/>
      <c r="BR13979" s="4"/>
      <c r="BS13979" s="4"/>
      <c r="BT13979" s="4"/>
    </row>
    <row r="13980" spans="66:72" x14ac:dyDescent="0.25">
      <c r="BN13980" s="4"/>
      <c r="BO13980" s="4"/>
      <c r="BP13980" s="4"/>
      <c r="BQ13980" s="4"/>
      <c r="BR13980" s="4"/>
      <c r="BS13980" s="4"/>
      <c r="BT13980" s="4"/>
    </row>
    <row r="13981" spans="66:72" x14ac:dyDescent="0.25">
      <c r="BN13981" s="4"/>
      <c r="BO13981" s="4"/>
      <c r="BP13981" s="4"/>
      <c r="BQ13981" s="4"/>
      <c r="BR13981" s="4"/>
      <c r="BS13981" s="4"/>
      <c r="BT13981" s="4"/>
    </row>
    <row r="13982" spans="66:72" x14ac:dyDescent="0.25">
      <c r="BN13982" s="4"/>
      <c r="BO13982" s="4"/>
      <c r="BP13982" s="4"/>
      <c r="BQ13982" s="4"/>
      <c r="BR13982" s="4"/>
      <c r="BS13982" s="4"/>
      <c r="BT13982" s="4"/>
    </row>
    <row r="13983" spans="66:72" x14ac:dyDescent="0.25">
      <c r="BN13983" s="4"/>
      <c r="BO13983" s="4"/>
      <c r="BP13983" s="4"/>
      <c r="BQ13983" s="4"/>
      <c r="BR13983" s="4"/>
      <c r="BS13983" s="4"/>
      <c r="BT13983" s="4"/>
    </row>
    <row r="13984" spans="66:72" x14ac:dyDescent="0.25">
      <c r="BN13984" s="4"/>
      <c r="BO13984" s="4"/>
      <c r="BP13984" s="4"/>
      <c r="BQ13984" s="4"/>
      <c r="BR13984" s="4"/>
      <c r="BS13984" s="4"/>
      <c r="BT13984" s="4"/>
    </row>
    <row r="13985" spans="66:72" x14ac:dyDescent="0.25">
      <c r="BN13985" s="4"/>
      <c r="BO13985" s="4"/>
      <c r="BP13985" s="4"/>
      <c r="BQ13985" s="4"/>
      <c r="BR13985" s="4"/>
      <c r="BS13985" s="4"/>
      <c r="BT13985" s="4"/>
    </row>
    <row r="13986" spans="66:72" x14ac:dyDescent="0.25">
      <c r="BN13986" s="4"/>
      <c r="BO13986" s="4"/>
      <c r="BP13986" s="4"/>
      <c r="BQ13986" s="4"/>
      <c r="BR13986" s="4"/>
      <c r="BS13986" s="4"/>
      <c r="BT13986" s="4"/>
    </row>
    <row r="13987" spans="66:72" x14ac:dyDescent="0.25">
      <c r="BN13987" s="4"/>
      <c r="BO13987" s="4"/>
      <c r="BP13987" s="4"/>
      <c r="BQ13987" s="4"/>
      <c r="BR13987" s="4"/>
      <c r="BS13987" s="4"/>
      <c r="BT13987" s="4"/>
    </row>
    <row r="13988" spans="66:72" x14ac:dyDescent="0.25">
      <c r="BN13988" s="4"/>
      <c r="BO13988" s="4"/>
      <c r="BP13988" s="4"/>
      <c r="BQ13988" s="4"/>
      <c r="BR13988" s="4"/>
      <c r="BS13988" s="4"/>
      <c r="BT13988" s="4"/>
    </row>
    <row r="13989" spans="66:72" x14ac:dyDescent="0.25">
      <c r="BN13989" s="4"/>
      <c r="BO13989" s="4"/>
      <c r="BP13989" s="4"/>
      <c r="BQ13989" s="4"/>
      <c r="BR13989" s="4"/>
      <c r="BS13989" s="4"/>
      <c r="BT13989" s="4"/>
    </row>
    <row r="13990" spans="66:72" x14ac:dyDescent="0.25">
      <c r="BN13990" s="4"/>
      <c r="BO13990" s="4"/>
      <c r="BP13990" s="4"/>
      <c r="BQ13990" s="4"/>
      <c r="BR13990" s="4"/>
      <c r="BS13990" s="4"/>
      <c r="BT13990" s="4"/>
    </row>
    <row r="13991" spans="66:72" x14ac:dyDescent="0.25">
      <c r="BN13991" s="4"/>
      <c r="BO13991" s="4"/>
      <c r="BP13991" s="4"/>
      <c r="BQ13991" s="4"/>
      <c r="BR13991" s="4"/>
      <c r="BS13991" s="4"/>
      <c r="BT13991" s="4"/>
    </row>
    <row r="13992" spans="66:72" x14ac:dyDescent="0.25">
      <c r="BN13992" s="4"/>
      <c r="BO13992" s="4"/>
      <c r="BP13992" s="4"/>
      <c r="BQ13992" s="4"/>
      <c r="BR13992" s="4"/>
      <c r="BS13992" s="4"/>
      <c r="BT13992" s="4"/>
    </row>
    <row r="13993" spans="66:72" x14ac:dyDescent="0.25">
      <c r="BN13993" s="4"/>
      <c r="BO13993" s="4"/>
      <c r="BP13993" s="4"/>
      <c r="BQ13993" s="4"/>
      <c r="BR13993" s="4"/>
      <c r="BS13993" s="4"/>
      <c r="BT13993" s="4"/>
    </row>
    <row r="13994" spans="66:72" x14ac:dyDescent="0.25">
      <c r="BN13994" s="4"/>
      <c r="BO13994" s="4"/>
      <c r="BP13994" s="4"/>
      <c r="BQ13994" s="4"/>
      <c r="BR13994" s="4"/>
      <c r="BS13994" s="4"/>
      <c r="BT13994" s="4"/>
    </row>
    <row r="13995" spans="66:72" x14ac:dyDescent="0.25">
      <c r="BN13995" s="4"/>
      <c r="BO13995" s="4"/>
      <c r="BP13995" s="4"/>
      <c r="BQ13995" s="4"/>
      <c r="BR13995" s="4"/>
      <c r="BS13995" s="4"/>
      <c r="BT13995" s="4"/>
    </row>
    <row r="13996" spans="66:72" x14ac:dyDescent="0.25">
      <c r="BN13996" s="4"/>
      <c r="BO13996" s="4"/>
      <c r="BP13996" s="4"/>
      <c r="BQ13996" s="4"/>
      <c r="BR13996" s="4"/>
      <c r="BS13996" s="4"/>
      <c r="BT13996" s="4"/>
    </row>
    <row r="13997" spans="66:72" x14ac:dyDescent="0.25">
      <c r="BN13997" s="4"/>
      <c r="BO13997" s="4"/>
      <c r="BP13997" s="4"/>
      <c r="BQ13997" s="4"/>
      <c r="BR13997" s="4"/>
      <c r="BS13997" s="4"/>
      <c r="BT13997" s="4"/>
    </row>
    <row r="13998" spans="66:72" x14ac:dyDescent="0.25">
      <c r="BN13998" s="4"/>
      <c r="BO13998" s="4"/>
      <c r="BP13998" s="4"/>
      <c r="BQ13998" s="4"/>
      <c r="BR13998" s="4"/>
      <c r="BS13998" s="4"/>
      <c r="BT13998" s="4"/>
    </row>
    <row r="13999" spans="66:72" x14ac:dyDescent="0.25">
      <c r="BN13999" s="4"/>
      <c r="BO13999" s="4"/>
      <c r="BP13999" s="4"/>
      <c r="BQ13999" s="4"/>
      <c r="BR13999" s="4"/>
      <c r="BS13999" s="4"/>
      <c r="BT13999" s="4"/>
    </row>
    <row r="14000" spans="66:72" x14ac:dyDescent="0.25">
      <c r="BN14000" s="4"/>
      <c r="BO14000" s="4"/>
      <c r="BP14000" s="4"/>
      <c r="BQ14000" s="4"/>
      <c r="BR14000" s="4"/>
      <c r="BS14000" s="4"/>
      <c r="BT14000" s="4"/>
    </row>
    <row r="14001" spans="66:72" x14ac:dyDescent="0.25">
      <c r="BN14001" s="4"/>
      <c r="BO14001" s="4"/>
      <c r="BP14001" s="4"/>
      <c r="BQ14001" s="4"/>
      <c r="BR14001" s="4"/>
      <c r="BS14001" s="4"/>
      <c r="BT14001" s="4"/>
    </row>
    <row r="14002" spans="66:72" x14ac:dyDescent="0.25">
      <c r="BN14002" s="4"/>
      <c r="BO14002" s="4"/>
      <c r="BP14002" s="4"/>
      <c r="BQ14002" s="4"/>
      <c r="BR14002" s="4"/>
      <c r="BS14002" s="4"/>
      <c r="BT14002" s="4"/>
    </row>
    <row r="14003" spans="66:72" x14ac:dyDescent="0.25">
      <c r="BN14003" s="4"/>
      <c r="BO14003" s="4"/>
      <c r="BP14003" s="4"/>
      <c r="BQ14003" s="4"/>
      <c r="BR14003" s="4"/>
      <c r="BS14003" s="4"/>
      <c r="BT14003" s="4"/>
    </row>
    <row r="14004" spans="66:72" x14ac:dyDescent="0.25">
      <c r="BN14004" s="4"/>
      <c r="BO14004" s="4"/>
      <c r="BP14004" s="4"/>
      <c r="BQ14004" s="4"/>
      <c r="BR14004" s="4"/>
      <c r="BS14004" s="4"/>
      <c r="BT14004" s="4"/>
    </row>
    <row r="14005" spans="66:72" x14ac:dyDescent="0.25">
      <c r="BN14005" s="4"/>
      <c r="BO14005" s="4"/>
      <c r="BP14005" s="4"/>
      <c r="BQ14005" s="4"/>
      <c r="BR14005" s="4"/>
      <c r="BS14005" s="4"/>
      <c r="BT14005" s="4"/>
    </row>
    <row r="14006" spans="66:72" x14ac:dyDescent="0.25">
      <c r="BN14006" s="4"/>
      <c r="BO14006" s="4"/>
      <c r="BP14006" s="4"/>
      <c r="BQ14006" s="4"/>
      <c r="BR14006" s="4"/>
      <c r="BS14006" s="4"/>
      <c r="BT14006" s="4"/>
    </row>
    <row r="14007" spans="66:72" x14ac:dyDescent="0.25">
      <c r="BN14007" s="4"/>
      <c r="BO14007" s="4"/>
      <c r="BP14007" s="4"/>
      <c r="BQ14007" s="4"/>
      <c r="BR14007" s="4"/>
      <c r="BS14007" s="4"/>
      <c r="BT14007" s="4"/>
    </row>
    <row r="14008" spans="66:72" x14ac:dyDescent="0.25">
      <c r="BN14008" s="4"/>
      <c r="BO14008" s="4"/>
      <c r="BP14008" s="4"/>
      <c r="BQ14008" s="4"/>
      <c r="BR14008" s="4"/>
      <c r="BS14008" s="4"/>
      <c r="BT14008" s="4"/>
    </row>
    <row r="14009" spans="66:72" x14ac:dyDescent="0.25">
      <c r="BN14009" s="4"/>
      <c r="BO14009" s="4"/>
      <c r="BP14009" s="4"/>
      <c r="BQ14009" s="4"/>
      <c r="BR14009" s="4"/>
      <c r="BS14009" s="4"/>
      <c r="BT14009" s="4"/>
    </row>
    <row r="14010" spans="66:72" x14ac:dyDescent="0.25">
      <c r="BN14010" s="4"/>
      <c r="BO14010" s="4"/>
      <c r="BP14010" s="4"/>
      <c r="BQ14010" s="4"/>
      <c r="BR14010" s="4"/>
      <c r="BS14010" s="4"/>
      <c r="BT14010" s="4"/>
    </row>
    <row r="14011" spans="66:72" x14ac:dyDescent="0.25">
      <c r="BN14011" s="4"/>
      <c r="BO14011" s="4"/>
      <c r="BP14011" s="4"/>
      <c r="BQ14011" s="4"/>
      <c r="BR14011" s="4"/>
      <c r="BS14011" s="4"/>
      <c r="BT14011" s="4"/>
    </row>
    <row r="14012" spans="66:72" x14ac:dyDescent="0.25">
      <c r="BN14012" s="4"/>
      <c r="BO14012" s="4"/>
      <c r="BP14012" s="4"/>
      <c r="BQ14012" s="4"/>
      <c r="BR14012" s="4"/>
      <c r="BS14012" s="4"/>
      <c r="BT14012" s="4"/>
    </row>
    <row r="14013" spans="66:72" x14ac:dyDescent="0.25">
      <c r="BN14013" s="4"/>
      <c r="BO14013" s="4"/>
      <c r="BP14013" s="4"/>
      <c r="BQ14013" s="4"/>
      <c r="BR14013" s="4"/>
      <c r="BS14013" s="4"/>
      <c r="BT14013" s="4"/>
    </row>
    <row r="14014" spans="66:72" x14ac:dyDescent="0.25">
      <c r="BN14014" s="4"/>
      <c r="BO14014" s="4"/>
      <c r="BP14014" s="4"/>
      <c r="BQ14014" s="4"/>
      <c r="BR14014" s="4"/>
      <c r="BS14014" s="4"/>
      <c r="BT14014" s="4"/>
    </row>
    <row r="14015" spans="66:72" x14ac:dyDescent="0.25">
      <c r="BN14015" s="4"/>
      <c r="BO14015" s="4"/>
      <c r="BP14015" s="4"/>
      <c r="BQ14015" s="4"/>
      <c r="BR14015" s="4"/>
      <c r="BS14015" s="4"/>
      <c r="BT14015" s="4"/>
    </row>
    <row r="14016" spans="66:72" x14ac:dyDescent="0.25">
      <c r="BN14016" s="4"/>
      <c r="BO14016" s="4"/>
      <c r="BP14016" s="4"/>
      <c r="BQ14016" s="4"/>
      <c r="BR14016" s="4"/>
      <c r="BS14016" s="4"/>
      <c r="BT14016" s="4"/>
    </row>
    <row r="14017" spans="66:72" x14ac:dyDescent="0.25">
      <c r="BN14017" s="4"/>
      <c r="BO14017" s="4"/>
      <c r="BP14017" s="4"/>
      <c r="BQ14017" s="4"/>
      <c r="BR14017" s="4"/>
      <c r="BS14017" s="4"/>
      <c r="BT14017" s="4"/>
    </row>
    <row r="14018" spans="66:72" x14ac:dyDescent="0.25">
      <c r="BN14018" s="4"/>
      <c r="BO14018" s="4"/>
      <c r="BP14018" s="4"/>
      <c r="BQ14018" s="4"/>
      <c r="BR14018" s="4"/>
      <c r="BS14018" s="4"/>
      <c r="BT14018" s="4"/>
    </row>
    <row r="14019" spans="66:72" x14ac:dyDescent="0.25">
      <c r="BN14019" s="4"/>
      <c r="BO14019" s="4"/>
      <c r="BP14019" s="4"/>
      <c r="BQ14019" s="4"/>
      <c r="BR14019" s="4"/>
      <c r="BS14019" s="4"/>
      <c r="BT14019" s="4"/>
    </row>
    <row r="14020" spans="66:72" x14ac:dyDescent="0.25">
      <c r="BN14020" s="4"/>
      <c r="BO14020" s="4"/>
      <c r="BP14020" s="4"/>
      <c r="BQ14020" s="4"/>
      <c r="BR14020" s="4"/>
      <c r="BS14020" s="4"/>
      <c r="BT14020" s="4"/>
    </row>
    <row r="14021" spans="66:72" x14ac:dyDescent="0.25">
      <c r="BN14021" s="4"/>
      <c r="BO14021" s="4"/>
      <c r="BP14021" s="4"/>
      <c r="BQ14021" s="4"/>
      <c r="BR14021" s="4"/>
      <c r="BS14021" s="4"/>
      <c r="BT14021" s="4"/>
    </row>
    <row r="14022" spans="66:72" x14ac:dyDescent="0.25">
      <c r="BN14022" s="4"/>
      <c r="BO14022" s="4"/>
      <c r="BP14022" s="4"/>
      <c r="BQ14022" s="4"/>
      <c r="BR14022" s="4"/>
      <c r="BS14022" s="4"/>
      <c r="BT14022" s="4"/>
    </row>
    <row r="14023" spans="66:72" x14ac:dyDescent="0.25">
      <c r="BN14023" s="4"/>
      <c r="BO14023" s="4"/>
      <c r="BP14023" s="4"/>
      <c r="BQ14023" s="4"/>
      <c r="BR14023" s="4"/>
      <c r="BS14023" s="4"/>
      <c r="BT14023" s="4"/>
    </row>
    <row r="14024" spans="66:72" x14ac:dyDescent="0.25">
      <c r="BN14024" s="4"/>
      <c r="BO14024" s="4"/>
      <c r="BP14024" s="4"/>
      <c r="BQ14024" s="4"/>
      <c r="BR14024" s="4"/>
      <c r="BS14024" s="4"/>
      <c r="BT14024" s="4"/>
    </row>
    <row r="14025" spans="66:72" x14ac:dyDescent="0.25">
      <c r="BN14025" s="4"/>
      <c r="BO14025" s="4"/>
      <c r="BP14025" s="4"/>
      <c r="BQ14025" s="4"/>
      <c r="BR14025" s="4"/>
      <c r="BS14025" s="4"/>
      <c r="BT14025" s="4"/>
    </row>
    <row r="14026" spans="66:72" x14ac:dyDescent="0.25">
      <c r="BN14026" s="4"/>
      <c r="BO14026" s="4"/>
      <c r="BP14026" s="4"/>
      <c r="BQ14026" s="4"/>
      <c r="BR14026" s="4"/>
      <c r="BS14026" s="4"/>
      <c r="BT14026" s="4"/>
    </row>
    <row r="14027" spans="66:72" x14ac:dyDescent="0.25">
      <c r="BN14027" s="4"/>
      <c r="BO14027" s="4"/>
      <c r="BP14027" s="4"/>
      <c r="BQ14027" s="4"/>
      <c r="BR14027" s="4"/>
      <c r="BS14027" s="4"/>
      <c r="BT14027" s="4"/>
    </row>
    <row r="14028" spans="66:72" x14ac:dyDescent="0.25">
      <c r="BN14028" s="4"/>
      <c r="BO14028" s="4"/>
      <c r="BP14028" s="4"/>
      <c r="BQ14028" s="4"/>
      <c r="BR14028" s="4"/>
      <c r="BS14028" s="4"/>
      <c r="BT14028" s="4"/>
    </row>
    <row r="14029" spans="66:72" x14ac:dyDescent="0.25">
      <c r="BN14029" s="4"/>
      <c r="BO14029" s="4"/>
      <c r="BP14029" s="4"/>
      <c r="BQ14029" s="4"/>
      <c r="BR14029" s="4"/>
      <c r="BS14029" s="4"/>
      <c r="BT14029" s="4"/>
    </row>
    <row r="14030" spans="66:72" x14ac:dyDescent="0.25">
      <c r="BN14030" s="4"/>
      <c r="BO14030" s="4"/>
      <c r="BP14030" s="4"/>
      <c r="BQ14030" s="4"/>
      <c r="BR14030" s="4"/>
      <c r="BS14030" s="4"/>
      <c r="BT14030" s="4"/>
    </row>
    <row r="14031" spans="66:72" x14ac:dyDescent="0.25">
      <c r="BN14031" s="4"/>
      <c r="BO14031" s="4"/>
      <c r="BP14031" s="4"/>
      <c r="BQ14031" s="4"/>
      <c r="BR14031" s="4"/>
      <c r="BS14031" s="4"/>
      <c r="BT14031" s="4"/>
    </row>
    <row r="14032" spans="66:72" x14ac:dyDescent="0.25">
      <c r="BN14032" s="4"/>
      <c r="BO14032" s="4"/>
      <c r="BP14032" s="4"/>
      <c r="BQ14032" s="4"/>
      <c r="BR14032" s="4"/>
      <c r="BS14032" s="4"/>
      <c r="BT14032" s="4"/>
    </row>
    <row r="14033" spans="66:72" x14ac:dyDescent="0.25">
      <c r="BN14033" s="4"/>
      <c r="BO14033" s="4"/>
      <c r="BP14033" s="4"/>
      <c r="BQ14033" s="4"/>
      <c r="BR14033" s="4"/>
      <c r="BS14033" s="4"/>
      <c r="BT14033" s="4"/>
    </row>
    <row r="14034" spans="66:72" x14ac:dyDescent="0.25">
      <c r="BN14034" s="4"/>
      <c r="BO14034" s="4"/>
      <c r="BP14034" s="4"/>
      <c r="BQ14034" s="4"/>
      <c r="BR14034" s="4"/>
      <c r="BS14034" s="4"/>
      <c r="BT14034" s="4"/>
    </row>
    <row r="14035" spans="66:72" x14ac:dyDescent="0.25">
      <c r="BN14035" s="4"/>
      <c r="BO14035" s="4"/>
      <c r="BP14035" s="4"/>
      <c r="BQ14035" s="4"/>
      <c r="BR14035" s="4"/>
      <c r="BS14035" s="4"/>
      <c r="BT14035" s="4"/>
    </row>
    <row r="14036" spans="66:72" x14ac:dyDescent="0.25">
      <c r="BN14036" s="4"/>
      <c r="BO14036" s="4"/>
      <c r="BP14036" s="4"/>
      <c r="BQ14036" s="4"/>
      <c r="BR14036" s="4"/>
      <c r="BS14036" s="4"/>
      <c r="BT14036" s="4"/>
    </row>
    <row r="14037" spans="66:72" x14ac:dyDescent="0.25">
      <c r="BN14037" s="4"/>
      <c r="BO14037" s="4"/>
      <c r="BP14037" s="4"/>
      <c r="BQ14037" s="4"/>
      <c r="BR14037" s="4"/>
      <c r="BS14037" s="4"/>
      <c r="BT14037" s="4"/>
    </row>
    <row r="14038" spans="66:72" x14ac:dyDescent="0.25">
      <c r="BN14038" s="4"/>
      <c r="BO14038" s="4"/>
      <c r="BP14038" s="4"/>
      <c r="BQ14038" s="4"/>
      <c r="BR14038" s="4"/>
      <c r="BS14038" s="4"/>
      <c r="BT14038" s="4"/>
    </row>
    <row r="14039" spans="66:72" x14ac:dyDescent="0.25">
      <c r="BN14039" s="4"/>
      <c r="BO14039" s="4"/>
      <c r="BP14039" s="4"/>
      <c r="BQ14039" s="4"/>
      <c r="BR14039" s="4"/>
      <c r="BS14039" s="4"/>
      <c r="BT14039" s="4"/>
    </row>
    <row r="14040" spans="66:72" x14ac:dyDescent="0.25">
      <c r="BN14040" s="4"/>
      <c r="BO14040" s="4"/>
      <c r="BP14040" s="4"/>
      <c r="BQ14040" s="4"/>
      <c r="BR14040" s="4"/>
      <c r="BS14040" s="4"/>
      <c r="BT14040" s="4"/>
    </row>
    <row r="14041" spans="66:72" x14ac:dyDescent="0.25">
      <c r="BN14041" s="4"/>
      <c r="BO14041" s="4"/>
      <c r="BP14041" s="4"/>
      <c r="BQ14041" s="4"/>
      <c r="BR14041" s="4"/>
      <c r="BS14041" s="4"/>
      <c r="BT14041" s="4"/>
    </row>
    <row r="14042" spans="66:72" x14ac:dyDescent="0.25">
      <c r="BN14042" s="4"/>
      <c r="BO14042" s="4"/>
      <c r="BP14042" s="4"/>
      <c r="BQ14042" s="4"/>
      <c r="BR14042" s="4"/>
      <c r="BS14042" s="4"/>
      <c r="BT14042" s="4"/>
    </row>
    <row r="14043" spans="66:72" x14ac:dyDescent="0.25">
      <c r="BN14043" s="4"/>
      <c r="BO14043" s="4"/>
      <c r="BP14043" s="4"/>
      <c r="BQ14043" s="4"/>
      <c r="BR14043" s="4"/>
      <c r="BS14043" s="4"/>
      <c r="BT14043" s="4"/>
    </row>
    <row r="14044" spans="66:72" x14ac:dyDescent="0.25">
      <c r="BN14044" s="4"/>
      <c r="BO14044" s="4"/>
      <c r="BP14044" s="4"/>
      <c r="BQ14044" s="4"/>
      <c r="BR14044" s="4"/>
      <c r="BS14044" s="4"/>
      <c r="BT14044" s="4"/>
    </row>
    <row r="14045" spans="66:72" x14ac:dyDescent="0.25">
      <c r="BN14045" s="4"/>
      <c r="BO14045" s="4"/>
      <c r="BP14045" s="4"/>
      <c r="BQ14045" s="4"/>
      <c r="BR14045" s="4"/>
      <c r="BS14045" s="4"/>
      <c r="BT14045" s="4"/>
    </row>
    <row r="14046" spans="66:72" x14ac:dyDescent="0.25">
      <c r="BN14046" s="4"/>
      <c r="BO14046" s="4"/>
      <c r="BP14046" s="4"/>
      <c r="BQ14046" s="4"/>
      <c r="BR14046" s="4"/>
      <c r="BS14046" s="4"/>
      <c r="BT14046" s="4"/>
    </row>
    <row r="14047" spans="66:72" x14ac:dyDescent="0.25">
      <c r="BN14047" s="4"/>
      <c r="BO14047" s="4"/>
      <c r="BP14047" s="4"/>
      <c r="BQ14047" s="4"/>
      <c r="BR14047" s="4"/>
      <c r="BS14047" s="4"/>
      <c r="BT14047" s="4"/>
    </row>
    <row r="14048" spans="66:72" x14ac:dyDescent="0.25">
      <c r="BN14048" s="4"/>
      <c r="BO14048" s="4"/>
      <c r="BP14048" s="4"/>
      <c r="BQ14048" s="4"/>
      <c r="BR14048" s="4"/>
      <c r="BS14048" s="4"/>
      <c r="BT14048" s="4"/>
    </row>
    <row r="14049" spans="66:72" x14ac:dyDescent="0.25">
      <c r="BN14049" s="4"/>
      <c r="BO14049" s="4"/>
      <c r="BP14049" s="4"/>
      <c r="BQ14049" s="4"/>
      <c r="BR14049" s="4"/>
      <c r="BS14049" s="4"/>
      <c r="BT14049" s="4"/>
    </row>
    <row r="14050" spans="66:72" x14ac:dyDescent="0.25">
      <c r="BN14050" s="4"/>
      <c r="BO14050" s="4"/>
      <c r="BP14050" s="4"/>
      <c r="BQ14050" s="4"/>
      <c r="BR14050" s="4"/>
      <c r="BS14050" s="4"/>
      <c r="BT14050" s="4"/>
    </row>
    <row r="14051" spans="66:72" x14ac:dyDescent="0.25">
      <c r="BN14051" s="4"/>
      <c r="BO14051" s="4"/>
      <c r="BP14051" s="4"/>
      <c r="BQ14051" s="4"/>
      <c r="BR14051" s="4"/>
      <c r="BS14051" s="4"/>
      <c r="BT14051" s="4"/>
    </row>
    <row r="14052" spans="66:72" x14ac:dyDescent="0.25">
      <c r="BN14052" s="4"/>
      <c r="BO14052" s="4"/>
      <c r="BP14052" s="4"/>
      <c r="BQ14052" s="4"/>
      <c r="BR14052" s="4"/>
      <c r="BS14052" s="4"/>
      <c r="BT14052" s="4"/>
    </row>
    <row r="14053" spans="66:72" x14ac:dyDescent="0.25">
      <c r="BN14053" s="4"/>
      <c r="BO14053" s="4"/>
      <c r="BP14053" s="4"/>
      <c r="BQ14053" s="4"/>
      <c r="BR14053" s="4"/>
      <c r="BS14053" s="4"/>
      <c r="BT14053" s="4"/>
    </row>
    <row r="14054" spans="66:72" x14ac:dyDescent="0.25">
      <c r="BN14054" s="4"/>
      <c r="BO14054" s="4"/>
      <c r="BP14054" s="4"/>
      <c r="BQ14054" s="4"/>
      <c r="BR14054" s="4"/>
      <c r="BS14054" s="4"/>
      <c r="BT14054" s="4"/>
    </row>
    <row r="14055" spans="66:72" x14ac:dyDescent="0.25">
      <c r="BN14055" s="4"/>
      <c r="BO14055" s="4"/>
      <c r="BP14055" s="4"/>
      <c r="BQ14055" s="4"/>
      <c r="BR14055" s="4"/>
      <c r="BS14055" s="4"/>
      <c r="BT14055" s="4"/>
    </row>
    <row r="14056" spans="66:72" x14ac:dyDescent="0.25">
      <c r="BN14056" s="4"/>
      <c r="BO14056" s="4"/>
      <c r="BP14056" s="4"/>
      <c r="BQ14056" s="4"/>
      <c r="BR14056" s="4"/>
      <c r="BS14056" s="4"/>
      <c r="BT14056" s="4"/>
    </row>
    <row r="14057" spans="66:72" x14ac:dyDescent="0.25">
      <c r="BN14057" s="4"/>
      <c r="BO14057" s="4"/>
      <c r="BP14057" s="4"/>
      <c r="BQ14057" s="4"/>
      <c r="BR14057" s="4"/>
      <c r="BS14057" s="4"/>
      <c r="BT14057" s="4"/>
    </row>
    <row r="14058" spans="66:72" x14ac:dyDescent="0.25">
      <c r="BN14058" s="4"/>
      <c r="BO14058" s="4"/>
      <c r="BP14058" s="4"/>
      <c r="BQ14058" s="4"/>
      <c r="BR14058" s="4"/>
      <c r="BS14058" s="4"/>
      <c r="BT14058" s="4"/>
    </row>
    <row r="14059" spans="66:72" x14ac:dyDescent="0.25">
      <c r="BN14059" s="4"/>
      <c r="BO14059" s="4"/>
      <c r="BP14059" s="4"/>
      <c r="BQ14059" s="4"/>
      <c r="BR14059" s="4"/>
      <c r="BS14059" s="4"/>
      <c r="BT14059" s="4"/>
    </row>
    <row r="14060" spans="66:72" x14ac:dyDescent="0.25">
      <c r="BN14060" s="4"/>
      <c r="BO14060" s="4"/>
      <c r="BP14060" s="4"/>
      <c r="BQ14060" s="4"/>
      <c r="BR14060" s="4"/>
      <c r="BS14060" s="4"/>
      <c r="BT14060" s="4"/>
    </row>
    <row r="14061" spans="66:72" x14ac:dyDescent="0.25">
      <c r="BN14061" s="4"/>
      <c r="BO14061" s="4"/>
      <c r="BP14061" s="4"/>
      <c r="BQ14061" s="4"/>
      <c r="BR14061" s="4"/>
      <c r="BS14061" s="4"/>
      <c r="BT14061" s="4"/>
    </row>
    <row r="14062" spans="66:72" x14ac:dyDescent="0.25">
      <c r="BN14062" s="4"/>
      <c r="BO14062" s="4"/>
      <c r="BP14062" s="4"/>
      <c r="BQ14062" s="4"/>
      <c r="BR14062" s="4"/>
      <c r="BS14062" s="4"/>
      <c r="BT14062" s="4"/>
    </row>
    <row r="14063" spans="66:72" x14ac:dyDescent="0.25">
      <c r="BN14063" s="4"/>
      <c r="BO14063" s="4"/>
      <c r="BP14063" s="4"/>
      <c r="BQ14063" s="4"/>
      <c r="BR14063" s="4"/>
      <c r="BS14063" s="4"/>
      <c r="BT14063" s="4"/>
    </row>
    <row r="14064" spans="66:72" x14ac:dyDescent="0.25">
      <c r="BN14064" s="4"/>
      <c r="BO14064" s="4"/>
      <c r="BP14064" s="4"/>
      <c r="BQ14064" s="4"/>
      <c r="BR14064" s="4"/>
      <c r="BS14064" s="4"/>
      <c r="BT14064" s="4"/>
    </row>
    <row r="14065" spans="66:72" x14ac:dyDescent="0.25">
      <c r="BN14065" s="4"/>
      <c r="BO14065" s="4"/>
      <c r="BP14065" s="4"/>
      <c r="BQ14065" s="4"/>
      <c r="BR14065" s="4"/>
      <c r="BS14065" s="4"/>
      <c r="BT14065" s="4"/>
    </row>
    <row r="14066" spans="66:72" x14ac:dyDescent="0.25">
      <c r="BN14066" s="4"/>
      <c r="BO14066" s="4"/>
      <c r="BP14066" s="4"/>
      <c r="BQ14066" s="4"/>
      <c r="BR14066" s="4"/>
      <c r="BS14066" s="4"/>
      <c r="BT14066" s="4"/>
    </row>
    <row r="14067" spans="66:72" x14ac:dyDescent="0.25">
      <c r="BN14067" s="4"/>
      <c r="BO14067" s="4"/>
      <c r="BP14067" s="4"/>
      <c r="BQ14067" s="4"/>
      <c r="BR14067" s="4"/>
      <c r="BS14067" s="4"/>
      <c r="BT14067" s="4"/>
    </row>
    <row r="14068" spans="66:72" x14ac:dyDescent="0.25">
      <c r="BN14068" s="4"/>
      <c r="BO14068" s="4"/>
      <c r="BP14068" s="4"/>
      <c r="BQ14068" s="4"/>
      <c r="BR14068" s="4"/>
      <c r="BS14068" s="4"/>
      <c r="BT14068" s="4"/>
    </row>
    <row r="14069" spans="66:72" x14ac:dyDescent="0.25">
      <c r="BN14069" s="4"/>
      <c r="BO14069" s="4"/>
      <c r="BP14069" s="4"/>
      <c r="BQ14069" s="4"/>
      <c r="BR14069" s="4"/>
      <c r="BS14069" s="4"/>
      <c r="BT14069" s="4"/>
    </row>
    <row r="14070" spans="66:72" x14ac:dyDescent="0.25">
      <c r="BN14070" s="4"/>
      <c r="BO14070" s="4"/>
      <c r="BP14070" s="4"/>
      <c r="BQ14070" s="4"/>
      <c r="BR14070" s="4"/>
      <c r="BS14070" s="4"/>
      <c r="BT14070" s="4"/>
    </row>
    <row r="14071" spans="66:72" x14ac:dyDescent="0.25">
      <c r="BN14071" s="4"/>
      <c r="BO14071" s="4"/>
      <c r="BP14071" s="4"/>
      <c r="BQ14071" s="4"/>
      <c r="BR14071" s="4"/>
      <c r="BS14071" s="4"/>
      <c r="BT14071" s="4"/>
    </row>
    <row r="14072" spans="66:72" x14ac:dyDescent="0.25">
      <c r="BN14072" s="4"/>
      <c r="BO14072" s="4"/>
      <c r="BP14072" s="4"/>
      <c r="BQ14072" s="4"/>
      <c r="BR14072" s="4"/>
      <c r="BS14072" s="4"/>
      <c r="BT14072" s="4"/>
    </row>
    <row r="14073" spans="66:72" x14ac:dyDescent="0.25">
      <c r="BN14073" s="4"/>
      <c r="BO14073" s="4"/>
      <c r="BP14073" s="4"/>
      <c r="BQ14073" s="4"/>
      <c r="BR14073" s="4"/>
      <c r="BS14073" s="4"/>
      <c r="BT14073" s="4"/>
    </row>
    <row r="14074" spans="66:72" x14ac:dyDescent="0.25">
      <c r="BN14074" s="4"/>
      <c r="BO14074" s="4"/>
      <c r="BP14074" s="4"/>
      <c r="BQ14074" s="4"/>
      <c r="BR14074" s="4"/>
      <c r="BS14074" s="4"/>
      <c r="BT14074" s="4"/>
    </row>
    <row r="14075" spans="66:72" x14ac:dyDescent="0.25">
      <c r="BN14075" s="4"/>
      <c r="BO14075" s="4"/>
      <c r="BP14075" s="4"/>
      <c r="BQ14075" s="4"/>
      <c r="BR14075" s="4"/>
      <c r="BS14075" s="4"/>
      <c r="BT14075" s="4"/>
    </row>
    <row r="14076" spans="66:72" x14ac:dyDescent="0.25">
      <c r="BN14076" s="4"/>
      <c r="BO14076" s="4"/>
      <c r="BP14076" s="4"/>
      <c r="BQ14076" s="4"/>
      <c r="BR14076" s="4"/>
      <c r="BS14076" s="4"/>
      <c r="BT14076" s="4"/>
    </row>
    <row r="14077" spans="66:72" x14ac:dyDescent="0.25">
      <c r="BN14077" s="4"/>
      <c r="BO14077" s="4"/>
      <c r="BP14077" s="4"/>
      <c r="BQ14077" s="4"/>
      <c r="BR14077" s="4"/>
      <c r="BS14077" s="4"/>
      <c r="BT14077" s="4"/>
    </row>
    <row r="14078" spans="66:72" x14ac:dyDescent="0.25">
      <c r="BN14078" s="4"/>
      <c r="BO14078" s="4"/>
      <c r="BP14078" s="4"/>
      <c r="BQ14078" s="4"/>
      <c r="BR14078" s="4"/>
      <c r="BS14078" s="4"/>
      <c r="BT14078" s="4"/>
    </row>
    <row r="14079" spans="66:72" x14ac:dyDescent="0.25">
      <c r="BN14079" s="4"/>
      <c r="BO14079" s="4"/>
      <c r="BP14079" s="4"/>
      <c r="BQ14079" s="4"/>
      <c r="BR14079" s="4"/>
      <c r="BS14079" s="4"/>
      <c r="BT14079" s="4"/>
    </row>
    <row r="14080" spans="66:72" x14ac:dyDescent="0.25">
      <c r="BN14080" s="4"/>
      <c r="BO14080" s="4"/>
      <c r="BP14080" s="4"/>
      <c r="BQ14080" s="4"/>
      <c r="BR14080" s="4"/>
      <c r="BS14080" s="4"/>
      <c r="BT14080" s="4"/>
    </row>
    <row r="14081" spans="66:72" x14ac:dyDescent="0.25">
      <c r="BN14081" s="4"/>
      <c r="BO14081" s="4"/>
      <c r="BP14081" s="4"/>
      <c r="BQ14081" s="4"/>
      <c r="BR14081" s="4"/>
      <c r="BS14081" s="4"/>
      <c r="BT14081" s="4"/>
    </row>
    <row r="14082" spans="66:72" x14ac:dyDescent="0.25">
      <c r="BN14082" s="4"/>
      <c r="BO14082" s="4"/>
      <c r="BP14082" s="4"/>
      <c r="BQ14082" s="4"/>
      <c r="BR14082" s="4"/>
      <c r="BS14082" s="4"/>
      <c r="BT14082" s="4"/>
    </row>
    <row r="14083" spans="66:72" x14ac:dyDescent="0.25">
      <c r="BN14083" s="4"/>
      <c r="BO14083" s="4"/>
      <c r="BP14083" s="4"/>
      <c r="BQ14083" s="4"/>
      <c r="BR14083" s="4"/>
      <c r="BS14083" s="4"/>
      <c r="BT14083" s="4"/>
    </row>
    <row r="14084" spans="66:72" x14ac:dyDescent="0.25">
      <c r="BN14084" s="4"/>
      <c r="BO14084" s="4"/>
      <c r="BP14084" s="4"/>
      <c r="BQ14084" s="4"/>
      <c r="BR14084" s="4"/>
      <c r="BS14084" s="4"/>
      <c r="BT14084" s="4"/>
    </row>
    <row r="14085" spans="66:72" x14ac:dyDescent="0.25">
      <c r="BN14085" s="4"/>
      <c r="BO14085" s="4"/>
      <c r="BP14085" s="4"/>
      <c r="BQ14085" s="4"/>
      <c r="BR14085" s="4"/>
      <c r="BS14085" s="4"/>
      <c r="BT14085" s="4"/>
    </row>
    <row r="14086" spans="66:72" x14ac:dyDescent="0.25">
      <c r="BN14086" s="4"/>
      <c r="BO14086" s="4"/>
      <c r="BP14086" s="4"/>
      <c r="BQ14086" s="4"/>
      <c r="BR14086" s="4"/>
      <c r="BS14086" s="4"/>
      <c r="BT14086" s="4"/>
    </row>
    <row r="14087" spans="66:72" x14ac:dyDescent="0.25">
      <c r="BN14087" s="4"/>
      <c r="BO14087" s="4"/>
      <c r="BP14087" s="4"/>
      <c r="BQ14087" s="4"/>
      <c r="BR14087" s="4"/>
      <c r="BS14087" s="4"/>
      <c r="BT14087" s="4"/>
    </row>
    <row r="14088" spans="66:72" x14ac:dyDescent="0.25">
      <c r="BN14088" s="4"/>
      <c r="BO14088" s="4"/>
      <c r="BP14088" s="4"/>
      <c r="BQ14088" s="4"/>
      <c r="BR14088" s="4"/>
      <c r="BS14088" s="4"/>
      <c r="BT14088" s="4"/>
    </row>
    <row r="14089" spans="66:72" x14ac:dyDescent="0.25">
      <c r="BN14089" s="4"/>
      <c r="BO14089" s="4"/>
      <c r="BP14089" s="4"/>
      <c r="BQ14089" s="4"/>
      <c r="BR14089" s="4"/>
      <c r="BS14089" s="4"/>
      <c r="BT14089" s="4"/>
    </row>
    <row r="14090" spans="66:72" x14ac:dyDescent="0.25">
      <c r="BN14090" s="4"/>
      <c r="BO14090" s="4"/>
      <c r="BP14090" s="4"/>
      <c r="BQ14090" s="4"/>
      <c r="BR14090" s="4"/>
      <c r="BS14090" s="4"/>
      <c r="BT14090" s="4"/>
    </row>
    <row r="14091" spans="66:72" x14ac:dyDescent="0.25">
      <c r="BN14091" s="4"/>
      <c r="BO14091" s="4"/>
      <c r="BP14091" s="4"/>
      <c r="BQ14091" s="4"/>
      <c r="BR14091" s="4"/>
      <c r="BS14091" s="4"/>
      <c r="BT14091" s="4"/>
    </row>
    <row r="14092" spans="66:72" x14ac:dyDescent="0.25">
      <c r="BN14092" s="4"/>
      <c r="BO14092" s="4"/>
      <c r="BP14092" s="4"/>
      <c r="BQ14092" s="4"/>
      <c r="BR14092" s="4"/>
      <c r="BS14092" s="4"/>
      <c r="BT14092" s="4"/>
    </row>
    <row r="14093" spans="66:72" x14ac:dyDescent="0.25">
      <c r="BN14093" s="4"/>
      <c r="BO14093" s="4"/>
      <c r="BP14093" s="4"/>
      <c r="BQ14093" s="4"/>
      <c r="BR14093" s="4"/>
      <c r="BS14093" s="4"/>
      <c r="BT14093" s="4"/>
    </row>
    <row r="14094" spans="66:72" x14ac:dyDescent="0.25">
      <c r="BN14094" s="4"/>
      <c r="BO14094" s="4"/>
      <c r="BP14094" s="4"/>
      <c r="BQ14094" s="4"/>
      <c r="BR14094" s="4"/>
      <c r="BS14094" s="4"/>
      <c r="BT14094" s="4"/>
    </row>
    <row r="14095" spans="66:72" x14ac:dyDescent="0.25">
      <c r="BN14095" s="4"/>
      <c r="BO14095" s="4"/>
      <c r="BP14095" s="4"/>
      <c r="BQ14095" s="4"/>
      <c r="BR14095" s="4"/>
      <c r="BS14095" s="4"/>
      <c r="BT14095" s="4"/>
    </row>
    <row r="14096" spans="66:72" x14ac:dyDescent="0.25">
      <c r="BN14096" s="4"/>
      <c r="BO14096" s="4"/>
      <c r="BP14096" s="4"/>
      <c r="BQ14096" s="4"/>
      <c r="BR14096" s="4"/>
      <c r="BS14096" s="4"/>
      <c r="BT14096" s="4"/>
    </row>
    <row r="14097" spans="66:72" x14ac:dyDescent="0.25">
      <c r="BN14097" s="4"/>
      <c r="BO14097" s="4"/>
      <c r="BP14097" s="4"/>
      <c r="BQ14097" s="4"/>
      <c r="BR14097" s="4"/>
      <c r="BS14097" s="4"/>
      <c r="BT14097" s="4"/>
    </row>
    <row r="14098" spans="66:72" x14ac:dyDescent="0.25">
      <c r="BN14098" s="4"/>
      <c r="BO14098" s="4"/>
      <c r="BP14098" s="4"/>
      <c r="BQ14098" s="4"/>
      <c r="BR14098" s="4"/>
      <c r="BS14098" s="4"/>
      <c r="BT14098" s="4"/>
    </row>
    <row r="14099" spans="66:72" x14ac:dyDescent="0.25">
      <c r="BN14099" s="4"/>
      <c r="BO14099" s="4"/>
      <c r="BP14099" s="4"/>
      <c r="BQ14099" s="4"/>
      <c r="BR14099" s="4"/>
      <c r="BS14099" s="4"/>
      <c r="BT14099" s="4"/>
    </row>
    <row r="14100" spans="66:72" x14ac:dyDescent="0.25">
      <c r="BN14100" s="4"/>
      <c r="BO14100" s="4"/>
      <c r="BP14100" s="4"/>
      <c r="BQ14100" s="4"/>
      <c r="BR14100" s="4"/>
      <c r="BS14100" s="4"/>
      <c r="BT14100" s="4"/>
    </row>
    <row r="14101" spans="66:72" x14ac:dyDescent="0.25">
      <c r="BN14101" s="4"/>
      <c r="BO14101" s="4"/>
      <c r="BP14101" s="4"/>
      <c r="BQ14101" s="4"/>
      <c r="BR14101" s="4"/>
      <c r="BS14101" s="4"/>
      <c r="BT14101" s="4"/>
    </row>
    <row r="14102" spans="66:72" x14ac:dyDescent="0.25">
      <c r="BN14102" s="4"/>
      <c r="BO14102" s="4"/>
      <c r="BP14102" s="4"/>
      <c r="BQ14102" s="4"/>
      <c r="BR14102" s="4"/>
      <c r="BS14102" s="4"/>
      <c r="BT14102" s="4"/>
    </row>
    <row r="14103" spans="66:72" x14ac:dyDescent="0.25">
      <c r="BN14103" s="4"/>
      <c r="BO14103" s="4"/>
      <c r="BP14103" s="4"/>
      <c r="BQ14103" s="4"/>
      <c r="BR14103" s="4"/>
      <c r="BS14103" s="4"/>
      <c r="BT14103" s="4"/>
    </row>
    <row r="14104" spans="66:72" x14ac:dyDescent="0.25">
      <c r="BN14104" s="4"/>
      <c r="BO14104" s="4"/>
      <c r="BP14104" s="4"/>
      <c r="BQ14104" s="4"/>
      <c r="BR14104" s="4"/>
      <c r="BS14104" s="4"/>
      <c r="BT14104" s="4"/>
    </row>
    <row r="14105" spans="66:72" x14ac:dyDescent="0.25">
      <c r="BN14105" s="4"/>
      <c r="BO14105" s="4"/>
      <c r="BP14105" s="4"/>
      <c r="BQ14105" s="4"/>
      <c r="BR14105" s="4"/>
      <c r="BS14105" s="4"/>
      <c r="BT14105" s="4"/>
    </row>
    <row r="14106" spans="66:72" x14ac:dyDescent="0.25">
      <c r="BN14106" s="4"/>
      <c r="BO14106" s="4"/>
      <c r="BP14106" s="4"/>
      <c r="BQ14106" s="4"/>
      <c r="BR14106" s="4"/>
      <c r="BS14106" s="4"/>
      <c r="BT14106" s="4"/>
    </row>
    <row r="14107" spans="66:72" x14ac:dyDescent="0.25">
      <c r="BN14107" s="4"/>
      <c r="BO14107" s="4"/>
      <c r="BP14107" s="4"/>
      <c r="BQ14107" s="4"/>
      <c r="BR14107" s="4"/>
      <c r="BS14107" s="4"/>
      <c r="BT14107" s="4"/>
    </row>
    <row r="14108" spans="66:72" x14ac:dyDescent="0.25">
      <c r="BN14108" s="4"/>
      <c r="BO14108" s="4"/>
      <c r="BP14108" s="4"/>
      <c r="BQ14108" s="4"/>
      <c r="BR14108" s="4"/>
      <c r="BS14108" s="4"/>
      <c r="BT14108" s="4"/>
    </row>
    <row r="14109" spans="66:72" x14ac:dyDescent="0.25">
      <c r="BN14109" s="4"/>
      <c r="BO14109" s="4"/>
      <c r="BP14109" s="4"/>
      <c r="BQ14109" s="4"/>
      <c r="BR14109" s="4"/>
      <c r="BS14109" s="4"/>
      <c r="BT14109" s="4"/>
    </row>
    <row r="14110" spans="66:72" x14ac:dyDescent="0.25">
      <c r="BN14110" s="4"/>
      <c r="BO14110" s="4"/>
      <c r="BP14110" s="4"/>
      <c r="BQ14110" s="4"/>
      <c r="BR14110" s="4"/>
      <c r="BS14110" s="4"/>
      <c r="BT14110" s="4"/>
    </row>
    <row r="14111" spans="66:72" x14ac:dyDescent="0.25">
      <c r="BN14111" s="4"/>
      <c r="BO14111" s="4"/>
      <c r="BP14111" s="4"/>
      <c r="BQ14111" s="4"/>
      <c r="BR14111" s="4"/>
      <c r="BS14111" s="4"/>
      <c r="BT14111" s="4"/>
    </row>
    <row r="14112" spans="66:72" x14ac:dyDescent="0.25">
      <c r="BN14112" s="4"/>
      <c r="BO14112" s="4"/>
      <c r="BP14112" s="4"/>
      <c r="BQ14112" s="4"/>
      <c r="BR14112" s="4"/>
      <c r="BS14112" s="4"/>
      <c r="BT14112" s="4"/>
    </row>
    <row r="14113" spans="66:72" x14ac:dyDescent="0.25">
      <c r="BN14113" s="4"/>
      <c r="BO14113" s="4"/>
      <c r="BP14113" s="4"/>
      <c r="BQ14113" s="4"/>
      <c r="BR14113" s="4"/>
      <c r="BS14113" s="4"/>
      <c r="BT14113" s="4"/>
    </row>
    <row r="14114" spans="66:72" x14ac:dyDescent="0.25">
      <c r="BN14114" s="4"/>
      <c r="BO14114" s="4"/>
      <c r="BP14114" s="4"/>
      <c r="BQ14114" s="4"/>
      <c r="BR14114" s="4"/>
      <c r="BS14114" s="4"/>
      <c r="BT14114" s="4"/>
    </row>
    <row r="14115" spans="66:72" x14ac:dyDescent="0.25">
      <c r="BN14115" s="4"/>
      <c r="BO14115" s="4"/>
      <c r="BP14115" s="4"/>
      <c r="BQ14115" s="4"/>
      <c r="BR14115" s="4"/>
      <c r="BS14115" s="4"/>
      <c r="BT14115" s="4"/>
    </row>
    <row r="14116" spans="66:72" x14ac:dyDescent="0.25">
      <c r="BN14116" s="4"/>
      <c r="BO14116" s="4"/>
      <c r="BP14116" s="4"/>
      <c r="BQ14116" s="4"/>
      <c r="BR14116" s="4"/>
      <c r="BS14116" s="4"/>
      <c r="BT14116" s="4"/>
    </row>
    <row r="14117" spans="66:72" x14ac:dyDescent="0.25">
      <c r="BN14117" s="4"/>
      <c r="BO14117" s="4"/>
      <c r="BP14117" s="4"/>
      <c r="BQ14117" s="4"/>
      <c r="BR14117" s="4"/>
      <c r="BS14117" s="4"/>
      <c r="BT14117" s="4"/>
    </row>
    <row r="14118" spans="66:72" x14ac:dyDescent="0.25">
      <c r="BN14118" s="4"/>
      <c r="BO14118" s="4"/>
      <c r="BP14118" s="4"/>
      <c r="BQ14118" s="4"/>
      <c r="BR14118" s="4"/>
      <c r="BS14118" s="4"/>
      <c r="BT14118" s="4"/>
    </row>
    <row r="14119" spans="66:72" x14ac:dyDescent="0.25">
      <c r="BN14119" s="4"/>
      <c r="BO14119" s="4"/>
      <c r="BP14119" s="4"/>
      <c r="BQ14119" s="4"/>
      <c r="BR14119" s="4"/>
      <c r="BS14119" s="4"/>
      <c r="BT14119" s="4"/>
    </row>
    <row r="14120" spans="66:72" x14ac:dyDescent="0.25">
      <c r="BN14120" s="4"/>
      <c r="BO14120" s="4"/>
      <c r="BP14120" s="4"/>
      <c r="BQ14120" s="4"/>
      <c r="BR14120" s="4"/>
      <c r="BS14120" s="4"/>
      <c r="BT14120" s="4"/>
    </row>
    <row r="14121" spans="66:72" x14ac:dyDescent="0.25">
      <c r="BN14121" s="4"/>
      <c r="BO14121" s="4"/>
      <c r="BP14121" s="4"/>
      <c r="BQ14121" s="4"/>
      <c r="BR14121" s="4"/>
      <c r="BS14121" s="4"/>
      <c r="BT14121" s="4"/>
    </row>
    <row r="14122" spans="66:72" x14ac:dyDescent="0.25">
      <c r="BN14122" s="4"/>
      <c r="BO14122" s="4"/>
      <c r="BP14122" s="4"/>
      <c r="BQ14122" s="4"/>
      <c r="BR14122" s="4"/>
      <c r="BS14122" s="4"/>
      <c r="BT14122" s="4"/>
    </row>
    <row r="14123" spans="66:72" x14ac:dyDescent="0.25">
      <c r="BN14123" s="4"/>
      <c r="BO14123" s="4"/>
      <c r="BP14123" s="4"/>
      <c r="BQ14123" s="4"/>
      <c r="BR14123" s="4"/>
      <c r="BS14123" s="4"/>
      <c r="BT14123" s="4"/>
    </row>
    <row r="14124" spans="66:72" x14ac:dyDescent="0.25">
      <c r="BN14124" s="4"/>
      <c r="BO14124" s="4"/>
      <c r="BP14124" s="4"/>
      <c r="BQ14124" s="4"/>
      <c r="BR14124" s="4"/>
      <c r="BS14124" s="4"/>
      <c r="BT14124" s="4"/>
    </row>
    <row r="14125" spans="66:72" x14ac:dyDescent="0.25">
      <c r="BN14125" s="4"/>
      <c r="BO14125" s="4"/>
      <c r="BP14125" s="4"/>
      <c r="BQ14125" s="4"/>
      <c r="BR14125" s="4"/>
      <c r="BS14125" s="4"/>
      <c r="BT14125" s="4"/>
    </row>
    <row r="14126" spans="66:72" x14ac:dyDescent="0.25">
      <c r="BN14126" s="4"/>
      <c r="BO14126" s="4"/>
      <c r="BP14126" s="4"/>
      <c r="BQ14126" s="4"/>
      <c r="BR14126" s="4"/>
      <c r="BS14126" s="4"/>
      <c r="BT14126" s="4"/>
    </row>
    <row r="14127" spans="66:72" x14ac:dyDescent="0.25">
      <c r="BN14127" s="4"/>
      <c r="BO14127" s="4"/>
      <c r="BP14127" s="4"/>
      <c r="BQ14127" s="4"/>
      <c r="BR14127" s="4"/>
      <c r="BS14127" s="4"/>
      <c r="BT14127" s="4"/>
    </row>
    <row r="14128" spans="66:72" x14ac:dyDescent="0.25">
      <c r="BN14128" s="4"/>
      <c r="BO14128" s="4"/>
      <c r="BP14128" s="4"/>
      <c r="BQ14128" s="4"/>
      <c r="BR14128" s="4"/>
      <c r="BS14128" s="4"/>
      <c r="BT14128" s="4"/>
    </row>
    <row r="14129" spans="66:72" x14ac:dyDescent="0.25">
      <c r="BN14129" s="4"/>
      <c r="BO14129" s="4"/>
      <c r="BP14129" s="4"/>
      <c r="BQ14129" s="4"/>
      <c r="BR14129" s="4"/>
      <c r="BS14129" s="4"/>
      <c r="BT14129" s="4"/>
    </row>
    <row r="14130" spans="66:72" x14ac:dyDescent="0.25">
      <c r="BN14130" s="4"/>
      <c r="BO14130" s="4"/>
      <c r="BP14130" s="4"/>
      <c r="BQ14130" s="4"/>
      <c r="BR14130" s="4"/>
      <c r="BS14130" s="4"/>
      <c r="BT14130" s="4"/>
    </row>
    <row r="14131" spans="66:72" x14ac:dyDescent="0.25">
      <c r="BN14131" s="4"/>
      <c r="BO14131" s="4"/>
      <c r="BP14131" s="4"/>
      <c r="BQ14131" s="4"/>
      <c r="BR14131" s="4"/>
      <c r="BS14131" s="4"/>
      <c r="BT14131" s="4"/>
    </row>
    <row r="14132" spans="66:72" x14ac:dyDescent="0.25">
      <c r="BN14132" s="4"/>
      <c r="BO14132" s="4"/>
      <c r="BP14132" s="4"/>
      <c r="BQ14132" s="4"/>
      <c r="BR14132" s="4"/>
      <c r="BS14132" s="4"/>
      <c r="BT14132" s="4"/>
    </row>
    <row r="14133" spans="66:72" x14ac:dyDescent="0.25">
      <c r="BN14133" s="4"/>
      <c r="BO14133" s="4"/>
      <c r="BP14133" s="4"/>
      <c r="BQ14133" s="4"/>
      <c r="BR14133" s="4"/>
      <c r="BS14133" s="4"/>
      <c r="BT14133" s="4"/>
    </row>
    <row r="14134" spans="66:72" x14ac:dyDescent="0.25">
      <c r="BN14134" s="4"/>
      <c r="BO14134" s="4"/>
      <c r="BP14134" s="4"/>
      <c r="BQ14134" s="4"/>
      <c r="BR14134" s="4"/>
      <c r="BS14134" s="4"/>
      <c r="BT14134" s="4"/>
    </row>
    <row r="14135" spans="66:72" x14ac:dyDescent="0.25">
      <c r="BN14135" s="4"/>
      <c r="BO14135" s="4"/>
      <c r="BP14135" s="4"/>
      <c r="BQ14135" s="4"/>
      <c r="BR14135" s="4"/>
      <c r="BS14135" s="4"/>
      <c r="BT14135" s="4"/>
    </row>
    <row r="14136" spans="66:72" x14ac:dyDescent="0.25">
      <c r="BN14136" s="4"/>
      <c r="BO14136" s="4"/>
      <c r="BP14136" s="4"/>
      <c r="BQ14136" s="4"/>
      <c r="BR14136" s="4"/>
      <c r="BS14136" s="4"/>
      <c r="BT14136" s="4"/>
    </row>
    <row r="14137" spans="66:72" x14ac:dyDescent="0.25">
      <c r="BN14137" s="4"/>
      <c r="BO14137" s="4"/>
      <c r="BP14137" s="4"/>
      <c r="BQ14137" s="4"/>
      <c r="BR14137" s="4"/>
      <c r="BS14137" s="4"/>
      <c r="BT14137" s="4"/>
    </row>
    <row r="14138" spans="66:72" x14ac:dyDescent="0.25">
      <c r="BN14138" s="4"/>
      <c r="BO14138" s="4"/>
      <c r="BP14138" s="4"/>
      <c r="BQ14138" s="4"/>
      <c r="BR14138" s="4"/>
      <c r="BS14138" s="4"/>
      <c r="BT14138" s="4"/>
    </row>
    <row r="14139" spans="66:72" x14ac:dyDescent="0.25">
      <c r="BN14139" s="4"/>
      <c r="BO14139" s="4"/>
      <c r="BP14139" s="4"/>
      <c r="BQ14139" s="4"/>
      <c r="BR14139" s="4"/>
      <c r="BS14139" s="4"/>
      <c r="BT14139" s="4"/>
    </row>
    <row r="14140" spans="66:72" x14ac:dyDescent="0.25">
      <c r="BN14140" s="4"/>
      <c r="BO14140" s="4"/>
      <c r="BP14140" s="4"/>
      <c r="BQ14140" s="4"/>
      <c r="BR14140" s="4"/>
      <c r="BS14140" s="4"/>
      <c r="BT14140" s="4"/>
    </row>
    <row r="14141" spans="66:72" x14ac:dyDescent="0.25">
      <c r="BN14141" s="4"/>
      <c r="BO14141" s="4"/>
      <c r="BP14141" s="4"/>
      <c r="BQ14141" s="4"/>
      <c r="BR14141" s="4"/>
      <c r="BS14141" s="4"/>
      <c r="BT14141" s="4"/>
    </row>
    <row r="14142" spans="66:72" x14ac:dyDescent="0.25">
      <c r="BN14142" s="4"/>
      <c r="BO14142" s="4"/>
      <c r="BP14142" s="4"/>
      <c r="BQ14142" s="4"/>
      <c r="BR14142" s="4"/>
      <c r="BS14142" s="4"/>
      <c r="BT14142" s="4"/>
    </row>
    <row r="14143" spans="66:72" x14ac:dyDescent="0.25">
      <c r="BN14143" s="4"/>
      <c r="BO14143" s="4"/>
      <c r="BP14143" s="4"/>
      <c r="BQ14143" s="4"/>
      <c r="BR14143" s="4"/>
      <c r="BS14143" s="4"/>
      <c r="BT14143" s="4"/>
    </row>
    <row r="14144" spans="66:72" x14ac:dyDescent="0.25">
      <c r="BN14144" s="4"/>
      <c r="BO14144" s="4"/>
      <c r="BP14144" s="4"/>
      <c r="BQ14144" s="4"/>
      <c r="BR14144" s="4"/>
      <c r="BS14144" s="4"/>
      <c r="BT14144" s="4"/>
    </row>
    <row r="14145" spans="66:72" x14ac:dyDescent="0.25">
      <c r="BN14145" s="4"/>
      <c r="BO14145" s="4"/>
      <c r="BP14145" s="4"/>
      <c r="BQ14145" s="4"/>
      <c r="BR14145" s="4"/>
      <c r="BS14145" s="4"/>
      <c r="BT14145" s="4"/>
    </row>
    <row r="14146" spans="66:72" x14ac:dyDescent="0.25">
      <c r="BN14146" s="4"/>
      <c r="BO14146" s="4"/>
      <c r="BP14146" s="4"/>
      <c r="BQ14146" s="4"/>
      <c r="BR14146" s="4"/>
      <c r="BS14146" s="4"/>
      <c r="BT14146" s="4"/>
    </row>
    <row r="14147" spans="66:72" x14ac:dyDescent="0.25">
      <c r="BN14147" s="4"/>
      <c r="BO14147" s="4"/>
      <c r="BP14147" s="4"/>
      <c r="BQ14147" s="4"/>
      <c r="BR14147" s="4"/>
      <c r="BS14147" s="4"/>
      <c r="BT14147" s="4"/>
    </row>
    <row r="14148" spans="66:72" x14ac:dyDescent="0.25">
      <c r="BN14148" s="4"/>
      <c r="BO14148" s="4"/>
      <c r="BP14148" s="4"/>
      <c r="BQ14148" s="4"/>
      <c r="BR14148" s="4"/>
      <c r="BS14148" s="4"/>
      <c r="BT14148" s="4"/>
    </row>
    <row r="14149" spans="66:72" x14ac:dyDescent="0.25">
      <c r="BN14149" s="4"/>
      <c r="BO14149" s="4"/>
      <c r="BP14149" s="4"/>
      <c r="BQ14149" s="4"/>
      <c r="BR14149" s="4"/>
      <c r="BS14149" s="4"/>
      <c r="BT14149" s="4"/>
    </row>
    <row r="14150" spans="66:72" x14ac:dyDescent="0.25">
      <c r="BN14150" s="4"/>
      <c r="BO14150" s="4"/>
      <c r="BP14150" s="4"/>
      <c r="BQ14150" s="4"/>
      <c r="BR14150" s="4"/>
      <c r="BS14150" s="4"/>
      <c r="BT14150" s="4"/>
    </row>
    <row r="14151" spans="66:72" x14ac:dyDescent="0.25">
      <c r="BN14151" s="4"/>
      <c r="BO14151" s="4"/>
      <c r="BP14151" s="4"/>
      <c r="BQ14151" s="4"/>
      <c r="BR14151" s="4"/>
      <c r="BS14151" s="4"/>
      <c r="BT14151" s="4"/>
    </row>
    <row r="14152" spans="66:72" x14ac:dyDescent="0.25">
      <c r="BN14152" s="4"/>
      <c r="BO14152" s="4"/>
      <c r="BP14152" s="4"/>
      <c r="BQ14152" s="4"/>
      <c r="BR14152" s="4"/>
      <c r="BS14152" s="4"/>
      <c r="BT14152" s="4"/>
    </row>
    <row r="14153" spans="66:72" x14ac:dyDescent="0.25">
      <c r="BN14153" s="4"/>
      <c r="BO14153" s="4"/>
      <c r="BP14153" s="4"/>
      <c r="BQ14153" s="4"/>
      <c r="BR14153" s="4"/>
      <c r="BS14153" s="4"/>
      <c r="BT14153" s="4"/>
    </row>
    <row r="14154" spans="66:72" x14ac:dyDescent="0.25">
      <c r="BN14154" s="4"/>
      <c r="BO14154" s="4"/>
      <c r="BP14154" s="4"/>
      <c r="BQ14154" s="4"/>
      <c r="BR14154" s="4"/>
      <c r="BS14154" s="4"/>
      <c r="BT14154" s="4"/>
    </row>
    <row r="14155" spans="66:72" x14ac:dyDescent="0.25">
      <c r="BN14155" s="4"/>
      <c r="BO14155" s="4"/>
      <c r="BP14155" s="4"/>
      <c r="BQ14155" s="4"/>
      <c r="BR14155" s="4"/>
      <c r="BS14155" s="4"/>
      <c r="BT14155" s="4"/>
    </row>
    <row r="14156" spans="66:72" x14ac:dyDescent="0.25">
      <c r="BN14156" s="4"/>
      <c r="BO14156" s="4"/>
      <c r="BP14156" s="4"/>
      <c r="BQ14156" s="4"/>
      <c r="BR14156" s="4"/>
      <c r="BS14156" s="4"/>
      <c r="BT14156" s="4"/>
    </row>
    <row r="14157" spans="66:72" x14ac:dyDescent="0.25">
      <c r="BN14157" s="4"/>
      <c r="BO14157" s="4"/>
      <c r="BP14157" s="4"/>
      <c r="BQ14157" s="4"/>
      <c r="BR14157" s="4"/>
      <c r="BS14157" s="4"/>
      <c r="BT14157" s="4"/>
    </row>
    <row r="14158" spans="66:72" x14ac:dyDescent="0.25">
      <c r="BN14158" s="4"/>
      <c r="BO14158" s="4"/>
      <c r="BP14158" s="4"/>
      <c r="BQ14158" s="4"/>
      <c r="BR14158" s="4"/>
      <c r="BS14158" s="4"/>
      <c r="BT14158" s="4"/>
    </row>
    <row r="14159" spans="66:72" x14ac:dyDescent="0.25">
      <c r="BN14159" s="4"/>
      <c r="BO14159" s="4"/>
      <c r="BP14159" s="4"/>
      <c r="BQ14159" s="4"/>
      <c r="BR14159" s="4"/>
      <c r="BS14159" s="4"/>
      <c r="BT14159" s="4"/>
    </row>
    <row r="14160" spans="66:72" x14ac:dyDescent="0.25">
      <c r="BN14160" s="4"/>
      <c r="BO14160" s="4"/>
      <c r="BP14160" s="4"/>
      <c r="BQ14160" s="4"/>
      <c r="BR14160" s="4"/>
      <c r="BS14160" s="4"/>
      <c r="BT14160" s="4"/>
    </row>
    <row r="14161" spans="66:72" x14ac:dyDescent="0.25">
      <c r="BN14161" s="4"/>
      <c r="BO14161" s="4"/>
      <c r="BP14161" s="4"/>
      <c r="BQ14161" s="4"/>
      <c r="BR14161" s="4"/>
      <c r="BS14161" s="4"/>
      <c r="BT14161" s="4"/>
    </row>
    <row r="14162" spans="66:72" x14ac:dyDescent="0.25">
      <c r="BN14162" s="4"/>
      <c r="BO14162" s="4"/>
      <c r="BP14162" s="4"/>
      <c r="BQ14162" s="4"/>
      <c r="BR14162" s="4"/>
      <c r="BS14162" s="4"/>
      <c r="BT14162" s="4"/>
    </row>
    <row r="14163" spans="66:72" x14ac:dyDescent="0.25">
      <c r="BN14163" s="4"/>
      <c r="BO14163" s="4"/>
      <c r="BP14163" s="4"/>
      <c r="BQ14163" s="4"/>
      <c r="BR14163" s="4"/>
      <c r="BS14163" s="4"/>
      <c r="BT14163" s="4"/>
    </row>
    <row r="14164" spans="66:72" x14ac:dyDescent="0.25">
      <c r="BN14164" s="4"/>
      <c r="BO14164" s="4"/>
      <c r="BP14164" s="4"/>
      <c r="BQ14164" s="4"/>
      <c r="BR14164" s="4"/>
      <c r="BS14164" s="4"/>
      <c r="BT14164" s="4"/>
    </row>
    <row r="14165" spans="66:72" x14ac:dyDescent="0.25">
      <c r="BN14165" s="4"/>
      <c r="BO14165" s="4"/>
      <c r="BP14165" s="4"/>
      <c r="BQ14165" s="4"/>
      <c r="BR14165" s="4"/>
      <c r="BS14165" s="4"/>
      <c r="BT14165" s="4"/>
    </row>
    <row r="14166" spans="66:72" x14ac:dyDescent="0.25">
      <c r="BN14166" s="4"/>
      <c r="BO14166" s="4"/>
      <c r="BP14166" s="4"/>
      <c r="BQ14166" s="4"/>
      <c r="BR14166" s="4"/>
      <c r="BS14166" s="4"/>
      <c r="BT14166" s="4"/>
    </row>
    <row r="14167" spans="66:72" x14ac:dyDescent="0.25">
      <c r="BN14167" s="4"/>
      <c r="BO14167" s="4"/>
      <c r="BP14167" s="4"/>
      <c r="BQ14167" s="4"/>
      <c r="BR14167" s="4"/>
      <c r="BS14167" s="4"/>
      <c r="BT14167" s="4"/>
    </row>
    <row r="14168" spans="66:72" x14ac:dyDescent="0.25">
      <c r="BN14168" s="4"/>
      <c r="BO14168" s="4"/>
      <c r="BP14168" s="4"/>
      <c r="BQ14168" s="4"/>
      <c r="BR14168" s="4"/>
      <c r="BS14168" s="4"/>
      <c r="BT14168" s="4"/>
    </row>
    <row r="14169" spans="66:72" x14ac:dyDescent="0.25">
      <c r="BN14169" s="4"/>
      <c r="BO14169" s="4"/>
      <c r="BP14169" s="4"/>
      <c r="BQ14169" s="4"/>
      <c r="BR14169" s="4"/>
      <c r="BS14169" s="4"/>
      <c r="BT14169" s="4"/>
    </row>
    <row r="14170" spans="66:72" x14ac:dyDescent="0.25">
      <c r="BN14170" s="4"/>
      <c r="BO14170" s="4"/>
      <c r="BP14170" s="4"/>
      <c r="BQ14170" s="4"/>
      <c r="BR14170" s="4"/>
      <c r="BS14170" s="4"/>
      <c r="BT14170" s="4"/>
    </row>
    <row r="14171" spans="66:72" x14ac:dyDescent="0.25">
      <c r="BN14171" s="4"/>
      <c r="BO14171" s="4"/>
      <c r="BP14171" s="4"/>
      <c r="BQ14171" s="4"/>
      <c r="BR14171" s="4"/>
      <c r="BS14171" s="4"/>
      <c r="BT14171" s="4"/>
    </row>
    <row r="14172" spans="66:72" x14ac:dyDescent="0.25">
      <c r="BN14172" s="4"/>
      <c r="BO14172" s="4"/>
      <c r="BP14172" s="4"/>
      <c r="BQ14172" s="4"/>
      <c r="BR14172" s="4"/>
      <c r="BS14172" s="4"/>
      <c r="BT14172" s="4"/>
    </row>
    <row r="14173" spans="66:72" x14ac:dyDescent="0.25">
      <c r="BN14173" s="4"/>
      <c r="BO14173" s="4"/>
      <c r="BP14173" s="4"/>
      <c r="BQ14173" s="4"/>
      <c r="BR14173" s="4"/>
      <c r="BS14173" s="4"/>
      <c r="BT14173" s="4"/>
    </row>
    <row r="14174" spans="66:72" x14ac:dyDescent="0.25">
      <c r="BN14174" s="4"/>
      <c r="BO14174" s="4"/>
      <c r="BP14174" s="4"/>
      <c r="BQ14174" s="4"/>
      <c r="BR14174" s="4"/>
      <c r="BS14174" s="4"/>
      <c r="BT14174" s="4"/>
    </row>
    <row r="14175" spans="66:72" x14ac:dyDescent="0.25">
      <c r="BN14175" s="4"/>
      <c r="BO14175" s="4"/>
      <c r="BP14175" s="4"/>
      <c r="BQ14175" s="4"/>
      <c r="BR14175" s="4"/>
      <c r="BS14175" s="4"/>
      <c r="BT14175" s="4"/>
    </row>
    <row r="14176" spans="66:72" x14ac:dyDescent="0.25">
      <c r="BN14176" s="4"/>
      <c r="BO14176" s="4"/>
      <c r="BP14176" s="4"/>
      <c r="BQ14176" s="4"/>
      <c r="BR14176" s="4"/>
      <c r="BS14176" s="4"/>
      <c r="BT14176" s="4"/>
    </row>
    <row r="14177" spans="66:72" x14ac:dyDescent="0.25">
      <c r="BN14177" s="4"/>
      <c r="BO14177" s="4"/>
      <c r="BP14177" s="4"/>
      <c r="BQ14177" s="4"/>
      <c r="BR14177" s="4"/>
      <c r="BS14177" s="4"/>
      <c r="BT14177" s="4"/>
    </row>
    <row r="14178" spans="66:72" x14ac:dyDescent="0.25">
      <c r="BN14178" s="4"/>
      <c r="BO14178" s="4"/>
      <c r="BP14178" s="4"/>
      <c r="BQ14178" s="4"/>
      <c r="BR14178" s="4"/>
      <c r="BS14178" s="4"/>
      <c r="BT14178" s="4"/>
    </row>
    <row r="14179" spans="66:72" x14ac:dyDescent="0.25">
      <c r="BN14179" s="4"/>
      <c r="BO14179" s="4"/>
      <c r="BP14179" s="4"/>
      <c r="BQ14179" s="4"/>
      <c r="BR14179" s="4"/>
      <c r="BS14179" s="4"/>
      <c r="BT14179" s="4"/>
    </row>
    <row r="14180" spans="66:72" x14ac:dyDescent="0.25">
      <c r="BN14180" s="4"/>
      <c r="BO14180" s="4"/>
      <c r="BP14180" s="4"/>
      <c r="BQ14180" s="4"/>
      <c r="BR14180" s="4"/>
      <c r="BS14180" s="4"/>
      <c r="BT14180" s="4"/>
    </row>
    <row r="14181" spans="66:72" x14ac:dyDescent="0.25">
      <c r="BN14181" s="4"/>
      <c r="BO14181" s="4"/>
      <c r="BP14181" s="4"/>
      <c r="BQ14181" s="4"/>
      <c r="BR14181" s="4"/>
      <c r="BS14181" s="4"/>
      <c r="BT14181" s="4"/>
    </row>
    <row r="14182" spans="66:72" x14ac:dyDescent="0.25">
      <c r="BN14182" s="4"/>
      <c r="BO14182" s="4"/>
      <c r="BP14182" s="4"/>
      <c r="BQ14182" s="4"/>
      <c r="BR14182" s="4"/>
      <c r="BS14182" s="4"/>
      <c r="BT14182" s="4"/>
    </row>
    <row r="14183" spans="66:72" x14ac:dyDescent="0.25">
      <c r="BN14183" s="4"/>
      <c r="BO14183" s="4"/>
      <c r="BP14183" s="4"/>
      <c r="BQ14183" s="4"/>
      <c r="BR14183" s="4"/>
      <c r="BS14183" s="4"/>
      <c r="BT14183" s="4"/>
    </row>
    <row r="14184" spans="66:72" x14ac:dyDescent="0.25">
      <c r="BN14184" s="4"/>
      <c r="BO14184" s="4"/>
      <c r="BP14184" s="4"/>
      <c r="BQ14184" s="4"/>
      <c r="BR14184" s="4"/>
      <c r="BS14184" s="4"/>
      <c r="BT14184" s="4"/>
    </row>
    <row r="14185" spans="66:72" x14ac:dyDescent="0.25">
      <c r="BN14185" s="4"/>
      <c r="BO14185" s="4"/>
      <c r="BP14185" s="4"/>
      <c r="BQ14185" s="4"/>
      <c r="BR14185" s="4"/>
      <c r="BS14185" s="4"/>
      <c r="BT14185" s="4"/>
    </row>
    <row r="14186" spans="66:72" x14ac:dyDescent="0.25">
      <c r="BN14186" s="4"/>
      <c r="BO14186" s="4"/>
      <c r="BP14186" s="4"/>
      <c r="BQ14186" s="4"/>
      <c r="BR14186" s="4"/>
      <c r="BS14186" s="4"/>
      <c r="BT14186" s="4"/>
    </row>
    <row r="14187" spans="66:72" x14ac:dyDescent="0.25">
      <c r="BN14187" s="4"/>
      <c r="BO14187" s="4"/>
      <c r="BP14187" s="4"/>
      <c r="BQ14187" s="4"/>
      <c r="BR14187" s="4"/>
      <c r="BS14187" s="4"/>
      <c r="BT14187" s="4"/>
    </row>
    <row r="14188" spans="66:72" x14ac:dyDescent="0.25">
      <c r="BN14188" s="4"/>
      <c r="BO14188" s="4"/>
      <c r="BP14188" s="4"/>
      <c r="BQ14188" s="4"/>
      <c r="BR14188" s="4"/>
      <c r="BS14188" s="4"/>
      <c r="BT14188" s="4"/>
    </row>
    <row r="14189" spans="66:72" x14ac:dyDescent="0.25">
      <c r="BN14189" s="4"/>
      <c r="BO14189" s="4"/>
      <c r="BP14189" s="4"/>
      <c r="BQ14189" s="4"/>
      <c r="BR14189" s="4"/>
      <c r="BS14189" s="4"/>
      <c r="BT14189" s="4"/>
    </row>
    <row r="14190" spans="66:72" x14ac:dyDescent="0.25">
      <c r="BN14190" s="4"/>
      <c r="BO14190" s="4"/>
      <c r="BP14190" s="4"/>
      <c r="BQ14190" s="4"/>
      <c r="BR14190" s="4"/>
      <c r="BS14190" s="4"/>
      <c r="BT14190" s="4"/>
    </row>
    <row r="14191" spans="66:72" x14ac:dyDescent="0.25">
      <c r="BN14191" s="4"/>
      <c r="BO14191" s="4"/>
      <c r="BP14191" s="4"/>
      <c r="BQ14191" s="4"/>
      <c r="BR14191" s="4"/>
      <c r="BS14191" s="4"/>
      <c r="BT14191" s="4"/>
    </row>
    <row r="14192" spans="66:72" x14ac:dyDescent="0.25">
      <c r="BN14192" s="4"/>
      <c r="BO14192" s="4"/>
      <c r="BP14192" s="4"/>
      <c r="BQ14192" s="4"/>
      <c r="BR14192" s="4"/>
      <c r="BS14192" s="4"/>
      <c r="BT14192" s="4"/>
    </row>
    <row r="14193" spans="66:72" x14ac:dyDescent="0.25">
      <c r="BN14193" s="4"/>
      <c r="BO14193" s="4"/>
      <c r="BP14193" s="4"/>
      <c r="BQ14193" s="4"/>
      <c r="BR14193" s="4"/>
      <c r="BS14193" s="4"/>
      <c r="BT14193" s="4"/>
    </row>
    <row r="14194" spans="66:72" x14ac:dyDescent="0.25">
      <c r="BN14194" s="4"/>
      <c r="BO14194" s="4"/>
      <c r="BP14194" s="4"/>
      <c r="BQ14194" s="4"/>
      <c r="BR14194" s="4"/>
      <c r="BS14194" s="4"/>
      <c r="BT14194" s="4"/>
    </row>
    <row r="14195" spans="66:72" x14ac:dyDescent="0.25">
      <c r="BN14195" s="4"/>
      <c r="BO14195" s="4"/>
      <c r="BP14195" s="4"/>
      <c r="BQ14195" s="4"/>
      <c r="BR14195" s="4"/>
      <c r="BS14195" s="4"/>
      <c r="BT14195" s="4"/>
    </row>
    <row r="14196" spans="66:72" x14ac:dyDescent="0.25">
      <c r="BN14196" s="4"/>
      <c r="BO14196" s="4"/>
      <c r="BP14196" s="4"/>
      <c r="BQ14196" s="4"/>
      <c r="BR14196" s="4"/>
      <c r="BS14196" s="4"/>
      <c r="BT14196" s="4"/>
    </row>
    <row r="14197" spans="66:72" x14ac:dyDescent="0.25">
      <c r="BN14197" s="4"/>
      <c r="BO14197" s="4"/>
      <c r="BP14197" s="4"/>
      <c r="BQ14197" s="4"/>
      <c r="BR14197" s="4"/>
      <c r="BS14197" s="4"/>
      <c r="BT14197" s="4"/>
    </row>
    <row r="14198" spans="66:72" x14ac:dyDescent="0.25">
      <c r="BN14198" s="4"/>
      <c r="BO14198" s="4"/>
      <c r="BP14198" s="4"/>
      <c r="BQ14198" s="4"/>
      <c r="BR14198" s="4"/>
      <c r="BS14198" s="4"/>
      <c r="BT14198" s="4"/>
    </row>
    <row r="14199" spans="66:72" x14ac:dyDescent="0.25">
      <c r="BN14199" s="4"/>
      <c r="BO14199" s="4"/>
      <c r="BP14199" s="4"/>
      <c r="BQ14199" s="4"/>
      <c r="BR14199" s="4"/>
      <c r="BS14199" s="4"/>
      <c r="BT14199" s="4"/>
    </row>
    <row r="14200" spans="66:72" x14ac:dyDescent="0.25">
      <c r="BN14200" s="4"/>
      <c r="BO14200" s="4"/>
      <c r="BP14200" s="4"/>
      <c r="BQ14200" s="4"/>
      <c r="BR14200" s="4"/>
      <c r="BS14200" s="4"/>
      <c r="BT14200" s="4"/>
    </row>
    <row r="14201" spans="66:72" x14ac:dyDescent="0.25">
      <c r="BN14201" s="4"/>
      <c r="BO14201" s="4"/>
      <c r="BP14201" s="4"/>
      <c r="BQ14201" s="4"/>
      <c r="BR14201" s="4"/>
      <c r="BS14201" s="4"/>
      <c r="BT14201" s="4"/>
    </row>
    <row r="14202" spans="66:72" x14ac:dyDescent="0.25">
      <c r="BN14202" s="4"/>
      <c r="BO14202" s="4"/>
      <c r="BP14202" s="4"/>
      <c r="BQ14202" s="4"/>
      <c r="BR14202" s="4"/>
      <c r="BS14202" s="4"/>
      <c r="BT14202" s="4"/>
    </row>
    <row r="14203" spans="66:72" x14ac:dyDescent="0.25">
      <c r="BN14203" s="4"/>
      <c r="BO14203" s="4"/>
      <c r="BP14203" s="4"/>
      <c r="BQ14203" s="4"/>
      <c r="BR14203" s="4"/>
      <c r="BS14203" s="4"/>
      <c r="BT14203" s="4"/>
    </row>
    <row r="14204" spans="66:72" x14ac:dyDescent="0.25">
      <c r="BN14204" s="4"/>
      <c r="BO14204" s="4"/>
      <c r="BP14204" s="4"/>
      <c r="BQ14204" s="4"/>
      <c r="BR14204" s="4"/>
      <c r="BS14204" s="4"/>
      <c r="BT14204" s="4"/>
    </row>
    <row r="14205" spans="66:72" x14ac:dyDescent="0.25">
      <c r="BN14205" s="4"/>
      <c r="BO14205" s="4"/>
      <c r="BP14205" s="4"/>
      <c r="BQ14205" s="4"/>
      <c r="BR14205" s="4"/>
      <c r="BS14205" s="4"/>
      <c r="BT14205" s="4"/>
    </row>
    <row r="14206" spans="66:72" x14ac:dyDescent="0.25">
      <c r="BN14206" s="4"/>
      <c r="BO14206" s="4"/>
      <c r="BP14206" s="4"/>
      <c r="BQ14206" s="4"/>
      <c r="BR14206" s="4"/>
      <c r="BS14206" s="4"/>
      <c r="BT14206" s="4"/>
    </row>
    <row r="14207" spans="66:72" x14ac:dyDescent="0.25">
      <c r="BN14207" s="4"/>
      <c r="BO14207" s="4"/>
      <c r="BP14207" s="4"/>
      <c r="BQ14207" s="4"/>
      <c r="BR14207" s="4"/>
      <c r="BS14207" s="4"/>
      <c r="BT14207" s="4"/>
    </row>
    <row r="14208" spans="66:72" x14ac:dyDescent="0.25">
      <c r="BN14208" s="4"/>
      <c r="BO14208" s="4"/>
      <c r="BP14208" s="4"/>
      <c r="BQ14208" s="4"/>
      <c r="BR14208" s="4"/>
      <c r="BS14208" s="4"/>
      <c r="BT14208" s="4"/>
    </row>
    <row r="14209" spans="66:72" x14ac:dyDescent="0.25">
      <c r="BN14209" s="4"/>
      <c r="BO14209" s="4"/>
      <c r="BP14209" s="4"/>
      <c r="BQ14209" s="4"/>
      <c r="BR14209" s="4"/>
      <c r="BS14209" s="4"/>
      <c r="BT14209" s="4"/>
    </row>
    <row r="14210" spans="66:72" x14ac:dyDescent="0.25">
      <c r="BN14210" s="4"/>
      <c r="BO14210" s="4"/>
      <c r="BP14210" s="4"/>
      <c r="BQ14210" s="4"/>
      <c r="BR14210" s="4"/>
      <c r="BS14210" s="4"/>
      <c r="BT14210" s="4"/>
    </row>
    <row r="14211" spans="66:72" x14ac:dyDescent="0.25">
      <c r="BN14211" s="4"/>
      <c r="BO14211" s="4"/>
      <c r="BP14211" s="4"/>
      <c r="BQ14211" s="4"/>
      <c r="BR14211" s="4"/>
      <c r="BS14211" s="4"/>
      <c r="BT14211" s="4"/>
    </row>
    <row r="14212" spans="66:72" x14ac:dyDescent="0.25">
      <c r="BN14212" s="4"/>
      <c r="BO14212" s="4"/>
      <c r="BP14212" s="4"/>
      <c r="BQ14212" s="4"/>
      <c r="BR14212" s="4"/>
      <c r="BS14212" s="4"/>
      <c r="BT14212" s="4"/>
    </row>
    <row r="14213" spans="66:72" x14ac:dyDescent="0.25">
      <c r="BN14213" s="4"/>
      <c r="BO14213" s="4"/>
      <c r="BP14213" s="4"/>
      <c r="BQ14213" s="4"/>
      <c r="BR14213" s="4"/>
      <c r="BS14213" s="4"/>
      <c r="BT14213" s="4"/>
    </row>
    <row r="14214" spans="66:72" x14ac:dyDescent="0.25">
      <c r="BN14214" s="4"/>
      <c r="BO14214" s="4"/>
      <c r="BP14214" s="4"/>
      <c r="BQ14214" s="4"/>
      <c r="BR14214" s="4"/>
      <c r="BS14214" s="4"/>
      <c r="BT14214" s="4"/>
    </row>
    <row r="14215" spans="66:72" x14ac:dyDescent="0.25">
      <c r="BN14215" s="4"/>
      <c r="BO14215" s="4"/>
      <c r="BP14215" s="4"/>
      <c r="BQ14215" s="4"/>
      <c r="BR14215" s="4"/>
      <c r="BS14215" s="4"/>
      <c r="BT14215" s="4"/>
    </row>
    <row r="14216" spans="66:72" x14ac:dyDescent="0.25">
      <c r="BN14216" s="4"/>
      <c r="BO14216" s="4"/>
      <c r="BP14216" s="4"/>
      <c r="BQ14216" s="4"/>
      <c r="BR14216" s="4"/>
      <c r="BS14216" s="4"/>
      <c r="BT14216" s="4"/>
    </row>
    <row r="14217" spans="66:72" x14ac:dyDescent="0.25">
      <c r="BN14217" s="4"/>
      <c r="BO14217" s="4"/>
      <c r="BP14217" s="4"/>
      <c r="BQ14217" s="4"/>
      <c r="BR14217" s="4"/>
      <c r="BS14217" s="4"/>
      <c r="BT14217" s="4"/>
    </row>
    <row r="14218" spans="66:72" x14ac:dyDescent="0.25">
      <c r="BN14218" s="4"/>
      <c r="BO14218" s="4"/>
      <c r="BP14218" s="4"/>
      <c r="BQ14218" s="4"/>
      <c r="BR14218" s="4"/>
      <c r="BS14218" s="4"/>
      <c r="BT14218" s="4"/>
    </row>
    <row r="14219" spans="66:72" x14ac:dyDescent="0.25">
      <c r="BN14219" s="4"/>
      <c r="BO14219" s="4"/>
      <c r="BP14219" s="4"/>
      <c r="BQ14219" s="4"/>
      <c r="BR14219" s="4"/>
      <c r="BS14219" s="4"/>
      <c r="BT14219" s="4"/>
    </row>
    <row r="14220" spans="66:72" x14ac:dyDescent="0.25">
      <c r="BN14220" s="4"/>
      <c r="BO14220" s="4"/>
      <c r="BP14220" s="4"/>
      <c r="BQ14220" s="4"/>
      <c r="BR14220" s="4"/>
      <c r="BS14220" s="4"/>
      <c r="BT14220" s="4"/>
    </row>
    <row r="14221" spans="66:72" x14ac:dyDescent="0.25">
      <c r="BN14221" s="4"/>
      <c r="BO14221" s="4"/>
      <c r="BP14221" s="4"/>
      <c r="BQ14221" s="4"/>
      <c r="BR14221" s="4"/>
      <c r="BS14221" s="4"/>
      <c r="BT14221" s="4"/>
    </row>
    <row r="14222" spans="66:72" x14ac:dyDescent="0.25">
      <c r="BN14222" s="4"/>
      <c r="BO14222" s="4"/>
      <c r="BP14222" s="4"/>
      <c r="BQ14222" s="4"/>
      <c r="BR14222" s="4"/>
      <c r="BS14222" s="4"/>
      <c r="BT14222" s="4"/>
    </row>
    <row r="14223" spans="66:72" x14ac:dyDescent="0.25">
      <c r="BN14223" s="4"/>
      <c r="BO14223" s="4"/>
      <c r="BP14223" s="4"/>
      <c r="BQ14223" s="4"/>
      <c r="BR14223" s="4"/>
      <c r="BS14223" s="4"/>
      <c r="BT14223" s="4"/>
    </row>
    <row r="14224" spans="66:72" x14ac:dyDescent="0.25">
      <c r="BN14224" s="4"/>
      <c r="BO14224" s="4"/>
      <c r="BP14224" s="4"/>
      <c r="BQ14224" s="4"/>
      <c r="BR14224" s="4"/>
      <c r="BS14224" s="4"/>
      <c r="BT14224" s="4"/>
    </row>
    <row r="14225" spans="66:72" x14ac:dyDescent="0.25">
      <c r="BN14225" s="4"/>
      <c r="BO14225" s="4"/>
      <c r="BP14225" s="4"/>
      <c r="BQ14225" s="4"/>
      <c r="BR14225" s="4"/>
      <c r="BS14225" s="4"/>
      <c r="BT14225" s="4"/>
    </row>
    <row r="14226" spans="66:72" x14ac:dyDescent="0.25">
      <c r="BN14226" s="4"/>
      <c r="BO14226" s="4"/>
      <c r="BP14226" s="4"/>
      <c r="BQ14226" s="4"/>
      <c r="BR14226" s="4"/>
      <c r="BS14226" s="4"/>
      <c r="BT14226" s="4"/>
    </row>
    <row r="14227" spans="66:72" x14ac:dyDescent="0.25">
      <c r="BN14227" s="4"/>
      <c r="BO14227" s="4"/>
      <c r="BP14227" s="4"/>
      <c r="BQ14227" s="4"/>
      <c r="BR14227" s="4"/>
      <c r="BS14227" s="4"/>
      <c r="BT14227" s="4"/>
    </row>
    <row r="14228" spans="66:72" x14ac:dyDescent="0.25">
      <c r="BN14228" s="4"/>
      <c r="BO14228" s="4"/>
      <c r="BP14228" s="4"/>
      <c r="BQ14228" s="4"/>
      <c r="BR14228" s="4"/>
      <c r="BS14228" s="4"/>
      <c r="BT14228" s="4"/>
    </row>
    <row r="14229" spans="66:72" x14ac:dyDescent="0.25">
      <c r="BN14229" s="4"/>
      <c r="BO14229" s="4"/>
      <c r="BP14229" s="4"/>
      <c r="BQ14229" s="4"/>
      <c r="BR14229" s="4"/>
      <c r="BS14229" s="4"/>
      <c r="BT14229" s="4"/>
    </row>
    <row r="14230" spans="66:72" x14ac:dyDescent="0.25">
      <c r="BN14230" s="4"/>
      <c r="BO14230" s="4"/>
      <c r="BP14230" s="4"/>
      <c r="BQ14230" s="4"/>
      <c r="BR14230" s="4"/>
      <c r="BS14230" s="4"/>
      <c r="BT14230" s="4"/>
    </row>
    <row r="14231" spans="66:72" x14ac:dyDescent="0.25">
      <c r="BN14231" s="4"/>
      <c r="BO14231" s="4"/>
      <c r="BP14231" s="4"/>
      <c r="BQ14231" s="4"/>
      <c r="BR14231" s="4"/>
      <c r="BS14231" s="4"/>
      <c r="BT14231" s="4"/>
    </row>
    <row r="14232" spans="66:72" x14ac:dyDescent="0.25">
      <c r="BN14232" s="4"/>
      <c r="BO14232" s="4"/>
      <c r="BP14232" s="4"/>
      <c r="BQ14232" s="4"/>
      <c r="BR14232" s="4"/>
      <c r="BS14232" s="4"/>
      <c r="BT14232" s="4"/>
    </row>
    <row r="14233" spans="66:72" x14ac:dyDescent="0.25">
      <c r="BN14233" s="4"/>
      <c r="BO14233" s="4"/>
      <c r="BP14233" s="4"/>
      <c r="BQ14233" s="4"/>
      <c r="BR14233" s="4"/>
      <c r="BS14233" s="4"/>
      <c r="BT14233" s="4"/>
    </row>
    <row r="14234" spans="66:72" x14ac:dyDescent="0.25">
      <c r="BN14234" s="4"/>
      <c r="BO14234" s="4"/>
      <c r="BP14234" s="4"/>
      <c r="BQ14234" s="4"/>
      <c r="BR14234" s="4"/>
      <c r="BS14234" s="4"/>
      <c r="BT14234" s="4"/>
    </row>
    <row r="14235" spans="66:72" x14ac:dyDescent="0.25">
      <c r="BN14235" s="4"/>
      <c r="BO14235" s="4"/>
      <c r="BP14235" s="4"/>
      <c r="BQ14235" s="4"/>
      <c r="BR14235" s="4"/>
      <c r="BS14235" s="4"/>
      <c r="BT14235" s="4"/>
    </row>
    <row r="14236" spans="66:72" x14ac:dyDescent="0.25">
      <c r="BN14236" s="4"/>
      <c r="BO14236" s="4"/>
      <c r="BP14236" s="4"/>
      <c r="BQ14236" s="4"/>
      <c r="BR14236" s="4"/>
      <c r="BS14236" s="4"/>
      <c r="BT14236" s="4"/>
    </row>
    <row r="14237" spans="66:72" x14ac:dyDescent="0.25">
      <c r="BN14237" s="4"/>
      <c r="BO14237" s="4"/>
      <c r="BP14237" s="4"/>
      <c r="BQ14237" s="4"/>
      <c r="BR14237" s="4"/>
      <c r="BS14237" s="4"/>
      <c r="BT14237" s="4"/>
    </row>
    <row r="14238" spans="66:72" x14ac:dyDescent="0.25">
      <c r="BN14238" s="4"/>
      <c r="BO14238" s="4"/>
      <c r="BP14238" s="4"/>
      <c r="BQ14238" s="4"/>
      <c r="BR14238" s="4"/>
      <c r="BS14238" s="4"/>
      <c r="BT14238" s="4"/>
    </row>
    <row r="14239" spans="66:72" x14ac:dyDescent="0.25">
      <c r="BN14239" s="4"/>
      <c r="BO14239" s="4"/>
      <c r="BP14239" s="4"/>
      <c r="BQ14239" s="4"/>
      <c r="BR14239" s="4"/>
      <c r="BS14239" s="4"/>
      <c r="BT14239" s="4"/>
    </row>
    <row r="14240" spans="66:72" x14ac:dyDescent="0.25">
      <c r="BN14240" s="4"/>
      <c r="BO14240" s="4"/>
      <c r="BP14240" s="4"/>
      <c r="BQ14240" s="4"/>
      <c r="BR14240" s="4"/>
      <c r="BS14240" s="4"/>
      <c r="BT14240" s="4"/>
    </row>
    <row r="14241" spans="66:72" x14ac:dyDescent="0.25">
      <c r="BN14241" s="4"/>
      <c r="BO14241" s="4"/>
      <c r="BP14241" s="4"/>
      <c r="BQ14241" s="4"/>
      <c r="BR14241" s="4"/>
      <c r="BS14241" s="4"/>
      <c r="BT14241" s="4"/>
    </row>
    <row r="14242" spans="66:72" x14ac:dyDescent="0.25">
      <c r="BN14242" s="4"/>
      <c r="BO14242" s="4"/>
      <c r="BP14242" s="4"/>
      <c r="BQ14242" s="4"/>
      <c r="BR14242" s="4"/>
      <c r="BS14242" s="4"/>
      <c r="BT14242" s="4"/>
    </row>
    <row r="14243" spans="66:72" x14ac:dyDescent="0.25">
      <c r="BN14243" s="4"/>
      <c r="BO14243" s="4"/>
      <c r="BP14243" s="4"/>
      <c r="BQ14243" s="4"/>
      <c r="BR14243" s="4"/>
      <c r="BS14243" s="4"/>
      <c r="BT14243" s="4"/>
    </row>
    <row r="14244" spans="66:72" x14ac:dyDescent="0.25">
      <c r="BN14244" s="4"/>
      <c r="BO14244" s="4"/>
      <c r="BP14244" s="4"/>
      <c r="BQ14244" s="4"/>
      <c r="BR14244" s="4"/>
      <c r="BS14244" s="4"/>
      <c r="BT14244" s="4"/>
    </row>
    <row r="14245" spans="66:72" x14ac:dyDescent="0.25">
      <c r="BN14245" s="4"/>
      <c r="BO14245" s="4"/>
      <c r="BP14245" s="4"/>
      <c r="BQ14245" s="4"/>
      <c r="BR14245" s="4"/>
      <c r="BS14245" s="4"/>
      <c r="BT14245" s="4"/>
    </row>
    <row r="14246" spans="66:72" x14ac:dyDescent="0.25">
      <c r="BN14246" s="4"/>
      <c r="BO14246" s="4"/>
      <c r="BP14246" s="4"/>
      <c r="BQ14246" s="4"/>
      <c r="BR14246" s="4"/>
      <c r="BS14246" s="4"/>
      <c r="BT14246" s="4"/>
    </row>
    <row r="14247" spans="66:72" x14ac:dyDescent="0.25">
      <c r="BN14247" s="4"/>
      <c r="BO14247" s="4"/>
      <c r="BP14247" s="4"/>
      <c r="BQ14247" s="4"/>
      <c r="BR14247" s="4"/>
      <c r="BS14247" s="4"/>
      <c r="BT14247" s="4"/>
    </row>
    <row r="14248" spans="66:72" x14ac:dyDescent="0.25">
      <c r="BN14248" s="4"/>
      <c r="BO14248" s="4"/>
      <c r="BP14248" s="4"/>
      <c r="BQ14248" s="4"/>
      <c r="BR14248" s="4"/>
      <c r="BS14248" s="4"/>
      <c r="BT14248" s="4"/>
    </row>
    <row r="14249" spans="66:72" x14ac:dyDescent="0.25">
      <c r="BN14249" s="4"/>
      <c r="BO14249" s="4"/>
      <c r="BP14249" s="4"/>
      <c r="BQ14249" s="4"/>
      <c r="BR14249" s="4"/>
      <c r="BS14249" s="4"/>
      <c r="BT14249" s="4"/>
    </row>
    <row r="14250" spans="66:72" x14ac:dyDescent="0.25">
      <c r="BN14250" s="4"/>
      <c r="BO14250" s="4"/>
      <c r="BP14250" s="4"/>
      <c r="BQ14250" s="4"/>
      <c r="BR14250" s="4"/>
      <c r="BS14250" s="4"/>
      <c r="BT14250" s="4"/>
    </row>
    <row r="14251" spans="66:72" x14ac:dyDescent="0.25">
      <c r="BN14251" s="4"/>
      <c r="BO14251" s="4"/>
      <c r="BP14251" s="4"/>
      <c r="BQ14251" s="4"/>
      <c r="BR14251" s="4"/>
      <c r="BS14251" s="4"/>
      <c r="BT14251" s="4"/>
    </row>
    <row r="14252" spans="66:72" x14ac:dyDescent="0.25">
      <c r="BN14252" s="4"/>
      <c r="BO14252" s="4"/>
      <c r="BP14252" s="4"/>
      <c r="BQ14252" s="4"/>
      <c r="BR14252" s="4"/>
      <c r="BS14252" s="4"/>
      <c r="BT14252" s="4"/>
    </row>
    <row r="14253" spans="66:72" x14ac:dyDescent="0.25">
      <c r="BN14253" s="4"/>
      <c r="BO14253" s="4"/>
      <c r="BP14253" s="4"/>
      <c r="BQ14253" s="4"/>
      <c r="BR14253" s="4"/>
      <c r="BS14253" s="4"/>
      <c r="BT14253" s="4"/>
    </row>
    <row r="14254" spans="66:72" x14ac:dyDescent="0.25">
      <c r="BN14254" s="4"/>
      <c r="BO14254" s="4"/>
      <c r="BP14254" s="4"/>
      <c r="BQ14254" s="4"/>
      <c r="BR14254" s="4"/>
      <c r="BS14254" s="4"/>
      <c r="BT14254" s="4"/>
    </row>
    <row r="14255" spans="66:72" x14ac:dyDescent="0.25">
      <c r="BN14255" s="4"/>
      <c r="BO14255" s="4"/>
      <c r="BP14255" s="4"/>
      <c r="BQ14255" s="4"/>
      <c r="BR14255" s="4"/>
      <c r="BS14255" s="4"/>
      <c r="BT14255" s="4"/>
    </row>
    <row r="14256" spans="66:72" x14ac:dyDescent="0.25">
      <c r="BN14256" s="4"/>
      <c r="BO14256" s="4"/>
      <c r="BP14256" s="4"/>
      <c r="BQ14256" s="4"/>
      <c r="BR14256" s="4"/>
      <c r="BS14256" s="4"/>
      <c r="BT14256" s="4"/>
    </row>
    <row r="14257" spans="66:72" x14ac:dyDescent="0.25">
      <c r="BN14257" s="4"/>
      <c r="BO14257" s="4"/>
      <c r="BP14257" s="4"/>
      <c r="BQ14257" s="4"/>
      <c r="BR14257" s="4"/>
      <c r="BS14257" s="4"/>
      <c r="BT14257" s="4"/>
    </row>
    <row r="14258" spans="66:72" x14ac:dyDescent="0.25">
      <c r="BN14258" s="4"/>
      <c r="BO14258" s="4"/>
      <c r="BP14258" s="4"/>
      <c r="BQ14258" s="4"/>
      <c r="BR14258" s="4"/>
      <c r="BS14258" s="4"/>
      <c r="BT14258" s="4"/>
    </row>
    <row r="14259" spans="66:72" x14ac:dyDescent="0.25">
      <c r="BN14259" s="4"/>
      <c r="BO14259" s="4"/>
      <c r="BP14259" s="4"/>
      <c r="BQ14259" s="4"/>
      <c r="BR14259" s="4"/>
      <c r="BS14259" s="4"/>
      <c r="BT14259" s="4"/>
    </row>
    <row r="14260" spans="66:72" x14ac:dyDescent="0.25">
      <c r="BN14260" s="4"/>
      <c r="BO14260" s="4"/>
      <c r="BP14260" s="4"/>
      <c r="BQ14260" s="4"/>
      <c r="BR14260" s="4"/>
      <c r="BS14260" s="4"/>
      <c r="BT14260" s="4"/>
    </row>
    <row r="14261" spans="66:72" x14ac:dyDescent="0.25">
      <c r="BN14261" s="4"/>
      <c r="BO14261" s="4"/>
      <c r="BP14261" s="4"/>
      <c r="BQ14261" s="4"/>
      <c r="BR14261" s="4"/>
      <c r="BS14261" s="4"/>
      <c r="BT14261" s="4"/>
    </row>
    <row r="14262" spans="66:72" x14ac:dyDescent="0.25">
      <c r="BN14262" s="4"/>
      <c r="BO14262" s="4"/>
      <c r="BP14262" s="4"/>
      <c r="BQ14262" s="4"/>
      <c r="BR14262" s="4"/>
      <c r="BS14262" s="4"/>
      <c r="BT14262" s="4"/>
    </row>
    <row r="14263" spans="66:72" x14ac:dyDescent="0.25">
      <c r="BN14263" s="4"/>
      <c r="BO14263" s="4"/>
      <c r="BP14263" s="4"/>
      <c r="BQ14263" s="4"/>
      <c r="BR14263" s="4"/>
      <c r="BS14263" s="4"/>
      <c r="BT14263" s="4"/>
    </row>
    <row r="14264" spans="66:72" x14ac:dyDescent="0.25">
      <c r="BN14264" s="4"/>
      <c r="BO14264" s="4"/>
      <c r="BP14264" s="4"/>
      <c r="BQ14264" s="4"/>
      <c r="BR14264" s="4"/>
      <c r="BS14264" s="4"/>
      <c r="BT14264" s="4"/>
    </row>
    <row r="14265" spans="66:72" x14ac:dyDescent="0.25">
      <c r="BN14265" s="4"/>
      <c r="BO14265" s="4"/>
      <c r="BP14265" s="4"/>
      <c r="BQ14265" s="4"/>
      <c r="BR14265" s="4"/>
      <c r="BS14265" s="4"/>
      <c r="BT14265" s="4"/>
    </row>
    <row r="14266" spans="66:72" x14ac:dyDescent="0.25">
      <c r="BN14266" s="4"/>
      <c r="BO14266" s="4"/>
      <c r="BP14266" s="4"/>
      <c r="BQ14266" s="4"/>
      <c r="BR14266" s="4"/>
      <c r="BS14266" s="4"/>
      <c r="BT14266" s="4"/>
    </row>
    <row r="14267" spans="66:72" x14ac:dyDescent="0.25">
      <c r="BN14267" s="4"/>
      <c r="BO14267" s="4"/>
      <c r="BP14267" s="4"/>
      <c r="BQ14267" s="4"/>
      <c r="BR14267" s="4"/>
      <c r="BS14267" s="4"/>
      <c r="BT14267" s="4"/>
    </row>
    <row r="14268" spans="66:72" x14ac:dyDescent="0.25">
      <c r="BN14268" s="4"/>
      <c r="BO14268" s="4"/>
      <c r="BP14268" s="4"/>
      <c r="BQ14268" s="4"/>
      <c r="BR14268" s="4"/>
      <c r="BS14268" s="4"/>
      <c r="BT14268" s="4"/>
    </row>
    <row r="14269" spans="66:72" x14ac:dyDescent="0.25">
      <c r="BN14269" s="4"/>
      <c r="BO14269" s="4"/>
      <c r="BP14269" s="4"/>
      <c r="BQ14269" s="4"/>
      <c r="BR14269" s="4"/>
      <c r="BS14269" s="4"/>
      <c r="BT14269" s="4"/>
    </row>
    <row r="14270" spans="66:72" x14ac:dyDescent="0.25">
      <c r="BN14270" s="4"/>
      <c r="BO14270" s="4"/>
      <c r="BP14270" s="4"/>
      <c r="BQ14270" s="4"/>
      <c r="BR14270" s="4"/>
      <c r="BS14270" s="4"/>
      <c r="BT14270" s="4"/>
    </row>
    <row r="14271" spans="66:72" x14ac:dyDescent="0.25">
      <c r="BN14271" s="4"/>
      <c r="BO14271" s="4"/>
      <c r="BP14271" s="4"/>
      <c r="BQ14271" s="4"/>
      <c r="BR14271" s="4"/>
      <c r="BS14271" s="4"/>
      <c r="BT14271" s="4"/>
    </row>
    <row r="14272" spans="66:72" x14ac:dyDescent="0.25">
      <c r="BN14272" s="4"/>
      <c r="BO14272" s="4"/>
      <c r="BP14272" s="4"/>
      <c r="BQ14272" s="4"/>
      <c r="BR14272" s="4"/>
      <c r="BS14272" s="4"/>
      <c r="BT14272" s="4"/>
    </row>
    <row r="14273" spans="66:72" x14ac:dyDescent="0.25">
      <c r="BN14273" s="4"/>
      <c r="BO14273" s="4"/>
      <c r="BP14273" s="4"/>
      <c r="BQ14273" s="4"/>
      <c r="BR14273" s="4"/>
      <c r="BS14273" s="4"/>
      <c r="BT14273" s="4"/>
    </row>
    <row r="14274" spans="66:72" x14ac:dyDescent="0.25">
      <c r="BN14274" s="4"/>
      <c r="BO14274" s="4"/>
      <c r="BP14274" s="4"/>
      <c r="BQ14274" s="4"/>
      <c r="BR14274" s="4"/>
      <c r="BS14274" s="4"/>
      <c r="BT14274" s="4"/>
    </row>
    <row r="14275" spans="66:72" x14ac:dyDescent="0.25">
      <c r="BN14275" s="4"/>
      <c r="BO14275" s="4"/>
      <c r="BP14275" s="4"/>
      <c r="BQ14275" s="4"/>
      <c r="BR14275" s="4"/>
      <c r="BS14275" s="4"/>
      <c r="BT14275" s="4"/>
    </row>
    <row r="14276" spans="66:72" x14ac:dyDescent="0.25">
      <c r="BN14276" s="4"/>
      <c r="BO14276" s="4"/>
      <c r="BP14276" s="4"/>
      <c r="BQ14276" s="4"/>
      <c r="BR14276" s="4"/>
      <c r="BS14276" s="4"/>
      <c r="BT14276" s="4"/>
    </row>
    <row r="14277" spans="66:72" x14ac:dyDescent="0.25">
      <c r="BN14277" s="4"/>
      <c r="BO14277" s="4"/>
      <c r="BP14277" s="4"/>
      <c r="BQ14277" s="4"/>
      <c r="BR14277" s="4"/>
      <c r="BS14277" s="4"/>
      <c r="BT14277" s="4"/>
    </row>
    <row r="14278" spans="66:72" x14ac:dyDescent="0.25">
      <c r="BN14278" s="4"/>
      <c r="BO14278" s="4"/>
      <c r="BP14278" s="4"/>
      <c r="BQ14278" s="4"/>
      <c r="BR14278" s="4"/>
      <c r="BS14278" s="4"/>
      <c r="BT14278" s="4"/>
    </row>
    <row r="14279" spans="66:72" x14ac:dyDescent="0.25">
      <c r="BN14279" s="4"/>
      <c r="BO14279" s="4"/>
      <c r="BP14279" s="4"/>
      <c r="BQ14279" s="4"/>
      <c r="BR14279" s="4"/>
      <c r="BS14279" s="4"/>
      <c r="BT14279" s="4"/>
    </row>
    <row r="14280" spans="66:72" x14ac:dyDescent="0.25">
      <c r="BN14280" s="4"/>
      <c r="BO14280" s="4"/>
      <c r="BP14280" s="4"/>
      <c r="BQ14280" s="4"/>
      <c r="BR14280" s="4"/>
      <c r="BS14280" s="4"/>
      <c r="BT14280" s="4"/>
    </row>
    <row r="14281" spans="66:72" x14ac:dyDescent="0.25">
      <c r="BN14281" s="4"/>
      <c r="BO14281" s="4"/>
      <c r="BP14281" s="4"/>
      <c r="BQ14281" s="4"/>
      <c r="BR14281" s="4"/>
      <c r="BS14281" s="4"/>
      <c r="BT14281" s="4"/>
    </row>
    <row r="14282" spans="66:72" x14ac:dyDescent="0.25">
      <c r="BN14282" s="4"/>
      <c r="BO14282" s="4"/>
      <c r="BP14282" s="4"/>
      <c r="BQ14282" s="4"/>
      <c r="BR14282" s="4"/>
      <c r="BS14282" s="4"/>
      <c r="BT14282" s="4"/>
    </row>
    <row r="14283" spans="66:72" x14ac:dyDescent="0.25">
      <c r="BN14283" s="4"/>
      <c r="BO14283" s="4"/>
      <c r="BP14283" s="4"/>
      <c r="BQ14283" s="4"/>
      <c r="BR14283" s="4"/>
      <c r="BS14283" s="4"/>
      <c r="BT14283" s="4"/>
    </row>
    <row r="14284" spans="66:72" x14ac:dyDescent="0.25">
      <c r="BN14284" s="4"/>
      <c r="BO14284" s="4"/>
      <c r="BP14284" s="4"/>
      <c r="BQ14284" s="4"/>
      <c r="BR14284" s="4"/>
      <c r="BS14284" s="4"/>
      <c r="BT14284" s="4"/>
    </row>
    <row r="14285" spans="66:72" x14ac:dyDescent="0.25">
      <c r="BN14285" s="4"/>
      <c r="BO14285" s="4"/>
      <c r="BP14285" s="4"/>
      <c r="BQ14285" s="4"/>
      <c r="BR14285" s="4"/>
      <c r="BS14285" s="4"/>
      <c r="BT14285" s="4"/>
    </row>
    <row r="14286" spans="66:72" x14ac:dyDescent="0.25">
      <c r="BN14286" s="4"/>
      <c r="BO14286" s="4"/>
      <c r="BP14286" s="4"/>
      <c r="BQ14286" s="4"/>
      <c r="BR14286" s="4"/>
      <c r="BS14286" s="4"/>
      <c r="BT14286" s="4"/>
    </row>
    <row r="14287" spans="66:72" x14ac:dyDescent="0.25">
      <c r="BN14287" s="4"/>
      <c r="BO14287" s="4"/>
      <c r="BP14287" s="4"/>
      <c r="BQ14287" s="4"/>
      <c r="BR14287" s="4"/>
      <c r="BS14287" s="4"/>
      <c r="BT14287" s="4"/>
    </row>
    <row r="14288" spans="66:72" x14ac:dyDescent="0.25">
      <c r="BN14288" s="4"/>
      <c r="BO14288" s="4"/>
      <c r="BP14288" s="4"/>
      <c r="BQ14288" s="4"/>
      <c r="BR14288" s="4"/>
      <c r="BS14288" s="4"/>
      <c r="BT14288" s="4"/>
    </row>
    <row r="14289" spans="66:72" x14ac:dyDescent="0.25">
      <c r="BN14289" s="4"/>
      <c r="BO14289" s="4"/>
      <c r="BP14289" s="4"/>
      <c r="BQ14289" s="4"/>
      <c r="BR14289" s="4"/>
      <c r="BS14289" s="4"/>
      <c r="BT14289" s="4"/>
    </row>
    <row r="14290" spans="66:72" x14ac:dyDescent="0.25">
      <c r="BN14290" s="4"/>
      <c r="BO14290" s="4"/>
      <c r="BP14290" s="4"/>
      <c r="BQ14290" s="4"/>
      <c r="BR14290" s="4"/>
      <c r="BS14290" s="4"/>
      <c r="BT14290" s="4"/>
    </row>
    <row r="14291" spans="66:72" x14ac:dyDescent="0.25">
      <c r="BN14291" s="4"/>
      <c r="BO14291" s="4"/>
      <c r="BP14291" s="4"/>
      <c r="BQ14291" s="4"/>
      <c r="BR14291" s="4"/>
      <c r="BS14291" s="4"/>
      <c r="BT14291" s="4"/>
    </row>
    <row r="14292" spans="66:72" x14ac:dyDescent="0.25">
      <c r="BN14292" s="4"/>
      <c r="BO14292" s="4"/>
      <c r="BP14292" s="4"/>
      <c r="BQ14292" s="4"/>
      <c r="BR14292" s="4"/>
      <c r="BS14292" s="4"/>
      <c r="BT14292" s="4"/>
    </row>
    <row r="14293" spans="66:72" x14ac:dyDescent="0.25">
      <c r="BN14293" s="4"/>
      <c r="BO14293" s="4"/>
      <c r="BP14293" s="4"/>
      <c r="BQ14293" s="4"/>
      <c r="BR14293" s="4"/>
      <c r="BS14293" s="4"/>
      <c r="BT14293" s="4"/>
    </row>
    <row r="14294" spans="66:72" x14ac:dyDescent="0.25">
      <c r="BN14294" s="4"/>
      <c r="BO14294" s="4"/>
      <c r="BP14294" s="4"/>
      <c r="BQ14294" s="4"/>
      <c r="BR14294" s="4"/>
      <c r="BS14294" s="4"/>
      <c r="BT14294" s="4"/>
    </row>
    <row r="14295" spans="66:72" x14ac:dyDescent="0.25">
      <c r="BN14295" s="4"/>
      <c r="BO14295" s="4"/>
      <c r="BP14295" s="4"/>
      <c r="BQ14295" s="4"/>
      <c r="BR14295" s="4"/>
      <c r="BS14295" s="4"/>
      <c r="BT14295" s="4"/>
    </row>
    <row r="14296" spans="66:72" x14ac:dyDescent="0.25">
      <c r="BN14296" s="4"/>
      <c r="BO14296" s="4"/>
      <c r="BP14296" s="4"/>
      <c r="BQ14296" s="4"/>
      <c r="BR14296" s="4"/>
      <c r="BS14296" s="4"/>
      <c r="BT14296" s="4"/>
    </row>
    <row r="14297" spans="66:72" x14ac:dyDescent="0.25">
      <c r="BN14297" s="4"/>
      <c r="BO14297" s="4"/>
      <c r="BP14297" s="4"/>
      <c r="BQ14297" s="4"/>
      <c r="BR14297" s="4"/>
      <c r="BS14297" s="4"/>
      <c r="BT14297" s="4"/>
    </row>
    <row r="14298" spans="66:72" x14ac:dyDescent="0.25">
      <c r="BN14298" s="4"/>
      <c r="BO14298" s="4"/>
      <c r="BP14298" s="4"/>
      <c r="BQ14298" s="4"/>
      <c r="BR14298" s="4"/>
      <c r="BS14298" s="4"/>
      <c r="BT14298" s="4"/>
    </row>
    <row r="14299" spans="66:72" x14ac:dyDescent="0.25">
      <c r="BN14299" s="4"/>
      <c r="BO14299" s="4"/>
      <c r="BP14299" s="4"/>
      <c r="BQ14299" s="4"/>
      <c r="BR14299" s="4"/>
      <c r="BS14299" s="4"/>
      <c r="BT14299" s="4"/>
    </row>
    <row r="14300" spans="66:72" x14ac:dyDescent="0.25">
      <c r="BN14300" s="4"/>
      <c r="BO14300" s="4"/>
      <c r="BP14300" s="4"/>
      <c r="BQ14300" s="4"/>
      <c r="BR14300" s="4"/>
      <c r="BS14300" s="4"/>
      <c r="BT14300" s="4"/>
    </row>
    <row r="14301" spans="66:72" x14ac:dyDescent="0.25">
      <c r="BN14301" s="4"/>
      <c r="BO14301" s="4"/>
      <c r="BP14301" s="4"/>
      <c r="BQ14301" s="4"/>
      <c r="BR14301" s="4"/>
      <c r="BS14301" s="4"/>
      <c r="BT14301" s="4"/>
    </row>
    <row r="14302" spans="66:72" x14ac:dyDescent="0.25">
      <c r="BN14302" s="4"/>
      <c r="BO14302" s="4"/>
      <c r="BP14302" s="4"/>
      <c r="BQ14302" s="4"/>
      <c r="BR14302" s="4"/>
      <c r="BS14302" s="4"/>
      <c r="BT14302" s="4"/>
    </row>
    <row r="14303" spans="66:72" x14ac:dyDescent="0.25">
      <c r="BN14303" s="4"/>
      <c r="BO14303" s="4"/>
      <c r="BP14303" s="4"/>
      <c r="BQ14303" s="4"/>
      <c r="BR14303" s="4"/>
      <c r="BS14303" s="4"/>
      <c r="BT14303" s="4"/>
    </row>
    <row r="14304" spans="66:72" x14ac:dyDescent="0.25">
      <c r="BN14304" s="4"/>
      <c r="BO14304" s="4"/>
      <c r="BP14304" s="4"/>
      <c r="BQ14304" s="4"/>
      <c r="BR14304" s="4"/>
      <c r="BS14304" s="4"/>
      <c r="BT14304" s="4"/>
    </row>
    <row r="14305" spans="66:72" x14ac:dyDescent="0.25">
      <c r="BN14305" s="4"/>
      <c r="BO14305" s="4"/>
      <c r="BP14305" s="4"/>
      <c r="BQ14305" s="4"/>
      <c r="BR14305" s="4"/>
      <c r="BS14305" s="4"/>
      <c r="BT14305" s="4"/>
    </row>
    <row r="14306" spans="66:72" x14ac:dyDescent="0.25">
      <c r="BN14306" s="4"/>
      <c r="BO14306" s="4"/>
      <c r="BP14306" s="4"/>
      <c r="BQ14306" s="4"/>
      <c r="BR14306" s="4"/>
      <c r="BS14306" s="4"/>
      <c r="BT14306" s="4"/>
    </row>
    <row r="14307" spans="66:72" x14ac:dyDescent="0.25">
      <c r="BN14307" s="4"/>
      <c r="BO14307" s="4"/>
      <c r="BP14307" s="4"/>
      <c r="BQ14307" s="4"/>
      <c r="BR14307" s="4"/>
      <c r="BS14307" s="4"/>
      <c r="BT14307" s="4"/>
    </row>
    <row r="14308" spans="66:72" x14ac:dyDescent="0.25">
      <c r="BN14308" s="4"/>
      <c r="BO14308" s="4"/>
      <c r="BP14308" s="4"/>
      <c r="BQ14308" s="4"/>
      <c r="BR14308" s="4"/>
      <c r="BS14308" s="4"/>
      <c r="BT14308" s="4"/>
    </row>
    <row r="14309" spans="66:72" x14ac:dyDescent="0.25">
      <c r="BN14309" s="4"/>
      <c r="BO14309" s="4"/>
      <c r="BP14309" s="4"/>
      <c r="BQ14309" s="4"/>
      <c r="BR14309" s="4"/>
      <c r="BS14309" s="4"/>
      <c r="BT14309" s="4"/>
    </row>
    <row r="14310" spans="66:72" x14ac:dyDescent="0.25">
      <c r="BN14310" s="4"/>
      <c r="BO14310" s="4"/>
      <c r="BP14310" s="4"/>
      <c r="BQ14310" s="4"/>
      <c r="BR14310" s="4"/>
      <c r="BS14310" s="4"/>
      <c r="BT14310" s="4"/>
    </row>
    <row r="14311" spans="66:72" x14ac:dyDescent="0.25">
      <c r="BN14311" s="4"/>
      <c r="BO14311" s="4"/>
      <c r="BP14311" s="4"/>
      <c r="BQ14311" s="4"/>
      <c r="BR14311" s="4"/>
      <c r="BS14311" s="4"/>
      <c r="BT14311" s="4"/>
    </row>
    <row r="14312" spans="66:72" x14ac:dyDescent="0.25">
      <c r="BN14312" s="4"/>
      <c r="BO14312" s="4"/>
      <c r="BP14312" s="4"/>
      <c r="BQ14312" s="4"/>
      <c r="BR14312" s="4"/>
      <c r="BS14312" s="4"/>
      <c r="BT14312" s="4"/>
    </row>
    <row r="14313" spans="66:72" x14ac:dyDescent="0.25">
      <c r="BN14313" s="4"/>
      <c r="BO14313" s="4"/>
      <c r="BP14313" s="4"/>
      <c r="BQ14313" s="4"/>
      <c r="BR14313" s="4"/>
      <c r="BS14313" s="4"/>
      <c r="BT14313" s="4"/>
    </row>
    <row r="14314" spans="66:72" x14ac:dyDescent="0.25">
      <c r="BN14314" s="4"/>
      <c r="BO14314" s="4"/>
      <c r="BP14314" s="4"/>
      <c r="BQ14314" s="4"/>
      <c r="BR14314" s="4"/>
      <c r="BS14314" s="4"/>
      <c r="BT14314" s="4"/>
    </row>
    <row r="14315" spans="66:72" x14ac:dyDescent="0.25">
      <c r="BN14315" s="4"/>
      <c r="BO14315" s="4"/>
      <c r="BP14315" s="4"/>
      <c r="BQ14315" s="4"/>
      <c r="BR14315" s="4"/>
      <c r="BS14315" s="4"/>
      <c r="BT14315" s="4"/>
    </row>
    <row r="14316" spans="66:72" x14ac:dyDescent="0.25">
      <c r="BN14316" s="4"/>
      <c r="BO14316" s="4"/>
      <c r="BP14316" s="4"/>
      <c r="BQ14316" s="4"/>
      <c r="BR14316" s="4"/>
      <c r="BS14316" s="4"/>
      <c r="BT14316" s="4"/>
    </row>
    <row r="14317" spans="66:72" x14ac:dyDescent="0.25">
      <c r="BN14317" s="4"/>
      <c r="BO14317" s="4"/>
      <c r="BP14317" s="4"/>
      <c r="BQ14317" s="4"/>
      <c r="BR14317" s="4"/>
      <c r="BS14317" s="4"/>
      <c r="BT14317" s="4"/>
    </row>
    <row r="14318" spans="66:72" x14ac:dyDescent="0.25">
      <c r="BN14318" s="4"/>
      <c r="BO14318" s="4"/>
      <c r="BP14318" s="4"/>
      <c r="BQ14318" s="4"/>
      <c r="BR14318" s="4"/>
      <c r="BS14318" s="4"/>
      <c r="BT14318" s="4"/>
    </row>
    <row r="14319" spans="66:72" x14ac:dyDescent="0.25">
      <c r="BN14319" s="4"/>
      <c r="BO14319" s="4"/>
      <c r="BP14319" s="4"/>
      <c r="BQ14319" s="4"/>
      <c r="BR14319" s="4"/>
      <c r="BS14319" s="4"/>
      <c r="BT14319" s="4"/>
    </row>
    <row r="14320" spans="66:72" x14ac:dyDescent="0.25">
      <c r="BN14320" s="4"/>
      <c r="BO14320" s="4"/>
      <c r="BP14320" s="4"/>
      <c r="BQ14320" s="4"/>
      <c r="BR14320" s="4"/>
      <c r="BS14320" s="4"/>
      <c r="BT14320" s="4"/>
    </row>
    <row r="14321" spans="66:72" x14ac:dyDescent="0.25">
      <c r="BN14321" s="4"/>
      <c r="BO14321" s="4"/>
      <c r="BP14321" s="4"/>
      <c r="BQ14321" s="4"/>
      <c r="BR14321" s="4"/>
      <c r="BS14321" s="4"/>
      <c r="BT14321" s="4"/>
    </row>
    <row r="14322" spans="66:72" x14ac:dyDescent="0.25">
      <c r="BN14322" s="4"/>
      <c r="BO14322" s="4"/>
      <c r="BP14322" s="4"/>
      <c r="BQ14322" s="4"/>
      <c r="BR14322" s="4"/>
      <c r="BS14322" s="4"/>
      <c r="BT14322" s="4"/>
    </row>
    <row r="14323" spans="66:72" x14ac:dyDescent="0.25">
      <c r="BN14323" s="4"/>
      <c r="BO14323" s="4"/>
      <c r="BP14323" s="4"/>
      <c r="BQ14323" s="4"/>
      <c r="BR14323" s="4"/>
      <c r="BS14323" s="4"/>
      <c r="BT14323" s="4"/>
    </row>
    <row r="14324" spans="66:72" x14ac:dyDescent="0.25">
      <c r="BN14324" s="4"/>
      <c r="BO14324" s="4"/>
      <c r="BP14324" s="4"/>
      <c r="BQ14324" s="4"/>
      <c r="BR14324" s="4"/>
      <c r="BS14324" s="4"/>
      <c r="BT14324" s="4"/>
    </row>
    <row r="14325" spans="66:72" x14ac:dyDescent="0.25">
      <c r="BN14325" s="4"/>
      <c r="BO14325" s="4"/>
      <c r="BP14325" s="4"/>
      <c r="BQ14325" s="4"/>
      <c r="BR14325" s="4"/>
      <c r="BS14325" s="4"/>
      <c r="BT14325" s="4"/>
    </row>
    <row r="14326" spans="66:72" x14ac:dyDescent="0.25">
      <c r="BN14326" s="4"/>
      <c r="BO14326" s="4"/>
      <c r="BP14326" s="4"/>
      <c r="BQ14326" s="4"/>
      <c r="BR14326" s="4"/>
      <c r="BS14326" s="4"/>
      <c r="BT14326" s="4"/>
    </row>
    <row r="14327" spans="66:72" x14ac:dyDescent="0.25">
      <c r="BN14327" s="4"/>
      <c r="BO14327" s="4"/>
      <c r="BP14327" s="4"/>
      <c r="BQ14327" s="4"/>
      <c r="BR14327" s="4"/>
      <c r="BS14327" s="4"/>
      <c r="BT14327" s="4"/>
    </row>
    <row r="14328" spans="66:72" x14ac:dyDescent="0.25">
      <c r="BN14328" s="4"/>
      <c r="BO14328" s="4"/>
      <c r="BP14328" s="4"/>
      <c r="BQ14328" s="4"/>
      <c r="BR14328" s="4"/>
      <c r="BS14328" s="4"/>
      <c r="BT14328" s="4"/>
    </row>
    <row r="14329" spans="66:72" x14ac:dyDescent="0.25">
      <c r="BN14329" s="4"/>
      <c r="BO14329" s="4"/>
      <c r="BP14329" s="4"/>
      <c r="BQ14329" s="4"/>
      <c r="BR14329" s="4"/>
      <c r="BS14329" s="4"/>
      <c r="BT14329" s="4"/>
    </row>
    <row r="14330" spans="66:72" x14ac:dyDescent="0.25">
      <c r="BN14330" s="4"/>
      <c r="BO14330" s="4"/>
      <c r="BP14330" s="4"/>
      <c r="BQ14330" s="4"/>
      <c r="BR14330" s="4"/>
      <c r="BS14330" s="4"/>
      <c r="BT14330" s="4"/>
    </row>
    <row r="14331" spans="66:72" x14ac:dyDescent="0.25">
      <c r="BN14331" s="4"/>
      <c r="BO14331" s="4"/>
      <c r="BP14331" s="4"/>
      <c r="BQ14331" s="4"/>
      <c r="BR14331" s="4"/>
      <c r="BS14331" s="4"/>
      <c r="BT14331" s="4"/>
    </row>
    <row r="14332" spans="66:72" x14ac:dyDescent="0.25">
      <c r="BN14332" s="4"/>
      <c r="BO14332" s="4"/>
      <c r="BP14332" s="4"/>
      <c r="BQ14332" s="4"/>
      <c r="BR14332" s="4"/>
      <c r="BS14332" s="4"/>
      <c r="BT14332" s="4"/>
    </row>
    <row r="14333" spans="66:72" x14ac:dyDescent="0.25">
      <c r="BN14333" s="4"/>
      <c r="BO14333" s="4"/>
      <c r="BP14333" s="4"/>
      <c r="BQ14333" s="4"/>
      <c r="BR14333" s="4"/>
      <c r="BS14333" s="4"/>
      <c r="BT14333" s="4"/>
    </row>
    <row r="14334" spans="66:72" x14ac:dyDescent="0.25">
      <c r="BN14334" s="4"/>
      <c r="BO14334" s="4"/>
      <c r="BP14334" s="4"/>
      <c r="BQ14334" s="4"/>
      <c r="BR14334" s="4"/>
      <c r="BS14334" s="4"/>
      <c r="BT14334" s="4"/>
    </row>
    <row r="14335" spans="66:72" x14ac:dyDescent="0.25">
      <c r="BN14335" s="4"/>
      <c r="BO14335" s="4"/>
      <c r="BP14335" s="4"/>
      <c r="BQ14335" s="4"/>
      <c r="BR14335" s="4"/>
      <c r="BS14335" s="4"/>
      <c r="BT14335" s="4"/>
    </row>
    <row r="14336" spans="66:72" x14ac:dyDescent="0.25">
      <c r="BN14336" s="4"/>
      <c r="BO14336" s="4"/>
      <c r="BP14336" s="4"/>
      <c r="BQ14336" s="4"/>
      <c r="BR14336" s="4"/>
      <c r="BS14336" s="4"/>
      <c r="BT14336" s="4"/>
    </row>
    <row r="14337" spans="66:72" x14ac:dyDescent="0.25">
      <c r="BN14337" s="4"/>
      <c r="BO14337" s="4"/>
      <c r="BP14337" s="4"/>
      <c r="BQ14337" s="4"/>
      <c r="BR14337" s="4"/>
      <c r="BS14337" s="4"/>
      <c r="BT14337" s="4"/>
    </row>
    <row r="14338" spans="66:72" x14ac:dyDescent="0.25">
      <c r="BN14338" s="4"/>
      <c r="BO14338" s="4"/>
      <c r="BP14338" s="4"/>
      <c r="BQ14338" s="4"/>
      <c r="BR14338" s="4"/>
      <c r="BS14338" s="4"/>
      <c r="BT14338" s="4"/>
    </row>
    <row r="14339" spans="66:72" x14ac:dyDescent="0.25">
      <c r="BN14339" s="4"/>
      <c r="BO14339" s="4"/>
      <c r="BP14339" s="4"/>
      <c r="BQ14339" s="4"/>
      <c r="BR14339" s="4"/>
      <c r="BS14339" s="4"/>
      <c r="BT14339" s="4"/>
    </row>
    <row r="14340" spans="66:72" x14ac:dyDescent="0.25">
      <c r="BN14340" s="4"/>
      <c r="BO14340" s="4"/>
      <c r="BP14340" s="4"/>
      <c r="BQ14340" s="4"/>
      <c r="BR14340" s="4"/>
      <c r="BS14340" s="4"/>
      <c r="BT14340" s="4"/>
    </row>
    <row r="14341" spans="66:72" x14ac:dyDescent="0.25">
      <c r="BN14341" s="4"/>
      <c r="BO14341" s="4"/>
      <c r="BP14341" s="4"/>
      <c r="BQ14341" s="4"/>
      <c r="BR14341" s="4"/>
      <c r="BS14341" s="4"/>
      <c r="BT14341" s="4"/>
    </row>
    <row r="14342" spans="66:72" x14ac:dyDescent="0.25">
      <c r="BN14342" s="4"/>
      <c r="BO14342" s="4"/>
      <c r="BP14342" s="4"/>
      <c r="BQ14342" s="4"/>
      <c r="BR14342" s="4"/>
      <c r="BS14342" s="4"/>
      <c r="BT14342" s="4"/>
    </row>
    <row r="14343" spans="66:72" x14ac:dyDescent="0.25">
      <c r="BN14343" s="4"/>
      <c r="BO14343" s="4"/>
      <c r="BP14343" s="4"/>
      <c r="BQ14343" s="4"/>
      <c r="BR14343" s="4"/>
      <c r="BS14343" s="4"/>
      <c r="BT14343" s="4"/>
    </row>
    <row r="14344" spans="66:72" x14ac:dyDescent="0.25">
      <c r="BN14344" s="4"/>
      <c r="BO14344" s="4"/>
      <c r="BP14344" s="4"/>
      <c r="BQ14344" s="4"/>
      <c r="BR14344" s="4"/>
      <c r="BS14344" s="4"/>
      <c r="BT14344" s="4"/>
    </row>
    <row r="14345" spans="66:72" x14ac:dyDescent="0.25">
      <c r="BN14345" s="4"/>
      <c r="BO14345" s="4"/>
      <c r="BP14345" s="4"/>
      <c r="BQ14345" s="4"/>
      <c r="BR14345" s="4"/>
      <c r="BS14345" s="4"/>
      <c r="BT14345" s="4"/>
    </row>
    <row r="14346" spans="66:72" x14ac:dyDescent="0.25">
      <c r="BN14346" s="4"/>
      <c r="BO14346" s="4"/>
      <c r="BP14346" s="4"/>
      <c r="BQ14346" s="4"/>
      <c r="BR14346" s="4"/>
      <c r="BS14346" s="4"/>
      <c r="BT14346" s="4"/>
    </row>
    <row r="14347" spans="66:72" x14ac:dyDescent="0.25">
      <c r="BN14347" s="4"/>
      <c r="BO14347" s="4"/>
      <c r="BP14347" s="4"/>
      <c r="BQ14347" s="4"/>
      <c r="BR14347" s="4"/>
      <c r="BS14347" s="4"/>
      <c r="BT14347" s="4"/>
    </row>
    <row r="14348" spans="66:72" x14ac:dyDescent="0.25">
      <c r="BN14348" s="4"/>
      <c r="BO14348" s="4"/>
      <c r="BP14348" s="4"/>
      <c r="BQ14348" s="4"/>
      <c r="BR14348" s="4"/>
      <c r="BS14348" s="4"/>
      <c r="BT14348" s="4"/>
    </row>
    <row r="14349" spans="66:72" x14ac:dyDescent="0.25">
      <c r="BN14349" s="4"/>
      <c r="BO14349" s="4"/>
      <c r="BP14349" s="4"/>
      <c r="BQ14349" s="4"/>
      <c r="BR14349" s="4"/>
      <c r="BS14349" s="4"/>
      <c r="BT14349" s="4"/>
    </row>
    <row r="14350" spans="66:72" x14ac:dyDescent="0.25">
      <c r="BN14350" s="4"/>
      <c r="BO14350" s="4"/>
      <c r="BP14350" s="4"/>
      <c r="BQ14350" s="4"/>
      <c r="BR14350" s="4"/>
      <c r="BS14350" s="4"/>
      <c r="BT14350" s="4"/>
    </row>
    <row r="14351" spans="66:72" x14ac:dyDescent="0.25">
      <c r="BN14351" s="4"/>
      <c r="BO14351" s="4"/>
      <c r="BP14351" s="4"/>
      <c r="BQ14351" s="4"/>
      <c r="BR14351" s="4"/>
      <c r="BS14351" s="4"/>
      <c r="BT14351" s="4"/>
    </row>
    <row r="14352" spans="66:72" x14ac:dyDescent="0.25">
      <c r="BN14352" s="4"/>
      <c r="BO14352" s="4"/>
      <c r="BP14352" s="4"/>
      <c r="BQ14352" s="4"/>
      <c r="BR14352" s="4"/>
      <c r="BS14352" s="4"/>
      <c r="BT14352" s="4"/>
    </row>
    <row r="14353" spans="66:72" x14ac:dyDescent="0.25">
      <c r="BN14353" s="4"/>
      <c r="BO14353" s="4"/>
      <c r="BP14353" s="4"/>
      <c r="BQ14353" s="4"/>
      <c r="BR14353" s="4"/>
      <c r="BS14353" s="4"/>
      <c r="BT14353" s="4"/>
    </row>
    <row r="14354" spans="66:72" x14ac:dyDescent="0.25">
      <c r="BN14354" s="4"/>
      <c r="BO14354" s="4"/>
      <c r="BP14354" s="4"/>
      <c r="BQ14354" s="4"/>
      <c r="BR14354" s="4"/>
      <c r="BS14354" s="4"/>
      <c r="BT14354" s="4"/>
    </row>
    <row r="14355" spans="66:72" x14ac:dyDescent="0.25">
      <c r="BN14355" s="4"/>
      <c r="BO14355" s="4"/>
      <c r="BP14355" s="4"/>
      <c r="BQ14355" s="4"/>
      <c r="BR14355" s="4"/>
      <c r="BS14355" s="4"/>
      <c r="BT14355" s="4"/>
    </row>
    <row r="14356" spans="66:72" x14ac:dyDescent="0.25">
      <c r="BN14356" s="4"/>
      <c r="BO14356" s="4"/>
      <c r="BP14356" s="4"/>
      <c r="BQ14356" s="4"/>
      <c r="BR14356" s="4"/>
      <c r="BS14356" s="4"/>
      <c r="BT14356" s="4"/>
    </row>
    <row r="14357" spans="66:72" x14ac:dyDescent="0.25">
      <c r="BN14357" s="4"/>
      <c r="BO14357" s="4"/>
      <c r="BP14357" s="4"/>
      <c r="BQ14357" s="4"/>
      <c r="BR14357" s="4"/>
      <c r="BS14357" s="4"/>
      <c r="BT14357" s="4"/>
    </row>
    <row r="14358" spans="66:72" x14ac:dyDescent="0.25">
      <c r="BN14358" s="4"/>
      <c r="BO14358" s="4"/>
      <c r="BP14358" s="4"/>
      <c r="BQ14358" s="4"/>
      <c r="BR14358" s="4"/>
      <c r="BS14358" s="4"/>
      <c r="BT14358" s="4"/>
    </row>
    <row r="14359" spans="66:72" x14ac:dyDescent="0.25">
      <c r="BN14359" s="4"/>
      <c r="BO14359" s="4"/>
      <c r="BP14359" s="4"/>
      <c r="BQ14359" s="4"/>
      <c r="BR14359" s="4"/>
      <c r="BS14359" s="4"/>
      <c r="BT14359" s="4"/>
    </row>
    <row r="14360" spans="66:72" x14ac:dyDescent="0.25">
      <c r="BN14360" s="4"/>
      <c r="BO14360" s="4"/>
      <c r="BP14360" s="4"/>
      <c r="BQ14360" s="4"/>
      <c r="BR14360" s="4"/>
      <c r="BS14360" s="4"/>
      <c r="BT14360" s="4"/>
    </row>
    <row r="14361" spans="66:72" x14ac:dyDescent="0.25">
      <c r="BN14361" s="4"/>
      <c r="BO14361" s="4"/>
      <c r="BP14361" s="4"/>
      <c r="BQ14361" s="4"/>
      <c r="BR14361" s="4"/>
      <c r="BS14361" s="4"/>
      <c r="BT14361" s="4"/>
    </row>
    <row r="14362" spans="66:72" x14ac:dyDescent="0.25">
      <c r="BN14362" s="4"/>
      <c r="BO14362" s="4"/>
      <c r="BP14362" s="4"/>
      <c r="BQ14362" s="4"/>
      <c r="BR14362" s="4"/>
      <c r="BS14362" s="4"/>
      <c r="BT14362" s="4"/>
    </row>
    <row r="14363" spans="66:72" x14ac:dyDescent="0.25">
      <c r="BN14363" s="4"/>
      <c r="BO14363" s="4"/>
      <c r="BP14363" s="4"/>
      <c r="BQ14363" s="4"/>
      <c r="BR14363" s="4"/>
      <c r="BS14363" s="4"/>
      <c r="BT14363" s="4"/>
    </row>
    <row r="14364" spans="66:72" x14ac:dyDescent="0.25">
      <c r="BN14364" s="4"/>
      <c r="BO14364" s="4"/>
      <c r="BP14364" s="4"/>
      <c r="BQ14364" s="4"/>
      <c r="BR14364" s="4"/>
      <c r="BS14364" s="4"/>
      <c r="BT14364" s="4"/>
    </row>
    <row r="14365" spans="66:72" x14ac:dyDescent="0.25">
      <c r="BN14365" s="4"/>
      <c r="BO14365" s="4"/>
      <c r="BP14365" s="4"/>
      <c r="BQ14365" s="4"/>
      <c r="BR14365" s="4"/>
      <c r="BS14365" s="4"/>
      <c r="BT14365" s="4"/>
    </row>
    <row r="14366" spans="66:72" x14ac:dyDescent="0.25">
      <c r="BN14366" s="4"/>
      <c r="BO14366" s="4"/>
      <c r="BP14366" s="4"/>
      <c r="BQ14366" s="4"/>
      <c r="BR14366" s="4"/>
      <c r="BS14366" s="4"/>
      <c r="BT14366" s="4"/>
    </row>
    <row r="14367" spans="66:72" x14ac:dyDescent="0.25">
      <c r="BN14367" s="4"/>
      <c r="BO14367" s="4"/>
      <c r="BP14367" s="4"/>
      <c r="BQ14367" s="4"/>
      <c r="BR14367" s="4"/>
      <c r="BS14367" s="4"/>
      <c r="BT14367" s="4"/>
    </row>
    <row r="14368" spans="66:72" x14ac:dyDescent="0.25">
      <c r="BN14368" s="4"/>
      <c r="BO14368" s="4"/>
      <c r="BP14368" s="4"/>
      <c r="BQ14368" s="4"/>
      <c r="BR14368" s="4"/>
      <c r="BS14368" s="4"/>
      <c r="BT14368" s="4"/>
    </row>
    <row r="14369" spans="66:72" x14ac:dyDescent="0.25">
      <c r="BN14369" s="4"/>
      <c r="BO14369" s="4"/>
      <c r="BP14369" s="4"/>
      <c r="BQ14369" s="4"/>
      <c r="BR14369" s="4"/>
      <c r="BS14369" s="4"/>
      <c r="BT14369" s="4"/>
    </row>
    <row r="14370" spans="66:72" x14ac:dyDescent="0.25">
      <c r="BN14370" s="4"/>
      <c r="BO14370" s="4"/>
      <c r="BP14370" s="4"/>
      <c r="BQ14370" s="4"/>
      <c r="BR14370" s="4"/>
      <c r="BS14370" s="4"/>
      <c r="BT14370" s="4"/>
    </row>
    <row r="14371" spans="66:72" x14ac:dyDescent="0.25">
      <c r="BN14371" s="4"/>
      <c r="BO14371" s="4"/>
      <c r="BP14371" s="4"/>
      <c r="BQ14371" s="4"/>
      <c r="BR14371" s="4"/>
      <c r="BS14371" s="4"/>
      <c r="BT14371" s="4"/>
    </row>
    <row r="14372" spans="66:72" x14ac:dyDescent="0.25">
      <c r="BN14372" s="4"/>
      <c r="BO14372" s="4"/>
      <c r="BP14372" s="4"/>
      <c r="BQ14372" s="4"/>
      <c r="BR14372" s="4"/>
      <c r="BS14372" s="4"/>
      <c r="BT14372" s="4"/>
    </row>
    <row r="14373" spans="66:72" x14ac:dyDescent="0.25">
      <c r="BN14373" s="4"/>
      <c r="BO14373" s="4"/>
      <c r="BP14373" s="4"/>
      <c r="BQ14373" s="4"/>
      <c r="BR14373" s="4"/>
      <c r="BS14373" s="4"/>
      <c r="BT14373" s="4"/>
    </row>
    <row r="14374" spans="66:72" x14ac:dyDescent="0.25">
      <c r="BN14374" s="4"/>
      <c r="BO14374" s="4"/>
      <c r="BP14374" s="4"/>
      <c r="BQ14374" s="4"/>
      <c r="BR14374" s="4"/>
      <c r="BS14374" s="4"/>
      <c r="BT14374" s="4"/>
    </row>
    <row r="14375" spans="66:72" x14ac:dyDescent="0.25">
      <c r="BN14375" s="4"/>
      <c r="BO14375" s="4"/>
      <c r="BP14375" s="4"/>
      <c r="BQ14375" s="4"/>
      <c r="BR14375" s="4"/>
      <c r="BS14375" s="4"/>
      <c r="BT14375" s="4"/>
    </row>
    <row r="14376" spans="66:72" x14ac:dyDescent="0.25">
      <c r="BN14376" s="4"/>
      <c r="BO14376" s="4"/>
      <c r="BP14376" s="4"/>
      <c r="BQ14376" s="4"/>
      <c r="BR14376" s="4"/>
      <c r="BS14376" s="4"/>
      <c r="BT14376" s="4"/>
    </row>
    <row r="14377" spans="66:72" x14ac:dyDescent="0.25">
      <c r="BN14377" s="4"/>
      <c r="BO14377" s="4"/>
      <c r="BP14377" s="4"/>
      <c r="BQ14377" s="4"/>
      <c r="BR14377" s="4"/>
      <c r="BS14377" s="4"/>
      <c r="BT14377" s="4"/>
    </row>
    <row r="14378" spans="66:72" x14ac:dyDescent="0.25">
      <c r="BN14378" s="4"/>
      <c r="BO14378" s="4"/>
      <c r="BP14378" s="4"/>
      <c r="BQ14378" s="4"/>
      <c r="BR14378" s="4"/>
      <c r="BS14378" s="4"/>
      <c r="BT14378" s="4"/>
    </row>
    <row r="14379" spans="66:72" x14ac:dyDescent="0.25">
      <c r="BN14379" s="4"/>
      <c r="BO14379" s="4"/>
      <c r="BP14379" s="4"/>
      <c r="BQ14379" s="4"/>
      <c r="BR14379" s="4"/>
      <c r="BS14379" s="4"/>
      <c r="BT14379" s="4"/>
    </row>
    <row r="14380" spans="66:72" x14ac:dyDescent="0.25">
      <c r="BN14380" s="4"/>
      <c r="BO14380" s="4"/>
      <c r="BP14380" s="4"/>
      <c r="BQ14380" s="4"/>
      <c r="BR14380" s="4"/>
      <c r="BS14380" s="4"/>
      <c r="BT14380" s="4"/>
    </row>
    <row r="14381" spans="66:72" x14ac:dyDescent="0.25">
      <c r="BN14381" s="4"/>
      <c r="BO14381" s="4"/>
      <c r="BP14381" s="4"/>
      <c r="BQ14381" s="4"/>
      <c r="BR14381" s="4"/>
      <c r="BS14381" s="4"/>
      <c r="BT14381" s="4"/>
    </row>
    <row r="14382" spans="66:72" x14ac:dyDescent="0.25">
      <c r="BN14382" s="4"/>
      <c r="BO14382" s="4"/>
      <c r="BP14382" s="4"/>
      <c r="BQ14382" s="4"/>
      <c r="BR14382" s="4"/>
      <c r="BS14382" s="4"/>
      <c r="BT14382" s="4"/>
    </row>
    <row r="14383" spans="66:72" x14ac:dyDescent="0.25">
      <c r="BN14383" s="4"/>
      <c r="BO14383" s="4"/>
      <c r="BP14383" s="4"/>
      <c r="BQ14383" s="4"/>
      <c r="BR14383" s="4"/>
      <c r="BS14383" s="4"/>
      <c r="BT14383" s="4"/>
    </row>
    <row r="14384" spans="66:72" x14ac:dyDescent="0.25">
      <c r="BN14384" s="4"/>
      <c r="BO14384" s="4"/>
      <c r="BP14384" s="4"/>
      <c r="BQ14384" s="4"/>
      <c r="BR14384" s="4"/>
      <c r="BS14384" s="4"/>
      <c r="BT14384" s="4"/>
    </row>
    <row r="14385" spans="66:72" x14ac:dyDescent="0.25">
      <c r="BN14385" s="4"/>
      <c r="BO14385" s="4"/>
      <c r="BP14385" s="4"/>
      <c r="BQ14385" s="4"/>
      <c r="BR14385" s="4"/>
      <c r="BS14385" s="4"/>
      <c r="BT14385" s="4"/>
    </row>
    <row r="14386" spans="66:72" x14ac:dyDescent="0.25">
      <c r="BN14386" s="4"/>
      <c r="BO14386" s="4"/>
      <c r="BP14386" s="4"/>
      <c r="BQ14386" s="4"/>
      <c r="BR14386" s="4"/>
      <c r="BS14386" s="4"/>
      <c r="BT14386" s="4"/>
    </row>
    <row r="14387" spans="66:72" x14ac:dyDescent="0.25">
      <c r="BN14387" s="4"/>
      <c r="BO14387" s="4"/>
      <c r="BP14387" s="4"/>
      <c r="BQ14387" s="4"/>
      <c r="BR14387" s="4"/>
      <c r="BS14387" s="4"/>
      <c r="BT14387" s="4"/>
    </row>
    <row r="14388" spans="66:72" x14ac:dyDescent="0.25">
      <c r="BN14388" s="4"/>
      <c r="BO14388" s="4"/>
      <c r="BP14388" s="4"/>
      <c r="BQ14388" s="4"/>
      <c r="BR14388" s="4"/>
      <c r="BS14388" s="4"/>
      <c r="BT14388" s="4"/>
    </row>
    <row r="14389" spans="66:72" x14ac:dyDescent="0.25">
      <c r="BN14389" s="4"/>
      <c r="BO14389" s="4"/>
      <c r="BP14389" s="4"/>
      <c r="BQ14389" s="4"/>
      <c r="BR14389" s="4"/>
      <c r="BS14389" s="4"/>
      <c r="BT14389" s="4"/>
    </row>
    <row r="14390" spans="66:72" x14ac:dyDescent="0.25">
      <c r="BN14390" s="4"/>
      <c r="BO14390" s="4"/>
      <c r="BP14390" s="4"/>
      <c r="BQ14390" s="4"/>
      <c r="BR14390" s="4"/>
      <c r="BS14390" s="4"/>
      <c r="BT14390" s="4"/>
    </row>
    <row r="14391" spans="66:72" x14ac:dyDescent="0.25">
      <c r="BN14391" s="4"/>
      <c r="BO14391" s="4"/>
      <c r="BP14391" s="4"/>
      <c r="BQ14391" s="4"/>
      <c r="BR14391" s="4"/>
      <c r="BS14391" s="4"/>
      <c r="BT14391" s="4"/>
    </row>
    <row r="14392" spans="66:72" x14ac:dyDescent="0.25">
      <c r="BN14392" s="4"/>
      <c r="BO14392" s="4"/>
      <c r="BP14392" s="4"/>
      <c r="BQ14392" s="4"/>
      <c r="BR14392" s="4"/>
      <c r="BS14392" s="4"/>
      <c r="BT14392" s="4"/>
    </row>
    <row r="14393" spans="66:72" x14ac:dyDescent="0.25">
      <c r="BN14393" s="4"/>
      <c r="BO14393" s="4"/>
      <c r="BP14393" s="4"/>
      <c r="BQ14393" s="4"/>
      <c r="BR14393" s="4"/>
      <c r="BS14393" s="4"/>
      <c r="BT14393" s="4"/>
    </row>
    <row r="14394" spans="66:72" x14ac:dyDescent="0.25">
      <c r="BN14394" s="4"/>
      <c r="BO14394" s="4"/>
      <c r="BP14394" s="4"/>
      <c r="BQ14394" s="4"/>
      <c r="BR14394" s="4"/>
      <c r="BS14394" s="4"/>
      <c r="BT14394" s="4"/>
    </row>
    <row r="14395" spans="66:72" x14ac:dyDescent="0.25">
      <c r="BN14395" s="4"/>
      <c r="BO14395" s="4"/>
      <c r="BP14395" s="4"/>
      <c r="BQ14395" s="4"/>
      <c r="BR14395" s="4"/>
      <c r="BS14395" s="4"/>
      <c r="BT14395" s="4"/>
    </row>
    <row r="14396" spans="66:72" x14ac:dyDescent="0.25">
      <c r="BN14396" s="4"/>
      <c r="BO14396" s="4"/>
      <c r="BP14396" s="4"/>
      <c r="BQ14396" s="4"/>
      <c r="BR14396" s="4"/>
      <c r="BS14396" s="4"/>
      <c r="BT14396" s="4"/>
    </row>
    <row r="14397" spans="66:72" x14ac:dyDescent="0.25">
      <c r="BN14397" s="4"/>
      <c r="BO14397" s="4"/>
      <c r="BP14397" s="4"/>
      <c r="BQ14397" s="4"/>
      <c r="BR14397" s="4"/>
      <c r="BS14397" s="4"/>
      <c r="BT14397" s="4"/>
    </row>
    <row r="14398" spans="66:72" x14ac:dyDescent="0.25">
      <c r="BN14398" s="4"/>
      <c r="BO14398" s="4"/>
      <c r="BP14398" s="4"/>
      <c r="BQ14398" s="4"/>
      <c r="BR14398" s="4"/>
      <c r="BS14398" s="4"/>
      <c r="BT14398" s="4"/>
    </row>
    <row r="14399" spans="66:72" x14ac:dyDescent="0.25">
      <c r="BN14399" s="4"/>
      <c r="BO14399" s="4"/>
      <c r="BP14399" s="4"/>
      <c r="BQ14399" s="4"/>
      <c r="BR14399" s="4"/>
      <c r="BS14399" s="4"/>
      <c r="BT14399" s="4"/>
    </row>
    <row r="14400" spans="66:72" x14ac:dyDescent="0.25">
      <c r="BN14400" s="4"/>
      <c r="BO14400" s="4"/>
      <c r="BP14400" s="4"/>
      <c r="BQ14400" s="4"/>
      <c r="BR14400" s="4"/>
      <c r="BS14400" s="4"/>
      <c r="BT14400" s="4"/>
    </row>
    <row r="14401" spans="66:72" x14ac:dyDescent="0.25">
      <c r="BN14401" s="4"/>
      <c r="BO14401" s="4"/>
      <c r="BP14401" s="4"/>
      <c r="BQ14401" s="4"/>
      <c r="BR14401" s="4"/>
      <c r="BS14401" s="4"/>
      <c r="BT14401" s="4"/>
    </row>
    <row r="14402" spans="66:72" x14ac:dyDescent="0.25">
      <c r="BN14402" s="4"/>
      <c r="BO14402" s="4"/>
      <c r="BP14402" s="4"/>
      <c r="BQ14402" s="4"/>
      <c r="BR14402" s="4"/>
      <c r="BS14402" s="4"/>
      <c r="BT14402" s="4"/>
    </row>
    <row r="14403" spans="66:72" x14ac:dyDescent="0.25">
      <c r="BN14403" s="4"/>
      <c r="BO14403" s="4"/>
      <c r="BP14403" s="4"/>
      <c r="BQ14403" s="4"/>
      <c r="BR14403" s="4"/>
      <c r="BS14403" s="4"/>
      <c r="BT14403" s="4"/>
    </row>
    <row r="14404" spans="66:72" x14ac:dyDescent="0.25">
      <c r="BN14404" s="4"/>
      <c r="BO14404" s="4"/>
      <c r="BP14404" s="4"/>
      <c r="BQ14404" s="4"/>
      <c r="BR14404" s="4"/>
      <c r="BS14404" s="4"/>
      <c r="BT14404" s="4"/>
    </row>
    <row r="14405" spans="66:72" x14ac:dyDescent="0.25">
      <c r="BN14405" s="4"/>
      <c r="BO14405" s="4"/>
      <c r="BP14405" s="4"/>
      <c r="BQ14405" s="4"/>
      <c r="BR14405" s="4"/>
      <c r="BS14405" s="4"/>
      <c r="BT14405" s="4"/>
    </row>
    <row r="14406" spans="66:72" x14ac:dyDescent="0.25">
      <c r="BN14406" s="4"/>
      <c r="BO14406" s="4"/>
      <c r="BP14406" s="4"/>
      <c r="BQ14406" s="4"/>
      <c r="BR14406" s="4"/>
      <c r="BS14406" s="4"/>
      <c r="BT14406" s="4"/>
    </row>
    <row r="14407" spans="66:72" x14ac:dyDescent="0.25">
      <c r="BN14407" s="4"/>
      <c r="BO14407" s="4"/>
      <c r="BP14407" s="4"/>
      <c r="BQ14407" s="4"/>
      <c r="BR14407" s="4"/>
      <c r="BS14407" s="4"/>
      <c r="BT14407" s="4"/>
    </row>
    <row r="14408" spans="66:72" x14ac:dyDescent="0.25">
      <c r="BN14408" s="4"/>
      <c r="BO14408" s="4"/>
      <c r="BP14408" s="4"/>
      <c r="BQ14408" s="4"/>
      <c r="BR14408" s="4"/>
      <c r="BS14408" s="4"/>
      <c r="BT14408" s="4"/>
    </row>
    <row r="14409" spans="66:72" x14ac:dyDescent="0.25">
      <c r="BN14409" s="4"/>
      <c r="BO14409" s="4"/>
      <c r="BP14409" s="4"/>
      <c r="BQ14409" s="4"/>
      <c r="BR14409" s="4"/>
      <c r="BS14409" s="4"/>
      <c r="BT14409" s="4"/>
    </row>
    <row r="14410" spans="66:72" x14ac:dyDescent="0.25">
      <c r="BN14410" s="4"/>
      <c r="BO14410" s="4"/>
      <c r="BP14410" s="4"/>
      <c r="BQ14410" s="4"/>
      <c r="BR14410" s="4"/>
      <c r="BS14410" s="4"/>
      <c r="BT14410" s="4"/>
    </row>
    <row r="14411" spans="66:72" x14ac:dyDescent="0.25">
      <c r="BN14411" s="4"/>
      <c r="BO14411" s="4"/>
      <c r="BP14411" s="4"/>
      <c r="BQ14411" s="4"/>
      <c r="BR14411" s="4"/>
      <c r="BS14411" s="4"/>
      <c r="BT14411" s="4"/>
    </row>
    <row r="14412" spans="66:72" x14ac:dyDescent="0.25">
      <c r="BN14412" s="4"/>
      <c r="BO14412" s="4"/>
      <c r="BP14412" s="4"/>
      <c r="BQ14412" s="4"/>
      <c r="BR14412" s="4"/>
      <c r="BS14412" s="4"/>
      <c r="BT14412" s="4"/>
    </row>
    <row r="14413" spans="66:72" x14ac:dyDescent="0.25">
      <c r="BN14413" s="4"/>
      <c r="BO14413" s="4"/>
      <c r="BP14413" s="4"/>
      <c r="BQ14413" s="4"/>
      <c r="BR14413" s="4"/>
      <c r="BS14413" s="4"/>
      <c r="BT14413" s="4"/>
    </row>
    <row r="14414" spans="66:72" x14ac:dyDescent="0.25">
      <c r="BN14414" s="4"/>
      <c r="BO14414" s="4"/>
      <c r="BP14414" s="4"/>
      <c r="BQ14414" s="4"/>
      <c r="BR14414" s="4"/>
      <c r="BS14414" s="4"/>
      <c r="BT14414" s="4"/>
    </row>
    <row r="14415" spans="66:72" x14ac:dyDescent="0.25">
      <c r="BN14415" s="4"/>
      <c r="BO14415" s="4"/>
      <c r="BP14415" s="4"/>
      <c r="BQ14415" s="4"/>
      <c r="BR14415" s="4"/>
      <c r="BS14415" s="4"/>
      <c r="BT14415" s="4"/>
    </row>
    <row r="14416" spans="66:72" x14ac:dyDescent="0.25">
      <c r="BN14416" s="4"/>
      <c r="BO14416" s="4"/>
      <c r="BP14416" s="4"/>
      <c r="BQ14416" s="4"/>
      <c r="BR14416" s="4"/>
      <c r="BS14416" s="4"/>
      <c r="BT14416" s="4"/>
    </row>
    <row r="14417" spans="66:72" x14ac:dyDescent="0.25">
      <c r="BN14417" s="4"/>
      <c r="BO14417" s="4"/>
      <c r="BP14417" s="4"/>
      <c r="BQ14417" s="4"/>
      <c r="BR14417" s="4"/>
      <c r="BS14417" s="4"/>
      <c r="BT14417" s="4"/>
    </row>
    <row r="14418" spans="66:72" x14ac:dyDescent="0.25">
      <c r="BN14418" s="4"/>
      <c r="BO14418" s="4"/>
      <c r="BP14418" s="4"/>
      <c r="BQ14418" s="4"/>
      <c r="BR14418" s="4"/>
      <c r="BS14418" s="4"/>
      <c r="BT14418" s="4"/>
    </row>
    <row r="14419" spans="66:72" x14ac:dyDescent="0.25">
      <c r="BN14419" s="4"/>
      <c r="BO14419" s="4"/>
      <c r="BP14419" s="4"/>
      <c r="BQ14419" s="4"/>
      <c r="BR14419" s="4"/>
      <c r="BS14419" s="4"/>
      <c r="BT14419" s="4"/>
    </row>
    <row r="14420" spans="66:72" x14ac:dyDescent="0.25">
      <c r="BN14420" s="4"/>
      <c r="BO14420" s="4"/>
      <c r="BP14420" s="4"/>
      <c r="BQ14420" s="4"/>
      <c r="BR14420" s="4"/>
      <c r="BS14420" s="4"/>
      <c r="BT14420" s="4"/>
    </row>
    <row r="14421" spans="66:72" x14ac:dyDescent="0.25">
      <c r="BN14421" s="4"/>
      <c r="BO14421" s="4"/>
      <c r="BP14421" s="4"/>
      <c r="BQ14421" s="4"/>
      <c r="BR14421" s="4"/>
      <c r="BS14421" s="4"/>
      <c r="BT14421" s="4"/>
    </row>
    <row r="14422" spans="66:72" x14ac:dyDescent="0.25">
      <c r="BN14422" s="4"/>
      <c r="BO14422" s="4"/>
      <c r="BP14422" s="4"/>
      <c r="BQ14422" s="4"/>
      <c r="BR14422" s="4"/>
      <c r="BS14422" s="4"/>
      <c r="BT14422" s="4"/>
    </row>
    <row r="14423" spans="66:72" x14ac:dyDescent="0.25">
      <c r="BN14423" s="4"/>
      <c r="BO14423" s="4"/>
      <c r="BP14423" s="4"/>
      <c r="BQ14423" s="4"/>
      <c r="BR14423" s="4"/>
      <c r="BS14423" s="4"/>
      <c r="BT14423" s="4"/>
    </row>
    <row r="14424" spans="66:72" x14ac:dyDescent="0.25">
      <c r="BN14424" s="4"/>
      <c r="BO14424" s="4"/>
      <c r="BP14424" s="4"/>
      <c r="BQ14424" s="4"/>
      <c r="BR14424" s="4"/>
      <c r="BS14424" s="4"/>
      <c r="BT14424" s="4"/>
    </row>
    <row r="14425" spans="66:72" x14ac:dyDescent="0.25">
      <c r="BN14425" s="4"/>
      <c r="BO14425" s="4"/>
      <c r="BP14425" s="4"/>
      <c r="BQ14425" s="4"/>
      <c r="BR14425" s="4"/>
      <c r="BS14425" s="4"/>
      <c r="BT14425" s="4"/>
    </row>
    <row r="14426" spans="66:72" x14ac:dyDescent="0.25">
      <c r="BN14426" s="4"/>
      <c r="BO14426" s="4"/>
      <c r="BP14426" s="4"/>
      <c r="BQ14426" s="4"/>
      <c r="BR14426" s="4"/>
      <c r="BS14426" s="4"/>
      <c r="BT14426" s="4"/>
    </row>
    <row r="14427" spans="66:72" x14ac:dyDescent="0.25">
      <c r="BN14427" s="4"/>
      <c r="BO14427" s="4"/>
      <c r="BP14427" s="4"/>
      <c r="BQ14427" s="4"/>
      <c r="BR14427" s="4"/>
      <c r="BS14427" s="4"/>
      <c r="BT14427" s="4"/>
    </row>
    <row r="14428" spans="66:72" x14ac:dyDescent="0.25">
      <c r="BN14428" s="4"/>
      <c r="BO14428" s="4"/>
      <c r="BP14428" s="4"/>
      <c r="BQ14428" s="4"/>
      <c r="BR14428" s="4"/>
      <c r="BS14428" s="4"/>
      <c r="BT14428" s="4"/>
    </row>
    <row r="14429" spans="66:72" x14ac:dyDescent="0.25">
      <c r="BN14429" s="4"/>
      <c r="BO14429" s="4"/>
      <c r="BP14429" s="4"/>
      <c r="BQ14429" s="4"/>
      <c r="BR14429" s="4"/>
      <c r="BS14429" s="4"/>
      <c r="BT14429" s="4"/>
    </row>
    <row r="14430" spans="66:72" x14ac:dyDescent="0.25">
      <c r="BN14430" s="4"/>
      <c r="BO14430" s="4"/>
      <c r="BP14430" s="4"/>
      <c r="BQ14430" s="4"/>
      <c r="BR14430" s="4"/>
      <c r="BS14430" s="4"/>
      <c r="BT14430" s="4"/>
    </row>
    <row r="14431" spans="66:72" x14ac:dyDescent="0.25">
      <c r="BN14431" s="4"/>
      <c r="BO14431" s="4"/>
      <c r="BP14431" s="4"/>
      <c r="BQ14431" s="4"/>
      <c r="BR14431" s="4"/>
      <c r="BS14431" s="4"/>
      <c r="BT14431" s="4"/>
    </row>
    <row r="14432" spans="66:72" x14ac:dyDescent="0.25">
      <c r="BN14432" s="4"/>
      <c r="BO14432" s="4"/>
      <c r="BP14432" s="4"/>
      <c r="BQ14432" s="4"/>
      <c r="BR14432" s="4"/>
      <c r="BS14432" s="4"/>
      <c r="BT14432" s="4"/>
    </row>
    <row r="14433" spans="66:72" x14ac:dyDescent="0.25">
      <c r="BN14433" s="4"/>
      <c r="BO14433" s="4"/>
      <c r="BP14433" s="4"/>
      <c r="BQ14433" s="4"/>
      <c r="BR14433" s="4"/>
      <c r="BS14433" s="4"/>
      <c r="BT14433" s="4"/>
    </row>
    <row r="14434" spans="66:72" x14ac:dyDescent="0.25">
      <c r="BN14434" s="4"/>
      <c r="BO14434" s="4"/>
      <c r="BP14434" s="4"/>
      <c r="BQ14434" s="4"/>
      <c r="BR14434" s="4"/>
      <c r="BS14434" s="4"/>
      <c r="BT14434" s="4"/>
    </row>
    <row r="14435" spans="66:72" x14ac:dyDescent="0.25">
      <c r="BN14435" s="4"/>
      <c r="BO14435" s="4"/>
      <c r="BP14435" s="4"/>
      <c r="BQ14435" s="4"/>
      <c r="BR14435" s="4"/>
      <c r="BS14435" s="4"/>
      <c r="BT14435" s="4"/>
    </row>
    <row r="14436" spans="66:72" x14ac:dyDescent="0.25">
      <c r="BN14436" s="4"/>
      <c r="BO14436" s="4"/>
      <c r="BP14436" s="4"/>
      <c r="BQ14436" s="4"/>
      <c r="BR14436" s="4"/>
      <c r="BS14436" s="4"/>
      <c r="BT14436" s="4"/>
    </row>
    <row r="14437" spans="66:72" x14ac:dyDescent="0.25">
      <c r="BN14437" s="4"/>
      <c r="BO14437" s="4"/>
      <c r="BP14437" s="4"/>
      <c r="BQ14437" s="4"/>
      <c r="BR14437" s="4"/>
      <c r="BS14437" s="4"/>
      <c r="BT14437" s="4"/>
    </row>
    <row r="14438" spans="66:72" x14ac:dyDescent="0.25">
      <c r="BN14438" s="4"/>
      <c r="BO14438" s="4"/>
      <c r="BP14438" s="4"/>
      <c r="BQ14438" s="4"/>
      <c r="BR14438" s="4"/>
      <c r="BS14438" s="4"/>
      <c r="BT14438" s="4"/>
    </row>
    <row r="14439" spans="66:72" x14ac:dyDescent="0.25">
      <c r="BN14439" s="4"/>
      <c r="BO14439" s="4"/>
      <c r="BP14439" s="4"/>
      <c r="BQ14439" s="4"/>
      <c r="BR14439" s="4"/>
      <c r="BS14439" s="4"/>
      <c r="BT14439" s="4"/>
    </row>
    <row r="14440" spans="66:72" x14ac:dyDescent="0.25">
      <c r="BN14440" s="4"/>
      <c r="BO14440" s="4"/>
      <c r="BP14440" s="4"/>
      <c r="BQ14440" s="4"/>
      <c r="BR14440" s="4"/>
      <c r="BS14440" s="4"/>
      <c r="BT14440" s="4"/>
    </row>
    <row r="14441" spans="66:72" x14ac:dyDescent="0.25">
      <c r="BN14441" s="4"/>
      <c r="BO14441" s="4"/>
      <c r="BP14441" s="4"/>
      <c r="BQ14441" s="4"/>
      <c r="BR14441" s="4"/>
      <c r="BS14441" s="4"/>
      <c r="BT14441" s="4"/>
    </row>
    <row r="14442" spans="66:72" x14ac:dyDescent="0.25">
      <c r="BN14442" s="4"/>
      <c r="BO14442" s="4"/>
      <c r="BP14442" s="4"/>
      <c r="BQ14442" s="4"/>
      <c r="BR14442" s="4"/>
      <c r="BS14442" s="4"/>
      <c r="BT14442" s="4"/>
    </row>
    <row r="14443" spans="66:72" x14ac:dyDescent="0.25">
      <c r="BN14443" s="4"/>
      <c r="BO14443" s="4"/>
      <c r="BP14443" s="4"/>
      <c r="BQ14443" s="4"/>
      <c r="BR14443" s="4"/>
      <c r="BS14443" s="4"/>
      <c r="BT14443" s="4"/>
    </row>
    <row r="14444" spans="66:72" x14ac:dyDescent="0.25">
      <c r="BN14444" s="4"/>
      <c r="BO14444" s="4"/>
      <c r="BP14444" s="4"/>
      <c r="BQ14444" s="4"/>
      <c r="BR14444" s="4"/>
      <c r="BS14444" s="4"/>
      <c r="BT14444" s="4"/>
    </row>
    <row r="14445" spans="66:72" x14ac:dyDescent="0.25">
      <c r="BN14445" s="4"/>
      <c r="BO14445" s="4"/>
      <c r="BP14445" s="4"/>
      <c r="BQ14445" s="4"/>
      <c r="BR14445" s="4"/>
      <c r="BS14445" s="4"/>
      <c r="BT14445" s="4"/>
    </row>
    <row r="14446" spans="66:72" x14ac:dyDescent="0.25">
      <c r="BN14446" s="4"/>
      <c r="BO14446" s="4"/>
      <c r="BP14446" s="4"/>
      <c r="BQ14446" s="4"/>
      <c r="BR14446" s="4"/>
      <c r="BS14446" s="4"/>
      <c r="BT14446" s="4"/>
    </row>
    <row r="14447" spans="66:72" x14ac:dyDescent="0.25">
      <c r="BN14447" s="4"/>
      <c r="BO14447" s="4"/>
      <c r="BP14447" s="4"/>
      <c r="BQ14447" s="4"/>
      <c r="BR14447" s="4"/>
      <c r="BS14447" s="4"/>
      <c r="BT14447" s="4"/>
    </row>
    <row r="14448" spans="66:72" x14ac:dyDescent="0.25">
      <c r="BN14448" s="4"/>
      <c r="BO14448" s="4"/>
      <c r="BP14448" s="4"/>
      <c r="BQ14448" s="4"/>
      <c r="BR14448" s="4"/>
      <c r="BS14448" s="4"/>
      <c r="BT14448" s="4"/>
    </row>
    <row r="14449" spans="66:72" x14ac:dyDescent="0.25">
      <c r="BN14449" s="4"/>
      <c r="BO14449" s="4"/>
      <c r="BP14449" s="4"/>
      <c r="BQ14449" s="4"/>
      <c r="BR14449" s="4"/>
      <c r="BS14449" s="4"/>
      <c r="BT14449" s="4"/>
    </row>
    <row r="14450" spans="66:72" x14ac:dyDescent="0.25">
      <c r="BN14450" s="4"/>
      <c r="BO14450" s="4"/>
      <c r="BP14450" s="4"/>
      <c r="BQ14450" s="4"/>
      <c r="BR14450" s="4"/>
      <c r="BS14450" s="4"/>
      <c r="BT14450" s="4"/>
    </row>
    <row r="14451" spans="66:72" x14ac:dyDescent="0.25">
      <c r="BN14451" s="4"/>
      <c r="BO14451" s="4"/>
      <c r="BP14451" s="4"/>
      <c r="BQ14451" s="4"/>
      <c r="BR14451" s="4"/>
      <c r="BS14451" s="4"/>
      <c r="BT14451" s="4"/>
    </row>
    <row r="14452" spans="66:72" x14ac:dyDescent="0.25">
      <c r="BN14452" s="4"/>
      <c r="BO14452" s="4"/>
      <c r="BP14452" s="4"/>
      <c r="BQ14452" s="4"/>
      <c r="BR14452" s="4"/>
      <c r="BS14452" s="4"/>
      <c r="BT14452" s="4"/>
    </row>
    <row r="14453" spans="66:72" x14ac:dyDescent="0.25">
      <c r="BN14453" s="4"/>
      <c r="BO14453" s="4"/>
      <c r="BP14453" s="4"/>
      <c r="BQ14453" s="4"/>
      <c r="BR14453" s="4"/>
      <c r="BS14453" s="4"/>
      <c r="BT14453" s="4"/>
    </row>
    <row r="14454" spans="66:72" x14ac:dyDescent="0.25">
      <c r="BN14454" s="4"/>
      <c r="BO14454" s="4"/>
      <c r="BP14454" s="4"/>
      <c r="BQ14454" s="4"/>
      <c r="BR14454" s="4"/>
      <c r="BS14454" s="4"/>
      <c r="BT14454" s="4"/>
    </row>
    <row r="14455" spans="66:72" x14ac:dyDescent="0.25">
      <c r="BN14455" s="4"/>
      <c r="BO14455" s="4"/>
      <c r="BP14455" s="4"/>
      <c r="BQ14455" s="4"/>
      <c r="BR14455" s="4"/>
      <c r="BS14455" s="4"/>
      <c r="BT14455" s="4"/>
    </row>
    <row r="14456" spans="66:72" x14ac:dyDescent="0.25">
      <c r="BN14456" s="4"/>
      <c r="BO14456" s="4"/>
      <c r="BP14456" s="4"/>
      <c r="BQ14456" s="4"/>
      <c r="BR14456" s="4"/>
      <c r="BS14456" s="4"/>
      <c r="BT14456" s="4"/>
    </row>
    <row r="14457" spans="66:72" x14ac:dyDescent="0.25">
      <c r="BN14457" s="4"/>
      <c r="BO14457" s="4"/>
      <c r="BP14457" s="4"/>
      <c r="BQ14457" s="4"/>
      <c r="BR14457" s="4"/>
      <c r="BS14457" s="4"/>
      <c r="BT14457" s="4"/>
    </row>
    <row r="14458" spans="66:72" x14ac:dyDescent="0.25">
      <c r="BN14458" s="4"/>
      <c r="BO14458" s="4"/>
      <c r="BP14458" s="4"/>
      <c r="BQ14458" s="4"/>
      <c r="BR14458" s="4"/>
      <c r="BS14458" s="4"/>
      <c r="BT14458" s="4"/>
    </row>
    <row r="14459" spans="66:72" x14ac:dyDescent="0.25">
      <c r="BN14459" s="4"/>
      <c r="BO14459" s="4"/>
      <c r="BP14459" s="4"/>
      <c r="BQ14459" s="4"/>
      <c r="BR14459" s="4"/>
      <c r="BS14459" s="4"/>
      <c r="BT14459" s="4"/>
    </row>
    <row r="14460" spans="66:72" x14ac:dyDescent="0.25">
      <c r="BN14460" s="4"/>
      <c r="BO14460" s="4"/>
      <c r="BP14460" s="4"/>
      <c r="BQ14460" s="4"/>
      <c r="BR14460" s="4"/>
      <c r="BS14460" s="4"/>
      <c r="BT14460" s="4"/>
    </row>
    <row r="14461" spans="66:72" x14ac:dyDescent="0.25">
      <c r="BN14461" s="4"/>
      <c r="BO14461" s="4"/>
      <c r="BP14461" s="4"/>
      <c r="BQ14461" s="4"/>
      <c r="BR14461" s="4"/>
      <c r="BS14461" s="4"/>
      <c r="BT14461" s="4"/>
    </row>
    <row r="14462" spans="66:72" x14ac:dyDescent="0.25">
      <c r="BN14462" s="4"/>
      <c r="BO14462" s="4"/>
      <c r="BP14462" s="4"/>
      <c r="BQ14462" s="4"/>
      <c r="BR14462" s="4"/>
      <c r="BS14462" s="4"/>
      <c r="BT14462" s="4"/>
    </row>
    <row r="14463" spans="66:72" x14ac:dyDescent="0.25">
      <c r="BN14463" s="4"/>
      <c r="BO14463" s="4"/>
      <c r="BP14463" s="4"/>
      <c r="BQ14463" s="4"/>
      <c r="BR14463" s="4"/>
      <c r="BS14463" s="4"/>
      <c r="BT14463" s="4"/>
    </row>
    <row r="14464" spans="66:72" x14ac:dyDescent="0.25">
      <c r="BN14464" s="4"/>
      <c r="BO14464" s="4"/>
      <c r="BP14464" s="4"/>
      <c r="BQ14464" s="4"/>
      <c r="BR14464" s="4"/>
      <c r="BS14464" s="4"/>
      <c r="BT14464" s="4"/>
    </row>
    <row r="14465" spans="66:72" x14ac:dyDescent="0.25">
      <c r="BN14465" s="4"/>
      <c r="BO14465" s="4"/>
      <c r="BP14465" s="4"/>
      <c r="BQ14465" s="4"/>
      <c r="BR14465" s="4"/>
      <c r="BS14465" s="4"/>
      <c r="BT14465" s="4"/>
    </row>
    <row r="14466" spans="66:72" x14ac:dyDescent="0.25">
      <c r="BN14466" s="4"/>
      <c r="BO14466" s="4"/>
      <c r="BP14466" s="4"/>
      <c r="BQ14466" s="4"/>
      <c r="BR14466" s="4"/>
      <c r="BS14466" s="4"/>
      <c r="BT14466" s="4"/>
    </row>
    <row r="14467" spans="66:72" x14ac:dyDescent="0.25">
      <c r="BN14467" s="4"/>
      <c r="BO14467" s="4"/>
      <c r="BP14467" s="4"/>
      <c r="BQ14467" s="4"/>
      <c r="BR14467" s="4"/>
      <c r="BS14467" s="4"/>
      <c r="BT14467" s="4"/>
    </row>
    <row r="14468" spans="66:72" x14ac:dyDescent="0.25">
      <c r="BN14468" s="4"/>
      <c r="BO14468" s="4"/>
      <c r="BP14468" s="4"/>
      <c r="BQ14468" s="4"/>
      <c r="BR14468" s="4"/>
      <c r="BS14468" s="4"/>
      <c r="BT14468" s="4"/>
    </row>
    <row r="14469" spans="66:72" x14ac:dyDescent="0.25">
      <c r="BN14469" s="4"/>
      <c r="BO14469" s="4"/>
      <c r="BP14469" s="4"/>
      <c r="BQ14469" s="4"/>
      <c r="BR14469" s="4"/>
      <c r="BS14469" s="4"/>
      <c r="BT14469" s="4"/>
    </row>
    <row r="14470" spans="66:72" x14ac:dyDescent="0.25">
      <c r="BN14470" s="4"/>
      <c r="BO14470" s="4"/>
      <c r="BP14470" s="4"/>
      <c r="BQ14470" s="4"/>
      <c r="BR14470" s="4"/>
      <c r="BS14470" s="4"/>
      <c r="BT14470" s="4"/>
    </row>
    <row r="14471" spans="66:72" x14ac:dyDescent="0.25">
      <c r="BN14471" s="4"/>
      <c r="BO14471" s="4"/>
      <c r="BP14471" s="4"/>
      <c r="BQ14471" s="4"/>
      <c r="BR14471" s="4"/>
      <c r="BS14471" s="4"/>
      <c r="BT14471" s="4"/>
    </row>
    <row r="14472" spans="66:72" x14ac:dyDescent="0.25">
      <c r="BN14472" s="4"/>
      <c r="BO14472" s="4"/>
      <c r="BP14472" s="4"/>
      <c r="BQ14472" s="4"/>
      <c r="BR14472" s="4"/>
      <c r="BS14472" s="4"/>
      <c r="BT14472" s="4"/>
    </row>
    <row r="14473" spans="66:72" x14ac:dyDescent="0.25">
      <c r="BN14473" s="4"/>
      <c r="BO14473" s="4"/>
      <c r="BP14473" s="4"/>
      <c r="BQ14473" s="4"/>
      <c r="BR14473" s="4"/>
      <c r="BS14473" s="4"/>
      <c r="BT14473" s="4"/>
    </row>
    <row r="14474" spans="66:72" x14ac:dyDescent="0.25">
      <c r="BN14474" s="4"/>
      <c r="BO14474" s="4"/>
      <c r="BP14474" s="4"/>
      <c r="BQ14474" s="4"/>
      <c r="BR14474" s="4"/>
      <c r="BS14474" s="4"/>
      <c r="BT14474" s="4"/>
    </row>
    <row r="14475" spans="66:72" x14ac:dyDescent="0.25">
      <c r="BN14475" s="4"/>
      <c r="BO14475" s="4"/>
      <c r="BP14475" s="4"/>
      <c r="BQ14475" s="4"/>
      <c r="BR14475" s="4"/>
      <c r="BS14475" s="4"/>
      <c r="BT14475" s="4"/>
    </row>
    <row r="14476" spans="66:72" x14ac:dyDescent="0.25">
      <c r="BN14476" s="4"/>
      <c r="BO14476" s="4"/>
      <c r="BP14476" s="4"/>
      <c r="BQ14476" s="4"/>
      <c r="BR14476" s="4"/>
      <c r="BS14476" s="4"/>
      <c r="BT14476" s="4"/>
    </row>
    <row r="14477" spans="66:72" x14ac:dyDescent="0.25">
      <c r="BN14477" s="4"/>
      <c r="BO14477" s="4"/>
      <c r="BP14477" s="4"/>
      <c r="BQ14477" s="4"/>
      <c r="BR14477" s="4"/>
      <c r="BS14477" s="4"/>
      <c r="BT14477" s="4"/>
    </row>
    <row r="14478" spans="66:72" x14ac:dyDescent="0.25">
      <c r="BN14478" s="4"/>
      <c r="BO14478" s="4"/>
      <c r="BP14478" s="4"/>
      <c r="BQ14478" s="4"/>
      <c r="BR14478" s="4"/>
      <c r="BS14478" s="4"/>
      <c r="BT14478" s="4"/>
    </row>
    <row r="14479" spans="66:72" x14ac:dyDescent="0.25">
      <c r="BN14479" s="4"/>
      <c r="BO14479" s="4"/>
      <c r="BP14479" s="4"/>
      <c r="BQ14479" s="4"/>
      <c r="BR14479" s="4"/>
      <c r="BS14479" s="4"/>
      <c r="BT14479" s="4"/>
    </row>
    <row r="14480" spans="66:72" x14ac:dyDescent="0.25">
      <c r="BN14480" s="4"/>
      <c r="BO14480" s="4"/>
      <c r="BP14480" s="4"/>
      <c r="BQ14480" s="4"/>
      <c r="BR14480" s="4"/>
      <c r="BS14480" s="4"/>
      <c r="BT14480" s="4"/>
    </row>
    <row r="14481" spans="66:72" x14ac:dyDescent="0.25">
      <c r="BN14481" s="4"/>
      <c r="BO14481" s="4"/>
      <c r="BP14481" s="4"/>
      <c r="BQ14481" s="4"/>
      <c r="BR14481" s="4"/>
      <c r="BS14481" s="4"/>
      <c r="BT14481" s="4"/>
    </row>
    <row r="14482" spans="66:72" x14ac:dyDescent="0.25">
      <c r="BN14482" s="4"/>
      <c r="BO14482" s="4"/>
      <c r="BP14482" s="4"/>
      <c r="BQ14482" s="4"/>
      <c r="BR14482" s="4"/>
      <c r="BS14482" s="4"/>
      <c r="BT14482" s="4"/>
    </row>
    <row r="14483" spans="66:72" x14ac:dyDescent="0.25">
      <c r="BN14483" s="4"/>
      <c r="BO14483" s="4"/>
      <c r="BP14483" s="4"/>
      <c r="BQ14483" s="4"/>
      <c r="BR14483" s="4"/>
      <c r="BS14483" s="4"/>
      <c r="BT14483" s="4"/>
    </row>
    <row r="14484" spans="66:72" x14ac:dyDescent="0.25">
      <c r="BN14484" s="4"/>
      <c r="BO14484" s="4"/>
      <c r="BP14484" s="4"/>
      <c r="BQ14484" s="4"/>
      <c r="BR14484" s="4"/>
      <c r="BS14484" s="4"/>
      <c r="BT14484" s="4"/>
    </row>
    <row r="14485" spans="66:72" x14ac:dyDescent="0.25">
      <c r="BN14485" s="4"/>
      <c r="BO14485" s="4"/>
      <c r="BP14485" s="4"/>
      <c r="BQ14485" s="4"/>
      <c r="BR14485" s="4"/>
      <c r="BS14485" s="4"/>
      <c r="BT14485" s="4"/>
    </row>
    <row r="14486" spans="66:72" x14ac:dyDescent="0.25">
      <c r="BN14486" s="4"/>
      <c r="BO14486" s="4"/>
      <c r="BP14486" s="4"/>
      <c r="BQ14486" s="4"/>
      <c r="BR14486" s="4"/>
      <c r="BS14486" s="4"/>
      <c r="BT14486" s="4"/>
    </row>
    <row r="14487" spans="66:72" x14ac:dyDescent="0.25">
      <c r="BN14487" s="4"/>
      <c r="BO14487" s="4"/>
      <c r="BP14487" s="4"/>
      <c r="BQ14487" s="4"/>
      <c r="BR14487" s="4"/>
      <c r="BS14487" s="4"/>
      <c r="BT14487" s="4"/>
    </row>
    <row r="14488" spans="66:72" x14ac:dyDescent="0.25">
      <c r="BN14488" s="4"/>
      <c r="BO14488" s="4"/>
      <c r="BP14488" s="4"/>
      <c r="BQ14488" s="4"/>
      <c r="BR14488" s="4"/>
      <c r="BS14488" s="4"/>
      <c r="BT14488" s="4"/>
    </row>
    <row r="14489" spans="66:72" x14ac:dyDescent="0.25">
      <c r="BN14489" s="4"/>
      <c r="BO14489" s="4"/>
      <c r="BP14489" s="4"/>
      <c r="BQ14489" s="4"/>
      <c r="BR14489" s="4"/>
      <c r="BS14489" s="4"/>
      <c r="BT14489" s="4"/>
    </row>
    <row r="14490" spans="66:72" x14ac:dyDescent="0.25">
      <c r="BN14490" s="4"/>
      <c r="BO14490" s="4"/>
      <c r="BP14490" s="4"/>
      <c r="BQ14490" s="4"/>
      <c r="BR14490" s="4"/>
      <c r="BS14490" s="4"/>
      <c r="BT14490" s="4"/>
    </row>
    <row r="14491" spans="66:72" x14ac:dyDescent="0.25">
      <c r="BN14491" s="4"/>
      <c r="BO14491" s="4"/>
      <c r="BP14491" s="4"/>
      <c r="BQ14491" s="4"/>
      <c r="BR14491" s="4"/>
      <c r="BS14491" s="4"/>
      <c r="BT14491" s="4"/>
    </row>
    <row r="14492" spans="66:72" x14ac:dyDescent="0.25">
      <c r="BN14492" s="4"/>
      <c r="BO14492" s="4"/>
      <c r="BP14492" s="4"/>
      <c r="BQ14492" s="4"/>
      <c r="BR14492" s="4"/>
      <c r="BS14492" s="4"/>
      <c r="BT14492" s="4"/>
    </row>
    <row r="14493" spans="66:72" x14ac:dyDescent="0.25">
      <c r="BN14493" s="4"/>
      <c r="BO14493" s="4"/>
      <c r="BP14493" s="4"/>
      <c r="BQ14493" s="4"/>
      <c r="BR14493" s="4"/>
      <c r="BS14493" s="4"/>
      <c r="BT14493" s="4"/>
    </row>
    <row r="14494" spans="66:72" x14ac:dyDescent="0.25">
      <c r="BN14494" s="4"/>
      <c r="BO14494" s="4"/>
      <c r="BP14494" s="4"/>
      <c r="BQ14494" s="4"/>
      <c r="BR14494" s="4"/>
      <c r="BS14494" s="4"/>
      <c r="BT14494" s="4"/>
    </row>
    <row r="14495" spans="66:72" x14ac:dyDescent="0.25">
      <c r="BN14495" s="4"/>
      <c r="BO14495" s="4"/>
      <c r="BP14495" s="4"/>
      <c r="BQ14495" s="4"/>
      <c r="BR14495" s="4"/>
      <c r="BS14495" s="4"/>
      <c r="BT14495" s="4"/>
    </row>
    <row r="14496" spans="66:72" x14ac:dyDescent="0.25">
      <c r="BN14496" s="4"/>
      <c r="BO14496" s="4"/>
      <c r="BP14496" s="4"/>
      <c r="BQ14496" s="4"/>
      <c r="BR14496" s="4"/>
      <c r="BS14496" s="4"/>
      <c r="BT14496" s="4"/>
    </row>
    <row r="14497" spans="66:72" x14ac:dyDescent="0.25">
      <c r="BN14497" s="4"/>
      <c r="BO14497" s="4"/>
      <c r="BP14497" s="4"/>
      <c r="BQ14497" s="4"/>
      <c r="BR14497" s="4"/>
      <c r="BS14497" s="4"/>
      <c r="BT14497" s="4"/>
    </row>
    <row r="14498" spans="66:72" x14ac:dyDescent="0.25">
      <c r="BN14498" s="4"/>
      <c r="BO14498" s="4"/>
      <c r="BP14498" s="4"/>
      <c r="BQ14498" s="4"/>
      <c r="BR14498" s="4"/>
      <c r="BS14498" s="4"/>
      <c r="BT14498" s="4"/>
    </row>
    <row r="14499" spans="66:72" x14ac:dyDescent="0.25">
      <c r="BN14499" s="4"/>
      <c r="BO14499" s="4"/>
      <c r="BP14499" s="4"/>
      <c r="BQ14499" s="4"/>
      <c r="BR14499" s="4"/>
      <c r="BS14499" s="4"/>
      <c r="BT14499" s="4"/>
    </row>
    <row r="14500" spans="66:72" x14ac:dyDescent="0.25">
      <c r="BN14500" s="4"/>
      <c r="BO14500" s="4"/>
      <c r="BP14500" s="4"/>
      <c r="BQ14500" s="4"/>
      <c r="BR14500" s="4"/>
      <c r="BS14500" s="4"/>
      <c r="BT14500" s="4"/>
    </row>
    <row r="14501" spans="66:72" x14ac:dyDescent="0.25">
      <c r="BN14501" s="4"/>
      <c r="BO14501" s="4"/>
      <c r="BP14501" s="4"/>
      <c r="BQ14501" s="4"/>
      <c r="BR14501" s="4"/>
      <c r="BS14501" s="4"/>
      <c r="BT14501" s="4"/>
    </row>
    <row r="14502" spans="66:72" x14ac:dyDescent="0.25">
      <c r="BN14502" s="4"/>
      <c r="BO14502" s="4"/>
      <c r="BP14502" s="4"/>
      <c r="BQ14502" s="4"/>
      <c r="BR14502" s="4"/>
      <c r="BS14502" s="4"/>
      <c r="BT14502" s="4"/>
    </row>
    <row r="14503" spans="66:72" x14ac:dyDescent="0.25">
      <c r="BN14503" s="4"/>
      <c r="BO14503" s="4"/>
      <c r="BP14503" s="4"/>
      <c r="BQ14503" s="4"/>
      <c r="BR14503" s="4"/>
      <c r="BS14503" s="4"/>
      <c r="BT14503" s="4"/>
    </row>
    <row r="14504" spans="66:72" x14ac:dyDescent="0.25">
      <c r="BN14504" s="4"/>
      <c r="BO14504" s="4"/>
      <c r="BP14504" s="4"/>
      <c r="BQ14504" s="4"/>
      <c r="BR14504" s="4"/>
      <c r="BS14504" s="4"/>
      <c r="BT14504" s="4"/>
    </row>
    <row r="14505" spans="66:72" x14ac:dyDescent="0.25">
      <c r="BN14505" s="4"/>
      <c r="BO14505" s="4"/>
      <c r="BP14505" s="4"/>
      <c r="BQ14505" s="4"/>
      <c r="BR14505" s="4"/>
      <c r="BS14505" s="4"/>
      <c r="BT14505" s="4"/>
    </row>
    <row r="14506" spans="66:72" x14ac:dyDescent="0.25">
      <c r="BN14506" s="4"/>
      <c r="BO14506" s="4"/>
      <c r="BP14506" s="4"/>
      <c r="BQ14506" s="4"/>
      <c r="BR14506" s="4"/>
      <c r="BS14506" s="4"/>
      <c r="BT14506" s="4"/>
    </row>
    <row r="14507" spans="66:72" x14ac:dyDescent="0.25">
      <c r="BN14507" s="4"/>
      <c r="BO14507" s="4"/>
      <c r="BP14507" s="4"/>
      <c r="BQ14507" s="4"/>
      <c r="BR14507" s="4"/>
      <c r="BS14507" s="4"/>
      <c r="BT14507" s="4"/>
    </row>
    <row r="14508" spans="66:72" x14ac:dyDescent="0.25">
      <c r="BN14508" s="4"/>
      <c r="BO14508" s="4"/>
      <c r="BP14508" s="4"/>
      <c r="BQ14508" s="4"/>
      <c r="BR14508" s="4"/>
      <c r="BS14508" s="4"/>
      <c r="BT14508" s="4"/>
    </row>
    <row r="14509" spans="66:72" x14ac:dyDescent="0.25">
      <c r="BN14509" s="4"/>
      <c r="BO14509" s="4"/>
      <c r="BP14509" s="4"/>
      <c r="BQ14509" s="4"/>
      <c r="BR14509" s="4"/>
      <c r="BS14509" s="4"/>
      <c r="BT14509" s="4"/>
    </row>
    <row r="14510" spans="66:72" x14ac:dyDescent="0.25">
      <c r="BN14510" s="4"/>
      <c r="BO14510" s="4"/>
      <c r="BP14510" s="4"/>
      <c r="BQ14510" s="4"/>
      <c r="BR14510" s="4"/>
      <c r="BS14510" s="4"/>
      <c r="BT14510" s="4"/>
    </row>
    <row r="14511" spans="66:72" x14ac:dyDescent="0.25">
      <c r="BN14511" s="4"/>
      <c r="BO14511" s="4"/>
      <c r="BP14511" s="4"/>
      <c r="BQ14511" s="4"/>
      <c r="BR14511" s="4"/>
      <c r="BS14511" s="4"/>
      <c r="BT14511" s="4"/>
    </row>
    <row r="14512" spans="66:72" x14ac:dyDescent="0.25">
      <c r="BN14512" s="4"/>
      <c r="BO14512" s="4"/>
      <c r="BP14512" s="4"/>
      <c r="BQ14512" s="4"/>
      <c r="BR14512" s="4"/>
      <c r="BS14512" s="4"/>
      <c r="BT14512" s="4"/>
    </row>
    <row r="14513" spans="66:72" x14ac:dyDescent="0.25">
      <c r="BN14513" s="4"/>
      <c r="BO14513" s="4"/>
      <c r="BP14513" s="4"/>
      <c r="BQ14513" s="4"/>
      <c r="BR14513" s="4"/>
      <c r="BS14513" s="4"/>
      <c r="BT14513" s="4"/>
    </row>
    <row r="14514" spans="66:72" x14ac:dyDescent="0.25">
      <c r="BN14514" s="4"/>
      <c r="BO14514" s="4"/>
      <c r="BP14514" s="4"/>
      <c r="BQ14514" s="4"/>
      <c r="BR14514" s="4"/>
      <c r="BS14514" s="4"/>
      <c r="BT14514" s="4"/>
    </row>
    <row r="14515" spans="66:72" x14ac:dyDescent="0.25">
      <c r="BN14515" s="4"/>
      <c r="BO14515" s="4"/>
      <c r="BP14515" s="4"/>
      <c r="BQ14515" s="4"/>
      <c r="BR14515" s="4"/>
      <c r="BS14515" s="4"/>
      <c r="BT14515" s="4"/>
    </row>
    <row r="14516" spans="66:72" x14ac:dyDescent="0.25">
      <c r="BN14516" s="4"/>
      <c r="BO14516" s="4"/>
      <c r="BP14516" s="4"/>
      <c r="BQ14516" s="4"/>
      <c r="BR14516" s="4"/>
      <c r="BS14516" s="4"/>
      <c r="BT14516" s="4"/>
    </row>
    <row r="14517" spans="66:72" x14ac:dyDescent="0.25">
      <c r="BN14517" s="4"/>
      <c r="BO14517" s="4"/>
      <c r="BP14517" s="4"/>
      <c r="BQ14517" s="4"/>
      <c r="BR14517" s="4"/>
      <c r="BS14517" s="4"/>
      <c r="BT14517" s="4"/>
    </row>
    <row r="14518" spans="66:72" x14ac:dyDescent="0.25">
      <c r="BN14518" s="4"/>
      <c r="BO14518" s="4"/>
      <c r="BP14518" s="4"/>
      <c r="BQ14518" s="4"/>
      <c r="BR14518" s="4"/>
      <c r="BS14518" s="4"/>
      <c r="BT14518" s="4"/>
    </row>
    <row r="14519" spans="66:72" x14ac:dyDescent="0.25">
      <c r="BN14519" s="4"/>
      <c r="BO14519" s="4"/>
      <c r="BP14519" s="4"/>
      <c r="BQ14519" s="4"/>
      <c r="BR14519" s="4"/>
      <c r="BS14519" s="4"/>
      <c r="BT14519" s="4"/>
    </row>
    <row r="14520" spans="66:72" x14ac:dyDescent="0.25">
      <c r="BN14520" s="4"/>
      <c r="BO14520" s="4"/>
      <c r="BP14520" s="4"/>
      <c r="BQ14520" s="4"/>
      <c r="BR14520" s="4"/>
      <c r="BS14520" s="4"/>
      <c r="BT14520" s="4"/>
    </row>
    <row r="14521" spans="66:72" x14ac:dyDescent="0.25">
      <c r="BN14521" s="4"/>
      <c r="BO14521" s="4"/>
      <c r="BP14521" s="4"/>
      <c r="BQ14521" s="4"/>
      <c r="BR14521" s="4"/>
      <c r="BS14521" s="4"/>
      <c r="BT14521" s="4"/>
    </row>
    <row r="14522" spans="66:72" x14ac:dyDescent="0.25">
      <c r="BN14522" s="4"/>
      <c r="BO14522" s="4"/>
      <c r="BP14522" s="4"/>
      <c r="BQ14522" s="4"/>
      <c r="BR14522" s="4"/>
      <c r="BS14522" s="4"/>
      <c r="BT14522" s="4"/>
    </row>
    <row r="14523" spans="66:72" x14ac:dyDescent="0.25">
      <c r="BN14523" s="4"/>
      <c r="BO14523" s="4"/>
      <c r="BP14523" s="4"/>
      <c r="BQ14523" s="4"/>
      <c r="BR14523" s="4"/>
      <c r="BS14523" s="4"/>
      <c r="BT14523" s="4"/>
    </row>
    <row r="14524" spans="66:72" x14ac:dyDescent="0.25">
      <c r="BN14524" s="4"/>
      <c r="BO14524" s="4"/>
      <c r="BP14524" s="4"/>
      <c r="BQ14524" s="4"/>
      <c r="BR14524" s="4"/>
      <c r="BS14524" s="4"/>
      <c r="BT14524" s="4"/>
    </row>
    <row r="14525" spans="66:72" x14ac:dyDescent="0.25">
      <c r="BN14525" s="4"/>
      <c r="BO14525" s="4"/>
      <c r="BP14525" s="4"/>
      <c r="BQ14525" s="4"/>
      <c r="BR14525" s="4"/>
      <c r="BS14525" s="4"/>
      <c r="BT14525" s="4"/>
    </row>
    <row r="14526" spans="66:72" x14ac:dyDescent="0.25">
      <c r="BN14526" s="4"/>
      <c r="BO14526" s="4"/>
      <c r="BP14526" s="4"/>
      <c r="BQ14526" s="4"/>
      <c r="BR14526" s="4"/>
      <c r="BS14526" s="4"/>
      <c r="BT14526" s="4"/>
    </row>
    <row r="14527" spans="66:72" x14ac:dyDescent="0.25">
      <c r="BN14527" s="4"/>
      <c r="BO14527" s="4"/>
      <c r="BP14527" s="4"/>
      <c r="BQ14527" s="4"/>
      <c r="BR14527" s="4"/>
      <c r="BS14527" s="4"/>
      <c r="BT14527" s="4"/>
    </row>
    <row r="14528" spans="66:72" x14ac:dyDescent="0.25">
      <c r="BN14528" s="4"/>
      <c r="BO14528" s="4"/>
      <c r="BP14528" s="4"/>
      <c r="BQ14528" s="4"/>
      <c r="BR14528" s="4"/>
      <c r="BS14528" s="4"/>
      <c r="BT14528" s="4"/>
    </row>
    <row r="14529" spans="66:72" x14ac:dyDescent="0.25">
      <c r="BN14529" s="4"/>
      <c r="BO14529" s="4"/>
      <c r="BP14529" s="4"/>
      <c r="BQ14529" s="4"/>
      <c r="BR14529" s="4"/>
      <c r="BS14529" s="4"/>
      <c r="BT14529" s="4"/>
    </row>
    <row r="14530" spans="66:72" x14ac:dyDescent="0.25">
      <c r="BN14530" s="4"/>
      <c r="BO14530" s="4"/>
      <c r="BP14530" s="4"/>
      <c r="BQ14530" s="4"/>
      <c r="BR14530" s="4"/>
      <c r="BS14530" s="4"/>
      <c r="BT14530" s="4"/>
    </row>
    <row r="14531" spans="66:72" x14ac:dyDescent="0.25">
      <c r="BN14531" s="4"/>
      <c r="BO14531" s="4"/>
      <c r="BP14531" s="4"/>
      <c r="BQ14531" s="4"/>
      <c r="BR14531" s="4"/>
      <c r="BS14531" s="4"/>
      <c r="BT14531" s="4"/>
    </row>
    <row r="14532" spans="66:72" x14ac:dyDescent="0.25">
      <c r="BN14532" s="4"/>
      <c r="BO14532" s="4"/>
      <c r="BP14532" s="4"/>
      <c r="BQ14532" s="4"/>
      <c r="BR14532" s="4"/>
      <c r="BS14532" s="4"/>
      <c r="BT14532" s="4"/>
    </row>
    <row r="14533" spans="66:72" x14ac:dyDescent="0.25">
      <c r="BN14533" s="4"/>
      <c r="BO14533" s="4"/>
      <c r="BP14533" s="4"/>
      <c r="BQ14533" s="4"/>
      <c r="BR14533" s="4"/>
      <c r="BS14533" s="4"/>
      <c r="BT14533" s="4"/>
    </row>
    <row r="14534" spans="66:72" x14ac:dyDescent="0.25">
      <c r="BN14534" s="4"/>
      <c r="BO14534" s="4"/>
      <c r="BP14534" s="4"/>
      <c r="BQ14534" s="4"/>
      <c r="BR14534" s="4"/>
      <c r="BS14534" s="4"/>
      <c r="BT14534" s="4"/>
    </row>
    <row r="14535" spans="66:72" x14ac:dyDescent="0.25">
      <c r="BN14535" s="4"/>
      <c r="BO14535" s="4"/>
      <c r="BP14535" s="4"/>
      <c r="BQ14535" s="4"/>
      <c r="BR14535" s="4"/>
      <c r="BS14535" s="4"/>
      <c r="BT14535" s="4"/>
    </row>
    <row r="14536" spans="66:72" x14ac:dyDescent="0.25">
      <c r="BN14536" s="4"/>
      <c r="BO14536" s="4"/>
      <c r="BP14536" s="4"/>
      <c r="BQ14536" s="4"/>
      <c r="BR14536" s="4"/>
      <c r="BS14536" s="4"/>
      <c r="BT14536" s="4"/>
    </row>
    <row r="14537" spans="66:72" x14ac:dyDescent="0.25">
      <c r="BN14537" s="4"/>
      <c r="BO14537" s="4"/>
      <c r="BP14537" s="4"/>
      <c r="BQ14537" s="4"/>
      <c r="BR14537" s="4"/>
      <c r="BS14537" s="4"/>
      <c r="BT14537" s="4"/>
    </row>
    <row r="14538" spans="66:72" x14ac:dyDescent="0.25">
      <c r="BN14538" s="4"/>
      <c r="BO14538" s="4"/>
      <c r="BP14538" s="4"/>
      <c r="BQ14538" s="4"/>
      <c r="BR14538" s="4"/>
      <c r="BS14538" s="4"/>
      <c r="BT14538" s="4"/>
    </row>
    <row r="14539" spans="66:72" x14ac:dyDescent="0.25">
      <c r="BN14539" s="4"/>
      <c r="BO14539" s="4"/>
      <c r="BP14539" s="4"/>
      <c r="BQ14539" s="4"/>
      <c r="BR14539" s="4"/>
      <c r="BS14539" s="4"/>
      <c r="BT14539" s="4"/>
    </row>
    <row r="14540" spans="66:72" x14ac:dyDescent="0.25">
      <c r="BN14540" s="4"/>
      <c r="BO14540" s="4"/>
      <c r="BP14540" s="4"/>
      <c r="BQ14540" s="4"/>
      <c r="BR14540" s="4"/>
      <c r="BS14540" s="4"/>
      <c r="BT14540" s="4"/>
    </row>
    <row r="14541" spans="66:72" x14ac:dyDescent="0.25">
      <c r="BN14541" s="4"/>
      <c r="BO14541" s="4"/>
      <c r="BP14541" s="4"/>
      <c r="BQ14541" s="4"/>
      <c r="BR14541" s="4"/>
      <c r="BS14541" s="4"/>
      <c r="BT14541" s="4"/>
    </row>
    <row r="14542" spans="66:72" x14ac:dyDescent="0.25">
      <c r="BN14542" s="4"/>
      <c r="BO14542" s="4"/>
      <c r="BP14542" s="4"/>
      <c r="BQ14542" s="4"/>
      <c r="BR14542" s="4"/>
      <c r="BS14542" s="4"/>
      <c r="BT14542" s="4"/>
    </row>
    <row r="14543" spans="66:72" x14ac:dyDescent="0.25">
      <c r="BN14543" s="4"/>
      <c r="BO14543" s="4"/>
      <c r="BP14543" s="4"/>
      <c r="BQ14543" s="4"/>
      <c r="BR14543" s="4"/>
      <c r="BS14543" s="4"/>
      <c r="BT14543" s="4"/>
    </row>
    <row r="14544" spans="66:72" x14ac:dyDescent="0.25">
      <c r="BN14544" s="4"/>
      <c r="BO14544" s="4"/>
      <c r="BP14544" s="4"/>
      <c r="BQ14544" s="4"/>
      <c r="BR14544" s="4"/>
      <c r="BS14544" s="4"/>
      <c r="BT14544" s="4"/>
    </row>
    <row r="14545" spans="66:72" x14ac:dyDescent="0.25">
      <c r="BN14545" s="4"/>
      <c r="BO14545" s="4"/>
      <c r="BP14545" s="4"/>
      <c r="BQ14545" s="4"/>
      <c r="BR14545" s="4"/>
      <c r="BS14545" s="4"/>
      <c r="BT14545" s="4"/>
    </row>
    <row r="14546" spans="66:72" x14ac:dyDescent="0.25">
      <c r="BN14546" s="4"/>
      <c r="BO14546" s="4"/>
      <c r="BP14546" s="4"/>
      <c r="BQ14546" s="4"/>
      <c r="BR14546" s="4"/>
      <c r="BS14546" s="4"/>
      <c r="BT14546" s="4"/>
    </row>
    <row r="14547" spans="66:72" x14ac:dyDescent="0.25">
      <c r="BN14547" s="4"/>
      <c r="BO14547" s="4"/>
      <c r="BP14547" s="4"/>
      <c r="BQ14547" s="4"/>
      <c r="BR14547" s="4"/>
      <c r="BS14547" s="4"/>
      <c r="BT14547" s="4"/>
    </row>
    <row r="14548" spans="66:72" x14ac:dyDescent="0.25">
      <c r="BN14548" s="4"/>
      <c r="BO14548" s="4"/>
      <c r="BP14548" s="4"/>
      <c r="BQ14548" s="4"/>
      <c r="BR14548" s="4"/>
      <c r="BS14548" s="4"/>
      <c r="BT14548" s="4"/>
    </row>
    <row r="14549" spans="66:72" x14ac:dyDescent="0.25">
      <c r="BN14549" s="4"/>
      <c r="BO14549" s="4"/>
      <c r="BP14549" s="4"/>
      <c r="BQ14549" s="4"/>
      <c r="BR14549" s="4"/>
      <c r="BS14549" s="4"/>
      <c r="BT14549" s="4"/>
    </row>
    <row r="14550" spans="66:72" x14ac:dyDescent="0.25">
      <c r="BN14550" s="4"/>
      <c r="BO14550" s="4"/>
      <c r="BP14550" s="4"/>
      <c r="BQ14550" s="4"/>
      <c r="BR14550" s="4"/>
      <c r="BS14550" s="4"/>
      <c r="BT14550" s="4"/>
    </row>
    <row r="14551" spans="66:72" x14ac:dyDescent="0.25">
      <c r="BN14551" s="4"/>
      <c r="BO14551" s="4"/>
      <c r="BP14551" s="4"/>
      <c r="BQ14551" s="4"/>
      <c r="BR14551" s="4"/>
      <c r="BS14551" s="4"/>
      <c r="BT14551" s="4"/>
    </row>
    <row r="14552" spans="66:72" x14ac:dyDescent="0.25">
      <c r="BN14552" s="4"/>
      <c r="BO14552" s="4"/>
      <c r="BP14552" s="4"/>
      <c r="BQ14552" s="4"/>
      <c r="BR14552" s="4"/>
      <c r="BS14552" s="4"/>
      <c r="BT14552" s="4"/>
    </row>
    <row r="14553" spans="66:72" x14ac:dyDescent="0.25">
      <c r="BN14553" s="4"/>
      <c r="BO14553" s="4"/>
      <c r="BP14553" s="4"/>
      <c r="BQ14553" s="4"/>
      <c r="BR14553" s="4"/>
      <c r="BS14553" s="4"/>
      <c r="BT14553" s="4"/>
    </row>
    <row r="14554" spans="66:72" x14ac:dyDescent="0.25">
      <c r="BN14554" s="4"/>
      <c r="BO14554" s="4"/>
      <c r="BP14554" s="4"/>
      <c r="BQ14554" s="4"/>
      <c r="BR14554" s="4"/>
      <c r="BS14554" s="4"/>
      <c r="BT14554" s="4"/>
    </row>
    <row r="14555" spans="66:72" x14ac:dyDescent="0.25">
      <c r="BN14555" s="4"/>
      <c r="BO14555" s="4"/>
      <c r="BP14555" s="4"/>
      <c r="BQ14555" s="4"/>
      <c r="BR14555" s="4"/>
      <c r="BS14555" s="4"/>
      <c r="BT14555" s="4"/>
    </row>
    <row r="14556" spans="66:72" x14ac:dyDescent="0.25">
      <c r="BN14556" s="4"/>
      <c r="BO14556" s="4"/>
      <c r="BP14556" s="4"/>
      <c r="BQ14556" s="4"/>
      <c r="BR14556" s="4"/>
      <c r="BS14556" s="4"/>
      <c r="BT14556" s="4"/>
    </row>
    <row r="14557" spans="66:72" x14ac:dyDescent="0.25">
      <c r="BN14557" s="4"/>
      <c r="BO14557" s="4"/>
      <c r="BP14557" s="4"/>
      <c r="BQ14557" s="4"/>
      <c r="BR14557" s="4"/>
      <c r="BS14557" s="4"/>
      <c r="BT14557" s="4"/>
    </row>
    <row r="14558" spans="66:72" x14ac:dyDescent="0.25">
      <c r="BN14558" s="4"/>
      <c r="BO14558" s="4"/>
      <c r="BP14558" s="4"/>
      <c r="BQ14558" s="4"/>
      <c r="BR14558" s="4"/>
      <c r="BS14558" s="4"/>
      <c r="BT14558" s="4"/>
    </row>
    <row r="14559" spans="66:72" x14ac:dyDescent="0.25">
      <c r="BN14559" s="4"/>
      <c r="BO14559" s="4"/>
      <c r="BP14559" s="4"/>
      <c r="BQ14559" s="4"/>
      <c r="BR14559" s="4"/>
      <c r="BS14559" s="4"/>
      <c r="BT14559" s="4"/>
    </row>
    <row r="14560" spans="66:72" x14ac:dyDescent="0.25">
      <c r="BN14560" s="4"/>
      <c r="BO14560" s="4"/>
      <c r="BP14560" s="4"/>
      <c r="BQ14560" s="4"/>
      <c r="BR14560" s="4"/>
      <c r="BS14560" s="4"/>
      <c r="BT14560" s="4"/>
    </row>
    <row r="14561" spans="66:72" x14ac:dyDescent="0.25">
      <c r="BN14561" s="4"/>
      <c r="BO14561" s="4"/>
      <c r="BP14561" s="4"/>
      <c r="BQ14561" s="4"/>
      <c r="BR14561" s="4"/>
      <c r="BS14561" s="4"/>
      <c r="BT14561" s="4"/>
    </row>
    <row r="14562" spans="66:72" x14ac:dyDescent="0.25">
      <c r="BN14562" s="4"/>
      <c r="BO14562" s="4"/>
      <c r="BP14562" s="4"/>
      <c r="BQ14562" s="4"/>
      <c r="BR14562" s="4"/>
      <c r="BS14562" s="4"/>
      <c r="BT14562" s="4"/>
    </row>
    <row r="14563" spans="66:72" x14ac:dyDescent="0.25">
      <c r="BN14563" s="4"/>
      <c r="BO14563" s="4"/>
      <c r="BP14563" s="4"/>
      <c r="BQ14563" s="4"/>
      <c r="BR14563" s="4"/>
      <c r="BS14563" s="4"/>
      <c r="BT14563" s="4"/>
    </row>
    <row r="14564" spans="66:72" x14ac:dyDescent="0.25">
      <c r="BN14564" s="4"/>
      <c r="BO14564" s="4"/>
      <c r="BP14564" s="4"/>
      <c r="BQ14564" s="4"/>
      <c r="BR14564" s="4"/>
      <c r="BS14564" s="4"/>
      <c r="BT14564" s="4"/>
    </row>
    <row r="14565" spans="66:72" x14ac:dyDescent="0.25">
      <c r="BN14565" s="4"/>
      <c r="BO14565" s="4"/>
      <c r="BP14565" s="4"/>
      <c r="BQ14565" s="4"/>
      <c r="BR14565" s="4"/>
      <c r="BS14565" s="4"/>
      <c r="BT14565" s="4"/>
    </row>
    <row r="14566" spans="66:72" x14ac:dyDescent="0.25">
      <c r="BN14566" s="4"/>
      <c r="BO14566" s="4"/>
      <c r="BP14566" s="4"/>
      <c r="BQ14566" s="4"/>
      <c r="BR14566" s="4"/>
      <c r="BS14566" s="4"/>
      <c r="BT14566" s="4"/>
    </row>
    <row r="14567" spans="66:72" x14ac:dyDescent="0.25">
      <c r="BN14567" s="4"/>
      <c r="BO14567" s="4"/>
      <c r="BP14567" s="4"/>
      <c r="BQ14567" s="4"/>
      <c r="BR14567" s="4"/>
      <c r="BS14567" s="4"/>
      <c r="BT14567" s="4"/>
    </row>
    <row r="14568" spans="66:72" x14ac:dyDescent="0.25">
      <c r="BN14568" s="4"/>
      <c r="BO14568" s="4"/>
      <c r="BP14568" s="4"/>
      <c r="BQ14568" s="4"/>
      <c r="BR14568" s="4"/>
      <c r="BS14568" s="4"/>
      <c r="BT14568" s="4"/>
    </row>
    <row r="14569" spans="66:72" x14ac:dyDescent="0.25">
      <c r="BN14569" s="4"/>
      <c r="BO14569" s="4"/>
      <c r="BP14569" s="4"/>
      <c r="BQ14569" s="4"/>
      <c r="BR14569" s="4"/>
      <c r="BS14569" s="4"/>
      <c r="BT14569" s="4"/>
    </row>
    <row r="14570" spans="66:72" x14ac:dyDescent="0.25">
      <c r="BN14570" s="4"/>
      <c r="BO14570" s="4"/>
      <c r="BP14570" s="4"/>
      <c r="BQ14570" s="4"/>
      <c r="BR14570" s="4"/>
      <c r="BS14570" s="4"/>
      <c r="BT14570" s="4"/>
    </row>
    <row r="14571" spans="66:72" x14ac:dyDescent="0.25">
      <c r="BN14571" s="4"/>
      <c r="BO14571" s="4"/>
      <c r="BP14571" s="4"/>
      <c r="BQ14571" s="4"/>
      <c r="BR14571" s="4"/>
      <c r="BS14571" s="4"/>
      <c r="BT14571" s="4"/>
    </row>
    <row r="14572" spans="66:72" x14ac:dyDescent="0.25">
      <c r="BN14572" s="4"/>
      <c r="BO14572" s="4"/>
      <c r="BP14572" s="4"/>
      <c r="BQ14572" s="4"/>
      <c r="BR14572" s="4"/>
      <c r="BS14572" s="4"/>
      <c r="BT14572" s="4"/>
    </row>
    <row r="14573" spans="66:72" x14ac:dyDescent="0.25">
      <c r="BN14573" s="4"/>
      <c r="BO14573" s="4"/>
      <c r="BP14573" s="4"/>
      <c r="BQ14573" s="4"/>
      <c r="BR14573" s="4"/>
      <c r="BS14573" s="4"/>
      <c r="BT14573" s="4"/>
    </row>
    <row r="14574" spans="66:72" x14ac:dyDescent="0.25">
      <c r="BN14574" s="4"/>
      <c r="BO14574" s="4"/>
      <c r="BP14574" s="4"/>
      <c r="BQ14574" s="4"/>
      <c r="BR14574" s="4"/>
      <c r="BS14574" s="4"/>
      <c r="BT14574" s="4"/>
    </row>
    <row r="14575" spans="66:72" x14ac:dyDescent="0.25">
      <c r="BN14575" s="4"/>
      <c r="BO14575" s="4"/>
      <c r="BP14575" s="4"/>
      <c r="BQ14575" s="4"/>
      <c r="BR14575" s="4"/>
      <c r="BS14575" s="4"/>
      <c r="BT14575" s="4"/>
    </row>
    <row r="14576" spans="66:72" x14ac:dyDescent="0.25">
      <c r="BN14576" s="4"/>
      <c r="BO14576" s="4"/>
      <c r="BP14576" s="4"/>
      <c r="BQ14576" s="4"/>
      <c r="BR14576" s="4"/>
      <c r="BS14576" s="4"/>
      <c r="BT14576" s="4"/>
    </row>
    <row r="14577" spans="66:72" x14ac:dyDescent="0.25">
      <c r="BN14577" s="4"/>
      <c r="BO14577" s="4"/>
      <c r="BP14577" s="4"/>
      <c r="BQ14577" s="4"/>
      <c r="BR14577" s="4"/>
      <c r="BS14577" s="4"/>
      <c r="BT14577" s="4"/>
    </row>
    <row r="14578" spans="66:72" x14ac:dyDescent="0.25">
      <c r="BN14578" s="4"/>
      <c r="BO14578" s="4"/>
      <c r="BP14578" s="4"/>
      <c r="BQ14578" s="4"/>
      <c r="BR14578" s="4"/>
      <c r="BS14578" s="4"/>
      <c r="BT14578" s="4"/>
    </row>
    <row r="14579" spans="66:72" x14ac:dyDescent="0.25">
      <c r="BN14579" s="4"/>
      <c r="BO14579" s="4"/>
      <c r="BP14579" s="4"/>
      <c r="BQ14579" s="4"/>
      <c r="BR14579" s="4"/>
      <c r="BS14579" s="4"/>
      <c r="BT14579" s="4"/>
    </row>
    <row r="14580" spans="66:72" x14ac:dyDescent="0.25">
      <c r="BN14580" s="4"/>
      <c r="BO14580" s="4"/>
      <c r="BP14580" s="4"/>
      <c r="BQ14580" s="4"/>
      <c r="BR14580" s="4"/>
      <c r="BS14580" s="4"/>
      <c r="BT14580" s="4"/>
    </row>
    <row r="14581" spans="66:72" x14ac:dyDescent="0.25">
      <c r="BN14581" s="4"/>
      <c r="BO14581" s="4"/>
      <c r="BP14581" s="4"/>
      <c r="BQ14581" s="4"/>
      <c r="BR14581" s="4"/>
      <c r="BS14581" s="4"/>
      <c r="BT14581" s="4"/>
    </row>
    <row r="14582" spans="66:72" x14ac:dyDescent="0.25">
      <c r="BN14582" s="4"/>
      <c r="BO14582" s="4"/>
      <c r="BP14582" s="4"/>
      <c r="BQ14582" s="4"/>
      <c r="BR14582" s="4"/>
      <c r="BS14582" s="4"/>
      <c r="BT14582" s="4"/>
    </row>
    <row r="14583" spans="66:72" x14ac:dyDescent="0.25">
      <c r="BN14583" s="4"/>
      <c r="BO14583" s="4"/>
      <c r="BP14583" s="4"/>
      <c r="BQ14583" s="4"/>
      <c r="BR14583" s="4"/>
      <c r="BS14583" s="4"/>
      <c r="BT14583" s="4"/>
    </row>
    <row r="14584" spans="66:72" x14ac:dyDescent="0.25">
      <c r="BN14584" s="4"/>
      <c r="BO14584" s="4"/>
      <c r="BP14584" s="4"/>
      <c r="BQ14584" s="4"/>
      <c r="BR14584" s="4"/>
      <c r="BS14584" s="4"/>
      <c r="BT14584" s="4"/>
    </row>
    <row r="14585" spans="66:72" x14ac:dyDescent="0.25">
      <c r="BN14585" s="4"/>
      <c r="BO14585" s="4"/>
      <c r="BP14585" s="4"/>
      <c r="BQ14585" s="4"/>
      <c r="BR14585" s="4"/>
      <c r="BS14585" s="4"/>
      <c r="BT14585" s="4"/>
    </row>
    <row r="14586" spans="66:72" x14ac:dyDescent="0.25">
      <c r="BN14586" s="4"/>
      <c r="BO14586" s="4"/>
      <c r="BP14586" s="4"/>
      <c r="BQ14586" s="4"/>
      <c r="BR14586" s="4"/>
      <c r="BS14586" s="4"/>
      <c r="BT14586" s="4"/>
    </row>
    <row r="14587" spans="66:72" x14ac:dyDescent="0.25">
      <c r="BN14587" s="4"/>
      <c r="BO14587" s="4"/>
      <c r="BP14587" s="4"/>
      <c r="BQ14587" s="4"/>
      <c r="BR14587" s="4"/>
      <c r="BS14587" s="4"/>
      <c r="BT14587" s="4"/>
    </row>
    <row r="14588" spans="66:72" x14ac:dyDescent="0.25">
      <c r="BN14588" s="4"/>
      <c r="BO14588" s="4"/>
      <c r="BP14588" s="4"/>
      <c r="BQ14588" s="4"/>
      <c r="BR14588" s="4"/>
      <c r="BS14588" s="4"/>
      <c r="BT14588" s="4"/>
    </row>
    <row r="14589" spans="66:72" x14ac:dyDescent="0.25">
      <c r="BN14589" s="4"/>
      <c r="BO14589" s="4"/>
      <c r="BP14589" s="4"/>
      <c r="BQ14589" s="4"/>
      <c r="BR14589" s="4"/>
      <c r="BS14589" s="4"/>
      <c r="BT14589" s="4"/>
    </row>
    <row r="14590" spans="66:72" x14ac:dyDescent="0.25">
      <c r="BN14590" s="4"/>
      <c r="BO14590" s="4"/>
      <c r="BP14590" s="4"/>
      <c r="BQ14590" s="4"/>
      <c r="BR14590" s="4"/>
      <c r="BS14590" s="4"/>
      <c r="BT14590" s="4"/>
    </row>
    <row r="14591" spans="66:72" x14ac:dyDescent="0.25">
      <c r="BN14591" s="4"/>
      <c r="BO14591" s="4"/>
      <c r="BP14591" s="4"/>
      <c r="BQ14591" s="4"/>
      <c r="BR14591" s="4"/>
      <c r="BS14591" s="4"/>
      <c r="BT14591" s="4"/>
    </row>
    <row r="14592" spans="66:72" x14ac:dyDescent="0.25">
      <c r="BN14592" s="4"/>
      <c r="BO14592" s="4"/>
      <c r="BP14592" s="4"/>
      <c r="BQ14592" s="4"/>
      <c r="BR14592" s="4"/>
      <c r="BS14592" s="4"/>
      <c r="BT14592" s="4"/>
    </row>
    <row r="14593" spans="66:72" x14ac:dyDescent="0.25">
      <c r="BN14593" s="4"/>
      <c r="BO14593" s="4"/>
      <c r="BP14593" s="4"/>
      <c r="BQ14593" s="4"/>
      <c r="BR14593" s="4"/>
      <c r="BS14593" s="4"/>
      <c r="BT14593" s="4"/>
    </row>
    <row r="14594" spans="66:72" x14ac:dyDescent="0.25">
      <c r="BN14594" s="4"/>
      <c r="BO14594" s="4"/>
      <c r="BP14594" s="4"/>
      <c r="BQ14594" s="4"/>
      <c r="BR14594" s="4"/>
      <c r="BS14594" s="4"/>
      <c r="BT14594" s="4"/>
    </row>
    <row r="14595" spans="66:72" x14ac:dyDescent="0.25">
      <c r="BN14595" s="4"/>
      <c r="BO14595" s="4"/>
      <c r="BP14595" s="4"/>
      <c r="BQ14595" s="4"/>
      <c r="BR14595" s="4"/>
      <c r="BS14595" s="4"/>
      <c r="BT14595" s="4"/>
    </row>
    <row r="14596" spans="66:72" x14ac:dyDescent="0.25">
      <c r="BN14596" s="4"/>
      <c r="BO14596" s="4"/>
      <c r="BP14596" s="4"/>
      <c r="BQ14596" s="4"/>
      <c r="BR14596" s="4"/>
      <c r="BS14596" s="4"/>
      <c r="BT14596" s="4"/>
    </row>
    <row r="14597" spans="66:72" x14ac:dyDescent="0.25">
      <c r="BN14597" s="4"/>
      <c r="BO14597" s="4"/>
      <c r="BP14597" s="4"/>
      <c r="BQ14597" s="4"/>
      <c r="BR14597" s="4"/>
      <c r="BS14597" s="4"/>
      <c r="BT14597" s="4"/>
    </row>
    <row r="14598" spans="66:72" x14ac:dyDescent="0.25">
      <c r="BN14598" s="4"/>
      <c r="BO14598" s="4"/>
      <c r="BP14598" s="4"/>
      <c r="BQ14598" s="4"/>
      <c r="BR14598" s="4"/>
      <c r="BS14598" s="4"/>
      <c r="BT14598" s="4"/>
    </row>
    <row r="14599" spans="66:72" x14ac:dyDescent="0.25">
      <c r="BN14599" s="4"/>
      <c r="BO14599" s="4"/>
      <c r="BP14599" s="4"/>
      <c r="BQ14599" s="4"/>
      <c r="BR14599" s="4"/>
      <c r="BS14599" s="4"/>
      <c r="BT14599" s="4"/>
    </row>
    <row r="14600" spans="66:72" x14ac:dyDescent="0.25">
      <c r="BN14600" s="4"/>
      <c r="BO14600" s="4"/>
      <c r="BP14600" s="4"/>
      <c r="BQ14600" s="4"/>
      <c r="BR14600" s="4"/>
      <c r="BS14600" s="4"/>
      <c r="BT14600" s="4"/>
    </row>
    <row r="14601" spans="66:72" x14ac:dyDescent="0.25">
      <c r="BN14601" s="4"/>
      <c r="BO14601" s="4"/>
      <c r="BP14601" s="4"/>
      <c r="BQ14601" s="4"/>
      <c r="BR14601" s="4"/>
      <c r="BS14601" s="4"/>
      <c r="BT14601" s="4"/>
    </row>
    <row r="14602" spans="66:72" x14ac:dyDescent="0.25">
      <c r="BN14602" s="4"/>
      <c r="BO14602" s="4"/>
      <c r="BP14602" s="4"/>
      <c r="BQ14602" s="4"/>
      <c r="BR14602" s="4"/>
      <c r="BS14602" s="4"/>
      <c r="BT14602" s="4"/>
    </row>
    <row r="14603" spans="66:72" x14ac:dyDescent="0.25">
      <c r="BN14603" s="4"/>
      <c r="BO14603" s="4"/>
      <c r="BP14603" s="4"/>
      <c r="BQ14603" s="4"/>
      <c r="BR14603" s="4"/>
      <c r="BS14603" s="4"/>
      <c r="BT14603" s="4"/>
    </row>
    <row r="14604" spans="66:72" x14ac:dyDescent="0.25">
      <c r="BN14604" s="4"/>
      <c r="BO14604" s="4"/>
      <c r="BP14604" s="4"/>
      <c r="BQ14604" s="4"/>
      <c r="BR14604" s="4"/>
      <c r="BS14604" s="4"/>
      <c r="BT14604" s="4"/>
    </row>
    <row r="14605" spans="66:72" x14ac:dyDescent="0.25">
      <c r="BN14605" s="4"/>
      <c r="BO14605" s="4"/>
      <c r="BP14605" s="4"/>
      <c r="BQ14605" s="4"/>
      <c r="BR14605" s="4"/>
      <c r="BS14605" s="4"/>
      <c r="BT14605" s="4"/>
    </row>
    <row r="14606" spans="66:72" x14ac:dyDescent="0.25">
      <c r="BN14606" s="4"/>
      <c r="BO14606" s="4"/>
      <c r="BP14606" s="4"/>
      <c r="BQ14606" s="4"/>
      <c r="BR14606" s="4"/>
      <c r="BS14606" s="4"/>
      <c r="BT14606" s="4"/>
    </row>
    <row r="14607" spans="66:72" x14ac:dyDescent="0.25">
      <c r="BN14607" s="4"/>
      <c r="BO14607" s="4"/>
      <c r="BP14607" s="4"/>
      <c r="BQ14607" s="4"/>
      <c r="BR14607" s="4"/>
      <c r="BS14607" s="4"/>
      <c r="BT14607" s="4"/>
    </row>
    <row r="14608" spans="66:72" x14ac:dyDescent="0.25">
      <c r="BN14608" s="4"/>
      <c r="BO14608" s="4"/>
      <c r="BP14608" s="4"/>
      <c r="BQ14608" s="4"/>
      <c r="BR14608" s="4"/>
      <c r="BS14608" s="4"/>
      <c r="BT14608" s="4"/>
    </row>
    <row r="14609" spans="66:72" x14ac:dyDescent="0.25">
      <c r="BN14609" s="4"/>
      <c r="BO14609" s="4"/>
      <c r="BP14609" s="4"/>
      <c r="BQ14609" s="4"/>
      <c r="BR14609" s="4"/>
      <c r="BS14609" s="4"/>
      <c r="BT14609" s="4"/>
    </row>
    <row r="14610" spans="66:72" x14ac:dyDescent="0.25">
      <c r="BN14610" s="4"/>
      <c r="BO14610" s="4"/>
      <c r="BP14610" s="4"/>
      <c r="BQ14610" s="4"/>
      <c r="BR14610" s="4"/>
      <c r="BS14610" s="4"/>
      <c r="BT14610" s="4"/>
    </row>
    <row r="14611" spans="66:72" x14ac:dyDescent="0.25">
      <c r="BN14611" s="4"/>
      <c r="BO14611" s="4"/>
      <c r="BP14611" s="4"/>
      <c r="BQ14611" s="4"/>
      <c r="BR14611" s="4"/>
      <c r="BS14611" s="4"/>
      <c r="BT14611" s="4"/>
    </row>
    <row r="14612" spans="66:72" x14ac:dyDescent="0.25">
      <c r="BN14612" s="4"/>
      <c r="BO14612" s="4"/>
      <c r="BP14612" s="4"/>
      <c r="BQ14612" s="4"/>
      <c r="BR14612" s="4"/>
      <c r="BS14612" s="4"/>
      <c r="BT14612" s="4"/>
    </row>
    <row r="14613" spans="66:72" x14ac:dyDescent="0.25">
      <c r="BN14613" s="4"/>
      <c r="BO14613" s="4"/>
      <c r="BP14613" s="4"/>
      <c r="BQ14613" s="4"/>
      <c r="BR14613" s="4"/>
      <c r="BS14613" s="4"/>
      <c r="BT14613" s="4"/>
    </row>
    <row r="14614" spans="66:72" x14ac:dyDescent="0.25">
      <c r="BN14614" s="4"/>
      <c r="BO14614" s="4"/>
      <c r="BP14614" s="4"/>
      <c r="BQ14614" s="4"/>
      <c r="BR14614" s="4"/>
      <c r="BS14614" s="4"/>
      <c r="BT14614" s="4"/>
    </row>
    <row r="14615" spans="66:72" x14ac:dyDescent="0.25">
      <c r="BN14615" s="4"/>
      <c r="BO14615" s="4"/>
      <c r="BP14615" s="4"/>
      <c r="BQ14615" s="4"/>
      <c r="BR14615" s="4"/>
      <c r="BS14615" s="4"/>
      <c r="BT14615" s="4"/>
    </row>
    <row r="14616" spans="66:72" x14ac:dyDescent="0.25">
      <c r="BN14616" s="4"/>
      <c r="BO14616" s="4"/>
      <c r="BP14616" s="4"/>
      <c r="BQ14616" s="4"/>
      <c r="BR14616" s="4"/>
      <c r="BS14616" s="4"/>
      <c r="BT14616" s="4"/>
    </row>
    <row r="14617" spans="66:72" x14ac:dyDescent="0.25">
      <c r="BN14617" s="4"/>
      <c r="BO14617" s="4"/>
      <c r="BP14617" s="4"/>
      <c r="BQ14617" s="4"/>
      <c r="BR14617" s="4"/>
      <c r="BS14617" s="4"/>
      <c r="BT14617" s="4"/>
    </row>
    <row r="14618" spans="66:72" x14ac:dyDescent="0.25">
      <c r="BN14618" s="4"/>
      <c r="BO14618" s="4"/>
      <c r="BP14618" s="4"/>
      <c r="BQ14618" s="4"/>
      <c r="BR14618" s="4"/>
      <c r="BS14618" s="4"/>
      <c r="BT14618" s="4"/>
    </row>
    <row r="14619" spans="66:72" x14ac:dyDescent="0.25">
      <c r="BN14619" s="4"/>
      <c r="BO14619" s="4"/>
      <c r="BP14619" s="4"/>
      <c r="BQ14619" s="4"/>
      <c r="BR14619" s="4"/>
      <c r="BS14619" s="4"/>
      <c r="BT14619" s="4"/>
    </row>
    <row r="14620" spans="66:72" x14ac:dyDescent="0.25">
      <c r="BN14620" s="4"/>
      <c r="BO14620" s="4"/>
      <c r="BP14620" s="4"/>
      <c r="BQ14620" s="4"/>
      <c r="BR14620" s="4"/>
      <c r="BS14620" s="4"/>
      <c r="BT14620" s="4"/>
    </row>
    <row r="14621" spans="66:72" x14ac:dyDescent="0.25">
      <c r="BN14621" s="4"/>
      <c r="BO14621" s="4"/>
      <c r="BP14621" s="4"/>
      <c r="BQ14621" s="4"/>
      <c r="BR14621" s="4"/>
      <c r="BS14621" s="4"/>
      <c r="BT14621" s="4"/>
    </row>
    <row r="14622" spans="66:72" x14ac:dyDescent="0.25">
      <c r="BN14622" s="4"/>
      <c r="BO14622" s="4"/>
      <c r="BP14622" s="4"/>
      <c r="BQ14622" s="4"/>
      <c r="BR14622" s="4"/>
      <c r="BS14622" s="4"/>
      <c r="BT14622" s="4"/>
    </row>
    <row r="14623" spans="66:72" x14ac:dyDescent="0.25">
      <c r="BN14623" s="4"/>
      <c r="BO14623" s="4"/>
      <c r="BP14623" s="4"/>
      <c r="BQ14623" s="4"/>
      <c r="BR14623" s="4"/>
      <c r="BS14623" s="4"/>
      <c r="BT14623" s="4"/>
    </row>
    <row r="14624" spans="66:72" x14ac:dyDescent="0.25">
      <c r="BN14624" s="4"/>
      <c r="BO14624" s="4"/>
      <c r="BP14624" s="4"/>
      <c r="BQ14624" s="4"/>
      <c r="BR14624" s="4"/>
      <c r="BS14624" s="4"/>
      <c r="BT14624" s="4"/>
    </row>
    <row r="14625" spans="66:72" x14ac:dyDescent="0.25">
      <c r="BN14625" s="4"/>
      <c r="BO14625" s="4"/>
      <c r="BP14625" s="4"/>
      <c r="BQ14625" s="4"/>
      <c r="BR14625" s="4"/>
      <c r="BS14625" s="4"/>
      <c r="BT14625" s="4"/>
    </row>
    <row r="14626" spans="66:72" x14ac:dyDescent="0.25">
      <c r="BN14626" s="4"/>
      <c r="BO14626" s="4"/>
      <c r="BP14626" s="4"/>
      <c r="BQ14626" s="4"/>
      <c r="BR14626" s="4"/>
      <c r="BS14626" s="4"/>
      <c r="BT14626" s="4"/>
    </row>
    <row r="14627" spans="66:72" x14ac:dyDescent="0.25">
      <c r="BN14627" s="4"/>
      <c r="BO14627" s="4"/>
      <c r="BP14627" s="4"/>
      <c r="BQ14627" s="4"/>
      <c r="BR14627" s="4"/>
      <c r="BS14627" s="4"/>
      <c r="BT14627" s="4"/>
    </row>
    <row r="14628" spans="66:72" x14ac:dyDescent="0.25">
      <c r="BN14628" s="4"/>
      <c r="BO14628" s="4"/>
      <c r="BP14628" s="4"/>
      <c r="BQ14628" s="4"/>
      <c r="BR14628" s="4"/>
      <c r="BS14628" s="4"/>
      <c r="BT14628" s="4"/>
    </row>
    <row r="14629" spans="66:72" x14ac:dyDescent="0.25">
      <c r="BN14629" s="4"/>
      <c r="BO14629" s="4"/>
      <c r="BP14629" s="4"/>
      <c r="BQ14629" s="4"/>
      <c r="BR14629" s="4"/>
      <c r="BS14629" s="4"/>
      <c r="BT14629" s="4"/>
    </row>
    <row r="14630" spans="66:72" x14ac:dyDescent="0.25">
      <c r="BN14630" s="4"/>
      <c r="BO14630" s="4"/>
      <c r="BP14630" s="4"/>
      <c r="BQ14630" s="4"/>
      <c r="BR14630" s="4"/>
      <c r="BS14630" s="4"/>
      <c r="BT14630" s="4"/>
    </row>
    <row r="14631" spans="66:72" x14ac:dyDescent="0.25">
      <c r="BN14631" s="4"/>
      <c r="BO14631" s="4"/>
      <c r="BP14631" s="4"/>
      <c r="BQ14631" s="4"/>
      <c r="BR14631" s="4"/>
      <c r="BS14631" s="4"/>
      <c r="BT14631" s="4"/>
    </row>
    <row r="14632" spans="66:72" x14ac:dyDescent="0.25">
      <c r="BN14632" s="4"/>
      <c r="BO14632" s="4"/>
      <c r="BP14632" s="4"/>
      <c r="BQ14632" s="4"/>
      <c r="BR14632" s="4"/>
      <c r="BS14632" s="4"/>
      <c r="BT14632" s="4"/>
    </row>
    <row r="14633" spans="66:72" x14ac:dyDescent="0.25">
      <c r="BN14633" s="4"/>
      <c r="BO14633" s="4"/>
      <c r="BP14633" s="4"/>
      <c r="BQ14633" s="4"/>
      <c r="BR14633" s="4"/>
      <c r="BS14633" s="4"/>
      <c r="BT14633" s="4"/>
    </row>
    <row r="14634" spans="66:72" x14ac:dyDescent="0.25">
      <c r="BN14634" s="4"/>
      <c r="BO14634" s="4"/>
      <c r="BP14634" s="4"/>
      <c r="BQ14634" s="4"/>
      <c r="BR14634" s="4"/>
      <c r="BS14634" s="4"/>
      <c r="BT14634" s="4"/>
    </row>
    <row r="14635" spans="66:72" x14ac:dyDescent="0.25">
      <c r="BN14635" s="4"/>
      <c r="BO14635" s="4"/>
      <c r="BP14635" s="4"/>
      <c r="BQ14635" s="4"/>
      <c r="BR14635" s="4"/>
      <c r="BS14635" s="4"/>
      <c r="BT14635" s="4"/>
    </row>
    <row r="14636" spans="66:72" x14ac:dyDescent="0.25">
      <c r="BN14636" s="4"/>
      <c r="BO14636" s="4"/>
      <c r="BP14636" s="4"/>
      <c r="BQ14636" s="4"/>
      <c r="BR14636" s="4"/>
      <c r="BS14636" s="4"/>
      <c r="BT14636" s="4"/>
    </row>
    <row r="14637" spans="66:72" x14ac:dyDescent="0.25">
      <c r="BN14637" s="4"/>
      <c r="BO14637" s="4"/>
      <c r="BP14637" s="4"/>
      <c r="BQ14637" s="4"/>
      <c r="BR14637" s="4"/>
      <c r="BS14637" s="4"/>
      <c r="BT14637" s="4"/>
    </row>
    <row r="14638" spans="66:72" x14ac:dyDescent="0.25">
      <c r="BN14638" s="4"/>
      <c r="BO14638" s="4"/>
      <c r="BP14638" s="4"/>
      <c r="BQ14638" s="4"/>
      <c r="BR14638" s="4"/>
      <c r="BS14638" s="4"/>
      <c r="BT14638" s="4"/>
    </row>
    <row r="14639" spans="66:72" x14ac:dyDescent="0.25">
      <c r="BN14639" s="4"/>
      <c r="BO14639" s="4"/>
      <c r="BP14639" s="4"/>
      <c r="BQ14639" s="4"/>
      <c r="BR14639" s="4"/>
      <c r="BS14639" s="4"/>
      <c r="BT14639" s="4"/>
    </row>
    <row r="14640" spans="66:72" x14ac:dyDescent="0.25">
      <c r="BN14640" s="4"/>
      <c r="BO14640" s="4"/>
      <c r="BP14640" s="4"/>
      <c r="BQ14640" s="4"/>
      <c r="BR14640" s="4"/>
      <c r="BS14640" s="4"/>
      <c r="BT14640" s="4"/>
    </row>
    <row r="14641" spans="66:72" x14ac:dyDescent="0.25">
      <c r="BN14641" s="4"/>
      <c r="BO14641" s="4"/>
      <c r="BP14641" s="4"/>
      <c r="BQ14641" s="4"/>
      <c r="BR14641" s="4"/>
      <c r="BS14641" s="4"/>
      <c r="BT14641" s="4"/>
    </row>
    <row r="14642" spans="66:72" x14ac:dyDescent="0.25">
      <c r="BN14642" s="4"/>
      <c r="BO14642" s="4"/>
      <c r="BP14642" s="4"/>
      <c r="BQ14642" s="4"/>
      <c r="BR14642" s="4"/>
      <c r="BS14642" s="4"/>
      <c r="BT14642" s="4"/>
    </row>
    <row r="14643" spans="66:72" x14ac:dyDescent="0.25">
      <c r="BN14643" s="4"/>
      <c r="BO14643" s="4"/>
      <c r="BP14643" s="4"/>
      <c r="BQ14643" s="4"/>
      <c r="BR14643" s="4"/>
      <c r="BS14643" s="4"/>
      <c r="BT14643" s="4"/>
    </row>
    <row r="14644" spans="66:72" x14ac:dyDescent="0.25">
      <c r="BN14644" s="4"/>
      <c r="BO14644" s="4"/>
      <c r="BP14644" s="4"/>
      <c r="BQ14644" s="4"/>
      <c r="BR14644" s="4"/>
      <c r="BS14644" s="4"/>
      <c r="BT14644" s="4"/>
    </row>
    <row r="14645" spans="66:72" x14ac:dyDescent="0.25">
      <c r="BN14645" s="4"/>
      <c r="BO14645" s="4"/>
      <c r="BP14645" s="4"/>
      <c r="BQ14645" s="4"/>
      <c r="BR14645" s="4"/>
      <c r="BS14645" s="4"/>
      <c r="BT14645" s="4"/>
    </row>
    <row r="14646" spans="66:72" x14ac:dyDescent="0.25">
      <c r="BN14646" s="4"/>
      <c r="BO14646" s="4"/>
      <c r="BP14646" s="4"/>
      <c r="BQ14646" s="4"/>
      <c r="BR14646" s="4"/>
      <c r="BS14646" s="4"/>
      <c r="BT14646" s="4"/>
    </row>
    <row r="14647" spans="66:72" x14ac:dyDescent="0.25">
      <c r="BN14647" s="4"/>
      <c r="BO14647" s="4"/>
      <c r="BP14647" s="4"/>
      <c r="BQ14647" s="4"/>
      <c r="BR14647" s="4"/>
      <c r="BS14647" s="4"/>
      <c r="BT14647" s="4"/>
    </row>
    <row r="14648" spans="66:72" x14ac:dyDescent="0.25">
      <c r="BN14648" s="4"/>
      <c r="BO14648" s="4"/>
      <c r="BP14648" s="4"/>
      <c r="BQ14648" s="4"/>
      <c r="BR14648" s="4"/>
      <c r="BS14648" s="4"/>
      <c r="BT14648" s="4"/>
    </row>
    <row r="14649" spans="66:72" x14ac:dyDescent="0.25">
      <c r="BN14649" s="4"/>
      <c r="BO14649" s="4"/>
      <c r="BP14649" s="4"/>
      <c r="BQ14649" s="4"/>
      <c r="BR14649" s="4"/>
      <c r="BS14649" s="4"/>
      <c r="BT14649" s="4"/>
    </row>
    <row r="14650" spans="66:72" x14ac:dyDescent="0.25">
      <c r="BN14650" s="4"/>
      <c r="BO14650" s="4"/>
      <c r="BP14650" s="4"/>
      <c r="BQ14650" s="4"/>
      <c r="BR14650" s="4"/>
      <c r="BS14650" s="4"/>
      <c r="BT14650" s="4"/>
    </row>
    <row r="14651" spans="66:72" x14ac:dyDescent="0.25">
      <c r="BN14651" s="4"/>
      <c r="BO14651" s="4"/>
      <c r="BP14651" s="4"/>
      <c r="BQ14651" s="4"/>
      <c r="BR14651" s="4"/>
      <c r="BS14651" s="4"/>
      <c r="BT14651" s="4"/>
    </row>
    <row r="14652" spans="66:72" x14ac:dyDescent="0.25">
      <c r="BN14652" s="4"/>
      <c r="BO14652" s="4"/>
      <c r="BP14652" s="4"/>
      <c r="BQ14652" s="4"/>
      <c r="BR14652" s="4"/>
      <c r="BS14652" s="4"/>
      <c r="BT14652" s="4"/>
    </row>
    <row r="14653" spans="66:72" x14ac:dyDescent="0.25">
      <c r="BN14653" s="4"/>
      <c r="BO14653" s="4"/>
      <c r="BP14653" s="4"/>
      <c r="BQ14653" s="4"/>
      <c r="BR14653" s="4"/>
      <c r="BS14653" s="4"/>
      <c r="BT14653" s="4"/>
    </row>
    <row r="14654" spans="66:72" x14ac:dyDescent="0.25">
      <c r="BN14654" s="4"/>
      <c r="BO14654" s="4"/>
      <c r="BP14654" s="4"/>
      <c r="BQ14654" s="4"/>
      <c r="BR14654" s="4"/>
      <c r="BS14654" s="4"/>
      <c r="BT14654" s="4"/>
    </row>
    <row r="14655" spans="66:72" x14ac:dyDescent="0.25">
      <c r="BN14655" s="4"/>
      <c r="BO14655" s="4"/>
      <c r="BP14655" s="4"/>
      <c r="BQ14655" s="4"/>
      <c r="BR14655" s="4"/>
      <c r="BS14655" s="4"/>
      <c r="BT14655" s="4"/>
    </row>
    <row r="14656" spans="66:72" x14ac:dyDescent="0.25">
      <c r="BN14656" s="4"/>
      <c r="BO14656" s="4"/>
      <c r="BP14656" s="4"/>
      <c r="BQ14656" s="4"/>
      <c r="BR14656" s="4"/>
      <c r="BS14656" s="4"/>
      <c r="BT14656" s="4"/>
    </row>
    <row r="14657" spans="66:72" x14ac:dyDescent="0.25">
      <c r="BN14657" s="4"/>
      <c r="BO14657" s="4"/>
      <c r="BP14657" s="4"/>
      <c r="BQ14657" s="4"/>
      <c r="BR14657" s="4"/>
      <c r="BS14657" s="4"/>
      <c r="BT14657" s="4"/>
    </row>
    <row r="14658" spans="66:72" x14ac:dyDescent="0.25">
      <c r="BN14658" s="4"/>
      <c r="BO14658" s="4"/>
      <c r="BP14658" s="4"/>
      <c r="BQ14658" s="4"/>
      <c r="BR14658" s="4"/>
      <c r="BS14658" s="4"/>
      <c r="BT14658" s="4"/>
    </row>
    <row r="14659" spans="66:72" x14ac:dyDescent="0.25">
      <c r="BN14659" s="4"/>
      <c r="BO14659" s="4"/>
      <c r="BP14659" s="4"/>
      <c r="BQ14659" s="4"/>
      <c r="BR14659" s="4"/>
      <c r="BS14659" s="4"/>
      <c r="BT14659" s="4"/>
    </row>
    <row r="14660" spans="66:72" x14ac:dyDescent="0.25">
      <c r="BN14660" s="4"/>
      <c r="BO14660" s="4"/>
      <c r="BP14660" s="4"/>
      <c r="BQ14660" s="4"/>
      <c r="BR14660" s="4"/>
      <c r="BS14660" s="4"/>
      <c r="BT14660" s="4"/>
    </row>
    <row r="14661" spans="66:72" x14ac:dyDescent="0.25">
      <c r="BN14661" s="4"/>
      <c r="BO14661" s="4"/>
      <c r="BP14661" s="4"/>
      <c r="BQ14661" s="4"/>
      <c r="BR14661" s="4"/>
      <c r="BS14661" s="4"/>
      <c r="BT14661" s="4"/>
    </row>
    <row r="14662" spans="66:72" x14ac:dyDescent="0.25">
      <c r="BN14662" s="4"/>
      <c r="BO14662" s="4"/>
      <c r="BP14662" s="4"/>
      <c r="BQ14662" s="4"/>
      <c r="BR14662" s="4"/>
      <c r="BS14662" s="4"/>
      <c r="BT14662" s="4"/>
    </row>
    <row r="14663" spans="66:72" x14ac:dyDescent="0.25">
      <c r="BN14663" s="4"/>
      <c r="BO14663" s="4"/>
      <c r="BP14663" s="4"/>
      <c r="BQ14663" s="4"/>
      <c r="BR14663" s="4"/>
      <c r="BS14663" s="4"/>
      <c r="BT14663" s="4"/>
    </row>
    <row r="14664" spans="66:72" x14ac:dyDescent="0.25">
      <c r="BN14664" s="4"/>
      <c r="BO14664" s="4"/>
      <c r="BP14664" s="4"/>
      <c r="BQ14664" s="4"/>
      <c r="BR14664" s="4"/>
      <c r="BS14664" s="4"/>
      <c r="BT14664" s="4"/>
    </row>
    <row r="14665" spans="66:72" x14ac:dyDescent="0.25">
      <c r="BN14665" s="4"/>
      <c r="BO14665" s="4"/>
      <c r="BP14665" s="4"/>
      <c r="BQ14665" s="4"/>
      <c r="BR14665" s="4"/>
      <c r="BS14665" s="4"/>
      <c r="BT14665" s="4"/>
    </row>
    <row r="14666" spans="66:72" x14ac:dyDescent="0.25">
      <c r="BN14666" s="4"/>
      <c r="BO14666" s="4"/>
      <c r="BP14666" s="4"/>
      <c r="BQ14666" s="4"/>
      <c r="BR14666" s="4"/>
      <c r="BS14666" s="4"/>
      <c r="BT14666" s="4"/>
    </row>
    <row r="14667" spans="66:72" x14ac:dyDescent="0.25">
      <c r="BN14667" s="4"/>
      <c r="BO14667" s="4"/>
      <c r="BP14667" s="4"/>
      <c r="BQ14667" s="4"/>
      <c r="BR14667" s="4"/>
      <c r="BS14667" s="4"/>
      <c r="BT14667" s="4"/>
    </row>
    <row r="14668" spans="66:72" x14ac:dyDescent="0.25">
      <c r="BN14668" s="4"/>
      <c r="BO14668" s="4"/>
      <c r="BP14668" s="4"/>
      <c r="BQ14668" s="4"/>
      <c r="BR14668" s="4"/>
      <c r="BS14668" s="4"/>
      <c r="BT14668" s="4"/>
    </row>
    <row r="14669" spans="66:72" x14ac:dyDescent="0.25">
      <c r="BN14669" s="4"/>
      <c r="BO14669" s="4"/>
      <c r="BP14669" s="4"/>
      <c r="BQ14669" s="4"/>
      <c r="BR14669" s="4"/>
      <c r="BS14669" s="4"/>
      <c r="BT14669" s="4"/>
    </row>
    <row r="14670" spans="66:72" x14ac:dyDescent="0.25">
      <c r="BN14670" s="4"/>
      <c r="BO14670" s="4"/>
      <c r="BP14670" s="4"/>
      <c r="BQ14670" s="4"/>
      <c r="BR14670" s="4"/>
      <c r="BS14670" s="4"/>
      <c r="BT14670" s="4"/>
    </row>
    <row r="14671" spans="66:72" x14ac:dyDescent="0.25">
      <c r="BN14671" s="4"/>
      <c r="BO14671" s="4"/>
      <c r="BP14671" s="4"/>
      <c r="BQ14671" s="4"/>
      <c r="BR14671" s="4"/>
      <c r="BS14671" s="4"/>
      <c r="BT14671" s="4"/>
    </row>
    <row r="14672" spans="66:72" x14ac:dyDescent="0.25">
      <c r="BN14672" s="4"/>
      <c r="BO14672" s="4"/>
      <c r="BP14672" s="4"/>
      <c r="BQ14672" s="4"/>
      <c r="BR14672" s="4"/>
      <c r="BS14672" s="4"/>
      <c r="BT14672" s="4"/>
    </row>
    <row r="14673" spans="66:72" x14ac:dyDescent="0.25">
      <c r="BN14673" s="4"/>
      <c r="BO14673" s="4"/>
      <c r="BP14673" s="4"/>
      <c r="BQ14673" s="4"/>
      <c r="BR14673" s="4"/>
      <c r="BS14673" s="4"/>
      <c r="BT14673" s="4"/>
    </row>
    <row r="14674" spans="66:72" x14ac:dyDescent="0.25">
      <c r="BN14674" s="4"/>
      <c r="BO14674" s="4"/>
      <c r="BP14674" s="4"/>
      <c r="BQ14674" s="4"/>
      <c r="BR14674" s="4"/>
      <c r="BS14674" s="4"/>
      <c r="BT14674" s="4"/>
    </row>
    <row r="14675" spans="66:72" x14ac:dyDescent="0.25">
      <c r="BN14675" s="4"/>
      <c r="BO14675" s="4"/>
      <c r="BP14675" s="4"/>
      <c r="BQ14675" s="4"/>
      <c r="BR14675" s="4"/>
      <c r="BS14675" s="4"/>
      <c r="BT14675" s="4"/>
    </row>
    <row r="14676" spans="66:72" x14ac:dyDescent="0.25">
      <c r="BN14676" s="4"/>
      <c r="BO14676" s="4"/>
      <c r="BP14676" s="4"/>
      <c r="BQ14676" s="4"/>
      <c r="BR14676" s="4"/>
      <c r="BS14676" s="4"/>
      <c r="BT14676" s="4"/>
    </row>
    <row r="14677" spans="66:72" x14ac:dyDescent="0.25">
      <c r="BN14677" s="4"/>
      <c r="BO14677" s="4"/>
      <c r="BP14677" s="4"/>
      <c r="BQ14677" s="4"/>
      <c r="BR14677" s="4"/>
      <c r="BS14677" s="4"/>
      <c r="BT14677" s="4"/>
    </row>
    <row r="14678" spans="66:72" x14ac:dyDescent="0.25">
      <c r="BN14678" s="4"/>
      <c r="BO14678" s="4"/>
      <c r="BP14678" s="4"/>
      <c r="BQ14678" s="4"/>
      <c r="BR14678" s="4"/>
      <c r="BS14678" s="4"/>
      <c r="BT14678" s="4"/>
    </row>
    <row r="14679" spans="66:72" x14ac:dyDescent="0.25">
      <c r="BN14679" s="4"/>
      <c r="BO14679" s="4"/>
      <c r="BP14679" s="4"/>
      <c r="BQ14679" s="4"/>
      <c r="BR14679" s="4"/>
      <c r="BS14679" s="4"/>
      <c r="BT14679" s="4"/>
    </row>
    <row r="14680" spans="66:72" x14ac:dyDescent="0.25">
      <c r="BN14680" s="4"/>
      <c r="BO14680" s="4"/>
      <c r="BP14680" s="4"/>
      <c r="BQ14680" s="4"/>
      <c r="BR14680" s="4"/>
      <c r="BS14680" s="4"/>
      <c r="BT14680" s="4"/>
    </row>
    <row r="14681" spans="66:72" x14ac:dyDescent="0.25">
      <c r="BN14681" s="4"/>
      <c r="BO14681" s="4"/>
      <c r="BP14681" s="4"/>
      <c r="BQ14681" s="4"/>
      <c r="BR14681" s="4"/>
      <c r="BS14681" s="4"/>
      <c r="BT14681" s="4"/>
    </row>
    <row r="14682" spans="66:72" x14ac:dyDescent="0.25">
      <c r="BN14682" s="4"/>
      <c r="BO14682" s="4"/>
      <c r="BP14682" s="4"/>
      <c r="BQ14682" s="4"/>
      <c r="BR14682" s="4"/>
      <c r="BS14682" s="4"/>
      <c r="BT14682" s="4"/>
    </row>
    <row r="14683" spans="66:72" x14ac:dyDescent="0.25">
      <c r="BN14683" s="4"/>
      <c r="BO14683" s="4"/>
      <c r="BP14683" s="4"/>
      <c r="BQ14683" s="4"/>
      <c r="BR14683" s="4"/>
      <c r="BS14683" s="4"/>
      <c r="BT14683" s="4"/>
    </row>
    <row r="14684" spans="66:72" x14ac:dyDescent="0.25">
      <c r="BN14684" s="4"/>
      <c r="BO14684" s="4"/>
      <c r="BP14684" s="4"/>
      <c r="BQ14684" s="4"/>
      <c r="BR14684" s="4"/>
      <c r="BS14684" s="4"/>
      <c r="BT14684" s="4"/>
    </row>
    <row r="14685" spans="66:72" x14ac:dyDescent="0.25">
      <c r="BN14685" s="4"/>
      <c r="BO14685" s="4"/>
      <c r="BP14685" s="4"/>
      <c r="BQ14685" s="4"/>
      <c r="BR14685" s="4"/>
      <c r="BS14685" s="4"/>
      <c r="BT14685" s="4"/>
    </row>
    <row r="14686" spans="66:72" x14ac:dyDescent="0.25">
      <c r="BN14686" s="4"/>
      <c r="BO14686" s="4"/>
      <c r="BP14686" s="4"/>
      <c r="BQ14686" s="4"/>
      <c r="BR14686" s="4"/>
      <c r="BS14686" s="4"/>
      <c r="BT14686" s="4"/>
    </row>
    <row r="14687" spans="66:72" x14ac:dyDescent="0.25">
      <c r="BN14687" s="4"/>
      <c r="BO14687" s="4"/>
      <c r="BP14687" s="4"/>
      <c r="BQ14687" s="4"/>
      <c r="BR14687" s="4"/>
      <c r="BS14687" s="4"/>
      <c r="BT14687" s="4"/>
    </row>
    <row r="14688" spans="66:72" x14ac:dyDescent="0.25">
      <c r="BN14688" s="4"/>
      <c r="BO14688" s="4"/>
      <c r="BP14688" s="4"/>
      <c r="BQ14688" s="4"/>
      <c r="BR14688" s="4"/>
      <c r="BS14688" s="4"/>
      <c r="BT14688" s="4"/>
    </row>
    <row r="14689" spans="66:72" x14ac:dyDescent="0.25">
      <c r="BN14689" s="4"/>
      <c r="BO14689" s="4"/>
      <c r="BP14689" s="4"/>
      <c r="BQ14689" s="4"/>
      <c r="BR14689" s="4"/>
      <c r="BS14689" s="4"/>
      <c r="BT14689" s="4"/>
    </row>
    <row r="14690" spans="66:72" x14ac:dyDescent="0.25">
      <c r="BN14690" s="4"/>
      <c r="BO14690" s="4"/>
      <c r="BP14690" s="4"/>
      <c r="BQ14690" s="4"/>
      <c r="BR14690" s="4"/>
      <c r="BS14690" s="4"/>
      <c r="BT14690" s="4"/>
    </row>
    <row r="14691" spans="66:72" x14ac:dyDescent="0.25">
      <c r="BN14691" s="4"/>
      <c r="BO14691" s="4"/>
      <c r="BP14691" s="4"/>
      <c r="BQ14691" s="4"/>
      <c r="BR14691" s="4"/>
      <c r="BS14691" s="4"/>
      <c r="BT14691" s="4"/>
    </row>
    <row r="14692" spans="66:72" x14ac:dyDescent="0.25">
      <c r="BN14692" s="4"/>
      <c r="BO14692" s="4"/>
      <c r="BP14692" s="4"/>
      <c r="BQ14692" s="4"/>
      <c r="BR14692" s="4"/>
      <c r="BS14692" s="4"/>
      <c r="BT14692" s="4"/>
    </row>
    <row r="14693" spans="66:72" x14ac:dyDescent="0.25">
      <c r="BN14693" s="4"/>
      <c r="BO14693" s="4"/>
      <c r="BP14693" s="4"/>
      <c r="BQ14693" s="4"/>
      <c r="BR14693" s="4"/>
      <c r="BS14693" s="4"/>
      <c r="BT14693" s="4"/>
    </row>
    <row r="14694" spans="66:72" x14ac:dyDescent="0.25">
      <c r="BN14694" s="4"/>
      <c r="BO14694" s="4"/>
      <c r="BP14694" s="4"/>
      <c r="BQ14694" s="4"/>
      <c r="BR14694" s="4"/>
      <c r="BS14694" s="4"/>
      <c r="BT14694" s="4"/>
    </row>
    <row r="14695" spans="66:72" x14ac:dyDescent="0.25">
      <c r="BN14695" s="4"/>
      <c r="BO14695" s="4"/>
      <c r="BP14695" s="4"/>
      <c r="BQ14695" s="4"/>
      <c r="BR14695" s="4"/>
      <c r="BS14695" s="4"/>
      <c r="BT14695" s="4"/>
    </row>
    <row r="14696" spans="66:72" x14ac:dyDescent="0.25">
      <c r="BN14696" s="4"/>
      <c r="BO14696" s="4"/>
      <c r="BP14696" s="4"/>
      <c r="BQ14696" s="4"/>
      <c r="BR14696" s="4"/>
      <c r="BS14696" s="4"/>
      <c r="BT14696" s="4"/>
    </row>
    <row r="14697" spans="66:72" x14ac:dyDescent="0.25">
      <c r="BN14697" s="4"/>
      <c r="BO14697" s="4"/>
      <c r="BP14697" s="4"/>
      <c r="BQ14697" s="4"/>
      <c r="BR14697" s="4"/>
      <c r="BS14697" s="4"/>
      <c r="BT14697" s="4"/>
    </row>
    <row r="14698" spans="66:72" x14ac:dyDescent="0.25">
      <c r="BN14698" s="4"/>
      <c r="BO14698" s="4"/>
      <c r="BP14698" s="4"/>
      <c r="BQ14698" s="4"/>
      <c r="BR14698" s="4"/>
      <c r="BS14698" s="4"/>
      <c r="BT14698" s="4"/>
    </row>
    <row r="14699" spans="66:72" x14ac:dyDescent="0.25">
      <c r="BN14699" s="4"/>
      <c r="BO14699" s="4"/>
      <c r="BP14699" s="4"/>
      <c r="BQ14699" s="4"/>
      <c r="BR14699" s="4"/>
      <c r="BS14699" s="4"/>
      <c r="BT14699" s="4"/>
    </row>
    <row r="14700" spans="66:72" x14ac:dyDescent="0.25">
      <c r="BN14700" s="4"/>
      <c r="BO14700" s="4"/>
      <c r="BP14700" s="4"/>
      <c r="BQ14700" s="4"/>
      <c r="BR14700" s="4"/>
      <c r="BS14700" s="4"/>
      <c r="BT14700" s="4"/>
    </row>
    <row r="14701" spans="66:72" x14ac:dyDescent="0.25">
      <c r="BN14701" s="4"/>
      <c r="BO14701" s="4"/>
      <c r="BP14701" s="4"/>
      <c r="BQ14701" s="4"/>
      <c r="BR14701" s="4"/>
      <c r="BS14701" s="4"/>
      <c r="BT14701" s="4"/>
    </row>
    <row r="14702" spans="66:72" x14ac:dyDescent="0.25">
      <c r="BN14702" s="4"/>
      <c r="BO14702" s="4"/>
      <c r="BP14702" s="4"/>
      <c r="BQ14702" s="4"/>
      <c r="BR14702" s="4"/>
      <c r="BS14702" s="4"/>
      <c r="BT14702" s="4"/>
    </row>
    <row r="14703" spans="66:72" x14ac:dyDescent="0.25">
      <c r="BN14703" s="4"/>
      <c r="BO14703" s="4"/>
      <c r="BP14703" s="4"/>
      <c r="BQ14703" s="4"/>
      <c r="BR14703" s="4"/>
      <c r="BS14703" s="4"/>
      <c r="BT14703" s="4"/>
    </row>
    <row r="14704" spans="66:72" x14ac:dyDescent="0.25">
      <c r="BN14704" s="4"/>
      <c r="BO14704" s="4"/>
      <c r="BP14704" s="4"/>
      <c r="BQ14704" s="4"/>
      <c r="BR14704" s="4"/>
      <c r="BS14704" s="4"/>
      <c r="BT14704" s="4"/>
    </row>
    <row r="14705" spans="66:72" x14ac:dyDescent="0.25">
      <c r="BN14705" s="4"/>
      <c r="BO14705" s="4"/>
      <c r="BP14705" s="4"/>
      <c r="BQ14705" s="4"/>
      <c r="BR14705" s="4"/>
      <c r="BS14705" s="4"/>
      <c r="BT14705" s="4"/>
    </row>
    <row r="14706" spans="66:72" x14ac:dyDescent="0.25">
      <c r="BN14706" s="4"/>
      <c r="BO14706" s="4"/>
      <c r="BP14706" s="4"/>
      <c r="BQ14706" s="4"/>
      <c r="BR14706" s="4"/>
      <c r="BS14706" s="4"/>
      <c r="BT14706" s="4"/>
    </row>
    <row r="14707" spans="66:72" x14ac:dyDescent="0.25">
      <c r="BN14707" s="4"/>
      <c r="BO14707" s="4"/>
      <c r="BP14707" s="4"/>
      <c r="BQ14707" s="4"/>
      <c r="BR14707" s="4"/>
      <c r="BS14707" s="4"/>
      <c r="BT14707" s="4"/>
    </row>
    <row r="14708" spans="66:72" x14ac:dyDescent="0.25">
      <c r="BN14708" s="4"/>
      <c r="BO14708" s="4"/>
      <c r="BP14708" s="4"/>
      <c r="BQ14708" s="4"/>
      <c r="BR14708" s="4"/>
      <c r="BS14708" s="4"/>
      <c r="BT14708" s="4"/>
    </row>
    <row r="14709" spans="66:72" x14ac:dyDescent="0.25">
      <c r="BN14709" s="4"/>
      <c r="BO14709" s="4"/>
      <c r="BP14709" s="4"/>
      <c r="BQ14709" s="4"/>
      <c r="BR14709" s="4"/>
      <c r="BS14709" s="4"/>
      <c r="BT14709" s="4"/>
    </row>
    <row r="14710" spans="66:72" x14ac:dyDescent="0.25">
      <c r="BN14710" s="4"/>
      <c r="BO14710" s="4"/>
      <c r="BP14710" s="4"/>
      <c r="BQ14710" s="4"/>
      <c r="BR14710" s="4"/>
      <c r="BS14710" s="4"/>
      <c r="BT14710" s="4"/>
    </row>
    <row r="14711" spans="66:72" x14ac:dyDescent="0.25">
      <c r="BN14711" s="4"/>
      <c r="BO14711" s="4"/>
      <c r="BP14711" s="4"/>
      <c r="BQ14711" s="4"/>
      <c r="BR14711" s="4"/>
      <c r="BS14711" s="4"/>
      <c r="BT14711" s="4"/>
    </row>
    <row r="14712" spans="66:72" x14ac:dyDescent="0.25">
      <c r="BN14712" s="4"/>
      <c r="BO14712" s="4"/>
      <c r="BP14712" s="4"/>
      <c r="BQ14712" s="4"/>
      <c r="BR14712" s="4"/>
      <c r="BS14712" s="4"/>
      <c r="BT14712" s="4"/>
    </row>
    <row r="14713" spans="66:72" x14ac:dyDescent="0.25">
      <c r="BN14713" s="4"/>
      <c r="BO14713" s="4"/>
      <c r="BP14713" s="4"/>
      <c r="BQ14713" s="4"/>
      <c r="BR14713" s="4"/>
      <c r="BS14713" s="4"/>
      <c r="BT14713" s="4"/>
    </row>
    <row r="14714" spans="66:72" x14ac:dyDescent="0.25">
      <c r="BN14714" s="4"/>
      <c r="BO14714" s="4"/>
      <c r="BP14714" s="4"/>
      <c r="BQ14714" s="4"/>
      <c r="BR14714" s="4"/>
      <c r="BS14714" s="4"/>
      <c r="BT14714" s="4"/>
    </row>
    <row r="14715" spans="66:72" x14ac:dyDescent="0.25">
      <c r="BN14715" s="4"/>
      <c r="BO14715" s="4"/>
      <c r="BP14715" s="4"/>
      <c r="BQ14715" s="4"/>
      <c r="BR14715" s="4"/>
      <c r="BS14715" s="4"/>
      <c r="BT14715" s="4"/>
    </row>
    <row r="14716" spans="66:72" x14ac:dyDescent="0.25">
      <c r="BN14716" s="4"/>
      <c r="BO14716" s="4"/>
      <c r="BP14716" s="4"/>
      <c r="BQ14716" s="4"/>
      <c r="BR14716" s="4"/>
      <c r="BS14716" s="4"/>
      <c r="BT14716" s="4"/>
    </row>
    <row r="14717" spans="66:72" x14ac:dyDescent="0.25">
      <c r="BN14717" s="4"/>
      <c r="BO14717" s="4"/>
      <c r="BP14717" s="4"/>
      <c r="BQ14717" s="4"/>
      <c r="BR14717" s="4"/>
      <c r="BS14717" s="4"/>
      <c r="BT14717" s="4"/>
    </row>
    <row r="14718" spans="66:72" x14ac:dyDescent="0.25">
      <c r="BN14718" s="4"/>
      <c r="BO14718" s="4"/>
      <c r="BP14718" s="4"/>
      <c r="BQ14718" s="4"/>
      <c r="BR14718" s="4"/>
      <c r="BS14718" s="4"/>
      <c r="BT14718" s="4"/>
    </row>
    <row r="14719" spans="66:72" x14ac:dyDescent="0.25">
      <c r="BN14719" s="4"/>
      <c r="BO14719" s="4"/>
      <c r="BP14719" s="4"/>
      <c r="BQ14719" s="4"/>
      <c r="BR14719" s="4"/>
      <c r="BS14719" s="4"/>
      <c r="BT14719" s="4"/>
    </row>
    <row r="14720" spans="66:72" x14ac:dyDescent="0.25">
      <c r="BN14720" s="4"/>
      <c r="BO14720" s="4"/>
      <c r="BP14720" s="4"/>
      <c r="BQ14720" s="4"/>
      <c r="BR14720" s="4"/>
      <c r="BS14720" s="4"/>
      <c r="BT14720" s="4"/>
    </row>
    <row r="14721" spans="66:72" x14ac:dyDescent="0.25">
      <c r="BN14721" s="4"/>
      <c r="BO14721" s="4"/>
      <c r="BP14721" s="4"/>
      <c r="BQ14721" s="4"/>
      <c r="BR14721" s="4"/>
      <c r="BS14721" s="4"/>
      <c r="BT14721" s="4"/>
    </row>
    <row r="14722" spans="66:72" x14ac:dyDescent="0.25">
      <c r="BN14722" s="4"/>
      <c r="BO14722" s="4"/>
      <c r="BP14722" s="4"/>
      <c r="BQ14722" s="4"/>
      <c r="BR14722" s="4"/>
      <c r="BS14722" s="4"/>
      <c r="BT14722" s="4"/>
    </row>
    <row r="14723" spans="66:72" x14ac:dyDescent="0.25">
      <c r="BN14723" s="4"/>
      <c r="BO14723" s="4"/>
      <c r="BP14723" s="4"/>
      <c r="BQ14723" s="4"/>
      <c r="BR14723" s="4"/>
      <c r="BS14723" s="4"/>
      <c r="BT14723" s="4"/>
    </row>
    <row r="14724" spans="66:72" x14ac:dyDescent="0.25">
      <c r="BN14724" s="4"/>
      <c r="BO14724" s="4"/>
      <c r="BP14724" s="4"/>
      <c r="BQ14724" s="4"/>
      <c r="BR14724" s="4"/>
      <c r="BS14724" s="4"/>
      <c r="BT14724" s="4"/>
    </row>
    <row r="14725" spans="66:72" x14ac:dyDescent="0.25">
      <c r="BN14725" s="4"/>
      <c r="BO14725" s="4"/>
      <c r="BP14725" s="4"/>
      <c r="BQ14725" s="4"/>
      <c r="BR14725" s="4"/>
      <c r="BS14725" s="4"/>
      <c r="BT14725" s="4"/>
    </row>
    <row r="14726" spans="66:72" x14ac:dyDescent="0.25">
      <c r="BN14726" s="4"/>
      <c r="BO14726" s="4"/>
      <c r="BP14726" s="4"/>
      <c r="BQ14726" s="4"/>
      <c r="BR14726" s="4"/>
      <c r="BS14726" s="4"/>
      <c r="BT14726" s="4"/>
    </row>
    <row r="14727" spans="66:72" x14ac:dyDescent="0.25">
      <c r="BN14727" s="4"/>
      <c r="BO14727" s="4"/>
      <c r="BP14727" s="4"/>
      <c r="BQ14727" s="4"/>
      <c r="BR14727" s="4"/>
      <c r="BS14727" s="4"/>
      <c r="BT14727" s="4"/>
    </row>
    <row r="14728" spans="66:72" x14ac:dyDescent="0.25">
      <c r="BN14728" s="4"/>
      <c r="BO14728" s="4"/>
      <c r="BP14728" s="4"/>
      <c r="BQ14728" s="4"/>
      <c r="BR14728" s="4"/>
      <c r="BS14728" s="4"/>
      <c r="BT14728" s="4"/>
    </row>
    <row r="14729" spans="66:72" x14ac:dyDescent="0.25">
      <c r="BN14729" s="4"/>
      <c r="BO14729" s="4"/>
      <c r="BP14729" s="4"/>
      <c r="BQ14729" s="4"/>
      <c r="BR14729" s="4"/>
      <c r="BS14729" s="4"/>
      <c r="BT14729" s="4"/>
    </row>
    <row r="14730" spans="66:72" x14ac:dyDescent="0.25">
      <c r="BN14730" s="4"/>
      <c r="BO14730" s="4"/>
      <c r="BP14730" s="4"/>
      <c r="BQ14730" s="4"/>
      <c r="BR14730" s="4"/>
      <c r="BS14730" s="4"/>
      <c r="BT14730" s="4"/>
    </row>
    <row r="14731" spans="66:72" x14ac:dyDescent="0.25">
      <c r="BN14731" s="4"/>
      <c r="BO14731" s="4"/>
      <c r="BP14731" s="4"/>
      <c r="BQ14731" s="4"/>
      <c r="BR14731" s="4"/>
      <c r="BS14731" s="4"/>
      <c r="BT14731" s="4"/>
    </row>
    <row r="14732" spans="66:72" x14ac:dyDescent="0.25">
      <c r="BN14732" s="4"/>
      <c r="BO14732" s="4"/>
      <c r="BP14732" s="4"/>
      <c r="BQ14732" s="4"/>
      <c r="BR14732" s="4"/>
      <c r="BS14732" s="4"/>
      <c r="BT14732" s="4"/>
    </row>
    <row r="14733" spans="66:72" x14ac:dyDescent="0.25">
      <c r="BN14733" s="4"/>
      <c r="BO14733" s="4"/>
      <c r="BP14733" s="4"/>
      <c r="BQ14733" s="4"/>
      <c r="BR14733" s="4"/>
      <c r="BS14733" s="4"/>
      <c r="BT14733" s="4"/>
    </row>
    <row r="14734" spans="66:72" x14ac:dyDescent="0.25">
      <c r="BN14734" s="4"/>
      <c r="BO14734" s="4"/>
      <c r="BP14734" s="4"/>
      <c r="BQ14734" s="4"/>
      <c r="BR14734" s="4"/>
      <c r="BS14734" s="4"/>
      <c r="BT14734" s="4"/>
    </row>
    <row r="14735" spans="66:72" x14ac:dyDescent="0.25">
      <c r="BN14735" s="4"/>
      <c r="BO14735" s="4"/>
      <c r="BP14735" s="4"/>
      <c r="BQ14735" s="4"/>
      <c r="BR14735" s="4"/>
      <c r="BS14735" s="4"/>
      <c r="BT14735" s="4"/>
    </row>
    <row r="14736" spans="66:72" x14ac:dyDescent="0.25">
      <c r="BN14736" s="4"/>
      <c r="BO14736" s="4"/>
      <c r="BP14736" s="4"/>
      <c r="BQ14736" s="4"/>
      <c r="BR14736" s="4"/>
      <c r="BS14736" s="4"/>
      <c r="BT14736" s="4"/>
    </row>
    <row r="14737" spans="66:72" x14ac:dyDescent="0.25">
      <c r="BN14737" s="4"/>
      <c r="BO14737" s="4"/>
      <c r="BP14737" s="4"/>
      <c r="BQ14737" s="4"/>
      <c r="BR14737" s="4"/>
      <c r="BS14737" s="4"/>
      <c r="BT14737" s="4"/>
    </row>
    <row r="14738" spans="66:72" x14ac:dyDescent="0.25">
      <c r="BN14738" s="4"/>
      <c r="BO14738" s="4"/>
      <c r="BP14738" s="4"/>
      <c r="BQ14738" s="4"/>
      <c r="BR14738" s="4"/>
      <c r="BS14738" s="4"/>
      <c r="BT14738" s="4"/>
    </row>
    <row r="14739" spans="66:72" x14ac:dyDescent="0.25">
      <c r="BN14739" s="4"/>
      <c r="BO14739" s="4"/>
      <c r="BP14739" s="4"/>
      <c r="BQ14739" s="4"/>
      <c r="BR14739" s="4"/>
      <c r="BS14739" s="4"/>
      <c r="BT14739" s="4"/>
    </row>
    <row r="14740" spans="66:72" x14ac:dyDescent="0.25">
      <c r="BN14740" s="4"/>
      <c r="BO14740" s="4"/>
      <c r="BP14740" s="4"/>
      <c r="BQ14740" s="4"/>
      <c r="BR14740" s="4"/>
      <c r="BS14740" s="4"/>
      <c r="BT14740" s="4"/>
    </row>
    <row r="14741" spans="66:72" x14ac:dyDescent="0.25">
      <c r="BN14741" s="4"/>
      <c r="BO14741" s="4"/>
      <c r="BP14741" s="4"/>
      <c r="BQ14741" s="4"/>
      <c r="BR14741" s="4"/>
      <c r="BS14741" s="4"/>
      <c r="BT14741" s="4"/>
    </row>
    <row r="14742" spans="66:72" x14ac:dyDescent="0.25">
      <c r="BN14742" s="4"/>
      <c r="BO14742" s="4"/>
      <c r="BP14742" s="4"/>
      <c r="BQ14742" s="4"/>
      <c r="BR14742" s="4"/>
      <c r="BS14742" s="4"/>
      <c r="BT14742" s="4"/>
    </row>
    <row r="14743" spans="66:72" x14ac:dyDescent="0.25">
      <c r="BN14743" s="4"/>
      <c r="BO14743" s="4"/>
      <c r="BP14743" s="4"/>
      <c r="BQ14743" s="4"/>
      <c r="BR14743" s="4"/>
      <c r="BS14743" s="4"/>
      <c r="BT14743" s="4"/>
    </row>
    <row r="14744" spans="66:72" x14ac:dyDescent="0.25">
      <c r="BN14744" s="4"/>
      <c r="BO14744" s="4"/>
      <c r="BP14744" s="4"/>
      <c r="BQ14744" s="4"/>
      <c r="BR14744" s="4"/>
      <c r="BS14744" s="4"/>
      <c r="BT14744" s="4"/>
    </row>
    <row r="14745" spans="66:72" x14ac:dyDescent="0.25">
      <c r="BN14745" s="4"/>
      <c r="BO14745" s="4"/>
      <c r="BP14745" s="4"/>
      <c r="BQ14745" s="4"/>
      <c r="BR14745" s="4"/>
      <c r="BS14745" s="4"/>
      <c r="BT14745" s="4"/>
    </row>
    <row r="14746" spans="66:72" x14ac:dyDescent="0.25">
      <c r="BN14746" s="4"/>
      <c r="BO14746" s="4"/>
      <c r="BP14746" s="4"/>
      <c r="BQ14746" s="4"/>
      <c r="BR14746" s="4"/>
      <c r="BS14746" s="4"/>
      <c r="BT14746" s="4"/>
    </row>
    <row r="14747" spans="66:72" x14ac:dyDescent="0.25">
      <c r="BN14747" s="4"/>
      <c r="BO14747" s="4"/>
      <c r="BP14747" s="4"/>
      <c r="BQ14747" s="4"/>
      <c r="BR14747" s="4"/>
      <c r="BS14747" s="4"/>
      <c r="BT14747" s="4"/>
    </row>
    <row r="14748" spans="66:72" x14ac:dyDescent="0.25">
      <c r="BN14748" s="4"/>
      <c r="BO14748" s="4"/>
      <c r="BP14748" s="4"/>
      <c r="BQ14748" s="4"/>
      <c r="BR14748" s="4"/>
      <c r="BS14748" s="4"/>
      <c r="BT14748" s="4"/>
    </row>
    <row r="14749" spans="66:72" x14ac:dyDescent="0.25">
      <c r="BN14749" s="4"/>
      <c r="BO14749" s="4"/>
      <c r="BP14749" s="4"/>
      <c r="BQ14749" s="4"/>
      <c r="BR14749" s="4"/>
      <c r="BS14749" s="4"/>
      <c r="BT14749" s="4"/>
    </row>
    <row r="14750" spans="66:72" x14ac:dyDescent="0.25">
      <c r="BN14750" s="4"/>
      <c r="BO14750" s="4"/>
      <c r="BP14750" s="4"/>
      <c r="BQ14750" s="4"/>
      <c r="BR14750" s="4"/>
      <c r="BS14750" s="4"/>
      <c r="BT14750" s="4"/>
    </row>
    <row r="14751" spans="66:72" x14ac:dyDescent="0.25">
      <c r="BN14751" s="4"/>
      <c r="BO14751" s="4"/>
      <c r="BP14751" s="4"/>
      <c r="BQ14751" s="4"/>
      <c r="BR14751" s="4"/>
      <c r="BS14751" s="4"/>
      <c r="BT14751" s="4"/>
    </row>
    <row r="14752" spans="66:72" x14ac:dyDescent="0.25">
      <c r="BN14752" s="4"/>
      <c r="BO14752" s="4"/>
      <c r="BP14752" s="4"/>
      <c r="BQ14752" s="4"/>
      <c r="BR14752" s="4"/>
      <c r="BS14752" s="4"/>
      <c r="BT14752" s="4"/>
    </row>
    <row r="14753" spans="66:72" x14ac:dyDescent="0.25">
      <c r="BN14753" s="4"/>
      <c r="BO14753" s="4"/>
      <c r="BP14753" s="4"/>
      <c r="BQ14753" s="4"/>
      <c r="BR14753" s="4"/>
      <c r="BS14753" s="4"/>
      <c r="BT14753" s="4"/>
    </row>
    <row r="14754" spans="66:72" x14ac:dyDescent="0.25">
      <c r="BN14754" s="4"/>
      <c r="BO14754" s="4"/>
      <c r="BP14754" s="4"/>
      <c r="BQ14754" s="4"/>
      <c r="BR14754" s="4"/>
      <c r="BS14754" s="4"/>
      <c r="BT14754" s="4"/>
    </row>
    <row r="14755" spans="66:72" x14ac:dyDescent="0.25">
      <c r="BN14755" s="4"/>
      <c r="BO14755" s="4"/>
      <c r="BP14755" s="4"/>
      <c r="BQ14755" s="4"/>
      <c r="BR14755" s="4"/>
      <c r="BS14755" s="4"/>
      <c r="BT14755" s="4"/>
    </row>
    <row r="14756" spans="66:72" x14ac:dyDescent="0.25">
      <c r="BN14756" s="4"/>
      <c r="BO14756" s="4"/>
      <c r="BP14756" s="4"/>
      <c r="BQ14756" s="4"/>
      <c r="BR14756" s="4"/>
      <c r="BS14756" s="4"/>
      <c r="BT14756" s="4"/>
    </row>
    <row r="14757" spans="66:72" x14ac:dyDescent="0.25">
      <c r="BN14757" s="4"/>
      <c r="BO14757" s="4"/>
      <c r="BP14757" s="4"/>
      <c r="BQ14757" s="4"/>
      <c r="BR14757" s="4"/>
      <c r="BS14757" s="4"/>
      <c r="BT14757" s="4"/>
    </row>
    <row r="14758" spans="66:72" x14ac:dyDescent="0.25">
      <c r="BN14758" s="4"/>
      <c r="BO14758" s="4"/>
      <c r="BP14758" s="4"/>
      <c r="BQ14758" s="4"/>
      <c r="BR14758" s="4"/>
      <c r="BS14758" s="4"/>
      <c r="BT14758" s="4"/>
    </row>
    <row r="14759" spans="66:72" x14ac:dyDescent="0.25">
      <c r="BN14759" s="4"/>
      <c r="BO14759" s="4"/>
      <c r="BP14759" s="4"/>
      <c r="BQ14759" s="4"/>
      <c r="BR14759" s="4"/>
      <c r="BS14759" s="4"/>
      <c r="BT14759" s="4"/>
    </row>
    <row r="14760" spans="66:72" x14ac:dyDescent="0.25">
      <c r="BN14760" s="4"/>
      <c r="BO14760" s="4"/>
      <c r="BP14760" s="4"/>
      <c r="BQ14760" s="4"/>
      <c r="BR14760" s="4"/>
      <c r="BS14760" s="4"/>
      <c r="BT14760" s="4"/>
    </row>
    <row r="14761" spans="66:72" x14ac:dyDescent="0.25">
      <c r="BN14761" s="4"/>
      <c r="BO14761" s="4"/>
      <c r="BP14761" s="4"/>
      <c r="BQ14761" s="4"/>
      <c r="BR14761" s="4"/>
      <c r="BS14761" s="4"/>
      <c r="BT14761" s="4"/>
    </row>
    <row r="14762" spans="66:72" x14ac:dyDescent="0.25">
      <c r="BN14762" s="4"/>
      <c r="BO14762" s="4"/>
      <c r="BP14762" s="4"/>
      <c r="BQ14762" s="4"/>
      <c r="BR14762" s="4"/>
      <c r="BS14762" s="4"/>
      <c r="BT14762" s="4"/>
    </row>
    <row r="14763" spans="66:72" x14ac:dyDescent="0.25">
      <c r="BN14763" s="4"/>
      <c r="BO14763" s="4"/>
      <c r="BP14763" s="4"/>
      <c r="BQ14763" s="4"/>
      <c r="BR14763" s="4"/>
      <c r="BS14763" s="4"/>
      <c r="BT14763" s="4"/>
    </row>
    <row r="14764" spans="66:72" x14ac:dyDescent="0.25">
      <c r="BN14764" s="4"/>
      <c r="BO14764" s="4"/>
      <c r="BP14764" s="4"/>
      <c r="BQ14764" s="4"/>
      <c r="BR14764" s="4"/>
      <c r="BS14764" s="4"/>
      <c r="BT14764" s="4"/>
    </row>
    <row r="14765" spans="66:72" x14ac:dyDescent="0.25">
      <c r="BN14765" s="4"/>
      <c r="BO14765" s="4"/>
      <c r="BP14765" s="4"/>
      <c r="BQ14765" s="4"/>
      <c r="BR14765" s="4"/>
      <c r="BS14765" s="4"/>
      <c r="BT14765" s="4"/>
    </row>
    <row r="14766" spans="66:72" x14ac:dyDescent="0.25">
      <c r="BN14766" s="4"/>
      <c r="BO14766" s="4"/>
      <c r="BP14766" s="4"/>
      <c r="BQ14766" s="4"/>
      <c r="BR14766" s="4"/>
      <c r="BS14766" s="4"/>
      <c r="BT14766" s="4"/>
    </row>
    <row r="14767" spans="66:72" x14ac:dyDescent="0.25">
      <c r="BN14767" s="4"/>
      <c r="BO14767" s="4"/>
      <c r="BP14767" s="4"/>
      <c r="BQ14767" s="4"/>
      <c r="BR14767" s="4"/>
      <c r="BS14767" s="4"/>
      <c r="BT14767" s="4"/>
    </row>
    <row r="14768" spans="66:72" x14ac:dyDescent="0.25">
      <c r="BN14768" s="4"/>
      <c r="BO14768" s="4"/>
      <c r="BP14768" s="4"/>
      <c r="BQ14768" s="4"/>
      <c r="BR14768" s="4"/>
      <c r="BS14768" s="4"/>
      <c r="BT14768" s="4"/>
    </row>
    <row r="14769" spans="66:72" x14ac:dyDescent="0.25">
      <c r="BN14769" s="4"/>
      <c r="BO14769" s="4"/>
      <c r="BP14769" s="4"/>
      <c r="BQ14769" s="4"/>
      <c r="BR14769" s="4"/>
      <c r="BS14769" s="4"/>
      <c r="BT14769" s="4"/>
    </row>
    <row r="14770" spans="66:72" x14ac:dyDescent="0.25">
      <c r="BN14770" s="4"/>
      <c r="BO14770" s="4"/>
      <c r="BP14770" s="4"/>
      <c r="BQ14770" s="4"/>
      <c r="BR14770" s="4"/>
      <c r="BS14770" s="4"/>
      <c r="BT14770" s="4"/>
    </row>
    <row r="14771" spans="66:72" x14ac:dyDescent="0.25">
      <c r="BN14771" s="4"/>
      <c r="BO14771" s="4"/>
      <c r="BP14771" s="4"/>
      <c r="BQ14771" s="4"/>
      <c r="BR14771" s="4"/>
      <c r="BS14771" s="4"/>
      <c r="BT14771" s="4"/>
    </row>
    <row r="14772" spans="66:72" x14ac:dyDescent="0.25">
      <c r="BN14772" s="4"/>
      <c r="BO14772" s="4"/>
      <c r="BP14772" s="4"/>
      <c r="BQ14772" s="4"/>
      <c r="BR14772" s="4"/>
      <c r="BS14772" s="4"/>
      <c r="BT14772" s="4"/>
    </row>
    <row r="14773" spans="66:72" x14ac:dyDescent="0.25">
      <c r="BN14773" s="4"/>
      <c r="BO14773" s="4"/>
      <c r="BP14773" s="4"/>
      <c r="BQ14773" s="4"/>
      <c r="BR14773" s="4"/>
      <c r="BS14773" s="4"/>
      <c r="BT14773" s="4"/>
    </row>
    <row r="14774" spans="66:72" x14ac:dyDescent="0.25">
      <c r="BN14774" s="4"/>
      <c r="BO14774" s="4"/>
      <c r="BP14774" s="4"/>
      <c r="BQ14774" s="4"/>
      <c r="BR14774" s="4"/>
      <c r="BS14774" s="4"/>
      <c r="BT14774" s="4"/>
    </row>
    <row r="14775" spans="66:72" x14ac:dyDescent="0.25">
      <c r="BN14775" s="4"/>
      <c r="BO14775" s="4"/>
      <c r="BP14775" s="4"/>
      <c r="BQ14775" s="4"/>
      <c r="BR14775" s="4"/>
      <c r="BS14775" s="4"/>
      <c r="BT14775" s="4"/>
    </row>
    <row r="14776" spans="66:72" x14ac:dyDescent="0.25">
      <c r="BN14776" s="4"/>
      <c r="BO14776" s="4"/>
      <c r="BP14776" s="4"/>
      <c r="BQ14776" s="4"/>
      <c r="BR14776" s="4"/>
      <c r="BS14776" s="4"/>
      <c r="BT14776" s="4"/>
    </row>
    <row r="14777" spans="66:72" x14ac:dyDescent="0.25">
      <c r="BN14777" s="4"/>
      <c r="BO14777" s="4"/>
      <c r="BP14777" s="4"/>
      <c r="BQ14777" s="4"/>
      <c r="BR14777" s="4"/>
      <c r="BS14777" s="4"/>
      <c r="BT14777" s="4"/>
    </row>
    <row r="14778" spans="66:72" x14ac:dyDescent="0.25">
      <c r="BN14778" s="4"/>
      <c r="BO14778" s="4"/>
      <c r="BP14778" s="4"/>
      <c r="BQ14778" s="4"/>
      <c r="BR14778" s="4"/>
      <c r="BS14778" s="4"/>
      <c r="BT14778" s="4"/>
    </row>
    <row r="14779" spans="66:72" x14ac:dyDescent="0.25">
      <c r="BN14779" s="4"/>
      <c r="BO14779" s="4"/>
      <c r="BP14779" s="4"/>
      <c r="BQ14779" s="4"/>
      <c r="BR14779" s="4"/>
      <c r="BS14779" s="4"/>
      <c r="BT14779" s="4"/>
    </row>
    <row r="14780" spans="66:72" x14ac:dyDescent="0.25">
      <c r="BN14780" s="4"/>
      <c r="BO14780" s="4"/>
      <c r="BP14780" s="4"/>
      <c r="BQ14780" s="4"/>
      <c r="BR14780" s="4"/>
      <c r="BS14780" s="4"/>
      <c r="BT14780" s="4"/>
    </row>
    <row r="14781" spans="66:72" x14ac:dyDescent="0.25">
      <c r="BN14781" s="4"/>
      <c r="BO14781" s="4"/>
      <c r="BP14781" s="4"/>
      <c r="BQ14781" s="4"/>
      <c r="BR14781" s="4"/>
      <c r="BS14781" s="4"/>
      <c r="BT14781" s="4"/>
    </row>
    <row r="14782" spans="66:72" x14ac:dyDescent="0.25">
      <c r="BN14782" s="4"/>
      <c r="BO14782" s="4"/>
      <c r="BP14782" s="4"/>
      <c r="BQ14782" s="4"/>
      <c r="BR14782" s="4"/>
      <c r="BS14782" s="4"/>
      <c r="BT14782" s="4"/>
    </row>
    <row r="14783" spans="66:72" x14ac:dyDescent="0.25">
      <c r="BN14783" s="4"/>
      <c r="BO14783" s="4"/>
      <c r="BP14783" s="4"/>
      <c r="BQ14783" s="4"/>
      <c r="BR14783" s="4"/>
      <c r="BS14783" s="4"/>
      <c r="BT14783" s="4"/>
    </row>
    <row r="14784" spans="66:72" x14ac:dyDescent="0.25">
      <c r="BN14784" s="4"/>
      <c r="BO14784" s="4"/>
      <c r="BP14784" s="4"/>
      <c r="BQ14784" s="4"/>
      <c r="BR14784" s="4"/>
      <c r="BS14784" s="4"/>
      <c r="BT14784" s="4"/>
    </row>
    <row r="14785" spans="66:72" x14ac:dyDescent="0.25">
      <c r="BN14785" s="4"/>
      <c r="BO14785" s="4"/>
      <c r="BP14785" s="4"/>
      <c r="BQ14785" s="4"/>
      <c r="BR14785" s="4"/>
      <c r="BS14785" s="4"/>
      <c r="BT14785" s="4"/>
    </row>
    <row r="14786" spans="66:72" x14ac:dyDescent="0.25">
      <c r="BN14786" s="4"/>
      <c r="BO14786" s="4"/>
      <c r="BP14786" s="4"/>
      <c r="BQ14786" s="4"/>
      <c r="BR14786" s="4"/>
      <c r="BS14786" s="4"/>
      <c r="BT14786" s="4"/>
    </row>
    <row r="14787" spans="66:72" x14ac:dyDescent="0.25">
      <c r="BN14787" s="4"/>
      <c r="BO14787" s="4"/>
      <c r="BP14787" s="4"/>
      <c r="BQ14787" s="4"/>
      <c r="BR14787" s="4"/>
      <c r="BS14787" s="4"/>
      <c r="BT14787" s="4"/>
    </row>
    <row r="14788" spans="66:72" x14ac:dyDescent="0.25">
      <c r="BN14788" s="4"/>
      <c r="BO14788" s="4"/>
      <c r="BP14788" s="4"/>
      <c r="BQ14788" s="4"/>
      <c r="BR14788" s="4"/>
      <c r="BS14788" s="4"/>
      <c r="BT14788" s="4"/>
    </row>
    <row r="14789" spans="66:72" x14ac:dyDescent="0.25">
      <c r="BN14789" s="4"/>
      <c r="BO14789" s="4"/>
      <c r="BP14789" s="4"/>
      <c r="BQ14789" s="4"/>
      <c r="BR14789" s="4"/>
      <c r="BS14789" s="4"/>
      <c r="BT14789" s="4"/>
    </row>
    <row r="14790" spans="66:72" x14ac:dyDescent="0.25">
      <c r="BN14790" s="4"/>
      <c r="BO14790" s="4"/>
      <c r="BP14790" s="4"/>
      <c r="BQ14790" s="4"/>
      <c r="BR14790" s="4"/>
      <c r="BS14790" s="4"/>
      <c r="BT14790" s="4"/>
    </row>
    <row r="14791" spans="66:72" x14ac:dyDescent="0.25">
      <c r="BN14791" s="4"/>
      <c r="BO14791" s="4"/>
      <c r="BP14791" s="4"/>
      <c r="BQ14791" s="4"/>
      <c r="BR14791" s="4"/>
      <c r="BS14791" s="4"/>
      <c r="BT14791" s="4"/>
    </row>
    <row r="14792" spans="66:72" x14ac:dyDescent="0.25">
      <c r="BN14792" s="4"/>
      <c r="BO14792" s="4"/>
      <c r="BP14792" s="4"/>
      <c r="BQ14792" s="4"/>
      <c r="BR14792" s="4"/>
      <c r="BS14792" s="4"/>
      <c r="BT14792" s="4"/>
    </row>
    <row r="14793" spans="66:72" x14ac:dyDescent="0.25">
      <c r="BN14793" s="4"/>
      <c r="BO14793" s="4"/>
      <c r="BP14793" s="4"/>
      <c r="BQ14793" s="4"/>
      <c r="BR14793" s="4"/>
      <c r="BS14793" s="4"/>
      <c r="BT14793" s="4"/>
    </row>
    <row r="14794" spans="66:72" x14ac:dyDescent="0.25">
      <c r="BN14794" s="4"/>
      <c r="BO14794" s="4"/>
      <c r="BP14794" s="4"/>
      <c r="BQ14794" s="4"/>
      <c r="BR14794" s="4"/>
      <c r="BS14794" s="4"/>
      <c r="BT14794" s="4"/>
    </row>
    <row r="14795" spans="66:72" x14ac:dyDescent="0.25">
      <c r="BN14795" s="4"/>
      <c r="BO14795" s="4"/>
      <c r="BP14795" s="4"/>
      <c r="BQ14795" s="4"/>
      <c r="BR14795" s="4"/>
      <c r="BS14795" s="4"/>
      <c r="BT14795" s="4"/>
    </row>
    <row r="14796" spans="66:72" x14ac:dyDescent="0.25">
      <c r="BN14796" s="4"/>
      <c r="BO14796" s="4"/>
      <c r="BP14796" s="4"/>
      <c r="BQ14796" s="4"/>
      <c r="BR14796" s="4"/>
      <c r="BS14796" s="4"/>
      <c r="BT14796" s="4"/>
    </row>
    <row r="14797" spans="66:72" x14ac:dyDescent="0.25">
      <c r="BN14797" s="4"/>
      <c r="BO14797" s="4"/>
      <c r="BP14797" s="4"/>
      <c r="BQ14797" s="4"/>
      <c r="BR14797" s="4"/>
      <c r="BS14797" s="4"/>
      <c r="BT14797" s="4"/>
    </row>
    <row r="14798" spans="66:72" x14ac:dyDescent="0.25">
      <c r="BN14798" s="4"/>
      <c r="BO14798" s="4"/>
      <c r="BP14798" s="4"/>
      <c r="BQ14798" s="4"/>
      <c r="BR14798" s="4"/>
      <c r="BS14798" s="4"/>
      <c r="BT14798" s="4"/>
    </row>
    <row r="14799" spans="66:72" x14ac:dyDescent="0.25">
      <c r="BN14799" s="4"/>
      <c r="BO14799" s="4"/>
      <c r="BP14799" s="4"/>
      <c r="BQ14799" s="4"/>
      <c r="BR14799" s="4"/>
      <c r="BS14799" s="4"/>
      <c r="BT14799" s="4"/>
    </row>
    <row r="14800" spans="66:72" x14ac:dyDescent="0.25">
      <c r="BN14800" s="4"/>
      <c r="BO14800" s="4"/>
      <c r="BP14800" s="4"/>
      <c r="BQ14800" s="4"/>
      <c r="BR14800" s="4"/>
      <c r="BS14800" s="4"/>
      <c r="BT14800" s="4"/>
    </row>
    <row r="14801" spans="66:72" x14ac:dyDescent="0.25">
      <c r="BN14801" s="4"/>
      <c r="BO14801" s="4"/>
      <c r="BP14801" s="4"/>
      <c r="BQ14801" s="4"/>
      <c r="BR14801" s="4"/>
      <c r="BS14801" s="4"/>
      <c r="BT14801" s="4"/>
    </row>
    <row r="14802" spans="66:72" x14ac:dyDescent="0.25">
      <c r="BN14802" s="4"/>
      <c r="BO14802" s="4"/>
      <c r="BP14802" s="4"/>
      <c r="BQ14802" s="4"/>
      <c r="BR14802" s="4"/>
      <c r="BS14802" s="4"/>
      <c r="BT14802" s="4"/>
    </row>
    <row r="14803" spans="66:72" x14ac:dyDescent="0.25">
      <c r="BN14803" s="4"/>
      <c r="BO14803" s="4"/>
      <c r="BP14803" s="4"/>
      <c r="BQ14803" s="4"/>
      <c r="BR14803" s="4"/>
      <c r="BS14803" s="4"/>
      <c r="BT14803" s="4"/>
    </row>
    <row r="14804" spans="66:72" x14ac:dyDescent="0.25">
      <c r="BN14804" s="4"/>
      <c r="BO14804" s="4"/>
      <c r="BP14804" s="4"/>
      <c r="BQ14804" s="4"/>
      <c r="BR14804" s="4"/>
      <c r="BS14804" s="4"/>
      <c r="BT14804" s="4"/>
    </row>
    <row r="14805" spans="66:72" x14ac:dyDescent="0.25">
      <c r="BN14805" s="4"/>
      <c r="BO14805" s="4"/>
      <c r="BP14805" s="4"/>
      <c r="BQ14805" s="4"/>
      <c r="BR14805" s="4"/>
      <c r="BS14805" s="4"/>
      <c r="BT14805" s="4"/>
    </row>
    <row r="14806" spans="66:72" x14ac:dyDescent="0.25">
      <c r="BN14806" s="4"/>
      <c r="BO14806" s="4"/>
      <c r="BP14806" s="4"/>
      <c r="BQ14806" s="4"/>
      <c r="BR14806" s="4"/>
      <c r="BS14806" s="4"/>
      <c r="BT14806" s="4"/>
    </row>
    <row r="14807" spans="66:72" x14ac:dyDescent="0.25">
      <c r="BN14807" s="4"/>
      <c r="BO14807" s="4"/>
      <c r="BP14807" s="4"/>
      <c r="BQ14807" s="4"/>
      <c r="BR14807" s="4"/>
      <c r="BS14807" s="4"/>
      <c r="BT14807" s="4"/>
    </row>
    <row r="14808" spans="66:72" x14ac:dyDescent="0.25">
      <c r="BN14808" s="4"/>
      <c r="BO14808" s="4"/>
      <c r="BP14808" s="4"/>
      <c r="BQ14808" s="4"/>
      <c r="BR14808" s="4"/>
      <c r="BS14808" s="4"/>
      <c r="BT14808" s="4"/>
    </row>
    <row r="14809" spans="66:72" x14ac:dyDescent="0.25">
      <c r="BN14809" s="4"/>
      <c r="BO14809" s="4"/>
      <c r="BP14809" s="4"/>
      <c r="BQ14809" s="4"/>
      <c r="BR14809" s="4"/>
      <c r="BS14809" s="4"/>
      <c r="BT14809" s="4"/>
    </row>
    <row r="14810" spans="66:72" x14ac:dyDescent="0.25">
      <c r="BN14810" s="4"/>
      <c r="BO14810" s="4"/>
      <c r="BP14810" s="4"/>
      <c r="BQ14810" s="4"/>
      <c r="BR14810" s="4"/>
      <c r="BS14810" s="4"/>
      <c r="BT14810" s="4"/>
    </row>
    <row r="14811" spans="66:72" x14ac:dyDescent="0.25">
      <c r="BN14811" s="4"/>
      <c r="BO14811" s="4"/>
      <c r="BP14811" s="4"/>
      <c r="BQ14811" s="4"/>
      <c r="BR14811" s="4"/>
      <c r="BS14811" s="4"/>
      <c r="BT14811" s="4"/>
    </row>
    <row r="14812" spans="66:72" x14ac:dyDescent="0.25">
      <c r="BN14812" s="4"/>
      <c r="BO14812" s="4"/>
      <c r="BP14812" s="4"/>
      <c r="BQ14812" s="4"/>
      <c r="BR14812" s="4"/>
      <c r="BS14812" s="4"/>
      <c r="BT14812" s="4"/>
    </row>
    <row r="14813" spans="66:72" x14ac:dyDescent="0.25">
      <c r="BN14813" s="4"/>
      <c r="BO14813" s="4"/>
      <c r="BP14813" s="4"/>
      <c r="BQ14813" s="4"/>
      <c r="BR14813" s="4"/>
      <c r="BS14813" s="4"/>
      <c r="BT14813" s="4"/>
    </row>
    <row r="14814" spans="66:72" x14ac:dyDescent="0.25">
      <c r="BN14814" s="4"/>
      <c r="BO14814" s="4"/>
      <c r="BP14814" s="4"/>
      <c r="BQ14814" s="4"/>
      <c r="BR14814" s="4"/>
      <c r="BS14814" s="4"/>
      <c r="BT14814" s="4"/>
    </row>
    <row r="14815" spans="66:72" x14ac:dyDescent="0.25">
      <c r="BN14815" s="4"/>
      <c r="BO14815" s="4"/>
      <c r="BP14815" s="4"/>
      <c r="BQ14815" s="4"/>
      <c r="BR14815" s="4"/>
      <c r="BS14815" s="4"/>
      <c r="BT14815" s="4"/>
    </row>
    <row r="14816" spans="66:72" x14ac:dyDescent="0.25">
      <c r="BN14816" s="4"/>
      <c r="BO14816" s="4"/>
      <c r="BP14816" s="4"/>
      <c r="BQ14816" s="4"/>
      <c r="BR14816" s="4"/>
      <c r="BS14816" s="4"/>
      <c r="BT14816" s="4"/>
    </row>
    <row r="14817" spans="66:72" x14ac:dyDescent="0.25">
      <c r="BN14817" s="4"/>
      <c r="BO14817" s="4"/>
      <c r="BP14817" s="4"/>
      <c r="BQ14817" s="4"/>
      <c r="BR14817" s="4"/>
      <c r="BS14817" s="4"/>
      <c r="BT14817" s="4"/>
    </row>
    <row r="14818" spans="66:72" x14ac:dyDescent="0.25">
      <c r="BN14818" s="4"/>
      <c r="BO14818" s="4"/>
      <c r="BP14818" s="4"/>
      <c r="BQ14818" s="4"/>
      <c r="BR14818" s="4"/>
      <c r="BS14818" s="4"/>
      <c r="BT14818" s="4"/>
    </row>
    <row r="14819" spans="66:72" x14ac:dyDescent="0.25">
      <c r="BN14819" s="4"/>
      <c r="BO14819" s="4"/>
      <c r="BP14819" s="4"/>
      <c r="BQ14819" s="4"/>
      <c r="BR14819" s="4"/>
      <c r="BS14819" s="4"/>
      <c r="BT14819" s="4"/>
    </row>
    <row r="14820" spans="66:72" x14ac:dyDescent="0.25">
      <c r="BN14820" s="4"/>
      <c r="BO14820" s="4"/>
      <c r="BP14820" s="4"/>
      <c r="BQ14820" s="4"/>
      <c r="BR14820" s="4"/>
      <c r="BS14820" s="4"/>
      <c r="BT14820" s="4"/>
    </row>
    <row r="14821" spans="66:72" x14ac:dyDescent="0.25">
      <c r="BN14821" s="4"/>
      <c r="BO14821" s="4"/>
      <c r="BP14821" s="4"/>
      <c r="BQ14821" s="4"/>
      <c r="BR14821" s="4"/>
      <c r="BS14821" s="4"/>
      <c r="BT14821" s="4"/>
    </row>
    <row r="14822" spans="66:72" x14ac:dyDescent="0.25">
      <c r="BN14822" s="4"/>
      <c r="BO14822" s="4"/>
      <c r="BP14822" s="4"/>
      <c r="BQ14822" s="4"/>
      <c r="BR14822" s="4"/>
      <c r="BS14822" s="4"/>
      <c r="BT14822" s="4"/>
    </row>
    <row r="14823" spans="66:72" x14ac:dyDescent="0.25">
      <c r="BN14823" s="4"/>
      <c r="BO14823" s="4"/>
      <c r="BP14823" s="4"/>
      <c r="BQ14823" s="4"/>
      <c r="BR14823" s="4"/>
      <c r="BS14823" s="4"/>
      <c r="BT14823" s="4"/>
    </row>
    <row r="14824" spans="66:72" x14ac:dyDescent="0.25">
      <c r="BN14824" s="4"/>
      <c r="BO14824" s="4"/>
      <c r="BP14824" s="4"/>
      <c r="BQ14824" s="4"/>
      <c r="BR14824" s="4"/>
      <c r="BS14824" s="4"/>
      <c r="BT14824" s="4"/>
    </row>
    <row r="14825" spans="66:72" x14ac:dyDescent="0.25">
      <c r="BN14825" s="4"/>
      <c r="BO14825" s="4"/>
      <c r="BP14825" s="4"/>
      <c r="BQ14825" s="4"/>
      <c r="BR14825" s="4"/>
      <c r="BS14825" s="4"/>
      <c r="BT14825" s="4"/>
    </row>
    <row r="14826" spans="66:72" x14ac:dyDescent="0.25">
      <c r="BN14826" s="4"/>
      <c r="BO14826" s="4"/>
      <c r="BP14826" s="4"/>
      <c r="BQ14826" s="4"/>
      <c r="BR14826" s="4"/>
      <c r="BS14826" s="4"/>
      <c r="BT14826" s="4"/>
    </row>
    <row r="14827" spans="66:72" x14ac:dyDescent="0.25">
      <c r="BN14827" s="4"/>
      <c r="BO14827" s="4"/>
      <c r="BP14827" s="4"/>
      <c r="BQ14827" s="4"/>
      <c r="BR14827" s="4"/>
      <c r="BS14827" s="4"/>
      <c r="BT14827" s="4"/>
    </row>
    <row r="14828" spans="66:72" x14ac:dyDescent="0.25">
      <c r="BN14828" s="4"/>
      <c r="BO14828" s="4"/>
      <c r="BP14828" s="4"/>
      <c r="BQ14828" s="4"/>
      <c r="BR14828" s="4"/>
      <c r="BS14828" s="4"/>
      <c r="BT14828" s="4"/>
    </row>
    <row r="14829" spans="66:72" x14ac:dyDescent="0.25">
      <c r="BN14829" s="4"/>
      <c r="BO14829" s="4"/>
      <c r="BP14829" s="4"/>
      <c r="BQ14829" s="4"/>
      <c r="BR14829" s="4"/>
      <c r="BS14829" s="4"/>
      <c r="BT14829" s="4"/>
    </row>
    <row r="14830" spans="66:72" x14ac:dyDescent="0.25">
      <c r="BN14830" s="4"/>
      <c r="BO14830" s="4"/>
      <c r="BP14830" s="4"/>
      <c r="BQ14830" s="4"/>
      <c r="BR14830" s="4"/>
      <c r="BS14830" s="4"/>
      <c r="BT14830" s="4"/>
    </row>
    <row r="14831" spans="66:72" x14ac:dyDescent="0.25">
      <c r="BN14831" s="4"/>
      <c r="BO14831" s="4"/>
      <c r="BP14831" s="4"/>
      <c r="BQ14831" s="4"/>
      <c r="BR14831" s="4"/>
      <c r="BS14831" s="4"/>
      <c r="BT14831" s="4"/>
    </row>
    <row r="14832" spans="66:72" x14ac:dyDescent="0.25">
      <c r="BN14832" s="4"/>
      <c r="BO14832" s="4"/>
      <c r="BP14832" s="4"/>
      <c r="BQ14832" s="4"/>
      <c r="BR14832" s="4"/>
      <c r="BS14832" s="4"/>
      <c r="BT14832" s="4"/>
    </row>
    <row r="14833" spans="66:72" x14ac:dyDescent="0.25">
      <c r="BN14833" s="4"/>
      <c r="BO14833" s="4"/>
      <c r="BP14833" s="4"/>
      <c r="BQ14833" s="4"/>
      <c r="BR14833" s="4"/>
      <c r="BS14833" s="4"/>
      <c r="BT14833" s="4"/>
    </row>
    <row r="14834" spans="66:72" x14ac:dyDescent="0.25">
      <c r="BN14834" s="4"/>
      <c r="BO14834" s="4"/>
      <c r="BP14834" s="4"/>
      <c r="BQ14834" s="4"/>
      <c r="BR14834" s="4"/>
      <c r="BS14834" s="4"/>
      <c r="BT14834" s="4"/>
    </row>
    <row r="14835" spans="66:72" x14ac:dyDescent="0.25">
      <c r="BN14835" s="4"/>
      <c r="BO14835" s="4"/>
      <c r="BP14835" s="4"/>
      <c r="BQ14835" s="4"/>
      <c r="BR14835" s="4"/>
      <c r="BS14835" s="4"/>
      <c r="BT14835" s="4"/>
    </row>
    <row r="14836" spans="66:72" x14ac:dyDescent="0.25">
      <c r="BN14836" s="4"/>
      <c r="BO14836" s="4"/>
      <c r="BP14836" s="4"/>
      <c r="BQ14836" s="4"/>
      <c r="BR14836" s="4"/>
      <c r="BS14836" s="4"/>
      <c r="BT14836" s="4"/>
    </row>
    <row r="14837" spans="66:72" x14ac:dyDescent="0.25">
      <c r="BN14837" s="4"/>
      <c r="BO14837" s="4"/>
      <c r="BP14837" s="4"/>
      <c r="BQ14837" s="4"/>
      <c r="BR14837" s="4"/>
      <c r="BS14837" s="4"/>
      <c r="BT14837" s="4"/>
    </row>
    <row r="14838" spans="66:72" x14ac:dyDescent="0.25">
      <c r="BN14838" s="4"/>
      <c r="BO14838" s="4"/>
      <c r="BP14838" s="4"/>
      <c r="BQ14838" s="4"/>
      <c r="BR14838" s="4"/>
      <c r="BS14838" s="4"/>
      <c r="BT14838" s="4"/>
    </row>
    <row r="14839" spans="66:72" x14ac:dyDescent="0.25">
      <c r="BN14839" s="4"/>
      <c r="BO14839" s="4"/>
      <c r="BP14839" s="4"/>
      <c r="BQ14839" s="4"/>
      <c r="BR14839" s="4"/>
      <c r="BS14839" s="4"/>
      <c r="BT14839" s="4"/>
    </row>
    <row r="14840" spans="66:72" x14ac:dyDescent="0.25">
      <c r="BN14840" s="4"/>
      <c r="BO14840" s="4"/>
      <c r="BP14840" s="4"/>
      <c r="BQ14840" s="4"/>
      <c r="BR14840" s="4"/>
      <c r="BS14840" s="4"/>
      <c r="BT14840" s="4"/>
    </row>
    <row r="14841" spans="66:72" x14ac:dyDescent="0.25">
      <c r="BN14841" s="4"/>
      <c r="BO14841" s="4"/>
      <c r="BP14841" s="4"/>
      <c r="BQ14841" s="4"/>
      <c r="BR14841" s="4"/>
      <c r="BS14841" s="4"/>
      <c r="BT14841" s="4"/>
    </row>
    <row r="14842" spans="66:72" x14ac:dyDescent="0.25">
      <c r="BN14842" s="4"/>
      <c r="BO14842" s="4"/>
      <c r="BP14842" s="4"/>
      <c r="BQ14842" s="4"/>
      <c r="BR14842" s="4"/>
      <c r="BS14842" s="4"/>
      <c r="BT14842" s="4"/>
    </row>
    <row r="14843" spans="66:72" x14ac:dyDescent="0.25">
      <c r="BN14843" s="4"/>
      <c r="BO14843" s="4"/>
      <c r="BP14843" s="4"/>
      <c r="BQ14843" s="4"/>
      <c r="BR14843" s="4"/>
      <c r="BS14843" s="4"/>
      <c r="BT14843" s="4"/>
    </row>
    <row r="14844" spans="66:72" x14ac:dyDescent="0.25">
      <c r="BN14844" s="4"/>
      <c r="BO14844" s="4"/>
      <c r="BP14844" s="4"/>
      <c r="BQ14844" s="4"/>
      <c r="BR14844" s="4"/>
      <c r="BS14844" s="4"/>
      <c r="BT14844" s="4"/>
    </row>
    <row r="14845" spans="66:72" x14ac:dyDescent="0.25">
      <c r="BN14845" s="4"/>
      <c r="BO14845" s="4"/>
      <c r="BP14845" s="4"/>
      <c r="BQ14845" s="4"/>
      <c r="BR14845" s="4"/>
      <c r="BS14845" s="4"/>
      <c r="BT14845" s="4"/>
    </row>
    <row r="14846" spans="66:72" x14ac:dyDescent="0.25">
      <c r="BN14846" s="4"/>
      <c r="BO14846" s="4"/>
      <c r="BP14846" s="4"/>
      <c r="BQ14846" s="4"/>
      <c r="BR14846" s="4"/>
      <c r="BS14846" s="4"/>
      <c r="BT14846" s="4"/>
    </row>
    <row r="14847" spans="66:72" x14ac:dyDescent="0.25">
      <c r="BN14847" s="4"/>
      <c r="BO14847" s="4"/>
      <c r="BP14847" s="4"/>
      <c r="BQ14847" s="4"/>
      <c r="BR14847" s="4"/>
      <c r="BS14847" s="4"/>
      <c r="BT14847" s="4"/>
    </row>
    <row r="14848" spans="66:72" x14ac:dyDescent="0.25">
      <c r="BN14848" s="4"/>
      <c r="BO14848" s="4"/>
      <c r="BP14848" s="4"/>
      <c r="BQ14848" s="4"/>
      <c r="BR14848" s="4"/>
      <c r="BS14848" s="4"/>
      <c r="BT14848" s="4"/>
    </row>
    <row r="14849" spans="66:72" x14ac:dyDescent="0.25">
      <c r="BN14849" s="4"/>
      <c r="BO14849" s="4"/>
      <c r="BP14849" s="4"/>
      <c r="BQ14849" s="4"/>
      <c r="BR14849" s="4"/>
      <c r="BS14849" s="4"/>
      <c r="BT14849" s="4"/>
    </row>
    <row r="14850" spans="66:72" x14ac:dyDescent="0.25">
      <c r="BN14850" s="4"/>
      <c r="BO14850" s="4"/>
      <c r="BP14850" s="4"/>
      <c r="BQ14850" s="4"/>
      <c r="BR14850" s="4"/>
      <c r="BS14850" s="4"/>
      <c r="BT14850" s="4"/>
    </row>
    <row r="14851" spans="66:72" x14ac:dyDescent="0.25">
      <c r="BN14851" s="4"/>
      <c r="BO14851" s="4"/>
      <c r="BP14851" s="4"/>
      <c r="BQ14851" s="4"/>
      <c r="BR14851" s="4"/>
      <c r="BS14851" s="4"/>
      <c r="BT14851" s="4"/>
    </row>
    <row r="14852" spans="66:72" x14ac:dyDescent="0.25">
      <c r="BN14852" s="4"/>
      <c r="BO14852" s="4"/>
      <c r="BP14852" s="4"/>
      <c r="BQ14852" s="4"/>
      <c r="BR14852" s="4"/>
      <c r="BS14852" s="4"/>
      <c r="BT14852" s="4"/>
    </row>
    <row r="14853" spans="66:72" x14ac:dyDescent="0.25">
      <c r="BN14853" s="4"/>
      <c r="BO14853" s="4"/>
      <c r="BP14853" s="4"/>
      <c r="BQ14853" s="4"/>
      <c r="BR14853" s="4"/>
      <c r="BS14853" s="4"/>
      <c r="BT14853" s="4"/>
    </row>
    <row r="14854" spans="66:72" x14ac:dyDescent="0.25">
      <c r="BN14854" s="4"/>
      <c r="BO14854" s="4"/>
      <c r="BP14854" s="4"/>
      <c r="BQ14854" s="4"/>
      <c r="BR14854" s="4"/>
      <c r="BS14854" s="4"/>
      <c r="BT14854" s="4"/>
    </row>
    <row r="14855" spans="66:72" x14ac:dyDescent="0.25">
      <c r="BN14855" s="4"/>
      <c r="BO14855" s="4"/>
      <c r="BP14855" s="4"/>
      <c r="BQ14855" s="4"/>
      <c r="BR14855" s="4"/>
      <c r="BS14855" s="4"/>
      <c r="BT14855" s="4"/>
    </row>
    <row r="14856" spans="66:72" x14ac:dyDescent="0.25">
      <c r="BN14856" s="4"/>
      <c r="BO14856" s="4"/>
      <c r="BP14856" s="4"/>
      <c r="BQ14856" s="4"/>
      <c r="BR14856" s="4"/>
      <c r="BS14856" s="4"/>
      <c r="BT14856" s="4"/>
    </row>
    <row r="14857" spans="66:72" x14ac:dyDescent="0.25">
      <c r="BN14857" s="4"/>
      <c r="BO14857" s="4"/>
      <c r="BP14857" s="4"/>
      <c r="BQ14857" s="4"/>
      <c r="BR14857" s="4"/>
      <c r="BS14857" s="4"/>
      <c r="BT14857" s="4"/>
    </row>
    <row r="14858" spans="66:72" x14ac:dyDescent="0.25">
      <c r="BN14858" s="4"/>
      <c r="BO14858" s="4"/>
      <c r="BP14858" s="4"/>
      <c r="BQ14858" s="4"/>
      <c r="BR14858" s="4"/>
      <c r="BS14858" s="4"/>
      <c r="BT14858" s="4"/>
    </row>
    <row r="14859" spans="66:72" x14ac:dyDescent="0.25">
      <c r="BN14859" s="4"/>
      <c r="BO14859" s="4"/>
      <c r="BP14859" s="4"/>
      <c r="BQ14859" s="4"/>
      <c r="BR14859" s="4"/>
      <c r="BS14859" s="4"/>
      <c r="BT14859" s="4"/>
    </row>
    <row r="14860" spans="66:72" x14ac:dyDescent="0.25">
      <c r="BN14860" s="4"/>
      <c r="BO14860" s="4"/>
      <c r="BP14860" s="4"/>
      <c r="BQ14860" s="4"/>
      <c r="BR14860" s="4"/>
      <c r="BS14860" s="4"/>
      <c r="BT14860" s="4"/>
    </row>
    <row r="14861" spans="66:72" x14ac:dyDescent="0.25">
      <c r="BN14861" s="4"/>
      <c r="BO14861" s="4"/>
      <c r="BP14861" s="4"/>
      <c r="BQ14861" s="4"/>
      <c r="BR14861" s="4"/>
      <c r="BS14861" s="4"/>
      <c r="BT14861" s="4"/>
    </row>
    <row r="14862" spans="66:72" x14ac:dyDescent="0.25">
      <c r="BN14862" s="4"/>
      <c r="BO14862" s="4"/>
      <c r="BP14862" s="4"/>
      <c r="BQ14862" s="4"/>
      <c r="BR14862" s="4"/>
      <c r="BS14862" s="4"/>
      <c r="BT14862" s="4"/>
    </row>
    <row r="14863" spans="66:72" x14ac:dyDescent="0.25">
      <c r="BN14863" s="4"/>
      <c r="BO14863" s="4"/>
      <c r="BP14863" s="4"/>
      <c r="BQ14863" s="4"/>
      <c r="BR14863" s="4"/>
      <c r="BS14863" s="4"/>
      <c r="BT14863" s="4"/>
    </row>
    <row r="14864" spans="66:72" x14ac:dyDescent="0.25">
      <c r="BN14864" s="4"/>
      <c r="BO14864" s="4"/>
      <c r="BP14864" s="4"/>
      <c r="BQ14864" s="4"/>
      <c r="BR14864" s="4"/>
      <c r="BS14864" s="4"/>
      <c r="BT14864" s="4"/>
    </row>
    <row r="14865" spans="66:72" x14ac:dyDescent="0.25">
      <c r="BN14865" s="4"/>
      <c r="BO14865" s="4"/>
      <c r="BP14865" s="4"/>
      <c r="BQ14865" s="4"/>
      <c r="BR14865" s="4"/>
      <c r="BS14865" s="4"/>
      <c r="BT14865" s="4"/>
    </row>
    <row r="14866" spans="66:72" x14ac:dyDescent="0.25">
      <c r="BN14866" s="4"/>
      <c r="BO14866" s="4"/>
      <c r="BP14866" s="4"/>
      <c r="BQ14866" s="4"/>
      <c r="BR14866" s="4"/>
      <c r="BS14866" s="4"/>
      <c r="BT14866" s="4"/>
    </row>
    <row r="14867" spans="66:72" x14ac:dyDescent="0.25">
      <c r="BN14867" s="4"/>
      <c r="BO14867" s="4"/>
      <c r="BP14867" s="4"/>
      <c r="BQ14867" s="4"/>
      <c r="BR14867" s="4"/>
      <c r="BS14867" s="4"/>
      <c r="BT14867" s="4"/>
    </row>
    <row r="14868" spans="66:72" x14ac:dyDescent="0.25">
      <c r="BN14868" s="4"/>
      <c r="BO14868" s="4"/>
      <c r="BP14868" s="4"/>
      <c r="BQ14868" s="4"/>
      <c r="BR14868" s="4"/>
      <c r="BS14868" s="4"/>
      <c r="BT14868" s="4"/>
    </row>
    <row r="14869" spans="66:72" x14ac:dyDescent="0.25">
      <c r="BN14869" s="4"/>
      <c r="BO14869" s="4"/>
      <c r="BP14869" s="4"/>
      <c r="BQ14869" s="4"/>
      <c r="BR14869" s="4"/>
      <c r="BS14869" s="4"/>
      <c r="BT14869" s="4"/>
    </row>
    <row r="14870" spans="66:72" x14ac:dyDescent="0.25">
      <c r="BN14870" s="4"/>
      <c r="BO14870" s="4"/>
      <c r="BP14870" s="4"/>
      <c r="BQ14870" s="4"/>
      <c r="BR14870" s="4"/>
      <c r="BS14870" s="4"/>
      <c r="BT14870" s="4"/>
    </row>
    <row r="14871" spans="66:72" x14ac:dyDescent="0.25">
      <c r="BN14871" s="4"/>
      <c r="BO14871" s="4"/>
      <c r="BP14871" s="4"/>
      <c r="BQ14871" s="4"/>
      <c r="BR14871" s="4"/>
      <c r="BS14871" s="4"/>
      <c r="BT14871" s="4"/>
    </row>
    <row r="14872" spans="66:72" x14ac:dyDescent="0.25">
      <c r="BN14872" s="4"/>
      <c r="BO14872" s="4"/>
      <c r="BP14872" s="4"/>
      <c r="BQ14872" s="4"/>
      <c r="BR14872" s="4"/>
      <c r="BS14872" s="4"/>
      <c r="BT14872" s="4"/>
    </row>
    <row r="14873" spans="66:72" x14ac:dyDescent="0.25">
      <c r="BN14873" s="4"/>
      <c r="BO14873" s="4"/>
      <c r="BP14873" s="4"/>
      <c r="BQ14873" s="4"/>
      <c r="BR14873" s="4"/>
      <c r="BS14873" s="4"/>
      <c r="BT14873" s="4"/>
    </row>
    <row r="14874" spans="66:72" x14ac:dyDescent="0.25">
      <c r="BN14874" s="4"/>
      <c r="BO14874" s="4"/>
      <c r="BP14874" s="4"/>
      <c r="BQ14874" s="4"/>
      <c r="BR14874" s="4"/>
      <c r="BS14874" s="4"/>
      <c r="BT14874" s="4"/>
    </row>
    <row r="14875" spans="66:72" x14ac:dyDescent="0.25">
      <c r="BN14875" s="4"/>
      <c r="BO14875" s="4"/>
      <c r="BP14875" s="4"/>
      <c r="BQ14875" s="4"/>
      <c r="BR14875" s="4"/>
      <c r="BS14875" s="4"/>
      <c r="BT14875" s="4"/>
    </row>
    <row r="14876" spans="66:72" x14ac:dyDescent="0.25">
      <c r="BN14876" s="4"/>
      <c r="BO14876" s="4"/>
      <c r="BP14876" s="4"/>
      <c r="BQ14876" s="4"/>
      <c r="BR14876" s="4"/>
      <c r="BS14876" s="4"/>
      <c r="BT14876" s="4"/>
    </row>
    <row r="14877" spans="66:72" x14ac:dyDescent="0.25">
      <c r="BN14877" s="4"/>
      <c r="BO14877" s="4"/>
      <c r="BP14877" s="4"/>
      <c r="BQ14877" s="4"/>
      <c r="BR14877" s="4"/>
      <c r="BS14877" s="4"/>
      <c r="BT14877" s="4"/>
    </row>
    <row r="14878" spans="66:72" x14ac:dyDescent="0.25">
      <c r="BN14878" s="4"/>
      <c r="BO14878" s="4"/>
      <c r="BP14878" s="4"/>
      <c r="BQ14878" s="4"/>
      <c r="BR14878" s="4"/>
      <c r="BS14878" s="4"/>
      <c r="BT14878" s="4"/>
    </row>
    <row r="14879" spans="66:72" x14ac:dyDescent="0.25">
      <c r="BN14879" s="4"/>
      <c r="BO14879" s="4"/>
      <c r="BP14879" s="4"/>
      <c r="BQ14879" s="4"/>
      <c r="BR14879" s="4"/>
      <c r="BS14879" s="4"/>
      <c r="BT14879" s="4"/>
    </row>
    <row r="14880" spans="66:72" x14ac:dyDescent="0.25">
      <c r="BN14880" s="4"/>
      <c r="BO14880" s="4"/>
      <c r="BP14880" s="4"/>
      <c r="BQ14880" s="4"/>
      <c r="BR14880" s="4"/>
      <c r="BS14880" s="4"/>
      <c r="BT14880" s="4"/>
    </row>
    <row r="14881" spans="66:72" x14ac:dyDescent="0.25">
      <c r="BN14881" s="4"/>
      <c r="BO14881" s="4"/>
      <c r="BP14881" s="4"/>
      <c r="BQ14881" s="4"/>
      <c r="BR14881" s="4"/>
      <c r="BS14881" s="4"/>
      <c r="BT14881" s="4"/>
    </row>
    <row r="14882" spans="66:72" x14ac:dyDescent="0.25">
      <c r="BN14882" s="4"/>
      <c r="BO14882" s="4"/>
      <c r="BP14882" s="4"/>
      <c r="BQ14882" s="4"/>
      <c r="BR14882" s="4"/>
      <c r="BS14882" s="4"/>
      <c r="BT14882" s="4"/>
    </row>
    <row r="14883" spans="66:72" x14ac:dyDescent="0.25">
      <c r="BN14883" s="4"/>
      <c r="BO14883" s="4"/>
      <c r="BP14883" s="4"/>
      <c r="BQ14883" s="4"/>
      <c r="BR14883" s="4"/>
      <c r="BS14883" s="4"/>
      <c r="BT14883" s="4"/>
    </row>
    <row r="14884" spans="66:72" x14ac:dyDescent="0.25">
      <c r="BN14884" s="4"/>
      <c r="BO14884" s="4"/>
      <c r="BP14884" s="4"/>
      <c r="BQ14884" s="4"/>
      <c r="BR14884" s="4"/>
      <c r="BS14884" s="4"/>
      <c r="BT14884" s="4"/>
    </row>
    <row r="14885" spans="66:72" x14ac:dyDescent="0.25">
      <c r="BN14885" s="4"/>
      <c r="BO14885" s="4"/>
      <c r="BP14885" s="4"/>
      <c r="BQ14885" s="4"/>
      <c r="BR14885" s="4"/>
      <c r="BS14885" s="4"/>
      <c r="BT14885" s="4"/>
    </row>
    <row r="14886" spans="66:72" x14ac:dyDescent="0.25">
      <c r="BN14886" s="4"/>
      <c r="BO14886" s="4"/>
      <c r="BP14886" s="4"/>
      <c r="BQ14886" s="4"/>
      <c r="BR14886" s="4"/>
      <c r="BS14886" s="4"/>
      <c r="BT14886" s="4"/>
    </row>
    <row r="14887" spans="66:72" x14ac:dyDescent="0.25">
      <c r="BN14887" s="4"/>
      <c r="BO14887" s="4"/>
      <c r="BP14887" s="4"/>
      <c r="BQ14887" s="4"/>
      <c r="BR14887" s="4"/>
      <c r="BS14887" s="4"/>
      <c r="BT14887" s="4"/>
    </row>
    <row r="14888" spans="66:72" x14ac:dyDescent="0.25">
      <c r="BN14888" s="4"/>
      <c r="BO14888" s="4"/>
      <c r="BP14888" s="4"/>
      <c r="BQ14888" s="4"/>
      <c r="BR14888" s="4"/>
      <c r="BS14888" s="4"/>
      <c r="BT14888" s="4"/>
    </row>
    <row r="14889" spans="66:72" x14ac:dyDescent="0.25">
      <c r="BN14889" s="4"/>
      <c r="BO14889" s="4"/>
      <c r="BP14889" s="4"/>
      <c r="BQ14889" s="4"/>
      <c r="BR14889" s="4"/>
      <c r="BS14889" s="4"/>
      <c r="BT14889" s="4"/>
    </row>
    <row r="14890" spans="66:72" x14ac:dyDescent="0.25">
      <c r="BN14890" s="4"/>
      <c r="BO14890" s="4"/>
      <c r="BP14890" s="4"/>
      <c r="BQ14890" s="4"/>
      <c r="BR14890" s="4"/>
      <c r="BS14890" s="4"/>
      <c r="BT14890" s="4"/>
    </row>
    <row r="14891" spans="66:72" x14ac:dyDescent="0.25">
      <c r="BN14891" s="4"/>
      <c r="BO14891" s="4"/>
      <c r="BP14891" s="4"/>
      <c r="BQ14891" s="4"/>
      <c r="BR14891" s="4"/>
      <c r="BS14891" s="4"/>
      <c r="BT14891" s="4"/>
    </row>
    <row r="14892" spans="66:72" x14ac:dyDescent="0.25">
      <c r="BN14892" s="4"/>
      <c r="BO14892" s="4"/>
      <c r="BP14892" s="4"/>
      <c r="BQ14892" s="4"/>
      <c r="BR14892" s="4"/>
      <c r="BS14892" s="4"/>
      <c r="BT14892" s="4"/>
    </row>
    <row r="14893" spans="66:72" x14ac:dyDescent="0.25">
      <c r="BN14893" s="4"/>
      <c r="BO14893" s="4"/>
      <c r="BP14893" s="4"/>
      <c r="BQ14893" s="4"/>
      <c r="BR14893" s="4"/>
      <c r="BS14893" s="4"/>
      <c r="BT14893" s="4"/>
    </row>
    <row r="14894" spans="66:72" x14ac:dyDescent="0.25">
      <c r="BN14894" s="4"/>
      <c r="BO14894" s="4"/>
      <c r="BP14894" s="4"/>
      <c r="BQ14894" s="4"/>
      <c r="BR14894" s="4"/>
      <c r="BS14894" s="4"/>
      <c r="BT14894" s="4"/>
    </row>
    <row r="14895" spans="66:72" x14ac:dyDescent="0.25">
      <c r="BN14895" s="4"/>
      <c r="BO14895" s="4"/>
      <c r="BP14895" s="4"/>
      <c r="BQ14895" s="4"/>
      <c r="BR14895" s="4"/>
      <c r="BS14895" s="4"/>
      <c r="BT14895" s="4"/>
    </row>
    <row r="14896" spans="66:72" x14ac:dyDescent="0.25">
      <c r="BN14896" s="4"/>
      <c r="BO14896" s="4"/>
      <c r="BP14896" s="4"/>
      <c r="BQ14896" s="4"/>
      <c r="BR14896" s="4"/>
      <c r="BS14896" s="4"/>
      <c r="BT14896" s="4"/>
    </row>
    <row r="14897" spans="66:72" x14ac:dyDescent="0.25">
      <c r="BN14897" s="4"/>
      <c r="BO14897" s="4"/>
      <c r="BP14897" s="4"/>
      <c r="BQ14897" s="4"/>
      <c r="BR14897" s="4"/>
      <c r="BS14897" s="4"/>
      <c r="BT14897" s="4"/>
    </row>
    <row r="14898" spans="66:72" x14ac:dyDescent="0.25">
      <c r="BN14898" s="4"/>
      <c r="BO14898" s="4"/>
      <c r="BP14898" s="4"/>
      <c r="BQ14898" s="4"/>
      <c r="BR14898" s="4"/>
      <c r="BS14898" s="4"/>
      <c r="BT14898" s="4"/>
    </row>
    <row r="14899" spans="66:72" x14ac:dyDescent="0.25">
      <c r="BN14899" s="4"/>
      <c r="BO14899" s="4"/>
      <c r="BP14899" s="4"/>
      <c r="BQ14899" s="4"/>
      <c r="BR14899" s="4"/>
      <c r="BS14899" s="4"/>
      <c r="BT14899" s="4"/>
    </row>
    <row r="14900" spans="66:72" x14ac:dyDescent="0.25">
      <c r="BN14900" s="4"/>
      <c r="BO14900" s="4"/>
      <c r="BP14900" s="4"/>
      <c r="BQ14900" s="4"/>
      <c r="BR14900" s="4"/>
      <c r="BS14900" s="4"/>
      <c r="BT14900" s="4"/>
    </row>
    <row r="14901" spans="66:72" x14ac:dyDescent="0.25">
      <c r="BN14901" s="4"/>
      <c r="BO14901" s="4"/>
      <c r="BP14901" s="4"/>
      <c r="BQ14901" s="4"/>
      <c r="BR14901" s="4"/>
      <c r="BS14901" s="4"/>
      <c r="BT14901" s="4"/>
    </row>
    <row r="14902" spans="66:72" x14ac:dyDescent="0.25">
      <c r="BN14902" s="4"/>
      <c r="BO14902" s="4"/>
      <c r="BP14902" s="4"/>
      <c r="BQ14902" s="4"/>
      <c r="BR14902" s="4"/>
      <c r="BS14902" s="4"/>
      <c r="BT14902" s="4"/>
    </row>
    <row r="14903" spans="66:72" x14ac:dyDescent="0.25">
      <c r="BN14903" s="4"/>
      <c r="BO14903" s="4"/>
      <c r="BP14903" s="4"/>
      <c r="BQ14903" s="4"/>
      <c r="BR14903" s="4"/>
      <c r="BS14903" s="4"/>
      <c r="BT14903" s="4"/>
    </row>
    <row r="14904" spans="66:72" x14ac:dyDescent="0.25">
      <c r="BN14904" s="4"/>
      <c r="BO14904" s="4"/>
      <c r="BP14904" s="4"/>
      <c r="BQ14904" s="4"/>
      <c r="BR14904" s="4"/>
      <c r="BS14904" s="4"/>
      <c r="BT14904" s="4"/>
    </row>
    <row r="14905" spans="66:72" x14ac:dyDescent="0.25">
      <c r="BN14905" s="4"/>
      <c r="BO14905" s="4"/>
      <c r="BP14905" s="4"/>
      <c r="BQ14905" s="4"/>
      <c r="BR14905" s="4"/>
      <c r="BS14905" s="4"/>
      <c r="BT14905" s="4"/>
    </row>
    <row r="14906" spans="66:72" x14ac:dyDescent="0.25">
      <c r="BN14906" s="4"/>
      <c r="BO14906" s="4"/>
      <c r="BP14906" s="4"/>
      <c r="BQ14906" s="4"/>
      <c r="BR14906" s="4"/>
      <c r="BS14906" s="4"/>
      <c r="BT14906" s="4"/>
    </row>
    <row r="14907" spans="66:72" x14ac:dyDescent="0.25">
      <c r="BN14907" s="4"/>
      <c r="BO14907" s="4"/>
      <c r="BP14907" s="4"/>
      <c r="BQ14907" s="4"/>
      <c r="BR14907" s="4"/>
      <c r="BS14907" s="4"/>
      <c r="BT14907" s="4"/>
    </row>
    <row r="14908" spans="66:72" x14ac:dyDescent="0.25">
      <c r="BN14908" s="4"/>
      <c r="BO14908" s="4"/>
      <c r="BP14908" s="4"/>
      <c r="BQ14908" s="4"/>
      <c r="BR14908" s="4"/>
      <c r="BS14908" s="4"/>
      <c r="BT14908" s="4"/>
    </row>
    <row r="14909" spans="66:72" x14ac:dyDescent="0.25">
      <c r="BN14909" s="4"/>
      <c r="BO14909" s="4"/>
      <c r="BP14909" s="4"/>
      <c r="BQ14909" s="4"/>
      <c r="BR14909" s="4"/>
      <c r="BS14909" s="4"/>
      <c r="BT14909" s="4"/>
    </row>
    <row r="14910" spans="66:72" x14ac:dyDescent="0.25">
      <c r="BN14910" s="4"/>
      <c r="BO14910" s="4"/>
      <c r="BP14910" s="4"/>
      <c r="BQ14910" s="4"/>
      <c r="BR14910" s="4"/>
      <c r="BS14910" s="4"/>
      <c r="BT14910" s="4"/>
    </row>
    <row r="14911" spans="66:72" x14ac:dyDescent="0.25">
      <c r="BN14911" s="4"/>
      <c r="BO14911" s="4"/>
      <c r="BP14911" s="4"/>
      <c r="BQ14911" s="4"/>
      <c r="BR14911" s="4"/>
      <c r="BS14911" s="4"/>
      <c r="BT14911" s="4"/>
    </row>
    <row r="14912" spans="66:72" x14ac:dyDescent="0.25">
      <c r="BN14912" s="4"/>
      <c r="BO14912" s="4"/>
      <c r="BP14912" s="4"/>
      <c r="BQ14912" s="4"/>
      <c r="BR14912" s="4"/>
      <c r="BS14912" s="4"/>
      <c r="BT14912" s="4"/>
    </row>
    <row r="14913" spans="66:72" x14ac:dyDescent="0.25">
      <c r="BN14913" s="4"/>
      <c r="BO14913" s="4"/>
      <c r="BP14913" s="4"/>
      <c r="BQ14913" s="4"/>
      <c r="BR14913" s="4"/>
      <c r="BS14913" s="4"/>
      <c r="BT14913" s="4"/>
    </row>
    <row r="14914" spans="66:72" x14ac:dyDescent="0.25">
      <c r="BN14914" s="4"/>
      <c r="BO14914" s="4"/>
      <c r="BP14914" s="4"/>
      <c r="BQ14914" s="4"/>
      <c r="BR14914" s="4"/>
      <c r="BS14914" s="4"/>
      <c r="BT14914" s="4"/>
    </row>
    <row r="14915" spans="66:72" x14ac:dyDescent="0.25">
      <c r="BN14915" s="4"/>
      <c r="BO14915" s="4"/>
      <c r="BP14915" s="4"/>
      <c r="BQ14915" s="4"/>
      <c r="BR14915" s="4"/>
      <c r="BS14915" s="4"/>
      <c r="BT14915" s="4"/>
    </row>
    <row r="14916" spans="66:72" x14ac:dyDescent="0.25">
      <c r="BN14916" s="4"/>
      <c r="BO14916" s="4"/>
      <c r="BP14916" s="4"/>
      <c r="BQ14916" s="4"/>
      <c r="BR14916" s="4"/>
      <c r="BS14916" s="4"/>
      <c r="BT14916" s="4"/>
    </row>
    <row r="14917" spans="66:72" x14ac:dyDescent="0.25">
      <c r="BN14917" s="4"/>
      <c r="BO14917" s="4"/>
      <c r="BP14917" s="4"/>
      <c r="BQ14917" s="4"/>
      <c r="BR14917" s="4"/>
      <c r="BS14917" s="4"/>
      <c r="BT14917" s="4"/>
    </row>
    <row r="14918" spans="66:72" x14ac:dyDescent="0.25">
      <c r="BN14918" s="4"/>
      <c r="BO14918" s="4"/>
      <c r="BP14918" s="4"/>
      <c r="BQ14918" s="4"/>
      <c r="BR14918" s="4"/>
      <c r="BS14918" s="4"/>
      <c r="BT14918" s="4"/>
    </row>
    <row r="14919" spans="66:72" x14ac:dyDescent="0.25">
      <c r="BN14919" s="4"/>
      <c r="BO14919" s="4"/>
      <c r="BP14919" s="4"/>
      <c r="BQ14919" s="4"/>
      <c r="BR14919" s="4"/>
      <c r="BS14919" s="4"/>
      <c r="BT14919" s="4"/>
    </row>
    <row r="14920" spans="66:72" x14ac:dyDescent="0.25">
      <c r="BN14920" s="4"/>
      <c r="BO14920" s="4"/>
      <c r="BP14920" s="4"/>
      <c r="BQ14920" s="4"/>
      <c r="BR14920" s="4"/>
      <c r="BS14920" s="4"/>
      <c r="BT14920" s="4"/>
    </row>
    <row r="14921" spans="66:72" x14ac:dyDescent="0.25">
      <c r="BN14921" s="4"/>
      <c r="BO14921" s="4"/>
      <c r="BP14921" s="4"/>
      <c r="BQ14921" s="4"/>
      <c r="BR14921" s="4"/>
      <c r="BS14921" s="4"/>
      <c r="BT14921" s="4"/>
    </row>
    <row r="14922" spans="66:72" x14ac:dyDescent="0.25">
      <c r="BN14922" s="4"/>
      <c r="BO14922" s="4"/>
      <c r="BP14922" s="4"/>
      <c r="BQ14922" s="4"/>
      <c r="BR14922" s="4"/>
      <c r="BS14922" s="4"/>
      <c r="BT14922" s="4"/>
    </row>
    <row r="14923" spans="66:72" x14ac:dyDescent="0.25">
      <c r="BN14923" s="4"/>
      <c r="BO14923" s="4"/>
      <c r="BP14923" s="4"/>
      <c r="BQ14923" s="4"/>
      <c r="BR14923" s="4"/>
      <c r="BS14923" s="4"/>
      <c r="BT14923" s="4"/>
    </row>
    <row r="14924" spans="66:72" x14ac:dyDescent="0.25">
      <c r="BN14924" s="4"/>
      <c r="BO14924" s="4"/>
      <c r="BP14924" s="4"/>
      <c r="BQ14924" s="4"/>
      <c r="BR14924" s="4"/>
      <c r="BS14924" s="4"/>
      <c r="BT14924" s="4"/>
    </row>
    <row r="14925" spans="66:72" x14ac:dyDescent="0.25">
      <c r="BN14925" s="4"/>
      <c r="BO14925" s="4"/>
      <c r="BP14925" s="4"/>
      <c r="BQ14925" s="4"/>
      <c r="BR14925" s="4"/>
      <c r="BS14925" s="4"/>
      <c r="BT14925" s="4"/>
    </row>
    <row r="14926" spans="66:72" x14ac:dyDescent="0.25">
      <c r="BN14926" s="4"/>
      <c r="BO14926" s="4"/>
      <c r="BP14926" s="4"/>
      <c r="BQ14926" s="4"/>
      <c r="BR14926" s="4"/>
      <c r="BS14926" s="4"/>
      <c r="BT14926" s="4"/>
    </row>
    <row r="14927" spans="66:72" x14ac:dyDescent="0.25">
      <c r="BN14927" s="4"/>
      <c r="BO14927" s="4"/>
      <c r="BP14927" s="4"/>
      <c r="BQ14927" s="4"/>
      <c r="BR14927" s="4"/>
      <c r="BS14927" s="4"/>
      <c r="BT14927" s="4"/>
    </row>
    <row r="14928" spans="66:72" x14ac:dyDescent="0.25">
      <c r="BN14928" s="4"/>
      <c r="BO14928" s="4"/>
      <c r="BP14928" s="4"/>
      <c r="BQ14928" s="4"/>
      <c r="BR14928" s="4"/>
      <c r="BS14928" s="4"/>
      <c r="BT14928" s="4"/>
    </row>
    <row r="14929" spans="66:72" x14ac:dyDescent="0.25">
      <c r="BN14929" s="4"/>
      <c r="BO14929" s="4"/>
      <c r="BP14929" s="4"/>
      <c r="BQ14929" s="4"/>
      <c r="BR14929" s="4"/>
      <c r="BS14929" s="4"/>
      <c r="BT14929" s="4"/>
    </row>
    <row r="14930" spans="66:72" x14ac:dyDescent="0.25">
      <c r="BN14930" s="4"/>
      <c r="BO14930" s="4"/>
      <c r="BP14930" s="4"/>
      <c r="BQ14930" s="4"/>
      <c r="BR14930" s="4"/>
      <c r="BS14930" s="4"/>
      <c r="BT14930" s="4"/>
    </row>
    <row r="14931" spans="66:72" x14ac:dyDescent="0.25">
      <c r="BN14931" s="4"/>
      <c r="BO14931" s="4"/>
      <c r="BP14931" s="4"/>
      <c r="BQ14931" s="4"/>
      <c r="BR14931" s="4"/>
      <c r="BS14931" s="4"/>
      <c r="BT14931" s="4"/>
    </row>
    <row r="14932" spans="66:72" x14ac:dyDescent="0.25">
      <c r="BN14932" s="4"/>
      <c r="BO14932" s="4"/>
      <c r="BP14932" s="4"/>
      <c r="BQ14932" s="4"/>
      <c r="BR14932" s="4"/>
      <c r="BS14932" s="4"/>
      <c r="BT14932" s="4"/>
    </row>
    <row r="14933" spans="66:72" x14ac:dyDescent="0.25">
      <c r="BN14933" s="4"/>
      <c r="BO14933" s="4"/>
      <c r="BP14933" s="4"/>
      <c r="BQ14933" s="4"/>
      <c r="BR14933" s="4"/>
      <c r="BS14933" s="4"/>
      <c r="BT14933" s="4"/>
    </row>
    <row r="14934" spans="66:72" x14ac:dyDescent="0.25">
      <c r="BN14934" s="4"/>
      <c r="BO14934" s="4"/>
      <c r="BP14934" s="4"/>
      <c r="BQ14934" s="4"/>
      <c r="BR14934" s="4"/>
      <c r="BS14934" s="4"/>
      <c r="BT14934" s="4"/>
    </row>
    <row r="14935" spans="66:72" x14ac:dyDescent="0.25">
      <c r="BN14935" s="4"/>
      <c r="BO14935" s="4"/>
      <c r="BP14935" s="4"/>
      <c r="BQ14935" s="4"/>
      <c r="BR14935" s="4"/>
      <c r="BS14935" s="4"/>
      <c r="BT14935" s="4"/>
    </row>
    <row r="14936" spans="66:72" x14ac:dyDescent="0.25">
      <c r="BN14936" s="4"/>
      <c r="BO14936" s="4"/>
      <c r="BP14936" s="4"/>
      <c r="BQ14936" s="4"/>
      <c r="BR14936" s="4"/>
      <c r="BS14936" s="4"/>
      <c r="BT14936" s="4"/>
    </row>
    <row r="14937" spans="66:72" x14ac:dyDescent="0.25">
      <c r="BN14937" s="4"/>
      <c r="BO14937" s="4"/>
      <c r="BP14937" s="4"/>
      <c r="BQ14937" s="4"/>
      <c r="BR14937" s="4"/>
      <c r="BS14937" s="4"/>
      <c r="BT14937" s="4"/>
    </row>
    <row r="14938" spans="66:72" x14ac:dyDescent="0.25">
      <c r="BN14938" s="4"/>
      <c r="BO14938" s="4"/>
      <c r="BP14938" s="4"/>
      <c r="BQ14938" s="4"/>
      <c r="BR14938" s="4"/>
      <c r="BS14938" s="4"/>
      <c r="BT14938" s="4"/>
    </row>
    <row r="14939" spans="66:72" x14ac:dyDescent="0.25">
      <c r="BN14939" s="4"/>
      <c r="BO14939" s="4"/>
      <c r="BP14939" s="4"/>
      <c r="BQ14939" s="4"/>
      <c r="BR14939" s="4"/>
      <c r="BS14939" s="4"/>
      <c r="BT14939" s="4"/>
    </row>
    <row r="14940" spans="66:72" x14ac:dyDescent="0.25">
      <c r="BN14940" s="4"/>
      <c r="BO14940" s="4"/>
      <c r="BP14940" s="4"/>
      <c r="BQ14940" s="4"/>
      <c r="BR14940" s="4"/>
      <c r="BS14940" s="4"/>
      <c r="BT14940" s="4"/>
    </row>
    <row r="14941" spans="66:72" x14ac:dyDescent="0.25">
      <c r="BN14941" s="4"/>
      <c r="BO14941" s="4"/>
      <c r="BP14941" s="4"/>
      <c r="BQ14941" s="4"/>
      <c r="BR14941" s="4"/>
      <c r="BS14941" s="4"/>
      <c r="BT14941" s="4"/>
    </row>
    <row r="14942" spans="66:72" x14ac:dyDescent="0.25">
      <c r="BN14942" s="4"/>
      <c r="BO14942" s="4"/>
      <c r="BP14942" s="4"/>
      <c r="BQ14942" s="4"/>
      <c r="BR14942" s="4"/>
      <c r="BS14942" s="4"/>
      <c r="BT14942" s="4"/>
    </row>
    <row r="14943" spans="66:72" x14ac:dyDescent="0.25">
      <c r="BN14943" s="4"/>
      <c r="BO14943" s="4"/>
      <c r="BP14943" s="4"/>
      <c r="BQ14943" s="4"/>
      <c r="BR14943" s="4"/>
      <c r="BS14943" s="4"/>
      <c r="BT14943" s="4"/>
    </row>
    <row r="14944" spans="66:72" x14ac:dyDescent="0.25">
      <c r="BN14944" s="4"/>
      <c r="BO14944" s="4"/>
      <c r="BP14944" s="4"/>
      <c r="BQ14944" s="4"/>
      <c r="BR14944" s="4"/>
      <c r="BS14944" s="4"/>
      <c r="BT14944" s="4"/>
    </row>
    <row r="14945" spans="66:72" x14ac:dyDescent="0.25">
      <c r="BN14945" s="4"/>
      <c r="BO14945" s="4"/>
      <c r="BP14945" s="4"/>
      <c r="BQ14945" s="4"/>
      <c r="BR14945" s="4"/>
      <c r="BS14945" s="4"/>
      <c r="BT14945" s="4"/>
    </row>
    <row r="14946" spans="66:72" x14ac:dyDescent="0.25">
      <c r="BN14946" s="4"/>
      <c r="BO14946" s="4"/>
      <c r="BP14946" s="4"/>
      <c r="BQ14946" s="4"/>
      <c r="BR14946" s="4"/>
      <c r="BS14946" s="4"/>
      <c r="BT14946" s="4"/>
    </row>
    <row r="14947" spans="66:72" x14ac:dyDescent="0.25">
      <c r="BN14947" s="4"/>
      <c r="BO14947" s="4"/>
      <c r="BP14947" s="4"/>
      <c r="BQ14947" s="4"/>
      <c r="BR14947" s="4"/>
      <c r="BS14947" s="4"/>
      <c r="BT14947" s="4"/>
    </row>
    <row r="14948" spans="66:72" x14ac:dyDescent="0.25">
      <c r="BN14948" s="4"/>
      <c r="BO14948" s="4"/>
      <c r="BP14948" s="4"/>
      <c r="BQ14948" s="4"/>
      <c r="BR14948" s="4"/>
      <c r="BS14948" s="4"/>
      <c r="BT14948" s="4"/>
    </row>
    <row r="14949" spans="66:72" x14ac:dyDescent="0.25">
      <c r="BN14949" s="4"/>
      <c r="BO14949" s="4"/>
      <c r="BP14949" s="4"/>
      <c r="BQ14949" s="4"/>
      <c r="BR14949" s="4"/>
      <c r="BS14949" s="4"/>
      <c r="BT14949" s="4"/>
    </row>
    <row r="14950" spans="66:72" x14ac:dyDescent="0.25">
      <c r="BN14950" s="4"/>
      <c r="BO14950" s="4"/>
      <c r="BP14950" s="4"/>
      <c r="BQ14950" s="4"/>
      <c r="BR14950" s="4"/>
      <c r="BS14950" s="4"/>
      <c r="BT14950" s="4"/>
    </row>
    <row r="14951" spans="66:72" x14ac:dyDescent="0.25">
      <c r="BN14951" s="4"/>
      <c r="BO14951" s="4"/>
      <c r="BP14951" s="4"/>
      <c r="BQ14951" s="4"/>
      <c r="BR14951" s="4"/>
      <c r="BS14951" s="4"/>
      <c r="BT14951" s="4"/>
    </row>
    <row r="14952" spans="66:72" x14ac:dyDescent="0.25">
      <c r="BN14952" s="4"/>
      <c r="BO14952" s="4"/>
      <c r="BP14952" s="4"/>
      <c r="BQ14952" s="4"/>
      <c r="BR14952" s="4"/>
      <c r="BS14952" s="4"/>
      <c r="BT14952" s="4"/>
    </row>
    <row r="14953" spans="66:72" x14ac:dyDescent="0.25">
      <c r="BN14953" s="4"/>
      <c r="BO14953" s="4"/>
      <c r="BP14953" s="4"/>
      <c r="BQ14953" s="4"/>
      <c r="BR14953" s="4"/>
      <c r="BS14953" s="4"/>
      <c r="BT14953" s="4"/>
    </row>
    <row r="14954" spans="66:72" x14ac:dyDescent="0.25">
      <c r="BN14954" s="4"/>
      <c r="BO14954" s="4"/>
      <c r="BP14954" s="4"/>
      <c r="BQ14954" s="4"/>
      <c r="BR14954" s="4"/>
      <c r="BS14954" s="4"/>
      <c r="BT14954" s="4"/>
    </row>
    <row r="14955" spans="66:72" x14ac:dyDescent="0.25">
      <c r="BN14955" s="4"/>
      <c r="BO14955" s="4"/>
      <c r="BP14955" s="4"/>
      <c r="BQ14955" s="4"/>
      <c r="BR14955" s="4"/>
      <c r="BS14955" s="4"/>
      <c r="BT14955" s="4"/>
    </row>
    <row r="14956" spans="66:72" x14ac:dyDescent="0.25">
      <c r="BN14956" s="4"/>
      <c r="BO14956" s="4"/>
      <c r="BP14956" s="4"/>
      <c r="BQ14956" s="4"/>
      <c r="BR14956" s="4"/>
      <c r="BS14956" s="4"/>
      <c r="BT14956" s="4"/>
    </row>
    <row r="14957" spans="66:72" x14ac:dyDescent="0.25">
      <c r="BN14957" s="4"/>
      <c r="BO14957" s="4"/>
      <c r="BP14957" s="4"/>
      <c r="BQ14957" s="4"/>
      <c r="BR14957" s="4"/>
      <c r="BS14957" s="4"/>
      <c r="BT14957" s="4"/>
    </row>
    <row r="14958" spans="66:72" x14ac:dyDescent="0.25">
      <c r="BN14958" s="4"/>
      <c r="BO14958" s="4"/>
      <c r="BP14958" s="4"/>
      <c r="BQ14958" s="4"/>
      <c r="BR14958" s="4"/>
      <c r="BS14958" s="4"/>
      <c r="BT14958" s="4"/>
    </row>
    <row r="14959" spans="66:72" x14ac:dyDescent="0.25">
      <c r="BN14959" s="4"/>
      <c r="BO14959" s="4"/>
      <c r="BP14959" s="4"/>
      <c r="BQ14959" s="4"/>
      <c r="BR14959" s="4"/>
      <c r="BS14959" s="4"/>
      <c r="BT14959" s="4"/>
    </row>
    <row r="14960" spans="66:72" x14ac:dyDescent="0.25">
      <c r="BN14960" s="4"/>
      <c r="BO14960" s="4"/>
      <c r="BP14960" s="4"/>
      <c r="BQ14960" s="4"/>
      <c r="BR14960" s="4"/>
      <c r="BS14960" s="4"/>
      <c r="BT14960" s="4"/>
    </row>
    <row r="14961" spans="66:72" x14ac:dyDescent="0.25">
      <c r="BN14961" s="4"/>
      <c r="BO14961" s="4"/>
      <c r="BP14961" s="4"/>
      <c r="BQ14961" s="4"/>
      <c r="BR14961" s="4"/>
      <c r="BS14961" s="4"/>
      <c r="BT14961" s="4"/>
    </row>
    <row r="14962" spans="66:72" x14ac:dyDescent="0.25">
      <c r="BN14962" s="4"/>
      <c r="BO14962" s="4"/>
      <c r="BP14962" s="4"/>
      <c r="BQ14962" s="4"/>
      <c r="BR14962" s="4"/>
      <c r="BS14962" s="4"/>
      <c r="BT14962" s="4"/>
    </row>
    <row r="14963" spans="66:72" x14ac:dyDescent="0.25">
      <c r="BN14963" s="4"/>
      <c r="BO14963" s="4"/>
      <c r="BP14963" s="4"/>
      <c r="BQ14963" s="4"/>
      <c r="BR14963" s="4"/>
      <c r="BS14963" s="4"/>
      <c r="BT14963" s="4"/>
    </row>
    <row r="14964" spans="66:72" x14ac:dyDescent="0.25">
      <c r="BN14964" s="4"/>
      <c r="BO14964" s="4"/>
      <c r="BP14964" s="4"/>
      <c r="BQ14964" s="4"/>
      <c r="BR14964" s="4"/>
      <c r="BS14964" s="4"/>
      <c r="BT14964" s="4"/>
    </row>
    <row r="14965" spans="66:72" x14ac:dyDescent="0.25">
      <c r="BN14965" s="4"/>
      <c r="BO14965" s="4"/>
      <c r="BP14965" s="4"/>
      <c r="BQ14965" s="4"/>
      <c r="BR14965" s="4"/>
      <c r="BS14965" s="4"/>
      <c r="BT14965" s="4"/>
    </row>
    <row r="14966" spans="66:72" x14ac:dyDescent="0.25">
      <c r="BN14966" s="4"/>
      <c r="BO14966" s="4"/>
      <c r="BP14966" s="4"/>
      <c r="BQ14966" s="4"/>
      <c r="BR14966" s="4"/>
      <c r="BS14966" s="4"/>
      <c r="BT14966" s="4"/>
    </row>
    <row r="14967" spans="66:72" x14ac:dyDescent="0.25">
      <c r="BN14967" s="4"/>
      <c r="BO14967" s="4"/>
      <c r="BP14967" s="4"/>
      <c r="BQ14967" s="4"/>
      <c r="BR14967" s="4"/>
      <c r="BS14967" s="4"/>
      <c r="BT14967" s="4"/>
    </row>
    <row r="14968" spans="66:72" x14ac:dyDescent="0.25">
      <c r="BN14968" s="4"/>
      <c r="BO14968" s="4"/>
      <c r="BP14968" s="4"/>
      <c r="BQ14968" s="4"/>
      <c r="BR14968" s="4"/>
      <c r="BS14968" s="4"/>
      <c r="BT14968" s="4"/>
    </row>
    <row r="14969" spans="66:72" x14ac:dyDescent="0.25">
      <c r="BN14969" s="4"/>
      <c r="BO14969" s="4"/>
      <c r="BP14969" s="4"/>
      <c r="BQ14969" s="4"/>
      <c r="BR14969" s="4"/>
      <c r="BS14969" s="4"/>
      <c r="BT14969" s="4"/>
    </row>
    <row r="14970" spans="66:72" x14ac:dyDescent="0.25">
      <c r="BN14970" s="4"/>
      <c r="BO14970" s="4"/>
      <c r="BP14970" s="4"/>
      <c r="BQ14970" s="4"/>
      <c r="BR14970" s="4"/>
      <c r="BS14970" s="4"/>
      <c r="BT14970" s="4"/>
    </row>
    <row r="14971" spans="66:72" x14ac:dyDescent="0.25">
      <c r="BN14971" s="4"/>
      <c r="BO14971" s="4"/>
      <c r="BP14971" s="4"/>
      <c r="BQ14971" s="4"/>
      <c r="BR14971" s="4"/>
      <c r="BS14971" s="4"/>
      <c r="BT14971" s="4"/>
    </row>
    <row r="14972" spans="66:72" x14ac:dyDescent="0.25">
      <c r="BN14972" s="4"/>
      <c r="BO14972" s="4"/>
      <c r="BP14972" s="4"/>
      <c r="BQ14972" s="4"/>
      <c r="BR14972" s="4"/>
      <c r="BS14972" s="4"/>
      <c r="BT14972" s="4"/>
    </row>
    <row r="14973" spans="66:72" x14ac:dyDescent="0.25">
      <c r="BN14973" s="4"/>
      <c r="BO14973" s="4"/>
      <c r="BP14973" s="4"/>
      <c r="BQ14973" s="4"/>
      <c r="BR14973" s="4"/>
      <c r="BS14973" s="4"/>
      <c r="BT14973" s="4"/>
    </row>
    <row r="14974" spans="66:72" x14ac:dyDescent="0.25">
      <c r="BN14974" s="4"/>
      <c r="BO14974" s="4"/>
      <c r="BP14974" s="4"/>
      <c r="BQ14974" s="4"/>
      <c r="BR14974" s="4"/>
      <c r="BS14974" s="4"/>
      <c r="BT14974" s="4"/>
    </row>
    <row r="14975" spans="66:72" x14ac:dyDescent="0.25">
      <c r="BN14975" s="4"/>
      <c r="BO14975" s="4"/>
      <c r="BP14975" s="4"/>
      <c r="BQ14975" s="4"/>
      <c r="BR14975" s="4"/>
      <c r="BS14975" s="4"/>
      <c r="BT14975" s="4"/>
    </row>
    <row r="14976" spans="66:72" x14ac:dyDescent="0.25">
      <c r="BN14976" s="4"/>
      <c r="BO14976" s="4"/>
      <c r="BP14976" s="4"/>
      <c r="BQ14976" s="4"/>
      <c r="BR14976" s="4"/>
      <c r="BS14976" s="4"/>
      <c r="BT14976" s="4"/>
    </row>
    <row r="14977" spans="66:72" x14ac:dyDescent="0.25">
      <c r="BN14977" s="4"/>
      <c r="BO14977" s="4"/>
      <c r="BP14977" s="4"/>
      <c r="BQ14977" s="4"/>
      <c r="BR14977" s="4"/>
      <c r="BS14977" s="4"/>
      <c r="BT14977" s="4"/>
    </row>
    <row r="14978" spans="66:72" x14ac:dyDescent="0.25">
      <c r="BN14978" s="4"/>
      <c r="BO14978" s="4"/>
      <c r="BP14978" s="4"/>
      <c r="BQ14978" s="4"/>
      <c r="BR14978" s="4"/>
      <c r="BS14978" s="4"/>
      <c r="BT14978" s="4"/>
    </row>
    <row r="14979" spans="66:72" x14ac:dyDescent="0.25">
      <c r="BN14979" s="4"/>
      <c r="BO14979" s="4"/>
      <c r="BP14979" s="4"/>
      <c r="BQ14979" s="4"/>
      <c r="BR14979" s="4"/>
      <c r="BS14979" s="4"/>
      <c r="BT14979" s="4"/>
    </row>
    <row r="14980" spans="66:72" x14ac:dyDescent="0.25">
      <c r="BN14980" s="4"/>
      <c r="BO14980" s="4"/>
      <c r="BP14980" s="4"/>
      <c r="BQ14980" s="4"/>
      <c r="BR14980" s="4"/>
      <c r="BS14980" s="4"/>
      <c r="BT14980" s="4"/>
    </row>
    <row r="14981" spans="66:72" x14ac:dyDescent="0.25">
      <c r="BN14981" s="4"/>
      <c r="BO14981" s="4"/>
      <c r="BP14981" s="4"/>
      <c r="BQ14981" s="4"/>
      <c r="BR14981" s="4"/>
      <c r="BS14981" s="4"/>
      <c r="BT14981" s="4"/>
    </row>
    <row r="14982" spans="66:72" x14ac:dyDescent="0.25">
      <c r="BN14982" s="4"/>
      <c r="BO14982" s="4"/>
      <c r="BP14982" s="4"/>
      <c r="BQ14982" s="4"/>
      <c r="BR14982" s="4"/>
      <c r="BS14982" s="4"/>
      <c r="BT14982" s="4"/>
    </row>
    <row r="14983" spans="66:72" x14ac:dyDescent="0.25">
      <c r="BN14983" s="4"/>
      <c r="BO14983" s="4"/>
      <c r="BP14983" s="4"/>
      <c r="BQ14983" s="4"/>
      <c r="BR14983" s="4"/>
      <c r="BS14983" s="4"/>
      <c r="BT14983" s="4"/>
    </row>
    <row r="14984" spans="66:72" x14ac:dyDescent="0.25">
      <c r="BN14984" s="4"/>
      <c r="BO14984" s="4"/>
      <c r="BP14984" s="4"/>
      <c r="BQ14984" s="4"/>
      <c r="BR14984" s="4"/>
      <c r="BS14984" s="4"/>
      <c r="BT14984" s="4"/>
    </row>
    <row r="14985" spans="66:72" x14ac:dyDescent="0.25">
      <c r="BN14985" s="4"/>
      <c r="BO14985" s="4"/>
      <c r="BP14985" s="4"/>
      <c r="BQ14985" s="4"/>
      <c r="BR14985" s="4"/>
      <c r="BS14985" s="4"/>
      <c r="BT14985" s="4"/>
    </row>
    <row r="14986" spans="66:72" x14ac:dyDescent="0.25">
      <c r="BN14986" s="4"/>
      <c r="BO14986" s="4"/>
      <c r="BP14986" s="4"/>
      <c r="BQ14986" s="4"/>
      <c r="BR14986" s="4"/>
      <c r="BS14986" s="4"/>
      <c r="BT14986" s="4"/>
    </row>
    <row r="14987" spans="66:72" x14ac:dyDescent="0.25">
      <c r="BN14987" s="4"/>
      <c r="BO14987" s="4"/>
      <c r="BP14987" s="4"/>
      <c r="BQ14987" s="4"/>
      <c r="BR14987" s="4"/>
      <c r="BS14987" s="4"/>
      <c r="BT14987" s="4"/>
    </row>
    <row r="14988" spans="66:72" x14ac:dyDescent="0.25">
      <c r="BN14988" s="4"/>
      <c r="BO14988" s="4"/>
      <c r="BP14988" s="4"/>
      <c r="BQ14988" s="4"/>
      <c r="BR14988" s="4"/>
      <c r="BS14988" s="4"/>
      <c r="BT14988" s="4"/>
    </row>
    <row r="14989" spans="66:72" x14ac:dyDescent="0.25">
      <c r="BN14989" s="4"/>
      <c r="BO14989" s="4"/>
      <c r="BP14989" s="4"/>
      <c r="BQ14989" s="4"/>
      <c r="BR14989" s="4"/>
      <c r="BS14989" s="4"/>
      <c r="BT14989" s="4"/>
    </row>
    <row r="14990" spans="66:72" x14ac:dyDescent="0.25">
      <c r="BN14990" s="4"/>
      <c r="BO14990" s="4"/>
      <c r="BP14990" s="4"/>
      <c r="BQ14990" s="4"/>
      <c r="BR14990" s="4"/>
      <c r="BS14990" s="4"/>
      <c r="BT14990" s="4"/>
    </row>
    <row r="14991" spans="66:72" x14ac:dyDescent="0.25">
      <c r="BN14991" s="4"/>
      <c r="BO14991" s="4"/>
      <c r="BP14991" s="4"/>
      <c r="BQ14991" s="4"/>
      <c r="BR14991" s="4"/>
      <c r="BS14991" s="4"/>
      <c r="BT14991" s="4"/>
    </row>
    <row r="14992" spans="66:72" x14ac:dyDescent="0.25">
      <c r="BN14992" s="4"/>
      <c r="BO14992" s="4"/>
      <c r="BP14992" s="4"/>
      <c r="BQ14992" s="4"/>
      <c r="BR14992" s="4"/>
      <c r="BS14992" s="4"/>
      <c r="BT14992" s="4"/>
    </row>
    <row r="14993" spans="66:72" x14ac:dyDescent="0.25">
      <c r="BN14993" s="4"/>
      <c r="BO14993" s="4"/>
      <c r="BP14993" s="4"/>
      <c r="BQ14993" s="4"/>
      <c r="BR14993" s="4"/>
      <c r="BS14993" s="4"/>
      <c r="BT14993" s="4"/>
    </row>
    <row r="14994" spans="66:72" x14ac:dyDescent="0.25">
      <c r="BN14994" s="4"/>
      <c r="BO14994" s="4"/>
      <c r="BP14994" s="4"/>
      <c r="BQ14994" s="4"/>
      <c r="BR14994" s="4"/>
      <c r="BS14994" s="4"/>
      <c r="BT14994" s="4"/>
    </row>
    <row r="14995" spans="66:72" x14ac:dyDescent="0.25">
      <c r="BN14995" s="4"/>
      <c r="BO14995" s="4"/>
      <c r="BP14995" s="4"/>
      <c r="BQ14995" s="4"/>
      <c r="BR14995" s="4"/>
      <c r="BS14995" s="4"/>
      <c r="BT14995" s="4"/>
    </row>
    <row r="14996" spans="66:72" x14ac:dyDescent="0.25">
      <c r="BN14996" s="4"/>
      <c r="BO14996" s="4"/>
      <c r="BP14996" s="4"/>
      <c r="BQ14996" s="4"/>
      <c r="BR14996" s="4"/>
      <c r="BS14996" s="4"/>
      <c r="BT14996" s="4"/>
    </row>
    <row r="14997" spans="66:72" x14ac:dyDescent="0.25">
      <c r="BN14997" s="4"/>
      <c r="BO14997" s="4"/>
      <c r="BP14997" s="4"/>
      <c r="BQ14997" s="4"/>
      <c r="BR14997" s="4"/>
      <c r="BS14997" s="4"/>
      <c r="BT14997" s="4"/>
    </row>
    <row r="14998" spans="66:72" x14ac:dyDescent="0.25">
      <c r="BN14998" s="4"/>
      <c r="BO14998" s="4"/>
      <c r="BP14998" s="4"/>
      <c r="BQ14998" s="4"/>
      <c r="BR14998" s="4"/>
      <c r="BS14998" s="4"/>
      <c r="BT14998" s="4"/>
    </row>
    <row r="14999" spans="66:72" x14ac:dyDescent="0.25">
      <c r="BN14999" s="4"/>
      <c r="BO14999" s="4"/>
      <c r="BP14999" s="4"/>
      <c r="BQ14999" s="4"/>
      <c r="BR14999" s="4"/>
      <c r="BS14999" s="4"/>
      <c r="BT14999" s="4"/>
    </row>
    <row r="15000" spans="66:72" x14ac:dyDescent="0.25">
      <c r="BN15000" s="4"/>
      <c r="BO15000" s="4"/>
      <c r="BP15000" s="4"/>
      <c r="BQ15000" s="4"/>
      <c r="BR15000" s="4"/>
      <c r="BS15000" s="4"/>
      <c r="BT15000" s="4"/>
    </row>
    <row r="15001" spans="66:72" x14ac:dyDescent="0.25">
      <c r="BN15001" s="4"/>
      <c r="BO15001" s="4"/>
      <c r="BP15001" s="4"/>
      <c r="BQ15001" s="4"/>
      <c r="BR15001" s="4"/>
      <c r="BS15001" s="4"/>
      <c r="BT15001" s="4"/>
    </row>
    <row r="15002" spans="66:72" x14ac:dyDescent="0.25">
      <c r="BN15002" s="4"/>
      <c r="BO15002" s="4"/>
      <c r="BP15002" s="4"/>
      <c r="BQ15002" s="4"/>
      <c r="BR15002" s="4"/>
      <c r="BS15002" s="4"/>
      <c r="BT15002" s="4"/>
    </row>
    <row r="15003" spans="66:72" x14ac:dyDescent="0.25">
      <c r="BN15003" s="4"/>
      <c r="BO15003" s="4"/>
      <c r="BP15003" s="4"/>
      <c r="BQ15003" s="4"/>
      <c r="BR15003" s="4"/>
      <c r="BS15003" s="4"/>
      <c r="BT15003" s="4"/>
    </row>
    <row r="15004" spans="66:72" x14ac:dyDescent="0.25">
      <c r="BN15004" s="4"/>
      <c r="BO15004" s="4"/>
      <c r="BP15004" s="4"/>
      <c r="BQ15004" s="4"/>
      <c r="BR15004" s="4"/>
      <c r="BS15004" s="4"/>
      <c r="BT15004" s="4"/>
    </row>
    <row r="15005" spans="66:72" x14ac:dyDescent="0.25">
      <c r="BN15005" s="4"/>
      <c r="BO15005" s="4"/>
      <c r="BP15005" s="4"/>
      <c r="BQ15005" s="4"/>
      <c r="BR15005" s="4"/>
      <c r="BS15005" s="4"/>
      <c r="BT15005" s="4"/>
    </row>
    <row r="15006" spans="66:72" x14ac:dyDescent="0.25">
      <c r="BN15006" s="4"/>
      <c r="BO15006" s="4"/>
      <c r="BP15006" s="4"/>
      <c r="BQ15006" s="4"/>
      <c r="BR15006" s="4"/>
      <c r="BS15006" s="4"/>
      <c r="BT15006" s="4"/>
    </row>
    <row r="15007" spans="66:72" x14ac:dyDescent="0.25">
      <c r="BN15007" s="4"/>
      <c r="BO15007" s="4"/>
      <c r="BP15007" s="4"/>
      <c r="BQ15007" s="4"/>
      <c r="BR15007" s="4"/>
      <c r="BS15007" s="4"/>
      <c r="BT15007" s="4"/>
    </row>
    <row r="15008" spans="66:72" x14ac:dyDescent="0.25">
      <c r="BN15008" s="4"/>
      <c r="BO15008" s="4"/>
      <c r="BP15008" s="4"/>
      <c r="BQ15008" s="4"/>
      <c r="BR15008" s="4"/>
      <c r="BS15008" s="4"/>
      <c r="BT15008" s="4"/>
    </row>
    <row r="15009" spans="66:72" x14ac:dyDescent="0.25">
      <c r="BN15009" s="4"/>
      <c r="BO15009" s="4"/>
      <c r="BP15009" s="4"/>
      <c r="BQ15009" s="4"/>
      <c r="BR15009" s="4"/>
      <c r="BS15009" s="4"/>
      <c r="BT15009" s="4"/>
    </row>
    <row r="15010" spans="66:72" x14ac:dyDescent="0.25">
      <c r="BN15010" s="4"/>
      <c r="BO15010" s="4"/>
      <c r="BP15010" s="4"/>
      <c r="BQ15010" s="4"/>
      <c r="BR15010" s="4"/>
      <c r="BS15010" s="4"/>
      <c r="BT15010" s="4"/>
    </row>
    <row r="15011" spans="66:72" x14ac:dyDescent="0.25">
      <c r="BN15011" s="4"/>
      <c r="BO15011" s="4"/>
      <c r="BP15011" s="4"/>
      <c r="BQ15011" s="4"/>
      <c r="BR15011" s="4"/>
      <c r="BS15011" s="4"/>
      <c r="BT15011" s="4"/>
    </row>
    <row r="15012" spans="66:72" x14ac:dyDescent="0.25">
      <c r="BN15012" s="4"/>
      <c r="BO15012" s="4"/>
      <c r="BP15012" s="4"/>
      <c r="BQ15012" s="4"/>
      <c r="BR15012" s="4"/>
      <c r="BS15012" s="4"/>
      <c r="BT15012" s="4"/>
    </row>
    <row r="15013" spans="66:72" x14ac:dyDescent="0.25">
      <c r="BN15013" s="4"/>
      <c r="BO15013" s="4"/>
      <c r="BP15013" s="4"/>
      <c r="BQ15013" s="4"/>
      <c r="BR15013" s="4"/>
      <c r="BS15013" s="4"/>
      <c r="BT15013" s="4"/>
    </row>
    <row r="15014" spans="66:72" x14ac:dyDescent="0.25">
      <c r="BN15014" s="4"/>
      <c r="BO15014" s="4"/>
      <c r="BP15014" s="4"/>
      <c r="BQ15014" s="4"/>
      <c r="BR15014" s="4"/>
      <c r="BS15014" s="4"/>
      <c r="BT15014" s="4"/>
    </row>
    <row r="15015" spans="66:72" x14ac:dyDescent="0.25">
      <c r="BN15015" s="4"/>
      <c r="BO15015" s="4"/>
      <c r="BP15015" s="4"/>
      <c r="BQ15015" s="4"/>
      <c r="BR15015" s="4"/>
      <c r="BS15015" s="4"/>
      <c r="BT15015" s="4"/>
    </row>
    <row r="15016" spans="66:72" x14ac:dyDescent="0.25">
      <c r="BN15016" s="4"/>
      <c r="BO15016" s="4"/>
      <c r="BP15016" s="4"/>
      <c r="BQ15016" s="4"/>
      <c r="BR15016" s="4"/>
      <c r="BS15016" s="4"/>
      <c r="BT15016" s="4"/>
    </row>
    <row r="15017" spans="66:72" x14ac:dyDescent="0.25">
      <c r="BN15017" s="4"/>
      <c r="BO15017" s="4"/>
      <c r="BP15017" s="4"/>
      <c r="BQ15017" s="4"/>
      <c r="BR15017" s="4"/>
      <c r="BS15017" s="4"/>
      <c r="BT15017" s="4"/>
    </row>
    <row r="15018" spans="66:72" x14ac:dyDescent="0.25">
      <c r="BN15018" s="4"/>
      <c r="BO15018" s="4"/>
      <c r="BP15018" s="4"/>
      <c r="BQ15018" s="4"/>
      <c r="BR15018" s="4"/>
      <c r="BS15018" s="4"/>
      <c r="BT15018" s="4"/>
    </row>
    <row r="15019" spans="66:72" x14ac:dyDescent="0.25">
      <c r="BN15019" s="4"/>
      <c r="BO15019" s="4"/>
      <c r="BP15019" s="4"/>
      <c r="BQ15019" s="4"/>
      <c r="BR15019" s="4"/>
      <c r="BS15019" s="4"/>
      <c r="BT15019" s="4"/>
    </row>
    <row r="15020" spans="66:72" x14ac:dyDescent="0.25">
      <c r="BN15020" s="4"/>
      <c r="BO15020" s="4"/>
      <c r="BP15020" s="4"/>
      <c r="BQ15020" s="4"/>
      <c r="BR15020" s="4"/>
      <c r="BS15020" s="4"/>
      <c r="BT15020" s="4"/>
    </row>
    <row r="15021" spans="66:72" x14ac:dyDescent="0.25">
      <c r="BN15021" s="4"/>
      <c r="BO15021" s="4"/>
      <c r="BP15021" s="4"/>
      <c r="BQ15021" s="4"/>
      <c r="BR15021" s="4"/>
      <c r="BS15021" s="4"/>
      <c r="BT15021" s="4"/>
    </row>
    <row r="15022" spans="66:72" x14ac:dyDescent="0.25">
      <c r="BN15022" s="4"/>
      <c r="BO15022" s="4"/>
      <c r="BP15022" s="4"/>
      <c r="BQ15022" s="4"/>
      <c r="BR15022" s="4"/>
      <c r="BS15022" s="4"/>
      <c r="BT15022" s="4"/>
    </row>
    <row r="15023" spans="66:72" x14ac:dyDescent="0.25">
      <c r="BN15023" s="4"/>
      <c r="BO15023" s="4"/>
      <c r="BP15023" s="4"/>
      <c r="BQ15023" s="4"/>
      <c r="BR15023" s="4"/>
      <c r="BS15023" s="4"/>
      <c r="BT15023" s="4"/>
    </row>
    <row r="15024" spans="66:72" x14ac:dyDescent="0.25">
      <c r="BN15024" s="4"/>
      <c r="BO15024" s="4"/>
      <c r="BP15024" s="4"/>
      <c r="BQ15024" s="4"/>
      <c r="BR15024" s="4"/>
      <c r="BS15024" s="4"/>
      <c r="BT15024" s="4"/>
    </row>
    <row r="15025" spans="66:72" x14ac:dyDescent="0.25">
      <c r="BN15025" s="4"/>
      <c r="BO15025" s="4"/>
      <c r="BP15025" s="4"/>
      <c r="BQ15025" s="4"/>
      <c r="BR15025" s="4"/>
      <c r="BS15025" s="4"/>
      <c r="BT15025" s="4"/>
    </row>
    <row r="15026" spans="66:72" x14ac:dyDescent="0.25">
      <c r="BN15026" s="4"/>
      <c r="BO15026" s="4"/>
      <c r="BP15026" s="4"/>
      <c r="BQ15026" s="4"/>
      <c r="BR15026" s="4"/>
      <c r="BS15026" s="4"/>
      <c r="BT15026" s="4"/>
    </row>
    <row r="15027" spans="66:72" x14ac:dyDescent="0.25">
      <c r="BN15027" s="4"/>
      <c r="BO15027" s="4"/>
      <c r="BP15027" s="4"/>
      <c r="BQ15027" s="4"/>
      <c r="BR15027" s="4"/>
      <c r="BS15027" s="4"/>
      <c r="BT15027" s="4"/>
    </row>
    <row r="15028" spans="66:72" x14ac:dyDescent="0.25">
      <c r="BN15028" s="4"/>
      <c r="BO15028" s="4"/>
      <c r="BP15028" s="4"/>
      <c r="BQ15028" s="4"/>
      <c r="BR15028" s="4"/>
      <c r="BS15028" s="4"/>
      <c r="BT15028" s="4"/>
    </row>
    <row r="15029" spans="66:72" x14ac:dyDescent="0.25">
      <c r="BN15029" s="4"/>
      <c r="BO15029" s="4"/>
      <c r="BP15029" s="4"/>
      <c r="BQ15029" s="4"/>
      <c r="BR15029" s="4"/>
      <c r="BS15029" s="4"/>
      <c r="BT15029" s="4"/>
    </row>
    <row r="15030" spans="66:72" x14ac:dyDescent="0.25">
      <c r="BN15030" s="4"/>
      <c r="BO15030" s="4"/>
      <c r="BP15030" s="4"/>
      <c r="BQ15030" s="4"/>
      <c r="BR15030" s="4"/>
      <c r="BS15030" s="4"/>
      <c r="BT15030" s="4"/>
    </row>
    <row r="15031" spans="66:72" x14ac:dyDescent="0.25">
      <c r="BN15031" s="4"/>
      <c r="BO15031" s="4"/>
      <c r="BP15031" s="4"/>
      <c r="BQ15031" s="4"/>
      <c r="BR15031" s="4"/>
      <c r="BS15031" s="4"/>
      <c r="BT15031" s="4"/>
    </row>
    <row r="15032" spans="66:72" x14ac:dyDescent="0.25">
      <c r="BN15032" s="4"/>
      <c r="BO15032" s="4"/>
      <c r="BP15032" s="4"/>
      <c r="BQ15032" s="4"/>
      <c r="BR15032" s="4"/>
      <c r="BS15032" s="4"/>
      <c r="BT15032" s="4"/>
    </row>
    <row r="15033" spans="66:72" x14ac:dyDescent="0.25">
      <c r="BN15033" s="4"/>
      <c r="BO15033" s="4"/>
      <c r="BP15033" s="4"/>
      <c r="BQ15033" s="4"/>
      <c r="BR15033" s="4"/>
      <c r="BS15033" s="4"/>
      <c r="BT15033" s="4"/>
    </row>
    <row r="15034" spans="66:72" x14ac:dyDescent="0.25">
      <c r="BN15034" s="4"/>
      <c r="BO15034" s="4"/>
      <c r="BP15034" s="4"/>
      <c r="BQ15034" s="4"/>
      <c r="BR15034" s="4"/>
      <c r="BS15034" s="4"/>
      <c r="BT15034" s="4"/>
    </row>
    <row r="15035" spans="66:72" x14ac:dyDescent="0.25">
      <c r="BN15035" s="4"/>
      <c r="BO15035" s="4"/>
      <c r="BP15035" s="4"/>
      <c r="BQ15035" s="4"/>
      <c r="BR15035" s="4"/>
      <c r="BS15035" s="4"/>
      <c r="BT15035" s="4"/>
    </row>
    <row r="15036" spans="66:72" x14ac:dyDescent="0.25">
      <c r="BN15036" s="4"/>
      <c r="BO15036" s="4"/>
      <c r="BP15036" s="4"/>
      <c r="BQ15036" s="4"/>
      <c r="BR15036" s="4"/>
      <c r="BS15036" s="4"/>
      <c r="BT15036" s="4"/>
    </row>
    <row r="15037" spans="66:72" x14ac:dyDescent="0.25">
      <c r="BN15037" s="4"/>
      <c r="BO15037" s="4"/>
      <c r="BP15037" s="4"/>
      <c r="BQ15037" s="4"/>
      <c r="BR15037" s="4"/>
      <c r="BS15037" s="4"/>
      <c r="BT15037" s="4"/>
    </row>
    <row r="15038" spans="66:72" x14ac:dyDescent="0.25">
      <c r="BN15038" s="4"/>
      <c r="BO15038" s="4"/>
      <c r="BP15038" s="4"/>
      <c r="BQ15038" s="4"/>
      <c r="BR15038" s="4"/>
      <c r="BS15038" s="4"/>
      <c r="BT15038" s="4"/>
    </row>
    <row r="15039" spans="66:72" x14ac:dyDescent="0.25">
      <c r="BN15039" s="4"/>
      <c r="BO15039" s="4"/>
      <c r="BP15039" s="4"/>
      <c r="BQ15039" s="4"/>
      <c r="BR15039" s="4"/>
      <c r="BS15039" s="4"/>
      <c r="BT15039" s="4"/>
    </row>
    <row r="15040" spans="66:72" x14ac:dyDescent="0.25">
      <c r="BN15040" s="4"/>
      <c r="BO15040" s="4"/>
      <c r="BP15040" s="4"/>
      <c r="BQ15040" s="4"/>
      <c r="BR15040" s="4"/>
      <c r="BS15040" s="4"/>
      <c r="BT15040" s="4"/>
    </row>
    <row r="15041" spans="66:72" x14ac:dyDescent="0.25">
      <c r="BN15041" s="4"/>
      <c r="BO15041" s="4"/>
      <c r="BP15041" s="4"/>
      <c r="BQ15041" s="4"/>
      <c r="BR15041" s="4"/>
      <c r="BS15041" s="4"/>
      <c r="BT15041" s="4"/>
    </row>
    <row r="15042" spans="66:72" x14ac:dyDescent="0.25">
      <c r="BN15042" s="4"/>
      <c r="BO15042" s="4"/>
      <c r="BP15042" s="4"/>
      <c r="BQ15042" s="4"/>
      <c r="BR15042" s="4"/>
      <c r="BS15042" s="4"/>
      <c r="BT15042" s="4"/>
    </row>
    <row r="15043" spans="66:72" x14ac:dyDescent="0.25">
      <c r="BN15043" s="4"/>
      <c r="BO15043" s="4"/>
      <c r="BP15043" s="4"/>
      <c r="BQ15043" s="4"/>
      <c r="BR15043" s="4"/>
      <c r="BS15043" s="4"/>
      <c r="BT15043" s="4"/>
    </row>
    <row r="15044" spans="66:72" x14ac:dyDescent="0.25">
      <c r="BN15044" s="4"/>
      <c r="BO15044" s="4"/>
      <c r="BP15044" s="4"/>
      <c r="BQ15044" s="4"/>
      <c r="BR15044" s="4"/>
      <c r="BS15044" s="4"/>
      <c r="BT15044" s="4"/>
    </row>
    <row r="15045" spans="66:72" x14ac:dyDescent="0.25">
      <c r="BN15045" s="4"/>
      <c r="BO15045" s="4"/>
      <c r="BP15045" s="4"/>
      <c r="BQ15045" s="4"/>
      <c r="BR15045" s="4"/>
      <c r="BS15045" s="4"/>
      <c r="BT15045" s="4"/>
    </row>
    <row r="15046" spans="66:72" x14ac:dyDescent="0.25">
      <c r="BN15046" s="4"/>
      <c r="BO15046" s="4"/>
      <c r="BP15046" s="4"/>
      <c r="BQ15046" s="4"/>
      <c r="BR15046" s="4"/>
      <c r="BS15046" s="4"/>
      <c r="BT15046" s="4"/>
    </row>
    <row r="15047" spans="66:72" x14ac:dyDescent="0.25">
      <c r="BN15047" s="4"/>
      <c r="BO15047" s="4"/>
      <c r="BP15047" s="4"/>
      <c r="BQ15047" s="4"/>
      <c r="BR15047" s="4"/>
      <c r="BS15047" s="4"/>
      <c r="BT15047" s="4"/>
    </row>
    <row r="15048" spans="66:72" x14ac:dyDescent="0.25">
      <c r="BN15048" s="4"/>
      <c r="BO15048" s="4"/>
      <c r="BP15048" s="4"/>
      <c r="BQ15048" s="4"/>
      <c r="BR15048" s="4"/>
      <c r="BS15048" s="4"/>
      <c r="BT15048" s="4"/>
    </row>
    <row r="15049" spans="66:72" x14ac:dyDescent="0.25">
      <c r="BN15049" s="4"/>
      <c r="BO15049" s="4"/>
      <c r="BP15049" s="4"/>
      <c r="BQ15049" s="4"/>
      <c r="BR15049" s="4"/>
      <c r="BS15049" s="4"/>
      <c r="BT15049" s="4"/>
    </row>
    <row r="15050" spans="66:72" x14ac:dyDescent="0.25">
      <c r="BN15050" s="4"/>
      <c r="BO15050" s="4"/>
      <c r="BP15050" s="4"/>
      <c r="BQ15050" s="4"/>
      <c r="BR15050" s="4"/>
      <c r="BS15050" s="4"/>
      <c r="BT15050" s="4"/>
    </row>
    <row r="15051" spans="66:72" x14ac:dyDescent="0.25">
      <c r="BN15051" s="4"/>
      <c r="BO15051" s="4"/>
      <c r="BP15051" s="4"/>
      <c r="BQ15051" s="4"/>
      <c r="BR15051" s="4"/>
      <c r="BS15051" s="4"/>
      <c r="BT15051" s="4"/>
    </row>
    <row r="15052" spans="66:72" x14ac:dyDescent="0.25">
      <c r="BN15052" s="4"/>
      <c r="BO15052" s="4"/>
      <c r="BP15052" s="4"/>
      <c r="BQ15052" s="4"/>
      <c r="BR15052" s="4"/>
      <c r="BS15052" s="4"/>
      <c r="BT15052" s="4"/>
    </row>
    <row r="15053" spans="66:72" x14ac:dyDescent="0.25">
      <c r="BN15053" s="4"/>
      <c r="BO15053" s="4"/>
      <c r="BP15053" s="4"/>
      <c r="BQ15053" s="4"/>
      <c r="BR15053" s="4"/>
      <c r="BS15053" s="4"/>
      <c r="BT15053" s="4"/>
    </row>
    <row r="15054" spans="66:72" x14ac:dyDescent="0.25">
      <c r="BN15054" s="4"/>
      <c r="BO15054" s="4"/>
      <c r="BP15054" s="4"/>
      <c r="BQ15054" s="4"/>
      <c r="BR15054" s="4"/>
      <c r="BS15054" s="4"/>
      <c r="BT15054" s="4"/>
    </row>
    <row r="15055" spans="66:72" x14ac:dyDescent="0.25">
      <c r="BN15055" s="4"/>
      <c r="BO15055" s="4"/>
      <c r="BP15055" s="4"/>
      <c r="BQ15055" s="4"/>
      <c r="BR15055" s="4"/>
      <c r="BS15055" s="4"/>
      <c r="BT15055" s="4"/>
    </row>
    <row r="15056" spans="66:72" x14ac:dyDescent="0.25">
      <c r="BN15056" s="4"/>
      <c r="BO15056" s="4"/>
      <c r="BP15056" s="4"/>
      <c r="BQ15056" s="4"/>
      <c r="BR15056" s="4"/>
      <c r="BS15056" s="4"/>
      <c r="BT15056" s="4"/>
    </row>
    <row r="15057" spans="66:72" x14ac:dyDescent="0.25">
      <c r="BN15057" s="4"/>
      <c r="BO15057" s="4"/>
      <c r="BP15057" s="4"/>
      <c r="BQ15057" s="4"/>
      <c r="BR15057" s="4"/>
      <c r="BS15057" s="4"/>
      <c r="BT15057" s="4"/>
    </row>
    <row r="15058" spans="66:72" x14ac:dyDescent="0.25">
      <c r="BN15058" s="4"/>
      <c r="BO15058" s="4"/>
      <c r="BP15058" s="4"/>
      <c r="BQ15058" s="4"/>
      <c r="BR15058" s="4"/>
      <c r="BS15058" s="4"/>
      <c r="BT15058" s="4"/>
    </row>
    <row r="15059" spans="66:72" x14ac:dyDescent="0.25">
      <c r="BN15059" s="4"/>
      <c r="BO15059" s="4"/>
      <c r="BP15059" s="4"/>
      <c r="BQ15059" s="4"/>
      <c r="BR15059" s="4"/>
      <c r="BS15059" s="4"/>
      <c r="BT15059" s="4"/>
    </row>
    <row r="15060" spans="66:72" x14ac:dyDescent="0.25">
      <c r="BN15060" s="4"/>
      <c r="BO15060" s="4"/>
      <c r="BP15060" s="4"/>
      <c r="BQ15060" s="4"/>
      <c r="BR15060" s="4"/>
      <c r="BS15060" s="4"/>
      <c r="BT15060" s="4"/>
    </row>
    <row r="15061" spans="66:72" x14ac:dyDescent="0.25">
      <c r="BN15061" s="4"/>
      <c r="BO15061" s="4"/>
      <c r="BP15061" s="4"/>
      <c r="BQ15061" s="4"/>
      <c r="BR15061" s="4"/>
      <c r="BS15061" s="4"/>
      <c r="BT15061" s="4"/>
    </row>
    <row r="15062" spans="66:72" x14ac:dyDescent="0.25">
      <c r="BN15062" s="4"/>
      <c r="BO15062" s="4"/>
      <c r="BP15062" s="4"/>
      <c r="BQ15062" s="4"/>
      <c r="BR15062" s="4"/>
      <c r="BS15062" s="4"/>
      <c r="BT15062" s="4"/>
    </row>
    <row r="15063" spans="66:72" x14ac:dyDescent="0.25">
      <c r="BN15063" s="4"/>
      <c r="BO15063" s="4"/>
      <c r="BP15063" s="4"/>
      <c r="BQ15063" s="4"/>
      <c r="BR15063" s="4"/>
      <c r="BS15063" s="4"/>
      <c r="BT15063" s="4"/>
    </row>
    <row r="15064" spans="66:72" x14ac:dyDescent="0.25">
      <c r="BN15064" s="4"/>
      <c r="BO15064" s="4"/>
      <c r="BP15064" s="4"/>
      <c r="BQ15064" s="4"/>
      <c r="BR15064" s="4"/>
      <c r="BS15064" s="4"/>
      <c r="BT15064" s="4"/>
    </row>
    <row r="15065" spans="66:72" x14ac:dyDescent="0.25">
      <c r="BN15065" s="4"/>
      <c r="BO15065" s="4"/>
      <c r="BP15065" s="4"/>
      <c r="BQ15065" s="4"/>
      <c r="BR15065" s="4"/>
      <c r="BS15065" s="4"/>
      <c r="BT15065" s="4"/>
    </row>
    <row r="15066" spans="66:72" x14ac:dyDescent="0.25">
      <c r="BN15066" s="4"/>
      <c r="BO15066" s="4"/>
      <c r="BP15066" s="4"/>
      <c r="BQ15066" s="4"/>
      <c r="BR15066" s="4"/>
      <c r="BS15066" s="4"/>
      <c r="BT15066" s="4"/>
    </row>
    <row r="15067" spans="66:72" x14ac:dyDescent="0.25">
      <c r="BN15067" s="4"/>
      <c r="BO15067" s="4"/>
      <c r="BP15067" s="4"/>
      <c r="BQ15067" s="4"/>
      <c r="BR15067" s="4"/>
      <c r="BS15067" s="4"/>
      <c r="BT15067" s="4"/>
    </row>
    <row r="15068" spans="66:72" x14ac:dyDescent="0.25">
      <c r="BN15068" s="4"/>
      <c r="BO15068" s="4"/>
      <c r="BP15068" s="4"/>
      <c r="BQ15068" s="4"/>
      <c r="BR15068" s="4"/>
      <c r="BS15068" s="4"/>
      <c r="BT15068" s="4"/>
    </row>
    <row r="15069" spans="66:72" x14ac:dyDescent="0.25">
      <c r="BN15069" s="4"/>
      <c r="BO15069" s="4"/>
      <c r="BP15069" s="4"/>
      <c r="BQ15069" s="4"/>
      <c r="BR15069" s="4"/>
      <c r="BS15069" s="4"/>
      <c r="BT15069" s="4"/>
    </row>
    <row r="15070" spans="66:72" x14ac:dyDescent="0.25">
      <c r="BN15070" s="4"/>
      <c r="BO15070" s="4"/>
      <c r="BP15070" s="4"/>
      <c r="BQ15070" s="4"/>
      <c r="BR15070" s="4"/>
      <c r="BS15070" s="4"/>
      <c r="BT15070" s="4"/>
    </row>
    <row r="15071" spans="66:72" x14ac:dyDescent="0.25">
      <c r="BN15071" s="4"/>
      <c r="BO15071" s="4"/>
      <c r="BP15071" s="4"/>
      <c r="BQ15071" s="4"/>
      <c r="BR15071" s="4"/>
      <c r="BS15071" s="4"/>
      <c r="BT15071" s="4"/>
    </row>
    <row r="15072" spans="66:72" x14ac:dyDescent="0.25">
      <c r="BN15072" s="4"/>
      <c r="BO15072" s="4"/>
      <c r="BP15072" s="4"/>
      <c r="BQ15072" s="4"/>
      <c r="BR15072" s="4"/>
      <c r="BS15072" s="4"/>
      <c r="BT15072" s="4"/>
    </row>
    <row r="15073" spans="66:72" x14ac:dyDescent="0.25">
      <c r="BN15073" s="4"/>
      <c r="BO15073" s="4"/>
      <c r="BP15073" s="4"/>
      <c r="BQ15073" s="4"/>
      <c r="BR15073" s="4"/>
      <c r="BS15073" s="4"/>
      <c r="BT15073" s="4"/>
    </row>
    <row r="15074" spans="66:72" x14ac:dyDescent="0.25">
      <c r="BN15074" s="4"/>
      <c r="BO15074" s="4"/>
      <c r="BP15074" s="4"/>
      <c r="BQ15074" s="4"/>
      <c r="BR15074" s="4"/>
      <c r="BS15074" s="4"/>
      <c r="BT15074" s="4"/>
    </row>
    <row r="15075" spans="66:72" x14ac:dyDescent="0.25">
      <c r="BN15075" s="4"/>
      <c r="BO15075" s="4"/>
      <c r="BP15075" s="4"/>
      <c r="BQ15075" s="4"/>
      <c r="BR15075" s="4"/>
      <c r="BS15075" s="4"/>
      <c r="BT15075" s="4"/>
    </row>
    <row r="15076" spans="66:72" x14ac:dyDescent="0.25">
      <c r="BN15076" s="4"/>
      <c r="BO15076" s="4"/>
      <c r="BP15076" s="4"/>
      <c r="BQ15076" s="4"/>
      <c r="BR15076" s="4"/>
      <c r="BS15076" s="4"/>
      <c r="BT15076" s="4"/>
    </row>
    <row r="15077" spans="66:72" x14ac:dyDescent="0.25">
      <c r="BN15077" s="4"/>
      <c r="BO15077" s="4"/>
      <c r="BP15077" s="4"/>
      <c r="BQ15077" s="4"/>
      <c r="BR15077" s="4"/>
      <c r="BS15077" s="4"/>
      <c r="BT15077" s="4"/>
    </row>
    <row r="15078" spans="66:72" x14ac:dyDescent="0.25">
      <c r="BN15078" s="4"/>
      <c r="BO15078" s="4"/>
      <c r="BP15078" s="4"/>
      <c r="BQ15078" s="4"/>
      <c r="BR15078" s="4"/>
      <c r="BS15078" s="4"/>
      <c r="BT15078" s="4"/>
    </row>
    <row r="15079" spans="66:72" x14ac:dyDescent="0.25">
      <c r="BN15079" s="4"/>
      <c r="BO15079" s="4"/>
      <c r="BP15079" s="4"/>
      <c r="BQ15079" s="4"/>
      <c r="BR15079" s="4"/>
      <c r="BS15079" s="4"/>
      <c r="BT15079" s="4"/>
    </row>
    <row r="15080" spans="66:72" x14ac:dyDescent="0.25">
      <c r="BN15080" s="4"/>
      <c r="BO15080" s="4"/>
      <c r="BP15080" s="4"/>
      <c r="BQ15080" s="4"/>
      <c r="BR15080" s="4"/>
      <c r="BS15080" s="4"/>
      <c r="BT15080" s="4"/>
    </row>
    <row r="15081" spans="66:72" x14ac:dyDescent="0.25">
      <c r="BN15081" s="4"/>
      <c r="BO15081" s="4"/>
      <c r="BP15081" s="4"/>
      <c r="BQ15081" s="4"/>
      <c r="BR15081" s="4"/>
      <c r="BS15081" s="4"/>
      <c r="BT15081" s="4"/>
    </row>
    <row r="15082" spans="66:72" x14ac:dyDescent="0.25">
      <c r="BN15082" s="4"/>
      <c r="BO15082" s="4"/>
      <c r="BP15082" s="4"/>
      <c r="BQ15082" s="4"/>
      <c r="BR15082" s="4"/>
      <c r="BS15082" s="4"/>
      <c r="BT15082" s="4"/>
    </row>
    <row r="15083" spans="66:72" x14ac:dyDescent="0.25">
      <c r="BN15083" s="4"/>
      <c r="BO15083" s="4"/>
      <c r="BP15083" s="4"/>
      <c r="BQ15083" s="4"/>
      <c r="BR15083" s="4"/>
      <c r="BS15083" s="4"/>
      <c r="BT15083" s="4"/>
    </row>
    <row r="15084" spans="66:72" x14ac:dyDescent="0.25">
      <c r="BN15084" s="4"/>
      <c r="BO15084" s="4"/>
      <c r="BP15084" s="4"/>
      <c r="BQ15084" s="4"/>
      <c r="BR15084" s="4"/>
      <c r="BS15084" s="4"/>
      <c r="BT15084" s="4"/>
    </row>
    <row r="15085" spans="66:72" x14ac:dyDescent="0.25">
      <c r="BN15085" s="4"/>
      <c r="BO15085" s="4"/>
      <c r="BP15085" s="4"/>
      <c r="BQ15085" s="4"/>
      <c r="BR15085" s="4"/>
      <c r="BS15085" s="4"/>
      <c r="BT15085" s="4"/>
    </row>
    <row r="15086" spans="66:72" x14ac:dyDescent="0.25">
      <c r="BN15086" s="4"/>
      <c r="BO15086" s="4"/>
      <c r="BP15086" s="4"/>
      <c r="BQ15086" s="4"/>
      <c r="BR15086" s="4"/>
      <c r="BS15086" s="4"/>
      <c r="BT15086" s="4"/>
    </row>
    <row r="15087" spans="66:72" x14ac:dyDescent="0.25">
      <c r="BN15087" s="4"/>
      <c r="BO15087" s="4"/>
      <c r="BP15087" s="4"/>
      <c r="BQ15087" s="4"/>
      <c r="BR15087" s="4"/>
      <c r="BS15087" s="4"/>
      <c r="BT15087" s="4"/>
    </row>
    <row r="15088" spans="66:72" x14ac:dyDescent="0.25">
      <c r="BN15088" s="4"/>
      <c r="BO15088" s="4"/>
      <c r="BP15088" s="4"/>
      <c r="BQ15088" s="4"/>
      <c r="BR15088" s="4"/>
      <c r="BS15088" s="4"/>
      <c r="BT15088" s="4"/>
    </row>
    <row r="15089" spans="66:72" x14ac:dyDescent="0.25">
      <c r="BN15089" s="4"/>
      <c r="BO15089" s="4"/>
      <c r="BP15089" s="4"/>
      <c r="BQ15089" s="4"/>
      <c r="BR15089" s="4"/>
      <c r="BS15089" s="4"/>
      <c r="BT15089" s="4"/>
    </row>
    <row r="15090" spans="66:72" x14ac:dyDescent="0.25">
      <c r="BN15090" s="4"/>
      <c r="BO15090" s="4"/>
      <c r="BP15090" s="4"/>
      <c r="BQ15090" s="4"/>
      <c r="BR15090" s="4"/>
      <c r="BS15090" s="4"/>
      <c r="BT15090" s="4"/>
    </row>
    <row r="15091" spans="66:72" x14ac:dyDescent="0.25">
      <c r="BN15091" s="4"/>
      <c r="BO15091" s="4"/>
      <c r="BP15091" s="4"/>
      <c r="BQ15091" s="4"/>
      <c r="BR15091" s="4"/>
      <c r="BS15091" s="4"/>
      <c r="BT15091" s="4"/>
    </row>
    <row r="15092" spans="66:72" x14ac:dyDescent="0.25">
      <c r="BN15092" s="4"/>
      <c r="BO15092" s="4"/>
      <c r="BP15092" s="4"/>
      <c r="BQ15092" s="4"/>
      <c r="BR15092" s="4"/>
      <c r="BS15092" s="4"/>
      <c r="BT15092" s="4"/>
    </row>
    <row r="15093" spans="66:72" x14ac:dyDescent="0.25">
      <c r="BN15093" s="4"/>
      <c r="BO15093" s="4"/>
      <c r="BP15093" s="4"/>
      <c r="BQ15093" s="4"/>
      <c r="BR15093" s="4"/>
      <c r="BS15093" s="4"/>
      <c r="BT15093" s="4"/>
    </row>
    <row r="15094" spans="66:72" x14ac:dyDescent="0.25">
      <c r="BN15094" s="4"/>
      <c r="BO15094" s="4"/>
      <c r="BP15094" s="4"/>
      <c r="BQ15094" s="4"/>
      <c r="BR15094" s="4"/>
      <c r="BS15094" s="4"/>
      <c r="BT15094" s="4"/>
    </row>
    <row r="15095" spans="66:72" x14ac:dyDescent="0.25">
      <c r="BN15095" s="4"/>
      <c r="BO15095" s="4"/>
      <c r="BP15095" s="4"/>
      <c r="BQ15095" s="4"/>
      <c r="BR15095" s="4"/>
      <c r="BS15095" s="4"/>
      <c r="BT15095" s="4"/>
    </row>
    <row r="15096" spans="66:72" x14ac:dyDescent="0.25">
      <c r="BN15096" s="4"/>
      <c r="BO15096" s="4"/>
      <c r="BP15096" s="4"/>
      <c r="BQ15096" s="4"/>
      <c r="BR15096" s="4"/>
      <c r="BS15096" s="4"/>
      <c r="BT15096" s="4"/>
    </row>
    <row r="15097" spans="66:72" x14ac:dyDescent="0.25">
      <c r="BN15097" s="4"/>
      <c r="BO15097" s="4"/>
      <c r="BP15097" s="4"/>
      <c r="BQ15097" s="4"/>
      <c r="BR15097" s="4"/>
      <c r="BS15097" s="4"/>
      <c r="BT15097" s="4"/>
    </row>
    <row r="15098" spans="66:72" x14ac:dyDescent="0.25">
      <c r="BN15098" s="4"/>
      <c r="BO15098" s="4"/>
      <c r="BP15098" s="4"/>
      <c r="BQ15098" s="4"/>
      <c r="BR15098" s="4"/>
      <c r="BS15098" s="4"/>
      <c r="BT15098" s="4"/>
    </row>
    <row r="15099" spans="66:72" x14ac:dyDescent="0.25">
      <c r="BN15099" s="4"/>
      <c r="BO15099" s="4"/>
      <c r="BP15099" s="4"/>
      <c r="BQ15099" s="4"/>
      <c r="BR15099" s="4"/>
      <c r="BS15099" s="4"/>
      <c r="BT15099" s="4"/>
    </row>
    <row r="15100" spans="66:72" x14ac:dyDescent="0.25">
      <c r="BN15100" s="4"/>
      <c r="BO15100" s="4"/>
      <c r="BP15100" s="4"/>
      <c r="BQ15100" s="4"/>
      <c r="BR15100" s="4"/>
      <c r="BS15100" s="4"/>
      <c r="BT15100" s="4"/>
    </row>
    <row r="15101" spans="66:72" x14ac:dyDescent="0.25">
      <c r="BN15101" s="4"/>
      <c r="BO15101" s="4"/>
      <c r="BP15101" s="4"/>
      <c r="BQ15101" s="4"/>
      <c r="BR15101" s="4"/>
      <c r="BS15101" s="4"/>
      <c r="BT15101" s="4"/>
    </row>
    <row r="15102" spans="66:72" x14ac:dyDescent="0.25">
      <c r="BN15102" s="4"/>
      <c r="BO15102" s="4"/>
      <c r="BP15102" s="4"/>
      <c r="BQ15102" s="4"/>
      <c r="BR15102" s="4"/>
      <c r="BS15102" s="4"/>
      <c r="BT15102" s="4"/>
    </row>
    <row r="15103" spans="66:72" x14ac:dyDescent="0.25">
      <c r="BN15103" s="4"/>
      <c r="BO15103" s="4"/>
      <c r="BP15103" s="4"/>
      <c r="BQ15103" s="4"/>
      <c r="BR15103" s="4"/>
      <c r="BS15103" s="4"/>
      <c r="BT15103" s="4"/>
    </row>
    <row r="15104" spans="66:72" x14ac:dyDescent="0.25">
      <c r="BN15104" s="4"/>
      <c r="BO15104" s="4"/>
      <c r="BP15104" s="4"/>
      <c r="BQ15104" s="4"/>
      <c r="BR15104" s="4"/>
      <c r="BS15104" s="4"/>
      <c r="BT15104" s="4"/>
    </row>
    <row r="15105" spans="66:72" x14ac:dyDescent="0.25">
      <c r="BN15105" s="4"/>
      <c r="BO15105" s="4"/>
      <c r="BP15105" s="4"/>
      <c r="BQ15105" s="4"/>
      <c r="BR15105" s="4"/>
      <c r="BS15105" s="4"/>
      <c r="BT15105" s="4"/>
    </row>
    <row r="15106" spans="66:72" x14ac:dyDescent="0.25">
      <c r="BN15106" s="4"/>
      <c r="BO15106" s="4"/>
      <c r="BP15106" s="4"/>
      <c r="BQ15106" s="4"/>
      <c r="BR15106" s="4"/>
      <c r="BS15106" s="4"/>
      <c r="BT15106" s="4"/>
    </row>
    <row r="15107" spans="66:72" x14ac:dyDescent="0.25">
      <c r="BN15107" s="4"/>
      <c r="BO15107" s="4"/>
      <c r="BP15107" s="4"/>
      <c r="BQ15107" s="4"/>
      <c r="BR15107" s="4"/>
      <c r="BS15107" s="4"/>
      <c r="BT15107" s="4"/>
    </row>
    <row r="15108" spans="66:72" x14ac:dyDescent="0.25">
      <c r="BN15108" s="4"/>
      <c r="BO15108" s="4"/>
      <c r="BP15108" s="4"/>
      <c r="BQ15108" s="4"/>
      <c r="BR15108" s="4"/>
      <c r="BS15108" s="4"/>
      <c r="BT15108" s="4"/>
    </row>
    <row r="15109" spans="66:72" x14ac:dyDescent="0.25">
      <c r="BN15109" s="4"/>
      <c r="BO15109" s="4"/>
      <c r="BP15109" s="4"/>
      <c r="BQ15109" s="4"/>
      <c r="BR15109" s="4"/>
      <c r="BS15109" s="4"/>
      <c r="BT15109" s="4"/>
    </row>
    <row r="15110" spans="66:72" x14ac:dyDescent="0.25">
      <c r="BN15110" s="4"/>
      <c r="BO15110" s="4"/>
      <c r="BP15110" s="4"/>
      <c r="BQ15110" s="4"/>
      <c r="BR15110" s="4"/>
      <c r="BS15110" s="4"/>
      <c r="BT15110" s="4"/>
    </row>
    <row r="15111" spans="66:72" x14ac:dyDescent="0.25">
      <c r="BN15111" s="4"/>
      <c r="BO15111" s="4"/>
      <c r="BP15111" s="4"/>
      <c r="BQ15111" s="4"/>
      <c r="BR15111" s="4"/>
      <c r="BS15111" s="4"/>
      <c r="BT15111" s="4"/>
    </row>
    <row r="15112" spans="66:72" x14ac:dyDescent="0.25">
      <c r="BN15112" s="4"/>
      <c r="BO15112" s="4"/>
      <c r="BP15112" s="4"/>
      <c r="BQ15112" s="4"/>
      <c r="BR15112" s="4"/>
      <c r="BS15112" s="4"/>
      <c r="BT15112" s="4"/>
    </row>
    <row r="15113" spans="66:72" x14ac:dyDescent="0.25">
      <c r="BN15113" s="4"/>
      <c r="BO15113" s="4"/>
      <c r="BP15113" s="4"/>
      <c r="BQ15113" s="4"/>
      <c r="BR15113" s="4"/>
      <c r="BS15113" s="4"/>
      <c r="BT15113" s="4"/>
    </row>
    <row r="15114" spans="66:72" x14ac:dyDescent="0.25">
      <c r="BN15114" s="4"/>
      <c r="BO15114" s="4"/>
      <c r="BP15114" s="4"/>
      <c r="BQ15114" s="4"/>
      <c r="BR15114" s="4"/>
      <c r="BS15114" s="4"/>
      <c r="BT15114" s="4"/>
    </row>
    <row r="15115" spans="66:72" x14ac:dyDescent="0.25">
      <c r="BN15115" s="4"/>
      <c r="BO15115" s="4"/>
      <c r="BP15115" s="4"/>
      <c r="BQ15115" s="4"/>
      <c r="BR15115" s="4"/>
      <c r="BS15115" s="4"/>
      <c r="BT15115" s="4"/>
    </row>
    <row r="15116" spans="66:72" x14ac:dyDescent="0.25">
      <c r="BN15116" s="4"/>
      <c r="BO15116" s="4"/>
      <c r="BP15116" s="4"/>
      <c r="BQ15116" s="4"/>
      <c r="BR15116" s="4"/>
      <c r="BS15116" s="4"/>
      <c r="BT15116" s="4"/>
    </row>
    <row r="15117" spans="66:72" x14ac:dyDescent="0.25">
      <c r="BN15117" s="4"/>
      <c r="BO15117" s="4"/>
      <c r="BP15117" s="4"/>
      <c r="BQ15117" s="4"/>
      <c r="BR15117" s="4"/>
      <c r="BS15117" s="4"/>
      <c r="BT15117" s="4"/>
    </row>
    <row r="15118" spans="66:72" x14ac:dyDescent="0.25">
      <c r="BN15118" s="4"/>
      <c r="BO15118" s="4"/>
      <c r="BP15118" s="4"/>
      <c r="BQ15118" s="4"/>
      <c r="BR15118" s="4"/>
      <c r="BS15118" s="4"/>
      <c r="BT15118" s="4"/>
    </row>
    <row r="15119" spans="66:72" x14ac:dyDescent="0.25">
      <c r="BN15119" s="4"/>
      <c r="BO15119" s="4"/>
      <c r="BP15119" s="4"/>
      <c r="BQ15119" s="4"/>
      <c r="BR15119" s="4"/>
      <c r="BS15119" s="4"/>
      <c r="BT15119" s="4"/>
    </row>
    <row r="15120" spans="66:72" x14ac:dyDescent="0.25">
      <c r="BN15120" s="4"/>
      <c r="BO15120" s="4"/>
      <c r="BP15120" s="4"/>
      <c r="BQ15120" s="4"/>
      <c r="BR15120" s="4"/>
      <c r="BS15120" s="4"/>
      <c r="BT15120" s="4"/>
    </row>
    <row r="15121" spans="66:72" x14ac:dyDescent="0.25">
      <c r="BN15121" s="4"/>
      <c r="BO15121" s="4"/>
      <c r="BP15121" s="4"/>
      <c r="BQ15121" s="4"/>
      <c r="BR15121" s="4"/>
      <c r="BS15121" s="4"/>
      <c r="BT15121" s="4"/>
    </row>
    <row r="15122" spans="66:72" x14ac:dyDescent="0.25">
      <c r="BN15122" s="4"/>
      <c r="BO15122" s="4"/>
      <c r="BP15122" s="4"/>
      <c r="BQ15122" s="4"/>
      <c r="BR15122" s="4"/>
      <c r="BS15122" s="4"/>
      <c r="BT15122" s="4"/>
    </row>
    <row r="15123" spans="66:72" x14ac:dyDescent="0.25">
      <c r="BN15123" s="4"/>
      <c r="BO15123" s="4"/>
      <c r="BP15123" s="4"/>
      <c r="BQ15123" s="4"/>
      <c r="BR15123" s="4"/>
      <c r="BS15123" s="4"/>
      <c r="BT15123" s="4"/>
    </row>
    <row r="15124" spans="66:72" x14ac:dyDescent="0.25">
      <c r="BN15124" s="4"/>
      <c r="BO15124" s="4"/>
      <c r="BP15124" s="4"/>
      <c r="BQ15124" s="4"/>
      <c r="BR15124" s="4"/>
      <c r="BS15124" s="4"/>
      <c r="BT15124" s="4"/>
    </row>
    <row r="15125" spans="66:72" x14ac:dyDescent="0.25">
      <c r="BN15125" s="4"/>
      <c r="BO15125" s="4"/>
      <c r="BP15125" s="4"/>
      <c r="BQ15125" s="4"/>
      <c r="BR15125" s="4"/>
      <c r="BS15125" s="4"/>
      <c r="BT15125" s="4"/>
    </row>
    <row r="15126" spans="66:72" x14ac:dyDescent="0.25">
      <c r="BN15126" s="4"/>
      <c r="BO15126" s="4"/>
      <c r="BP15126" s="4"/>
      <c r="BQ15126" s="4"/>
      <c r="BR15126" s="4"/>
      <c r="BS15126" s="4"/>
      <c r="BT15126" s="4"/>
    </row>
    <row r="15127" spans="66:72" x14ac:dyDescent="0.25">
      <c r="BN15127" s="4"/>
      <c r="BO15127" s="4"/>
      <c r="BP15127" s="4"/>
      <c r="BQ15127" s="4"/>
      <c r="BR15127" s="4"/>
      <c r="BS15127" s="4"/>
      <c r="BT15127" s="4"/>
    </row>
    <row r="15128" spans="66:72" x14ac:dyDescent="0.25">
      <c r="BN15128" s="4"/>
      <c r="BO15128" s="4"/>
      <c r="BP15128" s="4"/>
      <c r="BQ15128" s="4"/>
      <c r="BR15128" s="4"/>
      <c r="BS15128" s="4"/>
      <c r="BT15128" s="4"/>
    </row>
    <row r="15129" spans="66:72" x14ac:dyDescent="0.25">
      <c r="BN15129" s="4"/>
      <c r="BO15129" s="4"/>
      <c r="BP15129" s="4"/>
      <c r="BQ15129" s="4"/>
      <c r="BR15129" s="4"/>
      <c r="BS15129" s="4"/>
      <c r="BT15129" s="4"/>
    </row>
    <row r="15130" spans="66:72" x14ac:dyDescent="0.25">
      <c r="BN15130" s="4"/>
      <c r="BO15130" s="4"/>
      <c r="BP15130" s="4"/>
      <c r="BQ15130" s="4"/>
      <c r="BR15130" s="4"/>
      <c r="BS15130" s="4"/>
      <c r="BT15130" s="4"/>
    </row>
    <row r="15131" spans="66:72" x14ac:dyDescent="0.25">
      <c r="BN15131" s="4"/>
      <c r="BO15131" s="4"/>
      <c r="BP15131" s="4"/>
      <c r="BQ15131" s="4"/>
      <c r="BR15131" s="4"/>
      <c r="BS15131" s="4"/>
      <c r="BT15131" s="4"/>
    </row>
    <row r="15132" spans="66:72" x14ac:dyDescent="0.25">
      <c r="BN15132" s="4"/>
      <c r="BO15132" s="4"/>
      <c r="BP15132" s="4"/>
      <c r="BQ15132" s="4"/>
      <c r="BR15132" s="4"/>
      <c r="BS15132" s="4"/>
      <c r="BT15132" s="4"/>
    </row>
    <row r="15133" spans="66:72" x14ac:dyDescent="0.25">
      <c r="BN15133" s="4"/>
      <c r="BO15133" s="4"/>
      <c r="BP15133" s="4"/>
      <c r="BQ15133" s="4"/>
      <c r="BR15133" s="4"/>
      <c r="BS15133" s="4"/>
      <c r="BT15133" s="4"/>
    </row>
    <row r="15134" spans="66:72" x14ac:dyDescent="0.25">
      <c r="BN15134" s="4"/>
      <c r="BO15134" s="4"/>
      <c r="BP15134" s="4"/>
      <c r="BQ15134" s="4"/>
      <c r="BR15134" s="4"/>
      <c r="BS15134" s="4"/>
      <c r="BT15134" s="4"/>
    </row>
    <row r="15135" spans="66:72" x14ac:dyDescent="0.25">
      <c r="BN15135" s="4"/>
      <c r="BO15135" s="4"/>
      <c r="BP15135" s="4"/>
      <c r="BQ15135" s="4"/>
      <c r="BR15135" s="4"/>
      <c r="BS15135" s="4"/>
      <c r="BT15135" s="4"/>
    </row>
    <row r="15136" spans="66:72" x14ac:dyDescent="0.25">
      <c r="BN15136" s="4"/>
      <c r="BO15136" s="4"/>
      <c r="BP15136" s="4"/>
      <c r="BQ15136" s="4"/>
      <c r="BR15136" s="4"/>
      <c r="BS15136" s="4"/>
      <c r="BT15136" s="4"/>
    </row>
    <row r="15137" spans="66:72" x14ac:dyDescent="0.25">
      <c r="BN15137" s="4"/>
      <c r="BO15137" s="4"/>
      <c r="BP15137" s="4"/>
      <c r="BQ15137" s="4"/>
      <c r="BR15137" s="4"/>
      <c r="BS15137" s="4"/>
      <c r="BT15137" s="4"/>
    </row>
    <row r="15138" spans="66:72" x14ac:dyDescent="0.25">
      <c r="BN15138" s="4"/>
      <c r="BO15138" s="4"/>
      <c r="BP15138" s="4"/>
      <c r="BQ15138" s="4"/>
      <c r="BR15138" s="4"/>
      <c r="BS15138" s="4"/>
      <c r="BT15138" s="4"/>
    </row>
    <row r="15139" spans="66:72" x14ac:dyDescent="0.25">
      <c r="BN15139" s="4"/>
      <c r="BO15139" s="4"/>
      <c r="BP15139" s="4"/>
      <c r="BQ15139" s="4"/>
      <c r="BR15139" s="4"/>
      <c r="BS15139" s="4"/>
      <c r="BT15139" s="4"/>
    </row>
    <row r="15140" spans="66:72" x14ac:dyDescent="0.25">
      <c r="BN15140" s="4"/>
      <c r="BO15140" s="4"/>
      <c r="BP15140" s="4"/>
      <c r="BQ15140" s="4"/>
      <c r="BR15140" s="4"/>
      <c r="BS15140" s="4"/>
      <c r="BT15140" s="4"/>
    </row>
    <row r="15141" spans="66:72" x14ac:dyDescent="0.25">
      <c r="BN15141" s="4"/>
      <c r="BO15141" s="4"/>
      <c r="BP15141" s="4"/>
      <c r="BQ15141" s="4"/>
      <c r="BR15141" s="4"/>
      <c r="BS15141" s="4"/>
      <c r="BT15141" s="4"/>
    </row>
    <row r="15142" spans="66:72" x14ac:dyDescent="0.25">
      <c r="BN15142" s="4"/>
      <c r="BO15142" s="4"/>
      <c r="BP15142" s="4"/>
      <c r="BQ15142" s="4"/>
      <c r="BR15142" s="4"/>
      <c r="BS15142" s="4"/>
      <c r="BT15142" s="4"/>
    </row>
    <row r="15143" spans="66:72" x14ac:dyDescent="0.25">
      <c r="BN15143" s="4"/>
      <c r="BO15143" s="4"/>
      <c r="BP15143" s="4"/>
      <c r="BQ15143" s="4"/>
      <c r="BR15143" s="4"/>
      <c r="BS15143" s="4"/>
      <c r="BT15143" s="4"/>
    </row>
    <row r="15144" spans="66:72" x14ac:dyDescent="0.25">
      <c r="BN15144" s="4"/>
      <c r="BO15144" s="4"/>
      <c r="BP15144" s="4"/>
      <c r="BQ15144" s="4"/>
      <c r="BR15144" s="4"/>
      <c r="BS15144" s="4"/>
      <c r="BT15144" s="4"/>
    </row>
    <row r="15145" spans="66:72" x14ac:dyDescent="0.25">
      <c r="BN15145" s="4"/>
      <c r="BO15145" s="4"/>
      <c r="BP15145" s="4"/>
      <c r="BQ15145" s="4"/>
      <c r="BR15145" s="4"/>
      <c r="BS15145" s="4"/>
      <c r="BT15145" s="4"/>
    </row>
    <row r="15146" spans="66:72" x14ac:dyDescent="0.25">
      <c r="BN15146" s="4"/>
      <c r="BO15146" s="4"/>
      <c r="BP15146" s="4"/>
      <c r="BQ15146" s="4"/>
      <c r="BR15146" s="4"/>
      <c r="BS15146" s="4"/>
      <c r="BT15146" s="4"/>
    </row>
    <row r="15147" spans="66:72" x14ac:dyDescent="0.25">
      <c r="BN15147" s="4"/>
      <c r="BO15147" s="4"/>
      <c r="BP15147" s="4"/>
      <c r="BQ15147" s="4"/>
      <c r="BR15147" s="4"/>
      <c r="BS15147" s="4"/>
      <c r="BT15147" s="4"/>
    </row>
    <row r="15148" spans="66:72" x14ac:dyDescent="0.25">
      <c r="BN15148" s="4"/>
      <c r="BO15148" s="4"/>
      <c r="BP15148" s="4"/>
      <c r="BQ15148" s="4"/>
      <c r="BR15148" s="4"/>
      <c r="BS15148" s="4"/>
      <c r="BT15148" s="4"/>
    </row>
    <row r="15149" spans="66:72" x14ac:dyDescent="0.25">
      <c r="BN15149" s="4"/>
      <c r="BO15149" s="4"/>
      <c r="BP15149" s="4"/>
      <c r="BQ15149" s="4"/>
      <c r="BR15149" s="4"/>
      <c r="BS15149" s="4"/>
      <c r="BT15149" s="4"/>
    </row>
    <row r="15150" spans="66:72" x14ac:dyDescent="0.25">
      <c r="BN15150" s="4"/>
      <c r="BO15150" s="4"/>
      <c r="BP15150" s="4"/>
      <c r="BQ15150" s="4"/>
      <c r="BR15150" s="4"/>
      <c r="BS15150" s="4"/>
      <c r="BT15150" s="4"/>
    </row>
    <row r="15151" spans="66:72" x14ac:dyDescent="0.25">
      <c r="BN15151" s="4"/>
      <c r="BO15151" s="4"/>
      <c r="BP15151" s="4"/>
      <c r="BQ15151" s="4"/>
      <c r="BR15151" s="4"/>
      <c r="BS15151" s="4"/>
      <c r="BT15151" s="4"/>
    </row>
    <row r="15152" spans="66:72" x14ac:dyDescent="0.25">
      <c r="BN15152" s="4"/>
      <c r="BO15152" s="4"/>
      <c r="BP15152" s="4"/>
      <c r="BQ15152" s="4"/>
      <c r="BR15152" s="4"/>
      <c r="BS15152" s="4"/>
      <c r="BT15152" s="4"/>
    </row>
    <row r="15153" spans="66:72" x14ac:dyDescent="0.25">
      <c r="BN15153" s="4"/>
      <c r="BO15153" s="4"/>
      <c r="BP15153" s="4"/>
      <c r="BQ15153" s="4"/>
      <c r="BR15153" s="4"/>
      <c r="BS15153" s="4"/>
      <c r="BT15153" s="4"/>
    </row>
    <row r="15154" spans="66:72" x14ac:dyDescent="0.25">
      <c r="BN15154" s="4"/>
      <c r="BO15154" s="4"/>
      <c r="BP15154" s="4"/>
      <c r="BQ15154" s="4"/>
      <c r="BR15154" s="4"/>
      <c r="BS15154" s="4"/>
      <c r="BT15154" s="4"/>
    </row>
    <row r="15155" spans="66:72" x14ac:dyDescent="0.25">
      <c r="BN15155" s="4"/>
      <c r="BO15155" s="4"/>
      <c r="BP15155" s="4"/>
      <c r="BQ15155" s="4"/>
      <c r="BR15155" s="4"/>
      <c r="BS15155" s="4"/>
      <c r="BT15155" s="4"/>
    </row>
    <row r="15156" spans="66:72" x14ac:dyDescent="0.25">
      <c r="BN15156" s="4"/>
      <c r="BO15156" s="4"/>
      <c r="BP15156" s="4"/>
      <c r="BQ15156" s="4"/>
      <c r="BR15156" s="4"/>
      <c r="BS15156" s="4"/>
      <c r="BT15156" s="4"/>
    </row>
    <row r="15157" spans="66:72" x14ac:dyDescent="0.25">
      <c r="BN15157" s="4"/>
      <c r="BO15157" s="4"/>
      <c r="BP15157" s="4"/>
      <c r="BQ15157" s="4"/>
      <c r="BR15157" s="4"/>
      <c r="BS15157" s="4"/>
      <c r="BT15157" s="4"/>
    </row>
    <row r="15158" spans="66:72" x14ac:dyDescent="0.25">
      <c r="BN15158" s="4"/>
      <c r="BO15158" s="4"/>
      <c r="BP15158" s="4"/>
      <c r="BQ15158" s="4"/>
      <c r="BR15158" s="4"/>
      <c r="BS15158" s="4"/>
      <c r="BT15158" s="4"/>
    </row>
    <row r="15159" spans="66:72" x14ac:dyDescent="0.25">
      <c r="BN15159" s="4"/>
      <c r="BO15159" s="4"/>
      <c r="BP15159" s="4"/>
      <c r="BQ15159" s="4"/>
      <c r="BR15159" s="4"/>
      <c r="BS15159" s="4"/>
      <c r="BT15159" s="4"/>
    </row>
    <row r="15160" spans="66:72" x14ac:dyDescent="0.25">
      <c r="BN15160" s="4"/>
      <c r="BO15160" s="4"/>
      <c r="BP15160" s="4"/>
      <c r="BQ15160" s="4"/>
      <c r="BR15160" s="4"/>
      <c r="BS15160" s="4"/>
      <c r="BT15160" s="4"/>
    </row>
    <row r="15161" spans="66:72" x14ac:dyDescent="0.25">
      <c r="BN15161" s="4"/>
      <c r="BO15161" s="4"/>
      <c r="BP15161" s="4"/>
      <c r="BQ15161" s="4"/>
      <c r="BR15161" s="4"/>
      <c r="BS15161" s="4"/>
      <c r="BT15161" s="4"/>
    </row>
    <row r="15162" spans="66:72" x14ac:dyDescent="0.25">
      <c r="BN15162" s="4"/>
      <c r="BO15162" s="4"/>
      <c r="BP15162" s="4"/>
      <c r="BQ15162" s="4"/>
      <c r="BR15162" s="4"/>
      <c r="BS15162" s="4"/>
      <c r="BT15162" s="4"/>
    </row>
    <row r="15163" spans="66:72" x14ac:dyDescent="0.25">
      <c r="BN15163" s="4"/>
      <c r="BO15163" s="4"/>
      <c r="BP15163" s="4"/>
      <c r="BQ15163" s="4"/>
      <c r="BR15163" s="4"/>
      <c r="BS15163" s="4"/>
      <c r="BT15163" s="4"/>
    </row>
    <row r="15164" spans="66:72" x14ac:dyDescent="0.25">
      <c r="BN15164" s="4"/>
      <c r="BO15164" s="4"/>
      <c r="BP15164" s="4"/>
      <c r="BQ15164" s="4"/>
      <c r="BR15164" s="4"/>
      <c r="BS15164" s="4"/>
      <c r="BT15164" s="4"/>
    </row>
    <row r="15165" spans="66:72" x14ac:dyDescent="0.25">
      <c r="BN15165" s="4"/>
      <c r="BO15165" s="4"/>
      <c r="BP15165" s="4"/>
      <c r="BQ15165" s="4"/>
      <c r="BR15165" s="4"/>
      <c r="BS15165" s="4"/>
      <c r="BT15165" s="4"/>
    </row>
    <row r="15166" spans="66:72" x14ac:dyDescent="0.25">
      <c r="BN15166" s="4"/>
      <c r="BO15166" s="4"/>
      <c r="BP15166" s="4"/>
      <c r="BQ15166" s="4"/>
      <c r="BR15166" s="4"/>
      <c r="BS15166" s="4"/>
      <c r="BT15166" s="4"/>
    </row>
    <row r="15167" spans="66:72" x14ac:dyDescent="0.25">
      <c r="BN15167" s="4"/>
      <c r="BO15167" s="4"/>
      <c r="BP15167" s="4"/>
      <c r="BQ15167" s="4"/>
      <c r="BR15167" s="4"/>
      <c r="BS15167" s="4"/>
      <c r="BT15167" s="4"/>
    </row>
    <row r="15168" spans="66:72" x14ac:dyDescent="0.25">
      <c r="BN15168" s="4"/>
      <c r="BO15168" s="4"/>
      <c r="BP15168" s="4"/>
      <c r="BQ15168" s="4"/>
      <c r="BR15168" s="4"/>
      <c r="BS15168" s="4"/>
      <c r="BT15168" s="4"/>
    </row>
    <row r="15169" spans="66:72" x14ac:dyDescent="0.25">
      <c r="BN15169" s="4"/>
      <c r="BO15169" s="4"/>
      <c r="BP15169" s="4"/>
      <c r="BQ15169" s="4"/>
      <c r="BR15169" s="4"/>
      <c r="BS15169" s="4"/>
      <c r="BT15169" s="4"/>
    </row>
    <row r="15170" spans="66:72" x14ac:dyDescent="0.25">
      <c r="BN15170" s="4"/>
      <c r="BO15170" s="4"/>
      <c r="BP15170" s="4"/>
      <c r="BQ15170" s="4"/>
      <c r="BR15170" s="4"/>
      <c r="BS15170" s="4"/>
      <c r="BT15170" s="4"/>
    </row>
    <row r="15171" spans="66:72" x14ac:dyDescent="0.25">
      <c r="BN15171" s="4"/>
      <c r="BO15171" s="4"/>
      <c r="BP15171" s="4"/>
      <c r="BQ15171" s="4"/>
      <c r="BR15171" s="4"/>
      <c r="BS15171" s="4"/>
      <c r="BT15171" s="4"/>
    </row>
    <row r="15172" spans="66:72" x14ac:dyDescent="0.25">
      <c r="BN15172" s="4"/>
      <c r="BO15172" s="4"/>
      <c r="BP15172" s="4"/>
      <c r="BQ15172" s="4"/>
      <c r="BR15172" s="4"/>
      <c r="BS15172" s="4"/>
      <c r="BT15172" s="4"/>
    </row>
    <row r="15173" spans="66:72" x14ac:dyDescent="0.25">
      <c r="BN15173" s="4"/>
      <c r="BO15173" s="4"/>
      <c r="BP15173" s="4"/>
      <c r="BQ15173" s="4"/>
      <c r="BR15173" s="4"/>
      <c r="BS15173" s="4"/>
      <c r="BT15173" s="4"/>
    </row>
    <row r="15174" spans="66:72" x14ac:dyDescent="0.25">
      <c r="BN15174" s="4"/>
      <c r="BO15174" s="4"/>
      <c r="BP15174" s="4"/>
      <c r="BQ15174" s="4"/>
      <c r="BR15174" s="4"/>
      <c r="BS15174" s="4"/>
      <c r="BT15174" s="4"/>
    </row>
    <row r="15175" spans="66:72" x14ac:dyDescent="0.25">
      <c r="BN15175" s="4"/>
      <c r="BO15175" s="4"/>
      <c r="BP15175" s="4"/>
      <c r="BQ15175" s="4"/>
      <c r="BR15175" s="4"/>
      <c r="BS15175" s="4"/>
      <c r="BT15175" s="4"/>
    </row>
    <row r="15176" spans="66:72" x14ac:dyDescent="0.25">
      <c r="BN15176" s="4"/>
      <c r="BO15176" s="4"/>
      <c r="BP15176" s="4"/>
      <c r="BQ15176" s="4"/>
      <c r="BR15176" s="4"/>
      <c r="BS15176" s="4"/>
      <c r="BT15176" s="4"/>
    </row>
    <row r="15177" spans="66:72" x14ac:dyDescent="0.25">
      <c r="BN15177" s="4"/>
      <c r="BO15177" s="4"/>
      <c r="BP15177" s="4"/>
      <c r="BQ15177" s="4"/>
      <c r="BR15177" s="4"/>
      <c r="BS15177" s="4"/>
      <c r="BT15177" s="4"/>
    </row>
    <row r="15178" spans="66:72" x14ac:dyDescent="0.25">
      <c r="BN15178" s="4"/>
      <c r="BO15178" s="4"/>
      <c r="BP15178" s="4"/>
      <c r="BQ15178" s="4"/>
      <c r="BR15178" s="4"/>
      <c r="BS15178" s="4"/>
      <c r="BT15178" s="4"/>
    </row>
    <row r="15179" spans="66:72" x14ac:dyDescent="0.25">
      <c r="BN15179" s="4"/>
      <c r="BO15179" s="4"/>
      <c r="BP15179" s="4"/>
      <c r="BQ15179" s="4"/>
      <c r="BR15179" s="4"/>
      <c r="BS15179" s="4"/>
      <c r="BT15179" s="4"/>
    </row>
    <row r="15180" spans="66:72" x14ac:dyDescent="0.25">
      <c r="BN15180" s="4"/>
      <c r="BO15180" s="4"/>
      <c r="BP15180" s="4"/>
      <c r="BQ15180" s="4"/>
      <c r="BR15180" s="4"/>
      <c r="BS15180" s="4"/>
      <c r="BT15180" s="4"/>
    </row>
    <row r="15181" spans="66:72" x14ac:dyDescent="0.25">
      <c r="BN15181" s="4"/>
      <c r="BO15181" s="4"/>
      <c r="BP15181" s="4"/>
      <c r="BQ15181" s="4"/>
      <c r="BR15181" s="4"/>
      <c r="BS15181" s="4"/>
      <c r="BT15181" s="4"/>
    </row>
    <row r="15182" spans="66:72" x14ac:dyDescent="0.25">
      <c r="BN15182" s="4"/>
      <c r="BO15182" s="4"/>
      <c r="BP15182" s="4"/>
      <c r="BQ15182" s="4"/>
      <c r="BR15182" s="4"/>
      <c r="BS15182" s="4"/>
      <c r="BT15182" s="4"/>
    </row>
    <row r="15183" spans="66:72" x14ac:dyDescent="0.25">
      <c r="BN15183" s="4"/>
      <c r="BO15183" s="4"/>
      <c r="BP15183" s="4"/>
      <c r="BQ15183" s="4"/>
      <c r="BR15183" s="4"/>
      <c r="BS15183" s="4"/>
      <c r="BT15183" s="4"/>
    </row>
    <row r="15184" spans="66:72" x14ac:dyDescent="0.25">
      <c r="BN15184" s="4"/>
      <c r="BO15184" s="4"/>
      <c r="BP15184" s="4"/>
      <c r="BQ15184" s="4"/>
      <c r="BR15184" s="4"/>
      <c r="BS15184" s="4"/>
      <c r="BT15184" s="4"/>
    </row>
    <row r="15185" spans="66:72" x14ac:dyDescent="0.25">
      <c r="BN15185" s="4"/>
      <c r="BO15185" s="4"/>
      <c r="BP15185" s="4"/>
      <c r="BQ15185" s="4"/>
      <c r="BR15185" s="4"/>
      <c r="BS15185" s="4"/>
      <c r="BT15185" s="4"/>
    </row>
    <row r="15186" spans="66:72" x14ac:dyDescent="0.25">
      <c r="BN15186" s="4"/>
      <c r="BO15186" s="4"/>
      <c r="BP15186" s="4"/>
      <c r="BQ15186" s="4"/>
      <c r="BR15186" s="4"/>
      <c r="BS15186" s="4"/>
      <c r="BT15186" s="4"/>
    </row>
    <row r="15187" spans="66:72" x14ac:dyDescent="0.25">
      <c r="BN15187" s="4"/>
      <c r="BO15187" s="4"/>
      <c r="BP15187" s="4"/>
      <c r="BQ15187" s="4"/>
      <c r="BR15187" s="4"/>
      <c r="BS15187" s="4"/>
      <c r="BT15187" s="4"/>
    </row>
    <row r="15188" spans="66:72" x14ac:dyDescent="0.25">
      <c r="BN15188" s="4"/>
      <c r="BO15188" s="4"/>
      <c r="BP15188" s="4"/>
      <c r="BQ15188" s="4"/>
      <c r="BR15188" s="4"/>
      <c r="BS15188" s="4"/>
      <c r="BT15188" s="4"/>
    </row>
    <row r="15189" spans="66:72" x14ac:dyDescent="0.25">
      <c r="BN15189" s="4"/>
      <c r="BO15189" s="4"/>
      <c r="BP15189" s="4"/>
      <c r="BQ15189" s="4"/>
      <c r="BR15189" s="4"/>
      <c r="BS15189" s="4"/>
      <c r="BT15189" s="4"/>
    </row>
    <row r="15190" spans="66:72" x14ac:dyDescent="0.25">
      <c r="BN15190" s="4"/>
      <c r="BO15190" s="4"/>
      <c r="BP15190" s="4"/>
      <c r="BQ15190" s="4"/>
      <c r="BR15190" s="4"/>
      <c r="BS15190" s="4"/>
      <c r="BT15190" s="4"/>
    </row>
    <row r="15191" spans="66:72" x14ac:dyDescent="0.25">
      <c r="BN15191" s="4"/>
      <c r="BO15191" s="4"/>
      <c r="BP15191" s="4"/>
      <c r="BQ15191" s="4"/>
      <c r="BR15191" s="4"/>
      <c r="BS15191" s="4"/>
      <c r="BT15191" s="4"/>
    </row>
    <row r="15192" spans="66:72" x14ac:dyDescent="0.25">
      <c r="BN15192" s="4"/>
      <c r="BO15192" s="4"/>
      <c r="BP15192" s="4"/>
      <c r="BQ15192" s="4"/>
      <c r="BR15192" s="4"/>
      <c r="BS15192" s="4"/>
      <c r="BT15192" s="4"/>
    </row>
    <row r="15193" spans="66:72" x14ac:dyDescent="0.25">
      <c r="BN15193" s="4"/>
      <c r="BO15193" s="4"/>
      <c r="BP15193" s="4"/>
      <c r="BQ15193" s="4"/>
      <c r="BR15193" s="4"/>
      <c r="BS15193" s="4"/>
      <c r="BT15193" s="4"/>
    </row>
    <row r="15194" spans="66:72" x14ac:dyDescent="0.25">
      <c r="BN15194" s="4"/>
      <c r="BO15194" s="4"/>
      <c r="BP15194" s="4"/>
      <c r="BQ15194" s="4"/>
      <c r="BR15194" s="4"/>
      <c r="BS15194" s="4"/>
      <c r="BT15194" s="4"/>
    </row>
    <row r="15195" spans="66:72" x14ac:dyDescent="0.25">
      <c r="BN15195" s="4"/>
      <c r="BO15195" s="4"/>
      <c r="BP15195" s="4"/>
      <c r="BQ15195" s="4"/>
      <c r="BR15195" s="4"/>
      <c r="BS15195" s="4"/>
      <c r="BT15195" s="4"/>
    </row>
    <row r="15196" spans="66:72" x14ac:dyDescent="0.25">
      <c r="BN15196" s="4"/>
      <c r="BO15196" s="4"/>
      <c r="BP15196" s="4"/>
      <c r="BQ15196" s="4"/>
      <c r="BR15196" s="4"/>
      <c r="BS15196" s="4"/>
      <c r="BT15196" s="4"/>
    </row>
    <row r="15197" spans="66:72" x14ac:dyDescent="0.25">
      <c r="BN15197" s="4"/>
      <c r="BO15197" s="4"/>
      <c r="BP15197" s="4"/>
      <c r="BQ15197" s="4"/>
      <c r="BR15197" s="4"/>
      <c r="BS15197" s="4"/>
      <c r="BT15197" s="4"/>
    </row>
    <row r="15198" spans="66:72" x14ac:dyDescent="0.25">
      <c r="BN15198" s="4"/>
      <c r="BO15198" s="4"/>
      <c r="BP15198" s="4"/>
      <c r="BQ15198" s="4"/>
      <c r="BR15198" s="4"/>
      <c r="BS15198" s="4"/>
      <c r="BT15198" s="4"/>
    </row>
    <row r="15199" spans="66:72" x14ac:dyDescent="0.25">
      <c r="BN15199" s="4"/>
      <c r="BO15199" s="4"/>
      <c r="BP15199" s="4"/>
      <c r="BQ15199" s="4"/>
      <c r="BR15199" s="4"/>
      <c r="BS15199" s="4"/>
      <c r="BT15199" s="4"/>
    </row>
    <row r="15200" spans="66:72" x14ac:dyDescent="0.25">
      <c r="BN15200" s="4"/>
      <c r="BO15200" s="4"/>
      <c r="BP15200" s="4"/>
      <c r="BQ15200" s="4"/>
      <c r="BR15200" s="4"/>
      <c r="BS15200" s="4"/>
      <c r="BT15200" s="4"/>
    </row>
    <row r="15201" spans="66:72" x14ac:dyDescent="0.25">
      <c r="BN15201" s="4"/>
      <c r="BO15201" s="4"/>
      <c r="BP15201" s="4"/>
      <c r="BQ15201" s="4"/>
      <c r="BR15201" s="4"/>
      <c r="BS15201" s="4"/>
      <c r="BT15201" s="4"/>
    </row>
    <row r="15202" spans="66:72" x14ac:dyDescent="0.25">
      <c r="BN15202" s="4"/>
      <c r="BO15202" s="4"/>
      <c r="BP15202" s="4"/>
      <c r="BQ15202" s="4"/>
      <c r="BR15202" s="4"/>
      <c r="BS15202" s="4"/>
      <c r="BT15202" s="4"/>
    </row>
    <row r="15203" spans="66:72" x14ac:dyDescent="0.25">
      <c r="BN15203" s="4"/>
      <c r="BO15203" s="4"/>
      <c r="BP15203" s="4"/>
      <c r="BQ15203" s="4"/>
      <c r="BR15203" s="4"/>
      <c r="BS15203" s="4"/>
      <c r="BT15203" s="4"/>
    </row>
    <row r="15204" spans="66:72" x14ac:dyDescent="0.25">
      <c r="BN15204" s="4"/>
      <c r="BO15204" s="4"/>
      <c r="BP15204" s="4"/>
      <c r="BQ15204" s="4"/>
      <c r="BR15204" s="4"/>
      <c r="BS15204" s="4"/>
      <c r="BT15204" s="4"/>
    </row>
    <row r="15205" spans="66:72" x14ac:dyDescent="0.25">
      <c r="BN15205" s="4"/>
      <c r="BO15205" s="4"/>
      <c r="BP15205" s="4"/>
      <c r="BQ15205" s="4"/>
      <c r="BR15205" s="4"/>
      <c r="BS15205" s="4"/>
      <c r="BT15205" s="4"/>
    </row>
    <row r="15206" spans="66:72" x14ac:dyDescent="0.25">
      <c r="BN15206" s="4"/>
      <c r="BO15206" s="4"/>
      <c r="BP15206" s="4"/>
      <c r="BQ15206" s="4"/>
      <c r="BR15206" s="4"/>
      <c r="BS15206" s="4"/>
      <c r="BT15206" s="4"/>
    </row>
    <row r="15207" spans="66:72" x14ac:dyDescent="0.25">
      <c r="BN15207" s="4"/>
      <c r="BO15207" s="4"/>
      <c r="BP15207" s="4"/>
      <c r="BQ15207" s="4"/>
      <c r="BR15207" s="4"/>
      <c r="BS15207" s="4"/>
      <c r="BT15207" s="4"/>
    </row>
    <row r="15208" spans="66:72" x14ac:dyDescent="0.25">
      <c r="BN15208" s="4"/>
      <c r="BO15208" s="4"/>
      <c r="BP15208" s="4"/>
      <c r="BQ15208" s="4"/>
      <c r="BR15208" s="4"/>
      <c r="BS15208" s="4"/>
      <c r="BT15208" s="4"/>
    </row>
    <row r="15209" spans="66:72" x14ac:dyDescent="0.25">
      <c r="BN15209" s="4"/>
      <c r="BO15209" s="4"/>
      <c r="BP15209" s="4"/>
      <c r="BQ15209" s="4"/>
      <c r="BR15209" s="4"/>
      <c r="BS15209" s="4"/>
      <c r="BT15209" s="4"/>
    </row>
    <row r="15210" spans="66:72" x14ac:dyDescent="0.25">
      <c r="BN15210" s="4"/>
      <c r="BO15210" s="4"/>
      <c r="BP15210" s="4"/>
      <c r="BQ15210" s="4"/>
      <c r="BR15210" s="4"/>
      <c r="BS15210" s="4"/>
      <c r="BT15210" s="4"/>
    </row>
    <row r="15211" spans="66:72" x14ac:dyDescent="0.25">
      <c r="BN15211" s="4"/>
      <c r="BO15211" s="4"/>
      <c r="BP15211" s="4"/>
      <c r="BQ15211" s="4"/>
      <c r="BR15211" s="4"/>
      <c r="BS15211" s="4"/>
      <c r="BT15211" s="4"/>
    </row>
    <row r="15212" spans="66:72" x14ac:dyDescent="0.25">
      <c r="BN15212" s="4"/>
      <c r="BO15212" s="4"/>
      <c r="BP15212" s="4"/>
      <c r="BQ15212" s="4"/>
      <c r="BR15212" s="4"/>
      <c r="BS15212" s="4"/>
      <c r="BT15212" s="4"/>
    </row>
    <row r="15213" spans="66:72" x14ac:dyDescent="0.25">
      <c r="BN15213" s="4"/>
      <c r="BO15213" s="4"/>
      <c r="BP15213" s="4"/>
      <c r="BQ15213" s="4"/>
      <c r="BR15213" s="4"/>
      <c r="BS15213" s="4"/>
      <c r="BT15213" s="4"/>
    </row>
    <row r="15214" spans="66:72" x14ac:dyDescent="0.25">
      <c r="BN15214" s="4"/>
      <c r="BO15214" s="4"/>
      <c r="BP15214" s="4"/>
      <c r="BQ15214" s="4"/>
      <c r="BR15214" s="4"/>
      <c r="BS15214" s="4"/>
      <c r="BT15214" s="4"/>
    </row>
    <row r="15215" spans="66:72" x14ac:dyDescent="0.25">
      <c r="BN15215" s="4"/>
      <c r="BO15215" s="4"/>
      <c r="BP15215" s="4"/>
      <c r="BQ15215" s="4"/>
      <c r="BR15215" s="4"/>
      <c r="BS15215" s="4"/>
      <c r="BT15215" s="4"/>
    </row>
    <row r="15216" spans="66:72" x14ac:dyDescent="0.25">
      <c r="BN15216" s="4"/>
      <c r="BO15216" s="4"/>
      <c r="BP15216" s="4"/>
      <c r="BQ15216" s="4"/>
      <c r="BR15216" s="4"/>
      <c r="BS15216" s="4"/>
      <c r="BT15216" s="4"/>
    </row>
    <row r="15217" spans="66:72" x14ac:dyDescent="0.25">
      <c r="BN15217" s="4"/>
      <c r="BO15217" s="4"/>
      <c r="BP15217" s="4"/>
      <c r="BQ15217" s="4"/>
      <c r="BR15217" s="4"/>
      <c r="BS15217" s="4"/>
      <c r="BT15217" s="4"/>
    </row>
    <row r="15218" spans="66:72" x14ac:dyDescent="0.25">
      <c r="BN15218" s="4"/>
      <c r="BO15218" s="4"/>
      <c r="BP15218" s="4"/>
      <c r="BQ15218" s="4"/>
      <c r="BR15218" s="4"/>
      <c r="BS15218" s="4"/>
      <c r="BT15218" s="4"/>
    </row>
    <row r="15219" spans="66:72" x14ac:dyDescent="0.25">
      <c r="BN15219" s="4"/>
      <c r="BO15219" s="4"/>
      <c r="BP15219" s="4"/>
      <c r="BQ15219" s="4"/>
      <c r="BR15219" s="4"/>
      <c r="BS15219" s="4"/>
      <c r="BT15219" s="4"/>
    </row>
    <row r="15220" spans="66:72" x14ac:dyDescent="0.25">
      <c r="BN15220" s="4"/>
      <c r="BO15220" s="4"/>
      <c r="BP15220" s="4"/>
      <c r="BQ15220" s="4"/>
      <c r="BR15220" s="4"/>
      <c r="BS15220" s="4"/>
      <c r="BT15220" s="4"/>
    </row>
    <row r="15221" spans="66:72" x14ac:dyDescent="0.25">
      <c r="BN15221" s="4"/>
      <c r="BO15221" s="4"/>
      <c r="BP15221" s="4"/>
      <c r="BQ15221" s="4"/>
      <c r="BR15221" s="4"/>
      <c r="BS15221" s="4"/>
      <c r="BT15221" s="4"/>
    </row>
    <row r="15222" spans="66:72" x14ac:dyDescent="0.25">
      <c r="BN15222" s="4"/>
      <c r="BO15222" s="4"/>
      <c r="BP15222" s="4"/>
      <c r="BQ15222" s="4"/>
      <c r="BR15222" s="4"/>
      <c r="BS15222" s="4"/>
      <c r="BT15222" s="4"/>
    </row>
    <row r="15223" spans="66:72" x14ac:dyDescent="0.25">
      <c r="BN15223" s="4"/>
      <c r="BO15223" s="4"/>
      <c r="BP15223" s="4"/>
      <c r="BQ15223" s="4"/>
      <c r="BR15223" s="4"/>
      <c r="BS15223" s="4"/>
      <c r="BT15223" s="4"/>
    </row>
    <row r="15224" spans="66:72" x14ac:dyDescent="0.25">
      <c r="BN15224" s="4"/>
      <c r="BO15224" s="4"/>
      <c r="BP15224" s="4"/>
      <c r="BQ15224" s="4"/>
      <c r="BR15224" s="4"/>
      <c r="BS15224" s="4"/>
      <c r="BT15224" s="4"/>
    </row>
    <row r="15225" spans="66:72" x14ac:dyDescent="0.25">
      <c r="BN15225" s="4"/>
      <c r="BO15225" s="4"/>
      <c r="BP15225" s="4"/>
      <c r="BQ15225" s="4"/>
      <c r="BR15225" s="4"/>
      <c r="BS15225" s="4"/>
      <c r="BT15225" s="4"/>
    </row>
    <row r="15226" spans="66:72" x14ac:dyDescent="0.25">
      <c r="BN15226" s="4"/>
      <c r="BO15226" s="4"/>
      <c r="BP15226" s="4"/>
      <c r="BQ15226" s="4"/>
      <c r="BR15226" s="4"/>
      <c r="BS15226" s="4"/>
      <c r="BT15226" s="4"/>
    </row>
    <row r="15227" spans="66:72" x14ac:dyDescent="0.25">
      <c r="BN15227" s="4"/>
      <c r="BO15227" s="4"/>
      <c r="BP15227" s="4"/>
      <c r="BQ15227" s="4"/>
      <c r="BR15227" s="4"/>
      <c r="BS15227" s="4"/>
      <c r="BT15227" s="4"/>
    </row>
    <row r="15228" spans="66:72" x14ac:dyDescent="0.25">
      <c r="BN15228" s="4"/>
      <c r="BO15228" s="4"/>
      <c r="BP15228" s="4"/>
      <c r="BQ15228" s="4"/>
      <c r="BR15228" s="4"/>
      <c r="BS15228" s="4"/>
      <c r="BT15228" s="4"/>
    </row>
    <row r="15229" spans="66:72" x14ac:dyDescent="0.25">
      <c r="BN15229" s="4"/>
      <c r="BO15229" s="4"/>
      <c r="BP15229" s="4"/>
      <c r="BQ15229" s="4"/>
      <c r="BR15229" s="4"/>
      <c r="BS15229" s="4"/>
      <c r="BT15229" s="4"/>
    </row>
    <row r="15230" spans="66:72" x14ac:dyDescent="0.25">
      <c r="BN15230" s="4"/>
      <c r="BO15230" s="4"/>
      <c r="BP15230" s="4"/>
      <c r="BQ15230" s="4"/>
      <c r="BR15230" s="4"/>
      <c r="BS15230" s="4"/>
      <c r="BT15230" s="4"/>
    </row>
    <row r="15231" spans="66:72" x14ac:dyDescent="0.25">
      <c r="BN15231" s="4"/>
      <c r="BO15231" s="4"/>
      <c r="BP15231" s="4"/>
      <c r="BQ15231" s="4"/>
      <c r="BR15231" s="4"/>
      <c r="BS15231" s="4"/>
      <c r="BT15231" s="4"/>
    </row>
    <row r="15232" spans="66:72" x14ac:dyDescent="0.25">
      <c r="BN15232" s="4"/>
      <c r="BO15232" s="4"/>
      <c r="BP15232" s="4"/>
      <c r="BQ15232" s="4"/>
      <c r="BR15232" s="4"/>
      <c r="BS15232" s="4"/>
      <c r="BT15232" s="4"/>
    </row>
    <row r="15233" spans="66:72" x14ac:dyDescent="0.25">
      <c r="BN15233" s="4"/>
      <c r="BO15233" s="4"/>
      <c r="BP15233" s="4"/>
      <c r="BQ15233" s="4"/>
      <c r="BR15233" s="4"/>
      <c r="BS15233" s="4"/>
      <c r="BT15233" s="4"/>
    </row>
    <row r="15234" spans="66:72" x14ac:dyDescent="0.25">
      <c r="BN15234" s="4"/>
      <c r="BO15234" s="4"/>
      <c r="BP15234" s="4"/>
      <c r="BQ15234" s="4"/>
      <c r="BR15234" s="4"/>
      <c r="BS15234" s="4"/>
      <c r="BT15234" s="4"/>
    </row>
    <row r="15235" spans="66:72" x14ac:dyDescent="0.25">
      <c r="BN15235" s="4"/>
      <c r="BO15235" s="4"/>
      <c r="BP15235" s="4"/>
      <c r="BQ15235" s="4"/>
      <c r="BR15235" s="4"/>
      <c r="BS15235" s="4"/>
      <c r="BT15235" s="4"/>
    </row>
    <row r="15236" spans="66:72" x14ac:dyDescent="0.25">
      <c r="BN15236" s="4"/>
      <c r="BO15236" s="4"/>
      <c r="BP15236" s="4"/>
      <c r="BQ15236" s="4"/>
      <c r="BR15236" s="4"/>
      <c r="BS15236" s="4"/>
      <c r="BT15236" s="4"/>
    </row>
    <row r="15237" spans="66:72" x14ac:dyDescent="0.25">
      <c r="BN15237" s="4"/>
      <c r="BO15237" s="4"/>
      <c r="BP15237" s="4"/>
      <c r="BQ15237" s="4"/>
      <c r="BR15237" s="4"/>
      <c r="BS15237" s="4"/>
      <c r="BT15237" s="4"/>
    </row>
    <row r="15238" spans="66:72" x14ac:dyDescent="0.25">
      <c r="BN15238" s="4"/>
      <c r="BO15238" s="4"/>
      <c r="BP15238" s="4"/>
      <c r="BQ15238" s="4"/>
      <c r="BR15238" s="4"/>
      <c r="BS15238" s="4"/>
      <c r="BT15238" s="4"/>
    </row>
    <row r="15239" spans="66:72" x14ac:dyDescent="0.25">
      <c r="BN15239" s="4"/>
      <c r="BO15239" s="4"/>
      <c r="BP15239" s="4"/>
      <c r="BQ15239" s="4"/>
      <c r="BR15239" s="4"/>
      <c r="BS15239" s="4"/>
      <c r="BT15239" s="4"/>
    </row>
    <row r="15240" spans="66:72" x14ac:dyDescent="0.25">
      <c r="BN15240" s="4"/>
      <c r="BO15240" s="4"/>
      <c r="BP15240" s="4"/>
      <c r="BQ15240" s="4"/>
      <c r="BR15240" s="4"/>
      <c r="BS15240" s="4"/>
      <c r="BT15240" s="4"/>
    </row>
    <row r="15241" spans="66:72" x14ac:dyDescent="0.25">
      <c r="BN15241" s="4"/>
      <c r="BO15241" s="4"/>
      <c r="BP15241" s="4"/>
      <c r="BQ15241" s="4"/>
      <c r="BR15241" s="4"/>
      <c r="BS15241" s="4"/>
      <c r="BT15241" s="4"/>
    </row>
    <row r="15242" spans="66:72" x14ac:dyDescent="0.25">
      <c r="BN15242" s="4"/>
      <c r="BO15242" s="4"/>
      <c r="BP15242" s="4"/>
      <c r="BQ15242" s="4"/>
      <c r="BR15242" s="4"/>
      <c r="BS15242" s="4"/>
      <c r="BT15242" s="4"/>
    </row>
    <row r="15243" spans="66:72" x14ac:dyDescent="0.25">
      <c r="BN15243" s="4"/>
      <c r="BO15243" s="4"/>
      <c r="BP15243" s="4"/>
      <c r="BQ15243" s="4"/>
      <c r="BR15243" s="4"/>
      <c r="BS15243" s="4"/>
      <c r="BT15243" s="4"/>
    </row>
    <row r="15244" spans="66:72" x14ac:dyDescent="0.25">
      <c r="BN15244" s="4"/>
      <c r="BO15244" s="4"/>
      <c r="BP15244" s="4"/>
      <c r="BQ15244" s="4"/>
      <c r="BR15244" s="4"/>
      <c r="BS15244" s="4"/>
      <c r="BT15244" s="4"/>
    </row>
    <row r="15245" spans="66:72" x14ac:dyDescent="0.25">
      <c r="BN15245" s="4"/>
      <c r="BO15245" s="4"/>
      <c r="BP15245" s="4"/>
      <c r="BQ15245" s="4"/>
      <c r="BR15245" s="4"/>
      <c r="BS15245" s="4"/>
      <c r="BT15245" s="4"/>
    </row>
    <row r="15246" spans="66:72" x14ac:dyDescent="0.25">
      <c r="BN15246" s="4"/>
      <c r="BO15246" s="4"/>
      <c r="BP15246" s="4"/>
      <c r="BQ15246" s="4"/>
      <c r="BR15246" s="4"/>
      <c r="BS15246" s="4"/>
      <c r="BT15246" s="4"/>
    </row>
    <row r="15247" spans="66:72" x14ac:dyDescent="0.25">
      <c r="BN15247" s="4"/>
      <c r="BO15247" s="4"/>
      <c r="BP15247" s="4"/>
      <c r="BQ15247" s="4"/>
      <c r="BR15247" s="4"/>
      <c r="BS15247" s="4"/>
      <c r="BT15247" s="4"/>
    </row>
    <row r="15248" spans="66:72" x14ac:dyDescent="0.25">
      <c r="BN15248" s="4"/>
      <c r="BO15248" s="4"/>
      <c r="BP15248" s="4"/>
      <c r="BQ15248" s="4"/>
      <c r="BR15248" s="4"/>
      <c r="BS15248" s="4"/>
      <c r="BT15248" s="4"/>
    </row>
    <row r="15249" spans="66:72" x14ac:dyDescent="0.25">
      <c r="BN15249" s="4"/>
      <c r="BO15249" s="4"/>
      <c r="BP15249" s="4"/>
      <c r="BQ15249" s="4"/>
      <c r="BR15249" s="4"/>
      <c r="BS15249" s="4"/>
      <c r="BT15249" s="4"/>
    </row>
    <row r="15250" spans="66:72" x14ac:dyDescent="0.25">
      <c r="BN15250" s="4"/>
      <c r="BO15250" s="4"/>
      <c r="BP15250" s="4"/>
      <c r="BQ15250" s="4"/>
      <c r="BR15250" s="4"/>
      <c r="BS15250" s="4"/>
      <c r="BT15250" s="4"/>
    </row>
    <row r="15251" spans="66:72" x14ac:dyDescent="0.25">
      <c r="BN15251" s="4"/>
      <c r="BO15251" s="4"/>
      <c r="BP15251" s="4"/>
      <c r="BQ15251" s="4"/>
      <c r="BR15251" s="4"/>
      <c r="BS15251" s="4"/>
      <c r="BT15251" s="4"/>
    </row>
    <row r="15252" spans="66:72" x14ac:dyDescent="0.25">
      <c r="BN15252" s="4"/>
      <c r="BO15252" s="4"/>
      <c r="BP15252" s="4"/>
      <c r="BQ15252" s="4"/>
      <c r="BR15252" s="4"/>
      <c r="BS15252" s="4"/>
      <c r="BT15252" s="4"/>
    </row>
    <row r="15253" spans="66:72" x14ac:dyDescent="0.25">
      <c r="BN15253" s="4"/>
      <c r="BO15253" s="4"/>
      <c r="BP15253" s="4"/>
      <c r="BQ15253" s="4"/>
      <c r="BR15253" s="4"/>
      <c r="BS15253" s="4"/>
      <c r="BT15253" s="4"/>
    </row>
    <row r="15254" spans="66:72" x14ac:dyDescent="0.25">
      <c r="BN15254" s="4"/>
      <c r="BO15254" s="4"/>
      <c r="BP15254" s="4"/>
      <c r="BQ15254" s="4"/>
      <c r="BR15254" s="4"/>
      <c r="BS15254" s="4"/>
      <c r="BT15254" s="4"/>
    </row>
    <row r="15255" spans="66:72" x14ac:dyDescent="0.25">
      <c r="BN15255" s="4"/>
      <c r="BO15255" s="4"/>
      <c r="BP15255" s="4"/>
      <c r="BQ15255" s="4"/>
      <c r="BR15255" s="4"/>
      <c r="BS15255" s="4"/>
      <c r="BT15255" s="4"/>
    </row>
    <row r="15256" spans="66:72" x14ac:dyDescent="0.25">
      <c r="BN15256" s="4"/>
      <c r="BO15256" s="4"/>
      <c r="BP15256" s="4"/>
      <c r="BQ15256" s="4"/>
      <c r="BR15256" s="4"/>
      <c r="BS15256" s="4"/>
      <c r="BT15256" s="4"/>
    </row>
    <row r="15257" spans="66:72" x14ac:dyDescent="0.25">
      <c r="BN15257" s="4"/>
      <c r="BO15257" s="4"/>
      <c r="BP15257" s="4"/>
      <c r="BQ15257" s="4"/>
      <c r="BR15257" s="4"/>
      <c r="BS15257" s="4"/>
      <c r="BT15257" s="4"/>
    </row>
    <row r="15258" spans="66:72" x14ac:dyDescent="0.25">
      <c r="BN15258" s="4"/>
      <c r="BO15258" s="4"/>
      <c r="BP15258" s="4"/>
      <c r="BQ15258" s="4"/>
      <c r="BR15258" s="4"/>
      <c r="BS15258" s="4"/>
      <c r="BT15258" s="4"/>
    </row>
    <row r="15259" spans="66:72" x14ac:dyDescent="0.25">
      <c r="BN15259" s="4"/>
      <c r="BO15259" s="4"/>
      <c r="BP15259" s="4"/>
      <c r="BQ15259" s="4"/>
      <c r="BR15259" s="4"/>
      <c r="BS15259" s="4"/>
      <c r="BT15259" s="4"/>
    </row>
    <row r="15260" spans="66:72" x14ac:dyDescent="0.25">
      <c r="BN15260" s="4"/>
      <c r="BO15260" s="4"/>
      <c r="BP15260" s="4"/>
      <c r="BQ15260" s="4"/>
      <c r="BR15260" s="4"/>
      <c r="BS15260" s="4"/>
      <c r="BT15260" s="4"/>
    </row>
    <row r="15261" spans="66:72" x14ac:dyDescent="0.25">
      <c r="BN15261" s="4"/>
      <c r="BO15261" s="4"/>
      <c r="BP15261" s="4"/>
      <c r="BQ15261" s="4"/>
      <c r="BR15261" s="4"/>
      <c r="BS15261" s="4"/>
      <c r="BT15261" s="4"/>
    </row>
    <row r="15262" spans="66:72" x14ac:dyDescent="0.25">
      <c r="BN15262" s="4"/>
      <c r="BO15262" s="4"/>
      <c r="BP15262" s="4"/>
      <c r="BQ15262" s="4"/>
      <c r="BR15262" s="4"/>
      <c r="BS15262" s="4"/>
      <c r="BT15262" s="4"/>
    </row>
    <row r="15263" spans="66:72" x14ac:dyDescent="0.25">
      <c r="BN15263" s="4"/>
      <c r="BO15263" s="4"/>
      <c r="BP15263" s="4"/>
      <c r="BQ15263" s="4"/>
      <c r="BR15263" s="4"/>
      <c r="BS15263" s="4"/>
      <c r="BT15263" s="4"/>
    </row>
    <row r="15264" spans="66:72" x14ac:dyDescent="0.25">
      <c r="BN15264" s="4"/>
      <c r="BO15264" s="4"/>
      <c r="BP15264" s="4"/>
      <c r="BQ15264" s="4"/>
      <c r="BR15264" s="4"/>
      <c r="BS15264" s="4"/>
      <c r="BT15264" s="4"/>
    </row>
    <row r="15265" spans="66:72" x14ac:dyDescent="0.25">
      <c r="BN15265" s="4"/>
      <c r="BO15265" s="4"/>
      <c r="BP15265" s="4"/>
      <c r="BQ15265" s="4"/>
      <c r="BR15265" s="4"/>
      <c r="BS15265" s="4"/>
      <c r="BT15265" s="4"/>
    </row>
    <row r="15266" spans="66:72" x14ac:dyDescent="0.25">
      <c r="BN15266" s="4"/>
      <c r="BO15266" s="4"/>
      <c r="BP15266" s="4"/>
      <c r="BQ15266" s="4"/>
      <c r="BR15266" s="4"/>
      <c r="BS15266" s="4"/>
      <c r="BT15266" s="4"/>
    </row>
    <row r="15267" spans="66:72" x14ac:dyDescent="0.25">
      <c r="BN15267" s="4"/>
      <c r="BO15267" s="4"/>
      <c r="BP15267" s="4"/>
      <c r="BQ15267" s="4"/>
      <c r="BR15267" s="4"/>
      <c r="BS15267" s="4"/>
      <c r="BT15267" s="4"/>
    </row>
    <row r="15268" spans="66:72" x14ac:dyDescent="0.25">
      <c r="BN15268" s="4"/>
      <c r="BO15268" s="4"/>
      <c r="BP15268" s="4"/>
      <c r="BQ15268" s="4"/>
      <c r="BR15268" s="4"/>
      <c r="BS15268" s="4"/>
      <c r="BT15268" s="4"/>
    </row>
    <row r="15269" spans="66:72" x14ac:dyDescent="0.25">
      <c r="BN15269" s="4"/>
      <c r="BO15269" s="4"/>
      <c r="BP15269" s="4"/>
      <c r="BQ15269" s="4"/>
      <c r="BR15269" s="4"/>
      <c r="BS15269" s="4"/>
      <c r="BT15269" s="4"/>
    </row>
    <row r="15270" spans="66:72" x14ac:dyDescent="0.25">
      <c r="BN15270" s="4"/>
      <c r="BO15270" s="4"/>
      <c r="BP15270" s="4"/>
      <c r="BQ15270" s="4"/>
      <c r="BR15270" s="4"/>
      <c r="BS15270" s="4"/>
      <c r="BT15270" s="4"/>
    </row>
    <row r="15271" spans="66:72" x14ac:dyDescent="0.25">
      <c r="BN15271" s="4"/>
      <c r="BO15271" s="4"/>
      <c r="BP15271" s="4"/>
      <c r="BQ15271" s="4"/>
      <c r="BR15271" s="4"/>
      <c r="BS15271" s="4"/>
      <c r="BT15271" s="4"/>
    </row>
    <row r="15272" spans="66:72" x14ac:dyDescent="0.25">
      <c r="BN15272" s="4"/>
      <c r="BO15272" s="4"/>
      <c r="BP15272" s="4"/>
      <c r="BQ15272" s="4"/>
      <c r="BR15272" s="4"/>
      <c r="BS15272" s="4"/>
      <c r="BT15272" s="4"/>
    </row>
    <row r="15273" spans="66:72" x14ac:dyDescent="0.25">
      <c r="BN15273" s="4"/>
      <c r="BO15273" s="4"/>
      <c r="BP15273" s="4"/>
      <c r="BQ15273" s="4"/>
      <c r="BR15273" s="4"/>
      <c r="BS15273" s="4"/>
      <c r="BT15273" s="4"/>
    </row>
    <row r="15274" spans="66:72" x14ac:dyDescent="0.25">
      <c r="BN15274" s="4"/>
      <c r="BO15274" s="4"/>
      <c r="BP15274" s="4"/>
      <c r="BQ15274" s="4"/>
      <c r="BR15274" s="4"/>
      <c r="BS15274" s="4"/>
      <c r="BT15274" s="4"/>
    </row>
    <row r="15275" spans="66:72" x14ac:dyDescent="0.25">
      <c r="BN15275" s="4"/>
      <c r="BO15275" s="4"/>
      <c r="BP15275" s="4"/>
      <c r="BQ15275" s="4"/>
      <c r="BR15275" s="4"/>
      <c r="BS15275" s="4"/>
      <c r="BT15275" s="4"/>
    </row>
    <row r="15276" spans="66:72" x14ac:dyDescent="0.25">
      <c r="BN15276" s="4"/>
      <c r="BO15276" s="4"/>
      <c r="BP15276" s="4"/>
      <c r="BQ15276" s="4"/>
      <c r="BR15276" s="4"/>
      <c r="BS15276" s="4"/>
      <c r="BT15276" s="4"/>
    </row>
    <row r="15277" spans="66:72" x14ac:dyDescent="0.25">
      <c r="BN15277" s="4"/>
      <c r="BO15277" s="4"/>
      <c r="BP15277" s="4"/>
      <c r="BQ15277" s="4"/>
      <c r="BR15277" s="4"/>
      <c r="BS15277" s="4"/>
      <c r="BT15277" s="4"/>
    </row>
    <row r="15278" spans="66:72" x14ac:dyDescent="0.25">
      <c r="BN15278" s="4"/>
      <c r="BO15278" s="4"/>
      <c r="BP15278" s="4"/>
      <c r="BQ15278" s="4"/>
      <c r="BR15278" s="4"/>
      <c r="BS15278" s="4"/>
      <c r="BT15278" s="4"/>
    </row>
    <row r="15279" spans="66:72" x14ac:dyDescent="0.25">
      <c r="BN15279" s="4"/>
      <c r="BO15279" s="4"/>
      <c r="BP15279" s="4"/>
      <c r="BQ15279" s="4"/>
      <c r="BR15279" s="4"/>
      <c r="BS15279" s="4"/>
      <c r="BT15279" s="4"/>
    </row>
    <row r="15280" spans="66:72" x14ac:dyDescent="0.25">
      <c r="BN15280" s="4"/>
      <c r="BO15280" s="4"/>
      <c r="BP15280" s="4"/>
      <c r="BQ15280" s="4"/>
      <c r="BR15280" s="4"/>
      <c r="BS15280" s="4"/>
      <c r="BT15280" s="4"/>
    </row>
    <row r="15281" spans="66:72" x14ac:dyDescent="0.25">
      <c r="BN15281" s="4"/>
      <c r="BO15281" s="4"/>
      <c r="BP15281" s="4"/>
      <c r="BQ15281" s="4"/>
      <c r="BR15281" s="4"/>
      <c r="BS15281" s="4"/>
      <c r="BT15281" s="4"/>
    </row>
    <row r="15282" spans="66:72" x14ac:dyDescent="0.25">
      <c r="BN15282" s="4"/>
      <c r="BO15282" s="4"/>
      <c r="BP15282" s="4"/>
      <c r="BQ15282" s="4"/>
      <c r="BR15282" s="4"/>
      <c r="BS15282" s="4"/>
      <c r="BT15282" s="4"/>
    </row>
    <row r="15283" spans="66:72" x14ac:dyDescent="0.25">
      <c r="BN15283" s="4"/>
      <c r="BO15283" s="4"/>
      <c r="BP15283" s="4"/>
      <c r="BQ15283" s="4"/>
      <c r="BR15283" s="4"/>
      <c r="BS15283" s="4"/>
      <c r="BT15283" s="4"/>
    </row>
    <row r="15284" spans="66:72" x14ac:dyDescent="0.25">
      <c r="BN15284" s="4"/>
      <c r="BO15284" s="4"/>
      <c r="BP15284" s="4"/>
      <c r="BQ15284" s="4"/>
      <c r="BR15284" s="4"/>
      <c r="BS15284" s="4"/>
      <c r="BT15284" s="4"/>
    </row>
    <row r="15285" spans="66:72" x14ac:dyDescent="0.25">
      <c r="BN15285" s="4"/>
      <c r="BO15285" s="4"/>
      <c r="BP15285" s="4"/>
      <c r="BQ15285" s="4"/>
      <c r="BR15285" s="4"/>
      <c r="BS15285" s="4"/>
      <c r="BT15285" s="4"/>
    </row>
    <row r="15286" spans="66:72" x14ac:dyDescent="0.25">
      <c r="BN15286" s="4"/>
      <c r="BO15286" s="4"/>
      <c r="BP15286" s="4"/>
      <c r="BQ15286" s="4"/>
      <c r="BR15286" s="4"/>
      <c r="BS15286" s="4"/>
      <c r="BT15286" s="4"/>
    </row>
    <row r="15287" spans="66:72" x14ac:dyDescent="0.25">
      <c r="BN15287" s="4"/>
      <c r="BO15287" s="4"/>
      <c r="BP15287" s="4"/>
      <c r="BQ15287" s="4"/>
      <c r="BR15287" s="4"/>
      <c r="BS15287" s="4"/>
      <c r="BT15287" s="4"/>
    </row>
    <row r="15288" spans="66:72" x14ac:dyDescent="0.25">
      <c r="BN15288" s="4"/>
      <c r="BO15288" s="4"/>
      <c r="BP15288" s="4"/>
      <c r="BQ15288" s="4"/>
      <c r="BR15288" s="4"/>
      <c r="BS15288" s="4"/>
      <c r="BT15288" s="4"/>
    </row>
    <row r="15289" spans="66:72" x14ac:dyDescent="0.25">
      <c r="BN15289" s="4"/>
      <c r="BO15289" s="4"/>
      <c r="BP15289" s="4"/>
      <c r="BQ15289" s="4"/>
      <c r="BR15289" s="4"/>
      <c r="BS15289" s="4"/>
      <c r="BT15289" s="4"/>
    </row>
    <row r="15290" spans="66:72" x14ac:dyDescent="0.25">
      <c r="BN15290" s="4"/>
      <c r="BO15290" s="4"/>
      <c r="BP15290" s="4"/>
      <c r="BQ15290" s="4"/>
      <c r="BR15290" s="4"/>
      <c r="BS15290" s="4"/>
      <c r="BT15290" s="4"/>
    </row>
    <row r="15291" spans="66:72" x14ac:dyDescent="0.25">
      <c r="BN15291" s="4"/>
      <c r="BO15291" s="4"/>
      <c r="BP15291" s="4"/>
      <c r="BQ15291" s="4"/>
      <c r="BR15291" s="4"/>
      <c r="BS15291" s="4"/>
      <c r="BT15291" s="4"/>
    </row>
    <row r="15292" spans="66:72" x14ac:dyDescent="0.25">
      <c r="BN15292" s="4"/>
      <c r="BO15292" s="4"/>
      <c r="BP15292" s="4"/>
      <c r="BQ15292" s="4"/>
      <c r="BR15292" s="4"/>
      <c r="BS15292" s="4"/>
      <c r="BT15292" s="4"/>
    </row>
    <row r="15293" spans="66:72" x14ac:dyDescent="0.25">
      <c r="BN15293" s="4"/>
      <c r="BO15293" s="4"/>
      <c r="BP15293" s="4"/>
      <c r="BQ15293" s="4"/>
      <c r="BR15293" s="4"/>
      <c r="BS15293" s="4"/>
      <c r="BT15293" s="4"/>
    </row>
    <row r="15294" spans="66:72" x14ac:dyDescent="0.25">
      <c r="BN15294" s="4"/>
      <c r="BO15294" s="4"/>
      <c r="BP15294" s="4"/>
      <c r="BQ15294" s="4"/>
      <c r="BR15294" s="4"/>
      <c r="BS15294" s="4"/>
      <c r="BT15294" s="4"/>
    </row>
    <row r="15295" spans="66:72" x14ac:dyDescent="0.25">
      <c r="BN15295" s="4"/>
      <c r="BO15295" s="4"/>
      <c r="BP15295" s="4"/>
      <c r="BQ15295" s="4"/>
      <c r="BR15295" s="4"/>
      <c r="BS15295" s="4"/>
      <c r="BT15295" s="4"/>
    </row>
    <row r="15296" spans="66:72" x14ac:dyDescent="0.25">
      <c r="BN15296" s="4"/>
      <c r="BO15296" s="4"/>
      <c r="BP15296" s="4"/>
      <c r="BQ15296" s="4"/>
      <c r="BR15296" s="4"/>
      <c r="BS15296" s="4"/>
      <c r="BT15296" s="4"/>
    </row>
    <row r="15297" spans="66:72" x14ac:dyDescent="0.25">
      <c r="BN15297" s="4"/>
      <c r="BO15297" s="4"/>
      <c r="BP15297" s="4"/>
      <c r="BQ15297" s="4"/>
      <c r="BR15297" s="4"/>
      <c r="BS15297" s="4"/>
      <c r="BT15297" s="4"/>
    </row>
    <row r="15298" spans="66:72" x14ac:dyDescent="0.25">
      <c r="BN15298" s="4"/>
      <c r="BO15298" s="4"/>
      <c r="BP15298" s="4"/>
      <c r="BQ15298" s="4"/>
      <c r="BR15298" s="4"/>
      <c r="BS15298" s="4"/>
      <c r="BT15298" s="4"/>
    </row>
    <row r="15299" spans="66:72" x14ac:dyDescent="0.25">
      <c r="BN15299" s="4"/>
      <c r="BO15299" s="4"/>
      <c r="BP15299" s="4"/>
      <c r="BQ15299" s="4"/>
      <c r="BR15299" s="4"/>
      <c r="BS15299" s="4"/>
      <c r="BT15299" s="4"/>
    </row>
    <row r="15300" spans="66:72" x14ac:dyDescent="0.25">
      <c r="BN15300" s="4"/>
      <c r="BO15300" s="4"/>
      <c r="BP15300" s="4"/>
      <c r="BQ15300" s="4"/>
      <c r="BR15300" s="4"/>
      <c r="BS15300" s="4"/>
      <c r="BT15300" s="4"/>
    </row>
    <row r="15301" spans="66:72" x14ac:dyDescent="0.25">
      <c r="BN15301" s="4"/>
      <c r="BO15301" s="4"/>
      <c r="BP15301" s="4"/>
      <c r="BQ15301" s="4"/>
      <c r="BR15301" s="4"/>
      <c r="BS15301" s="4"/>
      <c r="BT15301" s="4"/>
    </row>
    <row r="15302" spans="66:72" x14ac:dyDescent="0.25">
      <c r="BN15302" s="4"/>
      <c r="BO15302" s="4"/>
      <c r="BP15302" s="4"/>
      <c r="BQ15302" s="4"/>
      <c r="BR15302" s="4"/>
      <c r="BS15302" s="4"/>
      <c r="BT15302" s="4"/>
    </row>
    <row r="15303" spans="66:72" x14ac:dyDescent="0.25">
      <c r="BN15303" s="4"/>
      <c r="BO15303" s="4"/>
      <c r="BP15303" s="4"/>
      <c r="BQ15303" s="4"/>
      <c r="BR15303" s="4"/>
      <c r="BS15303" s="4"/>
      <c r="BT15303" s="4"/>
    </row>
    <row r="15304" spans="66:72" x14ac:dyDescent="0.25">
      <c r="BN15304" s="4"/>
      <c r="BO15304" s="4"/>
      <c r="BP15304" s="4"/>
      <c r="BQ15304" s="4"/>
      <c r="BR15304" s="4"/>
      <c r="BS15304" s="4"/>
      <c r="BT15304" s="4"/>
    </row>
    <row r="15305" spans="66:72" x14ac:dyDescent="0.25">
      <c r="BN15305" s="4"/>
      <c r="BO15305" s="4"/>
      <c r="BP15305" s="4"/>
      <c r="BQ15305" s="4"/>
      <c r="BR15305" s="4"/>
      <c r="BS15305" s="4"/>
      <c r="BT15305" s="4"/>
    </row>
    <row r="15306" spans="66:72" x14ac:dyDescent="0.25">
      <c r="BN15306" s="4"/>
      <c r="BO15306" s="4"/>
      <c r="BP15306" s="4"/>
      <c r="BQ15306" s="4"/>
      <c r="BR15306" s="4"/>
      <c r="BS15306" s="4"/>
      <c r="BT15306" s="4"/>
    </row>
    <row r="15307" spans="66:72" x14ac:dyDescent="0.25">
      <c r="BN15307" s="4"/>
      <c r="BO15307" s="4"/>
      <c r="BP15307" s="4"/>
      <c r="BQ15307" s="4"/>
      <c r="BR15307" s="4"/>
      <c r="BS15307" s="4"/>
      <c r="BT15307" s="4"/>
    </row>
    <row r="15308" spans="66:72" x14ac:dyDescent="0.25">
      <c r="BN15308" s="4"/>
      <c r="BO15308" s="4"/>
      <c r="BP15308" s="4"/>
      <c r="BQ15308" s="4"/>
      <c r="BR15308" s="4"/>
      <c r="BS15308" s="4"/>
      <c r="BT15308" s="4"/>
    </row>
    <row r="15309" spans="66:72" x14ac:dyDescent="0.25">
      <c r="BN15309" s="4"/>
      <c r="BO15309" s="4"/>
      <c r="BP15309" s="4"/>
      <c r="BQ15309" s="4"/>
      <c r="BR15309" s="4"/>
      <c r="BS15309" s="4"/>
      <c r="BT15309" s="4"/>
    </row>
    <row r="15310" spans="66:72" x14ac:dyDescent="0.25">
      <c r="BN15310" s="4"/>
      <c r="BO15310" s="4"/>
      <c r="BP15310" s="4"/>
      <c r="BQ15310" s="4"/>
      <c r="BR15310" s="4"/>
      <c r="BS15310" s="4"/>
      <c r="BT15310" s="4"/>
    </row>
    <row r="15311" spans="66:72" x14ac:dyDescent="0.25">
      <c r="BN15311" s="4"/>
      <c r="BO15311" s="4"/>
      <c r="BP15311" s="4"/>
      <c r="BQ15311" s="4"/>
      <c r="BR15311" s="4"/>
      <c r="BS15311" s="4"/>
      <c r="BT15311" s="4"/>
    </row>
    <row r="15312" spans="66:72" x14ac:dyDescent="0.25">
      <c r="BN15312" s="4"/>
      <c r="BO15312" s="4"/>
      <c r="BP15312" s="4"/>
      <c r="BQ15312" s="4"/>
      <c r="BR15312" s="4"/>
      <c r="BS15312" s="4"/>
      <c r="BT15312" s="4"/>
    </row>
    <row r="15313" spans="66:72" x14ac:dyDescent="0.25">
      <c r="BN15313" s="4"/>
      <c r="BO15313" s="4"/>
      <c r="BP15313" s="4"/>
      <c r="BQ15313" s="4"/>
      <c r="BR15313" s="4"/>
      <c r="BS15313" s="4"/>
      <c r="BT15313" s="4"/>
    </row>
    <row r="15314" spans="66:72" x14ac:dyDescent="0.25">
      <c r="BN15314" s="4"/>
      <c r="BO15314" s="4"/>
      <c r="BP15314" s="4"/>
      <c r="BQ15314" s="4"/>
      <c r="BR15314" s="4"/>
      <c r="BS15314" s="4"/>
      <c r="BT15314" s="4"/>
    </row>
    <row r="15315" spans="66:72" x14ac:dyDescent="0.25">
      <c r="BN15315" s="4"/>
      <c r="BO15315" s="4"/>
      <c r="BP15315" s="4"/>
      <c r="BQ15315" s="4"/>
      <c r="BR15315" s="4"/>
      <c r="BS15315" s="4"/>
      <c r="BT15315" s="4"/>
    </row>
    <row r="15316" spans="66:72" x14ac:dyDescent="0.25">
      <c r="BN15316" s="4"/>
      <c r="BO15316" s="4"/>
      <c r="BP15316" s="4"/>
      <c r="BQ15316" s="4"/>
      <c r="BR15316" s="4"/>
      <c r="BS15316" s="4"/>
      <c r="BT15316" s="4"/>
    </row>
    <row r="15317" spans="66:72" x14ac:dyDescent="0.25">
      <c r="BN15317" s="4"/>
      <c r="BO15317" s="4"/>
      <c r="BP15317" s="4"/>
      <c r="BQ15317" s="4"/>
      <c r="BR15317" s="4"/>
      <c r="BS15317" s="4"/>
      <c r="BT15317" s="4"/>
    </row>
    <row r="15318" spans="66:72" x14ac:dyDescent="0.25">
      <c r="BN15318" s="4"/>
      <c r="BO15318" s="4"/>
      <c r="BP15318" s="4"/>
      <c r="BQ15318" s="4"/>
      <c r="BR15318" s="4"/>
      <c r="BS15318" s="4"/>
      <c r="BT15318" s="4"/>
    </row>
    <row r="15319" spans="66:72" x14ac:dyDescent="0.25">
      <c r="BN15319" s="4"/>
      <c r="BO15319" s="4"/>
      <c r="BP15319" s="4"/>
      <c r="BQ15319" s="4"/>
      <c r="BR15319" s="4"/>
      <c r="BS15319" s="4"/>
      <c r="BT15319" s="4"/>
    </row>
    <row r="15320" spans="66:72" x14ac:dyDescent="0.25">
      <c r="BN15320" s="4"/>
      <c r="BO15320" s="4"/>
      <c r="BP15320" s="4"/>
      <c r="BQ15320" s="4"/>
      <c r="BR15320" s="4"/>
      <c r="BS15320" s="4"/>
      <c r="BT15320" s="4"/>
    </row>
    <row r="15321" spans="66:72" x14ac:dyDescent="0.25">
      <c r="BN15321" s="4"/>
      <c r="BO15321" s="4"/>
      <c r="BP15321" s="4"/>
      <c r="BQ15321" s="4"/>
      <c r="BR15321" s="4"/>
      <c r="BS15321" s="4"/>
      <c r="BT15321" s="4"/>
    </row>
    <row r="15322" spans="66:72" x14ac:dyDescent="0.25">
      <c r="BN15322" s="4"/>
      <c r="BO15322" s="4"/>
      <c r="BP15322" s="4"/>
      <c r="BQ15322" s="4"/>
      <c r="BR15322" s="4"/>
      <c r="BS15322" s="4"/>
      <c r="BT15322" s="4"/>
    </row>
    <row r="15323" spans="66:72" x14ac:dyDescent="0.25">
      <c r="BN15323" s="4"/>
      <c r="BO15323" s="4"/>
      <c r="BP15323" s="4"/>
      <c r="BQ15323" s="4"/>
      <c r="BR15323" s="4"/>
      <c r="BS15323" s="4"/>
      <c r="BT15323" s="4"/>
    </row>
    <row r="15324" spans="66:72" x14ac:dyDescent="0.25">
      <c r="BN15324" s="4"/>
      <c r="BO15324" s="4"/>
      <c r="BP15324" s="4"/>
      <c r="BQ15324" s="4"/>
      <c r="BR15324" s="4"/>
      <c r="BS15324" s="4"/>
      <c r="BT15324" s="4"/>
    </row>
    <row r="15325" spans="66:72" x14ac:dyDescent="0.25">
      <c r="BN15325" s="4"/>
      <c r="BO15325" s="4"/>
      <c r="BP15325" s="4"/>
      <c r="BQ15325" s="4"/>
      <c r="BR15325" s="4"/>
      <c r="BS15325" s="4"/>
      <c r="BT15325" s="4"/>
    </row>
    <row r="15326" spans="66:72" x14ac:dyDescent="0.25">
      <c r="BN15326" s="4"/>
      <c r="BO15326" s="4"/>
      <c r="BP15326" s="4"/>
      <c r="BQ15326" s="4"/>
      <c r="BR15326" s="4"/>
      <c r="BS15326" s="4"/>
      <c r="BT15326" s="4"/>
    </row>
    <row r="15327" spans="66:72" x14ac:dyDescent="0.25">
      <c r="BN15327" s="4"/>
      <c r="BO15327" s="4"/>
      <c r="BP15327" s="4"/>
      <c r="BQ15327" s="4"/>
      <c r="BR15327" s="4"/>
      <c r="BS15327" s="4"/>
      <c r="BT15327" s="4"/>
    </row>
    <row r="15328" spans="66:72" x14ac:dyDescent="0.25">
      <c r="BN15328" s="4"/>
      <c r="BO15328" s="4"/>
      <c r="BP15328" s="4"/>
      <c r="BQ15328" s="4"/>
      <c r="BR15328" s="4"/>
      <c r="BS15328" s="4"/>
      <c r="BT15328" s="4"/>
    </row>
    <row r="15329" spans="66:72" x14ac:dyDescent="0.25">
      <c r="BN15329" s="4"/>
      <c r="BO15329" s="4"/>
      <c r="BP15329" s="4"/>
      <c r="BQ15329" s="4"/>
      <c r="BR15329" s="4"/>
      <c r="BS15329" s="4"/>
      <c r="BT15329" s="4"/>
    </row>
    <row r="15330" spans="66:72" x14ac:dyDescent="0.25">
      <c r="BN15330" s="4"/>
      <c r="BO15330" s="4"/>
      <c r="BP15330" s="4"/>
      <c r="BQ15330" s="4"/>
      <c r="BR15330" s="4"/>
      <c r="BS15330" s="4"/>
      <c r="BT15330" s="4"/>
    </row>
    <row r="15331" spans="66:72" x14ac:dyDescent="0.25">
      <c r="BN15331" s="4"/>
      <c r="BO15331" s="4"/>
      <c r="BP15331" s="4"/>
      <c r="BQ15331" s="4"/>
      <c r="BR15331" s="4"/>
      <c r="BS15331" s="4"/>
      <c r="BT15331" s="4"/>
    </row>
    <row r="15332" spans="66:72" x14ac:dyDescent="0.25">
      <c r="BN15332" s="4"/>
      <c r="BO15332" s="4"/>
      <c r="BP15332" s="4"/>
      <c r="BQ15332" s="4"/>
      <c r="BR15332" s="4"/>
      <c r="BS15332" s="4"/>
      <c r="BT15332" s="4"/>
    </row>
    <row r="15333" spans="66:72" x14ac:dyDescent="0.25">
      <c r="BN15333" s="4"/>
      <c r="BO15333" s="4"/>
      <c r="BP15333" s="4"/>
      <c r="BQ15333" s="4"/>
      <c r="BR15333" s="4"/>
      <c r="BS15333" s="4"/>
      <c r="BT15333" s="4"/>
    </row>
    <row r="15334" spans="66:72" x14ac:dyDescent="0.25">
      <c r="BN15334" s="4"/>
      <c r="BO15334" s="4"/>
      <c r="BP15334" s="4"/>
      <c r="BQ15334" s="4"/>
      <c r="BR15334" s="4"/>
      <c r="BS15334" s="4"/>
      <c r="BT15334" s="4"/>
    </row>
    <row r="15335" spans="66:72" x14ac:dyDescent="0.25">
      <c r="BN15335" s="4"/>
      <c r="BO15335" s="4"/>
      <c r="BP15335" s="4"/>
      <c r="BQ15335" s="4"/>
      <c r="BR15335" s="4"/>
      <c r="BS15335" s="4"/>
      <c r="BT15335" s="4"/>
    </row>
    <row r="15336" spans="66:72" x14ac:dyDescent="0.25">
      <c r="BN15336" s="4"/>
      <c r="BO15336" s="4"/>
      <c r="BP15336" s="4"/>
      <c r="BQ15336" s="4"/>
      <c r="BR15336" s="4"/>
      <c r="BS15336" s="4"/>
      <c r="BT15336" s="4"/>
    </row>
    <row r="15337" spans="66:72" x14ac:dyDescent="0.25">
      <c r="BN15337" s="4"/>
      <c r="BO15337" s="4"/>
      <c r="BP15337" s="4"/>
      <c r="BQ15337" s="4"/>
      <c r="BR15337" s="4"/>
      <c r="BS15337" s="4"/>
      <c r="BT15337" s="4"/>
    </row>
    <row r="15338" spans="66:72" x14ac:dyDescent="0.25">
      <c r="BN15338" s="4"/>
      <c r="BO15338" s="4"/>
      <c r="BP15338" s="4"/>
      <c r="BQ15338" s="4"/>
      <c r="BR15338" s="4"/>
      <c r="BS15338" s="4"/>
      <c r="BT15338" s="4"/>
    </row>
    <row r="15339" spans="66:72" x14ac:dyDescent="0.25">
      <c r="BN15339" s="4"/>
      <c r="BO15339" s="4"/>
      <c r="BP15339" s="4"/>
      <c r="BQ15339" s="4"/>
      <c r="BR15339" s="4"/>
      <c r="BS15339" s="4"/>
      <c r="BT15339" s="4"/>
    </row>
    <row r="15340" spans="66:72" x14ac:dyDescent="0.25">
      <c r="BN15340" s="4"/>
      <c r="BO15340" s="4"/>
      <c r="BP15340" s="4"/>
      <c r="BQ15340" s="4"/>
      <c r="BR15340" s="4"/>
      <c r="BS15340" s="4"/>
      <c r="BT15340" s="4"/>
    </row>
    <row r="15341" spans="66:72" x14ac:dyDescent="0.25">
      <c r="BN15341" s="4"/>
      <c r="BO15341" s="4"/>
      <c r="BP15341" s="4"/>
      <c r="BQ15341" s="4"/>
      <c r="BR15341" s="4"/>
      <c r="BS15341" s="4"/>
      <c r="BT15341" s="4"/>
    </row>
    <row r="15342" spans="66:72" x14ac:dyDescent="0.25">
      <c r="BN15342" s="4"/>
      <c r="BO15342" s="4"/>
      <c r="BP15342" s="4"/>
      <c r="BQ15342" s="4"/>
      <c r="BR15342" s="4"/>
      <c r="BS15342" s="4"/>
      <c r="BT15342" s="4"/>
    </row>
    <row r="15343" spans="66:72" x14ac:dyDescent="0.25">
      <c r="BN15343" s="4"/>
      <c r="BO15343" s="4"/>
      <c r="BP15343" s="4"/>
      <c r="BQ15343" s="4"/>
      <c r="BR15343" s="4"/>
      <c r="BS15343" s="4"/>
      <c r="BT15343" s="4"/>
    </row>
    <row r="15344" spans="66:72" x14ac:dyDescent="0.25">
      <c r="BN15344" s="4"/>
      <c r="BO15344" s="4"/>
      <c r="BP15344" s="4"/>
      <c r="BQ15344" s="4"/>
      <c r="BR15344" s="4"/>
      <c r="BS15344" s="4"/>
      <c r="BT15344" s="4"/>
    </row>
    <row r="15345" spans="66:72" x14ac:dyDescent="0.25">
      <c r="BN15345" s="4"/>
      <c r="BO15345" s="4"/>
      <c r="BP15345" s="4"/>
      <c r="BQ15345" s="4"/>
      <c r="BR15345" s="4"/>
      <c r="BS15345" s="4"/>
      <c r="BT15345" s="4"/>
    </row>
    <row r="15346" spans="66:72" x14ac:dyDescent="0.25">
      <c r="BN15346" s="4"/>
      <c r="BO15346" s="4"/>
      <c r="BP15346" s="4"/>
      <c r="BQ15346" s="4"/>
      <c r="BR15346" s="4"/>
      <c r="BS15346" s="4"/>
      <c r="BT15346" s="4"/>
    </row>
    <row r="15347" spans="66:72" x14ac:dyDescent="0.25">
      <c r="BN15347" s="4"/>
      <c r="BO15347" s="4"/>
      <c r="BP15347" s="4"/>
      <c r="BQ15347" s="4"/>
      <c r="BR15347" s="4"/>
      <c r="BS15347" s="4"/>
      <c r="BT15347" s="4"/>
    </row>
    <row r="15348" spans="66:72" x14ac:dyDescent="0.25">
      <c r="BN15348" s="4"/>
      <c r="BO15348" s="4"/>
      <c r="BP15348" s="4"/>
      <c r="BQ15348" s="4"/>
      <c r="BR15348" s="4"/>
      <c r="BS15348" s="4"/>
      <c r="BT15348" s="4"/>
    </row>
    <row r="15349" spans="66:72" x14ac:dyDescent="0.25">
      <c r="BN15349" s="4"/>
      <c r="BO15349" s="4"/>
      <c r="BP15349" s="4"/>
      <c r="BQ15349" s="4"/>
      <c r="BR15349" s="4"/>
      <c r="BS15349" s="4"/>
      <c r="BT15349" s="4"/>
    </row>
    <row r="15350" spans="66:72" x14ac:dyDescent="0.25">
      <c r="BN15350" s="4"/>
      <c r="BO15350" s="4"/>
      <c r="BP15350" s="4"/>
      <c r="BQ15350" s="4"/>
      <c r="BR15350" s="4"/>
      <c r="BS15350" s="4"/>
      <c r="BT15350" s="4"/>
    </row>
    <row r="15351" spans="66:72" x14ac:dyDescent="0.25">
      <c r="BN15351" s="4"/>
      <c r="BO15351" s="4"/>
      <c r="BP15351" s="4"/>
      <c r="BQ15351" s="4"/>
      <c r="BR15351" s="4"/>
      <c r="BS15351" s="4"/>
      <c r="BT15351" s="4"/>
    </row>
    <row r="15352" spans="66:72" x14ac:dyDescent="0.25">
      <c r="BN15352" s="4"/>
      <c r="BO15352" s="4"/>
      <c r="BP15352" s="4"/>
      <c r="BQ15352" s="4"/>
      <c r="BR15352" s="4"/>
      <c r="BS15352" s="4"/>
      <c r="BT15352" s="4"/>
    </row>
    <row r="15353" spans="66:72" x14ac:dyDescent="0.25">
      <c r="BN15353" s="4"/>
      <c r="BO15353" s="4"/>
      <c r="BP15353" s="4"/>
      <c r="BQ15353" s="4"/>
      <c r="BR15353" s="4"/>
      <c r="BS15353" s="4"/>
      <c r="BT15353" s="4"/>
    </row>
    <row r="15354" spans="66:72" x14ac:dyDescent="0.25">
      <c r="BN15354" s="4"/>
      <c r="BO15354" s="4"/>
      <c r="BP15354" s="4"/>
      <c r="BQ15354" s="4"/>
      <c r="BR15354" s="4"/>
      <c r="BS15354" s="4"/>
      <c r="BT15354" s="4"/>
    </row>
    <row r="15355" spans="66:72" x14ac:dyDescent="0.25">
      <c r="BN15355" s="4"/>
      <c r="BO15355" s="4"/>
      <c r="BP15355" s="4"/>
      <c r="BQ15355" s="4"/>
      <c r="BR15355" s="4"/>
      <c r="BS15355" s="4"/>
      <c r="BT15355" s="4"/>
    </row>
    <row r="15356" spans="66:72" x14ac:dyDescent="0.25">
      <c r="BN15356" s="4"/>
      <c r="BO15356" s="4"/>
      <c r="BP15356" s="4"/>
      <c r="BQ15356" s="4"/>
      <c r="BR15356" s="4"/>
      <c r="BS15356" s="4"/>
      <c r="BT15356" s="4"/>
    </row>
    <row r="15357" spans="66:72" x14ac:dyDescent="0.25">
      <c r="BN15357" s="4"/>
      <c r="BO15357" s="4"/>
      <c r="BP15357" s="4"/>
      <c r="BQ15357" s="4"/>
      <c r="BR15357" s="4"/>
      <c r="BS15357" s="4"/>
      <c r="BT15357" s="4"/>
    </row>
    <row r="15358" spans="66:72" x14ac:dyDescent="0.25">
      <c r="BN15358" s="4"/>
      <c r="BO15358" s="4"/>
      <c r="BP15358" s="4"/>
      <c r="BQ15358" s="4"/>
      <c r="BR15358" s="4"/>
      <c r="BS15358" s="4"/>
      <c r="BT15358" s="4"/>
    </row>
    <row r="15359" spans="66:72" x14ac:dyDescent="0.25">
      <c r="BN15359" s="4"/>
      <c r="BO15359" s="4"/>
      <c r="BP15359" s="4"/>
      <c r="BQ15359" s="4"/>
      <c r="BR15359" s="4"/>
      <c r="BS15359" s="4"/>
      <c r="BT15359" s="4"/>
    </row>
    <row r="15360" spans="66:72" x14ac:dyDescent="0.25">
      <c r="BN15360" s="4"/>
      <c r="BO15360" s="4"/>
      <c r="BP15360" s="4"/>
      <c r="BQ15360" s="4"/>
      <c r="BR15360" s="4"/>
      <c r="BS15360" s="4"/>
      <c r="BT15360" s="4"/>
    </row>
    <row r="15361" spans="66:72" x14ac:dyDescent="0.25">
      <c r="BN15361" s="4"/>
      <c r="BO15361" s="4"/>
      <c r="BP15361" s="4"/>
      <c r="BQ15361" s="4"/>
      <c r="BR15361" s="4"/>
      <c r="BS15361" s="4"/>
      <c r="BT15361" s="4"/>
    </row>
    <row r="15362" spans="66:72" x14ac:dyDescent="0.25">
      <c r="BN15362" s="4"/>
      <c r="BO15362" s="4"/>
      <c r="BP15362" s="4"/>
      <c r="BQ15362" s="4"/>
      <c r="BR15362" s="4"/>
      <c r="BS15362" s="4"/>
      <c r="BT15362" s="4"/>
    </row>
    <row r="15363" spans="66:72" x14ac:dyDescent="0.25">
      <c r="BN15363" s="4"/>
      <c r="BO15363" s="4"/>
      <c r="BP15363" s="4"/>
      <c r="BQ15363" s="4"/>
      <c r="BR15363" s="4"/>
      <c r="BS15363" s="4"/>
      <c r="BT15363" s="4"/>
    </row>
    <row r="15364" spans="66:72" x14ac:dyDescent="0.25">
      <c r="BN15364" s="4"/>
      <c r="BO15364" s="4"/>
      <c r="BP15364" s="4"/>
      <c r="BQ15364" s="4"/>
      <c r="BR15364" s="4"/>
      <c r="BS15364" s="4"/>
      <c r="BT15364" s="4"/>
    </row>
    <row r="15365" spans="66:72" x14ac:dyDescent="0.25">
      <c r="BN15365" s="4"/>
      <c r="BO15365" s="4"/>
      <c r="BP15365" s="4"/>
      <c r="BQ15365" s="4"/>
      <c r="BR15365" s="4"/>
      <c r="BS15365" s="4"/>
      <c r="BT15365" s="4"/>
    </row>
    <row r="15366" spans="66:72" x14ac:dyDescent="0.25">
      <c r="BN15366" s="4"/>
      <c r="BO15366" s="4"/>
      <c r="BP15366" s="4"/>
      <c r="BQ15366" s="4"/>
      <c r="BR15366" s="4"/>
      <c r="BS15366" s="4"/>
      <c r="BT15366" s="4"/>
    </row>
    <row r="15367" spans="66:72" x14ac:dyDescent="0.25">
      <c r="BN15367" s="4"/>
      <c r="BO15367" s="4"/>
      <c r="BP15367" s="4"/>
      <c r="BQ15367" s="4"/>
      <c r="BR15367" s="4"/>
      <c r="BS15367" s="4"/>
      <c r="BT15367" s="4"/>
    </row>
    <row r="15368" spans="66:72" x14ac:dyDescent="0.25">
      <c r="BN15368" s="4"/>
      <c r="BO15368" s="4"/>
      <c r="BP15368" s="4"/>
      <c r="BQ15368" s="4"/>
      <c r="BR15368" s="4"/>
      <c r="BS15368" s="4"/>
      <c r="BT15368" s="4"/>
    </row>
    <row r="15369" spans="66:72" x14ac:dyDescent="0.25">
      <c r="BN15369" s="4"/>
      <c r="BO15369" s="4"/>
      <c r="BP15369" s="4"/>
      <c r="BQ15369" s="4"/>
      <c r="BR15369" s="4"/>
      <c r="BS15369" s="4"/>
      <c r="BT15369" s="4"/>
    </row>
    <row r="15370" spans="66:72" x14ac:dyDescent="0.25">
      <c r="BN15370" s="4"/>
      <c r="BO15370" s="4"/>
      <c r="BP15370" s="4"/>
      <c r="BQ15370" s="4"/>
      <c r="BR15370" s="4"/>
      <c r="BS15370" s="4"/>
      <c r="BT15370" s="4"/>
    </row>
    <row r="15371" spans="66:72" x14ac:dyDescent="0.25">
      <c r="BN15371" s="4"/>
      <c r="BO15371" s="4"/>
      <c r="BP15371" s="4"/>
      <c r="BQ15371" s="4"/>
      <c r="BR15371" s="4"/>
      <c r="BS15371" s="4"/>
      <c r="BT15371" s="4"/>
    </row>
    <row r="15372" spans="66:72" x14ac:dyDescent="0.25">
      <c r="BN15372" s="4"/>
      <c r="BO15372" s="4"/>
      <c r="BP15372" s="4"/>
      <c r="BQ15372" s="4"/>
      <c r="BR15372" s="4"/>
      <c r="BS15372" s="4"/>
      <c r="BT15372" s="4"/>
    </row>
    <row r="15373" spans="66:72" x14ac:dyDescent="0.25">
      <c r="BN15373" s="4"/>
      <c r="BO15373" s="4"/>
      <c r="BP15373" s="4"/>
      <c r="BQ15373" s="4"/>
      <c r="BR15373" s="4"/>
      <c r="BS15373" s="4"/>
      <c r="BT15373" s="4"/>
    </row>
    <row r="15374" spans="66:72" x14ac:dyDescent="0.25">
      <c r="BN15374" s="4"/>
      <c r="BO15374" s="4"/>
      <c r="BP15374" s="4"/>
      <c r="BQ15374" s="4"/>
      <c r="BR15374" s="4"/>
      <c r="BS15374" s="4"/>
      <c r="BT15374" s="4"/>
    </row>
    <row r="15375" spans="66:72" x14ac:dyDescent="0.25">
      <c r="BN15375" s="4"/>
      <c r="BO15375" s="4"/>
      <c r="BP15375" s="4"/>
      <c r="BQ15375" s="4"/>
      <c r="BR15375" s="4"/>
      <c r="BS15375" s="4"/>
      <c r="BT15375" s="4"/>
    </row>
    <row r="15376" spans="66:72" x14ac:dyDescent="0.25">
      <c r="BN15376" s="4"/>
      <c r="BO15376" s="4"/>
      <c r="BP15376" s="4"/>
      <c r="BQ15376" s="4"/>
      <c r="BR15376" s="4"/>
      <c r="BS15376" s="4"/>
      <c r="BT15376" s="4"/>
    </row>
    <row r="15377" spans="66:72" x14ac:dyDescent="0.25">
      <c r="BN15377" s="4"/>
      <c r="BO15377" s="4"/>
      <c r="BP15377" s="4"/>
      <c r="BQ15377" s="4"/>
      <c r="BR15377" s="4"/>
      <c r="BS15377" s="4"/>
      <c r="BT15377" s="4"/>
    </row>
    <row r="15378" spans="66:72" x14ac:dyDescent="0.25">
      <c r="BN15378" s="4"/>
      <c r="BO15378" s="4"/>
      <c r="BP15378" s="4"/>
      <c r="BQ15378" s="4"/>
      <c r="BR15378" s="4"/>
      <c r="BS15378" s="4"/>
      <c r="BT15378" s="4"/>
    </row>
    <row r="15379" spans="66:72" x14ac:dyDescent="0.25">
      <c r="BN15379" s="4"/>
      <c r="BO15379" s="4"/>
      <c r="BP15379" s="4"/>
      <c r="BQ15379" s="4"/>
      <c r="BR15379" s="4"/>
      <c r="BS15379" s="4"/>
      <c r="BT15379" s="4"/>
    </row>
    <row r="15380" spans="66:72" x14ac:dyDescent="0.25">
      <c r="BN15380" s="4"/>
      <c r="BO15380" s="4"/>
      <c r="BP15380" s="4"/>
      <c r="BQ15380" s="4"/>
      <c r="BR15380" s="4"/>
      <c r="BS15380" s="4"/>
      <c r="BT15380" s="4"/>
    </row>
    <row r="15381" spans="66:72" x14ac:dyDescent="0.25">
      <c r="BN15381" s="4"/>
      <c r="BO15381" s="4"/>
      <c r="BP15381" s="4"/>
      <c r="BQ15381" s="4"/>
      <c r="BR15381" s="4"/>
      <c r="BS15381" s="4"/>
      <c r="BT15381" s="4"/>
    </row>
    <row r="15382" spans="66:72" x14ac:dyDescent="0.25">
      <c r="BN15382" s="4"/>
      <c r="BO15382" s="4"/>
      <c r="BP15382" s="4"/>
      <c r="BQ15382" s="4"/>
      <c r="BR15382" s="4"/>
      <c r="BS15382" s="4"/>
      <c r="BT15382" s="4"/>
    </row>
    <row r="15383" spans="66:72" x14ac:dyDescent="0.25">
      <c r="BN15383" s="4"/>
      <c r="BO15383" s="4"/>
      <c r="BP15383" s="4"/>
      <c r="BQ15383" s="4"/>
      <c r="BR15383" s="4"/>
      <c r="BS15383" s="4"/>
      <c r="BT15383" s="4"/>
    </row>
    <row r="15384" spans="66:72" x14ac:dyDescent="0.25">
      <c r="BN15384" s="4"/>
      <c r="BO15384" s="4"/>
      <c r="BP15384" s="4"/>
      <c r="BQ15384" s="4"/>
      <c r="BR15384" s="4"/>
      <c r="BS15384" s="4"/>
      <c r="BT15384" s="4"/>
    </row>
    <row r="15385" spans="66:72" x14ac:dyDescent="0.25">
      <c r="BN15385" s="4"/>
      <c r="BO15385" s="4"/>
      <c r="BP15385" s="4"/>
      <c r="BQ15385" s="4"/>
      <c r="BR15385" s="4"/>
      <c r="BS15385" s="4"/>
      <c r="BT15385" s="4"/>
    </row>
    <row r="15386" spans="66:72" x14ac:dyDescent="0.25">
      <c r="BN15386" s="4"/>
      <c r="BO15386" s="4"/>
      <c r="BP15386" s="4"/>
      <c r="BQ15386" s="4"/>
      <c r="BR15386" s="4"/>
      <c r="BS15386" s="4"/>
      <c r="BT15386" s="4"/>
    </row>
    <row r="15387" spans="66:72" x14ac:dyDescent="0.25">
      <c r="BN15387" s="4"/>
      <c r="BO15387" s="4"/>
      <c r="BP15387" s="4"/>
      <c r="BQ15387" s="4"/>
      <c r="BR15387" s="4"/>
      <c r="BS15387" s="4"/>
      <c r="BT15387" s="4"/>
    </row>
    <row r="15388" spans="66:72" x14ac:dyDescent="0.25">
      <c r="BN15388" s="4"/>
      <c r="BO15388" s="4"/>
      <c r="BP15388" s="4"/>
      <c r="BQ15388" s="4"/>
      <c r="BR15388" s="4"/>
      <c r="BS15388" s="4"/>
      <c r="BT15388" s="4"/>
    </row>
    <row r="15389" spans="66:72" x14ac:dyDescent="0.25">
      <c r="BN15389" s="4"/>
      <c r="BO15389" s="4"/>
      <c r="BP15389" s="4"/>
      <c r="BQ15389" s="4"/>
      <c r="BR15389" s="4"/>
      <c r="BS15389" s="4"/>
      <c r="BT15389" s="4"/>
    </row>
    <row r="15390" spans="66:72" x14ac:dyDescent="0.25">
      <c r="BN15390" s="4"/>
      <c r="BO15390" s="4"/>
      <c r="BP15390" s="4"/>
      <c r="BQ15390" s="4"/>
      <c r="BR15390" s="4"/>
      <c r="BS15390" s="4"/>
      <c r="BT15390" s="4"/>
    </row>
    <row r="15391" spans="66:72" x14ac:dyDescent="0.25">
      <c r="BN15391" s="4"/>
      <c r="BO15391" s="4"/>
      <c r="BP15391" s="4"/>
      <c r="BQ15391" s="4"/>
      <c r="BR15391" s="4"/>
      <c r="BS15391" s="4"/>
      <c r="BT15391" s="4"/>
    </row>
    <row r="15392" spans="66:72" x14ac:dyDescent="0.25">
      <c r="BN15392" s="4"/>
      <c r="BO15392" s="4"/>
      <c r="BP15392" s="4"/>
      <c r="BQ15392" s="4"/>
      <c r="BR15392" s="4"/>
      <c r="BS15392" s="4"/>
      <c r="BT15392" s="4"/>
    </row>
    <row r="15393" spans="66:72" x14ac:dyDescent="0.25">
      <c r="BN15393" s="4"/>
      <c r="BO15393" s="4"/>
      <c r="BP15393" s="4"/>
      <c r="BQ15393" s="4"/>
      <c r="BR15393" s="4"/>
      <c r="BS15393" s="4"/>
      <c r="BT15393" s="4"/>
    </row>
    <row r="15394" spans="66:72" x14ac:dyDescent="0.25">
      <c r="BN15394" s="4"/>
      <c r="BO15394" s="4"/>
      <c r="BP15394" s="4"/>
      <c r="BQ15394" s="4"/>
      <c r="BR15394" s="4"/>
      <c r="BS15394" s="4"/>
      <c r="BT15394" s="4"/>
    </row>
    <row r="15395" spans="66:72" x14ac:dyDescent="0.25">
      <c r="BN15395" s="4"/>
      <c r="BO15395" s="4"/>
      <c r="BP15395" s="4"/>
      <c r="BQ15395" s="4"/>
      <c r="BR15395" s="4"/>
      <c r="BS15395" s="4"/>
      <c r="BT15395" s="4"/>
    </row>
    <row r="15396" spans="66:72" x14ac:dyDescent="0.25">
      <c r="BN15396" s="4"/>
      <c r="BO15396" s="4"/>
      <c r="BP15396" s="4"/>
      <c r="BQ15396" s="4"/>
      <c r="BR15396" s="4"/>
      <c r="BS15396" s="4"/>
      <c r="BT15396" s="4"/>
    </row>
    <row r="15397" spans="66:72" x14ac:dyDescent="0.25">
      <c r="BN15397" s="4"/>
      <c r="BO15397" s="4"/>
      <c r="BP15397" s="4"/>
      <c r="BQ15397" s="4"/>
      <c r="BR15397" s="4"/>
      <c r="BS15397" s="4"/>
      <c r="BT15397" s="4"/>
    </row>
    <row r="15398" spans="66:72" x14ac:dyDescent="0.25">
      <c r="BN15398" s="4"/>
      <c r="BO15398" s="4"/>
      <c r="BP15398" s="4"/>
      <c r="BQ15398" s="4"/>
      <c r="BR15398" s="4"/>
      <c r="BS15398" s="4"/>
      <c r="BT15398" s="4"/>
    </row>
    <row r="15399" spans="66:72" x14ac:dyDescent="0.25">
      <c r="BN15399" s="4"/>
      <c r="BO15399" s="4"/>
      <c r="BP15399" s="4"/>
      <c r="BQ15399" s="4"/>
      <c r="BR15399" s="4"/>
      <c r="BS15399" s="4"/>
      <c r="BT15399" s="4"/>
    </row>
    <row r="15400" spans="66:72" x14ac:dyDescent="0.25">
      <c r="BN15400" s="4"/>
      <c r="BO15400" s="4"/>
      <c r="BP15400" s="4"/>
      <c r="BQ15400" s="4"/>
      <c r="BR15400" s="4"/>
      <c r="BS15400" s="4"/>
      <c r="BT15400" s="4"/>
    </row>
    <row r="15401" spans="66:72" x14ac:dyDescent="0.25">
      <c r="BN15401" s="4"/>
      <c r="BO15401" s="4"/>
      <c r="BP15401" s="4"/>
      <c r="BQ15401" s="4"/>
      <c r="BR15401" s="4"/>
      <c r="BS15401" s="4"/>
      <c r="BT15401" s="4"/>
    </row>
    <row r="15402" spans="66:72" x14ac:dyDescent="0.25">
      <c r="BN15402" s="4"/>
      <c r="BO15402" s="4"/>
      <c r="BP15402" s="4"/>
      <c r="BQ15402" s="4"/>
      <c r="BR15402" s="4"/>
      <c r="BS15402" s="4"/>
      <c r="BT15402" s="4"/>
    </row>
    <row r="15403" spans="66:72" x14ac:dyDescent="0.25">
      <c r="BN15403" s="4"/>
      <c r="BO15403" s="4"/>
      <c r="BP15403" s="4"/>
      <c r="BQ15403" s="4"/>
      <c r="BR15403" s="4"/>
      <c r="BS15403" s="4"/>
      <c r="BT15403" s="4"/>
    </row>
    <row r="15404" spans="66:72" x14ac:dyDescent="0.25">
      <c r="BN15404" s="4"/>
      <c r="BO15404" s="4"/>
      <c r="BP15404" s="4"/>
      <c r="BQ15404" s="4"/>
      <c r="BR15404" s="4"/>
      <c r="BS15404" s="4"/>
      <c r="BT15404" s="4"/>
    </row>
    <row r="15405" spans="66:72" x14ac:dyDescent="0.25">
      <c r="BN15405" s="4"/>
      <c r="BO15405" s="4"/>
      <c r="BP15405" s="4"/>
      <c r="BQ15405" s="4"/>
      <c r="BR15405" s="4"/>
      <c r="BS15405" s="4"/>
      <c r="BT15405" s="4"/>
    </row>
    <row r="15406" spans="66:72" x14ac:dyDescent="0.25">
      <c r="BN15406" s="4"/>
      <c r="BO15406" s="4"/>
      <c r="BP15406" s="4"/>
      <c r="BQ15406" s="4"/>
      <c r="BR15406" s="4"/>
      <c r="BS15406" s="4"/>
      <c r="BT15406" s="4"/>
    </row>
    <row r="15407" spans="66:72" x14ac:dyDescent="0.25">
      <c r="BN15407" s="4"/>
      <c r="BO15407" s="4"/>
      <c r="BP15407" s="4"/>
      <c r="BQ15407" s="4"/>
      <c r="BR15407" s="4"/>
      <c r="BS15407" s="4"/>
      <c r="BT15407" s="4"/>
    </row>
    <row r="15408" spans="66:72" x14ac:dyDescent="0.25">
      <c r="BN15408" s="4"/>
      <c r="BO15408" s="4"/>
      <c r="BP15408" s="4"/>
      <c r="BQ15408" s="4"/>
      <c r="BR15408" s="4"/>
      <c r="BS15408" s="4"/>
      <c r="BT15408" s="4"/>
    </row>
    <row r="15409" spans="66:72" x14ac:dyDescent="0.25">
      <c r="BN15409" s="4"/>
      <c r="BO15409" s="4"/>
      <c r="BP15409" s="4"/>
      <c r="BQ15409" s="4"/>
      <c r="BR15409" s="4"/>
      <c r="BS15409" s="4"/>
      <c r="BT15409" s="4"/>
    </row>
    <row r="15410" spans="66:72" x14ac:dyDescent="0.25">
      <c r="BN15410" s="4"/>
      <c r="BO15410" s="4"/>
      <c r="BP15410" s="4"/>
      <c r="BQ15410" s="4"/>
      <c r="BR15410" s="4"/>
      <c r="BS15410" s="4"/>
      <c r="BT15410" s="4"/>
    </row>
    <row r="15411" spans="66:72" x14ac:dyDescent="0.25">
      <c r="BN15411" s="4"/>
      <c r="BO15411" s="4"/>
      <c r="BP15411" s="4"/>
      <c r="BQ15411" s="4"/>
      <c r="BR15411" s="4"/>
      <c r="BS15411" s="4"/>
      <c r="BT15411" s="4"/>
    </row>
    <row r="15412" spans="66:72" x14ac:dyDescent="0.25">
      <c r="BN15412" s="4"/>
      <c r="BO15412" s="4"/>
      <c r="BP15412" s="4"/>
      <c r="BQ15412" s="4"/>
      <c r="BR15412" s="4"/>
      <c r="BS15412" s="4"/>
      <c r="BT15412" s="4"/>
    </row>
    <row r="15413" spans="66:72" x14ac:dyDescent="0.25">
      <c r="BN15413" s="4"/>
      <c r="BO15413" s="4"/>
      <c r="BP15413" s="4"/>
      <c r="BQ15413" s="4"/>
      <c r="BR15413" s="4"/>
      <c r="BS15413" s="4"/>
      <c r="BT15413" s="4"/>
    </row>
    <row r="15414" spans="66:72" x14ac:dyDescent="0.25">
      <c r="BN15414" s="4"/>
      <c r="BO15414" s="4"/>
      <c r="BP15414" s="4"/>
      <c r="BQ15414" s="4"/>
      <c r="BR15414" s="4"/>
      <c r="BS15414" s="4"/>
      <c r="BT15414" s="4"/>
    </row>
    <row r="15415" spans="66:72" x14ac:dyDescent="0.25">
      <c r="BN15415" s="4"/>
      <c r="BO15415" s="4"/>
      <c r="BP15415" s="4"/>
      <c r="BQ15415" s="4"/>
      <c r="BR15415" s="4"/>
      <c r="BS15415" s="4"/>
      <c r="BT15415" s="4"/>
    </row>
    <row r="15416" spans="66:72" x14ac:dyDescent="0.25">
      <c r="BN15416" s="4"/>
      <c r="BO15416" s="4"/>
      <c r="BP15416" s="4"/>
      <c r="BQ15416" s="4"/>
      <c r="BR15416" s="4"/>
      <c r="BS15416" s="4"/>
      <c r="BT15416" s="4"/>
    </row>
    <row r="15417" spans="66:72" x14ac:dyDescent="0.25">
      <c r="BN15417" s="4"/>
      <c r="BO15417" s="4"/>
      <c r="BP15417" s="4"/>
      <c r="BQ15417" s="4"/>
      <c r="BR15417" s="4"/>
      <c r="BS15417" s="4"/>
      <c r="BT15417" s="4"/>
    </row>
    <row r="15418" spans="66:72" x14ac:dyDescent="0.25">
      <c r="BN15418" s="4"/>
      <c r="BO15418" s="4"/>
      <c r="BP15418" s="4"/>
      <c r="BQ15418" s="4"/>
      <c r="BR15418" s="4"/>
      <c r="BS15418" s="4"/>
      <c r="BT15418" s="4"/>
    </row>
    <row r="15419" spans="66:72" x14ac:dyDescent="0.25">
      <c r="BN15419" s="4"/>
      <c r="BO15419" s="4"/>
      <c r="BP15419" s="4"/>
      <c r="BQ15419" s="4"/>
      <c r="BR15419" s="4"/>
      <c r="BS15419" s="4"/>
      <c r="BT15419" s="4"/>
    </row>
    <row r="15420" spans="66:72" x14ac:dyDescent="0.25">
      <c r="BN15420" s="4"/>
      <c r="BO15420" s="4"/>
      <c r="BP15420" s="4"/>
      <c r="BQ15420" s="4"/>
      <c r="BR15420" s="4"/>
      <c r="BS15420" s="4"/>
      <c r="BT15420" s="4"/>
    </row>
    <row r="15421" spans="66:72" x14ac:dyDescent="0.25">
      <c r="BN15421" s="4"/>
      <c r="BO15421" s="4"/>
      <c r="BP15421" s="4"/>
      <c r="BQ15421" s="4"/>
      <c r="BR15421" s="4"/>
      <c r="BS15421" s="4"/>
      <c r="BT15421" s="4"/>
    </row>
    <row r="15422" spans="66:72" x14ac:dyDescent="0.25">
      <c r="BN15422" s="4"/>
      <c r="BO15422" s="4"/>
      <c r="BP15422" s="4"/>
      <c r="BQ15422" s="4"/>
      <c r="BR15422" s="4"/>
      <c r="BS15422" s="4"/>
      <c r="BT15422" s="4"/>
    </row>
    <row r="15423" spans="66:72" x14ac:dyDescent="0.25">
      <c r="BN15423" s="4"/>
      <c r="BO15423" s="4"/>
      <c r="BP15423" s="4"/>
      <c r="BQ15423" s="4"/>
      <c r="BR15423" s="4"/>
      <c r="BS15423" s="4"/>
      <c r="BT15423" s="4"/>
    </row>
    <row r="15424" spans="66:72" x14ac:dyDescent="0.25">
      <c r="BN15424" s="4"/>
      <c r="BO15424" s="4"/>
      <c r="BP15424" s="4"/>
      <c r="BQ15424" s="4"/>
      <c r="BR15424" s="4"/>
      <c r="BS15424" s="4"/>
      <c r="BT15424" s="4"/>
    </row>
    <row r="15425" spans="66:72" x14ac:dyDescent="0.25">
      <c r="BN15425" s="4"/>
      <c r="BO15425" s="4"/>
      <c r="BP15425" s="4"/>
      <c r="BQ15425" s="4"/>
      <c r="BR15425" s="4"/>
      <c r="BS15425" s="4"/>
      <c r="BT15425" s="4"/>
    </row>
    <row r="15426" spans="66:72" x14ac:dyDescent="0.25">
      <c r="BN15426" s="4"/>
      <c r="BO15426" s="4"/>
      <c r="BP15426" s="4"/>
      <c r="BQ15426" s="4"/>
      <c r="BR15426" s="4"/>
      <c r="BS15426" s="4"/>
      <c r="BT15426" s="4"/>
    </row>
    <row r="15427" spans="66:72" x14ac:dyDescent="0.25">
      <c r="BN15427" s="4"/>
      <c r="BO15427" s="4"/>
      <c r="BP15427" s="4"/>
      <c r="BQ15427" s="4"/>
      <c r="BR15427" s="4"/>
      <c r="BS15427" s="4"/>
      <c r="BT15427" s="4"/>
    </row>
    <row r="15428" spans="66:72" x14ac:dyDescent="0.25">
      <c r="BN15428" s="4"/>
      <c r="BO15428" s="4"/>
      <c r="BP15428" s="4"/>
      <c r="BQ15428" s="4"/>
      <c r="BR15428" s="4"/>
      <c r="BS15428" s="4"/>
      <c r="BT15428" s="4"/>
    </row>
    <row r="15429" spans="66:72" x14ac:dyDescent="0.25">
      <c r="BN15429" s="4"/>
      <c r="BO15429" s="4"/>
      <c r="BP15429" s="4"/>
      <c r="BQ15429" s="4"/>
      <c r="BR15429" s="4"/>
      <c r="BS15429" s="4"/>
      <c r="BT15429" s="4"/>
    </row>
    <row r="15430" spans="66:72" x14ac:dyDescent="0.25">
      <c r="BN15430" s="4"/>
      <c r="BO15430" s="4"/>
      <c r="BP15430" s="4"/>
      <c r="BQ15430" s="4"/>
      <c r="BR15430" s="4"/>
      <c r="BS15430" s="4"/>
      <c r="BT15430" s="4"/>
    </row>
    <row r="15431" spans="66:72" x14ac:dyDescent="0.25">
      <c r="BN15431" s="4"/>
      <c r="BO15431" s="4"/>
      <c r="BP15431" s="4"/>
      <c r="BQ15431" s="4"/>
      <c r="BR15431" s="4"/>
      <c r="BS15431" s="4"/>
      <c r="BT15431" s="4"/>
    </row>
    <row r="15432" spans="66:72" x14ac:dyDescent="0.25">
      <c r="BN15432" s="4"/>
      <c r="BO15432" s="4"/>
      <c r="BP15432" s="4"/>
      <c r="BQ15432" s="4"/>
      <c r="BR15432" s="4"/>
      <c r="BS15432" s="4"/>
      <c r="BT15432" s="4"/>
    </row>
    <row r="15433" spans="66:72" x14ac:dyDescent="0.25">
      <c r="BN15433" s="4"/>
      <c r="BO15433" s="4"/>
      <c r="BP15433" s="4"/>
      <c r="BQ15433" s="4"/>
      <c r="BR15433" s="4"/>
      <c r="BS15433" s="4"/>
      <c r="BT15433" s="4"/>
    </row>
    <row r="15434" spans="66:72" x14ac:dyDescent="0.25">
      <c r="BN15434" s="4"/>
      <c r="BO15434" s="4"/>
      <c r="BP15434" s="4"/>
      <c r="BQ15434" s="4"/>
      <c r="BR15434" s="4"/>
      <c r="BS15434" s="4"/>
      <c r="BT15434" s="4"/>
    </row>
    <row r="15435" spans="66:72" x14ac:dyDescent="0.25">
      <c r="BN15435" s="4"/>
      <c r="BO15435" s="4"/>
      <c r="BP15435" s="4"/>
      <c r="BQ15435" s="4"/>
      <c r="BR15435" s="4"/>
      <c r="BS15435" s="4"/>
      <c r="BT15435" s="4"/>
    </row>
    <row r="15436" spans="66:72" x14ac:dyDescent="0.25">
      <c r="BN15436" s="4"/>
      <c r="BO15436" s="4"/>
      <c r="BP15436" s="4"/>
      <c r="BQ15436" s="4"/>
      <c r="BR15436" s="4"/>
      <c r="BS15436" s="4"/>
      <c r="BT15436" s="4"/>
    </row>
    <row r="15437" spans="66:72" x14ac:dyDescent="0.25">
      <c r="BN15437" s="4"/>
      <c r="BO15437" s="4"/>
      <c r="BP15437" s="4"/>
      <c r="BQ15437" s="4"/>
      <c r="BR15437" s="4"/>
      <c r="BS15437" s="4"/>
      <c r="BT15437" s="4"/>
    </row>
    <row r="15438" spans="66:72" x14ac:dyDescent="0.25">
      <c r="BN15438" s="4"/>
      <c r="BO15438" s="4"/>
      <c r="BP15438" s="4"/>
      <c r="BQ15438" s="4"/>
      <c r="BR15438" s="4"/>
      <c r="BS15438" s="4"/>
      <c r="BT15438" s="4"/>
    </row>
    <row r="15439" spans="66:72" x14ac:dyDescent="0.25">
      <c r="BN15439" s="4"/>
      <c r="BO15439" s="4"/>
      <c r="BP15439" s="4"/>
      <c r="BQ15439" s="4"/>
      <c r="BR15439" s="4"/>
      <c r="BS15439" s="4"/>
      <c r="BT15439" s="4"/>
    </row>
    <row r="15440" spans="66:72" x14ac:dyDescent="0.25">
      <c r="BN15440" s="4"/>
      <c r="BO15440" s="4"/>
      <c r="BP15440" s="4"/>
      <c r="BQ15440" s="4"/>
      <c r="BR15440" s="4"/>
      <c r="BS15440" s="4"/>
      <c r="BT15440" s="4"/>
    </row>
    <row r="15441" spans="66:72" x14ac:dyDescent="0.25">
      <c r="BN15441" s="4"/>
      <c r="BO15441" s="4"/>
      <c r="BP15441" s="4"/>
      <c r="BQ15441" s="4"/>
      <c r="BR15441" s="4"/>
      <c r="BS15441" s="4"/>
      <c r="BT15441" s="4"/>
    </row>
    <row r="15442" spans="66:72" x14ac:dyDescent="0.25">
      <c r="BN15442" s="4"/>
      <c r="BO15442" s="4"/>
      <c r="BP15442" s="4"/>
      <c r="BQ15442" s="4"/>
      <c r="BR15442" s="4"/>
      <c r="BS15442" s="4"/>
      <c r="BT15442" s="4"/>
    </row>
    <row r="15443" spans="66:72" x14ac:dyDescent="0.25">
      <c r="BN15443" s="4"/>
      <c r="BO15443" s="4"/>
      <c r="BP15443" s="4"/>
      <c r="BQ15443" s="4"/>
      <c r="BR15443" s="4"/>
      <c r="BS15443" s="4"/>
      <c r="BT15443" s="4"/>
    </row>
    <row r="15444" spans="66:72" x14ac:dyDescent="0.25">
      <c r="BN15444" s="4"/>
      <c r="BO15444" s="4"/>
      <c r="BP15444" s="4"/>
      <c r="BQ15444" s="4"/>
      <c r="BR15444" s="4"/>
      <c r="BS15444" s="4"/>
      <c r="BT15444" s="4"/>
    </row>
    <row r="15445" spans="66:72" x14ac:dyDescent="0.25">
      <c r="BN15445" s="4"/>
      <c r="BO15445" s="4"/>
      <c r="BP15445" s="4"/>
      <c r="BQ15445" s="4"/>
      <c r="BR15445" s="4"/>
      <c r="BS15445" s="4"/>
      <c r="BT15445" s="4"/>
    </row>
    <row r="15446" spans="66:72" x14ac:dyDescent="0.25">
      <c r="BN15446" s="4"/>
      <c r="BO15446" s="4"/>
      <c r="BP15446" s="4"/>
      <c r="BQ15446" s="4"/>
      <c r="BR15446" s="4"/>
      <c r="BS15446" s="4"/>
      <c r="BT15446" s="4"/>
    </row>
    <row r="15447" spans="66:72" x14ac:dyDescent="0.25">
      <c r="BN15447" s="4"/>
      <c r="BO15447" s="4"/>
      <c r="BP15447" s="4"/>
      <c r="BQ15447" s="4"/>
      <c r="BR15447" s="4"/>
      <c r="BS15447" s="4"/>
      <c r="BT15447" s="4"/>
    </row>
    <row r="15448" spans="66:72" x14ac:dyDescent="0.25">
      <c r="BN15448" s="4"/>
      <c r="BO15448" s="4"/>
      <c r="BP15448" s="4"/>
      <c r="BQ15448" s="4"/>
      <c r="BR15448" s="4"/>
      <c r="BS15448" s="4"/>
      <c r="BT15448" s="4"/>
    </row>
    <row r="15449" spans="66:72" x14ac:dyDescent="0.25">
      <c r="BN15449" s="4"/>
      <c r="BO15449" s="4"/>
      <c r="BP15449" s="4"/>
      <c r="BQ15449" s="4"/>
      <c r="BR15449" s="4"/>
      <c r="BS15449" s="4"/>
      <c r="BT15449" s="4"/>
    </row>
    <row r="15450" spans="66:72" x14ac:dyDescent="0.25">
      <c r="BN15450" s="4"/>
      <c r="BO15450" s="4"/>
      <c r="BP15450" s="4"/>
      <c r="BQ15450" s="4"/>
      <c r="BR15450" s="4"/>
      <c r="BS15450" s="4"/>
      <c r="BT15450" s="4"/>
    </row>
    <row r="15451" spans="66:72" x14ac:dyDescent="0.25">
      <c r="BN15451" s="4"/>
      <c r="BO15451" s="4"/>
      <c r="BP15451" s="4"/>
      <c r="BQ15451" s="4"/>
      <c r="BR15451" s="4"/>
      <c r="BS15451" s="4"/>
      <c r="BT15451" s="4"/>
    </row>
    <row r="15452" spans="66:72" x14ac:dyDescent="0.25">
      <c r="BN15452" s="4"/>
      <c r="BO15452" s="4"/>
      <c r="BP15452" s="4"/>
      <c r="BQ15452" s="4"/>
      <c r="BR15452" s="4"/>
      <c r="BS15452" s="4"/>
      <c r="BT15452" s="4"/>
    </row>
    <row r="15453" spans="66:72" x14ac:dyDescent="0.25">
      <c r="BN15453" s="4"/>
      <c r="BO15453" s="4"/>
      <c r="BP15453" s="4"/>
      <c r="BQ15453" s="4"/>
      <c r="BR15453" s="4"/>
      <c r="BS15453" s="4"/>
      <c r="BT15453" s="4"/>
    </row>
    <row r="15454" spans="66:72" x14ac:dyDescent="0.25">
      <c r="BN15454" s="4"/>
      <c r="BO15454" s="4"/>
      <c r="BP15454" s="4"/>
      <c r="BQ15454" s="4"/>
      <c r="BR15454" s="4"/>
      <c r="BS15454" s="4"/>
      <c r="BT15454" s="4"/>
    </row>
    <row r="15455" spans="66:72" x14ac:dyDescent="0.25">
      <c r="BN15455" s="4"/>
      <c r="BO15455" s="4"/>
      <c r="BP15455" s="4"/>
      <c r="BQ15455" s="4"/>
      <c r="BR15455" s="4"/>
      <c r="BS15455" s="4"/>
      <c r="BT15455" s="4"/>
    </row>
    <row r="15456" spans="66:72" x14ac:dyDescent="0.25">
      <c r="BN15456" s="4"/>
      <c r="BO15456" s="4"/>
      <c r="BP15456" s="4"/>
      <c r="BQ15456" s="4"/>
      <c r="BR15456" s="4"/>
      <c r="BS15456" s="4"/>
      <c r="BT15456" s="4"/>
    </row>
    <row r="15457" spans="66:72" x14ac:dyDescent="0.25">
      <c r="BN15457" s="4"/>
      <c r="BO15457" s="4"/>
      <c r="BP15457" s="4"/>
      <c r="BQ15457" s="4"/>
      <c r="BR15457" s="4"/>
      <c r="BS15457" s="4"/>
      <c r="BT15457" s="4"/>
    </row>
    <row r="15458" spans="66:72" x14ac:dyDescent="0.25">
      <c r="BN15458" s="4"/>
      <c r="BO15458" s="4"/>
      <c r="BP15458" s="4"/>
      <c r="BQ15458" s="4"/>
      <c r="BR15458" s="4"/>
      <c r="BS15458" s="4"/>
      <c r="BT15458" s="4"/>
    </row>
    <row r="15459" spans="66:72" x14ac:dyDescent="0.25">
      <c r="BN15459" s="4"/>
      <c r="BO15459" s="4"/>
      <c r="BP15459" s="4"/>
      <c r="BQ15459" s="4"/>
      <c r="BR15459" s="4"/>
      <c r="BS15459" s="4"/>
      <c r="BT15459" s="4"/>
    </row>
    <row r="15460" spans="66:72" x14ac:dyDescent="0.25">
      <c r="BN15460" s="4"/>
      <c r="BO15460" s="4"/>
      <c r="BP15460" s="4"/>
      <c r="BQ15460" s="4"/>
      <c r="BR15460" s="4"/>
      <c r="BS15460" s="4"/>
      <c r="BT15460" s="4"/>
    </row>
    <row r="15461" spans="66:72" x14ac:dyDescent="0.25">
      <c r="BN15461" s="4"/>
      <c r="BO15461" s="4"/>
      <c r="BP15461" s="4"/>
      <c r="BQ15461" s="4"/>
      <c r="BR15461" s="4"/>
      <c r="BS15461" s="4"/>
      <c r="BT15461" s="4"/>
    </row>
    <row r="15462" spans="66:72" x14ac:dyDescent="0.25">
      <c r="BN15462" s="4"/>
      <c r="BO15462" s="4"/>
      <c r="BP15462" s="4"/>
      <c r="BQ15462" s="4"/>
      <c r="BR15462" s="4"/>
      <c r="BS15462" s="4"/>
      <c r="BT15462" s="4"/>
    </row>
    <row r="15463" spans="66:72" x14ac:dyDescent="0.25">
      <c r="BN15463" s="4"/>
      <c r="BO15463" s="4"/>
      <c r="BP15463" s="4"/>
      <c r="BQ15463" s="4"/>
      <c r="BR15463" s="4"/>
      <c r="BS15463" s="4"/>
      <c r="BT15463" s="4"/>
    </row>
    <row r="15464" spans="66:72" x14ac:dyDescent="0.25">
      <c r="BN15464" s="4"/>
      <c r="BO15464" s="4"/>
      <c r="BP15464" s="4"/>
      <c r="BQ15464" s="4"/>
      <c r="BR15464" s="4"/>
      <c r="BS15464" s="4"/>
      <c r="BT15464" s="4"/>
    </row>
    <row r="15465" spans="66:72" x14ac:dyDescent="0.25">
      <c r="BN15465" s="4"/>
      <c r="BO15465" s="4"/>
      <c r="BP15465" s="4"/>
      <c r="BQ15465" s="4"/>
      <c r="BR15465" s="4"/>
      <c r="BS15465" s="4"/>
      <c r="BT15465" s="4"/>
    </row>
    <row r="15466" spans="66:72" x14ac:dyDescent="0.25">
      <c r="BN15466" s="4"/>
      <c r="BO15466" s="4"/>
      <c r="BP15466" s="4"/>
      <c r="BQ15466" s="4"/>
      <c r="BR15466" s="4"/>
      <c r="BS15466" s="4"/>
      <c r="BT15466" s="4"/>
    </row>
    <row r="15467" spans="66:72" x14ac:dyDescent="0.25">
      <c r="BN15467" s="4"/>
      <c r="BO15467" s="4"/>
      <c r="BP15467" s="4"/>
      <c r="BQ15467" s="4"/>
      <c r="BR15467" s="4"/>
      <c r="BS15467" s="4"/>
      <c r="BT15467" s="4"/>
    </row>
    <row r="15468" spans="66:72" x14ac:dyDescent="0.25">
      <c r="BN15468" s="4"/>
      <c r="BO15468" s="4"/>
      <c r="BP15468" s="4"/>
      <c r="BQ15468" s="4"/>
      <c r="BR15468" s="4"/>
      <c r="BS15468" s="4"/>
      <c r="BT15468" s="4"/>
    </row>
    <row r="15469" spans="66:72" x14ac:dyDescent="0.25">
      <c r="BN15469" s="4"/>
      <c r="BO15469" s="4"/>
      <c r="BP15469" s="4"/>
      <c r="BQ15469" s="4"/>
      <c r="BR15469" s="4"/>
      <c r="BS15469" s="4"/>
      <c r="BT15469" s="4"/>
    </row>
    <row r="15470" spans="66:72" x14ac:dyDescent="0.25">
      <c r="BN15470" s="4"/>
      <c r="BO15470" s="4"/>
      <c r="BP15470" s="4"/>
      <c r="BQ15470" s="4"/>
      <c r="BR15470" s="4"/>
      <c r="BS15470" s="4"/>
      <c r="BT15470" s="4"/>
    </row>
    <row r="15471" spans="66:72" x14ac:dyDescent="0.25">
      <c r="BN15471" s="4"/>
      <c r="BO15471" s="4"/>
      <c r="BP15471" s="4"/>
      <c r="BQ15471" s="4"/>
      <c r="BR15471" s="4"/>
      <c r="BS15471" s="4"/>
      <c r="BT15471" s="4"/>
    </row>
    <row r="15472" spans="66:72" x14ac:dyDescent="0.25">
      <c r="BN15472" s="4"/>
      <c r="BO15472" s="4"/>
      <c r="BP15472" s="4"/>
      <c r="BQ15472" s="4"/>
      <c r="BR15472" s="4"/>
      <c r="BS15472" s="4"/>
      <c r="BT15472" s="4"/>
    </row>
    <row r="15473" spans="66:72" x14ac:dyDescent="0.25">
      <c r="BN15473" s="4"/>
      <c r="BO15473" s="4"/>
      <c r="BP15473" s="4"/>
      <c r="BQ15473" s="4"/>
      <c r="BR15473" s="4"/>
      <c r="BS15473" s="4"/>
      <c r="BT15473" s="4"/>
    </row>
    <row r="15474" spans="66:72" x14ac:dyDescent="0.25">
      <c r="BN15474" s="4"/>
      <c r="BO15474" s="4"/>
      <c r="BP15474" s="4"/>
      <c r="BQ15474" s="4"/>
      <c r="BR15474" s="4"/>
      <c r="BS15474" s="4"/>
      <c r="BT15474" s="4"/>
    </row>
    <row r="15475" spans="66:72" x14ac:dyDescent="0.25">
      <c r="BN15475" s="4"/>
      <c r="BO15475" s="4"/>
      <c r="BP15475" s="4"/>
      <c r="BQ15475" s="4"/>
      <c r="BR15475" s="4"/>
      <c r="BS15475" s="4"/>
      <c r="BT15475" s="4"/>
    </row>
    <row r="15476" spans="66:72" x14ac:dyDescent="0.25">
      <c r="BN15476" s="4"/>
      <c r="BO15476" s="4"/>
      <c r="BP15476" s="4"/>
      <c r="BQ15476" s="4"/>
      <c r="BR15476" s="4"/>
      <c r="BS15476" s="4"/>
      <c r="BT15476" s="4"/>
    </row>
    <row r="15477" spans="66:72" x14ac:dyDescent="0.25">
      <c r="BN15477" s="4"/>
      <c r="BO15477" s="4"/>
      <c r="BP15477" s="4"/>
      <c r="BQ15477" s="4"/>
      <c r="BR15477" s="4"/>
      <c r="BS15477" s="4"/>
      <c r="BT15477" s="4"/>
    </row>
    <row r="15478" spans="66:72" x14ac:dyDescent="0.25">
      <c r="BN15478" s="4"/>
      <c r="BO15478" s="4"/>
      <c r="BP15478" s="4"/>
      <c r="BQ15478" s="4"/>
      <c r="BR15478" s="4"/>
      <c r="BS15478" s="4"/>
      <c r="BT15478" s="4"/>
    </row>
    <row r="15479" spans="66:72" x14ac:dyDescent="0.25">
      <c r="BN15479" s="4"/>
      <c r="BO15479" s="4"/>
      <c r="BP15479" s="4"/>
      <c r="BQ15479" s="4"/>
      <c r="BR15479" s="4"/>
      <c r="BS15479" s="4"/>
      <c r="BT15479" s="4"/>
    </row>
    <row r="15480" spans="66:72" x14ac:dyDescent="0.25">
      <c r="BN15480" s="4"/>
      <c r="BO15480" s="4"/>
      <c r="BP15480" s="4"/>
      <c r="BQ15480" s="4"/>
      <c r="BR15480" s="4"/>
      <c r="BS15480" s="4"/>
      <c r="BT15480" s="4"/>
    </row>
    <row r="15481" spans="66:72" x14ac:dyDescent="0.25">
      <c r="BN15481" s="4"/>
      <c r="BO15481" s="4"/>
      <c r="BP15481" s="4"/>
      <c r="BQ15481" s="4"/>
      <c r="BR15481" s="4"/>
      <c r="BS15481" s="4"/>
      <c r="BT15481" s="4"/>
    </row>
    <row r="15482" spans="66:72" x14ac:dyDescent="0.25">
      <c r="BN15482" s="4"/>
      <c r="BO15482" s="4"/>
      <c r="BP15482" s="4"/>
      <c r="BQ15482" s="4"/>
      <c r="BR15482" s="4"/>
      <c r="BS15482" s="4"/>
      <c r="BT15482" s="4"/>
    </row>
    <row r="15483" spans="66:72" x14ac:dyDescent="0.25">
      <c r="BN15483" s="4"/>
      <c r="BO15483" s="4"/>
      <c r="BP15483" s="4"/>
      <c r="BQ15483" s="4"/>
      <c r="BR15483" s="4"/>
      <c r="BS15483" s="4"/>
      <c r="BT15483" s="4"/>
    </row>
    <row r="15484" spans="66:72" x14ac:dyDescent="0.25">
      <c r="BN15484" s="4"/>
      <c r="BO15484" s="4"/>
      <c r="BP15484" s="4"/>
      <c r="BQ15484" s="4"/>
      <c r="BR15484" s="4"/>
      <c r="BS15484" s="4"/>
      <c r="BT15484" s="4"/>
    </row>
    <row r="15485" spans="66:72" x14ac:dyDescent="0.25">
      <c r="BN15485" s="4"/>
      <c r="BO15485" s="4"/>
      <c r="BP15485" s="4"/>
      <c r="BQ15485" s="4"/>
      <c r="BR15485" s="4"/>
      <c r="BS15485" s="4"/>
      <c r="BT15485" s="4"/>
    </row>
    <row r="15486" spans="66:72" x14ac:dyDescent="0.25">
      <c r="BN15486" s="4"/>
      <c r="BO15486" s="4"/>
      <c r="BP15486" s="4"/>
      <c r="BQ15486" s="4"/>
      <c r="BR15486" s="4"/>
      <c r="BS15486" s="4"/>
      <c r="BT15486" s="4"/>
    </row>
    <row r="15487" spans="66:72" x14ac:dyDescent="0.25">
      <c r="BN15487" s="4"/>
      <c r="BO15487" s="4"/>
      <c r="BP15487" s="4"/>
      <c r="BQ15487" s="4"/>
      <c r="BR15487" s="4"/>
      <c r="BS15487" s="4"/>
      <c r="BT15487" s="4"/>
    </row>
    <row r="15488" spans="66:72" x14ac:dyDescent="0.25">
      <c r="BN15488" s="4"/>
      <c r="BO15488" s="4"/>
      <c r="BP15488" s="4"/>
      <c r="BQ15488" s="4"/>
      <c r="BR15488" s="4"/>
      <c r="BS15488" s="4"/>
      <c r="BT15488" s="4"/>
    </row>
    <row r="15489" spans="66:72" x14ac:dyDescent="0.25">
      <c r="BN15489" s="4"/>
      <c r="BO15489" s="4"/>
      <c r="BP15489" s="4"/>
      <c r="BQ15489" s="4"/>
      <c r="BR15489" s="4"/>
      <c r="BS15489" s="4"/>
      <c r="BT15489" s="4"/>
    </row>
    <row r="15490" spans="66:72" x14ac:dyDescent="0.25">
      <c r="BN15490" s="4"/>
      <c r="BO15490" s="4"/>
      <c r="BP15490" s="4"/>
      <c r="BQ15490" s="4"/>
      <c r="BR15490" s="4"/>
      <c r="BS15490" s="4"/>
      <c r="BT15490" s="4"/>
    </row>
    <row r="15491" spans="66:72" x14ac:dyDescent="0.25">
      <c r="BN15491" s="4"/>
      <c r="BO15491" s="4"/>
      <c r="BP15491" s="4"/>
      <c r="BQ15491" s="4"/>
      <c r="BR15491" s="4"/>
      <c r="BS15491" s="4"/>
      <c r="BT15491" s="4"/>
    </row>
    <row r="15492" spans="66:72" x14ac:dyDescent="0.25">
      <c r="BN15492" s="4"/>
      <c r="BO15492" s="4"/>
      <c r="BP15492" s="4"/>
      <c r="BQ15492" s="4"/>
      <c r="BR15492" s="4"/>
      <c r="BS15492" s="4"/>
      <c r="BT15492" s="4"/>
    </row>
    <row r="15493" spans="66:72" x14ac:dyDescent="0.25">
      <c r="BN15493" s="4"/>
      <c r="BO15493" s="4"/>
      <c r="BP15493" s="4"/>
      <c r="BQ15493" s="4"/>
      <c r="BR15493" s="4"/>
      <c r="BS15493" s="4"/>
      <c r="BT15493" s="4"/>
    </row>
    <row r="15494" spans="66:72" x14ac:dyDescent="0.25">
      <c r="BN15494" s="4"/>
      <c r="BO15494" s="4"/>
      <c r="BP15494" s="4"/>
      <c r="BQ15494" s="4"/>
      <c r="BR15494" s="4"/>
      <c r="BS15494" s="4"/>
      <c r="BT15494" s="4"/>
    </row>
    <row r="15495" spans="66:72" x14ac:dyDescent="0.25">
      <c r="BN15495" s="4"/>
      <c r="BO15495" s="4"/>
      <c r="BP15495" s="4"/>
      <c r="BQ15495" s="4"/>
      <c r="BR15495" s="4"/>
      <c r="BS15495" s="4"/>
      <c r="BT15495" s="4"/>
    </row>
    <row r="15496" spans="66:72" x14ac:dyDescent="0.25">
      <c r="BN15496" s="4"/>
      <c r="BO15496" s="4"/>
      <c r="BP15496" s="4"/>
      <c r="BQ15496" s="4"/>
      <c r="BR15496" s="4"/>
      <c r="BS15496" s="4"/>
      <c r="BT15496" s="4"/>
    </row>
    <row r="15497" spans="66:72" x14ac:dyDescent="0.25">
      <c r="BN15497" s="4"/>
      <c r="BO15497" s="4"/>
      <c r="BP15497" s="4"/>
      <c r="BQ15497" s="4"/>
      <c r="BR15497" s="4"/>
      <c r="BS15497" s="4"/>
      <c r="BT15497" s="4"/>
    </row>
    <row r="15498" spans="66:72" x14ac:dyDescent="0.25">
      <c r="BN15498" s="4"/>
      <c r="BO15498" s="4"/>
      <c r="BP15498" s="4"/>
      <c r="BQ15498" s="4"/>
      <c r="BR15498" s="4"/>
      <c r="BS15498" s="4"/>
      <c r="BT15498" s="4"/>
    </row>
    <row r="15499" spans="66:72" x14ac:dyDescent="0.25">
      <c r="BN15499" s="4"/>
      <c r="BO15499" s="4"/>
      <c r="BP15499" s="4"/>
      <c r="BQ15499" s="4"/>
      <c r="BR15499" s="4"/>
      <c r="BS15499" s="4"/>
      <c r="BT15499" s="4"/>
    </row>
    <row r="15500" spans="66:72" x14ac:dyDescent="0.25">
      <c r="BN15500" s="4"/>
      <c r="BO15500" s="4"/>
      <c r="BP15500" s="4"/>
      <c r="BQ15500" s="4"/>
      <c r="BR15500" s="4"/>
      <c r="BS15500" s="4"/>
      <c r="BT15500" s="4"/>
    </row>
    <row r="15501" spans="66:72" x14ac:dyDescent="0.25">
      <c r="BN15501" s="4"/>
      <c r="BO15501" s="4"/>
      <c r="BP15501" s="4"/>
      <c r="BQ15501" s="4"/>
      <c r="BR15501" s="4"/>
      <c r="BS15501" s="4"/>
      <c r="BT15501" s="4"/>
    </row>
    <row r="15502" spans="66:72" x14ac:dyDescent="0.25">
      <c r="BN15502" s="4"/>
      <c r="BO15502" s="4"/>
      <c r="BP15502" s="4"/>
      <c r="BQ15502" s="4"/>
      <c r="BR15502" s="4"/>
      <c r="BS15502" s="4"/>
      <c r="BT15502" s="4"/>
    </row>
    <row r="15503" spans="66:72" x14ac:dyDescent="0.25">
      <c r="BN15503" s="4"/>
      <c r="BO15503" s="4"/>
      <c r="BP15503" s="4"/>
      <c r="BQ15503" s="4"/>
      <c r="BR15503" s="4"/>
      <c r="BS15503" s="4"/>
      <c r="BT15503" s="4"/>
    </row>
    <row r="15504" spans="66:72" x14ac:dyDescent="0.25">
      <c r="BN15504" s="4"/>
      <c r="BO15504" s="4"/>
      <c r="BP15504" s="4"/>
      <c r="BQ15504" s="4"/>
      <c r="BR15504" s="4"/>
      <c r="BS15504" s="4"/>
      <c r="BT15504" s="4"/>
    </row>
    <row r="15505" spans="66:72" x14ac:dyDescent="0.25">
      <c r="BN15505" s="4"/>
      <c r="BO15505" s="4"/>
      <c r="BP15505" s="4"/>
      <c r="BQ15505" s="4"/>
      <c r="BR15505" s="4"/>
      <c r="BS15505" s="4"/>
      <c r="BT15505" s="4"/>
    </row>
    <row r="15506" spans="66:72" x14ac:dyDescent="0.25">
      <c r="BN15506" s="4"/>
      <c r="BO15506" s="4"/>
      <c r="BP15506" s="4"/>
      <c r="BQ15506" s="4"/>
      <c r="BR15506" s="4"/>
      <c r="BS15506" s="4"/>
      <c r="BT15506" s="4"/>
    </row>
    <row r="15507" spans="66:72" x14ac:dyDescent="0.25">
      <c r="BN15507" s="4"/>
      <c r="BO15507" s="4"/>
      <c r="BP15507" s="4"/>
      <c r="BQ15507" s="4"/>
      <c r="BR15507" s="4"/>
      <c r="BS15507" s="4"/>
      <c r="BT15507" s="4"/>
    </row>
    <row r="15508" spans="66:72" x14ac:dyDescent="0.25">
      <c r="BN15508" s="4"/>
      <c r="BO15508" s="4"/>
      <c r="BP15508" s="4"/>
      <c r="BQ15508" s="4"/>
      <c r="BR15508" s="4"/>
      <c r="BS15508" s="4"/>
      <c r="BT15508" s="4"/>
    </row>
    <row r="15509" spans="66:72" x14ac:dyDescent="0.25">
      <c r="BN15509" s="4"/>
      <c r="BO15509" s="4"/>
      <c r="BP15509" s="4"/>
      <c r="BQ15509" s="4"/>
      <c r="BR15509" s="4"/>
      <c r="BS15509" s="4"/>
      <c r="BT15509" s="4"/>
    </row>
    <row r="15510" spans="66:72" x14ac:dyDescent="0.25">
      <c r="BN15510" s="4"/>
      <c r="BO15510" s="4"/>
      <c r="BP15510" s="4"/>
      <c r="BQ15510" s="4"/>
      <c r="BR15510" s="4"/>
      <c r="BS15510" s="4"/>
      <c r="BT15510" s="4"/>
    </row>
    <row r="15511" spans="66:72" x14ac:dyDescent="0.25">
      <c r="BN15511" s="4"/>
      <c r="BO15511" s="4"/>
      <c r="BP15511" s="4"/>
      <c r="BQ15511" s="4"/>
      <c r="BR15511" s="4"/>
      <c r="BS15511" s="4"/>
      <c r="BT15511" s="4"/>
    </row>
    <row r="15512" spans="66:72" x14ac:dyDescent="0.25">
      <c r="BN15512" s="4"/>
      <c r="BO15512" s="4"/>
      <c r="BP15512" s="4"/>
      <c r="BQ15512" s="4"/>
      <c r="BR15512" s="4"/>
      <c r="BS15512" s="4"/>
      <c r="BT15512" s="4"/>
    </row>
    <row r="15513" spans="66:72" x14ac:dyDescent="0.25">
      <c r="BN15513" s="4"/>
      <c r="BO15513" s="4"/>
      <c r="BP15513" s="4"/>
      <c r="BQ15513" s="4"/>
      <c r="BR15513" s="4"/>
      <c r="BS15513" s="4"/>
      <c r="BT15513" s="4"/>
    </row>
    <row r="15514" spans="66:72" x14ac:dyDescent="0.25">
      <c r="BN15514" s="4"/>
      <c r="BO15514" s="4"/>
      <c r="BP15514" s="4"/>
      <c r="BQ15514" s="4"/>
      <c r="BR15514" s="4"/>
      <c r="BS15514" s="4"/>
      <c r="BT15514" s="4"/>
    </row>
    <row r="15515" spans="66:72" x14ac:dyDescent="0.25">
      <c r="BN15515" s="4"/>
      <c r="BO15515" s="4"/>
      <c r="BP15515" s="4"/>
      <c r="BQ15515" s="4"/>
      <c r="BR15515" s="4"/>
      <c r="BS15515" s="4"/>
      <c r="BT15515" s="4"/>
    </row>
    <row r="15516" spans="66:72" x14ac:dyDescent="0.25">
      <c r="BN15516" s="4"/>
      <c r="BO15516" s="4"/>
      <c r="BP15516" s="4"/>
      <c r="BQ15516" s="4"/>
      <c r="BR15516" s="4"/>
      <c r="BS15516" s="4"/>
      <c r="BT15516" s="4"/>
    </row>
    <row r="15517" spans="66:72" x14ac:dyDescent="0.25">
      <c r="BN15517" s="4"/>
      <c r="BO15517" s="4"/>
      <c r="BP15517" s="4"/>
      <c r="BQ15517" s="4"/>
      <c r="BR15517" s="4"/>
      <c r="BS15517" s="4"/>
      <c r="BT15517" s="4"/>
    </row>
    <row r="15518" spans="66:72" x14ac:dyDescent="0.25">
      <c r="BN15518" s="4"/>
      <c r="BO15518" s="4"/>
      <c r="BP15518" s="4"/>
      <c r="BQ15518" s="4"/>
      <c r="BR15518" s="4"/>
      <c r="BS15518" s="4"/>
      <c r="BT15518" s="4"/>
    </row>
    <row r="15519" spans="66:72" x14ac:dyDescent="0.25">
      <c r="BN15519" s="4"/>
      <c r="BO15519" s="4"/>
      <c r="BP15519" s="4"/>
      <c r="BQ15519" s="4"/>
      <c r="BR15519" s="4"/>
      <c r="BS15519" s="4"/>
      <c r="BT15519" s="4"/>
    </row>
    <row r="15520" spans="66:72" x14ac:dyDescent="0.25">
      <c r="BN15520" s="4"/>
      <c r="BO15520" s="4"/>
      <c r="BP15520" s="4"/>
      <c r="BQ15520" s="4"/>
      <c r="BR15520" s="4"/>
      <c r="BS15520" s="4"/>
      <c r="BT15520" s="4"/>
    </row>
    <row r="15521" spans="66:72" x14ac:dyDescent="0.25">
      <c r="BN15521" s="4"/>
      <c r="BO15521" s="4"/>
      <c r="BP15521" s="4"/>
      <c r="BQ15521" s="4"/>
      <c r="BR15521" s="4"/>
      <c r="BS15521" s="4"/>
      <c r="BT15521" s="4"/>
    </row>
    <row r="15522" spans="66:72" x14ac:dyDescent="0.25">
      <c r="BN15522" s="4"/>
      <c r="BO15522" s="4"/>
      <c r="BP15522" s="4"/>
      <c r="BQ15522" s="4"/>
      <c r="BR15522" s="4"/>
      <c r="BS15522" s="4"/>
      <c r="BT15522" s="4"/>
    </row>
    <row r="15523" spans="66:72" x14ac:dyDescent="0.25">
      <c r="BN15523" s="4"/>
      <c r="BO15523" s="4"/>
      <c r="BP15523" s="4"/>
      <c r="BQ15523" s="4"/>
      <c r="BR15523" s="4"/>
      <c r="BS15523" s="4"/>
      <c r="BT15523" s="4"/>
    </row>
    <row r="15524" spans="66:72" x14ac:dyDescent="0.25">
      <c r="BN15524" s="4"/>
      <c r="BO15524" s="4"/>
      <c r="BP15524" s="4"/>
      <c r="BQ15524" s="4"/>
      <c r="BR15524" s="4"/>
      <c r="BS15524" s="4"/>
      <c r="BT15524" s="4"/>
    </row>
    <row r="15525" spans="66:72" x14ac:dyDescent="0.25">
      <c r="BN15525" s="4"/>
      <c r="BO15525" s="4"/>
      <c r="BP15525" s="4"/>
      <c r="BQ15525" s="4"/>
      <c r="BR15525" s="4"/>
      <c r="BS15525" s="4"/>
      <c r="BT15525" s="4"/>
    </row>
    <row r="15526" spans="66:72" x14ac:dyDescent="0.25">
      <c r="BN15526" s="4"/>
      <c r="BO15526" s="4"/>
      <c r="BP15526" s="4"/>
      <c r="BQ15526" s="4"/>
      <c r="BR15526" s="4"/>
      <c r="BS15526" s="4"/>
      <c r="BT15526" s="4"/>
    </row>
    <row r="15527" spans="66:72" x14ac:dyDescent="0.25">
      <c r="BN15527" s="4"/>
      <c r="BO15527" s="4"/>
      <c r="BP15527" s="4"/>
      <c r="BQ15527" s="4"/>
      <c r="BR15527" s="4"/>
      <c r="BS15527" s="4"/>
      <c r="BT15527" s="4"/>
    </row>
    <row r="15528" spans="66:72" x14ac:dyDescent="0.25">
      <c r="BN15528" s="4"/>
      <c r="BO15528" s="4"/>
      <c r="BP15528" s="4"/>
      <c r="BQ15528" s="4"/>
      <c r="BR15528" s="4"/>
      <c r="BS15528" s="4"/>
      <c r="BT15528" s="4"/>
    </row>
    <row r="15529" spans="66:72" x14ac:dyDescent="0.25">
      <c r="BN15529" s="4"/>
      <c r="BO15529" s="4"/>
      <c r="BP15529" s="4"/>
      <c r="BQ15529" s="4"/>
      <c r="BR15529" s="4"/>
      <c r="BS15529" s="4"/>
      <c r="BT15529" s="4"/>
    </row>
    <row r="15530" spans="66:72" x14ac:dyDescent="0.25">
      <c r="BN15530" s="4"/>
      <c r="BO15530" s="4"/>
      <c r="BP15530" s="4"/>
      <c r="BQ15530" s="4"/>
      <c r="BR15530" s="4"/>
      <c r="BS15530" s="4"/>
      <c r="BT15530" s="4"/>
    </row>
    <row r="15531" spans="66:72" x14ac:dyDescent="0.25">
      <c r="BN15531" s="4"/>
      <c r="BO15531" s="4"/>
      <c r="BP15531" s="4"/>
      <c r="BQ15531" s="4"/>
      <c r="BR15531" s="4"/>
      <c r="BS15531" s="4"/>
      <c r="BT15531" s="4"/>
    </row>
    <row r="15532" spans="66:72" x14ac:dyDescent="0.25">
      <c r="BN15532" s="4"/>
      <c r="BO15532" s="4"/>
      <c r="BP15532" s="4"/>
      <c r="BQ15532" s="4"/>
      <c r="BR15532" s="4"/>
      <c r="BS15532" s="4"/>
      <c r="BT15532" s="4"/>
    </row>
    <row r="15533" spans="66:72" x14ac:dyDescent="0.25">
      <c r="BN15533" s="4"/>
      <c r="BO15533" s="4"/>
      <c r="BP15533" s="4"/>
      <c r="BQ15533" s="4"/>
      <c r="BR15533" s="4"/>
      <c r="BS15533" s="4"/>
      <c r="BT15533" s="4"/>
    </row>
    <row r="15534" spans="66:72" x14ac:dyDescent="0.25">
      <c r="BN15534" s="4"/>
      <c r="BO15534" s="4"/>
      <c r="BP15534" s="4"/>
      <c r="BQ15534" s="4"/>
      <c r="BR15534" s="4"/>
      <c r="BS15534" s="4"/>
      <c r="BT15534" s="4"/>
    </row>
    <row r="15535" spans="66:72" x14ac:dyDescent="0.25">
      <c r="BN15535" s="4"/>
      <c r="BO15535" s="4"/>
      <c r="BP15535" s="4"/>
      <c r="BQ15535" s="4"/>
      <c r="BR15535" s="4"/>
      <c r="BS15535" s="4"/>
      <c r="BT15535" s="4"/>
    </row>
    <row r="15536" spans="66:72" x14ac:dyDescent="0.25">
      <c r="BN15536" s="4"/>
      <c r="BO15536" s="4"/>
      <c r="BP15536" s="4"/>
      <c r="BQ15536" s="4"/>
      <c r="BR15536" s="4"/>
      <c r="BS15536" s="4"/>
      <c r="BT15536" s="4"/>
    </row>
    <row r="15537" spans="66:72" x14ac:dyDescent="0.25">
      <c r="BN15537" s="4"/>
      <c r="BO15537" s="4"/>
      <c r="BP15537" s="4"/>
      <c r="BQ15537" s="4"/>
      <c r="BR15537" s="4"/>
      <c r="BS15537" s="4"/>
      <c r="BT15537" s="4"/>
    </row>
    <row r="15538" spans="66:72" x14ac:dyDescent="0.25">
      <c r="BN15538" s="4"/>
      <c r="BO15538" s="4"/>
      <c r="BP15538" s="4"/>
      <c r="BQ15538" s="4"/>
      <c r="BR15538" s="4"/>
      <c r="BS15538" s="4"/>
      <c r="BT15538" s="4"/>
    </row>
    <row r="15539" spans="66:72" x14ac:dyDescent="0.25">
      <c r="BN15539" s="4"/>
      <c r="BO15539" s="4"/>
      <c r="BP15539" s="4"/>
      <c r="BQ15539" s="4"/>
      <c r="BR15539" s="4"/>
      <c r="BS15539" s="4"/>
      <c r="BT15539" s="4"/>
    </row>
    <row r="15540" spans="66:72" x14ac:dyDescent="0.25">
      <c r="BN15540" s="4"/>
      <c r="BO15540" s="4"/>
      <c r="BP15540" s="4"/>
      <c r="BQ15540" s="4"/>
      <c r="BR15540" s="4"/>
      <c r="BS15540" s="4"/>
      <c r="BT15540" s="4"/>
    </row>
    <row r="15541" spans="66:72" x14ac:dyDescent="0.25">
      <c r="BN15541" s="4"/>
      <c r="BO15541" s="4"/>
      <c r="BP15541" s="4"/>
      <c r="BQ15541" s="4"/>
      <c r="BR15541" s="4"/>
      <c r="BS15541" s="4"/>
      <c r="BT15541" s="4"/>
    </row>
    <row r="15542" spans="66:72" x14ac:dyDescent="0.25">
      <c r="BN15542" s="4"/>
      <c r="BO15542" s="4"/>
      <c r="BP15542" s="4"/>
      <c r="BQ15542" s="4"/>
      <c r="BR15542" s="4"/>
      <c r="BS15542" s="4"/>
      <c r="BT15542" s="4"/>
    </row>
    <row r="15543" spans="66:72" x14ac:dyDescent="0.25">
      <c r="BN15543" s="4"/>
      <c r="BO15543" s="4"/>
      <c r="BP15543" s="4"/>
      <c r="BQ15543" s="4"/>
      <c r="BR15543" s="4"/>
      <c r="BS15543" s="4"/>
      <c r="BT15543" s="4"/>
    </row>
    <row r="15544" spans="66:72" x14ac:dyDescent="0.25">
      <c r="BN15544" s="4"/>
      <c r="BO15544" s="4"/>
      <c r="BP15544" s="4"/>
      <c r="BQ15544" s="4"/>
      <c r="BR15544" s="4"/>
      <c r="BS15544" s="4"/>
      <c r="BT15544" s="4"/>
    </row>
    <row r="15545" spans="66:72" x14ac:dyDescent="0.25">
      <c r="BN15545" s="4"/>
      <c r="BO15545" s="4"/>
      <c r="BP15545" s="4"/>
      <c r="BQ15545" s="4"/>
      <c r="BR15545" s="4"/>
      <c r="BS15545" s="4"/>
      <c r="BT15545" s="4"/>
    </row>
    <row r="15546" spans="66:72" x14ac:dyDescent="0.25">
      <c r="BN15546" s="4"/>
      <c r="BO15546" s="4"/>
      <c r="BP15546" s="4"/>
      <c r="BQ15546" s="4"/>
      <c r="BR15546" s="4"/>
      <c r="BS15546" s="4"/>
      <c r="BT15546" s="4"/>
    </row>
    <row r="15547" spans="66:72" x14ac:dyDescent="0.25">
      <c r="BN15547" s="4"/>
      <c r="BO15547" s="4"/>
      <c r="BP15547" s="4"/>
      <c r="BQ15547" s="4"/>
      <c r="BR15547" s="4"/>
      <c r="BS15547" s="4"/>
      <c r="BT15547" s="4"/>
    </row>
    <row r="15548" spans="66:72" x14ac:dyDescent="0.25">
      <c r="BN15548" s="4"/>
      <c r="BO15548" s="4"/>
      <c r="BP15548" s="4"/>
      <c r="BQ15548" s="4"/>
      <c r="BR15548" s="4"/>
      <c r="BS15548" s="4"/>
      <c r="BT15548" s="4"/>
    </row>
    <row r="15549" spans="66:72" x14ac:dyDescent="0.25">
      <c r="BN15549" s="4"/>
      <c r="BO15549" s="4"/>
      <c r="BP15549" s="4"/>
      <c r="BQ15549" s="4"/>
      <c r="BR15549" s="4"/>
      <c r="BS15549" s="4"/>
      <c r="BT15549" s="4"/>
    </row>
    <row r="15550" spans="66:72" x14ac:dyDescent="0.25">
      <c r="BN15550" s="4"/>
      <c r="BO15550" s="4"/>
      <c r="BP15550" s="4"/>
      <c r="BQ15550" s="4"/>
      <c r="BR15550" s="4"/>
      <c r="BS15550" s="4"/>
      <c r="BT15550" s="4"/>
    </row>
    <row r="15551" spans="66:72" x14ac:dyDescent="0.25">
      <c r="BN15551" s="4"/>
      <c r="BO15551" s="4"/>
      <c r="BP15551" s="4"/>
      <c r="BQ15551" s="4"/>
      <c r="BR15551" s="4"/>
      <c r="BS15551" s="4"/>
      <c r="BT15551" s="4"/>
    </row>
    <row r="15552" spans="66:72" x14ac:dyDescent="0.25">
      <c r="BN15552" s="4"/>
      <c r="BO15552" s="4"/>
      <c r="BP15552" s="4"/>
      <c r="BQ15552" s="4"/>
      <c r="BR15552" s="4"/>
      <c r="BS15552" s="4"/>
      <c r="BT15552" s="4"/>
    </row>
    <row r="15553" spans="66:72" x14ac:dyDescent="0.25">
      <c r="BN15553" s="4"/>
      <c r="BO15553" s="4"/>
      <c r="BP15553" s="4"/>
      <c r="BQ15553" s="4"/>
      <c r="BR15553" s="4"/>
      <c r="BS15553" s="4"/>
      <c r="BT15553" s="4"/>
    </row>
    <row r="15554" spans="66:72" x14ac:dyDescent="0.25">
      <c r="BN15554" s="4"/>
      <c r="BO15554" s="4"/>
      <c r="BP15554" s="4"/>
      <c r="BQ15554" s="4"/>
      <c r="BR15554" s="4"/>
      <c r="BS15554" s="4"/>
      <c r="BT15554" s="4"/>
    </row>
    <row r="15555" spans="66:72" x14ac:dyDescent="0.25">
      <c r="BN15555" s="4"/>
      <c r="BO15555" s="4"/>
      <c r="BP15555" s="4"/>
      <c r="BQ15555" s="4"/>
      <c r="BR15555" s="4"/>
      <c r="BS15555" s="4"/>
      <c r="BT15555" s="4"/>
    </row>
    <row r="15556" spans="66:72" x14ac:dyDescent="0.25">
      <c r="BN15556" s="4"/>
      <c r="BO15556" s="4"/>
      <c r="BP15556" s="4"/>
      <c r="BQ15556" s="4"/>
      <c r="BR15556" s="4"/>
      <c r="BS15556" s="4"/>
      <c r="BT15556" s="4"/>
    </row>
    <row r="15557" spans="66:72" x14ac:dyDescent="0.25">
      <c r="BN15557" s="4"/>
      <c r="BO15557" s="4"/>
      <c r="BP15557" s="4"/>
      <c r="BQ15557" s="4"/>
      <c r="BR15557" s="4"/>
      <c r="BS15557" s="4"/>
      <c r="BT15557" s="4"/>
    </row>
    <row r="15558" spans="66:72" x14ac:dyDescent="0.25">
      <c r="BN15558" s="4"/>
      <c r="BO15558" s="4"/>
      <c r="BP15558" s="4"/>
      <c r="BQ15558" s="4"/>
      <c r="BR15558" s="4"/>
      <c r="BS15558" s="4"/>
      <c r="BT15558" s="4"/>
    </row>
    <row r="15559" spans="66:72" x14ac:dyDescent="0.25">
      <c r="BN15559" s="4"/>
      <c r="BO15559" s="4"/>
      <c r="BP15559" s="4"/>
      <c r="BQ15559" s="4"/>
      <c r="BR15559" s="4"/>
      <c r="BS15559" s="4"/>
      <c r="BT15559" s="4"/>
    </row>
    <row r="15560" spans="66:72" x14ac:dyDescent="0.25">
      <c r="BN15560" s="4"/>
      <c r="BO15560" s="4"/>
      <c r="BP15560" s="4"/>
      <c r="BQ15560" s="4"/>
      <c r="BR15560" s="4"/>
      <c r="BS15560" s="4"/>
      <c r="BT15560" s="4"/>
    </row>
    <row r="15561" spans="66:72" x14ac:dyDescent="0.25">
      <c r="BN15561" s="4"/>
      <c r="BO15561" s="4"/>
      <c r="BP15561" s="4"/>
      <c r="BQ15561" s="4"/>
      <c r="BR15561" s="4"/>
      <c r="BS15561" s="4"/>
      <c r="BT15561" s="4"/>
    </row>
    <row r="15562" spans="66:72" x14ac:dyDescent="0.25">
      <c r="BN15562" s="4"/>
      <c r="BO15562" s="4"/>
      <c r="BP15562" s="4"/>
      <c r="BQ15562" s="4"/>
      <c r="BR15562" s="4"/>
      <c r="BS15562" s="4"/>
      <c r="BT15562" s="4"/>
    </row>
    <row r="15563" spans="66:72" x14ac:dyDescent="0.25">
      <c r="BN15563" s="4"/>
      <c r="BO15563" s="4"/>
      <c r="BP15563" s="4"/>
      <c r="BQ15563" s="4"/>
      <c r="BR15563" s="4"/>
      <c r="BS15563" s="4"/>
      <c r="BT15563" s="4"/>
    </row>
    <row r="15564" spans="66:72" x14ac:dyDescent="0.25">
      <c r="BN15564" s="4"/>
      <c r="BO15564" s="4"/>
      <c r="BP15564" s="4"/>
      <c r="BQ15564" s="4"/>
      <c r="BR15564" s="4"/>
      <c r="BS15564" s="4"/>
      <c r="BT15564" s="4"/>
    </row>
    <row r="15565" spans="66:72" x14ac:dyDescent="0.25">
      <c r="BN15565" s="4"/>
      <c r="BO15565" s="4"/>
      <c r="BP15565" s="4"/>
      <c r="BQ15565" s="4"/>
      <c r="BR15565" s="4"/>
      <c r="BS15565" s="4"/>
      <c r="BT15565" s="4"/>
    </row>
    <row r="15566" spans="66:72" x14ac:dyDescent="0.25">
      <c r="BN15566" s="4"/>
      <c r="BO15566" s="4"/>
      <c r="BP15566" s="4"/>
      <c r="BQ15566" s="4"/>
      <c r="BR15566" s="4"/>
      <c r="BS15566" s="4"/>
      <c r="BT15566" s="4"/>
    </row>
    <row r="15567" spans="66:72" x14ac:dyDescent="0.25">
      <c r="BN15567" s="4"/>
      <c r="BO15567" s="4"/>
      <c r="BP15567" s="4"/>
      <c r="BQ15567" s="4"/>
      <c r="BR15567" s="4"/>
      <c r="BS15567" s="4"/>
      <c r="BT15567" s="4"/>
    </row>
    <row r="15568" spans="66:72" x14ac:dyDescent="0.25">
      <c r="BN15568" s="4"/>
      <c r="BO15568" s="4"/>
      <c r="BP15568" s="4"/>
      <c r="BQ15568" s="4"/>
      <c r="BR15568" s="4"/>
      <c r="BS15568" s="4"/>
      <c r="BT15568" s="4"/>
    </row>
    <row r="15569" spans="66:72" x14ac:dyDescent="0.25">
      <c r="BN15569" s="4"/>
      <c r="BO15569" s="4"/>
      <c r="BP15569" s="4"/>
      <c r="BQ15569" s="4"/>
      <c r="BR15569" s="4"/>
      <c r="BS15569" s="4"/>
      <c r="BT15569" s="4"/>
    </row>
    <row r="15570" spans="66:72" x14ac:dyDescent="0.25">
      <c r="BN15570" s="4"/>
      <c r="BO15570" s="4"/>
      <c r="BP15570" s="4"/>
      <c r="BQ15570" s="4"/>
      <c r="BR15570" s="4"/>
      <c r="BS15570" s="4"/>
      <c r="BT15570" s="4"/>
    </row>
    <row r="15571" spans="66:72" x14ac:dyDescent="0.25">
      <c r="BN15571" s="4"/>
      <c r="BO15571" s="4"/>
      <c r="BP15571" s="4"/>
      <c r="BQ15571" s="4"/>
      <c r="BR15571" s="4"/>
      <c r="BS15571" s="4"/>
      <c r="BT15571" s="4"/>
    </row>
    <row r="15572" spans="66:72" x14ac:dyDescent="0.25">
      <c r="BN15572" s="4"/>
      <c r="BO15572" s="4"/>
      <c r="BP15572" s="4"/>
      <c r="BQ15572" s="4"/>
      <c r="BR15572" s="4"/>
      <c r="BS15572" s="4"/>
      <c r="BT15572" s="4"/>
    </row>
    <row r="15573" spans="66:72" x14ac:dyDescent="0.25">
      <c r="BN15573" s="4"/>
      <c r="BO15573" s="4"/>
      <c r="BP15573" s="4"/>
      <c r="BQ15573" s="4"/>
      <c r="BR15573" s="4"/>
      <c r="BS15573" s="4"/>
      <c r="BT15573" s="4"/>
    </row>
    <row r="15574" spans="66:72" x14ac:dyDescent="0.25">
      <c r="BN15574" s="4"/>
      <c r="BO15574" s="4"/>
      <c r="BP15574" s="4"/>
      <c r="BQ15574" s="4"/>
      <c r="BR15574" s="4"/>
      <c r="BS15574" s="4"/>
      <c r="BT15574" s="4"/>
    </row>
    <row r="15575" spans="66:72" x14ac:dyDescent="0.25">
      <c r="BN15575" s="4"/>
      <c r="BO15575" s="4"/>
      <c r="BP15575" s="4"/>
      <c r="BQ15575" s="4"/>
      <c r="BR15575" s="4"/>
      <c r="BS15575" s="4"/>
      <c r="BT15575" s="4"/>
    </row>
    <row r="15576" spans="66:72" x14ac:dyDescent="0.25">
      <c r="BN15576" s="4"/>
      <c r="BO15576" s="4"/>
      <c r="BP15576" s="4"/>
      <c r="BQ15576" s="4"/>
      <c r="BR15576" s="4"/>
      <c r="BS15576" s="4"/>
      <c r="BT15576" s="4"/>
    </row>
    <row r="15577" spans="66:72" x14ac:dyDescent="0.25">
      <c r="BN15577" s="4"/>
      <c r="BO15577" s="4"/>
      <c r="BP15577" s="4"/>
      <c r="BQ15577" s="4"/>
      <c r="BR15577" s="4"/>
      <c r="BS15577" s="4"/>
      <c r="BT15577" s="4"/>
    </row>
    <row r="15578" spans="66:72" x14ac:dyDescent="0.25">
      <c r="BN15578" s="4"/>
      <c r="BO15578" s="4"/>
      <c r="BP15578" s="4"/>
      <c r="BQ15578" s="4"/>
      <c r="BR15578" s="4"/>
      <c r="BS15578" s="4"/>
      <c r="BT15578" s="4"/>
    </row>
    <row r="15579" spans="66:72" x14ac:dyDescent="0.25">
      <c r="BN15579" s="4"/>
      <c r="BO15579" s="4"/>
      <c r="BP15579" s="4"/>
      <c r="BQ15579" s="4"/>
      <c r="BR15579" s="4"/>
      <c r="BS15579" s="4"/>
      <c r="BT15579" s="4"/>
    </row>
    <row r="15580" spans="66:72" x14ac:dyDescent="0.25">
      <c r="BN15580" s="4"/>
      <c r="BO15580" s="4"/>
      <c r="BP15580" s="4"/>
      <c r="BQ15580" s="4"/>
      <c r="BR15580" s="4"/>
      <c r="BS15580" s="4"/>
      <c r="BT15580" s="4"/>
    </row>
    <row r="15581" spans="66:72" x14ac:dyDescent="0.25">
      <c r="BN15581" s="4"/>
      <c r="BO15581" s="4"/>
      <c r="BP15581" s="4"/>
      <c r="BQ15581" s="4"/>
      <c r="BR15581" s="4"/>
      <c r="BS15581" s="4"/>
      <c r="BT15581" s="4"/>
    </row>
    <row r="15582" spans="66:72" x14ac:dyDescent="0.25">
      <c r="BN15582" s="4"/>
      <c r="BO15582" s="4"/>
      <c r="BP15582" s="4"/>
      <c r="BQ15582" s="4"/>
      <c r="BR15582" s="4"/>
      <c r="BS15582" s="4"/>
      <c r="BT15582" s="4"/>
    </row>
    <row r="15583" spans="66:72" x14ac:dyDescent="0.25">
      <c r="BN15583" s="4"/>
      <c r="BO15583" s="4"/>
      <c r="BP15583" s="4"/>
      <c r="BQ15583" s="4"/>
      <c r="BR15583" s="4"/>
      <c r="BS15583" s="4"/>
      <c r="BT15583" s="4"/>
    </row>
    <row r="15584" spans="66:72" x14ac:dyDescent="0.25">
      <c r="BN15584" s="4"/>
      <c r="BO15584" s="4"/>
      <c r="BP15584" s="4"/>
      <c r="BQ15584" s="4"/>
      <c r="BR15584" s="4"/>
      <c r="BS15584" s="4"/>
      <c r="BT15584" s="4"/>
    </row>
    <row r="15585" spans="66:72" x14ac:dyDescent="0.25">
      <c r="BN15585" s="4"/>
      <c r="BO15585" s="4"/>
      <c r="BP15585" s="4"/>
      <c r="BQ15585" s="4"/>
      <c r="BR15585" s="4"/>
      <c r="BS15585" s="4"/>
      <c r="BT15585" s="4"/>
    </row>
    <row r="15586" spans="66:72" x14ac:dyDescent="0.25">
      <c r="BN15586" s="4"/>
      <c r="BO15586" s="4"/>
      <c r="BP15586" s="4"/>
      <c r="BQ15586" s="4"/>
      <c r="BR15586" s="4"/>
      <c r="BS15586" s="4"/>
      <c r="BT15586" s="4"/>
    </row>
    <row r="15587" spans="66:72" x14ac:dyDescent="0.25">
      <c r="BN15587" s="4"/>
      <c r="BO15587" s="4"/>
      <c r="BP15587" s="4"/>
      <c r="BQ15587" s="4"/>
      <c r="BR15587" s="4"/>
      <c r="BS15587" s="4"/>
      <c r="BT15587" s="4"/>
    </row>
    <row r="15588" spans="66:72" x14ac:dyDescent="0.25">
      <c r="BN15588" s="4"/>
      <c r="BO15588" s="4"/>
      <c r="BP15588" s="4"/>
      <c r="BQ15588" s="4"/>
      <c r="BR15588" s="4"/>
      <c r="BS15588" s="4"/>
      <c r="BT15588" s="4"/>
    </row>
    <row r="15589" spans="66:72" x14ac:dyDescent="0.25">
      <c r="BN15589" s="4"/>
      <c r="BO15589" s="4"/>
      <c r="BP15589" s="4"/>
      <c r="BQ15589" s="4"/>
      <c r="BR15589" s="4"/>
      <c r="BS15589" s="4"/>
      <c r="BT15589" s="4"/>
    </row>
    <row r="15590" spans="66:72" x14ac:dyDescent="0.25">
      <c r="BN15590" s="4"/>
      <c r="BO15590" s="4"/>
      <c r="BP15590" s="4"/>
      <c r="BQ15590" s="4"/>
      <c r="BR15590" s="4"/>
      <c r="BS15590" s="4"/>
      <c r="BT15590" s="4"/>
    </row>
    <row r="15591" spans="66:72" x14ac:dyDescent="0.25">
      <c r="BN15591" s="4"/>
      <c r="BO15591" s="4"/>
      <c r="BP15591" s="4"/>
      <c r="BQ15591" s="4"/>
      <c r="BR15591" s="4"/>
      <c r="BS15591" s="4"/>
      <c r="BT15591" s="4"/>
    </row>
    <row r="15592" spans="66:72" x14ac:dyDescent="0.25">
      <c r="BN15592" s="4"/>
      <c r="BO15592" s="4"/>
      <c r="BP15592" s="4"/>
      <c r="BQ15592" s="4"/>
      <c r="BR15592" s="4"/>
      <c r="BS15592" s="4"/>
      <c r="BT15592" s="4"/>
    </row>
    <row r="15593" spans="66:72" x14ac:dyDescent="0.25">
      <c r="BN15593" s="4"/>
      <c r="BO15593" s="4"/>
      <c r="BP15593" s="4"/>
      <c r="BQ15593" s="4"/>
      <c r="BR15593" s="4"/>
      <c r="BS15593" s="4"/>
      <c r="BT15593" s="4"/>
    </row>
    <row r="15594" spans="66:72" x14ac:dyDescent="0.25">
      <c r="BN15594" s="4"/>
      <c r="BO15594" s="4"/>
      <c r="BP15594" s="4"/>
      <c r="BQ15594" s="4"/>
      <c r="BR15594" s="4"/>
      <c r="BS15594" s="4"/>
      <c r="BT15594" s="4"/>
    </row>
    <row r="15595" spans="66:72" x14ac:dyDescent="0.25">
      <c r="BN15595" s="4"/>
      <c r="BO15595" s="4"/>
      <c r="BP15595" s="4"/>
      <c r="BQ15595" s="4"/>
      <c r="BR15595" s="4"/>
      <c r="BS15595" s="4"/>
      <c r="BT15595" s="4"/>
    </row>
    <row r="15596" spans="66:72" x14ac:dyDescent="0.25">
      <c r="BN15596" s="4"/>
      <c r="BO15596" s="4"/>
      <c r="BP15596" s="4"/>
      <c r="BQ15596" s="4"/>
      <c r="BR15596" s="4"/>
      <c r="BS15596" s="4"/>
      <c r="BT15596" s="4"/>
    </row>
    <row r="15597" spans="66:72" x14ac:dyDescent="0.25">
      <c r="BN15597" s="4"/>
      <c r="BO15597" s="4"/>
      <c r="BP15597" s="4"/>
      <c r="BQ15597" s="4"/>
      <c r="BR15597" s="4"/>
      <c r="BS15597" s="4"/>
      <c r="BT15597" s="4"/>
    </row>
    <row r="15598" spans="66:72" x14ac:dyDescent="0.25">
      <c r="BN15598" s="4"/>
      <c r="BO15598" s="4"/>
      <c r="BP15598" s="4"/>
      <c r="BQ15598" s="4"/>
      <c r="BR15598" s="4"/>
      <c r="BS15598" s="4"/>
      <c r="BT15598" s="4"/>
    </row>
    <row r="15599" spans="66:72" x14ac:dyDescent="0.25">
      <c r="BN15599" s="4"/>
      <c r="BO15599" s="4"/>
      <c r="BP15599" s="4"/>
      <c r="BQ15599" s="4"/>
      <c r="BR15599" s="4"/>
      <c r="BS15599" s="4"/>
      <c r="BT15599" s="4"/>
    </row>
    <row r="15600" spans="66:72" x14ac:dyDescent="0.25">
      <c r="BN15600" s="4"/>
      <c r="BO15600" s="4"/>
      <c r="BP15600" s="4"/>
      <c r="BQ15600" s="4"/>
      <c r="BR15600" s="4"/>
      <c r="BS15600" s="4"/>
      <c r="BT15600" s="4"/>
    </row>
    <row r="15601" spans="66:72" x14ac:dyDescent="0.25">
      <c r="BN15601" s="4"/>
      <c r="BO15601" s="4"/>
      <c r="BP15601" s="4"/>
      <c r="BQ15601" s="4"/>
      <c r="BR15601" s="4"/>
      <c r="BS15601" s="4"/>
      <c r="BT15601" s="4"/>
    </row>
    <row r="15602" spans="66:72" x14ac:dyDescent="0.25">
      <c r="BN15602" s="4"/>
      <c r="BO15602" s="4"/>
      <c r="BP15602" s="4"/>
      <c r="BQ15602" s="4"/>
      <c r="BR15602" s="4"/>
      <c r="BS15602" s="4"/>
      <c r="BT15602" s="4"/>
    </row>
    <row r="15603" spans="66:72" x14ac:dyDescent="0.25">
      <c r="BN15603" s="4"/>
      <c r="BO15603" s="4"/>
      <c r="BP15603" s="4"/>
      <c r="BQ15603" s="4"/>
      <c r="BR15603" s="4"/>
      <c r="BS15603" s="4"/>
      <c r="BT15603" s="4"/>
    </row>
    <row r="15604" spans="66:72" x14ac:dyDescent="0.25">
      <c r="BN15604" s="4"/>
      <c r="BO15604" s="4"/>
      <c r="BP15604" s="4"/>
      <c r="BQ15604" s="4"/>
      <c r="BR15604" s="4"/>
      <c r="BS15604" s="4"/>
      <c r="BT15604" s="4"/>
    </row>
    <row r="15605" spans="66:72" x14ac:dyDescent="0.25">
      <c r="BN15605" s="4"/>
      <c r="BO15605" s="4"/>
      <c r="BP15605" s="4"/>
      <c r="BQ15605" s="4"/>
      <c r="BR15605" s="4"/>
      <c r="BS15605" s="4"/>
      <c r="BT15605" s="4"/>
    </row>
    <row r="15606" spans="66:72" x14ac:dyDescent="0.25">
      <c r="BN15606" s="4"/>
      <c r="BO15606" s="4"/>
      <c r="BP15606" s="4"/>
      <c r="BQ15606" s="4"/>
      <c r="BR15606" s="4"/>
      <c r="BS15606" s="4"/>
      <c r="BT15606" s="4"/>
    </row>
    <row r="15607" spans="66:72" x14ac:dyDescent="0.25">
      <c r="BN15607" s="4"/>
      <c r="BO15607" s="4"/>
      <c r="BP15607" s="4"/>
      <c r="BQ15607" s="4"/>
      <c r="BR15607" s="4"/>
      <c r="BS15607" s="4"/>
      <c r="BT15607" s="4"/>
    </row>
    <row r="15608" spans="66:72" x14ac:dyDescent="0.25">
      <c r="BN15608" s="4"/>
      <c r="BO15608" s="4"/>
      <c r="BP15608" s="4"/>
      <c r="BQ15608" s="4"/>
      <c r="BR15608" s="4"/>
      <c r="BS15608" s="4"/>
      <c r="BT15608" s="4"/>
    </row>
    <row r="15609" spans="66:72" x14ac:dyDescent="0.25">
      <c r="BN15609" s="4"/>
      <c r="BO15609" s="4"/>
      <c r="BP15609" s="4"/>
      <c r="BQ15609" s="4"/>
      <c r="BR15609" s="4"/>
      <c r="BS15609" s="4"/>
      <c r="BT15609" s="4"/>
    </row>
    <row r="15610" spans="66:72" x14ac:dyDescent="0.25">
      <c r="BN15610" s="4"/>
      <c r="BO15610" s="4"/>
      <c r="BP15610" s="4"/>
      <c r="BQ15610" s="4"/>
      <c r="BR15610" s="4"/>
      <c r="BS15610" s="4"/>
      <c r="BT15610" s="4"/>
    </row>
    <row r="15611" spans="66:72" x14ac:dyDescent="0.25">
      <c r="BN15611" s="4"/>
      <c r="BO15611" s="4"/>
      <c r="BP15611" s="4"/>
      <c r="BQ15611" s="4"/>
      <c r="BR15611" s="4"/>
      <c r="BS15611" s="4"/>
      <c r="BT15611" s="4"/>
    </row>
    <row r="15612" spans="66:72" x14ac:dyDescent="0.25">
      <c r="BN15612" s="4"/>
      <c r="BO15612" s="4"/>
      <c r="BP15612" s="4"/>
      <c r="BQ15612" s="4"/>
      <c r="BR15612" s="4"/>
      <c r="BS15612" s="4"/>
      <c r="BT15612" s="4"/>
    </row>
    <row r="15613" spans="66:72" x14ac:dyDescent="0.25">
      <c r="BN15613" s="4"/>
      <c r="BO15613" s="4"/>
      <c r="BP15613" s="4"/>
      <c r="BQ15613" s="4"/>
      <c r="BR15613" s="4"/>
      <c r="BS15613" s="4"/>
      <c r="BT15613" s="4"/>
    </row>
    <row r="15614" spans="66:72" x14ac:dyDescent="0.25">
      <c r="BN15614" s="4"/>
      <c r="BO15614" s="4"/>
      <c r="BP15614" s="4"/>
      <c r="BQ15614" s="4"/>
      <c r="BR15614" s="4"/>
      <c r="BS15614" s="4"/>
      <c r="BT15614" s="4"/>
    </row>
    <row r="15615" spans="66:72" x14ac:dyDescent="0.25">
      <c r="BN15615" s="4"/>
      <c r="BO15615" s="4"/>
      <c r="BP15615" s="4"/>
      <c r="BQ15615" s="4"/>
      <c r="BR15615" s="4"/>
      <c r="BS15615" s="4"/>
      <c r="BT15615" s="4"/>
    </row>
    <row r="15616" spans="66:72" x14ac:dyDescent="0.25">
      <c r="BN15616" s="4"/>
      <c r="BO15616" s="4"/>
      <c r="BP15616" s="4"/>
      <c r="BQ15616" s="4"/>
      <c r="BR15616" s="4"/>
      <c r="BS15616" s="4"/>
      <c r="BT15616" s="4"/>
    </row>
    <row r="15617" spans="66:72" x14ac:dyDescent="0.25">
      <c r="BN15617" s="4"/>
      <c r="BO15617" s="4"/>
      <c r="BP15617" s="4"/>
      <c r="BQ15617" s="4"/>
      <c r="BR15617" s="4"/>
      <c r="BS15617" s="4"/>
      <c r="BT15617" s="4"/>
    </row>
    <row r="15618" spans="66:72" x14ac:dyDescent="0.25">
      <c r="BN15618" s="4"/>
      <c r="BO15618" s="4"/>
      <c r="BP15618" s="4"/>
      <c r="BQ15618" s="4"/>
      <c r="BR15618" s="4"/>
      <c r="BS15618" s="4"/>
      <c r="BT15618" s="4"/>
    </row>
    <row r="15619" spans="66:72" x14ac:dyDescent="0.25">
      <c r="BN15619" s="4"/>
      <c r="BO15619" s="4"/>
      <c r="BP15619" s="4"/>
      <c r="BQ15619" s="4"/>
      <c r="BR15619" s="4"/>
      <c r="BS15619" s="4"/>
      <c r="BT15619" s="4"/>
    </row>
    <row r="15620" spans="66:72" x14ac:dyDescent="0.25">
      <c r="BN15620" s="4"/>
      <c r="BO15620" s="4"/>
      <c r="BP15620" s="4"/>
      <c r="BQ15620" s="4"/>
      <c r="BR15620" s="4"/>
      <c r="BS15620" s="4"/>
      <c r="BT15620" s="4"/>
    </row>
    <row r="15621" spans="66:72" x14ac:dyDescent="0.25">
      <c r="BN15621" s="4"/>
      <c r="BO15621" s="4"/>
      <c r="BP15621" s="4"/>
      <c r="BQ15621" s="4"/>
      <c r="BR15621" s="4"/>
      <c r="BS15621" s="4"/>
      <c r="BT15621" s="4"/>
    </row>
    <row r="15622" spans="66:72" x14ac:dyDescent="0.25">
      <c r="BN15622" s="4"/>
      <c r="BO15622" s="4"/>
      <c r="BP15622" s="4"/>
      <c r="BQ15622" s="4"/>
      <c r="BR15622" s="4"/>
      <c r="BS15622" s="4"/>
      <c r="BT15622" s="4"/>
    </row>
    <row r="15623" spans="66:72" x14ac:dyDescent="0.25">
      <c r="BN15623" s="4"/>
      <c r="BO15623" s="4"/>
      <c r="BP15623" s="4"/>
      <c r="BQ15623" s="4"/>
      <c r="BR15623" s="4"/>
      <c r="BS15623" s="4"/>
      <c r="BT15623" s="4"/>
    </row>
    <row r="15624" spans="66:72" x14ac:dyDescent="0.25">
      <c r="BN15624" s="4"/>
      <c r="BO15624" s="4"/>
      <c r="BP15624" s="4"/>
      <c r="BQ15624" s="4"/>
      <c r="BR15624" s="4"/>
      <c r="BS15624" s="4"/>
      <c r="BT15624" s="4"/>
    </row>
    <row r="15625" spans="66:72" x14ac:dyDescent="0.25">
      <c r="BN15625" s="4"/>
      <c r="BO15625" s="4"/>
      <c r="BP15625" s="4"/>
      <c r="BQ15625" s="4"/>
      <c r="BR15625" s="4"/>
      <c r="BS15625" s="4"/>
      <c r="BT15625" s="4"/>
    </row>
    <row r="15626" spans="66:72" x14ac:dyDescent="0.25">
      <c r="BN15626" s="4"/>
      <c r="BO15626" s="4"/>
      <c r="BP15626" s="4"/>
      <c r="BQ15626" s="4"/>
      <c r="BR15626" s="4"/>
      <c r="BS15626" s="4"/>
      <c r="BT15626" s="4"/>
    </row>
    <row r="15627" spans="66:72" x14ac:dyDescent="0.25">
      <c r="BN15627" s="4"/>
      <c r="BO15627" s="4"/>
      <c r="BP15627" s="4"/>
      <c r="BQ15627" s="4"/>
      <c r="BR15627" s="4"/>
      <c r="BS15627" s="4"/>
      <c r="BT15627" s="4"/>
    </row>
    <row r="15628" spans="66:72" x14ac:dyDescent="0.25">
      <c r="BN15628" s="4"/>
      <c r="BO15628" s="4"/>
      <c r="BP15628" s="4"/>
      <c r="BQ15628" s="4"/>
      <c r="BR15628" s="4"/>
      <c r="BS15628" s="4"/>
      <c r="BT15628" s="4"/>
    </row>
    <row r="15629" spans="66:72" x14ac:dyDescent="0.25">
      <c r="BN15629" s="4"/>
      <c r="BO15629" s="4"/>
      <c r="BP15629" s="4"/>
      <c r="BQ15629" s="4"/>
      <c r="BR15629" s="4"/>
      <c r="BS15629" s="4"/>
      <c r="BT15629" s="4"/>
    </row>
    <row r="15630" spans="66:72" x14ac:dyDescent="0.25">
      <c r="BN15630" s="4"/>
      <c r="BO15630" s="4"/>
      <c r="BP15630" s="4"/>
      <c r="BQ15630" s="4"/>
      <c r="BR15630" s="4"/>
      <c r="BS15630" s="4"/>
      <c r="BT15630" s="4"/>
    </row>
    <row r="15631" spans="66:72" x14ac:dyDescent="0.25">
      <c r="BN15631" s="4"/>
      <c r="BO15631" s="4"/>
      <c r="BP15631" s="4"/>
      <c r="BQ15631" s="4"/>
      <c r="BR15631" s="4"/>
      <c r="BS15631" s="4"/>
      <c r="BT15631" s="4"/>
    </row>
    <row r="15632" spans="66:72" x14ac:dyDescent="0.25">
      <c r="BN15632" s="4"/>
      <c r="BO15632" s="4"/>
      <c r="BP15632" s="4"/>
      <c r="BQ15632" s="4"/>
      <c r="BR15632" s="4"/>
      <c r="BS15632" s="4"/>
      <c r="BT15632" s="4"/>
    </row>
    <row r="15633" spans="66:72" x14ac:dyDescent="0.25">
      <c r="BN15633" s="4"/>
      <c r="BO15633" s="4"/>
      <c r="BP15633" s="4"/>
      <c r="BQ15633" s="4"/>
      <c r="BR15633" s="4"/>
      <c r="BS15633" s="4"/>
      <c r="BT15633" s="4"/>
    </row>
    <row r="15634" spans="66:72" x14ac:dyDescent="0.25">
      <c r="BN15634" s="4"/>
      <c r="BO15634" s="4"/>
      <c r="BP15634" s="4"/>
      <c r="BQ15634" s="4"/>
      <c r="BR15634" s="4"/>
      <c r="BS15634" s="4"/>
      <c r="BT15634" s="4"/>
    </row>
    <row r="15635" spans="66:72" x14ac:dyDescent="0.25">
      <c r="BN15635" s="4"/>
      <c r="BO15635" s="4"/>
      <c r="BP15635" s="4"/>
      <c r="BQ15635" s="4"/>
      <c r="BR15635" s="4"/>
      <c r="BS15635" s="4"/>
      <c r="BT15635" s="4"/>
    </row>
    <row r="15636" spans="66:72" x14ac:dyDescent="0.25">
      <c r="BN15636" s="4"/>
      <c r="BO15636" s="4"/>
      <c r="BP15636" s="4"/>
      <c r="BQ15636" s="4"/>
      <c r="BR15636" s="4"/>
      <c r="BS15636" s="4"/>
      <c r="BT15636" s="4"/>
    </row>
    <row r="15637" spans="66:72" x14ac:dyDescent="0.25">
      <c r="BN15637" s="4"/>
      <c r="BO15637" s="4"/>
      <c r="BP15637" s="4"/>
      <c r="BQ15637" s="4"/>
      <c r="BR15637" s="4"/>
      <c r="BS15637" s="4"/>
      <c r="BT15637" s="4"/>
    </row>
    <row r="15638" spans="66:72" x14ac:dyDescent="0.25">
      <c r="BN15638" s="4"/>
      <c r="BO15638" s="4"/>
      <c r="BP15638" s="4"/>
      <c r="BQ15638" s="4"/>
      <c r="BR15638" s="4"/>
      <c r="BS15638" s="4"/>
      <c r="BT15638" s="4"/>
    </row>
    <row r="15639" spans="66:72" x14ac:dyDescent="0.25">
      <c r="BN15639" s="4"/>
      <c r="BO15639" s="4"/>
      <c r="BP15639" s="4"/>
      <c r="BQ15639" s="4"/>
      <c r="BR15639" s="4"/>
      <c r="BS15639" s="4"/>
      <c r="BT15639" s="4"/>
    </row>
    <row r="15640" spans="66:72" x14ac:dyDescent="0.25">
      <c r="BN15640" s="4"/>
      <c r="BO15640" s="4"/>
      <c r="BP15640" s="4"/>
      <c r="BQ15640" s="4"/>
      <c r="BR15640" s="4"/>
      <c r="BS15640" s="4"/>
      <c r="BT15640" s="4"/>
    </row>
    <row r="15641" spans="66:72" x14ac:dyDescent="0.25">
      <c r="BN15641" s="4"/>
      <c r="BO15641" s="4"/>
      <c r="BP15641" s="4"/>
      <c r="BQ15641" s="4"/>
      <c r="BR15641" s="4"/>
      <c r="BS15641" s="4"/>
      <c r="BT15641" s="4"/>
    </row>
    <row r="15642" spans="66:72" x14ac:dyDescent="0.25">
      <c r="BN15642" s="4"/>
      <c r="BO15642" s="4"/>
      <c r="BP15642" s="4"/>
      <c r="BQ15642" s="4"/>
      <c r="BR15642" s="4"/>
      <c r="BS15642" s="4"/>
      <c r="BT15642" s="4"/>
    </row>
    <row r="15643" spans="66:72" x14ac:dyDescent="0.25">
      <c r="BN15643" s="4"/>
      <c r="BO15643" s="4"/>
      <c r="BP15643" s="4"/>
      <c r="BQ15643" s="4"/>
      <c r="BR15643" s="4"/>
      <c r="BS15643" s="4"/>
      <c r="BT15643" s="4"/>
    </row>
    <row r="15644" spans="66:72" x14ac:dyDescent="0.25">
      <c r="BN15644" s="4"/>
      <c r="BO15644" s="4"/>
      <c r="BP15644" s="4"/>
      <c r="BQ15644" s="4"/>
      <c r="BR15644" s="4"/>
      <c r="BS15644" s="4"/>
      <c r="BT15644" s="4"/>
    </row>
    <row r="15645" spans="66:72" x14ac:dyDescent="0.25">
      <c r="BN15645" s="4"/>
      <c r="BO15645" s="4"/>
      <c r="BP15645" s="4"/>
      <c r="BQ15645" s="4"/>
      <c r="BR15645" s="4"/>
      <c r="BS15645" s="4"/>
      <c r="BT15645" s="4"/>
    </row>
    <row r="15646" spans="66:72" x14ac:dyDescent="0.25">
      <c r="BN15646" s="4"/>
      <c r="BO15646" s="4"/>
      <c r="BP15646" s="4"/>
      <c r="BQ15646" s="4"/>
      <c r="BR15646" s="4"/>
      <c r="BS15646" s="4"/>
      <c r="BT15646" s="4"/>
    </row>
    <row r="15647" spans="66:72" x14ac:dyDescent="0.25">
      <c r="BN15647" s="4"/>
      <c r="BO15647" s="4"/>
      <c r="BP15647" s="4"/>
      <c r="BQ15647" s="4"/>
      <c r="BR15647" s="4"/>
      <c r="BS15647" s="4"/>
      <c r="BT15647" s="4"/>
    </row>
    <row r="15648" spans="66:72" x14ac:dyDescent="0.25">
      <c r="BN15648" s="4"/>
      <c r="BO15648" s="4"/>
      <c r="BP15648" s="4"/>
      <c r="BQ15648" s="4"/>
      <c r="BR15648" s="4"/>
      <c r="BS15648" s="4"/>
      <c r="BT15648" s="4"/>
    </row>
    <row r="15649" spans="66:72" x14ac:dyDescent="0.25">
      <c r="BN15649" s="4"/>
      <c r="BO15649" s="4"/>
      <c r="BP15649" s="4"/>
      <c r="BQ15649" s="4"/>
      <c r="BR15649" s="4"/>
      <c r="BS15649" s="4"/>
      <c r="BT15649" s="4"/>
    </row>
    <row r="15650" spans="66:72" x14ac:dyDescent="0.25">
      <c r="BN15650" s="4"/>
      <c r="BO15650" s="4"/>
      <c r="BP15650" s="4"/>
      <c r="BQ15650" s="4"/>
      <c r="BR15650" s="4"/>
      <c r="BS15650" s="4"/>
      <c r="BT15650" s="4"/>
    </row>
    <row r="15651" spans="66:72" x14ac:dyDescent="0.25">
      <c r="BN15651" s="4"/>
      <c r="BO15651" s="4"/>
      <c r="BP15651" s="4"/>
      <c r="BQ15651" s="4"/>
      <c r="BR15651" s="4"/>
      <c r="BS15651" s="4"/>
      <c r="BT15651" s="4"/>
    </row>
    <row r="15652" spans="66:72" x14ac:dyDescent="0.25">
      <c r="BN15652" s="4"/>
      <c r="BO15652" s="4"/>
      <c r="BP15652" s="4"/>
      <c r="BQ15652" s="4"/>
      <c r="BR15652" s="4"/>
      <c r="BS15652" s="4"/>
      <c r="BT15652" s="4"/>
    </row>
    <row r="15653" spans="66:72" x14ac:dyDescent="0.25">
      <c r="BN15653" s="4"/>
      <c r="BO15653" s="4"/>
      <c r="BP15653" s="4"/>
      <c r="BQ15653" s="4"/>
      <c r="BR15653" s="4"/>
      <c r="BS15653" s="4"/>
      <c r="BT15653" s="4"/>
    </row>
    <row r="15654" spans="66:72" x14ac:dyDescent="0.25">
      <c r="BN15654" s="4"/>
      <c r="BO15654" s="4"/>
      <c r="BP15654" s="4"/>
      <c r="BQ15654" s="4"/>
      <c r="BR15654" s="4"/>
      <c r="BS15654" s="4"/>
      <c r="BT15654" s="4"/>
    </row>
    <row r="15655" spans="66:72" x14ac:dyDescent="0.25">
      <c r="BN15655" s="4"/>
      <c r="BO15655" s="4"/>
      <c r="BP15655" s="4"/>
      <c r="BQ15655" s="4"/>
      <c r="BR15655" s="4"/>
      <c r="BS15655" s="4"/>
      <c r="BT15655" s="4"/>
    </row>
    <row r="15656" spans="66:72" x14ac:dyDescent="0.25">
      <c r="BN15656" s="4"/>
      <c r="BO15656" s="4"/>
      <c r="BP15656" s="4"/>
      <c r="BQ15656" s="4"/>
      <c r="BR15656" s="4"/>
      <c r="BS15656" s="4"/>
      <c r="BT15656" s="4"/>
    </row>
    <row r="15657" spans="66:72" x14ac:dyDescent="0.25">
      <c r="BN15657" s="4"/>
      <c r="BO15657" s="4"/>
      <c r="BP15657" s="4"/>
      <c r="BQ15657" s="4"/>
      <c r="BR15657" s="4"/>
      <c r="BS15657" s="4"/>
      <c r="BT15657" s="4"/>
    </row>
    <row r="15658" spans="66:72" x14ac:dyDescent="0.25">
      <c r="BN15658" s="4"/>
      <c r="BO15658" s="4"/>
      <c r="BP15658" s="4"/>
      <c r="BQ15658" s="4"/>
      <c r="BR15658" s="4"/>
      <c r="BS15658" s="4"/>
      <c r="BT15658" s="4"/>
    </row>
    <row r="15659" spans="66:72" x14ac:dyDescent="0.25">
      <c r="BN15659" s="4"/>
      <c r="BO15659" s="4"/>
      <c r="BP15659" s="4"/>
      <c r="BQ15659" s="4"/>
      <c r="BR15659" s="4"/>
      <c r="BS15659" s="4"/>
      <c r="BT15659" s="4"/>
    </row>
    <row r="15660" spans="66:72" x14ac:dyDescent="0.25">
      <c r="BN15660" s="4"/>
      <c r="BO15660" s="4"/>
      <c r="BP15660" s="4"/>
      <c r="BQ15660" s="4"/>
      <c r="BR15660" s="4"/>
      <c r="BS15660" s="4"/>
      <c r="BT15660" s="4"/>
    </row>
    <row r="15661" spans="66:72" x14ac:dyDescent="0.25">
      <c r="BN15661" s="4"/>
      <c r="BO15661" s="4"/>
      <c r="BP15661" s="4"/>
      <c r="BQ15661" s="4"/>
      <c r="BR15661" s="4"/>
      <c r="BS15661" s="4"/>
      <c r="BT15661" s="4"/>
    </row>
    <row r="15662" spans="66:72" x14ac:dyDescent="0.25">
      <c r="BN15662" s="4"/>
      <c r="BO15662" s="4"/>
      <c r="BP15662" s="4"/>
      <c r="BQ15662" s="4"/>
      <c r="BR15662" s="4"/>
      <c r="BS15662" s="4"/>
      <c r="BT15662" s="4"/>
    </row>
    <row r="15663" spans="66:72" x14ac:dyDescent="0.25">
      <c r="BN15663" s="4"/>
      <c r="BO15663" s="4"/>
      <c r="BP15663" s="4"/>
      <c r="BQ15663" s="4"/>
      <c r="BR15663" s="4"/>
      <c r="BS15663" s="4"/>
      <c r="BT15663" s="4"/>
    </row>
    <row r="15664" spans="66:72" x14ac:dyDescent="0.25">
      <c r="BN15664" s="4"/>
      <c r="BO15664" s="4"/>
      <c r="BP15664" s="4"/>
      <c r="BQ15664" s="4"/>
      <c r="BR15664" s="4"/>
      <c r="BS15664" s="4"/>
      <c r="BT15664" s="4"/>
    </row>
    <row r="15665" spans="66:72" x14ac:dyDescent="0.25">
      <c r="BN15665" s="4"/>
      <c r="BO15665" s="4"/>
      <c r="BP15665" s="4"/>
      <c r="BQ15665" s="4"/>
      <c r="BR15665" s="4"/>
      <c r="BS15665" s="4"/>
      <c r="BT15665" s="4"/>
    </row>
    <row r="15666" spans="66:72" x14ac:dyDescent="0.25">
      <c r="BN15666" s="4"/>
      <c r="BO15666" s="4"/>
      <c r="BP15666" s="4"/>
      <c r="BQ15666" s="4"/>
      <c r="BR15666" s="4"/>
      <c r="BS15666" s="4"/>
      <c r="BT15666" s="4"/>
    </row>
    <row r="15667" spans="66:72" x14ac:dyDescent="0.25">
      <c r="BN15667" s="4"/>
      <c r="BO15667" s="4"/>
      <c r="BP15667" s="4"/>
      <c r="BQ15667" s="4"/>
      <c r="BR15667" s="4"/>
      <c r="BS15667" s="4"/>
      <c r="BT15667" s="4"/>
    </row>
    <row r="15668" spans="66:72" x14ac:dyDescent="0.25">
      <c r="BN15668" s="4"/>
      <c r="BO15668" s="4"/>
      <c r="BP15668" s="4"/>
      <c r="BQ15668" s="4"/>
      <c r="BR15668" s="4"/>
      <c r="BS15668" s="4"/>
      <c r="BT15668" s="4"/>
    </row>
    <row r="15669" spans="66:72" x14ac:dyDescent="0.25">
      <c r="BN15669" s="4"/>
      <c r="BO15669" s="4"/>
      <c r="BP15669" s="4"/>
      <c r="BQ15669" s="4"/>
      <c r="BR15669" s="4"/>
      <c r="BS15669" s="4"/>
      <c r="BT15669" s="4"/>
    </row>
    <row r="15670" spans="66:72" x14ac:dyDescent="0.25">
      <c r="BN15670" s="4"/>
      <c r="BO15670" s="4"/>
      <c r="BP15670" s="4"/>
      <c r="BQ15670" s="4"/>
      <c r="BR15670" s="4"/>
      <c r="BS15670" s="4"/>
      <c r="BT15670" s="4"/>
    </row>
    <row r="15671" spans="66:72" x14ac:dyDescent="0.25">
      <c r="BN15671" s="4"/>
      <c r="BO15671" s="4"/>
      <c r="BP15671" s="4"/>
      <c r="BQ15671" s="4"/>
      <c r="BR15671" s="4"/>
      <c r="BS15671" s="4"/>
      <c r="BT15671" s="4"/>
    </row>
    <row r="15672" spans="66:72" x14ac:dyDescent="0.25">
      <c r="BN15672" s="4"/>
      <c r="BO15672" s="4"/>
      <c r="BP15672" s="4"/>
      <c r="BQ15672" s="4"/>
      <c r="BR15672" s="4"/>
      <c r="BS15672" s="4"/>
      <c r="BT15672" s="4"/>
    </row>
    <row r="15673" spans="66:72" x14ac:dyDescent="0.25">
      <c r="BN15673" s="4"/>
      <c r="BO15673" s="4"/>
      <c r="BP15673" s="4"/>
      <c r="BQ15673" s="4"/>
      <c r="BR15673" s="4"/>
      <c r="BS15673" s="4"/>
      <c r="BT15673" s="4"/>
    </row>
    <row r="15674" spans="66:72" x14ac:dyDescent="0.25">
      <c r="BN15674" s="4"/>
      <c r="BO15674" s="4"/>
      <c r="BP15674" s="4"/>
      <c r="BQ15674" s="4"/>
      <c r="BR15674" s="4"/>
      <c r="BS15674" s="4"/>
      <c r="BT15674" s="4"/>
    </row>
    <row r="15675" spans="66:72" x14ac:dyDescent="0.25">
      <c r="BN15675" s="4"/>
      <c r="BO15675" s="4"/>
      <c r="BP15675" s="4"/>
      <c r="BQ15675" s="4"/>
      <c r="BR15675" s="4"/>
      <c r="BS15675" s="4"/>
      <c r="BT15675" s="4"/>
    </row>
    <row r="15676" spans="66:72" x14ac:dyDescent="0.25">
      <c r="BN15676" s="4"/>
      <c r="BO15676" s="4"/>
      <c r="BP15676" s="4"/>
      <c r="BQ15676" s="4"/>
      <c r="BR15676" s="4"/>
      <c r="BS15676" s="4"/>
      <c r="BT15676" s="4"/>
    </row>
    <row r="15677" spans="66:72" x14ac:dyDescent="0.25">
      <c r="BN15677" s="4"/>
      <c r="BO15677" s="4"/>
      <c r="BP15677" s="4"/>
      <c r="BQ15677" s="4"/>
      <c r="BR15677" s="4"/>
      <c r="BS15677" s="4"/>
      <c r="BT15677" s="4"/>
    </row>
    <row r="15678" spans="66:72" x14ac:dyDescent="0.25">
      <c r="BN15678" s="4"/>
      <c r="BO15678" s="4"/>
      <c r="BP15678" s="4"/>
      <c r="BQ15678" s="4"/>
      <c r="BR15678" s="4"/>
      <c r="BS15678" s="4"/>
      <c r="BT15678" s="4"/>
    </row>
    <row r="15679" spans="66:72" x14ac:dyDescent="0.25">
      <c r="BN15679" s="4"/>
      <c r="BO15679" s="4"/>
      <c r="BP15679" s="4"/>
      <c r="BQ15679" s="4"/>
      <c r="BR15679" s="4"/>
      <c r="BS15679" s="4"/>
      <c r="BT15679" s="4"/>
    </row>
    <row r="15680" spans="66:72" x14ac:dyDescent="0.25">
      <c r="BN15680" s="4"/>
      <c r="BO15680" s="4"/>
      <c r="BP15680" s="4"/>
      <c r="BQ15680" s="4"/>
      <c r="BR15680" s="4"/>
      <c r="BS15680" s="4"/>
      <c r="BT15680" s="4"/>
    </row>
    <row r="15681" spans="66:72" x14ac:dyDescent="0.25">
      <c r="BN15681" s="4"/>
      <c r="BO15681" s="4"/>
      <c r="BP15681" s="4"/>
      <c r="BQ15681" s="4"/>
      <c r="BR15681" s="4"/>
      <c r="BS15681" s="4"/>
      <c r="BT15681" s="4"/>
    </row>
    <row r="15682" spans="66:72" x14ac:dyDescent="0.25">
      <c r="BN15682" s="4"/>
      <c r="BO15682" s="4"/>
      <c r="BP15682" s="4"/>
      <c r="BQ15682" s="4"/>
      <c r="BR15682" s="4"/>
      <c r="BS15682" s="4"/>
      <c r="BT15682" s="4"/>
    </row>
    <row r="15683" spans="66:72" x14ac:dyDescent="0.25">
      <c r="BN15683" s="4"/>
      <c r="BO15683" s="4"/>
      <c r="BP15683" s="4"/>
      <c r="BQ15683" s="4"/>
      <c r="BR15683" s="4"/>
      <c r="BS15683" s="4"/>
      <c r="BT15683" s="4"/>
    </row>
    <row r="15684" spans="66:72" x14ac:dyDescent="0.25">
      <c r="BN15684" s="4"/>
      <c r="BO15684" s="4"/>
      <c r="BP15684" s="4"/>
      <c r="BQ15684" s="4"/>
      <c r="BR15684" s="4"/>
      <c r="BS15684" s="4"/>
      <c r="BT15684" s="4"/>
    </row>
    <row r="15685" spans="66:72" x14ac:dyDescent="0.25">
      <c r="BN15685" s="4"/>
      <c r="BO15685" s="4"/>
      <c r="BP15685" s="4"/>
      <c r="BQ15685" s="4"/>
      <c r="BR15685" s="4"/>
      <c r="BS15685" s="4"/>
      <c r="BT15685" s="4"/>
    </row>
    <row r="15686" spans="66:72" x14ac:dyDescent="0.25">
      <c r="BN15686" s="4"/>
      <c r="BO15686" s="4"/>
      <c r="BP15686" s="4"/>
      <c r="BQ15686" s="4"/>
      <c r="BR15686" s="4"/>
      <c r="BS15686" s="4"/>
      <c r="BT15686" s="4"/>
    </row>
    <row r="15687" spans="66:72" x14ac:dyDescent="0.25">
      <c r="BN15687" s="4"/>
      <c r="BO15687" s="4"/>
      <c r="BP15687" s="4"/>
      <c r="BQ15687" s="4"/>
      <c r="BR15687" s="4"/>
      <c r="BS15687" s="4"/>
      <c r="BT15687" s="4"/>
    </row>
    <row r="15688" spans="66:72" x14ac:dyDescent="0.25">
      <c r="BN15688" s="4"/>
      <c r="BO15688" s="4"/>
      <c r="BP15688" s="4"/>
      <c r="BQ15688" s="4"/>
      <c r="BR15688" s="4"/>
      <c r="BS15688" s="4"/>
      <c r="BT15688" s="4"/>
    </row>
    <row r="15689" spans="66:72" x14ac:dyDescent="0.25">
      <c r="BN15689" s="4"/>
      <c r="BO15689" s="4"/>
      <c r="BP15689" s="4"/>
      <c r="BQ15689" s="4"/>
      <c r="BR15689" s="4"/>
      <c r="BS15689" s="4"/>
      <c r="BT15689" s="4"/>
    </row>
    <row r="15690" spans="66:72" x14ac:dyDescent="0.25">
      <c r="BN15690" s="4"/>
      <c r="BO15690" s="4"/>
      <c r="BP15690" s="4"/>
      <c r="BQ15690" s="4"/>
      <c r="BR15690" s="4"/>
      <c r="BS15690" s="4"/>
      <c r="BT15690" s="4"/>
    </row>
    <row r="15691" spans="66:72" x14ac:dyDescent="0.25">
      <c r="BN15691" s="4"/>
      <c r="BO15691" s="4"/>
      <c r="BP15691" s="4"/>
      <c r="BQ15691" s="4"/>
      <c r="BR15691" s="4"/>
      <c r="BS15691" s="4"/>
      <c r="BT15691" s="4"/>
    </row>
    <row r="15692" spans="66:72" x14ac:dyDescent="0.25">
      <c r="BN15692" s="4"/>
      <c r="BO15692" s="4"/>
      <c r="BP15692" s="4"/>
      <c r="BQ15692" s="4"/>
      <c r="BR15692" s="4"/>
      <c r="BS15692" s="4"/>
      <c r="BT15692" s="4"/>
    </row>
    <row r="15693" spans="66:72" x14ac:dyDescent="0.25">
      <c r="BN15693" s="4"/>
      <c r="BO15693" s="4"/>
      <c r="BP15693" s="4"/>
      <c r="BQ15693" s="4"/>
      <c r="BR15693" s="4"/>
      <c r="BS15693" s="4"/>
      <c r="BT15693" s="4"/>
    </row>
    <row r="15694" spans="66:72" x14ac:dyDescent="0.25">
      <c r="BN15694" s="4"/>
      <c r="BO15694" s="4"/>
      <c r="BP15694" s="4"/>
      <c r="BQ15694" s="4"/>
      <c r="BR15694" s="4"/>
      <c r="BS15694" s="4"/>
      <c r="BT15694" s="4"/>
    </row>
    <row r="15695" spans="66:72" x14ac:dyDescent="0.25">
      <c r="BN15695" s="4"/>
      <c r="BO15695" s="4"/>
      <c r="BP15695" s="4"/>
      <c r="BQ15695" s="4"/>
      <c r="BR15695" s="4"/>
      <c r="BS15695" s="4"/>
      <c r="BT15695" s="4"/>
    </row>
    <row r="15696" spans="66:72" x14ac:dyDescent="0.25">
      <c r="BN15696" s="4"/>
      <c r="BO15696" s="4"/>
      <c r="BP15696" s="4"/>
      <c r="BQ15696" s="4"/>
      <c r="BR15696" s="4"/>
      <c r="BS15696" s="4"/>
      <c r="BT15696" s="4"/>
    </row>
    <row r="15697" spans="66:72" x14ac:dyDescent="0.25">
      <c r="BN15697" s="4"/>
      <c r="BO15697" s="4"/>
      <c r="BP15697" s="4"/>
      <c r="BQ15697" s="4"/>
      <c r="BR15697" s="4"/>
      <c r="BS15697" s="4"/>
      <c r="BT15697" s="4"/>
    </row>
    <row r="15698" spans="66:72" x14ac:dyDescent="0.25">
      <c r="BN15698" s="4"/>
      <c r="BO15698" s="4"/>
      <c r="BP15698" s="4"/>
      <c r="BQ15698" s="4"/>
      <c r="BR15698" s="4"/>
      <c r="BS15698" s="4"/>
      <c r="BT15698" s="4"/>
    </row>
    <row r="15699" spans="66:72" x14ac:dyDescent="0.25">
      <c r="BN15699" s="4"/>
      <c r="BO15699" s="4"/>
      <c r="BP15699" s="4"/>
      <c r="BQ15699" s="4"/>
      <c r="BR15699" s="4"/>
      <c r="BS15699" s="4"/>
      <c r="BT15699" s="4"/>
    </row>
    <row r="15700" spans="66:72" x14ac:dyDescent="0.25">
      <c r="BN15700" s="4"/>
      <c r="BO15700" s="4"/>
      <c r="BP15700" s="4"/>
      <c r="BQ15700" s="4"/>
      <c r="BR15700" s="4"/>
      <c r="BS15700" s="4"/>
      <c r="BT15700" s="4"/>
    </row>
    <row r="15701" spans="66:72" x14ac:dyDescent="0.25">
      <c r="BN15701" s="4"/>
      <c r="BO15701" s="4"/>
      <c r="BP15701" s="4"/>
      <c r="BQ15701" s="4"/>
      <c r="BR15701" s="4"/>
      <c r="BS15701" s="4"/>
      <c r="BT15701" s="4"/>
    </row>
    <row r="15702" spans="66:72" x14ac:dyDescent="0.25">
      <c r="BN15702" s="4"/>
      <c r="BO15702" s="4"/>
      <c r="BP15702" s="4"/>
      <c r="BQ15702" s="4"/>
      <c r="BR15702" s="4"/>
      <c r="BS15702" s="4"/>
      <c r="BT15702" s="4"/>
    </row>
    <row r="15703" spans="66:72" x14ac:dyDescent="0.25">
      <c r="BN15703" s="4"/>
      <c r="BO15703" s="4"/>
      <c r="BP15703" s="4"/>
      <c r="BQ15703" s="4"/>
      <c r="BR15703" s="4"/>
      <c r="BS15703" s="4"/>
      <c r="BT15703" s="4"/>
    </row>
    <row r="15704" spans="66:72" x14ac:dyDescent="0.25">
      <c r="BN15704" s="4"/>
      <c r="BO15704" s="4"/>
      <c r="BP15704" s="4"/>
      <c r="BQ15704" s="4"/>
      <c r="BR15704" s="4"/>
      <c r="BS15704" s="4"/>
      <c r="BT15704" s="4"/>
    </row>
    <row r="15705" spans="66:72" x14ac:dyDescent="0.25">
      <c r="BN15705" s="4"/>
      <c r="BO15705" s="4"/>
      <c r="BP15705" s="4"/>
      <c r="BQ15705" s="4"/>
      <c r="BR15705" s="4"/>
      <c r="BS15705" s="4"/>
      <c r="BT15705" s="4"/>
    </row>
    <row r="15706" spans="66:72" x14ac:dyDescent="0.25">
      <c r="BN15706" s="4"/>
      <c r="BO15706" s="4"/>
      <c r="BP15706" s="4"/>
      <c r="BQ15706" s="4"/>
      <c r="BR15706" s="4"/>
      <c r="BS15706" s="4"/>
      <c r="BT15706" s="4"/>
    </row>
    <row r="15707" spans="66:72" x14ac:dyDescent="0.25">
      <c r="BN15707" s="4"/>
      <c r="BO15707" s="4"/>
      <c r="BP15707" s="4"/>
      <c r="BQ15707" s="4"/>
      <c r="BR15707" s="4"/>
      <c r="BS15707" s="4"/>
      <c r="BT15707" s="4"/>
    </row>
    <row r="15708" spans="66:72" x14ac:dyDescent="0.25">
      <c r="BN15708" s="4"/>
      <c r="BO15708" s="4"/>
      <c r="BP15708" s="4"/>
      <c r="BQ15708" s="4"/>
      <c r="BR15708" s="4"/>
      <c r="BS15708" s="4"/>
      <c r="BT15708" s="4"/>
    </row>
    <row r="15709" spans="66:72" x14ac:dyDescent="0.25">
      <c r="BN15709" s="4"/>
      <c r="BO15709" s="4"/>
      <c r="BP15709" s="4"/>
      <c r="BQ15709" s="4"/>
      <c r="BR15709" s="4"/>
      <c r="BS15709" s="4"/>
      <c r="BT15709" s="4"/>
    </row>
    <row r="15710" spans="66:72" x14ac:dyDescent="0.25">
      <c r="BN15710" s="4"/>
      <c r="BO15710" s="4"/>
      <c r="BP15710" s="4"/>
      <c r="BQ15710" s="4"/>
      <c r="BR15710" s="4"/>
      <c r="BS15710" s="4"/>
      <c r="BT15710" s="4"/>
    </row>
    <row r="15711" spans="66:72" x14ac:dyDescent="0.25">
      <c r="BN15711" s="4"/>
      <c r="BO15711" s="4"/>
      <c r="BP15711" s="4"/>
      <c r="BQ15711" s="4"/>
      <c r="BR15711" s="4"/>
      <c r="BS15711" s="4"/>
      <c r="BT15711" s="4"/>
    </row>
    <row r="15712" spans="66:72" x14ac:dyDescent="0.25">
      <c r="BN15712" s="4"/>
      <c r="BO15712" s="4"/>
      <c r="BP15712" s="4"/>
      <c r="BQ15712" s="4"/>
      <c r="BR15712" s="4"/>
      <c r="BS15712" s="4"/>
      <c r="BT15712" s="4"/>
    </row>
    <row r="15713" spans="66:72" x14ac:dyDescent="0.25">
      <c r="BN15713" s="4"/>
      <c r="BO15713" s="4"/>
      <c r="BP15713" s="4"/>
      <c r="BQ15713" s="4"/>
      <c r="BR15713" s="4"/>
      <c r="BS15713" s="4"/>
      <c r="BT15713" s="4"/>
    </row>
    <row r="15714" spans="66:72" x14ac:dyDescent="0.25">
      <c r="BN15714" s="4"/>
      <c r="BO15714" s="4"/>
      <c r="BP15714" s="4"/>
      <c r="BQ15714" s="4"/>
      <c r="BR15714" s="4"/>
      <c r="BS15714" s="4"/>
      <c r="BT15714" s="4"/>
    </row>
    <row r="15715" spans="66:72" x14ac:dyDescent="0.25">
      <c r="BN15715" s="4"/>
      <c r="BO15715" s="4"/>
      <c r="BP15715" s="4"/>
      <c r="BQ15715" s="4"/>
      <c r="BR15715" s="4"/>
      <c r="BS15715" s="4"/>
      <c r="BT15715" s="4"/>
    </row>
    <row r="15716" spans="66:72" x14ac:dyDescent="0.25">
      <c r="BN15716" s="4"/>
      <c r="BO15716" s="4"/>
      <c r="BP15716" s="4"/>
      <c r="BQ15716" s="4"/>
      <c r="BR15716" s="4"/>
      <c r="BS15716" s="4"/>
      <c r="BT15716" s="4"/>
    </row>
    <row r="15717" spans="66:72" x14ac:dyDescent="0.25">
      <c r="BN15717" s="4"/>
      <c r="BO15717" s="4"/>
      <c r="BP15717" s="4"/>
      <c r="BQ15717" s="4"/>
      <c r="BR15717" s="4"/>
      <c r="BS15717" s="4"/>
      <c r="BT15717" s="4"/>
    </row>
    <row r="15718" spans="66:72" x14ac:dyDescent="0.25">
      <c r="BN15718" s="4"/>
      <c r="BO15718" s="4"/>
      <c r="BP15718" s="4"/>
      <c r="BQ15718" s="4"/>
      <c r="BR15718" s="4"/>
      <c r="BS15718" s="4"/>
      <c r="BT15718" s="4"/>
    </row>
    <row r="15719" spans="66:72" x14ac:dyDescent="0.25">
      <c r="BN15719" s="4"/>
      <c r="BO15719" s="4"/>
      <c r="BP15719" s="4"/>
      <c r="BQ15719" s="4"/>
      <c r="BR15719" s="4"/>
      <c r="BS15719" s="4"/>
      <c r="BT15719" s="4"/>
    </row>
    <row r="15720" spans="66:72" x14ac:dyDescent="0.25">
      <c r="BN15720" s="4"/>
      <c r="BO15720" s="4"/>
      <c r="BP15720" s="4"/>
      <c r="BQ15720" s="4"/>
      <c r="BR15720" s="4"/>
      <c r="BS15720" s="4"/>
      <c r="BT15720" s="4"/>
    </row>
    <row r="15721" spans="66:72" x14ac:dyDescent="0.25">
      <c r="BN15721" s="4"/>
      <c r="BO15721" s="4"/>
      <c r="BP15721" s="4"/>
      <c r="BQ15721" s="4"/>
      <c r="BR15721" s="4"/>
      <c r="BS15721" s="4"/>
      <c r="BT15721" s="4"/>
    </row>
    <row r="15722" spans="66:72" x14ac:dyDescent="0.25">
      <c r="BN15722" s="4"/>
      <c r="BO15722" s="4"/>
      <c r="BP15722" s="4"/>
      <c r="BQ15722" s="4"/>
      <c r="BR15722" s="4"/>
      <c r="BS15722" s="4"/>
      <c r="BT15722" s="4"/>
    </row>
    <row r="15723" spans="66:72" x14ac:dyDescent="0.25">
      <c r="BN15723" s="4"/>
      <c r="BO15723" s="4"/>
      <c r="BP15723" s="4"/>
      <c r="BQ15723" s="4"/>
      <c r="BR15723" s="4"/>
      <c r="BS15723" s="4"/>
      <c r="BT15723" s="4"/>
    </row>
    <row r="15724" spans="66:72" x14ac:dyDescent="0.25">
      <c r="BN15724" s="4"/>
      <c r="BO15724" s="4"/>
      <c r="BP15724" s="4"/>
      <c r="BQ15724" s="4"/>
      <c r="BR15724" s="4"/>
      <c r="BS15724" s="4"/>
      <c r="BT15724" s="4"/>
    </row>
    <row r="15725" spans="66:72" x14ac:dyDescent="0.25">
      <c r="BN15725" s="4"/>
      <c r="BO15725" s="4"/>
      <c r="BP15725" s="4"/>
      <c r="BQ15725" s="4"/>
      <c r="BR15725" s="4"/>
      <c r="BS15725" s="4"/>
      <c r="BT15725" s="4"/>
    </row>
    <row r="15726" spans="66:72" x14ac:dyDescent="0.25">
      <c r="BN15726" s="4"/>
      <c r="BO15726" s="4"/>
      <c r="BP15726" s="4"/>
      <c r="BQ15726" s="4"/>
      <c r="BR15726" s="4"/>
      <c r="BS15726" s="4"/>
      <c r="BT15726" s="4"/>
    </row>
    <row r="15727" spans="66:72" x14ac:dyDescent="0.25">
      <c r="BN15727" s="4"/>
      <c r="BO15727" s="4"/>
      <c r="BP15727" s="4"/>
      <c r="BQ15727" s="4"/>
      <c r="BR15727" s="4"/>
      <c r="BS15727" s="4"/>
      <c r="BT15727" s="4"/>
    </row>
    <row r="15728" spans="66:72" x14ac:dyDescent="0.25">
      <c r="BN15728" s="4"/>
      <c r="BO15728" s="4"/>
      <c r="BP15728" s="4"/>
      <c r="BQ15728" s="4"/>
      <c r="BR15728" s="4"/>
      <c r="BS15728" s="4"/>
      <c r="BT15728" s="4"/>
    </row>
    <row r="15729" spans="66:72" x14ac:dyDescent="0.25">
      <c r="BN15729" s="4"/>
      <c r="BO15729" s="4"/>
      <c r="BP15729" s="4"/>
      <c r="BQ15729" s="4"/>
      <c r="BR15729" s="4"/>
      <c r="BS15729" s="4"/>
      <c r="BT15729" s="4"/>
    </row>
    <row r="15730" spans="66:72" x14ac:dyDescent="0.25">
      <c r="BN15730" s="4"/>
      <c r="BO15730" s="4"/>
      <c r="BP15730" s="4"/>
      <c r="BQ15730" s="4"/>
      <c r="BR15730" s="4"/>
      <c r="BS15730" s="4"/>
      <c r="BT15730" s="4"/>
    </row>
    <row r="15731" spans="66:72" x14ac:dyDescent="0.25">
      <c r="BN15731" s="4"/>
      <c r="BO15731" s="4"/>
      <c r="BP15731" s="4"/>
      <c r="BQ15731" s="4"/>
      <c r="BR15731" s="4"/>
      <c r="BS15731" s="4"/>
      <c r="BT15731" s="4"/>
    </row>
    <row r="15732" spans="66:72" x14ac:dyDescent="0.25">
      <c r="BN15732" s="4"/>
      <c r="BO15732" s="4"/>
      <c r="BP15732" s="4"/>
      <c r="BQ15732" s="4"/>
      <c r="BR15732" s="4"/>
      <c r="BS15732" s="4"/>
      <c r="BT15732" s="4"/>
    </row>
    <row r="15733" spans="66:72" x14ac:dyDescent="0.25">
      <c r="BN15733" s="4"/>
      <c r="BO15733" s="4"/>
      <c r="BP15733" s="4"/>
      <c r="BQ15733" s="4"/>
      <c r="BR15733" s="4"/>
      <c r="BS15733" s="4"/>
      <c r="BT15733" s="4"/>
    </row>
    <row r="15734" spans="66:72" x14ac:dyDescent="0.25">
      <c r="BN15734" s="4"/>
      <c r="BO15734" s="4"/>
      <c r="BP15734" s="4"/>
      <c r="BQ15734" s="4"/>
      <c r="BR15734" s="4"/>
      <c r="BS15734" s="4"/>
      <c r="BT15734" s="4"/>
    </row>
    <row r="15735" spans="66:72" x14ac:dyDescent="0.25">
      <c r="BN15735" s="4"/>
      <c r="BO15735" s="4"/>
      <c r="BP15735" s="4"/>
      <c r="BQ15735" s="4"/>
      <c r="BR15735" s="4"/>
      <c r="BS15735" s="4"/>
      <c r="BT15735" s="4"/>
    </row>
    <row r="15736" spans="66:72" x14ac:dyDescent="0.25">
      <c r="BN15736" s="4"/>
      <c r="BO15736" s="4"/>
      <c r="BP15736" s="4"/>
      <c r="BQ15736" s="4"/>
      <c r="BR15736" s="4"/>
      <c r="BS15736" s="4"/>
      <c r="BT15736" s="4"/>
    </row>
    <row r="15737" spans="66:72" x14ac:dyDescent="0.25">
      <c r="BN15737" s="4"/>
      <c r="BO15737" s="4"/>
      <c r="BP15737" s="4"/>
      <c r="BQ15737" s="4"/>
      <c r="BR15737" s="4"/>
      <c r="BS15737" s="4"/>
      <c r="BT15737" s="4"/>
    </row>
    <row r="15738" spans="66:72" x14ac:dyDescent="0.25">
      <c r="BN15738" s="4"/>
      <c r="BO15738" s="4"/>
      <c r="BP15738" s="4"/>
      <c r="BQ15738" s="4"/>
      <c r="BR15738" s="4"/>
      <c r="BS15738" s="4"/>
      <c r="BT15738" s="4"/>
    </row>
    <row r="15739" spans="66:72" x14ac:dyDescent="0.25">
      <c r="BN15739" s="4"/>
      <c r="BO15739" s="4"/>
      <c r="BP15739" s="4"/>
      <c r="BQ15739" s="4"/>
      <c r="BR15739" s="4"/>
      <c r="BS15739" s="4"/>
      <c r="BT15739" s="4"/>
    </row>
    <row r="15740" spans="66:72" x14ac:dyDescent="0.25">
      <c r="BN15740" s="4"/>
      <c r="BO15740" s="4"/>
      <c r="BP15740" s="4"/>
      <c r="BQ15740" s="4"/>
      <c r="BR15740" s="4"/>
      <c r="BS15740" s="4"/>
      <c r="BT15740" s="4"/>
    </row>
    <row r="15741" spans="66:72" x14ac:dyDescent="0.25">
      <c r="BN15741" s="4"/>
      <c r="BO15741" s="4"/>
      <c r="BP15741" s="4"/>
      <c r="BQ15741" s="4"/>
      <c r="BR15741" s="4"/>
      <c r="BS15741" s="4"/>
      <c r="BT15741" s="4"/>
    </row>
    <row r="15742" spans="66:72" x14ac:dyDescent="0.25">
      <c r="BN15742" s="4"/>
      <c r="BO15742" s="4"/>
      <c r="BP15742" s="4"/>
      <c r="BQ15742" s="4"/>
      <c r="BR15742" s="4"/>
      <c r="BS15742" s="4"/>
      <c r="BT15742" s="4"/>
    </row>
    <row r="15743" spans="66:72" x14ac:dyDescent="0.25">
      <c r="BN15743" s="4"/>
      <c r="BO15743" s="4"/>
      <c r="BP15743" s="4"/>
      <c r="BQ15743" s="4"/>
      <c r="BR15743" s="4"/>
      <c r="BS15743" s="4"/>
      <c r="BT15743" s="4"/>
    </row>
    <row r="15744" spans="66:72" x14ac:dyDescent="0.25">
      <c r="BN15744" s="4"/>
      <c r="BO15744" s="4"/>
      <c r="BP15744" s="4"/>
      <c r="BQ15744" s="4"/>
      <c r="BR15744" s="4"/>
      <c r="BS15744" s="4"/>
      <c r="BT15744" s="4"/>
    </row>
    <row r="15745" spans="66:72" x14ac:dyDescent="0.25">
      <c r="BN15745" s="4"/>
      <c r="BO15745" s="4"/>
      <c r="BP15745" s="4"/>
      <c r="BQ15745" s="4"/>
      <c r="BR15745" s="4"/>
      <c r="BS15745" s="4"/>
      <c r="BT15745" s="4"/>
    </row>
    <row r="15746" spans="66:72" x14ac:dyDescent="0.25">
      <c r="BN15746" s="4"/>
      <c r="BO15746" s="4"/>
      <c r="BP15746" s="4"/>
      <c r="BQ15746" s="4"/>
      <c r="BR15746" s="4"/>
      <c r="BS15746" s="4"/>
      <c r="BT15746" s="4"/>
    </row>
    <row r="15747" spans="66:72" x14ac:dyDescent="0.25">
      <c r="BN15747" s="4"/>
      <c r="BO15747" s="4"/>
      <c r="BP15747" s="4"/>
      <c r="BQ15747" s="4"/>
      <c r="BR15747" s="4"/>
      <c r="BS15747" s="4"/>
      <c r="BT15747" s="4"/>
    </row>
    <row r="15748" spans="66:72" x14ac:dyDescent="0.25">
      <c r="BN15748" s="4"/>
      <c r="BO15748" s="4"/>
      <c r="BP15748" s="4"/>
      <c r="BQ15748" s="4"/>
      <c r="BR15748" s="4"/>
      <c r="BS15748" s="4"/>
      <c r="BT15748" s="4"/>
    </row>
    <row r="15749" spans="66:72" x14ac:dyDescent="0.25">
      <c r="BN15749" s="4"/>
      <c r="BO15749" s="4"/>
      <c r="BP15749" s="4"/>
      <c r="BQ15749" s="4"/>
      <c r="BR15749" s="4"/>
      <c r="BS15749" s="4"/>
      <c r="BT15749" s="4"/>
    </row>
    <row r="15750" spans="66:72" x14ac:dyDescent="0.25">
      <c r="BN15750" s="4"/>
      <c r="BO15750" s="4"/>
      <c r="BP15750" s="4"/>
      <c r="BQ15750" s="4"/>
      <c r="BR15750" s="4"/>
      <c r="BS15750" s="4"/>
      <c r="BT15750" s="4"/>
    </row>
    <row r="15751" spans="66:72" x14ac:dyDescent="0.25">
      <c r="BN15751" s="4"/>
      <c r="BO15751" s="4"/>
      <c r="BP15751" s="4"/>
      <c r="BQ15751" s="4"/>
      <c r="BR15751" s="4"/>
      <c r="BS15751" s="4"/>
      <c r="BT15751" s="4"/>
    </row>
    <row r="15752" spans="66:72" x14ac:dyDescent="0.25">
      <c r="BN15752" s="4"/>
      <c r="BO15752" s="4"/>
      <c r="BP15752" s="4"/>
      <c r="BQ15752" s="4"/>
      <c r="BR15752" s="4"/>
      <c r="BS15752" s="4"/>
      <c r="BT15752" s="4"/>
    </row>
    <row r="15753" spans="66:72" x14ac:dyDescent="0.25">
      <c r="BN15753" s="4"/>
      <c r="BO15753" s="4"/>
      <c r="BP15753" s="4"/>
      <c r="BQ15753" s="4"/>
      <c r="BR15753" s="4"/>
      <c r="BS15753" s="4"/>
      <c r="BT15753" s="4"/>
    </row>
    <row r="15754" spans="66:72" x14ac:dyDescent="0.25">
      <c r="BN15754" s="4"/>
      <c r="BO15754" s="4"/>
      <c r="BP15754" s="4"/>
      <c r="BQ15754" s="4"/>
      <c r="BR15754" s="4"/>
      <c r="BS15754" s="4"/>
      <c r="BT15754" s="4"/>
    </row>
    <row r="15755" spans="66:72" x14ac:dyDescent="0.25">
      <c r="BN15755" s="4"/>
      <c r="BO15755" s="4"/>
      <c r="BP15755" s="4"/>
      <c r="BQ15755" s="4"/>
      <c r="BR15755" s="4"/>
      <c r="BS15755" s="4"/>
      <c r="BT15755" s="4"/>
    </row>
    <row r="15756" spans="66:72" x14ac:dyDescent="0.25">
      <c r="BN15756" s="4"/>
      <c r="BO15756" s="4"/>
      <c r="BP15756" s="4"/>
      <c r="BQ15756" s="4"/>
      <c r="BR15756" s="4"/>
      <c r="BS15756" s="4"/>
      <c r="BT15756" s="4"/>
    </row>
    <row r="15757" spans="66:72" x14ac:dyDescent="0.25">
      <c r="BN15757" s="4"/>
      <c r="BO15757" s="4"/>
      <c r="BP15757" s="4"/>
      <c r="BQ15757" s="4"/>
      <c r="BR15757" s="4"/>
      <c r="BS15757" s="4"/>
      <c r="BT15757" s="4"/>
    </row>
    <row r="15758" spans="66:72" x14ac:dyDescent="0.25">
      <c r="BN15758" s="4"/>
      <c r="BO15758" s="4"/>
      <c r="BP15758" s="4"/>
      <c r="BQ15758" s="4"/>
      <c r="BR15758" s="4"/>
      <c r="BS15758" s="4"/>
      <c r="BT15758" s="4"/>
    </row>
    <row r="15759" spans="66:72" x14ac:dyDescent="0.25">
      <c r="BN15759" s="4"/>
      <c r="BO15759" s="4"/>
      <c r="BP15759" s="4"/>
      <c r="BQ15759" s="4"/>
      <c r="BR15759" s="4"/>
      <c r="BS15759" s="4"/>
      <c r="BT15759" s="4"/>
    </row>
    <row r="15760" spans="66:72" x14ac:dyDescent="0.25">
      <c r="BN15760" s="4"/>
      <c r="BO15760" s="4"/>
      <c r="BP15760" s="4"/>
      <c r="BQ15760" s="4"/>
      <c r="BR15760" s="4"/>
      <c r="BS15760" s="4"/>
      <c r="BT15760" s="4"/>
    </row>
    <row r="15761" spans="66:72" x14ac:dyDescent="0.25">
      <c r="BN15761" s="4"/>
      <c r="BO15761" s="4"/>
      <c r="BP15761" s="4"/>
      <c r="BQ15761" s="4"/>
      <c r="BR15761" s="4"/>
      <c r="BS15761" s="4"/>
      <c r="BT15761" s="4"/>
    </row>
    <row r="15762" spans="66:72" x14ac:dyDescent="0.25">
      <c r="BN15762" s="4"/>
      <c r="BO15762" s="4"/>
      <c r="BP15762" s="4"/>
      <c r="BQ15762" s="4"/>
      <c r="BR15762" s="4"/>
      <c r="BS15762" s="4"/>
      <c r="BT15762" s="4"/>
    </row>
    <row r="15763" spans="66:72" x14ac:dyDescent="0.25">
      <c r="BN15763" s="4"/>
      <c r="BO15763" s="4"/>
      <c r="BP15763" s="4"/>
      <c r="BQ15763" s="4"/>
      <c r="BR15763" s="4"/>
      <c r="BS15763" s="4"/>
      <c r="BT15763" s="4"/>
    </row>
    <row r="15764" spans="66:72" x14ac:dyDescent="0.25">
      <c r="BN15764" s="4"/>
      <c r="BO15764" s="4"/>
      <c r="BP15764" s="4"/>
      <c r="BQ15764" s="4"/>
      <c r="BR15764" s="4"/>
      <c r="BS15764" s="4"/>
      <c r="BT15764" s="4"/>
    </row>
    <row r="15765" spans="66:72" x14ac:dyDescent="0.25">
      <c r="BN15765" s="4"/>
      <c r="BO15765" s="4"/>
      <c r="BP15765" s="4"/>
      <c r="BQ15765" s="4"/>
      <c r="BR15765" s="4"/>
      <c r="BS15765" s="4"/>
      <c r="BT15765" s="4"/>
    </row>
    <row r="15766" spans="66:72" x14ac:dyDescent="0.25">
      <c r="BN15766" s="4"/>
      <c r="BO15766" s="4"/>
      <c r="BP15766" s="4"/>
      <c r="BQ15766" s="4"/>
      <c r="BR15766" s="4"/>
      <c r="BS15766" s="4"/>
      <c r="BT15766" s="4"/>
    </row>
    <row r="15767" spans="66:72" x14ac:dyDescent="0.25">
      <c r="BN15767" s="4"/>
      <c r="BO15767" s="4"/>
      <c r="BP15767" s="4"/>
      <c r="BQ15767" s="4"/>
      <c r="BR15767" s="4"/>
      <c r="BS15767" s="4"/>
      <c r="BT15767" s="4"/>
    </row>
    <row r="15768" spans="66:72" x14ac:dyDescent="0.25">
      <c r="BN15768" s="4"/>
      <c r="BO15768" s="4"/>
      <c r="BP15768" s="4"/>
      <c r="BQ15768" s="4"/>
      <c r="BR15768" s="4"/>
      <c r="BS15768" s="4"/>
      <c r="BT15768" s="4"/>
    </row>
    <row r="15769" spans="66:72" x14ac:dyDescent="0.25">
      <c r="BN15769" s="4"/>
      <c r="BO15769" s="4"/>
      <c r="BP15769" s="4"/>
      <c r="BQ15769" s="4"/>
      <c r="BR15769" s="4"/>
      <c r="BS15769" s="4"/>
      <c r="BT15769" s="4"/>
    </row>
    <row r="15770" spans="66:72" x14ac:dyDescent="0.25">
      <c r="BN15770" s="4"/>
      <c r="BO15770" s="4"/>
      <c r="BP15770" s="4"/>
      <c r="BQ15770" s="4"/>
      <c r="BR15770" s="4"/>
      <c r="BS15770" s="4"/>
      <c r="BT15770" s="4"/>
    </row>
    <row r="15771" spans="66:72" x14ac:dyDescent="0.25">
      <c r="BN15771" s="4"/>
      <c r="BO15771" s="4"/>
      <c r="BP15771" s="4"/>
      <c r="BQ15771" s="4"/>
      <c r="BR15771" s="4"/>
      <c r="BS15771" s="4"/>
      <c r="BT15771" s="4"/>
    </row>
    <row r="15772" spans="66:72" x14ac:dyDescent="0.25">
      <c r="BN15772" s="4"/>
      <c r="BO15772" s="4"/>
      <c r="BP15772" s="4"/>
      <c r="BQ15772" s="4"/>
      <c r="BR15772" s="4"/>
      <c r="BS15772" s="4"/>
      <c r="BT15772" s="4"/>
    </row>
    <row r="15773" spans="66:72" x14ac:dyDescent="0.25">
      <c r="BN15773" s="4"/>
      <c r="BO15773" s="4"/>
      <c r="BP15773" s="4"/>
      <c r="BQ15773" s="4"/>
      <c r="BR15773" s="4"/>
      <c r="BS15773" s="4"/>
      <c r="BT15773" s="4"/>
    </row>
    <row r="15774" spans="66:72" x14ac:dyDescent="0.25">
      <c r="BN15774" s="4"/>
      <c r="BO15774" s="4"/>
      <c r="BP15774" s="4"/>
      <c r="BQ15774" s="4"/>
      <c r="BR15774" s="4"/>
      <c r="BS15774" s="4"/>
      <c r="BT15774" s="4"/>
    </row>
    <row r="15775" spans="66:72" x14ac:dyDescent="0.25">
      <c r="BN15775" s="4"/>
      <c r="BO15775" s="4"/>
      <c r="BP15775" s="4"/>
      <c r="BQ15775" s="4"/>
      <c r="BR15775" s="4"/>
      <c r="BS15775" s="4"/>
      <c r="BT15775" s="4"/>
    </row>
    <row r="15776" spans="66:72" x14ac:dyDescent="0.25">
      <c r="BN15776" s="4"/>
      <c r="BO15776" s="4"/>
      <c r="BP15776" s="4"/>
      <c r="BQ15776" s="4"/>
      <c r="BR15776" s="4"/>
      <c r="BS15776" s="4"/>
      <c r="BT15776" s="4"/>
    </row>
    <row r="15777" spans="66:72" x14ac:dyDescent="0.25">
      <c r="BN15777" s="4"/>
      <c r="BO15777" s="4"/>
      <c r="BP15777" s="4"/>
      <c r="BQ15777" s="4"/>
      <c r="BR15777" s="4"/>
      <c r="BS15777" s="4"/>
      <c r="BT15777" s="4"/>
    </row>
    <row r="15778" spans="66:72" x14ac:dyDescent="0.25">
      <c r="BN15778" s="4"/>
      <c r="BO15778" s="4"/>
      <c r="BP15778" s="4"/>
      <c r="BQ15778" s="4"/>
      <c r="BR15778" s="4"/>
      <c r="BS15778" s="4"/>
      <c r="BT15778" s="4"/>
    </row>
    <row r="15779" spans="66:72" x14ac:dyDescent="0.25">
      <c r="BN15779" s="4"/>
      <c r="BO15779" s="4"/>
      <c r="BP15779" s="4"/>
      <c r="BQ15779" s="4"/>
      <c r="BR15779" s="4"/>
      <c r="BS15779" s="4"/>
      <c r="BT15779" s="4"/>
    </row>
    <row r="15780" spans="66:72" x14ac:dyDescent="0.25">
      <c r="BN15780" s="4"/>
      <c r="BO15780" s="4"/>
      <c r="BP15780" s="4"/>
      <c r="BQ15780" s="4"/>
      <c r="BR15780" s="4"/>
      <c r="BS15780" s="4"/>
      <c r="BT15780" s="4"/>
    </row>
    <row r="15781" spans="66:72" x14ac:dyDescent="0.25">
      <c r="BN15781" s="4"/>
      <c r="BO15781" s="4"/>
      <c r="BP15781" s="4"/>
      <c r="BQ15781" s="4"/>
      <c r="BR15781" s="4"/>
      <c r="BS15781" s="4"/>
      <c r="BT15781" s="4"/>
    </row>
    <row r="15782" spans="66:72" x14ac:dyDescent="0.25">
      <c r="BN15782" s="4"/>
      <c r="BO15782" s="4"/>
      <c r="BP15782" s="4"/>
      <c r="BQ15782" s="4"/>
      <c r="BR15782" s="4"/>
      <c r="BS15782" s="4"/>
      <c r="BT15782" s="4"/>
    </row>
    <row r="15783" spans="66:72" x14ac:dyDescent="0.25">
      <c r="BN15783" s="4"/>
      <c r="BO15783" s="4"/>
      <c r="BP15783" s="4"/>
      <c r="BQ15783" s="4"/>
      <c r="BR15783" s="4"/>
      <c r="BS15783" s="4"/>
      <c r="BT15783" s="4"/>
    </row>
    <row r="15784" spans="66:72" x14ac:dyDescent="0.25">
      <c r="BN15784" s="4"/>
      <c r="BO15784" s="4"/>
      <c r="BP15784" s="4"/>
      <c r="BQ15784" s="4"/>
      <c r="BR15784" s="4"/>
      <c r="BS15784" s="4"/>
      <c r="BT15784" s="4"/>
    </row>
    <row r="15785" spans="66:72" x14ac:dyDescent="0.25">
      <c r="BN15785" s="4"/>
      <c r="BO15785" s="4"/>
      <c r="BP15785" s="4"/>
      <c r="BQ15785" s="4"/>
      <c r="BR15785" s="4"/>
      <c r="BS15785" s="4"/>
      <c r="BT15785" s="4"/>
    </row>
    <row r="15786" spans="66:72" x14ac:dyDescent="0.25">
      <c r="BN15786" s="4"/>
      <c r="BO15786" s="4"/>
      <c r="BP15786" s="4"/>
      <c r="BQ15786" s="4"/>
      <c r="BR15786" s="4"/>
      <c r="BS15786" s="4"/>
      <c r="BT15786" s="4"/>
    </row>
    <row r="15787" spans="66:72" x14ac:dyDescent="0.25">
      <c r="BN15787" s="4"/>
      <c r="BO15787" s="4"/>
      <c r="BP15787" s="4"/>
      <c r="BQ15787" s="4"/>
      <c r="BR15787" s="4"/>
      <c r="BS15787" s="4"/>
      <c r="BT15787" s="4"/>
    </row>
    <row r="15788" spans="66:72" x14ac:dyDescent="0.25">
      <c r="BN15788" s="4"/>
      <c r="BO15788" s="4"/>
      <c r="BP15788" s="4"/>
      <c r="BQ15788" s="4"/>
      <c r="BR15788" s="4"/>
      <c r="BS15788" s="4"/>
      <c r="BT15788" s="4"/>
    </row>
    <row r="15789" spans="66:72" x14ac:dyDescent="0.25">
      <c r="BN15789" s="4"/>
      <c r="BO15789" s="4"/>
      <c r="BP15789" s="4"/>
      <c r="BQ15789" s="4"/>
      <c r="BR15789" s="4"/>
      <c r="BS15789" s="4"/>
      <c r="BT15789" s="4"/>
    </row>
    <row r="15790" spans="66:72" x14ac:dyDescent="0.25">
      <c r="BN15790" s="4"/>
      <c r="BO15790" s="4"/>
      <c r="BP15790" s="4"/>
      <c r="BQ15790" s="4"/>
      <c r="BR15790" s="4"/>
      <c r="BS15790" s="4"/>
      <c r="BT15790" s="4"/>
    </row>
    <row r="15791" spans="66:72" x14ac:dyDescent="0.25">
      <c r="BN15791" s="4"/>
      <c r="BO15791" s="4"/>
      <c r="BP15791" s="4"/>
      <c r="BQ15791" s="4"/>
      <c r="BR15791" s="4"/>
      <c r="BS15791" s="4"/>
      <c r="BT15791" s="4"/>
    </row>
    <row r="15792" spans="66:72" x14ac:dyDescent="0.25">
      <c r="BN15792" s="4"/>
      <c r="BO15792" s="4"/>
      <c r="BP15792" s="4"/>
      <c r="BQ15792" s="4"/>
      <c r="BR15792" s="4"/>
      <c r="BS15792" s="4"/>
      <c r="BT15792" s="4"/>
    </row>
    <row r="15793" spans="66:72" x14ac:dyDescent="0.25">
      <c r="BN15793" s="4"/>
      <c r="BO15793" s="4"/>
      <c r="BP15793" s="4"/>
      <c r="BQ15793" s="4"/>
      <c r="BR15793" s="4"/>
      <c r="BS15793" s="4"/>
      <c r="BT15793" s="4"/>
    </row>
    <row r="15794" spans="66:72" x14ac:dyDescent="0.25">
      <c r="BN15794" s="4"/>
      <c r="BO15794" s="4"/>
      <c r="BP15794" s="4"/>
      <c r="BQ15794" s="4"/>
      <c r="BR15794" s="4"/>
      <c r="BS15794" s="4"/>
      <c r="BT15794" s="4"/>
    </row>
    <row r="15795" spans="66:72" x14ac:dyDescent="0.25">
      <c r="BN15795" s="4"/>
      <c r="BO15795" s="4"/>
      <c r="BP15795" s="4"/>
      <c r="BQ15795" s="4"/>
      <c r="BR15795" s="4"/>
      <c r="BS15795" s="4"/>
      <c r="BT15795" s="4"/>
    </row>
    <row r="15796" spans="66:72" x14ac:dyDescent="0.25">
      <c r="BN15796" s="4"/>
      <c r="BO15796" s="4"/>
      <c r="BP15796" s="4"/>
      <c r="BQ15796" s="4"/>
      <c r="BR15796" s="4"/>
      <c r="BS15796" s="4"/>
      <c r="BT15796" s="4"/>
    </row>
    <row r="15797" spans="66:72" x14ac:dyDescent="0.25">
      <c r="BN15797" s="4"/>
      <c r="BO15797" s="4"/>
      <c r="BP15797" s="4"/>
      <c r="BQ15797" s="4"/>
      <c r="BR15797" s="4"/>
      <c r="BS15797" s="4"/>
      <c r="BT15797" s="4"/>
    </row>
    <row r="15798" spans="66:72" x14ac:dyDescent="0.25">
      <c r="BN15798" s="4"/>
      <c r="BO15798" s="4"/>
      <c r="BP15798" s="4"/>
      <c r="BQ15798" s="4"/>
      <c r="BR15798" s="4"/>
      <c r="BS15798" s="4"/>
      <c r="BT15798" s="4"/>
    </row>
    <row r="15799" spans="66:72" x14ac:dyDescent="0.25">
      <c r="BN15799" s="4"/>
      <c r="BO15799" s="4"/>
      <c r="BP15799" s="4"/>
      <c r="BQ15799" s="4"/>
      <c r="BR15799" s="4"/>
      <c r="BS15799" s="4"/>
      <c r="BT15799" s="4"/>
    </row>
    <row r="15800" spans="66:72" x14ac:dyDescent="0.25">
      <c r="BN15800" s="4"/>
      <c r="BO15800" s="4"/>
      <c r="BP15800" s="4"/>
      <c r="BQ15800" s="4"/>
      <c r="BR15800" s="4"/>
      <c r="BS15800" s="4"/>
      <c r="BT15800" s="4"/>
    </row>
    <row r="15801" spans="66:72" x14ac:dyDescent="0.25">
      <c r="BN15801" s="4"/>
      <c r="BO15801" s="4"/>
      <c r="BP15801" s="4"/>
      <c r="BQ15801" s="4"/>
      <c r="BR15801" s="4"/>
      <c r="BS15801" s="4"/>
      <c r="BT15801" s="4"/>
    </row>
    <row r="15802" spans="66:72" x14ac:dyDescent="0.25">
      <c r="BN15802" s="4"/>
      <c r="BO15802" s="4"/>
      <c r="BP15802" s="4"/>
      <c r="BQ15802" s="4"/>
      <c r="BR15802" s="4"/>
      <c r="BS15802" s="4"/>
      <c r="BT15802" s="4"/>
    </row>
    <row r="15803" spans="66:72" x14ac:dyDescent="0.25">
      <c r="BN15803" s="4"/>
      <c r="BO15803" s="4"/>
      <c r="BP15803" s="4"/>
      <c r="BQ15803" s="4"/>
      <c r="BR15803" s="4"/>
      <c r="BS15803" s="4"/>
      <c r="BT15803" s="4"/>
    </row>
    <row r="15804" spans="66:72" x14ac:dyDescent="0.25">
      <c r="BN15804" s="4"/>
      <c r="BO15804" s="4"/>
      <c r="BP15804" s="4"/>
      <c r="BQ15804" s="4"/>
      <c r="BR15804" s="4"/>
      <c r="BS15804" s="4"/>
      <c r="BT15804" s="4"/>
    </row>
    <row r="15805" spans="66:72" x14ac:dyDescent="0.25">
      <c r="BN15805" s="4"/>
      <c r="BO15805" s="4"/>
      <c r="BP15805" s="4"/>
      <c r="BQ15805" s="4"/>
      <c r="BR15805" s="4"/>
      <c r="BS15805" s="4"/>
      <c r="BT15805" s="4"/>
    </row>
    <row r="15806" spans="66:72" x14ac:dyDescent="0.25">
      <c r="BN15806" s="4"/>
      <c r="BO15806" s="4"/>
      <c r="BP15806" s="4"/>
      <c r="BQ15806" s="4"/>
      <c r="BR15806" s="4"/>
      <c r="BS15806" s="4"/>
      <c r="BT15806" s="4"/>
    </row>
    <row r="15807" spans="66:72" x14ac:dyDescent="0.25">
      <c r="BN15807" s="4"/>
      <c r="BO15807" s="4"/>
      <c r="BP15807" s="4"/>
      <c r="BQ15807" s="4"/>
      <c r="BR15807" s="4"/>
      <c r="BS15807" s="4"/>
      <c r="BT15807" s="4"/>
    </row>
    <row r="15808" spans="66:72" x14ac:dyDescent="0.25">
      <c r="BN15808" s="4"/>
      <c r="BO15808" s="4"/>
      <c r="BP15808" s="4"/>
      <c r="BQ15808" s="4"/>
      <c r="BR15808" s="4"/>
      <c r="BS15808" s="4"/>
      <c r="BT15808" s="4"/>
    </row>
    <row r="15809" spans="66:72" x14ac:dyDescent="0.25">
      <c r="BN15809" s="4"/>
      <c r="BO15809" s="4"/>
      <c r="BP15809" s="4"/>
      <c r="BQ15809" s="4"/>
      <c r="BR15809" s="4"/>
      <c r="BS15809" s="4"/>
      <c r="BT15809" s="4"/>
    </row>
    <row r="15810" spans="66:72" x14ac:dyDescent="0.25">
      <c r="BN15810" s="4"/>
      <c r="BO15810" s="4"/>
      <c r="BP15810" s="4"/>
      <c r="BQ15810" s="4"/>
      <c r="BR15810" s="4"/>
      <c r="BS15810" s="4"/>
      <c r="BT15810" s="4"/>
    </row>
    <row r="15811" spans="66:72" x14ac:dyDescent="0.25">
      <c r="BN15811" s="4"/>
      <c r="BO15811" s="4"/>
      <c r="BP15811" s="4"/>
      <c r="BQ15811" s="4"/>
      <c r="BR15811" s="4"/>
      <c r="BS15811" s="4"/>
      <c r="BT15811" s="4"/>
    </row>
    <row r="15812" spans="66:72" x14ac:dyDescent="0.25">
      <c r="BN15812" s="4"/>
      <c r="BO15812" s="4"/>
      <c r="BP15812" s="4"/>
      <c r="BQ15812" s="4"/>
      <c r="BR15812" s="4"/>
      <c r="BS15812" s="4"/>
      <c r="BT15812" s="4"/>
    </row>
    <row r="15813" spans="66:72" x14ac:dyDescent="0.25">
      <c r="BN15813" s="4"/>
      <c r="BO15813" s="4"/>
      <c r="BP15813" s="4"/>
      <c r="BQ15813" s="4"/>
      <c r="BR15813" s="4"/>
      <c r="BS15813" s="4"/>
      <c r="BT15813" s="4"/>
    </row>
    <row r="15814" spans="66:72" x14ac:dyDescent="0.25">
      <c r="BN15814" s="4"/>
      <c r="BO15814" s="4"/>
      <c r="BP15814" s="4"/>
      <c r="BQ15814" s="4"/>
      <c r="BR15814" s="4"/>
      <c r="BS15814" s="4"/>
      <c r="BT15814" s="4"/>
    </row>
    <row r="15815" spans="66:72" x14ac:dyDescent="0.25">
      <c r="BN15815" s="4"/>
      <c r="BO15815" s="4"/>
      <c r="BP15815" s="4"/>
      <c r="BQ15815" s="4"/>
      <c r="BR15815" s="4"/>
      <c r="BS15815" s="4"/>
      <c r="BT15815" s="4"/>
    </row>
    <row r="15816" spans="66:72" x14ac:dyDescent="0.25">
      <c r="BN15816" s="4"/>
      <c r="BO15816" s="4"/>
      <c r="BP15816" s="4"/>
      <c r="BQ15816" s="4"/>
      <c r="BR15816" s="4"/>
      <c r="BS15816" s="4"/>
      <c r="BT15816" s="4"/>
    </row>
    <row r="15817" spans="66:72" x14ac:dyDescent="0.25">
      <c r="BN15817" s="4"/>
      <c r="BO15817" s="4"/>
      <c r="BP15817" s="4"/>
      <c r="BQ15817" s="4"/>
      <c r="BR15817" s="4"/>
      <c r="BS15817" s="4"/>
      <c r="BT15817" s="4"/>
    </row>
    <row r="15818" spans="66:72" x14ac:dyDescent="0.25">
      <c r="BN15818" s="4"/>
      <c r="BO15818" s="4"/>
      <c r="BP15818" s="4"/>
      <c r="BQ15818" s="4"/>
      <c r="BR15818" s="4"/>
      <c r="BS15818" s="4"/>
      <c r="BT15818" s="4"/>
    </row>
    <row r="15819" spans="66:72" x14ac:dyDescent="0.25">
      <c r="BN15819" s="4"/>
      <c r="BO15819" s="4"/>
      <c r="BP15819" s="4"/>
      <c r="BQ15819" s="4"/>
      <c r="BR15819" s="4"/>
      <c r="BS15819" s="4"/>
      <c r="BT15819" s="4"/>
    </row>
    <row r="15820" spans="66:72" x14ac:dyDescent="0.25">
      <c r="BN15820" s="4"/>
      <c r="BO15820" s="4"/>
      <c r="BP15820" s="4"/>
      <c r="BQ15820" s="4"/>
      <c r="BR15820" s="4"/>
      <c r="BS15820" s="4"/>
      <c r="BT15820" s="4"/>
    </row>
    <row r="15821" spans="66:72" x14ac:dyDescent="0.25">
      <c r="BN15821" s="4"/>
      <c r="BO15821" s="4"/>
      <c r="BP15821" s="4"/>
      <c r="BQ15821" s="4"/>
      <c r="BR15821" s="4"/>
      <c r="BS15821" s="4"/>
      <c r="BT15821" s="4"/>
    </row>
    <row r="15822" spans="66:72" x14ac:dyDescent="0.25">
      <c r="BN15822" s="4"/>
      <c r="BO15822" s="4"/>
      <c r="BP15822" s="4"/>
      <c r="BQ15822" s="4"/>
      <c r="BR15822" s="4"/>
      <c r="BS15822" s="4"/>
      <c r="BT15822" s="4"/>
    </row>
    <row r="15823" spans="66:72" x14ac:dyDescent="0.25">
      <c r="BN15823" s="4"/>
      <c r="BO15823" s="4"/>
      <c r="BP15823" s="4"/>
      <c r="BQ15823" s="4"/>
      <c r="BR15823" s="4"/>
      <c r="BS15823" s="4"/>
      <c r="BT15823" s="4"/>
    </row>
    <row r="15824" spans="66:72" x14ac:dyDescent="0.25">
      <c r="BN15824" s="4"/>
      <c r="BO15824" s="4"/>
      <c r="BP15824" s="4"/>
      <c r="BQ15824" s="4"/>
      <c r="BR15824" s="4"/>
      <c r="BS15824" s="4"/>
      <c r="BT15824" s="4"/>
    </row>
    <row r="15825" spans="66:72" x14ac:dyDescent="0.25">
      <c r="BN15825" s="4"/>
      <c r="BO15825" s="4"/>
      <c r="BP15825" s="4"/>
      <c r="BQ15825" s="4"/>
      <c r="BR15825" s="4"/>
      <c r="BS15825" s="4"/>
      <c r="BT15825" s="4"/>
    </row>
    <row r="15826" spans="66:72" x14ac:dyDescent="0.25">
      <c r="BN15826" s="4"/>
      <c r="BO15826" s="4"/>
      <c r="BP15826" s="4"/>
      <c r="BQ15826" s="4"/>
      <c r="BR15826" s="4"/>
      <c r="BS15826" s="4"/>
      <c r="BT15826" s="4"/>
    </row>
    <row r="15827" spans="66:72" x14ac:dyDescent="0.25">
      <c r="BN15827" s="4"/>
      <c r="BO15827" s="4"/>
      <c r="BP15827" s="4"/>
      <c r="BQ15827" s="4"/>
      <c r="BR15827" s="4"/>
      <c r="BS15827" s="4"/>
      <c r="BT15827" s="4"/>
    </row>
    <row r="15828" spans="66:72" x14ac:dyDescent="0.25">
      <c r="BN15828" s="4"/>
      <c r="BO15828" s="4"/>
      <c r="BP15828" s="4"/>
      <c r="BQ15828" s="4"/>
      <c r="BR15828" s="4"/>
      <c r="BS15828" s="4"/>
      <c r="BT15828" s="4"/>
    </row>
    <row r="15829" spans="66:72" x14ac:dyDescent="0.25">
      <c r="BN15829" s="4"/>
      <c r="BO15829" s="4"/>
      <c r="BP15829" s="4"/>
      <c r="BQ15829" s="4"/>
      <c r="BR15829" s="4"/>
      <c r="BS15829" s="4"/>
      <c r="BT15829" s="4"/>
    </row>
    <row r="15830" spans="66:72" x14ac:dyDescent="0.25">
      <c r="BN15830" s="4"/>
      <c r="BO15830" s="4"/>
      <c r="BP15830" s="4"/>
      <c r="BQ15830" s="4"/>
      <c r="BR15830" s="4"/>
      <c r="BS15830" s="4"/>
      <c r="BT15830" s="4"/>
    </row>
    <row r="15831" spans="66:72" x14ac:dyDescent="0.25">
      <c r="BN15831" s="4"/>
      <c r="BO15831" s="4"/>
      <c r="BP15831" s="4"/>
      <c r="BQ15831" s="4"/>
      <c r="BR15831" s="4"/>
      <c r="BS15831" s="4"/>
      <c r="BT15831" s="4"/>
    </row>
    <row r="15832" spans="66:72" x14ac:dyDescent="0.25">
      <c r="BN15832" s="4"/>
      <c r="BO15832" s="4"/>
      <c r="BP15832" s="4"/>
      <c r="BQ15832" s="4"/>
      <c r="BR15832" s="4"/>
      <c r="BS15832" s="4"/>
      <c r="BT15832" s="4"/>
    </row>
    <row r="15833" spans="66:72" x14ac:dyDescent="0.25">
      <c r="BN15833" s="4"/>
      <c r="BO15833" s="4"/>
      <c r="BP15833" s="4"/>
      <c r="BQ15833" s="4"/>
      <c r="BR15833" s="4"/>
      <c r="BS15833" s="4"/>
      <c r="BT15833" s="4"/>
    </row>
    <row r="15834" spans="66:72" x14ac:dyDescent="0.25">
      <c r="BN15834" s="4"/>
      <c r="BO15834" s="4"/>
      <c r="BP15834" s="4"/>
      <c r="BQ15834" s="4"/>
      <c r="BR15834" s="4"/>
      <c r="BS15834" s="4"/>
      <c r="BT15834" s="4"/>
    </row>
    <row r="15835" spans="66:72" x14ac:dyDescent="0.25">
      <c r="BN15835" s="4"/>
      <c r="BO15835" s="4"/>
      <c r="BP15835" s="4"/>
      <c r="BQ15835" s="4"/>
      <c r="BR15835" s="4"/>
      <c r="BS15835" s="4"/>
      <c r="BT15835" s="4"/>
    </row>
    <row r="15836" spans="66:72" x14ac:dyDescent="0.25">
      <c r="BN15836" s="4"/>
      <c r="BO15836" s="4"/>
      <c r="BP15836" s="4"/>
      <c r="BQ15836" s="4"/>
      <c r="BR15836" s="4"/>
      <c r="BS15836" s="4"/>
      <c r="BT15836" s="4"/>
    </row>
    <row r="15837" spans="66:72" x14ac:dyDescent="0.25">
      <c r="BN15837" s="4"/>
      <c r="BO15837" s="4"/>
      <c r="BP15837" s="4"/>
      <c r="BQ15837" s="4"/>
      <c r="BR15837" s="4"/>
      <c r="BS15837" s="4"/>
      <c r="BT15837" s="4"/>
    </row>
    <row r="15838" spans="66:72" x14ac:dyDescent="0.25">
      <c r="BN15838" s="4"/>
      <c r="BO15838" s="4"/>
      <c r="BP15838" s="4"/>
      <c r="BQ15838" s="4"/>
      <c r="BR15838" s="4"/>
      <c r="BS15838" s="4"/>
      <c r="BT15838" s="4"/>
    </row>
    <row r="15839" spans="66:72" x14ac:dyDescent="0.25">
      <c r="BN15839" s="4"/>
      <c r="BO15839" s="4"/>
      <c r="BP15839" s="4"/>
      <c r="BQ15839" s="4"/>
      <c r="BR15839" s="4"/>
      <c r="BS15839" s="4"/>
      <c r="BT15839" s="4"/>
    </row>
    <row r="15840" spans="66:72" x14ac:dyDescent="0.25">
      <c r="BN15840" s="4"/>
      <c r="BO15840" s="4"/>
      <c r="BP15840" s="4"/>
      <c r="BQ15840" s="4"/>
      <c r="BR15840" s="4"/>
      <c r="BS15840" s="4"/>
      <c r="BT15840" s="4"/>
    </row>
    <row r="15841" spans="66:72" x14ac:dyDescent="0.25">
      <c r="BN15841" s="4"/>
      <c r="BO15841" s="4"/>
      <c r="BP15841" s="4"/>
      <c r="BQ15841" s="4"/>
      <c r="BR15841" s="4"/>
      <c r="BS15841" s="4"/>
      <c r="BT15841" s="4"/>
    </row>
    <row r="15842" spans="66:72" x14ac:dyDescent="0.25">
      <c r="BN15842" s="4"/>
      <c r="BO15842" s="4"/>
      <c r="BP15842" s="4"/>
      <c r="BQ15842" s="4"/>
      <c r="BR15842" s="4"/>
      <c r="BS15842" s="4"/>
      <c r="BT15842" s="4"/>
    </row>
    <row r="15843" spans="66:72" x14ac:dyDescent="0.25">
      <c r="BN15843" s="4"/>
      <c r="BO15843" s="4"/>
      <c r="BP15843" s="4"/>
      <c r="BQ15843" s="4"/>
      <c r="BR15843" s="4"/>
      <c r="BS15843" s="4"/>
      <c r="BT15843" s="4"/>
    </row>
    <row r="15844" spans="66:72" x14ac:dyDescent="0.25">
      <c r="BN15844" s="4"/>
      <c r="BO15844" s="4"/>
      <c r="BP15844" s="4"/>
      <c r="BQ15844" s="4"/>
      <c r="BR15844" s="4"/>
      <c r="BS15844" s="4"/>
      <c r="BT15844" s="4"/>
    </row>
    <row r="15845" spans="66:72" x14ac:dyDescent="0.25">
      <c r="BN15845" s="4"/>
      <c r="BO15845" s="4"/>
      <c r="BP15845" s="4"/>
      <c r="BQ15845" s="4"/>
      <c r="BR15845" s="4"/>
      <c r="BS15845" s="4"/>
      <c r="BT15845" s="4"/>
    </row>
    <row r="15846" spans="66:72" x14ac:dyDescent="0.25">
      <c r="BN15846" s="4"/>
      <c r="BO15846" s="4"/>
      <c r="BP15846" s="4"/>
      <c r="BQ15846" s="4"/>
      <c r="BR15846" s="4"/>
      <c r="BS15846" s="4"/>
      <c r="BT15846" s="4"/>
    </row>
    <row r="15847" spans="66:72" x14ac:dyDescent="0.25">
      <c r="BN15847" s="4"/>
      <c r="BO15847" s="4"/>
      <c r="BP15847" s="4"/>
      <c r="BQ15847" s="4"/>
      <c r="BR15847" s="4"/>
      <c r="BS15847" s="4"/>
      <c r="BT15847" s="4"/>
    </row>
    <row r="15848" spans="66:72" x14ac:dyDescent="0.25">
      <c r="BN15848" s="4"/>
      <c r="BO15848" s="4"/>
      <c r="BP15848" s="4"/>
      <c r="BQ15848" s="4"/>
      <c r="BR15848" s="4"/>
      <c r="BS15848" s="4"/>
      <c r="BT15848" s="4"/>
    </row>
    <row r="15849" spans="66:72" x14ac:dyDescent="0.25">
      <c r="BN15849" s="4"/>
      <c r="BO15849" s="4"/>
      <c r="BP15849" s="4"/>
      <c r="BQ15849" s="4"/>
      <c r="BR15849" s="4"/>
      <c r="BS15849" s="4"/>
      <c r="BT15849" s="4"/>
    </row>
    <row r="15850" spans="66:72" x14ac:dyDescent="0.25">
      <c r="BN15850" s="4"/>
      <c r="BO15850" s="4"/>
      <c r="BP15850" s="4"/>
      <c r="BQ15850" s="4"/>
      <c r="BR15850" s="4"/>
      <c r="BS15850" s="4"/>
      <c r="BT15850" s="4"/>
    </row>
    <row r="15851" spans="66:72" x14ac:dyDescent="0.25">
      <c r="BN15851" s="4"/>
      <c r="BO15851" s="4"/>
      <c r="BP15851" s="4"/>
      <c r="BQ15851" s="4"/>
      <c r="BR15851" s="4"/>
      <c r="BS15851" s="4"/>
      <c r="BT15851" s="4"/>
    </row>
    <row r="15852" spans="66:72" x14ac:dyDescent="0.25">
      <c r="BN15852" s="4"/>
      <c r="BO15852" s="4"/>
      <c r="BP15852" s="4"/>
      <c r="BQ15852" s="4"/>
      <c r="BR15852" s="4"/>
      <c r="BS15852" s="4"/>
      <c r="BT15852" s="4"/>
    </row>
    <row r="15853" spans="66:72" x14ac:dyDescent="0.25">
      <c r="BN15853" s="4"/>
      <c r="BO15853" s="4"/>
      <c r="BP15853" s="4"/>
      <c r="BQ15853" s="4"/>
      <c r="BR15853" s="4"/>
      <c r="BS15853" s="4"/>
      <c r="BT15853" s="4"/>
    </row>
    <row r="15854" spans="66:72" x14ac:dyDescent="0.25">
      <c r="BN15854" s="4"/>
      <c r="BO15854" s="4"/>
      <c r="BP15854" s="4"/>
      <c r="BQ15854" s="4"/>
      <c r="BR15854" s="4"/>
      <c r="BS15854" s="4"/>
      <c r="BT15854" s="4"/>
    </row>
    <row r="15855" spans="66:72" x14ac:dyDescent="0.25">
      <c r="BN15855" s="4"/>
      <c r="BO15855" s="4"/>
      <c r="BP15855" s="4"/>
      <c r="BQ15855" s="4"/>
      <c r="BR15855" s="4"/>
      <c r="BS15855" s="4"/>
      <c r="BT15855" s="4"/>
    </row>
    <row r="15856" spans="66:72" x14ac:dyDescent="0.25">
      <c r="BN15856" s="4"/>
      <c r="BO15856" s="4"/>
      <c r="BP15856" s="4"/>
      <c r="BQ15856" s="4"/>
      <c r="BR15856" s="4"/>
      <c r="BS15856" s="4"/>
      <c r="BT15856" s="4"/>
    </row>
    <row r="15857" spans="66:72" x14ac:dyDescent="0.25">
      <c r="BN15857" s="4"/>
      <c r="BO15857" s="4"/>
      <c r="BP15857" s="4"/>
      <c r="BQ15857" s="4"/>
      <c r="BR15857" s="4"/>
      <c r="BS15857" s="4"/>
      <c r="BT15857" s="4"/>
    </row>
    <row r="15858" spans="66:72" x14ac:dyDescent="0.25">
      <c r="BN15858" s="4"/>
      <c r="BO15858" s="4"/>
      <c r="BP15858" s="4"/>
      <c r="BQ15858" s="4"/>
      <c r="BR15858" s="4"/>
      <c r="BS15858" s="4"/>
      <c r="BT15858" s="4"/>
    </row>
    <row r="15859" spans="66:72" x14ac:dyDescent="0.25">
      <c r="BN15859" s="4"/>
      <c r="BO15859" s="4"/>
      <c r="BP15859" s="4"/>
      <c r="BQ15859" s="4"/>
      <c r="BR15859" s="4"/>
      <c r="BS15859" s="4"/>
      <c r="BT15859" s="4"/>
    </row>
    <row r="15860" spans="66:72" x14ac:dyDescent="0.25">
      <c r="BN15860" s="4"/>
      <c r="BO15860" s="4"/>
      <c r="BP15860" s="4"/>
      <c r="BQ15860" s="4"/>
      <c r="BR15860" s="4"/>
      <c r="BS15860" s="4"/>
      <c r="BT15860" s="4"/>
    </row>
    <row r="15861" spans="66:72" x14ac:dyDescent="0.25">
      <c r="BN15861" s="4"/>
      <c r="BO15861" s="4"/>
      <c r="BP15861" s="4"/>
      <c r="BQ15861" s="4"/>
      <c r="BR15861" s="4"/>
      <c r="BS15861" s="4"/>
      <c r="BT15861" s="4"/>
    </row>
    <row r="15862" spans="66:72" x14ac:dyDescent="0.25">
      <c r="BN15862" s="4"/>
      <c r="BO15862" s="4"/>
      <c r="BP15862" s="4"/>
      <c r="BQ15862" s="4"/>
      <c r="BR15862" s="4"/>
      <c r="BS15862" s="4"/>
      <c r="BT15862" s="4"/>
    </row>
    <row r="15863" spans="66:72" x14ac:dyDescent="0.25">
      <c r="BN15863" s="4"/>
      <c r="BO15863" s="4"/>
      <c r="BP15863" s="4"/>
      <c r="BQ15863" s="4"/>
      <c r="BR15863" s="4"/>
      <c r="BS15863" s="4"/>
      <c r="BT15863" s="4"/>
    </row>
    <row r="15864" spans="66:72" x14ac:dyDescent="0.25">
      <c r="BN15864" s="4"/>
      <c r="BO15864" s="4"/>
      <c r="BP15864" s="4"/>
      <c r="BQ15864" s="4"/>
      <c r="BR15864" s="4"/>
      <c r="BS15864" s="4"/>
      <c r="BT15864" s="4"/>
    </row>
    <row r="15865" spans="66:72" x14ac:dyDescent="0.25">
      <c r="BN15865" s="4"/>
      <c r="BO15865" s="4"/>
      <c r="BP15865" s="4"/>
      <c r="BQ15865" s="4"/>
      <c r="BR15865" s="4"/>
      <c r="BS15865" s="4"/>
      <c r="BT15865" s="4"/>
    </row>
    <row r="15866" spans="66:72" x14ac:dyDescent="0.25">
      <c r="BN15866" s="4"/>
      <c r="BO15866" s="4"/>
      <c r="BP15866" s="4"/>
      <c r="BQ15866" s="4"/>
      <c r="BR15866" s="4"/>
      <c r="BS15866" s="4"/>
      <c r="BT15866" s="4"/>
    </row>
    <row r="15867" spans="66:72" x14ac:dyDescent="0.25">
      <c r="BN15867" s="4"/>
      <c r="BO15867" s="4"/>
      <c r="BP15867" s="4"/>
      <c r="BQ15867" s="4"/>
      <c r="BR15867" s="4"/>
      <c r="BS15867" s="4"/>
      <c r="BT15867" s="4"/>
    </row>
    <row r="15868" spans="66:72" x14ac:dyDescent="0.25">
      <c r="BN15868" s="4"/>
      <c r="BO15868" s="4"/>
      <c r="BP15868" s="4"/>
      <c r="BQ15868" s="4"/>
      <c r="BR15868" s="4"/>
      <c r="BS15868" s="4"/>
      <c r="BT15868" s="4"/>
    </row>
    <row r="15869" spans="66:72" x14ac:dyDescent="0.25">
      <c r="BN15869" s="4"/>
      <c r="BO15869" s="4"/>
      <c r="BP15869" s="4"/>
      <c r="BQ15869" s="4"/>
      <c r="BR15869" s="4"/>
      <c r="BS15869" s="4"/>
      <c r="BT15869" s="4"/>
    </row>
    <row r="15870" spans="66:72" x14ac:dyDescent="0.25">
      <c r="BN15870" s="4"/>
      <c r="BO15870" s="4"/>
      <c r="BP15870" s="4"/>
      <c r="BQ15870" s="4"/>
      <c r="BR15870" s="4"/>
      <c r="BS15870" s="4"/>
      <c r="BT15870" s="4"/>
    </row>
    <row r="15871" spans="66:72" x14ac:dyDescent="0.25">
      <c r="BN15871" s="4"/>
      <c r="BO15871" s="4"/>
      <c r="BP15871" s="4"/>
      <c r="BQ15871" s="4"/>
      <c r="BR15871" s="4"/>
      <c r="BS15871" s="4"/>
      <c r="BT15871" s="4"/>
    </row>
    <row r="15872" spans="66:72" x14ac:dyDescent="0.25">
      <c r="BN15872" s="4"/>
      <c r="BO15872" s="4"/>
      <c r="BP15872" s="4"/>
      <c r="BQ15872" s="4"/>
      <c r="BR15872" s="4"/>
      <c r="BS15872" s="4"/>
      <c r="BT15872" s="4"/>
    </row>
    <row r="15873" spans="66:72" x14ac:dyDescent="0.25">
      <c r="BN15873" s="4"/>
      <c r="BO15873" s="4"/>
      <c r="BP15873" s="4"/>
      <c r="BQ15873" s="4"/>
      <c r="BR15873" s="4"/>
      <c r="BS15873" s="4"/>
      <c r="BT15873" s="4"/>
    </row>
    <row r="15874" spans="66:72" x14ac:dyDescent="0.25">
      <c r="BN15874" s="4"/>
      <c r="BO15874" s="4"/>
      <c r="BP15874" s="4"/>
      <c r="BQ15874" s="4"/>
      <c r="BR15874" s="4"/>
      <c r="BS15874" s="4"/>
      <c r="BT15874" s="4"/>
    </row>
    <row r="15875" spans="66:72" x14ac:dyDescent="0.25">
      <c r="BN15875" s="4"/>
      <c r="BO15875" s="4"/>
      <c r="BP15875" s="4"/>
      <c r="BQ15875" s="4"/>
      <c r="BR15875" s="4"/>
      <c r="BS15875" s="4"/>
      <c r="BT15875" s="4"/>
    </row>
    <row r="15876" spans="66:72" x14ac:dyDescent="0.25">
      <c r="BN15876" s="4"/>
      <c r="BO15876" s="4"/>
      <c r="BP15876" s="4"/>
      <c r="BQ15876" s="4"/>
      <c r="BR15876" s="4"/>
      <c r="BS15876" s="4"/>
      <c r="BT15876" s="4"/>
    </row>
    <row r="15877" spans="66:72" x14ac:dyDescent="0.25">
      <c r="BN15877" s="4"/>
      <c r="BO15877" s="4"/>
      <c r="BP15877" s="4"/>
      <c r="BQ15877" s="4"/>
      <c r="BR15877" s="4"/>
      <c r="BS15877" s="4"/>
      <c r="BT15877" s="4"/>
    </row>
    <row r="15878" spans="66:72" x14ac:dyDescent="0.25">
      <c r="BN15878" s="4"/>
      <c r="BO15878" s="4"/>
      <c r="BP15878" s="4"/>
      <c r="BQ15878" s="4"/>
      <c r="BR15878" s="4"/>
      <c r="BS15878" s="4"/>
      <c r="BT15878" s="4"/>
    </row>
    <row r="15879" spans="66:72" x14ac:dyDescent="0.25">
      <c r="BN15879" s="4"/>
      <c r="BO15879" s="4"/>
      <c r="BP15879" s="4"/>
      <c r="BQ15879" s="4"/>
      <c r="BR15879" s="4"/>
      <c r="BS15879" s="4"/>
      <c r="BT15879" s="4"/>
    </row>
    <row r="15880" spans="66:72" x14ac:dyDescent="0.25">
      <c r="BN15880" s="4"/>
      <c r="BO15880" s="4"/>
      <c r="BP15880" s="4"/>
      <c r="BQ15880" s="4"/>
      <c r="BR15880" s="4"/>
      <c r="BS15880" s="4"/>
      <c r="BT15880" s="4"/>
    </row>
    <row r="15881" spans="66:72" x14ac:dyDescent="0.25">
      <c r="BN15881" s="4"/>
      <c r="BO15881" s="4"/>
      <c r="BP15881" s="4"/>
      <c r="BQ15881" s="4"/>
      <c r="BR15881" s="4"/>
      <c r="BS15881" s="4"/>
      <c r="BT15881" s="4"/>
    </row>
    <row r="15882" spans="66:72" x14ac:dyDescent="0.25">
      <c r="BN15882" s="4"/>
      <c r="BO15882" s="4"/>
      <c r="BP15882" s="4"/>
      <c r="BQ15882" s="4"/>
      <c r="BR15882" s="4"/>
      <c r="BS15882" s="4"/>
      <c r="BT15882" s="4"/>
    </row>
    <row r="15883" spans="66:72" x14ac:dyDescent="0.25">
      <c r="BN15883" s="4"/>
      <c r="BO15883" s="4"/>
      <c r="BP15883" s="4"/>
      <c r="BQ15883" s="4"/>
      <c r="BR15883" s="4"/>
      <c r="BS15883" s="4"/>
      <c r="BT15883" s="4"/>
    </row>
    <row r="15884" spans="66:72" x14ac:dyDescent="0.25">
      <c r="BN15884" s="4"/>
      <c r="BO15884" s="4"/>
      <c r="BP15884" s="4"/>
      <c r="BQ15884" s="4"/>
      <c r="BR15884" s="4"/>
      <c r="BS15884" s="4"/>
      <c r="BT15884" s="4"/>
    </row>
    <row r="15885" spans="66:72" x14ac:dyDescent="0.25">
      <c r="BN15885" s="4"/>
      <c r="BO15885" s="4"/>
      <c r="BP15885" s="4"/>
      <c r="BQ15885" s="4"/>
      <c r="BR15885" s="4"/>
      <c r="BS15885" s="4"/>
      <c r="BT15885" s="4"/>
    </row>
    <row r="15886" spans="66:72" x14ac:dyDescent="0.25">
      <c r="BN15886" s="4"/>
      <c r="BO15886" s="4"/>
      <c r="BP15886" s="4"/>
      <c r="BQ15886" s="4"/>
      <c r="BR15886" s="4"/>
      <c r="BS15886" s="4"/>
      <c r="BT15886" s="4"/>
    </row>
    <row r="15887" spans="66:72" x14ac:dyDescent="0.25">
      <c r="BN15887" s="4"/>
      <c r="BO15887" s="4"/>
      <c r="BP15887" s="4"/>
      <c r="BQ15887" s="4"/>
      <c r="BR15887" s="4"/>
      <c r="BS15887" s="4"/>
      <c r="BT15887" s="4"/>
    </row>
    <row r="15888" spans="66:72" x14ac:dyDescent="0.25">
      <c r="BN15888" s="4"/>
      <c r="BO15888" s="4"/>
      <c r="BP15888" s="4"/>
      <c r="BQ15888" s="4"/>
      <c r="BR15888" s="4"/>
      <c r="BS15888" s="4"/>
      <c r="BT15888" s="4"/>
    </row>
    <row r="15889" spans="66:72" x14ac:dyDescent="0.25">
      <c r="BN15889" s="4"/>
      <c r="BO15889" s="4"/>
      <c r="BP15889" s="4"/>
      <c r="BQ15889" s="4"/>
      <c r="BR15889" s="4"/>
      <c r="BS15889" s="4"/>
      <c r="BT15889" s="4"/>
    </row>
    <row r="15890" spans="66:72" x14ac:dyDescent="0.25">
      <c r="BN15890" s="4"/>
      <c r="BO15890" s="4"/>
      <c r="BP15890" s="4"/>
      <c r="BQ15890" s="4"/>
      <c r="BR15890" s="4"/>
      <c r="BS15890" s="4"/>
      <c r="BT15890" s="4"/>
    </row>
    <row r="15891" spans="66:72" x14ac:dyDescent="0.25">
      <c r="BN15891" s="4"/>
      <c r="BO15891" s="4"/>
      <c r="BP15891" s="4"/>
      <c r="BQ15891" s="4"/>
      <c r="BR15891" s="4"/>
      <c r="BS15891" s="4"/>
      <c r="BT15891" s="4"/>
    </row>
    <row r="15892" spans="66:72" x14ac:dyDescent="0.25">
      <c r="BN15892" s="4"/>
      <c r="BO15892" s="4"/>
      <c r="BP15892" s="4"/>
      <c r="BQ15892" s="4"/>
      <c r="BR15892" s="4"/>
      <c r="BS15892" s="4"/>
      <c r="BT15892" s="4"/>
    </row>
    <row r="15893" spans="66:72" x14ac:dyDescent="0.25">
      <c r="BN15893" s="4"/>
      <c r="BO15893" s="4"/>
      <c r="BP15893" s="4"/>
      <c r="BQ15893" s="4"/>
      <c r="BR15893" s="4"/>
      <c r="BS15893" s="4"/>
      <c r="BT15893" s="4"/>
    </row>
    <row r="15894" spans="66:72" x14ac:dyDescent="0.25">
      <c r="BN15894" s="4"/>
      <c r="BO15894" s="4"/>
      <c r="BP15894" s="4"/>
      <c r="BQ15894" s="4"/>
      <c r="BR15894" s="4"/>
      <c r="BS15894" s="4"/>
      <c r="BT15894" s="4"/>
    </row>
    <row r="15895" spans="66:72" x14ac:dyDescent="0.25">
      <c r="BN15895" s="4"/>
      <c r="BO15895" s="4"/>
      <c r="BP15895" s="4"/>
      <c r="BQ15895" s="4"/>
      <c r="BR15895" s="4"/>
      <c r="BS15895" s="4"/>
      <c r="BT15895" s="4"/>
    </row>
    <row r="15896" spans="66:72" x14ac:dyDescent="0.25">
      <c r="BN15896" s="4"/>
      <c r="BO15896" s="4"/>
      <c r="BP15896" s="4"/>
      <c r="BQ15896" s="4"/>
      <c r="BR15896" s="4"/>
      <c r="BS15896" s="4"/>
      <c r="BT15896" s="4"/>
    </row>
    <row r="15897" spans="66:72" x14ac:dyDescent="0.25">
      <c r="BN15897" s="4"/>
      <c r="BO15897" s="4"/>
      <c r="BP15897" s="4"/>
      <c r="BQ15897" s="4"/>
      <c r="BR15897" s="4"/>
      <c r="BS15897" s="4"/>
      <c r="BT15897" s="4"/>
    </row>
    <row r="15898" spans="66:72" x14ac:dyDescent="0.25">
      <c r="BN15898" s="4"/>
      <c r="BO15898" s="4"/>
      <c r="BP15898" s="4"/>
      <c r="BQ15898" s="4"/>
      <c r="BR15898" s="4"/>
      <c r="BS15898" s="4"/>
      <c r="BT15898" s="4"/>
    </row>
    <row r="15899" spans="66:72" x14ac:dyDescent="0.25">
      <c r="BN15899" s="4"/>
      <c r="BO15899" s="4"/>
      <c r="BP15899" s="4"/>
      <c r="BQ15899" s="4"/>
      <c r="BR15899" s="4"/>
      <c r="BS15899" s="4"/>
      <c r="BT15899" s="4"/>
    </row>
    <row r="15900" spans="66:72" x14ac:dyDescent="0.25">
      <c r="BN15900" s="4"/>
      <c r="BO15900" s="4"/>
      <c r="BP15900" s="4"/>
      <c r="BQ15900" s="4"/>
      <c r="BR15900" s="4"/>
      <c r="BS15900" s="4"/>
      <c r="BT15900" s="4"/>
    </row>
    <row r="15901" spans="66:72" x14ac:dyDescent="0.25">
      <c r="BN15901" s="4"/>
      <c r="BO15901" s="4"/>
      <c r="BP15901" s="4"/>
      <c r="BQ15901" s="4"/>
      <c r="BR15901" s="4"/>
      <c r="BS15901" s="4"/>
      <c r="BT15901" s="4"/>
    </row>
    <row r="15902" spans="66:72" x14ac:dyDescent="0.25">
      <c r="BN15902" s="4"/>
      <c r="BO15902" s="4"/>
      <c r="BP15902" s="4"/>
      <c r="BQ15902" s="4"/>
      <c r="BR15902" s="4"/>
      <c r="BS15902" s="4"/>
      <c r="BT15902" s="4"/>
    </row>
    <row r="15903" spans="66:72" x14ac:dyDescent="0.25">
      <c r="BN15903" s="4"/>
      <c r="BO15903" s="4"/>
      <c r="BP15903" s="4"/>
      <c r="BQ15903" s="4"/>
      <c r="BR15903" s="4"/>
      <c r="BS15903" s="4"/>
      <c r="BT15903" s="4"/>
    </row>
    <row r="15904" spans="66:72" x14ac:dyDescent="0.25">
      <c r="BN15904" s="4"/>
      <c r="BO15904" s="4"/>
      <c r="BP15904" s="4"/>
      <c r="BQ15904" s="4"/>
      <c r="BR15904" s="4"/>
      <c r="BS15904" s="4"/>
      <c r="BT15904" s="4"/>
    </row>
    <row r="15905" spans="66:72" x14ac:dyDescent="0.25">
      <c r="BN15905" s="4"/>
      <c r="BO15905" s="4"/>
      <c r="BP15905" s="4"/>
      <c r="BQ15905" s="4"/>
      <c r="BR15905" s="4"/>
      <c r="BS15905" s="4"/>
      <c r="BT15905" s="4"/>
    </row>
    <row r="15906" spans="66:72" x14ac:dyDescent="0.25">
      <c r="BN15906" s="4"/>
      <c r="BO15906" s="4"/>
      <c r="BP15906" s="4"/>
      <c r="BQ15906" s="4"/>
      <c r="BR15906" s="4"/>
      <c r="BS15906" s="4"/>
      <c r="BT15906" s="4"/>
    </row>
    <row r="15907" spans="66:72" x14ac:dyDescent="0.25">
      <c r="BN15907" s="4"/>
      <c r="BO15907" s="4"/>
      <c r="BP15907" s="4"/>
      <c r="BQ15907" s="4"/>
      <c r="BR15907" s="4"/>
      <c r="BS15907" s="4"/>
      <c r="BT15907" s="4"/>
    </row>
    <row r="15908" spans="66:72" x14ac:dyDescent="0.25">
      <c r="BN15908" s="4"/>
      <c r="BO15908" s="4"/>
      <c r="BP15908" s="4"/>
      <c r="BQ15908" s="4"/>
      <c r="BR15908" s="4"/>
      <c r="BS15908" s="4"/>
      <c r="BT15908" s="4"/>
    </row>
    <row r="15909" spans="66:72" x14ac:dyDescent="0.25">
      <c r="BN15909" s="4"/>
      <c r="BO15909" s="4"/>
      <c r="BP15909" s="4"/>
      <c r="BQ15909" s="4"/>
      <c r="BR15909" s="4"/>
      <c r="BS15909" s="4"/>
      <c r="BT15909" s="4"/>
    </row>
    <row r="15910" spans="66:72" x14ac:dyDescent="0.25">
      <c r="BN15910" s="4"/>
      <c r="BO15910" s="4"/>
      <c r="BP15910" s="4"/>
      <c r="BQ15910" s="4"/>
      <c r="BR15910" s="4"/>
      <c r="BS15910" s="4"/>
      <c r="BT15910" s="4"/>
    </row>
    <row r="15911" spans="66:72" x14ac:dyDescent="0.25">
      <c r="BN15911" s="4"/>
      <c r="BO15911" s="4"/>
      <c r="BP15911" s="4"/>
      <c r="BQ15911" s="4"/>
      <c r="BR15911" s="4"/>
      <c r="BS15911" s="4"/>
      <c r="BT15911" s="4"/>
    </row>
    <row r="15912" spans="66:72" x14ac:dyDescent="0.25">
      <c r="BN15912" s="4"/>
      <c r="BO15912" s="4"/>
      <c r="BP15912" s="4"/>
      <c r="BQ15912" s="4"/>
      <c r="BR15912" s="4"/>
      <c r="BS15912" s="4"/>
      <c r="BT15912" s="4"/>
    </row>
    <row r="15913" spans="66:72" x14ac:dyDescent="0.25">
      <c r="BN15913" s="4"/>
      <c r="BO15913" s="4"/>
      <c r="BP15913" s="4"/>
      <c r="BQ15913" s="4"/>
      <c r="BR15913" s="4"/>
      <c r="BS15913" s="4"/>
      <c r="BT15913" s="4"/>
    </row>
    <row r="15914" spans="66:72" x14ac:dyDescent="0.25">
      <c r="BN15914" s="4"/>
      <c r="BO15914" s="4"/>
      <c r="BP15914" s="4"/>
      <c r="BQ15914" s="4"/>
      <c r="BR15914" s="4"/>
      <c r="BS15914" s="4"/>
      <c r="BT15914" s="4"/>
    </row>
    <row r="15915" spans="66:72" x14ac:dyDescent="0.25">
      <c r="BN15915" s="4"/>
      <c r="BO15915" s="4"/>
      <c r="BP15915" s="4"/>
      <c r="BQ15915" s="4"/>
      <c r="BR15915" s="4"/>
      <c r="BS15915" s="4"/>
      <c r="BT15915" s="4"/>
    </row>
    <row r="15916" spans="66:72" x14ac:dyDescent="0.25">
      <c r="BN15916" s="4"/>
      <c r="BO15916" s="4"/>
      <c r="BP15916" s="4"/>
      <c r="BQ15916" s="4"/>
      <c r="BR15916" s="4"/>
      <c r="BS15916" s="4"/>
      <c r="BT15916" s="4"/>
    </row>
    <row r="15917" spans="66:72" x14ac:dyDescent="0.25">
      <c r="BN15917" s="4"/>
      <c r="BO15917" s="4"/>
      <c r="BP15917" s="4"/>
      <c r="BQ15917" s="4"/>
      <c r="BR15917" s="4"/>
      <c r="BS15917" s="4"/>
      <c r="BT15917" s="4"/>
    </row>
    <row r="15918" spans="66:72" x14ac:dyDescent="0.25">
      <c r="BN15918" s="4"/>
      <c r="BO15918" s="4"/>
      <c r="BP15918" s="4"/>
      <c r="BQ15918" s="4"/>
      <c r="BR15918" s="4"/>
      <c r="BS15918" s="4"/>
      <c r="BT15918" s="4"/>
    </row>
    <row r="15919" spans="66:72" x14ac:dyDescent="0.25">
      <c r="BN15919" s="4"/>
      <c r="BO15919" s="4"/>
      <c r="BP15919" s="4"/>
      <c r="BQ15919" s="4"/>
      <c r="BR15919" s="4"/>
      <c r="BS15919" s="4"/>
      <c r="BT15919" s="4"/>
    </row>
    <row r="15920" spans="66:72" x14ac:dyDescent="0.25">
      <c r="BN15920" s="4"/>
      <c r="BO15920" s="4"/>
      <c r="BP15920" s="4"/>
      <c r="BQ15920" s="4"/>
      <c r="BR15920" s="4"/>
      <c r="BS15920" s="4"/>
      <c r="BT15920" s="4"/>
    </row>
    <row r="15921" spans="66:72" x14ac:dyDescent="0.25">
      <c r="BN15921" s="4"/>
      <c r="BO15921" s="4"/>
      <c r="BP15921" s="4"/>
      <c r="BQ15921" s="4"/>
      <c r="BR15921" s="4"/>
      <c r="BS15921" s="4"/>
      <c r="BT15921" s="4"/>
    </row>
    <row r="15922" spans="66:72" x14ac:dyDescent="0.25">
      <c r="BN15922" s="4"/>
      <c r="BO15922" s="4"/>
      <c r="BP15922" s="4"/>
      <c r="BQ15922" s="4"/>
      <c r="BR15922" s="4"/>
      <c r="BS15922" s="4"/>
      <c r="BT15922" s="4"/>
    </row>
    <row r="15923" spans="66:72" x14ac:dyDescent="0.25">
      <c r="BN15923" s="4"/>
      <c r="BO15923" s="4"/>
      <c r="BP15923" s="4"/>
      <c r="BQ15923" s="4"/>
      <c r="BR15923" s="4"/>
      <c r="BS15923" s="4"/>
      <c r="BT15923" s="4"/>
    </row>
    <row r="15924" spans="66:72" x14ac:dyDescent="0.25">
      <c r="BN15924" s="4"/>
      <c r="BO15924" s="4"/>
      <c r="BP15924" s="4"/>
      <c r="BQ15924" s="4"/>
      <c r="BR15924" s="4"/>
      <c r="BS15924" s="4"/>
      <c r="BT15924" s="4"/>
    </row>
    <row r="15925" spans="66:72" x14ac:dyDescent="0.25">
      <c r="BN15925" s="4"/>
      <c r="BO15925" s="4"/>
      <c r="BP15925" s="4"/>
      <c r="BQ15925" s="4"/>
      <c r="BR15925" s="4"/>
      <c r="BS15925" s="4"/>
      <c r="BT15925" s="4"/>
    </row>
    <row r="15926" spans="66:72" x14ac:dyDescent="0.25">
      <c r="BN15926" s="4"/>
      <c r="BO15926" s="4"/>
      <c r="BP15926" s="4"/>
      <c r="BQ15926" s="4"/>
      <c r="BR15926" s="4"/>
      <c r="BS15926" s="4"/>
      <c r="BT15926" s="4"/>
    </row>
    <row r="15927" spans="66:72" x14ac:dyDescent="0.25">
      <c r="BN15927" s="4"/>
      <c r="BO15927" s="4"/>
      <c r="BP15927" s="4"/>
      <c r="BQ15927" s="4"/>
      <c r="BR15927" s="4"/>
      <c r="BS15927" s="4"/>
      <c r="BT15927" s="4"/>
    </row>
    <row r="15928" spans="66:72" x14ac:dyDescent="0.25">
      <c r="BN15928" s="4"/>
      <c r="BO15928" s="4"/>
      <c r="BP15928" s="4"/>
      <c r="BQ15928" s="4"/>
      <c r="BR15928" s="4"/>
      <c r="BS15928" s="4"/>
      <c r="BT15928" s="4"/>
    </row>
    <row r="15929" spans="66:72" x14ac:dyDescent="0.25">
      <c r="BN15929" s="4"/>
      <c r="BO15929" s="4"/>
      <c r="BP15929" s="4"/>
      <c r="BQ15929" s="4"/>
      <c r="BR15929" s="4"/>
      <c r="BS15929" s="4"/>
      <c r="BT15929" s="4"/>
    </row>
    <row r="15930" spans="66:72" x14ac:dyDescent="0.25">
      <c r="BN15930" s="4"/>
      <c r="BO15930" s="4"/>
      <c r="BP15930" s="4"/>
      <c r="BQ15930" s="4"/>
      <c r="BR15930" s="4"/>
      <c r="BS15930" s="4"/>
      <c r="BT15930" s="4"/>
    </row>
    <row r="15931" spans="66:72" x14ac:dyDescent="0.25">
      <c r="BN15931" s="4"/>
      <c r="BO15931" s="4"/>
      <c r="BP15931" s="4"/>
      <c r="BQ15931" s="4"/>
      <c r="BR15931" s="4"/>
      <c r="BS15931" s="4"/>
      <c r="BT15931" s="4"/>
    </row>
    <row r="15932" spans="66:72" x14ac:dyDescent="0.25">
      <c r="BN15932" s="4"/>
      <c r="BO15932" s="4"/>
      <c r="BP15932" s="4"/>
      <c r="BQ15932" s="4"/>
      <c r="BR15932" s="4"/>
      <c r="BS15932" s="4"/>
      <c r="BT15932" s="4"/>
    </row>
    <row r="15933" spans="66:72" x14ac:dyDescent="0.25">
      <c r="BN15933" s="4"/>
      <c r="BO15933" s="4"/>
      <c r="BP15933" s="4"/>
      <c r="BQ15933" s="4"/>
      <c r="BR15933" s="4"/>
      <c r="BS15933" s="4"/>
      <c r="BT15933" s="4"/>
    </row>
    <row r="15934" spans="66:72" x14ac:dyDescent="0.25">
      <c r="BN15934" s="4"/>
      <c r="BO15934" s="4"/>
      <c r="BP15934" s="4"/>
      <c r="BQ15934" s="4"/>
      <c r="BR15934" s="4"/>
      <c r="BS15934" s="4"/>
      <c r="BT15934" s="4"/>
    </row>
    <row r="15935" spans="66:72" x14ac:dyDescent="0.25">
      <c r="BN15935" s="4"/>
      <c r="BO15935" s="4"/>
      <c r="BP15935" s="4"/>
      <c r="BQ15935" s="4"/>
      <c r="BR15935" s="4"/>
      <c r="BS15935" s="4"/>
      <c r="BT15935" s="4"/>
    </row>
    <row r="15936" spans="66:72" x14ac:dyDescent="0.25">
      <c r="BN15936" s="4"/>
      <c r="BO15936" s="4"/>
      <c r="BP15936" s="4"/>
      <c r="BQ15936" s="4"/>
      <c r="BR15936" s="4"/>
      <c r="BS15936" s="4"/>
      <c r="BT15936" s="4"/>
    </row>
    <row r="15937" spans="66:72" x14ac:dyDescent="0.25">
      <c r="BN15937" s="4"/>
      <c r="BO15937" s="4"/>
      <c r="BP15937" s="4"/>
      <c r="BQ15937" s="4"/>
      <c r="BR15937" s="4"/>
      <c r="BS15937" s="4"/>
      <c r="BT15937" s="4"/>
    </row>
    <row r="15938" spans="66:72" x14ac:dyDescent="0.25">
      <c r="BN15938" s="4"/>
      <c r="BO15938" s="4"/>
      <c r="BP15938" s="4"/>
      <c r="BQ15938" s="4"/>
      <c r="BR15938" s="4"/>
      <c r="BS15938" s="4"/>
      <c r="BT15938" s="4"/>
    </row>
    <row r="15939" spans="66:72" x14ac:dyDescent="0.25">
      <c r="BN15939" s="4"/>
      <c r="BO15939" s="4"/>
      <c r="BP15939" s="4"/>
      <c r="BQ15939" s="4"/>
      <c r="BR15939" s="4"/>
      <c r="BS15939" s="4"/>
      <c r="BT15939" s="4"/>
    </row>
    <row r="15940" spans="66:72" x14ac:dyDescent="0.25">
      <c r="BN15940" s="4"/>
      <c r="BO15940" s="4"/>
      <c r="BP15940" s="4"/>
      <c r="BQ15940" s="4"/>
      <c r="BR15940" s="4"/>
      <c r="BS15940" s="4"/>
      <c r="BT15940" s="4"/>
    </row>
    <row r="15941" spans="66:72" x14ac:dyDescent="0.25">
      <c r="BN15941" s="4"/>
      <c r="BO15941" s="4"/>
      <c r="BP15941" s="4"/>
      <c r="BQ15941" s="4"/>
      <c r="BR15941" s="4"/>
      <c r="BS15941" s="4"/>
      <c r="BT15941" s="4"/>
    </row>
    <row r="15942" spans="66:72" x14ac:dyDescent="0.25">
      <c r="BN15942" s="4"/>
      <c r="BO15942" s="4"/>
      <c r="BP15942" s="4"/>
      <c r="BQ15942" s="4"/>
      <c r="BR15942" s="4"/>
      <c r="BS15942" s="4"/>
      <c r="BT15942" s="4"/>
    </row>
    <row r="15943" spans="66:72" x14ac:dyDescent="0.25">
      <c r="BN15943" s="4"/>
      <c r="BO15943" s="4"/>
      <c r="BP15943" s="4"/>
      <c r="BQ15943" s="4"/>
      <c r="BR15943" s="4"/>
      <c r="BS15943" s="4"/>
      <c r="BT15943" s="4"/>
    </row>
    <row r="15944" spans="66:72" x14ac:dyDescent="0.25">
      <c r="BN15944" s="4"/>
      <c r="BO15944" s="4"/>
      <c r="BP15944" s="4"/>
      <c r="BQ15944" s="4"/>
      <c r="BR15944" s="4"/>
      <c r="BS15944" s="4"/>
      <c r="BT15944" s="4"/>
    </row>
    <row r="15945" spans="66:72" x14ac:dyDescent="0.25">
      <c r="BN15945" s="4"/>
      <c r="BO15945" s="4"/>
      <c r="BP15945" s="4"/>
      <c r="BQ15945" s="4"/>
      <c r="BR15945" s="4"/>
      <c r="BS15945" s="4"/>
      <c r="BT15945" s="4"/>
    </row>
    <row r="15946" spans="66:72" x14ac:dyDescent="0.25">
      <c r="BN15946" s="4"/>
      <c r="BO15946" s="4"/>
      <c r="BP15946" s="4"/>
      <c r="BQ15946" s="4"/>
      <c r="BR15946" s="4"/>
      <c r="BS15946" s="4"/>
      <c r="BT15946" s="4"/>
    </row>
    <row r="15947" spans="66:72" x14ac:dyDescent="0.25">
      <c r="BN15947" s="4"/>
      <c r="BO15947" s="4"/>
      <c r="BP15947" s="4"/>
      <c r="BQ15947" s="4"/>
      <c r="BR15947" s="4"/>
      <c r="BS15947" s="4"/>
      <c r="BT15947" s="4"/>
    </row>
    <row r="15948" spans="66:72" x14ac:dyDescent="0.25">
      <c r="BN15948" s="4"/>
      <c r="BO15948" s="4"/>
      <c r="BP15948" s="4"/>
      <c r="BQ15948" s="4"/>
      <c r="BR15948" s="4"/>
      <c r="BS15948" s="4"/>
      <c r="BT15948" s="4"/>
    </row>
    <row r="15949" spans="66:72" x14ac:dyDescent="0.25">
      <c r="BN15949" s="4"/>
      <c r="BO15949" s="4"/>
      <c r="BP15949" s="4"/>
      <c r="BQ15949" s="4"/>
      <c r="BR15949" s="4"/>
      <c r="BS15949" s="4"/>
      <c r="BT15949" s="4"/>
    </row>
    <row r="15950" spans="66:72" x14ac:dyDescent="0.25">
      <c r="BN15950" s="4"/>
      <c r="BO15950" s="4"/>
      <c r="BP15950" s="4"/>
      <c r="BQ15950" s="4"/>
      <c r="BR15950" s="4"/>
      <c r="BS15950" s="4"/>
      <c r="BT15950" s="4"/>
    </row>
    <row r="15951" spans="66:72" x14ac:dyDescent="0.25">
      <c r="BN15951" s="4"/>
      <c r="BO15951" s="4"/>
      <c r="BP15951" s="4"/>
      <c r="BQ15951" s="4"/>
      <c r="BR15951" s="4"/>
      <c r="BS15951" s="4"/>
      <c r="BT15951" s="4"/>
    </row>
    <row r="15952" spans="66:72" x14ac:dyDescent="0.25">
      <c r="BN15952" s="4"/>
      <c r="BO15952" s="4"/>
      <c r="BP15952" s="4"/>
      <c r="BQ15952" s="4"/>
      <c r="BR15952" s="4"/>
      <c r="BS15952" s="4"/>
      <c r="BT15952" s="4"/>
    </row>
    <row r="15953" spans="66:72" x14ac:dyDescent="0.25">
      <c r="BN15953" s="4"/>
      <c r="BO15953" s="4"/>
      <c r="BP15953" s="4"/>
      <c r="BQ15953" s="4"/>
      <c r="BR15953" s="4"/>
      <c r="BS15953" s="4"/>
      <c r="BT15953" s="4"/>
    </row>
    <row r="15954" spans="66:72" x14ac:dyDescent="0.25">
      <c r="BN15954" s="4"/>
      <c r="BO15954" s="4"/>
      <c r="BP15954" s="4"/>
      <c r="BQ15954" s="4"/>
      <c r="BR15954" s="4"/>
      <c r="BS15954" s="4"/>
      <c r="BT15954" s="4"/>
    </row>
    <row r="15955" spans="66:72" x14ac:dyDescent="0.25">
      <c r="BN15955" s="4"/>
      <c r="BO15955" s="4"/>
      <c r="BP15955" s="4"/>
      <c r="BQ15955" s="4"/>
      <c r="BR15955" s="4"/>
      <c r="BS15955" s="4"/>
      <c r="BT15955" s="4"/>
    </row>
    <row r="15956" spans="66:72" x14ac:dyDescent="0.25">
      <c r="BN15956" s="4"/>
      <c r="BO15956" s="4"/>
      <c r="BP15956" s="4"/>
      <c r="BQ15956" s="4"/>
      <c r="BR15956" s="4"/>
      <c r="BS15956" s="4"/>
      <c r="BT15956" s="4"/>
    </row>
    <row r="15957" spans="66:72" x14ac:dyDescent="0.25">
      <c r="BN15957" s="4"/>
      <c r="BO15957" s="4"/>
      <c r="BP15957" s="4"/>
      <c r="BQ15957" s="4"/>
      <c r="BR15957" s="4"/>
      <c r="BS15957" s="4"/>
      <c r="BT15957" s="4"/>
    </row>
    <row r="15958" spans="66:72" x14ac:dyDescent="0.25">
      <c r="BN15958" s="4"/>
      <c r="BO15958" s="4"/>
      <c r="BP15958" s="4"/>
      <c r="BQ15958" s="4"/>
      <c r="BR15958" s="4"/>
      <c r="BS15958" s="4"/>
      <c r="BT15958" s="4"/>
    </row>
    <row r="15959" spans="66:72" x14ac:dyDescent="0.25">
      <c r="BN15959" s="4"/>
      <c r="BO15959" s="4"/>
      <c r="BP15959" s="4"/>
      <c r="BQ15959" s="4"/>
      <c r="BR15959" s="4"/>
      <c r="BS15959" s="4"/>
      <c r="BT15959" s="4"/>
    </row>
    <row r="15960" spans="66:72" x14ac:dyDescent="0.25">
      <c r="BN15960" s="4"/>
      <c r="BO15960" s="4"/>
      <c r="BP15960" s="4"/>
      <c r="BQ15960" s="4"/>
      <c r="BR15960" s="4"/>
      <c r="BS15960" s="4"/>
      <c r="BT15960" s="4"/>
    </row>
    <row r="15961" spans="66:72" x14ac:dyDescent="0.25">
      <c r="BN15961" s="4"/>
      <c r="BO15961" s="4"/>
      <c r="BP15961" s="4"/>
      <c r="BQ15961" s="4"/>
      <c r="BR15961" s="4"/>
      <c r="BS15961" s="4"/>
      <c r="BT15961" s="4"/>
    </row>
    <row r="15962" spans="66:72" x14ac:dyDescent="0.25">
      <c r="BN15962" s="4"/>
      <c r="BO15962" s="4"/>
      <c r="BP15962" s="4"/>
      <c r="BQ15962" s="4"/>
      <c r="BR15962" s="4"/>
      <c r="BS15962" s="4"/>
      <c r="BT15962" s="4"/>
    </row>
    <row r="15963" spans="66:72" x14ac:dyDescent="0.25">
      <c r="BN15963" s="4"/>
      <c r="BO15963" s="4"/>
      <c r="BP15963" s="4"/>
      <c r="BQ15963" s="4"/>
      <c r="BR15963" s="4"/>
      <c r="BS15963" s="4"/>
      <c r="BT15963" s="4"/>
    </row>
    <row r="15964" spans="66:72" x14ac:dyDescent="0.25">
      <c r="BN15964" s="4"/>
      <c r="BO15964" s="4"/>
      <c r="BP15964" s="4"/>
      <c r="BQ15964" s="4"/>
      <c r="BR15964" s="4"/>
      <c r="BS15964" s="4"/>
      <c r="BT15964" s="4"/>
    </row>
    <row r="15965" spans="66:72" x14ac:dyDescent="0.25">
      <c r="BN15965" s="4"/>
      <c r="BO15965" s="4"/>
      <c r="BP15965" s="4"/>
      <c r="BQ15965" s="4"/>
      <c r="BR15965" s="4"/>
      <c r="BS15965" s="4"/>
      <c r="BT15965" s="4"/>
    </row>
    <row r="15966" spans="66:72" x14ac:dyDescent="0.25">
      <c r="BN15966" s="4"/>
      <c r="BO15966" s="4"/>
      <c r="BP15966" s="4"/>
      <c r="BQ15966" s="4"/>
      <c r="BR15966" s="4"/>
      <c r="BS15966" s="4"/>
      <c r="BT15966" s="4"/>
    </row>
    <row r="15967" spans="66:72" x14ac:dyDescent="0.25">
      <c r="BN15967" s="4"/>
      <c r="BO15967" s="4"/>
      <c r="BP15967" s="4"/>
      <c r="BQ15967" s="4"/>
      <c r="BR15967" s="4"/>
      <c r="BS15967" s="4"/>
      <c r="BT15967" s="4"/>
    </row>
    <row r="15968" spans="66:72" x14ac:dyDescent="0.25">
      <c r="BN15968" s="4"/>
      <c r="BO15968" s="4"/>
      <c r="BP15968" s="4"/>
      <c r="BQ15968" s="4"/>
      <c r="BR15968" s="4"/>
      <c r="BS15968" s="4"/>
      <c r="BT15968" s="4"/>
    </row>
    <row r="15969" spans="66:72" x14ac:dyDescent="0.25">
      <c r="BN15969" s="4"/>
      <c r="BO15969" s="4"/>
      <c r="BP15969" s="4"/>
      <c r="BQ15969" s="4"/>
      <c r="BR15969" s="4"/>
      <c r="BS15969" s="4"/>
      <c r="BT15969" s="4"/>
    </row>
    <row r="15970" spans="66:72" x14ac:dyDescent="0.25">
      <c r="BN15970" s="4"/>
      <c r="BO15970" s="4"/>
      <c r="BP15970" s="4"/>
      <c r="BQ15970" s="4"/>
      <c r="BR15970" s="4"/>
      <c r="BS15970" s="4"/>
      <c r="BT15970" s="4"/>
    </row>
    <row r="15971" spans="66:72" x14ac:dyDescent="0.25">
      <c r="BN15971" s="4"/>
      <c r="BO15971" s="4"/>
      <c r="BP15971" s="4"/>
      <c r="BQ15971" s="4"/>
      <c r="BR15971" s="4"/>
      <c r="BS15971" s="4"/>
      <c r="BT15971" s="4"/>
    </row>
    <row r="15972" spans="66:72" x14ac:dyDescent="0.25">
      <c r="BN15972" s="4"/>
      <c r="BO15972" s="4"/>
      <c r="BP15972" s="4"/>
      <c r="BQ15972" s="4"/>
      <c r="BR15972" s="4"/>
      <c r="BS15972" s="4"/>
      <c r="BT15972" s="4"/>
    </row>
    <row r="15973" spans="66:72" x14ac:dyDescent="0.25">
      <c r="BN15973" s="4"/>
      <c r="BO15973" s="4"/>
      <c r="BP15973" s="4"/>
      <c r="BQ15973" s="4"/>
      <c r="BR15973" s="4"/>
      <c r="BS15973" s="4"/>
      <c r="BT15973" s="4"/>
    </row>
    <row r="15974" spans="66:72" x14ac:dyDescent="0.25">
      <c r="BN15974" s="4"/>
      <c r="BO15974" s="4"/>
      <c r="BP15974" s="4"/>
      <c r="BQ15974" s="4"/>
      <c r="BR15974" s="4"/>
      <c r="BS15974" s="4"/>
      <c r="BT15974" s="4"/>
    </row>
    <row r="15975" spans="66:72" x14ac:dyDescent="0.25">
      <c r="BN15975" s="4"/>
      <c r="BO15975" s="4"/>
      <c r="BP15975" s="4"/>
      <c r="BQ15975" s="4"/>
      <c r="BR15975" s="4"/>
      <c r="BS15975" s="4"/>
      <c r="BT15975" s="4"/>
    </row>
    <row r="15976" spans="66:72" x14ac:dyDescent="0.25">
      <c r="BN15976" s="4"/>
      <c r="BO15976" s="4"/>
      <c r="BP15976" s="4"/>
      <c r="BQ15976" s="4"/>
      <c r="BR15976" s="4"/>
      <c r="BS15976" s="4"/>
      <c r="BT15976" s="4"/>
    </row>
    <row r="15977" spans="66:72" x14ac:dyDescent="0.25">
      <c r="BN15977" s="4"/>
      <c r="BO15977" s="4"/>
      <c r="BP15977" s="4"/>
      <c r="BQ15977" s="4"/>
      <c r="BR15977" s="4"/>
      <c r="BS15977" s="4"/>
      <c r="BT15977" s="4"/>
    </row>
    <row r="15978" spans="66:72" x14ac:dyDescent="0.25">
      <c r="BN15978" s="4"/>
      <c r="BO15978" s="4"/>
      <c r="BP15978" s="4"/>
      <c r="BQ15978" s="4"/>
      <c r="BR15978" s="4"/>
      <c r="BS15978" s="4"/>
      <c r="BT15978" s="4"/>
    </row>
    <row r="15979" spans="66:72" x14ac:dyDescent="0.25">
      <c r="BN15979" s="4"/>
      <c r="BO15979" s="4"/>
      <c r="BP15979" s="4"/>
      <c r="BQ15979" s="4"/>
      <c r="BR15979" s="4"/>
      <c r="BS15979" s="4"/>
      <c r="BT15979" s="4"/>
    </row>
    <row r="15980" spans="66:72" x14ac:dyDescent="0.25">
      <c r="BN15980" s="4"/>
      <c r="BO15980" s="4"/>
      <c r="BP15980" s="4"/>
      <c r="BQ15980" s="4"/>
      <c r="BR15980" s="4"/>
      <c r="BS15980" s="4"/>
      <c r="BT15980" s="4"/>
    </row>
    <row r="15981" spans="66:72" x14ac:dyDescent="0.25">
      <c r="BN15981" s="4"/>
      <c r="BO15981" s="4"/>
      <c r="BP15981" s="4"/>
      <c r="BQ15981" s="4"/>
      <c r="BR15981" s="4"/>
      <c r="BS15981" s="4"/>
      <c r="BT15981" s="4"/>
    </row>
    <row r="15982" spans="66:72" x14ac:dyDescent="0.25">
      <c r="BN15982" s="4"/>
      <c r="BO15982" s="4"/>
      <c r="BP15982" s="4"/>
      <c r="BQ15982" s="4"/>
      <c r="BR15982" s="4"/>
      <c r="BS15982" s="4"/>
      <c r="BT15982" s="4"/>
    </row>
    <row r="15983" spans="66:72" x14ac:dyDescent="0.25">
      <c r="BN15983" s="4"/>
      <c r="BO15983" s="4"/>
      <c r="BP15983" s="4"/>
      <c r="BQ15983" s="4"/>
      <c r="BR15983" s="4"/>
      <c r="BS15983" s="4"/>
      <c r="BT15983" s="4"/>
    </row>
    <row r="15984" spans="66:72" x14ac:dyDescent="0.25">
      <c r="BN15984" s="4"/>
      <c r="BO15984" s="4"/>
      <c r="BP15984" s="4"/>
      <c r="BQ15984" s="4"/>
      <c r="BR15984" s="4"/>
      <c r="BS15984" s="4"/>
      <c r="BT15984" s="4"/>
    </row>
    <row r="15985" spans="66:72" x14ac:dyDescent="0.25">
      <c r="BN15985" s="4"/>
      <c r="BO15985" s="4"/>
      <c r="BP15985" s="4"/>
      <c r="BQ15985" s="4"/>
      <c r="BR15985" s="4"/>
      <c r="BS15985" s="4"/>
      <c r="BT15985" s="4"/>
    </row>
    <row r="15986" spans="66:72" x14ac:dyDescent="0.25">
      <c r="BN15986" s="4"/>
      <c r="BO15986" s="4"/>
      <c r="BP15986" s="4"/>
      <c r="BQ15986" s="4"/>
      <c r="BR15986" s="4"/>
      <c r="BS15986" s="4"/>
      <c r="BT15986" s="4"/>
    </row>
    <row r="15987" spans="66:72" x14ac:dyDescent="0.25">
      <c r="BN15987" s="4"/>
      <c r="BO15987" s="4"/>
      <c r="BP15987" s="4"/>
      <c r="BQ15987" s="4"/>
      <c r="BR15987" s="4"/>
      <c r="BS15987" s="4"/>
      <c r="BT15987" s="4"/>
    </row>
    <row r="15988" spans="66:72" x14ac:dyDescent="0.25">
      <c r="BN15988" s="4"/>
      <c r="BO15988" s="4"/>
      <c r="BP15988" s="4"/>
      <c r="BQ15988" s="4"/>
      <c r="BR15988" s="4"/>
      <c r="BS15988" s="4"/>
      <c r="BT15988" s="4"/>
    </row>
    <row r="15989" spans="66:72" x14ac:dyDescent="0.25">
      <c r="BN15989" s="4"/>
      <c r="BO15989" s="4"/>
      <c r="BP15989" s="4"/>
      <c r="BQ15989" s="4"/>
      <c r="BR15989" s="4"/>
      <c r="BS15989" s="4"/>
      <c r="BT15989" s="4"/>
    </row>
    <row r="15990" spans="66:72" x14ac:dyDescent="0.25">
      <c r="BN15990" s="4"/>
      <c r="BO15990" s="4"/>
      <c r="BP15990" s="4"/>
      <c r="BQ15990" s="4"/>
      <c r="BR15990" s="4"/>
      <c r="BS15990" s="4"/>
      <c r="BT15990" s="4"/>
    </row>
    <row r="15991" spans="66:72" x14ac:dyDescent="0.25">
      <c r="BN15991" s="4"/>
      <c r="BO15991" s="4"/>
      <c r="BP15991" s="4"/>
      <c r="BQ15991" s="4"/>
      <c r="BR15991" s="4"/>
      <c r="BS15991" s="4"/>
      <c r="BT15991" s="4"/>
    </row>
    <row r="15992" spans="66:72" x14ac:dyDescent="0.25">
      <c r="BN15992" s="4"/>
      <c r="BO15992" s="4"/>
      <c r="BP15992" s="4"/>
      <c r="BQ15992" s="4"/>
      <c r="BR15992" s="4"/>
      <c r="BS15992" s="4"/>
      <c r="BT15992" s="4"/>
    </row>
    <row r="15993" spans="66:72" x14ac:dyDescent="0.25">
      <c r="BN15993" s="4"/>
      <c r="BO15993" s="4"/>
      <c r="BP15993" s="4"/>
      <c r="BQ15993" s="4"/>
      <c r="BR15993" s="4"/>
      <c r="BS15993" s="4"/>
      <c r="BT15993" s="4"/>
    </row>
    <row r="15994" spans="66:72" x14ac:dyDescent="0.25">
      <c r="BN15994" s="4"/>
      <c r="BO15994" s="4"/>
      <c r="BP15994" s="4"/>
      <c r="BQ15994" s="4"/>
      <c r="BR15994" s="4"/>
      <c r="BS15994" s="4"/>
      <c r="BT15994" s="4"/>
    </row>
    <row r="15995" spans="66:72" x14ac:dyDescent="0.25">
      <c r="BN15995" s="4"/>
      <c r="BO15995" s="4"/>
      <c r="BP15995" s="4"/>
      <c r="BQ15995" s="4"/>
      <c r="BR15995" s="4"/>
      <c r="BS15995" s="4"/>
      <c r="BT15995" s="4"/>
    </row>
    <row r="15996" spans="66:72" x14ac:dyDescent="0.25">
      <c r="BN15996" s="4"/>
      <c r="BO15996" s="4"/>
      <c r="BP15996" s="4"/>
      <c r="BQ15996" s="4"/>
      <c r="BR15996" s="4"/>
      <c r="BS15996" s="4"/>
      <c r="BT15996" s="4"/>
    </row>
    <row r="15997" spans="66:72" x14ac:dyDescent="0.25">
      <c r="BN15997" s="4"/>
      <c r="BO15997" s="4"/>
      <c r="BP15997" s="4"/>
      <c r="BQ15997" s="4"/>
      <c r="BR15997" s="4"/>
      <c r="BS15997" s="4"/>
      <c r="BT15997" s="4"/>
    </row>
    <row r="15998" spans="66:72" x14ac:dyDescent="0.25">
      <c r="BN15998" s="4"/>
      <c r="BO15998" s="4"/>
      <c r="BP15998" s="4"/>
      <c r="BQ15998" s="4"/>
      <c r="BR15998" s="4"/>
      <c r="BS15998" s="4"/>
      <c r="BT15998" s="4"/>
    </row>
    <row r="15999" spans="66:72" x14ac:dyDescent="0.25">
      <c r="BN15999" s="4"/>
      <c r="BO15999" s="4"/>
      <c r="BP15999" s="4"/>
      <c r="BQ15999" s="4"/>
      <c r="BR15999" s="4"/>
      <c r="BS15999" s="4"/>
      <c r="BT15999" s="4"/>
    </row>
    <row r="16000" spans="66:72" x14ac:dyDescent="0.25">
      <c r="BN16000" s="4"/>
      <c r="BO16000" s="4"/>
      <c r="BP16000" s="4"/>
      <c r="BQ16000" s="4"/>
      <c r="BR16000" s="4"/>
      <c r="BS16000" s="4"/>
      <c r="BT16000" s="4"/>
    </row>
    <row r="16001" spans="66:72" x14ac:dyDescent="0.25">
      <c r="BN16001" s="4"/>
      <c r="BO16001" s="4"/>
      <c r="BP16001" s="4"/>
      <c r="BQ16001" s="4"/>
      <c r="BR16001" s="4"/>
      <c r="BS16001" s="4"/>
      <c r="BT16001" s="4"/>
    </row>
    <row r="16002" spans="66:72" x14ac:dyDescent="0.25">
      <c r="BN16002" s="4"/>
      <c r="BO16002" s="4"/>
      <c r="BP16002" s="4"/>
      <c r="BQ16002" s="4"/>
      <c r="BR16002" s="4"/>
      <c r="BS16002" s="4"/>
      <c r="BT16002" s="4"/>
    </row>
    <row r="16003" spans="66:72" x14ac:dyDescent="0.25">
      <c r="BN16003" s="4"/>
      <c r="BO16003" s="4"/>
      <c r="BP16003" s="4"/>
      <c r="BQ16003" s="4"/>
      <c r="BR16003" s="4"/>
      <c r="BS16003" s="4"/>
      <c r="BT16003" s="4"/>
    </row>
    <row r="16004" spans="66:72" x14ac:dyDescent="0.25">
      <c r="BN16004" s="4"/>
      <c r="BO16004" s="4"/>
      <c r="BP16004" s="4"/>
      <c r="BQ16004" s="4"/>
      <c r="BR16004" s="4"/>
      <c r="BS16004" s="4"/>
      <c r="BT16004" s="4"/>
    </row>
    <row r="16005" spans="66:72" x14ac:dyDescent="0.25">
      <c r="BN16005" s="4"/>
      <c r="BO16005" s="4"/>
      <c r="BP16005" s="4"/>
      <c r="BQ16005" s="4"/>
      <c r="BR16005" s="4"/>
      <c r="BS16005" s="4"/>
      <c r="BT16005" s="4"/>
    </row>
    <row r="16006" spans="66:72" x14ac:dyDescent="0.25">
      <c r="BN16006" s="4"/>
      <c r="BO16006" s="4"/>
      <c r="BP16006" s="4"/>
      <c r="BQ16006" s="4"/>
      <c r="BR16006" s="4"/>
      <c r="BS16006" s="4"/>
      <c r="BT16006" s="4"/>
    </row>
    <row r="16007" spans="66:72" x14ac:dyDescent="0.25">
      <c r="BN16007" s="4"/>
      <c r="BO16007" s="4"/>
      <c r="BP16007" s="4"/>
      <c r="BQ16007" s="4"/>
      <c r="BR16007" s="4"/>
      <c r="BS16007" s="4"/>
      <c r="BT16007" s="4"/>
    </row>
    <row r="16008" spans="66:72" x14ac:dyDescent="0.25">
      <c r="BN16008" s="4"/>
      <c r="BO16008" s="4"/>
      <c r="BP16008" s="4"/>
      <c r="BQ16008" s="4"/>
      <c r="BR16008" s="4"/>
      <c r="BS16008" s="4"/>
      <c r="BT16008" s="4"/>
    </row>
    <row r="16009" spans="66:72" x14ac:dyDescent="0.25">
      <c r="BN16009" s="4"/>
      <c r="BO16009" s="4"/>
      <c r="BP16009" s="4"/>
      <c r="BQ16009" s="4"/>
      <c r="BR16009" s="4"/>
      <c r="BS16009" s="4"/>
      <c r="BT16009" s="4"/>
    </row>
    <row r="16010" spans="66:72" x14ac:dyDescent="0.25">
      <c r="BN16010" s="4"/>
      <c r="BO16010" s="4"/>
      <c r="BP16010" s="4"/>
      <c r="BQ16010" s="4"/>
      <c r="BR16010" s="4"/>
      <c r="BS16010" s="4"/>
      <c r="BT16010" s="4"/>
    </row>
    <row r="16011" spans="66:72" x14ac:dyDescent="0.25">
      <c r="BN16011" s="4"/>
      <c r="BO16011" s="4"/>
      <c r="BP16011" s="4"/>
      <c r="BQ16011" s="4"/>
      <c r="BR16011" s="4"/>
      <c r="BS16011" s="4"/>
      <c r="BT16011" s="4"/>
    </row>
    <row r="16012" spans="66:72" x14ac:dyDescent="0.25">
      <c r="BN16012" s="4"/>
      <c r="BO16012" s="4"/>
      <c r="BP16012" s="4"/>
      <c r="BQ16012" s="4"/>
      <c r="BR16012" s="4"/>
      <c r="BS16012" s="4"/>
      <c r="BT16012" s="4"/>
    </row>
    <row r="16013" spans="66:72" x14ac:dyDescent="0.25">
      <c r="BN16013" s="4"/>
      <c r="BO16013" s="4"/>
      <c r="BP16013" s="4"/>
      <c r="BQ16013" s="4"/>
      <c r="BR16013" s="4"/>
      <c r="BS16013" s="4"/>
      <c r="BT16013" s="4"/>
    </row>
    <row r="16014" spans="66:72" x14ac:dyDescent="0.25">
      <c r="BN16014" s="4"/>
      <c r="BO16014" s="4"/>
      <c r="BP16014" s="4"/>
      <c r="BQ16014" s="4"/>
      <c r="BR16014" s="4"/>
      <c r="BS16014" s="4"/>
      <c r="BT16014" s="4"/>
    </row>
    <row r="16015" spans="66:72" x14ac:dyDescent="0.25">
      <c r="BN16015" s="4"/>
      <c r="BO16015" s="4"/>
      <c r="BP16015" s="4"/>
      <c r="BQ16015" s="4"/>
      <c r="BR16015" s="4"/>
      <c r="BS16015" s="4"/>
      <c r="BT16015" s="4"/>
    </row>
    <row r="16016" spans="66:72" x14ac:dyDescent="0.25">
      <c r="BN16016" s="4"/>
      <c r="BO16016" s="4"/>
      <c r="BP16016" s="4"/>
      <c r="BQ16016" s="4"/>
      <c r="BR16016" s="4"/>
      <c r="BS16016" s="4"/>
      <c r="BT16016" s="4"/>
    </row>
    <row r="16017" spans="66:72" x14ac:dyDescent="0.25">
      <c r="BN16017" s="4"/>
      <c r="BO16017" s="4"/>
      <c r="BP16017" s="4"/>
      <c r="BQ16017" s="4"/>
      <c r="BR16017" s="4"/>
      <c r="BS16017" s="4"/>
      <c r="BT16017" s="4"/>
    </row>
    <row r="16018" spans="66:72" x14ac:dyDescent="0.25">
      <c r="BN16018" s="4"/>
      <c r="BO16018" s="4"/>
      <c r="BP16018" s="4"/>
      <c r="BQ16018" s="4"/>
      <c r="BR16018" s="4"/>
      <c r="BS16018" s="4"/>
      <c r="BT16018" s="4"/>
    </row>
    <row r="16019" spans="66:72" x14ac:dyDescent="0.25">
      <c r="BN16019" s="4"/>
      <c r="BO16019" s="4"/>
      <c r="BP16019" s="4"/>
      <c r="BQ16019" s="4"/>
      <c r="BR16019" s="4"/>
      <c r="BS16019" s="4"/>
      <c r="BT16019" s="4"/>
    </row>
    <row r="16020" spans="66:72" x14ac:dyDescent="0.25">
      <c r="BN16020" s="4"/>
      <c r="BO16020" s="4"/>
      <c r="BP16020" s="4"/>
      <c r="BQ16020" s="4"/>
      <c r="BR16020" s="4"/>
      <c r="BS16020" s="4"/>
      <c r="BT16020" s="4"/>
    </row>
    <row r="16021" spans="66:72" x14ac:dyDescent="0.25">
      <c r="BN16021" s="4"/>
      <c r="BO16021" s="4"/>
      <c r="BP16021" s="4"/>
      <c r="BQ16021" s="4"/>
      <c r="BR16021" s="4"/>
      <c r="BS16021" s="4"/>
      <c r="BT16021" s="4"/>
    </row>
    <row r="16022" spans="66:72" x14ac:dyDescent="0.25">
      <c r="BN16022" s="4"/>
      <c r="BO16022" s="4"/>
      <c r="BP16022" s="4"/>
      <c r="BQ16022" s="4"/>
      <c r="BR16022" s="4"/>
      <c r="BS16022" s="4"/>
      <c r="BT16022" s="4"/>
    </row>
    <row r="16023" spans="66:72" x14ac:dyDescent="0.25">
      <c r="BN16023" s="4"/>
      <c r="BO16023" s="4"/>
      <c r="BP16023" s="4"/>
      <c r="BQ16023" s="4"/>
      <c r="BR16023" s="4"/>
      <c r="BS16023" s="4"/>
      <c r="BT16023" s="4"/>
    </row>
    <row r="16024" spans="66:72" x14ac:dyDescent="0.25">
      <c r="BN16024" s="4"/>
      <c r="BO16024" s="4"/>
      <c r="BP16024" s="4"/>
      <c r="BQ16024" s="4"/>
      <c r="BR16024" s="4"/>
      <c r="BS16024" s="4"/>
      <c r="BT16024" s="4"/>
    </row>
    <row r="16025" spans="66:72" x14ac:dyDescent="0.25">
      <c r="BN16025" s="4"/>
      <c r="BO16025" s="4"/>
      <c r="BP16025" s="4"/>
      <c r="BQ16025" s="4"/>
      <c r="BR16025" s="4"/>
      <c r="BS16025" s="4"/>
      <c r="BT16025" s="4"/>
    </row>
    <row r="16026" spans="66:72" x14ac:dyDescent="0.25">
      <c r="BN16026" s="4"/>
      <c r="BO16026" s="4"/>
      <c r="BP16026" s="4"/>
      <c r="BQ16026" s="4"/>
      <c r="BR16026" s="4"/>
      <c r="BS16026" s="4"/>
      <c r="BT16026" s="4"/>
    </row>
    <row r="16027" spans="66:72" x14ac:dyDescent="0.25">
      <c r="BN16027" s="4"/>
      <c r="BO16027" s="4"/>
      <c r="BP16027" s="4"/>
      <c r="BQ16027" s="4"/>
      <c r="BR16027" s="4"/>
      <c r="BS16027" s="4"/>
      <c r="BT16027" s="4"/>
    </row>
    <row r="16028" spans="66:72" x14ac:dyDescent="0.25">
      <c r="BN16028" s="4"/>
      <c r="BO16028" s="4"/>
      <c r="BP16028" s="4"/>
      <c r="BQ16028" s="4"/>
      <c r="BR16028" s="4"/>
      <c r="BS16028" s="4"/>
      <c r="BT16028" s="4"/>
    </row>
    <row r="16029" spans="66:72" x14ac:dyDescent="0.25">
      <c r="BN16029" s="4"/>
      <c r="BO16029" s="4"/>
      <c r="BP16029" s="4"/>
      <c r="BQ16029" s="4"/>
      <c r="BR16029" s="4"/>
      <c r="BS16029" s="4"/>
      <c r="BT16029" s="4"/>
    </row>
    <row r="16030" spans="66:72" x14ac:dyDescent="0.25">
      <c r="BN16030" s="4"/>
      <c r="BO16030" s="4"/>
      <c r="BP16030" s="4"/>
      <c r="BQ16030" s="4"/>
      <c r="BR16030" s="4"/>
      <c r="BS16030" s="4"/>
      <c r="BT16030" s="4"/>
    </row>
    <row r="16031" spans="66:72" x14ac:dyDescent="0.25">
      <c r="BN16031" s="4"/>
      <c r="BO16031" s="4"/>
      <c r="BP16031" s="4"/>
      <c r="BQ16031" s="4"/>
      <c r="BR16031" s="4"/>
      <c r="BS16031" s="4"/>
      <c r="BT16031" s="4"/>
    </row>
    <row r="16032" spans="66:72" x14ac:dyDescent="0.25">
      <c r="BN16032" s="4"/>
      <c r="BO16032" s="4"/>
      <c r="BP16032" s="4"/>
      <c r="BQ16032" s="4"/>
      <c r="BR16032" s="4"/>
      <c r="BS16032" s="4"/>
      <c r="BT16032" s="4"/>
    </row>
    <row r="16033" spans="66:72" x14ac:dyDescent="0.25">
      <c r="BN16033" s="4"/>
      <c r="BO16033" s="4"/>
      <c r="BP16033" s="4"/>
      <c r="BQ16033" s="4"/>
      <c r="BR16033" s="4"/>
      <c r="BS16033" s="4"/>
      <c r="BT16033" s="4"/>
    </row>
    <row r="16034" spans="66:72" x14ac:dyDescent="0.25">
      <c r="BN16034" s="4"/>
      <c r="BO16034" s="4"/>
      <c r="BP16034" s="4"/>
      <c r="BQ16034" s="4"/>
      <c r="BR16034" s="4"/>
      <c r="BS16034" s="4"/>
      <c r="BT16034" s="4"/>
    </row>
    <row r="16035" spans="66:72" x14ac:dyDescent="0.25">
      <c r="BN16035" s="4"/>
      <c r="BO16035" s="4"/>
      <c r="BP16035" s="4"/>
      <c r="BQ16035" s="4"/>
      <c r="BR16035" s="4"/>
      <c r="BS16035" s="4"/>
      <c r="BT16035" s="4"/>
    </row>
    <row r="16036" spans="66:72" x14ac:dyDescent="0.25">
      <c r="BN16036" s="4"/>
      <c r="BO16036" s="4"/>
      <c r="BP16036" s="4"/>
      <c r="BQ16036" s="4"/>
      <c r="BR16036" s="4"/>
      <c r="BS16036" s="4"/>
      <c r="BT16036" s="4"/>
    </row>
    <row r="16037" spans="66:72" x14ac:dyDescent="0.25">
      <c r="BN16037" s="4"/>
      <c r="BO16037" s="4"/>
      <c r="BP16037" s="4"/>
      <c r="BQ16037" s="4"/>
      <c r="BR16037" s="4"/>
      <c r="BS16037" s="4"/>
      <c r="BT16037" s="4"/>
    </row>
    <row r="16038" spans="66:72" x14ac:dyDescent="0.25">
      <c r="BN16038" s="4"/>
      <c r="BO16038" s="4"/>
      <c r="BP16038" s="4"/>
      <c r="BQ16038" s="4"/>
      <c r="BR16038" s="4"/>
      <c r="BS16038" s="4"/>
      <c r="BT16038" s="4"/>
    </row>
    <row r="16039" spans="66:72" x14ac:dyDescent="0.25">
      <c r="BN16039" s="4"/>
      <c r="BO16039" s="4"/>
      <c r="BP16039" s="4"/>
      <c r="BQ16039" s="4"/>
      <c r="BR16039" s="4"/>
      <c r="BS16039" s="4"/>
      <c r="BT16039" s="4"/>
    </row>
    <row r="16040" spans="66:72" x14ac:dyDescent="0.25">
      <c r="BN16040" s="4"/>
      <c r="BO16040" s="4"/>
      <c r="BP16040" s="4"/>
      <c r="BQ16040" s="4"/>
      <c r="BR16040" s="4"/>
      <c r="BS16040" s="4"/>
      <c r="BT16040" s="4"/>
    </row>
    <row r="16041" spans="66:72" x14ac:dyDescent="0.25">
      <c r="BN16041" s="4"/>
      <c r="BO16041" s="4"/>
      <c r="BP16041" s="4"/>
      <c r="BQ16041" s="4"/>
      <c r="BR16041" s="4"/>
      <c r="BS16041" s="4"/>
      <c r="BT16041" s="4"/>
    </row>
    <row r="16042" spans="66:72" x14ac:dyDescent="0.25">
      <c r="BN16042" s="4"/>
      <c r="BO16042" s="4"/>
      <c r="BP16042" s="4"/>
      <c r="BQ16042" s="4"/>
      <c r="BR16042" s="4"/>
      <c r="BS16042" s="4"/>
      <c r="BT16042" s="4"/>
    </row>
    <row r="16043" spans="66:72" x14ac:dyDescent="0.25">
      <c r="BN16043" s="4"/>
      <c r="BO16043" s="4"/>
      <c r="BP16043" s="4"/>
      <c r="BQ16043" s="4"/>
      <c r="BR16043" s="4"/>
      <c r="BS16043" s="4"/>
      <c r="BT16043" s="4"/>
    </row>
    <row r="16044" spans="66:72" x14ac:dyDescent="0.25">
      <c r="BN16044" s="4"/>
      <c r="BO16044" s="4"/>
      <c r="BP16044" s="4"/>
      <c r="BQ16044" s="4"/>
      <c r="BR16044" s="4"/>
      <c r="BS16044" s="4"/>
      <c r="BT16044" s="4"/>
    </row>
    <row r="16045" spans="66:72" x14ac:dyDescent="0.25">
      <c r="BN16045" s="4"/>
      <c r="BO16045" s="4"/>
      <c r="BP16045" s="4"/>
      <c r="BQ16045" s="4"/>
      <c r="BR16045" s="4"/>
      <c r="BS16045" s="4"/>
      <c r="BT16045" s="4"/>
    </row>
    <row r="16046" spans="66:72" x14ac:dyDescent="0.25">
      <c r="BN16046" s="4"/>
      <c r="BO16046" s="4"/>
      <c r="BP16046" s="4"/>
      <c r="BQ16046" s="4"/>
      <c r="BR16046" s="4"/>
      <c r="BS16046" s="4"/>
      <c r="BT16046" s="4"/>
    </row>
    <row r="16047" spans="66:72" x14ac:dyDescent="0.25">
      <c r="BN16047" s="4"/>
      <c r="BO16047" s="4"/>
      <c r="BP16047" s="4"/>
      <c r="BQ16047" s="4"/>
      <c r="BR16047" s="4"/>
      <c r="BS16047" s="4"/>
      <c r="BT16047" s="4"/>
    </row>
    <row r="16048" spans="66:72" x14ac:dyDescent="0.25">
      <c r="BN16048" s="4"/>
      <c r="BO16048" s="4"/>
      <c r="BP16048" s="4"/>
      <c r="BQ16048" s="4"/>
      <c r="BR16048" s="4"/>
      <c r="BS16048" s="4"/>
      <c r="BT16048" s="4"/>
    </row>
    <row r="16049" spans="66:72" x14ac:dyDescent="0.25">
      <c r="BN16049" s="4"/>
      <c r="BO16049" s="4"/>
      <c r="BP16049" s="4"/>
      <c r="BQ16049" s="4"/>
      <c r="BR16049" s="4"/>
      <c r="BS16049" s="4"/>
      <c r="BT16049" s="4"/>
    </row>
    <row r="16050" spans="66:72" x14ac:dyDescent="0.25">
      <c r="BN16050" s="4"/>
      <c r="BO16050" s="4"/>
      <c r="BP16050" s="4"/>
      <c r="BQ16050" s="4"/>
      <c r="BR16050" s="4"/>
      <c r="BS16050" s="4"/>
      <c r="BT16050" s="4"/>
    </row>
    <row r="16051" spans="66:72" x14ac:dyDescent="0.25">
      <c r="BN16051" s="4"/>
      <c r="BO16051" s="4"/>
      <c r="BP16051" s="4"/>
      <c r="BQ16051" s="4"/>
      <c r="BR16051" s="4"/>
      <c r="BS16051" s="4"/>
      <c r="BT16051" s="4"/>
    </row>
    <row r="16052" spans="66:72" x14ac:dyDescent="0.25">
      <c r="BN16052" s="4"/>
      <c r="BO16052" s="4"/>
      <c r="BP16052" s="4"/>
      <c r="BQ16052" s="4"/>
      <c r="BR16052" s="4"/>
      <c r="BS16052" s="4"/>
      <c r="BT16052" s="4"/>
    </row>
    <row r="16053" spans="66:72" x14ac:dyDescent="0.25">
      <c r="BN16053" s="4"/>
      <c r="BO16053" s="4"/>
      <c r="BP16053" s="4"/>
      <c r="BQ16053" s="4"/>
      <c r="BR16053" s="4"/>
      <c r="BS16053" s="4"/>
      <c r="BT16053" s="4"/>
    </row>
    <row r="16054" spans="66:72" x14ac:dyDescent="0.25">
      <c r="BN16054" s="4"/>
      <c r="BO16054" s="4"/>
      <c r="BP16054" s="4"/>
      <c r="BQ16054" s="4"/>
      <c r="BR16054" s="4"/>
      <c r="BS16054" s="4"/>
      <c r="BT16054" s="4"/>
    </row>
    <row r="16055" spans="66:72" x14ac:dyDescent="0.25">
      <c r="BN16055" s="4"/>
      <c r="BO16055" s="4"/>
      <c r="BP16055" s="4"/>
      <c r="BQ16055" s="4"/>
      <c r="BR16055" s="4"/>
      <c r="BS16055" s="4"/>
      <c r="BT16055" s="4"/>
    </row>
    <row r="16056" spans="66:72" x14ac:dyDescent="0.25">
      <c r="BN16056" s="4"/>
      <c r="BO16056" s="4"/>
      <c r="BP16056" s="4"/>
      <c r="BQ16056" s="4"/>
      <c r="BR16056" s="4"/>
      <c r="BS16056" s="4"/>
      <c r="BT16056" s="4"/>
    </row>
    <row r="16057" spans="66:72" x14ac:dyDescent="0.25">
      <c r="BN16057" s="4"/>
      <c r="BO16057" s="4"/>
      <c r="BP16057" s="4"/>
      <c r="BQ16057" s="4"/>
      <c r="BR16057" s="4"/>
      <c r="BS16057" s="4"/>
      <c r="BT16057" s="4"/>
    </row>
    <row r="16058" spans="66:72" x14ac:dyDescent="0.25">
      <c r="BN16058" s="4"/>
      <c r="BO16058" s="4"/>
      <c r="BP16058" s="4"/>
      <c r="BQ16058" s="4"/>
      <c r="BR16058" s="4"/>
      <c r="BS16058" s="4"/>
      <c r="BT16058" s="4"/>
    </row>
    <row r="16059" spans="66:72" x14ac:dyDescent="0.25">
      <c r="BN16059" s="4"/>
      <c r="BO16059" s="4"/>
      <c r="BP16059" s="4"/>
      <c r="BQ16059" s="4"/>
      <c r="BR16059" s="4"/>
      <c r="BS16059" s="4"/>
      <c r="BT16059" s="4"/>
    </row>
    <row r="16060" spans="66:72" x14ac:dyDescent="0.25">
      <c r="BN16060" s="4"/>
      <c r="BO16060" s="4"/>
      <c r="BP16060" s="4"/>
      <c r="BQ16060" s="4"/>
      <c r="BR16060" s="4"/>
      <c r="BS16060" s="4"/>
      <c r="BT16060" s="4"/>
    </row>
    <row r="16061" spans="66:72" x14ac:dyDescent="0.25">
      <c r="BN16061" s="4"/>
      <c r="BO16061" s="4"/>
      <c r="BP16061" s="4"/>
      <c r="BQ16061" s="4"/>
      <c r="BR16061" s="4"/>
      <c r="BS16061" s="4"/>
      <c r="BT16061" s="4"/>
    </row>
    <row r="16062" spans="66:72" x14ac:dyDescent="0.25">
      <c r="BN16062" s="4"/>
      <c r="BO16062" s="4"/>
      <c r="BP16062" s="4"/>
      <c r="BQ16062" s="4"/>
      <c r="BR16062" s="4"/>
      <c r="BS16062" s="4"/>
      <c r="BT16062" s="4"/>
    </row>
    <row r="16063" spans="66:72" x14ac:dyDescent="0.25">
      <c r="BN16063" s="4"/>
      <c r="BO16063" s="4"/>
      <c r="BP16063" s="4"/>
      <c r="BQ16063" s="4"/>
      <c r="BR16063" s="4"/>
      <c r="BS16063" s="4"/>
      <c r="BT16063" s="4"/>
    </row>
    <row r="16064" spans="66:72" x14ac:dyDescent="0.25">
      <c r="BN16064" s="4"/>
      <c r="BO16064" s="4"/>
      <c r="BP16064" s="4"/>
      <c r="BQ16064" s="4"/>
      <c r="BR16064" s="4"/>
      <c r="BS16064" s="4"/>
      <c r="BT16064" s="4"/>
    </row>
    <row r="16065" spans="66:72" x14ac:dyDescent="0.25">
      <c r="BN16065" s="4"/>
      <c r="BO16065" s="4"/>
      <c r="BP16065" s="4"/>
      <c r="BQ16065" s="4"/>
      <c r="BR16065" s="4"/>
      <c r="BS16065" s="4"/>
      <c r="BT16065" s="4"/>
    </row>
    <row r="16066" spans="66:72" x14ac:dyDescent="0.25">
      <c r="BN16066" s="4"/>
      <c r="BO16066" s="4"/>
      <c r="BP16066" s="4"/>
      <c r="BQ16066" s="4"/>
      <c r="BR16066" s="4"/>
      <c r="BS16066" s="4"/>
      <c r="BT16066" s="4"/>
    </row>
    <row r="16067" spans="66:72" x14ac:dyDescent="0.25">
      <c r="BN16067" s="4"/>
      <c r="BO16067" s="4"/>
      <c r="BP16067" s="4"/>
      <c r="BQ16067" s="4"/>
      <c r="BR16067" s="4"/>
      <c r="BS16067" s="4"/>
      <c r="BT16067" s="4"/>
    </row>
    <row r="16068" spans="66:72" x14ac:dyDescent="0.25">
      <c r="BN16068" s="4"/>
      <c r="BO16068" s="4"/>
      <c r="BP16068" s="4"/>
      <c r="BQ16068" s="4"/>
      <c r="BR16068" s="4"/>
      <c r="BS16068" s="4"/>
      <c r="BT16068" s="4"/>
    </row>
    <row r="16069" spans="66:72" x14ac:dyDescent="0.25">
      <c r="BN16069" s="4"/>
      <c r="BO16069" s="4"/>
      <c r="BP16069" s="4"/>
      <c r="BQ16069" s="4"/>
      <c r="BR16069" s="4"/>
      <c r="BS16069" s="4"/>
      <c r="BT16069" s="4"/>
    </row>
    <row r="16070" spans="66:72" x14ac:dyDescent="0.25">
      <c r="BN16070" s="4"/>
      <c r="BO16070" s="4"/>
      <c r="BP16070" s="4"/>
      <c r="BQ16070" s="4"/>
      <c r="BR16070" s="4"/>
      <c r="BS16070" s="4"/>
      <c r="BT16070" s="4"/>
    </row>
    <row r="16071" spans="66:72" x14ac:dyDescent="0.25">
      <c r="BN16071" s="4"/>
      <c r="BO16071" s="4"/>
      <c r="BP16071" s="4"/>
      <c r="BQ16071" s="4"/>
      <c r="BR16071" s="4"/>
      <c r="BS16071" s="4"/>
      <c r="BT16071" s="4"/>
    </row>
    <row r="16072" spans="66:72" x14ac:dyDescent="0.25">
      <c r="BN16072" s="4"/>
      <c r="BO16072" s="4"/>
      <c r="BP16072" s="4"/>
      <c r="BQ16072" s="4"/>
      <c r="BR16072" s="4"/>
      <c r="BS16072" s="4"/>
      <c r="BT16072" s="4"/>
    </row>
    <row r="16073" spans="66:72" x14ac:dyDescent="0.25">
      <c r="BN16073" s="4"/>
      <c r="BO16073" s="4"/>
      <c r="BP16073" s="4"/>
      <c r="BQ16073" s="4"/>
      <c r="BR16073" s="4"/>
      <c r="BS16073" s="4"/>
      <c r="BT16073" s="4"/>
    </row>
    <row r="16074" spans="66:72" x14ac:dyDescent="0.25">
      <c r="BN16074" s="4"/>
      <c r="BO16074" s="4"/>
      <c r="BP16074" s="4"/>
      <c r="BQ16074" s="4"/>
      <c r="BR16074" s="4"/>
      <c r="BS16074" s="4"/>
      <c r="BT16074" s="4"/>
    </row>
    <row r="16075" spans="66:72" x14ac:dyDescent="0.25">
      <c r="BN16075" s="4"/>
      <c r="BO16075" s="4"/>
      <c r="BP16075" s="4"/>
      <c r="BQ16075" s="4"/>
      <c r="BR16075" s="4"/>
      <c r="BS16075" s="4"/>
      <c r="BT16075" s="4"/>
    </row>
    <row r="16076" spans="66:72" x14ac:dyDescent="0.25">
      <c r="BN16076" s="4"/>
      <c r="BO16076" s="4"/>
      <c r="BP16076" s="4"/>
      <c r="BQ16076" s="4"/>
      <c r="BR16076" s="4"/>
      <c r="BS16076" s="4"/>
      <c r="BT16076" s="4"/>
    </row>
    <row r="16077" spans="66:72" x14ac:dyDescent="0.25">
      <c r="BN16077" s="4"/>
      <c r="BO16077" s="4"/>
      <c r="BP16077" s="4"/>
      <c r="BQ16077" s="4"/>
      <c r="BR16077" s="4"/>
      <c r="BS16077" s="4"/>
      <c r="BT16077" s="4"/>
    </row>
    <row r="16078" spans="66:72" x14ac:dyDescent="0.25">
      <c r="BN16078" s="4"/>
      <c r="BO16078" s="4"/>
      <c r="BP16078" s="4"/>
      <c r="BQ16078" s="4"/>
      <c r="BR16078" s="4"/>
      <c r="BS16078" s="4"/>
      <c r="BT16078" s="4"/>
    </row>
    <row r="16079" spans="66:72" x14ac:dyDescent="0.25">
      <c r="BN16079" s="4"/>
      <c r="BO16079" s="4"/>
      <c r="BP16079" s="4"/>
      <c r="BQ16079" s="4"/>
      <c r="BR16079" s="4"/>
      <c r="BS16079" s="4"/>
      <c r="BT16079" s="4"/>
    </row>
    <row r="16080" spans="66:72" x14ac:dyDescent="0.25">
      <c r="BN16080" s="4"/>
      <c r="BO16080" s="4"/>
      <c r="BP16080" s="4"/>
      <c r="BQ16080" s="4"/>
      <c r="BR16080" s="4"/>
      <c r="BS16080" s="4"/>
      <c r="BT16080" s="4"/>
    </row>
    <row r="16081" spans="66:72" x14ac:dyDescent="0.25">
      <c r="BN16081" s="4"/>
      <c r="BO16081" s="4"/>
      <c r="BP16081" s="4"/>
      <c r="BQ16081" s="4"/>
      <c r="BR16081" s="4"/>
      <c r="BS16081" s="4"/>
      <c r="BT16081" s="4"/>
    </row>
    <row r="16082" spans="66:72" x14ac:dyDescent="0.25">
      <c r="BN16082" s="4"/>
      <c r="BO16082" s="4"/>
      <c r="BP16082" s="4"/>
      <c r="BQ16082" s="4"/>
      <c r="BR16082" s="4"/>
      <c r="BS16082" s="4"/>
      <c r="BT16082" s="4"/>
    </row>
    <row r="16083" spans="66:72" x14ac:dyDescent="0.25">
      <c r="BN16083" s="4"/>
      <c r="BO16083" s="4"/>
      <c r="BP16083" s="4"/>
      <c r="BQ16083" s="4"/>
      <c r="BR16083" s="4"/>
      <c r="BS16083" s="4"/>
      <c r="BT16083" s="4"/>
    </row>
    <row r="16084" spans="66:72" x14ac:dyDescent="0.25">
      <c r="BN16084" s="4"/>
      <c r="BO16084" s="4"/>
      <c r="BP16084" s="4"/>
      <c r="BQ16084" s="4"/>
      <c r="BR16084" s="4"/>
      <c r="BS16084" s="4"/>
      <c r="BT16084" s="4"/>
    </row>
    <row r="16085" spans="66:72" x14ac:dyDescent="0.25">
      <c r="BN16085" s="4"/>
      <c r="BO16085" s="4"/>
      <c r="BP16085" s="4"/>
      <c r="BQ16085" s="4"/>
      <c r="BR16085" s="4"/>
      <c r="BS16085" s="4"/>
      <c r="BT16085" s="4"/>
    </row>
    <row r="16086" spans="66:72" x14ac:dyDescent="0.25">
      <c r="BN16086" s="4"/>
      <c r="BO16086" s="4"/>
      <c r="BP16086" s="4"/>
      <c r="BQ16086" s="4"/>
      <c r="BR16086" s="4"/>
      <c r="BS16086" s="4"/>
      <c r="BT16086" s="4"/>
    </row>
    <row r="16087" spans="66:72" x14ac:dyDescent="0.25">
      <c r="BN16087" s="4"/>
      <c r="BO16087" s="4"/>
      <c r="BP16087" s="4"/>
      <c r="BQ16087" s="4"/>
      <c r="BR16087" s="4"/>
      <c r="BS16087" s="4"/>
      <c r="BT16087" s="4"/>
    </row>
    <row r="16088" spans="66:72" x14ac:dyDescent="0.25">
      <c r="BN16088" s="4"/>
      <c r="BO16088" s="4"/>
      <c r="BP16088" s="4"/>
      <c r="BQ16088" s="4"/>
      <c r="BR16088" s="4"/>
      <c r="BS16088" s="4"/>
      <c r="BT16088" s="4"/>
    </row>
    <row r="16089" spans="66:72" x14ac:dyDescent="0.25">
      <c r="BN16089" s="4"/>
      <c r="BO16089" s="4"/>
      <c r="BP16089" s="4"/>
      <c r="BQ16089" s="4"/>
      <c r="BR16089" s="4"/>
      <c r="BS16089" s="4"/>
      <c r="BT16089" s="4"/>
    </row>
    <row r="16090" spans="66:72" x14ac:dyDescent="0.25">
      <c r="BN16090" s="4"/>
      <c r="BO16090" s="4"/>
      <c r="BP16090" s="4"/>
      <c r="BQ16090" s="4"/>
      <c r="BR16090" s="4"/>
      <c r="BS16090" s="4"/>
      <c r="BT16090" s="4"/>
    </row>
    <row r="16091" spans="66:72" x14ac:dyDescent="0.25">
      <c r="BN16091" s="4"/>
      <c r="BO16091" s="4"/>
      <c r="BP16091" s="4"/>
      <c r="BQ16091" s="4"/>
      <c r="BR16091" s="4"/>
      <c r="BS16091" s="4"/>
      <c r="BT16091" s="4"/>
    </row>
    <row r="16092" spans="66:72" x14ac:dyDescent="0.25">
      <c r="BN16092" s="4"/>
      <c r="BO16092" s="4"/>
      <c r="BP16092" s="4"/>
      <c r="BQ16092" s="4"/>
      <c r="BR16092" s="4"/>
      <c r="BS16092" s="4"/>
      <c r="BT16092" s="4"/>
    </row>
    <row r="16093" spans="66:72" x14ac:dyDescent="0.25">
      <c r="BN16093" s="4"/>
      <c r="BO16093" s="4"/>
      <c r="BP16093" s="4"/>
      <c r="BQ16093" s="4"/>
      <c r="BR16093" s="4"/>
      <c r="BS16093" s="4"/>
      <c r="BT16093" s="4"/>
    </row>
    <row r="16094" spans="66:72" x14ac:dyDescent="0.25">
      <c r="BN16094" s="4"/>
      <c r="BO16094" s="4"/>
      <c r="BP16094" s="4"/>
      <c r="BQ16094" s="4"/>
      <c r="BR16094" s="4"/>
      <c r="BS16094" s="4"/>
      <c r="BT16094" s="4"/>
    </row>
    <row r="16095" spans="66:72" x14ac:dyDescent="0.25">
      <c r="BN16095" s="4"/>
      <c r="BO16095" s="4"/>
      <c r="BP16095" s="4"/>
      <c r="BQ16095" s="4"/>
      <c r="BR16095" s="4"/>
      <c r="BS16095" s="4"/>
      <c r="BT16095" s="4"/>
    </row>
    <row r="16096" spans="66:72" x14ac:dyDescent="0.25">
      <c r="BN16096" s="4"/>
      <c r="BO16096" s="4"/>
      <c r="BP16096" s="4"/>
      <c r="BQ16096" s="4"/>
      <c r="BR16096" s="4"/>
      <c r="BS16096" s="4"/>
      <c r="BT16096" s="4"/>
    </row>
    <row r="16097" spans="66:72" x14ac:dyDescent="0.25">
      <c r="BN16097" s="4"/>
      <c r="BO16097" s="4"/>
      <c r="BP16097" s="4"/>
      <c r="BQ16097" s="4"/>
      <c r="BR16097" s="4"/>
      <c r="BS16097" s="4"/>
      <c r="BT16097" s="4"/>
    </row>
    <row r="16098" spans="66:72" x14ac:dyDescent="0.25">
      <c r="BN16098" s="4"/>
      <c r="BO16098" s="4"/>
      <c r="BP16098" s="4"/>
      <c r="BQ16098" s="4"/>
      <c r="BR16098" s="4"/>
      <c r="BS16098" s="4"/>
      <c r="BT16098" s="4"/>
    </row>
    <row r="16099" spans="66:72" x14ac:dyDescent="0.25">
      <c r="BN16099" s="4"/>
      <c r="BO16099" s="4"/>
      <c r="BP16099" s="4"/>
      <c r="BQ16099" s="4"/>
      <c r="BR16099" s="4"/>
      <c r="BS16099" s="4"/>
      <c r="BT16099" s="4"/>
    </row>
    <row r="16100" spans="66:72" x14ac:dyDescent="0.25">
      <c r="BN16100" s="4"/>
      <c r="BO16100" s="4"/>
      <c r="BP16100" s="4"/>
      <c r="BQ16100" s="4"/>
      <c r="BR16100" s="4"/>
      <c r="BS16100" s="4"/>
      <c r="BT16100" s="4"/>
    </row>
    <row r="16101" spans="66:72" x14ac:dyDescent="0.25">
      <c r="BN16101" s="4"/>
      <c r="BO16101" s="4"/>
      <c r="BP16101" s="4"/>
      <c r="BQ16101" s="4"/>
      <c r="BR16101" s="4"/>
      <c r="BS16101" s="4"/>
      <c r="BT16101" s="4"/>
    </row>
    <row r="16102" spans="66:72" x14ac:dyDescent="0.25">
      <c r="BN16102" s="4"/>
      <c r="BO16102" s="4"/>
      <c r="BP16102" s="4"/>
      <c r="BQ16102" s="4"/>
      <c r="BR16102" s="4"/>
      <c r="BS16102" s="4"/>
      <c r="BT16102" s="4"/>
    </row>
    <row r="16103" spans="66:72" x14ac:dyDescent="0.25">
      <c r="BN16103" s="4"/>
      <c r="BO16103" s="4"/>
      <c r="BP16103" s="4"/>
      <c r="BQ16103" s="4"/>
      <c r="BR16103" s="4"/>
      <c r="BS16103" s="4"/>
      <c r="BT16103" s="4"/>
    </row>
    <row r="16104" spans="66:72" x14ac:dyDescent="0.25">
      <c r="BN16104" s="4"/>
      <c r="BO16104" s="4"/>
      <c r="BP16104" s="4"/>
      <c r="BQ16104" s="4"/>
      <c r="BR16104" s="4"/>
      <c r="BS16104" s="4"/>
      <c r="BT16104" s="4"/>
    </row>
    <row r="16105" spans="66:72" x14ac:dyDescent="0.25">
      <c r="BN16105" s="4"/>
      <c r="BO16105" s="4"/>
      <c r="BP16105" s="4"/>
      <c r="BQ16105" s="4"/>
      <c r="BR16105" s="4"/>
      <c r="BS16105" s="4"/>
      <c r="BT16105" s="4"/>
    </row>
    <row r="16106" spans="66:72" x14ac:dyDescent="0.25">
      <c r="BN16106" s="4"/>
      <c r="BO16106" s="4"/>
      <c r="BP16106" s="4"/>
      <c r="BQ16106" s="4"/>
      <c r="BR16106" s="4"/>
      <c r="BS16106" s="4"/>
      <c r="BT16106" s="4"/>
    </row>
    <row r="16107" spans="66:72" x14ac:dyDescent="0.25">
      <c r="BN16107" s="4"/>
      <c r="BO16107" s="4"/>
      <c r="BP16107" s="4"/>
      <c r="BQ16107" s="4"/>
      <c r="BR16107" s="4"/>
      <c r="BS16107" s="4"/>
      <c r="BT16107" s="4"/>
    </row>
    <row r="16108" spans="66:72" x14ac:dyDescent="0.25">
      <c r="BN16108" s="4"/>
      <c r="BO16108" s="4"/>
      <c r="BP16108" s="4"/>
      <c r="BQ16108" s="4"/>
      <c r="BR16108" s="4"/>
      <c r="BS16108" s="4"/>
      <c r="BT16108" s="4"/>
    </row>
    <row r="16109" spans="66:72" x14ac:dyDescent="0.25">
      <c r="BN16109" s="4"/>
      <c r="BO16109" s="4"/>
      <c r="BP16109" s="4"/>
      <c r="BQ16109" s="4"/>
      <c r="BR16109" s="4"/>
      <c r="BS16109" s="4"/>
      <c r="BT16109" s="4"/>
    </row>
    <row r="16110" spans="66:72" x14ac:dyDescent="0.25">
      <c r="BN16110" s="4"/>
      <c r="BO16110" s="4"/>
      <c r="BP16110" s="4"/>
      <c r="BQ16110" s="4"/>
      <c r="BR16110" s="4"/>
      <c r="BS16110" s="4"/>
      <c r="BT16110" s="4"/>
    </row>
    <row r="16111" spans="66:72" x14ac:dyDescent="0.25">
      <c r="BN16111" s="4"/>
      <c r="BO16111" s="4"/>
      <c r="BP16111" s="4"/>
      <c r="BQ16111" s="4"/>
      <c r="BR16111" s="4"/>
      <c r="BS16111" s="4"/>
      <c r="BT16111" s="4"/>
    </row>
    <row r="16112" spans="66:72" x14ac:dyDescent="0.25">
      <c r="BN16112" s="4"/>
      <c r="BO16112" s="4"/>
      <c r="BP16112" s="4"/>
      <c r="BQ16112" s="4"/>
      <c r="BR16112" s="4"/>
      <c r="BS16112" s="4"/>
      <c r="BT16112" s="4"/>
    </row>
    <row r="16113" spans="66:72" x14ac:dyDescent="0.25">
      <c r="BN16113" s="4"/>
      <c r="BO16113" s="4"/>
      <c r="BP16113" s="4"/>
      <c r="BQ16113" s="4"/>
      <c r="BR16113" s="4"/>
      <c r="BS16113" s="4"/>
      <c r="BT16113" s="4"/>
    </row>
    <row r="16114" spans="66:72" x14ac:dyDescent="0.25">
      <c r="BN16114" s="4"/>
      <c r="BO16114" s="4"/>
      <c r="BP16114" s="4"/>
      <c r="BQ16114" s="4"/>
      <c r="BR16114" s="4"/>
      <c r="BS16114" s="4"/>
      <c r="BT16114" s="4"/>
    </row>
    <row r="16115" spans="66:72" x14ac:dyDescent="0.25">
      <c r="BN16115" s="4"/>
      <c r="BO16115" s="4"/>
      <c r="BP16115" s="4"/>
      <c r="BQ16115" s="4"/>
      <c r="BR16115" s="4"/>
      <c r="BS16115" s="4"/>
      <c r="BT16115" s="4"/>
    </row>
    <row r="16116" spans="66:72" x14ac:dyDescent="0.25">
      <c r="BN16116" s="4"/>
      <c r="BO16116" s="4"/>
      <c r="BP16116" s="4"/>
      <c r="BQ16116" s="4"/>
      <c r="BR16116" s="4"/>
      <c r="BS16116" s="4"/>
      <c r="BT16116" s="4"/>
    </row>
    <row r="16117" spans="66:72" x14ac:dyDescent="0.25">
      <c r="BN16117" s="4"/>
      <c r="BO16117" s="4"/>
      <c r="BP16117" s="4"/>
      <c r="BQ16117" s="4"/>
      <c r="BR16117" s="4"/>
      <c r="BS16117" s="4"/>
      <c r="BT16117" s="4"/>
    </row>
    <row r="16118" spans="66:72" x14ac:dyDescent="0.25">
      <c r="BN16118" s="4"/>
      <c r="BO16118" s="4"/>
      <c r="BP16118" s="4"/>
      <c r="BQ16118" s="4"/>
      <c r="BR16118" s="4"/>
      <c r="BS16118" s="4"/>
      <c r="BT16118" s="4"/>
    </row>
    <row r="16119" spans="66:72" x14ac:dyDescent="0.25">
      <c r="BN16119" s="4"/>
      <c r="BO16119" s="4"/>
      <c r="BP16119" s="4"/>
      <c r="BQ16119" s="4"/>
      <c r="BR16119" s="4"/>
      <c r="BS16119" s="4"/>
      <c r="BT16119" s="4"/>
    </row>
    <row r="16120" spans="66:72" x14ac:dyDescent="0.25">
      <c r="BN16120" s="4"/>
      <c r="BO16120" s="4"/>
      <c r="BP16120" s="4"/>
      <c r="BQ16120" s="4"/>
      <c r="BR16120" s="4"/>
      <c r="BS16120" s="4"/>
      <c r="BT16120" s="4"/>
    </row>
    <row r="16121" spans="66:72" x14ac:dyDescent="0.25">
      <c r="BN16121" s="4"/>
      <c r="BO16121" s="4"/>
      <c r="BP16121" s="4"/>
      <c r="BQ16121" s="4"/>
      <c r="BR16121" s="4"/>
      <c r="BS16121" s="4"/>
      <c r="BT16121" s="4"/>
    </row>
    <row r="16122" spans="66:72" x14ac:dyDescent="0.25">
      <c r="BN16122" s="4"/>
      <c r="BO16122" s="4"/>
      <c r="BP16122" s="4"/>
      <c r="BQ16122" s="4"/>
      <c r="BR16122" s="4"/>
      <c r="BS16122" s="4"/>
      <c r="BT16122" s="4"/>
    </row>
    <row r="16123" spans="66:72" x14ac:dyDescent="0.25">
      <c r="BN16123" s="4"/>
      <c r="BO16123" s="4"/>
      <c r="BP16123" s="4"/>
      <c r="BQ16123" s="4"/>
      <c r="BR16123" s="4"/>
      <c r="BS16123" s="4"/>
      <c r="BT16123" s="4"/>
    </row>
    <row r="16124" spans="66:72" x14ac:dyDescent="0.25">
      <c r="BN16124" s="4"/>
      <c r="BO16124" s="4"/>
      <c r="BP16124" s="4"/>
      <c r="BQ16124" s="4"/>
      <c r="BR16124" s="4"/>
      <c r="BS16124" s="4"/>
      <c r="BT16124" s="4"/>
    </row>
    <row r="16125" spans="66:72" x14ac:dyDescent="0.25">
      <c r="BN16125" s="4"/>
      <c r="BO16125" s="4"/>
      <c r="BP16125" s="4"/>
      <c r="BQ16125" s="4"/>
      <c r="BR16125" s="4"/>
      <c r="BS16125" s="4"/>
      <c r="BT16125" s="4"/>
    </row>
    <row r="16126" spans="66:72" x14ac:dyDescent="0.25">
      <c r="BN16126" s="4"/>
      <c r="BO16126" s="4"/>
      <c r="BP16126" s="4"/>
      <c r="BQ16126" s="4"/>
      <c r="BR16126" s="4"/>
      <c r="BS16126" s="4"/>
      <c r="BT16126" s="4"/>
    </row>
    <row r="16127" spans="66:72" x14ac:dyDescent="0.25">
      <c r="BN16127" s="4"/>
      <c r="BO16127" s="4"/>
      <c r="BP16127" s="4"/>
      <c r="BQ16127" s="4"/>
      <c r="BR16127" s="4"/>
      <c r="BS16127" s="4"/>
      <c r="BT16127" s="4"/>
    </row>
    <row r="16128" spans="66:72" x14ac:dyDescent="0.25">
      <c r="BN16128" s="4"/>
      <c r="BO16128" s="4"/>
      <c r="BP16128" s="4"/>
      <c r="BQ16128" s="4"/>
      <c r="BR16128" s="4"/>
      <c r="BS16128" s="4"/>
      <c r="BT16128" s="4"/>
    </row>
    <row r="16129" spans="66:72" x14ac:dyDescent="0.25">
      <c r="BN16129" s="4"/>
      <c r="BO16129" s="4"/>
      <c r="BP16129" s="4"/>
      <c r="BQ16129" s="4"/>
      <c r="BR16129" s="4"/>
      <c r="BS16129" s="4"/>
      <c r="BT16129" s="4"/>
    </row>
    <row r="16130" spans="66:72" x14ac:dyDescent="0.25">
      <c r="BN16130" s="4"/>
      <c r="BO16130" s="4"/>
      <c r="BP16130" s="4"/>
      <c r="BQ16130" s="4"/>
      <c r="BR16130" s="4"/>
      <c r="BS16130" s="4"/>
      <c r="BT16130" s="4"/>
    </row>
    <row r="16131" spans="66:72" x14ac:dyDescent="0.25">
      <c r="BN16131" s="4"/>
      <c r="BO16131" s="4"/>
      <c r="BP16131" s="4"/>
      <c r="BQ16131" s="4"/>
      <c r="BR16131" s="4"/>
      <c r="BS16131" s="4"/>
      <c r="BT16131" s="4"/>
    </row>
    <row r="16132" spans="66:72" x14ac:dyDescent="0.25">
      <c r="BN16132" s="4"/>
      <c r="BO16132" s="4"/>
      <c r="BP16132" s="4"/>
      <c r="BQ16132" s="4"/>
      <c r="BR16132" s="4"/>
      <c r="BS16132" s="4"/>
      <c r="BT16132" s="4"/>
    </row>
    <row r="16133" spans="66:72" x14ac:dyDescent="0.25">
      <c r="BN16133" s="4"/>
      <c r="BO16133" s="4"/>
      <c r="BP16133" s="4"/>
      <c r="BQ16133" s="4"/>
      <c r="BR16133" s="4"/>
      <c r="BS16133" s="4"/>
      <c r="BT16133" s="4"/>
    </row>
    <row r="16134" spans="66:72" x14ac:dyDescent="0.25">
      <c r="BN16134" s="4"/>
      <c r="BO16134" s="4"/>
      <c r="BP16134" s="4"/>
      <c r="BQ16134" s="4"/>
      <c r="BR16134" s="4"/>
      <c r="BS16134" s="4"/>
      <c r="BT16134" s="4"/>
    </row>
    <row r="16135" spans="66:72" x14ac:dyDescent="0.25">
      <c r="BN16135" s="4"/>
      <c r="BO16135" s="4"/>
      <c r="BP16135" s="4"/>
      <c r="BQ16135" s="4"/>
      <c r="BR16135" s="4"/>
      <c r="BS16135" s="4"/>
      <c r="BT16135" s="4"/>
    </row>
    <row r="16136" spans="66:72" x14ac:dyDescent="0.25">
      <c r="BN16136" s="4"/>
      <c r="BO16136" s="4"/>
      <c r="BP16136" s="4"/>
      <c r="BQ16136" s="4"/>
      <c r="BR16136" s="4"/>
      <c r="BS16136" s="4"/>
      <c r="BT16136" s="4"/>
    </row>
    <row r="16137" spans="66:72" x14ac:dyDescent="0.25">
      <c r="BN16137" s="4"/>
      <c r="BO16137" s="4"/>
      <c r="BP16137" s="4"/>
      <c r="BQ16137" s="4"/>
      <c r="BR16137" s="4"/>
      <c r="BS16137" s="4"/>
      <c r="BT16137" s="4"/>
    </row>
    <row r="16138" spans="66:72" x14ac:dyDescent="0.25">
      <c r="BN16138" s="4"/>
      <c r="BO16138" s="4"/>
      <c r="BP16138" s="4"/>
      <c r="BQ16138" s="4"/>
      <c r="BR16138" s="4"/>
      <c r="BS16138" s="4"/>
      <c r="BT16138" s="4"/>
    </row>
    <row r="16139" spans="66:72" x14ac:dyDescent="0.25">
      <c r="BN16139" s="4"/>
      <c r="BO16139" s="4"/>
      <c r="BP16139" s="4"/>
      <c r="BQ16139" s="4"/>
      <c r="BR16139" s="4"/>
      <c r="BS16139" s="4"/>
      <c r="BT16139" s="4"/>
    </row>
    <row r="16140" spans="66:72" x14ac:dyDescent="0.25">
      <c r="BN16140" s="4"/>
      <c r="BO16140" s="4"/>
      <c r="BP16140" s="4"/>
      <c r="BQ16140" s="4"/>
      <c r="BR16140" s="4"/>
      <c r="BS16140" s="4"/>
      <c r="BT16140" s="4"/>
    </row>
    <row r="16141" spans="66:72" x14ac:dyDescent="0.25">
      <c r="BN16141" s="4"/>
      <c r="BO16141" s="4"/>
      <c r="BP16141" s="4"/>
      <c r="BQ16141" s="4"/>
      <c r="BR16141" s="4"/>
      <c r="BS16141" s="4"/>
      <c r="BT16141" s="4"/>
    </row>
    <row r="16142" spans="66:72" x14ac:dyDescent="0.25">
      <c r="BN16142" s="4"/>
      <c r="BO16142" s="4"/>
      <c r="BP16142" s="4"/>
      <c r="BQ16142" s="4"/>
      <c r="BR16142" s="4"/>
      <c r="BS16142" s="4"/>
      <c r="BT16142" s="4"/>
    </row>
    <row r="16143" spans="66:72" x14ac:dyDescent="0.25">
      <c r="BN16143" s="4"/>
      <c r="BO16143" s="4"/>
      <c r="BP16143" s="4"/>
      <c r="BQ16143" s="4"/>
      <c r="BR16143" s="4"/>
      <c r="BS16143" s="4"/>
      <c r="BT16143" s="4"/>
    </row>
    <row r="16144" spans="66:72" x14ac:dyDescent="0.25">
      <c r="BN16144" s="4"/>
      <c r="BO16144" s="4"/>
      <c r="BP16144" s="4"/>
      <c r="BQ16144" s="4"/>
      <c r="BR16144" s="4"/>
      <c r="BS16144" s="4"/>
      <c r="BT16144" s="4"/>
    </row>
    <row r="16145" spans="66:72" x14ac:dyDescent="0.25">
      <c r="BN16145" s="4"/>
      <c r="BO16145" s="4"/>
      <c r="BP16145" s="4"/>
      <c r="BQ16145" s="4"/>
      <c r="BR16145" s="4"/>
      <c r="BS16145" s="4"/>
      <c r="BT16145" s="4"/>
    </row>
    <row r="16146" spans="66:72" x14ac:dyDescent="0.25">
      <c r="BN16146" s="4"/>
      <c r="BO16146" s="4"/>
      <c r="BP16146" s="4"/>
      <c r="BQ16146" s="4"/>
      <c r="BR16146" s="4"/>
      <c r="BS16146" s="4"/>
      <c r="BT16146" s="4"/>
    </row>
    <row r="16147" spans="66:72" x14ac:dyDescent="0.25">
      <c r="BN16147" s="4"/>
      <c r="BO16147" s="4"/>
      <c r="BP16147" s="4"/>
      <c r="BQ16147" s="4"/>
      <c r="BR16147" s="4"/>
      <c r="BS16147" s="4"/>
      <c r="BT16147" s="4"/>
    </row>
    <row r="16148" spans="66:72" x14ac:dyDescent="0.25">
      <c r="BN16148" s="4"/>
      <c r="BO16148" s="4"/>
      <c r="BP16148" s="4"/>
      <c r="BQ16148" s="4"/>
      <c r="BR16148" s="4"/>
      <c r="BS16148" s="4"/>
      <c r="BT16148" s="4"/>
    </row>
    <row r="16149" spans="66:72" x14ac:dyDescent="0.25">
      <c r="BN16149" s="4"/>
      <c r="BO16149" s="4"/>
      <c r="BP16149" s="4"/>
      <c r="BQ16149" s="4"/>
      <c r="BR16149" s="4"/>
      <c r="BS16149" s="4"/>
      <c r="BT16149" s="4"/>
    </row>
    <row r="16150" spans="66:72" x14ac:dyDescent="0.25">
      <c r="BN16150" s="4"/>
      <c r="BO16150" s="4"/>
      <c r="BP16150" s="4"/>
      <c r="BQ16150" s="4"/>
      <c r="BR16150" s="4"/>
      <c r="BS16150" s="4"/>
      <c r="BT16150" s="4"/>
    </row>
    <row r="16151" spans="66:72" x14ac:dyDescent="0.25">
      <c r="BN16151" s="4"/>
      <c r="BO16151" s="4"/>
      <c r="BP16151" s="4"/>
      <c r="BQ16151" s="4"/>
      <c r="BR16151" s="4"/>
      <c r="BS16151" s="4"/>
      <c r="BT16151" s="4"/>
    </row>
    <row r="16152" spans="66:72" x14ac:dyDescent="0.25">
      <c r="BN16152" s="4"/>
      <c r="BO16152" s="4"/>
      <c r="BP16152" s="4"/>
      <c r="BQ16152" s="4"/>
      <c r="BR16152" s="4"/>
      <c r="BS16152" s="4"/>
      <c r="BT16152" s="4"/>
    </row>
    <row r="16153" spans="66:72" x14ac:dyDescent="0.25">
      <c r="BN16153" s="4"/>
      <c r="BO16153" s="4"/>
      <c r="BP16153" s="4"/>
      <c r="BQ16153" s="4"/>
      <c r="BR16153" s="4"/>
      <c r="BS16153" s="4"/>
      <c r="BT16153" s="4"/>
    </row>
    <row r="16154" spans="66:72" x14ac:dyDescent="0.25">
      <c r="BN16154" s="4"/>
      <c r="BO16154" s="4"/>
      <c r="BP16154" s="4"/>
      <c r="BQ16154" s="4"/>
      <c r="BR16154" s="4"/>
      <c r="BS16154" s="4"/>
      <c r="BT16154" s="4"/>
    </row>
    <row r="16155" spans="66:72" x14ac:dyDescent="0.25">
      <c r="BN16155" s="4"/>
      <c r="BO16155" s="4"/>
      <c r="BP16155" s="4"/>
      <c r="BQ16155" s="4"/>
      <c r="BR16155" s="4"/>
      <c r="BS16155" s="4"/>
      <c r="BT16155" s="4"/>
    </row>
    <row r="16156" spans="66:72" x14ac:dyDescent="0.25">
      <c r="BN16156" s="4"/>
      <c r="BO16156" s="4"/>
      <c r="BP16156" s="4"/>
      <c r="BQ16156" s="4"/>
      <c r="BR16156" s="4"/>
      <c r="BS16156" s="4"/>
      <c r="BT16156" s="4"/>
    </row>
    <row r="16157" spans="66:72" x14ac:dyDescent="0.25">
      <c r="BN16157" s="4"/>
      <c r="BO16157" s="4"/>
      <c r="BP16157" s="4"/>
      <c r="BQ16157" s="4"/>
      <c r="BR16157" s="4"/>
      <c r="BS16157" s="4"/>
      <c r="BT16157" s="4"/>
    </row>
    <row r="16158" spans="66:72" x14ac:dyDescent="0.25">
      <c r="BN16158" s="4"/>
      <c r="BO16158" s="4"/>
      <c r="BP16158" s="4"/>
      <c r="BQ16158" s="4"/>
      <c r="BR16158" s="4"/>
      <c r="BS16158" s="4"/>
      <c r="BT16158" s="4"/>
    </row>
    <row r="16159" spans="66:72" x14ac:dyDescent="0.25">
      <c r="BN16159" s="4"/>
      <c r="BO16159" s="4"/>
      <c r="BP16159" s="4"/>
      <c r="BQ16159" s="4"/>
      <c r="BR16159" s="4"/>
      <c r="BS16159" s="4"/>
      <c r="BT16159" s="4"/>
    </row>
    <row r="16160" spans="66:72" x14ac:dyDescent="0.25">
      <c r="BN16160" s="4"/>
      <c r="BO16160" s="4"/>
      <c r="BP16160" s="4"/>
      <c r="BQ16160" s="4"/>
      <c r="BR16160" s="4"/>
      <c r="BS16160" s="4"/>
      <c r="BT16160" s="4"/>
    </row>
    <row r="16161" spans="66:72" x14ac:dyDescent="0.25">
      <c r="BN16161" s="4"/>
      <c r="BO16161" s="4"/>
      <c r="BP16161" s="4"/>
      <c r="BQ16161" s="4"/>
      <c r="BR16161" s="4"/>
      <c r="BS16161" s="4"/>
      <c r="BT16161" s="4"/>
    </row>
    <row r="16162" spans="66:72" x14ac:dyDescent="0.25">
      <c r="BN16162" s="4"/>
      <c r="BO16162" s="4"/>
      <c r="BP16162" s="4"/>
      <c r="BQ16162" s="4"/>
      <c r="BR16162" s="4"/>
      <c r="BS16162" s="4"/>
      <c r="BT16162" s="4"/>
    </row>
    <row r="16163" spans="66:72" x14ac:dyDescent="0.25">
      <c r="BN16163" s="4"/>
      <c r="BO16163" s="4"/>
      <c r="BP16163" s="4"/>
      <c r="BQ16163" s="4"/>
      <c r="BR16163" s="4"/>
      <c r="BS16163" s="4"/>
      <c r="BT16163" s="4"/>
    </row>
    <row r="16164" spans="66:72" x14ac:dyDescent="0.25">
      <c r="BN16164" s="4"/>
      <c r="BO16164" s="4"/>
      <c r="BP16164" s="4"/>
      <c r="BQ16164" s="4"/>
      <c r="BR16164" s="4"/>
      <c r="BS16164" s="4"/>
      <c r="BT16164" s="4"/>
    </row>
    <row r="16165" spans="66:72" x14ac:dyDescent="0.25">
      <c r="BN16165" s="4"/>
      <c r="BO16165" s="4"/>
      <c r="BP16165" s="4"/>
      <c r="BQ16165" s="4"/>
      <c r="BR16165" s="4"/>
      <c r="BS16165" s="4"/>
      <c r="BT16165" s="4"/>
    </row>
    <row r="16166" spans="66:72" x14ac:dyDescent="0.25">
      <c r="BN16166" s="4"/>
      <c r="BO16166" s="4"/>
      <c r="BP16166" s="4"/>
      <c r="BQ16166" s="4"/>
      <c r="BR16166" s="4"/>
      <c r="BS16166" s="4"/>
      <c r="BT16166" s="4"/>
    </row>
    <row r="16167" spans="66:72" x14ac:dyDescent="0.25">
      <c r="BN16167" s="4"/>
      <c r="BO16167" s="4"/>
      <c r="BP16167" s="4"/>
      <c r="BQ16167" s="4"/>
      <c r="BR16167" s="4"/>
      <c r="BS16167" s="4"/>
      <c r="BT16167" s="4"/>
    </row>
    <row r="16168" spans="66:72" x14ac:dyDescent="0.25">
      <c r="BN16168" s="4"/>
      <c r="BO16168" s="4"/>
      <c r="BP16168" s="4"/>
      <c r="BQ16168" s="4"/>
      <c r="BR16168" s="4"/>
      <c r="BS16168" s="4"/>
      <c r="BT16168" s="4"/>
    </row>
    <row r="16169" spans="66:72" x14ac:dyDescent="0.25">
      <c r="BN16169" s="4"/>
      <c r="BO16169" s="4"/>
      <c r="BP16169" s="4"/>
      <c r="BQ16169" s="4"/>
      <c r="BR16169" s="4"/>
      <c r="BS16169" s="4"/>
      <c r="BT16169" s="4"/>
    </row>
    <row r="16170" spans="66:72" x14ac:dyDescent="0.25">
      <c r="BN16170" s="4"/>
      <c r="BO16170" s="4"/>
      <c r="BP16170" s="4"/>
      <c r="BQ16170" s="4"/>
      <c r="BR16170" s="4"/>
      <c r="BS16170" s="4"/>
      <c r="BT16170" s="4"/>
    </row>
    <row r="16171" spans="66:72" x14ac:dyDescent="0.25">
      <c r="BN16171" s="4"/>
      <c r="BO16171" s="4"/>
      <c r="BP16171" s="4"/>
      <c r="BQ16171" s="4"/>
      <c r="BR16171" s="4"/>
      <c r="BS16171" s="4"/>
      <c r="BT16171" s="4"/>
    </row>
    <row r="16172" spans="66:72" x14ac:dyDescent="0.25">
      <c r="BN16172" s="4"/>
      <c r="BO16172" s="4"/>
      <c r="BP16172" s="4"/>
      <c r="BQ16172" s="4"/>
      <c r="BR16172" s="4"/>
      <c r="BS16172" s="4"/>
      <c r="BT16172" s="4"/>
    </row>
    <row r="16173" spans="66:72" x14ac:dyDescent="0.25">
      <c r="BN16173" s="4"/>
      <c r="BO16173" s="4"/>
      <c r="BP16173" s="4"/>
      <c r="BQ16173" s="4"/>
      <c r="BR16173" s="4"/>
      <c r="BS16173" s="4"/>
      <c r="BT16173" s="4"/>
    </row>
    <row r="16174" spans="66:72" x14ac:dyDescent="0.25">
      <c r="BN16174" s="4"/>
      <c r="BO16174" s="4"/>
      <c r="BP16174" s="4"/>
      <c r="BQ16174" s="4"/>
      <c r="BR16174" s="4"/>
      <c r="BS16174" s="4"/>
      <c r="BT16174" s="4"/>
    </row>
    <row r="16175" spans="66:72" x14ac:dyDescent="0.25">
      <c r="BN16175" s="4"/>
      <c r="BO16175" s="4"/>
      <c r="BP16175" s="4"/>
      <c r="BQ16175" s="4"/>
      <c r="BR16175" s="4"/>
      <c r="BS16175" s="4"/>
      <c r="BT16175" s="4"/>
    </row>
    <row r="16176" spans="66:72" x14ac:dyDescent="0.25">
      <c r="BN16176" s="4"/>
      <c r="BO16176" s="4"/>
      <c r="BP16176" s="4"/>
      <c r="BQ16176" s="4"/>
      <c r="BR16176" s="4"/>
      <c r="BS16176" s="4"/>
      <c r="BT16176" s="4"/>
    </row>
    <row r="16177" spans="66:72" x14ac:dyDescent="0.25">
      <c r="BN16177" s="4"/>
      <c r="BO16177" s="4"/>
      <c r="BP16177" s="4"/>
      <c r="BQ16177" s="4"/>
      <c r="BR16177" s="4"/>
      <c r="BS16177" s="4"/>
      <c r="BT16177" s="4"/>
    </row>
    <row r="16178" spans="66:72" x14ac:dyDescent="0.25">
      <c r="BN16178" s="4"/>
      <c r="BO16178" s="4"/>
      <c r="BP16178" s="4"/>
      <c r="BQ16178" s="4"/>
      <c r="BR16178" s="4"/>
      <c r="BS16178" s="4"/>
      <c r="BT16178" s="4"/>
    </row>
    <row r="16179" spans="66:72" x14ac:dyDescent="0.25">
      <c r="BN16179" s="4"/>
      <c r="BO16179" s="4"/>
      <c r="BP16179" s="4"/>
      <c r="BQ16179" s="4"/>
      <c r="BR16179" s="4"/>
      <c r="BS16179" s="4"/>
      <c r="BT16179" s="4"/>
    </row>
    <row r="16180" spans="66:72" x14ac:dyDescent="0.25">
      <c r="BN16180" s="4"/>
      <c r="BO16180" s="4"/>
      <c r="BP16180" s="4"/>
      <c r="BQ16180" s="4"/>
      <c r="BR16180" s="4"/>
      <c r="BS16180" s="4"/>
      <c r="BT16180" s="4"/>
    </row>
    <row r="16181" spans="66:72" x14ac:dyDescent="0.25">
      <c r="BN16181" s="4"/>
      <c r="BO16181" s="4"/>
      <c r="BP16181" s="4"/>
      <c r="BQ16181" s="4"/>
      <c r="BR16181" s="4"/>
      <c r="BS16181" s="4"/>
      <c r="BT16181" s="4"/>
    </row>
    <row r="16182" spans="66:72" x14ac:dyDescent="0.25">
      <c r="BN16182" s="4"/>
      <c r="BO16182" s="4"/>
      <c r="BP16182" s="4"/>
      <c r="BQ16182" s="4"/>
      <c r="BR16182" s="4"/>
      <c r="BS16182" s="4"/>
      <c r="BT16182" s="4"/>
    </row>
    <row r="16183" spans="66:72" x14ac:dyDescent="0.25">
      <c r="BN16183" s="4"/>
      <c r="BO16183" s="4"/>
      <c r="BP16183" s="4"/>
      <c r="BQ16183" s="4"/>
      <c r="BR16183" s="4"/>
      <c r="BS16183" s="4"/>
      <c r="BT16183" s="4"/>
    </row>
    <row r="16184" spans="66:72" x14ac:dyDescent="0.25">
      <c r="BN16184" s="4"/>
      <c r="BO16184" s="4"/>
      <c r="BP16184" s="4"/>
      <c r="BQ16184" s="4"/>
      <c r="BR16184" s="4"/>
      <c r="BS16184" s="4"/>
      <c r="BT16184" s="4"/>
    </row>
    <row r="16185" spans="66:72" x14ac:dyDescent="0.25">
      <c r="BN16185" s="4"/>
      <c r="BO16185" s="4"/>
      <c r="BP16185" s="4"/>
      <c r="BQ16185" s="4"/>
      <c r="BR16185" s="4"/>
      <c r="BS16185" s="4"/>
      <c r="BT16185" s="4"/>
    </row>
    <row r="16186" spans="66:72" x14ac:dyDescent="0.25">
      <c r="BN16186" s="4"/>
      <c r="BO16186" s="4"/>
      <c r="BP16186" s="4"/>
      <c r="BQ16186" s="4"/>
      <c r="BR16186" s="4"/>
      <c r="BS16186" s="4"/>
      <c r="BT16186" s="4"/>
    </row>
    <row r="16187" spans="66:72" x14ac:dyDescent="0.25">
      <c r="BN16187" s="4"/>
      <c r="BO16187" s="4"/>
      <c r="BP16187" s="4"/>
      <c r="BQ16187" s="4"/>
      <c r="BR16187" s="4"/>
      <c r="BS16187" s="4"/>
      <c r="BT16187" s="4"/>
    </row>
    <row r="16188" spans="66:72" x14ac:dyDescent="0.25">
      <c r="BN16188" s="4"/>
      <c r="BO16188" s="4"/>
      <c r="BP16188" s="4"/>
      <c r="BQ16188" s="4"/>
      <c r="BR16188" s="4"/>
      <c r="BS16188" s="4"/>
      <c r="BT16188" s="4"/>
    </row>
    <row r="16189" spans="66:72" x14ac:dyDescent="0.25">
      <c r="BN16189" s="4"/>
      <c r="BO16189" s="4"/>
      <c r="BP16189" s="4"/>
      <c r="BQ16189" s="4"/>
      <c r="BR16189" s="4"/>
      <c r="BS16189" s="4"/>
      <c r="BT16189" s="4"/>
    </row>
    <row r="16190" spans="66:72" x14ac:dyDescent="0.25">
      <c r="BN16190" s="4"/>
      <c r="BO16190" s="4"/>
      <c r="BP16190" s="4"/>
      <c r="BQ16190" s="4"/>
      <c r="BR16190" s="4"/>
      <c r="BS16190" s="4"/>
      <c r="BT16190" s="4"/>
    </row>
    <row r="16191" spans="66:72" x14ac:dyDescent="0.25">
      <c r="BN16191" s="4"/>
      <c r="BO16191" s="4"/>
      <c r="BP16191" s="4"/>
      <c r="BQ16191" s="4"/>
      <c r="BR16191" s="4"/>
      <c r="BS16191" s="4"/>
      <c r="BT16191" s="4"/>
    </row>
    <row r="16192" spans="66:72" x14ac:dyDescent="0.25">
      <c r="BN16192" s="4"/>
      <c r="BO16192" s="4"/>
      <c r="BP16192" s="4"/>
      <c r="BQ16192" s="4"/>
      <c r="BR16192" s="4"/>
      <c r="BS16192" s="4"/>
      <c r="BT16192" s="4"/>
    </row>
    <row r="16193" spans="66:72" x14ac:dyDescent="0.25">
      <c r="BN16193" s="4"/>
      <c r="BO16193" s="4"/>
      <c r="BP16193" s="4"/>
      <c r="BQ16193" s="4"/>
      <c r="BR16193" s="4"/>
      <c r="BS16193" s="4"/>
      <c r="BT16193" s="4"/>
    </row>
    <row r="16194" spans="66:72" x14ac:dyDescent="0.25">
      <c r="BN16194" s="4"/>
      <c r="BO16194" s="4"/>
      <c r="BP16194" s="4"/>
      <c r="BQ16194" s="4"/>
      <c r="BR16194" s="4"/>
      <c r="BS16194" s="4"/>
      <c r="BT16194" s="4"/>
    </row>
    <row r="16195" spans="66:72" x14ac:dyDescent="0.25">
      <c r="BN16195" s="4"/>
      <c r="BO16195" s="4"/>
      <c r="BP16195" s="4"/>
      <c r="BQ16195" s="4"/>
      <c r="BR16195" s="4"/>
      <c r="BS16195" s="4"/>
      <c r="BT16195" s="4"/>
    </row>
    <row r="16196" spans="66:72" x14ac:dyDescent="0.25">
      <c r="BN16196" s="4"/>
      <c r="BO16196" s="4"/>
      <c r="BP16196" s="4"/>
      <c r="BQ16196" s="4"/>
      <c r="BR16196" s="4"/>
      <c r="BS16196" s="4"/>
      <c r="BT16196" s="4"/>
    </row>
    <row r="16197" spans="66:72" x14ac:dyDescent="0.25">
      <c r="BN16197" s="4"/>
      <c r="BO16197" s="4"/>
      <c r="BP16197" s="4"/>
      <c r="BQ16197" s="4"/>
      <c r="BR16197" s="4"/>
      <c r="BS16197" s="4"/>
      <c r="BT16197" s="4"/>
    </row>
    <row r="16198" spans="66:72" x14ac:dyDescent="0.25">
      <c r="BN16198" s="4"/>
      <c r="BO16198" s="4"/>
      <c r="BP16198" s="4"/>
      <c r="BQ16198" s="4"/>
      <c r="BR16198" s="4"/>
      <c r="BS16198" s="4"/>
      <c r="BT16198" s="4"/>
    </row>
    <row r="16199" spans="66:72" x14ac:dyDescent="0.25">
      <c r="BN16199" s="4"/>
      <c r="BO16199" s="4"/>
      <c r="BP16199" s="4"/>
      <c r="BQ16199" s="4"/>
      <c r="BR16199" s="4"/>
      <c r="BS16199" s="4"/>
      <c r="BT16199" s="4"/>
    </row>
    <row r="16200" spans="66:72" x14ac:dyDescent="0.25">
      <c r="BN16200" s="4"/>
      <c r="BO16200" s="4"/>
      <c r="BP16200" s="4"/>
      <c r="BQ16200" s="4"/>
      <c r="BR16200" s="4"/>
      <c r="BS16200" s="4"/>
      <c r="BT16200" s="4"/>
    </row>
    <row r="16201" spans="66:72" x14ac:dyDescent="0.25">
      <c r="BN16201" s="4"/>
      <c r="BO16201" s="4"/>
      <c r="BP16201" s="4"/>
      <c r="BQ16201" s="4"/>
      <c r="BR16201" s="4"/>
      <c r="BS16201" s="4"/>
      <c r="BT16201" s="4"/>
    </row>
    <row r="16202" spans="66:72" x14ac:dyDescent="0.25">
      <c r="BN16202" s="4"/>
      <c r="BO16202" s="4"/>
      <c r="BP16202" s="4"/>
      <c r="BQ16202" s="4"/>
      <c r="BR16202" s="4"/>
      <c r="BS16202" s="4"/>
      <c r="BT16202" s="4"/>
    </row>
    <row r="16203" spans="66:72" x14ac:dyDescent="0.25">
      <c r="BN16203" s="4"/>
      <c r="BO16203" s="4"/>
      <c r="BP16203" s="4"/>
      <c r="BQ16203" s="4"/>
      <c r="BR16203" s="4"/>
      <c r="BS16203" s="4"/>
      <c r="BT16203" s="4"/>
    </row>
    <row r="16204" spans="66:72" x14ac:dyDescent="0.25">
      <c r="BN16204" s="4"/>
      <c r="BO16204" s="4"/>
      <c r="BP16204" s="4"/>
      <c r="BQ16204" s="4"/>
      <c r="BR16204" s="4"/>
      <c r="BS16204" s="4"/>
      <c r="BT16204" s="4"/>
    </row>
    <row r="16205" spans="66:72" x14ac:dyDescent="0.25">
      <c r="BN16205" s="4"/>
      <c r="BO16205" s="4"/>
      <c r="BP16205" s="4"/>
      <c r="BQ16205" s="4"/>
      <c r="BR16205" s="4"/>
      <c r="BS16205" s="4"/>
      <c r="BT16205" s="4"/>
    </row>
    <row r="16206" spans="66:72" x14ac:dyDescent="0.25">
      <c r="BN16206" s="4"/>
      <c r="BO16206" s="4"/>
      <c r="BP16206" s="4"/>
      <c r="BQ16206" s="4"/>
      <c r="BR16206" s="4"/>
      <c r="BS16206" s="4"/>
      <c r="BT16206" s="4"/>
    </row>
    <row r="16207" spans="66:72" x14ac:dyDescent="0.25">
      <c r="BN16207" s="4"/>
      <c r="BO16207" s="4"/>
      <c r="BP16207" s="4"/>
      <c r="BQ16207" s="4"/>
      <c r="BR16207" s="4"/>
      <c r="BS16207" s="4"/>
      <c r="BT16207" s="4"/>
    </row>
    <row r="16208" spans="66:72" x14ac:dyDescent="0.25">
      <c r="BN16208" s="4"/>
      <c r="BO16208" s="4"/>
      <c r="BP16208" s="4"/>
      <c r="BQ16208" s="4"/>
      <c r="BR16208" s="4"/>
      <c r="BS16208" s="4"/>
      <c r="BT16208" s="4"/>
    </row>
    <row r="16209" spans="66:72" x14ac:dyDescent="0.25">
      <c r="BN16209" s="4"/>
      <c r="BO16209" s="4"/>
      <c r="BP16209" s="4"/>
      <c r="BQ16209" s="4"/>
      <c r="BR16209" s="4"/>
      <c r="BS16209" s="4"/>
      <c r="BT16209" s="4"/>
    </row>
    <row r="16210" spans="66:72" x14ac:dyDescent="0.25">
      <c r="BN16210" s="4"/>
      <c r="BO16210" s="4"/>
      <c r="BP16210" s="4"/>
      <c r="BQ16210" s="4"/>
      <c r="BR16210" s="4"/>
      <c r="BS16210" s="4"/>
      <c r="BT16210" s="4"/>
    </row>
    <row r="16211" spans="66:72" x14ac:dyDescent="0.25">
      <c r="BN16211" s="4"/>
      <c r="BO16211" s="4"/>
      <c r="BP16211" s="4"/>
      <c r="BQ16211" s="4"/>
      <c r="BR16211" s="4"/>
      <c r="BS16211" s="4"/>
      <c r="BT16211" s="4"/>
    </row>
    <row r="16212" spans="66:72" x14ac:dyDescent="0.25">
      <c r="BN16212" s="4"/>
      <c r="BO16212" s="4"/>
      <c r="BP16212" s="4"/>
      <c r="BQ16212" s="4"/>
      <c r="BR16212" s="4"/>
      <c r="BS16212" s="4"/>
      <c r="BT16212" s="4"/>
    </row>
    <row r="16213" spans="66:72" x14ac:dyDescent="0.25">
      <c r="BN16213" s="4"/>
      <c r="BO16213" s="4"/>
      <c r="BP16213" s="4"/>
      <c r="BQ16213" s="4"/>
      <c r="BR16213" s="4"/>
      <c r="BS16213" s="4"/>
      <c r="BT16213" s="4"/>
    </row>
    <row r="16214" spans="66:72" x14ac:dyDescent="0.25">
      <c r="BN16214" s="4"/>
      <c r="BO16214" s="4"/>
      <c r="BP16214" s="4"/>
      <c r="BQ16214" s="4"/>
      <c r="BR16214" s="4"/>
      <c r="BS16214" s="4"/>
      <c r="BT16214" s="4"/>
    </row>
    <row r="16215" spans="66:72" x14ac:dyDescent="0.25">
      <c r="BN16215" s="4"/>
      <c r="BO16215" s="4"/>
      <c r="BP16215" s="4"/>
      <c r="BQ16215" s="4"/>
      <c r="BR16215" s="4"/>
      <c r="BS16215" s="4"/>
      <c r="BT16215" s="4"/>
    </row>
    <row r="16216" spans="66:72" x14ac:dyDescent="0.25">
      <c r="BN16216" s="4"/>
      <c r="BO16216" s="4"/>
      <c r="BP16216" s="4"/>
      <c r="BQ16216" s="4"/>
      <c r="BR16216" s="4"/>
      <c r="BS16216" s="4"/>
      <c r="BT16216" s="4"/>
    </row>
    <row r="16217" spans="66:72" x14ac:dyDescent="0.25">
      <c r="BN16217" s="4"/>
      <c r="BO16217" s="4"/>
      <c r="BP16217" s="4"/>
      <c r="BQ16217" s="4"/>
      <c r="BR16217" s="4"/>
      <c r="BS16217" s="4"/>
      <c r="BT16217" s="4"/>
    </row>
    <row r="16218" spans="66:72" x14ac:dyDescent="0.25">
      <c r="BN16218" s="4"/>
      <c r="BO16218" s="4"/>
      <c r="BP16218" s="4"/>
      <c r="BQ16218" s="4"/>
      <c r="BR16218" s="4"/>
      <c r="BS16218" s="4"/>
      <c r="BT16218" s="4"/>
    </row>
    <row r="16219" spans="66:72" x14ac:dyDescent="0.25">
      <c r="BN16219" s="4"/>
      <c r="BO16219" s="4"/>
      <c r="BP16219" s="4"/>
      <c r="BQ16219" s="4"/>
      <c r="BR16219" s="4"/>
      <c r="BS16219" s="4"/>
      <c r="BT16219" s="4"/>
    </row>
    <row r="16220" spans="66:72" x14ac:dyDescent="0.25">
      <c r="BN16220" s="4"/>
      <c r="BO16220" s="4"/>
      <c r="BP16220" s="4"/>
      <c r="BQ16220" s="4"/>
      <c r="BR16220" s="4"/>
      <c r="BS16220" s="4"/>
      <c r="BT16220" s="4"/>
    </row>
    <row r="16221" spans="66:72" x14ac:dyDescent="0.25">
      <c r="BN16221" s="4"/>
      <c r="BO16221" s="4"/>
      <c r="BP16221" s="4"/>
      <c r="BQ16221" s="4"/>
      <c r="BR16221" s="4"/>
      <c r="BS16221" s="4"/>
      <c r="BT16221" s="4"/>
    </row>
    <row r="16222" spans="66:72" x14ac:dyDescent="0.25">
      <c r="BN16222" s="4"/>
      <c r="BO16222" s="4"/>
      <c r="BP16222" s="4"/>
      <c r="BQ16222" s="4"/>
      <c r="BR16222" s="4"/>
      <c r="BS16222" s="4"/>
      <c r="BT16222" s="4"/>
    </row>
    <row r="16223" spans="66:72" x14ac:dyDescent="0.25">
      <c r="BN16223" s="4"/>
      <c r="BO16223" s="4"/>
      <c r="BP16223" s="4"/>
      <c r="BQ16223" s="4"/>
      <c r="BR16223" s="4"/>
      <c r="BS16223" s="4"/>
      <c r="BT16223" s="4"/>
    </row>
    <row r="16224" spans="66:72" x14ac:dyDescent="0.25">
      <c r="BN16224" s="4"/>
      <c r="BO16224" s="4"/>
      <c r="BP16224" s="4"/>
      <c r="BQ16224" s="4"/>
      <c r="BR16224" s="4"/>
      <c r="BS16224" s="4"/>
      <c r="BT16224" s="4"/>
    </row>
    <row r="16225" spans="66:72" x14ac:dyDescent="0.25">
      <c r="BN16225" s="4"/>
      <c r="BO16225" s="4"/>
      <c r="BP16225" s="4"/>
      <c r="BQ16225" s="4"/>
      <c r="BR16225" s="4"/>
      <c r="BS16225" s="4"/>
      <c r="BT16225" s="4"/>
    </row>
    <row r="16226" spans="66:72" x14ac:dyDescent="0.25">
      <c r="BN16226" s="4"/>
      <c r="BO16226" s="4"/>
      <c r="BP16226" s="4"/>
      <c r="BQ16226" s="4"/>
      <c r="BR16226" s="4"/>
      <c r="BS16226" s="4"/>
      <c r="BT16226" s="4"/>
    </row>
    <row r="16227" spans="66:72" x14ac:dyDescent="0.25">
      <c r="BN16227" s="4"/>
      <c r="BO16227" s="4"/>
      <c r="BP16227" s="4"/>
      <c r="BQ16227" s="4"/>
      <c r="BR16227" s="4"/>
      <c r="BS16227" s="4"/>
      <c r="BT16227" s="4"/>
    </row>
    <row r="16228" spans="66:72" x14ac:dyDescent="0.25">
      <c r="BN16228" s="4"/>
      <c r="BO16228" s="4"/>
      <c r="BP16228" s="4"/>
      <c r="BQ16228" s="4"/>
      <c r="BR16228" s="4"/>
      <c r="BS16228" s="4"/>
      <c r="BT16228" s="4"/>
    </row>
    <row r="16229" spans="66:72" x14ac:dyDescent="0.25">
      <c r="BN16229" s="4"/>
      <c r="BO16229" s="4"/>
      <c r="BP16229" s="4"/>
      <c r="BQ16229" s="4"/>
      <c r="BR16229" s="4"/>
      <c r="BS16229" s="4"/>
      <c r="BT16229" s="4"/>
    </row>
    <row r="16230" spans="66:72" x14ac:dyDescent="0.25">
      <c r="BN16230" s="4"/>
      <c r="BO16230" s="4"/>
      <c r="BP16230" s="4"/>
      <c r="BQ16230" s="4"/>
      <c r="BR16230" s="4"/>
      <c r="BS16230" s="4"/>
      <c r="BT16230" s="4"/>
    </row>
    <row r="16231" spans="66:72" x14ac:dyDescent="0.25">
      <c r="BN16231" s="4"/>
      <c r="BO16231" s="4"/>
      <c r="BP16231" s="4"/>
      <c r="BQ16231" s="4"/>
      <c r="BR16231" s="4"/>
      <c r="BS16231" s="4"/>
      <c r="BT16231" s="4"/>
    </row>
    <row r="16232" spans="66:72" x14ac:dyDescent="0.25">
      <c r="BN16232" s="4"/>
      <c r="BO16232" s="4"/>
      <c r="BP16232" s="4"/>
      <c r="BQ16232" s="4"/>
      <c r="BR16232" s="4"/>
      <c r="BS16232" s="4"/>
      <c r="BT16232" s="4"/>
    </row>
    <row r="16233" spans="66:72" x14ac:dyDescent="0.25">
      <c r="BN16233" s="4"/>
      <c r="BO16233" s="4"/>
      <c r="BP16233" s="4"/>
      <c r="BQ16233" s="4"/>
      <c r="BR16233" s="4"/>
      <c r="BS16233" s="4"/>
      <c r="BT16233" s="4"/>
    </row>
    <row r="16234" spans="66:72" x14ac:dyDescent="0.25">
      <c r="BN16234" s="4"/>
      <c r="BO16234" s="4"/>
      <c r="BP16234" s="4"/>
      <c r="BQ16234" s="4"/>
      <c r="BR16234" s="4"/>
      <c r="BS16234" s="4"/>
      <c r="BT16234" s="4"/>
    </row>
    <row r="16235" spans="66:72" x14ac:dyDescent="0.25">
      <c r="BN16235" s="4"/>
      <c r="BO16235" s="4"/>
      <c r="BP16235" s="4"/>
      <c r="BQ16235" s="4"/>
      <c r="BR16235" s="4"/>
      <c r="BS16235" s="4"/>
      <c r="BT16235" s="4"/>
    </row>
    <row r="16236" spans="66:72" x14ac:dyDescent="0.25">
      <c r="BN16236" s="4"/>
      <c r="BO16236" s="4"/>
      <c r="BP16236" s="4"/>
      <c r="BQ16236" s="4"/>
      <c r="BR16236" s="4"/>
      <c r="BS16236" s="4"/>
      <c r="BT16236" s="4"/>
    </row>
    <row r="16237" spans="66:72" x14ac:dyDescent="0.25">
      <c r="BN16237" s="4"/>
      <c r="BO16237" s="4"/>
      <c r="BP16237" s="4"/>
      <c r="BQ16237" s="4"/>
      <c r="BR16237" s="4"/>
      <c r="BS16237" s="4"/>
      <c r="BT16237" s="4"/>
    </row>
    <row r="16238" spans="66:72" x14ac:dyDescent="0.25">
      <c r="BN16238" s="4"/>
      <c r="BO16238" s="4"/>
      <c r="BP16238" s="4"/>
      <c r="BQ16238" s="4"/>
      <c r="BR16238" s="4"/>
      <c r="BS16238" s="4"/>
      <c r="BT16238" s="4"/>
    </row>
    <row r="16239" spans="66:72" x14ac:dyDescent="0.25">
      <c r="BN16239" s="4"/>
      <c r="BO16239" s="4"/>
      <c r="BP16239" s="4"/>
      <c r="BQ16239" s="4"/>
      <c r="BR16239" s="4"/>
      <c r="BS16239" s="4"/>
      <c r="BT16239" s="4"/>
    </row>
    <row r="16240" spans="66:72" x14ac:dyDescent="0.25">
      <c r="BN16240" s="4"/>
      <c r="BO16240" s="4"/>
      <c r="BP16240" s="4"/>
      <c r="BQ16240" s="4"/>
      <c r="BR16240" s="4"/>
      <c r="BS16240" s="4"/>
      <c r="BT16240" s="4"/>
    </row>
    <row r="16241" spans="66:72" x14ac:dyDescent="0.25">
      <c r="BN16241" s="4"/>
      <c r="BO16241" s="4"/>
      <c r="BP16241" s="4"/>
      <c r="BQ16241" s="4"/>
      <c r="BR16241" s="4"/>
      <c r="BS16241" s="4"/>
      <c r="BT16241" s="4"/>
    </row>
    <row r="16242" spans="66:72" x14ac:dyDescent="0.25">
      <c r="BN16242" s="4"/>
      <c r="BO16242" s="4"/>
      <c r="BP16242" s="4"/>
      <c r="BQ16242" s="4"/>
      <c r="BR16242" s="4"/>
      <c r="BS16242" s="4"/>
      <c r="BT16242" s="4"/>
    </row>
    <row r="16243" spans="66:72" x14ac:dyDescent="0.25">
      <c r="BN16243" s="4"/>
      <c r="BO16243" s="4"/>
      <c r="BP16243" s="4"/>
      <c r="BQ16243" s="4"/>
      <c r="BR16243" s="4"/>
      <c r="BS16243" s="4"/>
      <c r="BT16243" s="4"/>
    </row>
    <row r="16244" spans="66:72" x14ac:dyDescent="0.25">
      <c r="BN16244" s="4"/>
      <c r="BO16244" s="4"/>
      <c r="BP16244" s="4"/>
      <c r="BQ16244" s="4"/>
      <c r="BR16244" s="4"/>
      <c r="BS16244" s="4"/>
      <c r="BT16244" s="4"/>
    </row>
    <row r="16245" spans="66:72" x14ac:dyDescent="0.25">
      <c r="BN16245" s="4"/>
      <c r="BO16245" s="4"/>
      <c r="BP16245" s="4"/>
      <c r="BQ16245" s="4"/>
      <c r="BR16245" s="4"/>
      <c r="BS16245" s="4"/>
      <c r="BT16245" s="4"/>
    </row>
    <row r="16246" spans="66:72" x14ac:dyDescent="0.25">
      <c r="BN16246" s="4"/>
      <c r="BO16246" s="4"/>
      <c r="BP16246" s="4"/>
      <c r="BQ16246" s="4"/>
      <c r="BR16246" s="4"/>
      <c r="BS16246" s="4"/>
      <c r="BT16246" s="4"/>
    </row>
    <row r="16247" spans="66:72" x14ac:dyDescent="0.25">
      <c r="BN16247" s="4"/>
      <c r="BO16247" s="4"/>
      <c r="BP16247" s="4"/>
      <c r="BQ16247" s="4"/>
      <c r="BR16247" s="4"/>
      <c r="BS16247" s="4"/>
      <c r="BT16247" s="4"/>
    </row>
    <row r="16248" spans="66:72" x14ac:dyDescent="0.25">
      <c r="BN16248" s="4"/>
      <c r="BO16248" s="4"/>
      <c r="BP16248" s="4"/>
      <c r="BQ16248" s="4"/>
      <c r="BR16248" s="4"/>
      <c r="BS16248" s="4"/>
      <c r="BT16248" s="4"/>
    </row>
    <row r="16249" spans="66:72" x14ac:dyDescent="0.25">
      <c r="BN16249" s="4"/>
      <c r="BO16249" s="4"/>
      <c r="BP16249" s="4"/>
      <c r="BQ16249" s="4"/>
      <c r="BR16249" s="4"/>
      <c r="BS16249" s="4"/>
      <c r="BT16249" s="4"/>
    </row>
    <row r="16250" spans="66:72" x14ac:dyDescent="0.25">
      <c r="BN16250" s="4"/>
      <c r="BO16250" s="4"/>
      <c r="BP16250" s="4"/>
      <c r="BQ16250" s="4"/>
      <c r="BR16250" s="4"/>
      <c r="BS16250" s="4"/>
      <c r="BT16250" s="4"/>
    </row>
    <row r="16251" spans="66:72" x14ac:dyDescent="0.25">
      <c r="BN16251" s="4"/>
      <c r="BO16251" s="4"/>
      <c r="BP16251" s="4"/>
      <c r="BQ16251" s="4"/>
      <c r="BR16251" s="4"/>
      <c r="BS16251" s="4"/>
      <c r="BT16251" s="4"/>
    </row>
    <row r="16252" spans="66:72" x14ac:dyDescent="0.25">
      <c r="BN16252" s="4"/>
      <c r="BO16252" s="4"/>
      <c r="BP16252" s="4"/>
      <c r="BQ16252" s="4"/>
      <c r="BR16252" s="4"/>
      <c r="BS16252" s="4"/>
      <c r="BT16252" s="4"/>
    </row>
    <row r="16253" spans="66:72" x14ac:dyDescent="0.25">
      <c r="BN16253" s="4"/>
      <c r="BO16253" s="4"/>
      <c r="BP16253" s="4"/>
      <c r="BQ16253" s="4"/>
      <c r="BR16253" s="4"/>
      <c r="BS16253" s="4"/>
      <c r="BT16253" s="4"/>
    </row>
    <row r="16254" spans="66:72" x14ac:dyDescent="0.25">
      <c r="BN16254" s="4"/>
      <c r="BO16254" s="4"/>
      <c r="BP16254" s="4"/>
      <c r="BQ16254" s="4"/>
      <c r="BR16254" s="4"/>
      <c r="BS16254" s="4"/>
      <c r="BT16254" s="4"/>
    </row>
    <row r="16255" spans="66:72" x14ac:dyDescent="0.25">
      <c r="BN16255" s="4"/>
      <c r="BO16255" s="4"/>
      <c r="BP16255" s="4"/>
      <c r="BQ16255" s="4"/>
      <c r="BR16255" s="4"/>
      <c r="BS16255" s="4"/>
      <c r="BT16255" s="4"/>
    </row>
    <row r="16256" spans="66:72" x14ac:dyDescent="0.25">
      <c r="BN16256" s="4"/>
      <c r="BO16256" s="4"/>
      <c r="BP16256" s="4"/>
      <c r="BQ16256" s="4"/>
      <c r="BR16256" s="4"/>
      <c r="BS16256" s="4"/>
      <c r="BT16256" s="4"/>
    </row>
    <row r="16257" spans="66:72" x14ac:dyDescent="0.25">
      <c r="BN16257" s="4"/>
      <c r="BO16257" s="4"/>
      <c r="BP16257" s="4"/>
      <c r="BQ16257" s="4"/>
      <c r="BR16257" s="4"/>
      <c r="BS16257" s="4"/>
      <c r="BT16257" s="4"/>
    </row>
    <row r="16258" spans="66:72" x14ac:dyDescent="0.25">
      <c r="BN16258" s="4"/>
      <c r="BO16258" s="4"/>
      <c r="BP16258" s="4"/>
      <c r="BQ16258" s="4"/>
      <c r="BR16258" s="4"/>
      <c r="BS16258" s="4"/>
      <c r="BT16258" s="4"/>
    </row>
    <row r="16259" spans="66:72" x14ac:dyDescent="0.25">
      <c r="BN16259" s="4"/>
      <c r="BO16259" s="4"/>
      <c r="BP16259" s="4"/>
      <c r="BQ16259" s="4"/>
      <c r="BR16259" s="4"/>
      <c r="BS16259" s="4"/>
      <c r="BT16259" s="4"/>
    </row>
    <row r="16260" spans="66:72" x14ac:dyDescent="0.25">
      <c r="BN16260" s="4"/>
      <c r="BO16260" s="4"/>
      <c r="BP16260" s="4"/>
      <c r="BQ16260" s="4"/>
      <c r="BR16260" s="4"/>
      <c r="BS16260" s="4"/>
      <c r="BT16260" s="4"/>
    </row>
    <row r="16261" spans="66:72" x14ac:dyDescent="0.25">
      <c r="BN16261" s="4"/>
      <c r="BO16261" s="4"/>
      <c r="BP16261" s="4"/>
      <c r="BQ16261" s="4"/>
      <c r="BR16261" s="4"/>
      <c r="BS16261" s="4"/>
      <c r="BT16261" s="4"/>
    </row>
    <row r="16262" spans="66:72" x14ac:dyDescent="0.25">
      <c r="BN16262" s="4"/>
      <c r="BO16262" s="4"/>
      <c r="BP16262" s="4"/>
      <c r="BQ16262" s="4"/>
      <c r="BR16262" s="4"/>
      <c r="BS16262" s="4"/>
      <c r="BT16262" s="4"/>
    </row>
    <row r="16263" spans="66:72" x14ac:dyDescent="0.25">
      <c r="BN16263" s="4"/>
      <c r="BO16263" s="4"/>
      <c r="BP16263" s="4"/>
      <c r="BQ16263" s="4"/>
      <c r="BR16263" s="4"/>
      <c r="BS16263" s="4"/>
      <c r="BT16263" s="4"/>
    </row>
    <row r="16264" spans="66:72" x14ac:dyDescent="0.25">
      <c r="BN16264" s="4"/>
      <c r="BO16264" s="4"/>
      <c r="BP16264" s="4"/>
      <c r="BQ16264" s="4"/>
      <c r="BR16264" s="4"/>
      <c r="BS16264" s="4"/>
      <c r="BT16264" s="4"/>
    </row>
    <row r="16265" spans="66:72" x14ac:dyDescent="0.25">
      <c r="BN16265" s="4"/>
      <c r="BO16265" s="4"/>
      <c r="BP16265" s="4"/>
      <c r="BQ16265" s="4"/>
      <c r="BR16265" s="4"/>
      <c r="BS16265" s="4"/>
      <c r="BT16265" s="4"/>
    </row>
    <row r="16266" spans="66:72" x14ac:dyDescent="0.25">
      <c r="BN16266" s="4"/>
      <c r="BO16266" s="4"/>
      <c r="BP16266" s="4"/>
      <c r="BQ16266" s="4"/>
      <c r="BR16266" s="4"/>
      <c r="BS16266" s="4"/>
      <c r="BT16266" s="4"/>
    </row>
    <row r="16267" spans="66:72" x14ac:dyDescent="0.25">
      <c r="BN16267" s="4"/>
      <c r="BO16267" s="4"/>
      <c r="BP16267" s="4"/>
      <c r="BQ16267" s="4"/>
      <c r="BR16267" s="4"/>
      <c r="BS16267" s="4"/>
      <c r="BT16267" s="4"/>
    </row>
    <row r="16268" spans="66:72" x14ac:dyDescent="0.25">
      <c r="BN16268" s="4"/>
      <c r="BO16268" s="4"/>
      <c r="BP16268" s="4"/>
      <c r="BQ16268" s="4"/>
      <c r="BR16268" s="4"/>
      <c r="BS16268" s="4"/>
      <c r="BT16268" s="4"/>
    </row>
    <row r="16269" spans="66:72" x14ac:dyDescent="0.25">
      <c r="BN16269" s="4"/>
      <c r="BO16269" s="4"/>
      <c r="BP16269" s="4"/>
      <c r="BQ16269" s="4"/>
      <c r="BR16269" s="4"/>
      <c r="BS16269" s="4"/>
      <c r="BT16269" s="4"/>
    </row>
    <row r="16270" spans="66:72" x14ac:dyDescent="0.25">
      <c r="BN16270" s="4"/>
      <c r="BO16270" s="4"/>
      <c r="BP16270" s="4"/>
      <c r="BQ16270" s="4"/>
      <c r="BR16270" s="4"/>
      <c r="BS16270" s="4"/>
      <c r="BT16270" s="4"/>
    </row>
    <row r="16271" spans="66:72" x14ac:dyDescent="0.25">
      <c r="BN16271" s="4"/>
      <c r="BO16271" s="4"/>
      <c r="BP16271" s="4"/>
      <c r="BQ16271" s="4"/>
      <c r="BR16271" s="4"/>
      <c r="BS16271" s="4"/>
      <c r="BT16271" s="4"/>
    </row>
    <row r="16272" spans="66:72" x14ac:dyDescent="0.25">
      <c r="BN16272" s="4"/>
      <c r="BO16272" s="4"/>
      <c r="BP16272" s="4"/>
      <c r="BQ16272" s="4"/>
      <c r="BR16272" s="4"/>
      <c r="BS16272" s="4"/>
      <c r="BT16272" s="4"/>
    </row>
    <row r="16273" spans="66:72" x14ac:dyDescent="0.25">
      <c r="BN16273" s="4"/>
      <c r="BO16273" s="4"/>
      <c r="BP16273" s="4"/>
      <c r="BQ16273" s="4"/>
      <c r="BR16273" s="4"/>
      <c r="BS16273" s="4"/>
      <c r="BT16273" s="4"/>
    </row>
    <row r="16274" spans="66:72" x14ac:dyDescent="0.25">
      <c r="BN16274" s="4"/>
      <c r="BO16274" s="4"/>
      <c r="BP16274" s="4"/>
      <c r="BQ16274" s="4"/>
      <c r="BR16274" s="4"/>
      <c r="BS16274" s="4"/>
      <c r="BT16274" s="4"/>
    </row>
    <row r="16275" spans="66:72" x14ac:dyDescent="0.25">
      <c r="BN16275" s="4"/>
      <c r="BO16275" s="4"/>
      <c r="BP16275" s="4"/>
      <c r="BQ16275" s="4"/>
      <c r="BR16275" s="4"/>
      <c r="BS16275" s="4"/>
      <c r="BT16275" s="4"/>
    </row>
    <row r="16276" spans="66:72" x14ac:dyDescent="0.25">
      <c r="BN16276" s="4"/>
      <c r="BO16276" s="4"/>
      <c r="BP16276" s="4"/>
      <c r="BQ16276" s="4"/>
      <c r="BR16276" s="4"/>
      <c r="BS16276" s="4"/>
      <c r="BT16276" s="4"/>
    </row>
    <row r="16277" spans="66:72" x14ac:dyDescent="0.25">
      <c r="BN16277" s="4"/>
      <c r="BO16277" s="4"/>
      <c r="BP16277" s="4"/>
      <c r="BQ16277" s="4"/>
      <c r="BR16277" s="4"/>
      <c r="BS16277" s="4"/>
      <c r="BT16277" s="4"/>
    </row>
    <row r="16278" spans="66:72" x14ac:dyDescent="0.25">
      <c r="BN16278" s="4"/>
      <c r="BO16278" s="4"/>
      <c r="BP16278" s="4"/>
      <c r="BQ16278" s="4"/>
      <c r="BR16278" s="4"/>
      <c r="BS16278" s="4"/>
      <c r="BT16278" s="4"/>
    </row>
    <row r="16279" spans="66:72" x14ac:dyDescent="0.25">
      <c r="BN16279" s="4"/>
      <c r="BO16279" s="4"/>
      <c r="BP16279" s="4"/>
      <c r="BQ16279" s="4"/>
      <c r="BR16279" s="4"/>
      <c r="BS16279" s="4"/>
      <c r="BT16279" s="4"/>
    </row>
    <row r="16280" spans="66:72" x14ac:dyDescent="0.25">
      <c r="BN16280" s="4"/>
      <c r="BO16280" s="4"/>
      <c r="BP16280" s="4"/>
      <c r="BQ16280" s="4"/>
      <c r="BR16280" s="4"/>
      <c r="BS16280" s="4"/>
      <c r="BT16280" s="4"/>
    </row>
    <row r="16281" spans="66:72" x14ac:dyDescent="0.25">
      <c r="BN16281" s="4"/>
      <c r="BO16281" s="4"/>
      <c r="BP16281" s="4"/>
      <c r="BQ16281" s="4"/>
      <c r="BR16281" s="4"/>
      <c r="BS16281" s="4"/>
      <c r="BT16281" s="4"/>
    </row>
    <row r="16282" spans="66:72" x14ac:dyDescent="0.25">
      <c r="BN16282" s="4"/>
      <c r="BO16282" s="4"/>
      <c r="BP16282" s="4"/>
      <c r="BQ16282" s="4"/>
      <c r="BR16282" s="4"/>
      <c r="BS16282" s="4"/>
      <c r="BT16282" s="4"/>
    </row>
    <row r="16283" spans="66:72" x14ac:dyDescent="0.25">
      <c r="BN16283" s="4"/>
      <c r="BO16283" s="4"/>
      <c r="BP16283" s="4"/>
      <c r="BQ16283" s="4"/>
      <c r="BR16283" s="4"/>
      <c r="BS16283" s="4"/>
      <c r="BT16283" s="4"/>
    </row>
    <row r="16284" spans="66:72" x14ac:dyDescent="0.25">
      <c r="BN16284" s="4"/>
      <c r="BO16284" s="4"/>
      <c r="BP16284" s="4"/>
      <c r="BQ16284" s="4"/>
      <c r="BR16284" s="4"/>
      <c r="BS16284" s="4"/>
      <c r="BT16284" s="4"/>
    </row>
    <row r="16285" spans="66:72" x14ac:dyDescent="0.25">
      <c r="BN16285" s="4"/>
      <c r="BO16285" s="4"/>
      <c r="BP16285" s="4"/>
      <c r="BQ16285" s="4"/>
      <c r="BR16285" s="4"/>
      <c r="BS16285" s="4"/>
      <c r="BT16285" s="4"/>
    </row>
    <row r="16286" spans="66:72" x14ac:dyDescent="0.25">
      <c r="BN16286" s="4"/>
      <c r="BO16286" s="4"/>
      <c r="BP16286" s="4"/>
      <c r="BQ16286" s="4"/>
      <c r="BR16286" s="4"/>
      <c r="BS16286" s="4"/>
      <c r="BT16286" s="4"/>
    </row>
    <row r="16287" spans="66:72" x14ac:dyDescent="0.25">
      <c r="BN16287" s="4"/>
      <c r="BO16287" s="4"/>
      <c r="BP16287" s="4"/>
      <c r="BQ16287" s="4"/>
      <c r="BR16287" s="4"/>
      <c r="BS16287" s="4"/>
      <c r="BT16287" s="4"/>
    </row>
    <row r="16288" spans="66:72" x14ac:dyDescent="0.25">
      <c r="BN16288" s="4"/>
      <c r="BO16288" s="4"/>
      <c r="BP16288" s="4"/>
      <c r="BQ16288" s="4"/>
      <c r="BR16288" s="4"/>
      <c r="BS16288" s="4"/>
      <c r="BT16288" s="4"/>
    </row>
    <row r="16289" spans="66:72" x14ac:dyDescent="0.25">
      <c r="BN16289" s="4"/>
      <c r="BO16289" s="4"/>
      <c r="BP16289" s="4"/>
      <c r="BQ16289" s="4"/>
      <c r="BR16289" s="4"/>
      <c r="BS16289" s="4"/>
      <c r="BT16289" s="4"/>
    </row>
    <row r="16290" spans="66:72" x14ac:dyDescent="0.25">
      <c r="BN16290" s="4"/>
      <c r="BO16290" s="4"/>
      <c r="BP16290" s="4"/>
      <c r="BQ16290" s="4"/>
      <c r="BR16290" s="4"/>
      <c r="BS16290" s="4"/>
      <c r="BT16290" s="4"/>
    </row>
    <row r="16291" spans="66:72" x14ac:dyDescent="0.25">
      <c r="BN16291" s="4"/>
      <c r="BO16291" s="4"/>
      <c r="BP16291" s="4"/>
      <c r="BQ16291" s="4"/>
      <c r="BR16291" s="4"/>
      <c r="BS16291" s="4"/>
      <c r="BT16291" s="4"/>
    </row>
    <row r="16292" spans="66:72" x14ac:dyDescent="0.25">
      <c r="BN16292" s="4"/>
      <c r="BO16292" s="4"/>
      <c r="BP16292" s="4"/>
      <c r="BQ16292" s="4"/>
      <c r="BR16292" s="4"/>
      <c r="BS16292" s="4"/>
      <c r="BT16292" s="4"/>
    </row>
    <row r="16293" spans="66:72" x14ac:dyDescent="0.25">
      <c r="BN16293" s="4"/>
      <c r="BO16293" s="4"/>
      <c r="BP16293" s="4"/>
      <c r="BQ16293" s="4"/>
      <c r="BR16293" s="4"/>
      <c r="BS16293" s="4"/>
      <c r="BT16293" s="4"/>
    </row>
    <row r="16294" spans="66:72" x14ac:dyDescent="0.25">
      <c r="BN16294" s="4"/>
      <c r="BO16294" s="4"/>
      <c r="BP16294" s="4"/>
      <c r="BQ16294" s="4"/>
      <c r="BR16294" s="4"/>
      <c r="BS16294" s="4"/>
      <c r="BT16294" s="4"/>
    </row>
    <row r="16295" spans="66:72" x14ac:dyDescent="0.25">
      <c r="BN16295" s="4"/>
      <c r="BO16295" s="4"/>
      <c r="BP16295" s="4"/>
      <c r="BQ16295" s="4"/>
      <c r="BR16295" s="4"/>
      <c r="BS16295" s="4"/>
      <c r="BT16295" s="4"/>
    </row>
    <row r="16296" spans="66:72" x14ac:dyDescent="0.25">
      <c r="BN16296" s="4"/>
      <c r="BO16296" s="4"/>
      <c r="BP16296" s="4"/>
      <c r="BQ16296" s="4"/>
      <c r="BR16296" s="4"/>
      <c r="BS16296" s="4"/>
      <c r="BT16296" s="4"/>
    </row>
    <row r="16297" spans="66:72" x14ac:dyDescent="0.25">
      <c r="BN16297" s="4"/>
      <c r="BO16297" s="4"/>
      <c r="BP16297" s="4"/>
      <c r="BQ16297" s="4"/>
      <c r="BR16297" s="4"/>
      <c r="BS16297" s="4"/>
      <c r="BT16297" s="4"/>
    </row>
    <row r="16298" spans="66:72" x14ac:dyDescent="0.25">
      <c r="BN16298" s="4"/>
      <c r="BO16298" s="4"/>
      <c r="BP16298" s="4"/>
      <c r="BQ16298" s="4"/>
      <c r="BR16298" s="4"/>
      <c r="BS16298" s="4"/>
      <c r="BT16298" s="4"/>
    </row>
    <row r="16299" spans="66:72" x14ac:dyDescent="0.25">
      <c r="BN16299" s="4"/>
      <c r="BO16299" s="4"/>
      <c r="BP16299" s="4"/>
      <c r="BQ16299" s="4"/>
      <c r="BR16299" s="4"/>
      <c r="BS16299" s="4"/>
      <c r="BT16299" s="4"/>
    </row>
    <row r="16300" spans="66:72" x14ac:dyDescent="0.25">
      <c r="BN16300" s="4"/>
      <c r="BO16300" s="4"/>
      <c r="BP16300" s="4"/>
      <c r="BQ16300" s="4"/>
      <c r="BR16300" s="4"/>
      <c r="BS16300" s="4"/>
      <c r="BT16300" s="4"/>
    </row>
    <row r="16301" spans="66:72" x14ac:dyDescent="0.25">
      <c r="BN16301" s="4"/>
      <c r="BO16301" s="4"/>
      <c r="BP16301" s="4"/>
      <c r="BQ16301" s="4"/>
      <c r="BR16301" s="4"/>
      <c r="BS16301" s="4"/>
      <c r="BT16301" s="4"/>
    </row>
    <row r="16302" spans="66:72" x14ac:dyDescent="0.25">
      <c r="BN16302" s="4"/>
      <c r="BO16302" s="4"/>
      <c r="BP16302" s="4"/>
      <c r="BQ16302" s="4"/>
      <c r="BR16302" s="4"/>
      <c r="BS16302" s="4"/>
      <c r="BT16302" s="4"/>
    </row>
    <row r="16303" spans="66:72" x14ac:dyDescent="0.25">
      <c r="BN16303" s="4"/>
      <c r="BO16303" s="4"/>
      <c r="BP16303" s="4"/>
      <c r="BQ16303" s="4"/>
      <c r="BR16303" s="4"/>
      <c r="BS16303" s="4"/>
      <c r="BT16303" s="4"/>
    </row>
    <row r="16304" spans="66:72" x14ac:dyDescent="0.25">
      <c r="BN16304" s="4"/>
      <c r="BO16304" s="4"/>
      <c r="BP16304" s="4"/>
      <c r="BQ16304" s="4"/>
      <c r="BR16304" s="4"/>
      <c r="BS16304" s="4"/>
      <c r="BT16304" s="4"/>
    </row>
    <row r="16305" spans="66:72" x14ac:dyDescent="0.25">
      <c r="BN16305" s="4"/>
      <c r="BO16305" s="4"/>
      <c r="BP16305" s="4"/>
      <c r="BQ16305" s="4"/>
      <c r="BR16305" s="4"/>
      <c r="BS16305" s="4"/>
      <c r="BT16305" s="4"/>
    </row>
    <row r="16306" spans="66:72" x14ac:dyDescent="0.25">
      <c r="BN16306" s="4"/>
      <c r="BO16306" s="4"/>
      <c r="BP16306" s="4"/>
      <c r="BQ16306" s="4"/>
      <c r="BR16306" s="4"/>
      <c r="BS16306" s="4"/>
      <c r="BT16306" s="4"/>
    </row>
    <row r="16307" spans="66:72" x14ac:dyDescent="0.25">
      <c r="BN16307" s="4"/>
      <c r="BO16307" s="4"/>
      <c r="BP16307" s="4"/>
      <c r="BQ16307" s="4"/>
      <c r="BR16307" s="4"/>
      <c r="BS16307" s="4"/>
      <c r="BT16307" s="4"/>
    </row>
    <row r="16308" spans="66:72" x14ac:dyDescent="0.25">
      <c r="BN16308" s="4"/>
      <c r="BO16308" s="4"/>
      <c r="BP16308" s="4"/>
      <c r="BQ16308" s="4"/>
      <c r="BR16308" s="4"/>
      <c r="BS16308" s="4"/>
      <c r="BT16308" s="4"/>
    </row>
    <row r="16309" spans="66:72" x14ac:dyDescent="0.25">
      <c r="BN16309" s="4"/>
      <c r="BO16309" s="4"/>
      <c r="BP16309" s="4"/>
      <c r="BQ16309" s="4"/>
      <c r="BR16309" s="4"/>
      <c r="BS16309" s="4"/>
      <c r="BT16309" s="4"/>
    </row>
    <row r="16310" spans="66:72" x14ac:dyDescent="0.25">
      <c r="BN16310" s="4"/>
      <c r="BO16310" s="4"/>
      <c r="BP16310" s="4"/>
      <c r="BQ16310" s="4"/>
      <c r="BR16310" s="4"/>
      <c r="BS16310" s="4"/>
      <c r="BT16310" s="4"/>
    </row>
    <row r="16311" spans="66:72" x14ac:dyDescent="0.25">
      <c r="BN16311" s="4"/>
      <c r="BO16311" s="4"/>
      <c r="BP16311" s="4"/>
      <c r="BQ16311" s="4"/>
      <c r="BR16311" s="4"/>
      <c r="BS16311" s="4"/>
      <c r="BT16311" s="4"/>
    </row>
    <row r="16312" spans="66:72" x14ac:dyDescent="0.25">
      <c r="BN16312" s="4"/>
      <c r="BO16312" s="4"/>
      <c r="BP16312" s="4"/>
      <c r="BQ16312" s="4"/>
      <c r="BR16312" s="4"/>
      <c r="BS16312" s="4"/>
      <c r="BT16312" s="4"/>
    </row>
    <row r="16313" spans="66:72" x14ac:dyDescent="0.25">
      <c r="BN16313" s="4"/>
      <c r="BO16313" s="4"/>
      <c r="BP16313" s="4"/>
      <c r="BQ16313" s="4"/>
      <c r="BR16313" s="4"/>
      <c r="BS16313" s="4"/>
      <c r="BT16313" s="4"/>
    </row>
    <row r="16314" spans="66:72" x14ac:dyDescent="0.25">
      <c r="BN16314" s="4"/>
      <c r="BO16314" s="4"/>
      <c r="BP16314" s="4"/>
      <c r="BQ16314" s="4"/>
      <c r="BR16314" s="4"/>
      <c r="BS16314" s="4"/>
      <c r="BT16314" s="4"/>
    </row>
    <row r="16315" spans="66:72" x14ac:dyDescent="0.25">
      <c r="BN16315" s="4"/>
      <c r="BO16315" s="4"/>
      <c r="BP16315" s="4"/>
      <c r="BQ16315" s="4"/>
      <c r="BR16315" s="4"/>
      <c r="BS16315" s="4"/>
      <c r="BT16315" s="4"/>
    </row>
    <row r="16316" spans="66:72" x14ac:dyDescent="0.25">
      <c r="BN16316" s="4"/>
      <c r="BO16316" s="4"/>
      <c r="BP16316" s="4"/>
      <c r="BQ16316" s="4"/>
      <c r="BR16316" s="4"/>
      <c r="BS16316" s="4"/>
      <c r="BT16316" s="4"/>
    </row>
    <row r="16317" spans="66:72" x14ac:dyDescent="0.25">
      <c r="BN16317" s="4"/>
      <c r="BO16317" s="4"/>
      <c r="BP16317" s="4"/>
      <c r="BQ16317" s="4"/>
      <c r="BR16317" s="4"/>
      <c r="BS16317" s="4"/>
      <c r="BT16317" s="4"/>
    </row>
    <row r="16318" spans="66:72" x14ac:dyDescent="0.25">
      <c r="BN16318" s="4"/>
      <c r="BO16318" s="4"/>
      <c r="BP16318" s="4"/>
      <c r="BQ16318" s="4"/>
      <c r="BR16318" s="4"/>
      <c r="BS16318" s="4"/>
      <c r="BT16318" s="4"/>
    </row>
    <row r="16319" spans="66:72" x14ac:dyDescent="0.25">
      <c r="BN16319" s="4"/>
      <c r="BO16319" s="4"/>
      <c r="BP16319" s="4"/>
      <c r="BQ16319" s="4"/>
      <c r="BR16319" s="4"/>
      <c r="BS16319" s="4"/>
      <c r="BT16319" s="4"/>
    </row>
    <row r="16320" spans="66:72" x14ac:dyDescent="0.25">
      <c r="BN16320" s="4"/>
      <c r="BO16320" s="4"/>
      <c r="BP16320" s="4"/>
      <c r="BQ16320" s="4"/>
      <c r="BR16320" s="4"/>
      <c r="BS16320" s="4"/>
      <c r="BT16320" s="4"/>
    </row>
    <row r="16321" spans="66:72" x14ac:dyDescent="0.25">
      <c r="BN16321" s="4"/>
      <c r="BO16321" s="4"/>
      <c r="BP16321" s="4"/>
      <c r="BQ16321" s="4"/>
      <c r="BR16321" s="4"/>
      <c r="BS16321" s="4"/>
      <c r="BT16321" s="4"/>
    </row>
    <row r="16322" spans="66:72" x14ac:dyDescent="0.25">
      <c r="BN16322" s="4"/>
      <c r="BO16322" s="4"/>
      <c r="BP16322" s="4"/>
      <c r="BQ16322" s="4"/>
      <c r="BR16322" s="4"/>
      <c r="BS16322" s="4"/>
      <c r="BT16322" s="4"/>
    </row>
    <row r="16323" spans="66:72" x14ac:dyDescent="0.25">
      <c r="BN16323" s="4"/>
      <c r="BO16323" s="4"/>
      <c r="BP16323" s="4"/>
      <c r="BQ16323" s="4"/>
      <c r="BR16323" s="4"/>
      <c r="BS16323" s="4"/>
      <c r="BT16323" s="4"/>
    </row>
    <row r="16324" spans="66:72" x14ac:dyDescent="0.25">
      <c r="BN16324" s="4"/>
      <c r="BO16324" s="4"/>
      <c r="BP16324" s="4"/>
      <c r="BQ16324" s="4"/>
      <c r="BR16324" s="4"/>
      <c r="BS16324" s="4"/>
      <c r="BT16324" s="4"/>
    </row>
    <row r="16325" spans="66:72" x14ac:dyDescent="0.25">
      <c r="BN16325" s="4"/>
      <c r="BO16325" s="4"/>
      <c r="BP16325" s="4"/>
      <c r="BQ16325" s="4"/>
      <c r="BR16325" s="4"/>
      <c r="BS16325" s="4"/>
      <c r="BT16325" s="4"/>
    </row>
    <row r="16326" spans="66:72" x14ac:dyDescent="0.25">
      <c r="BN16326" s="4"/>
      <c r="BO16326" s="4"/>
      <c r="BP16326" s="4"/>
      <c r="BQ16326" s="4"/>
      <c r="BR16326" s="4"/>
      <c r="BS16326" s="4"/>
      <c r="BT16326" s="4"/>
    </row>
    <row r="16327" spans="66:72" x14ac:dyDescent="0.25">
      <c r="BN16327" s="4"/>
      <c r="BO16327" s="4"/>
      <c r="BP16327" s="4"/>
      <c r="BQ16327" s="4"/>
      <c r="BR16327" s="4"/>
      <c r="BS16327" s="4"/>
      <c r="BT16327" s="4"/>
    </row>
    <row r="16328" spans="66:72" x14ac:dyDescent="0.25">
      <c r="BN16328" s="4"/>
      <c r="BO16328" s="4"/>
      <c r="BP16328" s="4"/>
      <c r="BQ16328" s="4"/>
      <c r="BR16328" s="4"/>
      <c r="BS16328" s="4"/>
      <c r="BT16328" s="4"/>
    </row>
    <row r="16329" spans="66:72" x14ac:dyDescent="0.25">
      <c r="BN16329" s="4"/>
      <c r="BO16329" s="4"/>
      <c r="BP16329" s="4"/>
      <c r="BQ16329" s="4"/>
      <c r="BR16329" s="4"/>
      <c r="BS16329" s="4"/>
      <c r="BT16329" s="4"/>
    </row>
    <row r="16330" spans="66:72" x14ac:dyDescent="0.25">
      <c r="BN16330" s="4"/>
      <c r="BO16330" s="4"/>
      <c r="BP16330" s="4"/>
      <c r="BQ16330" s="4"/>
      <c r="BR16330" s="4"/>
      <c r="BS16330" s="4"/>
      <c r="BT16330" s="4"/>
    </row>
    <row r="16331" spans="66:72" x14ac:dyDescent="0.25">
      <c r="BN16331" s="4"/>
      <c r="BO16331" s="4"/>
      <c r="BP16331" s="4"/>
      <c r="BQ16331" s="4"/>
      <c r="BR16331" s="4"/>
      <c r="BS16331" s="4"/>
      <c r="BT16331" s="4"/>
    </row>
    <row r="16332" spans="66:72" x14ac:dyDescent="0.25">
      <c r="BN16332" s="4"/>
      <c r="BO16332" s="4"/>
      <c r="BP16332" s="4"/>
      <c r="BQ16332" s="4"/>
      <c r="BR16332" s="4"/>
      <c r="BS16332" s="4"/>
      <c r="BT16332" s="4"/>
    </row>
    <row r="16333" spans="66:72" x14ac:dyDescent="0.25">
      <c r="BN16333" s="4"/>
      <c r="BO16333" s="4"/>
      <c r="BP16333" s="4"/>
      <c r="BQ16333" s="4"/>
      <c r="BR16333" s="4"/>
      <c r="BS16333" s="4"/>
      <c r="BT16333" s="4"/>
    </row>
    <row r="16334" spans="66:72" x14ac:dyDescent="0.25">
      <c r="BN16334" s="4"/>
      <c r="BO16334" s="4"/>
      <c r="BP16334" s="4"/>
      <c r="BQ16334" s="4"/>
      <c r="BR16334" s="4"/>
      <c r="BS16334" s="4"/>
      <c r="BT16334" s="4"/>
    </row>
    <row r="16335" spans="66:72" x14ac:dyDescent="0.25">
      <c r="BN16335" s="4"/>
      <c r="BO16335" s="4"/>
      <c r="BP16335" s="4"/>
      <c r="BQ16335" s="4"/>
      <c r="BR16335" s="4"/>
      <c r="BS16335" s="4"/>
      <c r="BT16335" s="4"/>
    </row>
    <row r="16336" spans="66:72" x14ac:dyDescent="0.25">
      <c r="BN16336" s="4"/>
      <c r="BO16336" s="4"/>
      <c r="BP16336" s="4"/>
      <c r="BQ16336" s="4"/>
      <c r="BR16336" s="4"/>
      <c r="BS16336" s="4"/>
      <c r="BT16336" s="4"/>
    </row>
    <row r="16337" spans="66:72" x14ac:dyDescent="0.25">
      <c r="BN16337" s="4"/>
      <c r="BO16337" s="4"/>
      <c r="BP16337" s="4"/>
      <c r="BQ16337" s="4"/>
      <c r="BR16337" s="4"/>
      <c r="BS16337" s="4"/>
      <c r="BT16337" s="4"/>
    </row>
    <row r="16338" spans="66:72" x14ac:dyDescent="0.25">
      <c r="BN16338" s="4"/>
      <c r="BO16338" s="4"/>
      <c r="BP16338" s="4"/>
      <c r="BQ16338" s="4"/>
      <c r="BR16338" s="4"/>
      <c r="BS16338" s="4"/>
      <c r="BT16338" s="4"/>
    </row>
    <row r="16339" spans="66:72" x14ac:dyDescent="0.25">
      <c r="BN16339" s="4"/>
      <c r="BO16339" s="4"/>
      <c r="BP16339" s="4"/>
      <c r="BQ16339" s="4"/>
      <c r="BR16339" s="4"/>
      <c r="BS16339" s="4"/>
      <c r="BT16339" s="4"/>
    </row>
    <row r="16340" spans="66:72" x14ac:dyDescent="0.25">
      <c r="BN16340" s="4"/>
      <c r="BO16340" s="4"/>
      <c r="BP16340" s="4"/>
      <c r="BQ16340" s="4"/>
      <c r="BR16340" s="4"/>
      <c r="BS16340" s="4"/>
      <c r="BT16340" s="4"/>
    </row>
    <row r="16341" spans="66:72" x14ac:dyDescent="0.25">
      <c r="BN16341" s="4"/>
      <c r="BO16341" s="4"/>
      <c r="BP16341" s="4"/>
      <c r="BQ16341" s="4"/>
      <c r="BR16341" s="4"/>
      <c r="BS16341" s="4"/>
      <c r="BT16341" s="4"/>
    </row>
    <row r="16342" spans="66:72" x14ac:dyDescent="0.25">
      <c r="BN16342" s="4"/>
      <c r="BO16342" s="4"/>
      <c r="BP16342" s="4"/>
      <c r="BQ16342" s="4"/>
      <c r="BR16342" s="4"/>
      <c r="BS16342" s="4"/>
      <c r="BT16342" s="4"/>
    </row>
    <row r="16343" spans="66:72" x14ac:dyDescent="0.25">
      <c r="BN16343" s="4"/>
      <c r="BO16343" s="4"/>
      <c r="BP16343" s="4"/>
      <c r="BQ16343" s="4"/>
      <c r="BR16343" s="4"/>
      <c r="BS16343" s="4"/>
      <c r="BT16343" s="4"/>
    </row>
    <row r="16344" spans="66:72" x14ac:dyDescent="0.25">
      <c r="BN16344" s="4"/>
      <c r="BO16344" s="4"/>
      <c r="BP16344" s="4"/>
      <c r="BQ16344" s="4"/>
      <c r="BR16344" s="4"/>
      <c r="BS16344" s="4"/>
      <c r="BT16344" s="4"/>
    </row>
    <row r="16345" spans="66:72" x14ac:dyDescent="0.25">
      <c r="BN16345" s="4"/>
      <c r="BO16345" s="4"/>
      <c r="BP16345" s="4"/>
      <c r="BQ16345" s="4"/>
      <c r="BR16345" s="4"/>
      <c r="BS16345" s="4"/>
      <c r="BT16345" s="4"/>
    </row>
    <row r="16346" spans="66:72" x14ac:dyDescent="0.25">
      <c r="BN16346" s="4"/>
      <c r="BO16346" s="4"/>
      <c r="BP16346" s="4"/>
      <c r="BQ16346" s="4"/>
      <c r="BR16346" s="4"/>
      <c r="BS16346" s="4"/>
      <c r="BT16346" s="4"/>
    </row>
    <row r="16347" spans="66:72" x14ac:dyDescent="0.25">
      <c r="BN16347" s="4"/>
      <c r="BO16347" s="4"/>
      <c r="BP16347" s="4"/>
      <c r="BQ16347" s="4"/>
      <c r="BR16347" s="4"/>
      <c r="BS16347" s="4"/>
      <c r="BT16347" s="4"/>
    </row>
    <row r="16348" spans="66:72" x14ac:dyDescent="0.25">
      <c r="BN16348" s="4"/>
      <c r="BO16348" s="4"/>
      <c r="BP16348" s="4"/>
      <c r="BQ16348" s="4"/>
      <c r="BR16348" s="4"/>
      <c r="BS16348" s="4"/>
      <c r="BT16348" s="4"/>
    </row>
    <row r="16349" spans="66:72" x14ac:dyDescent="0.25">
      <c r="BN16349" s="4"/>
      <c r="BO16349" s="4"/>
      <c r="BP16349" s="4"/>
      <c r="BQ16349" s="4"/>
      <c r="BR16349" s="4"/>
      <c r="BS16349" s="4"/>
      <c r="BT16349" s="4"/>
    </row>
    <row r="16350" spans="66:72" x14ac:dyDescent="0.25">
      <c r="BN16350" s="4"/>
      <c r="BO16350" s="4"/>
      <c r="BP16350" s="4"/>
      <c r="BQ16350" s="4"/>
      <c r="BR16350" s="4"/>
      <c r="BS16350" s="4"/>
      <c r="BT16350" s="4"/>
    </row>
    <row r="16351" spans="66:72" x14ac:dyDescent="0.25">
      <c r="BN16351" s="4"/>
      <c r="BO16351" s="4"/>
      <c r="BP16351" s="4"/>
      <c r="BQ16351" s="4"/>
      <c r="BR16351" s="4"/>
      <c r="BS16351" s="4"/>
      <c r="BT16351" s="4"/>
    </row>
    <row r="16352" spans="66:72" x14ac:dyDescent="0.25">
      <c r="BN16352" s="4"/>
      <c r="BO16352" s="4"/>
      <c r="BP16352" s="4"/>
      <c r="BQ16352" s="4"/>
      <c r="BR16352" s="4"/>
      <c r="BS16352" s="4"/>
      <c r="BT16352" s="4"/>
    </row>
    <row r="16353" spans="66:72" x14ac:dyDescent="0.25">
      <c r="BN16353" s="4"/>
      <c r="BO16353" s="4"/>
      <c r="BP16353" s="4"/>
      <c r="BQ16353" s="4"/>
      <c r="BR16353" s="4"/>
      <c r="BS16353" s="4"/>
      <c r="BT16353" s="4"/>
    </row>
    <row r="16354" spans="66:72" x14ac:dyDescent="0.25">
      <c r="BN16354" s="4"/>
      <c r="BO16354" s="4"/>
      <c r="BP16354" s="4"/>
      <c r="BQ16354" s="4"/>
      <c r="BR16354" s="4"/>
      <c r="BS16354" s="4"/>
      <c r="BT16354" s="4"/>
    </row>
    <row r="16355" spans="66:72" x14ac:dyDescent="0.25">
      <c r="BN16355" s="4"/>
      <c r="BO16355" s="4"/>
      <c r="BP16355" s="4"/>
      <c r="BQ16355" s="4"/>
      <c r="BR16355" s="4"/>
      <c r="BS16355" s="4"/>
      <c r="BT16355" s="4"/>
    </row>
    <row r="16356" spans="66:72" x14ac:dyDescent="0.25">
      <c r="BN16356" s="4"/>
      <c r="BO16356" s="4"/>
      <c r="BP16356" s="4"/>
      <c r="BQ16356" s="4"/>
      <c r="BR16356" s="4"/>
      <c r="BS16356" s="4"/>
      <c r="BT16356" s="4"/>
    </row>
    <row r="16357" spans="66:72" x14ac:dyDescent="0.25">
      <c r="BN16357" s="4"/>
      <c r="BO16357" s="4"/>
      <c r="BP16357" s="4"/>
      <c r="BQ16357" s="4"/>
      <c r="BR16357" s="4"/>
      <c r="BS16357" s="4"/>
      <c r="BT16357" s="4"/>
    </row>
    <row r="16358" spans="66:72" x14ac:dyDescent="0.25">
      <c r="BN16358" s="4"/>
      <c r="BO16358" s="4"/>
      <c r="BP16358" s="4"/>
      <c r="BQ16358" s="4"/>
      <c r="BR16358" s="4"/>
      <c r="BS16358" s="4"/>
      <c r="BT16358" s="4"/>
    </row>
    <row r="16359" spans="66:72" x14ac:dyDescent="0.25">
      <c r="BN16359" s="4"/>
      <c r="BO16359" s="4"/>
      <c r="BP16359" s="4"/>
      <c r="BQ16359" s="4"/>
      <c r="BR16359" s="4"/>
      <c r="BS16359" s="4"/>
      <c r="BT16359" s="4"/>
    </row>
    <row r="16360" spans="66:72" x14ac:dyDescent="0.25">
      <c r="BN16360" s="4"/>
      <c r="BO16360" s="4"/>
      <c r="BP16360" s="4"/>
      <c r="BQ16360" s="4"/>
      <c r="BR16360" s="4"/>
      <c r="BS16360" s="4"/>
      <c r="BT16360" s="4"/>
    </row>
    <row r="16361" spans="66:72" x14ac:dyDescent="0.25">
      <c r="BN16361" s="4"/>
      <c r="BO16361" s="4"/>
      <c r="BP16361" s="4"/>
      <c r="BQ16361" s="4"/>
      <c r="BR16361" s="4"/>
      <c r="BS16361" s="4"/>
      <c r="BT16361" s="4"/>
    </row>
    <row r="16362" spans="66:72" x14ac:dyDescent="0.25">
      <c r="BN16362" s="4"/>
      <c r="BO16362" s="4"/>
      <c r="BP16362" s="4"/>
      <c r="BQ16362" s="4"/>
      <c r="BR16362" s="4"/>
      <c r="BS16362" s="4"/>
      <c r="BT16362" s="4"/>
    </row>
    <row r="16363" spans="66:72" x14ac:dyDescent="0.25">
      <c r="BN16363" s="4"/>
      <c r="BO16363" s="4"/>
      <c r="BP16363" s="4"/>
      <c r="BQ16363" s="4"/>
      <c r="BR16363" s="4"/>
      <c r="BS16363" s="4"/>
      <c r="BT16363" s="4"/>
    </row>
    <row r="16364" spans="66:72" x14ac:dyDescent="0.25">
      <c r="BN16364" s="4"/>
      <c r="BO16364" s="4"/>
      <c r="BP16364" s="4"/>
      <c r="BQ16364" s="4"/>
      <c r="BR16364" s="4"/>
      <c r="BS16364" s="4"/>
      <c r="BT16364" s="4"/>
    </row>
    <row r="16365" spans="66:72" x14ac:dyDescent="0.25">
      <c r="BN16365" s="4"/>
      <c r="BO16365" s="4"/>
      <c r="BP16365" s="4"/>
      <c r="BQ16365" s="4"/>
      <c r="BR16365" s="4"/>
      <c r="BS16365" s="4"/>
      <c r="BT16365" s="4"/>
    </row>
    <row r="16366" spans="66:72" x14ac:dyDescent="0.25">
      <c r="BN16366" s="4"/>
      <c r="BO16366" s="4"/>
      <c r="BP16366" s="4"/>
      <c r="BQ16366" s="4"/>
      <c r="BR16366" s="4"/>
      <c r="BS16366" s="4"/>
      <c r="BT16366" s="4"/>
    </row>
    <row r="16367" spans="66:72" x14ac:dyDescent="0.25">
      <c r="BN16367" s="4"/>
      <c r="BO16367" s="4"/>
      <c r="BP16367" s="4"/>
      <c r="BQ16367" s="4"/>
      <c r="BR16367" s="4"/>
      <c r="BS16367" s="4"/>
      <c r="BT16367" s="4"/>
    </row>
    <row r="16368" spans="66:72" x14ac:dyDescent="0.25">
      <c r="BN16368" s="4"/>
      <c r="BO16368" s="4"/>
      <c r="BP16368" s="4"/>
      <c r="BQ16368" s="4"/>
      <c r="BR16368" s="4"/>
      <c r="BS16368" s="4"/>
      <c r="BT16368" s="4"/>
    </row>
    <row r="16369" spans="66:72" x14ac:dyDescent="0.25">
      <c r="BN16369" s="4"/>
      <c r="BO16369" s="4"/>
      <c r="BP16369" s="4"/>
      <c r="BQ16369" s="4"/>
      <c r="BR16369" s="4"/>
      <c r="BS16369" s="4"/>
      <c r="BT16369" s="4"/>
    </row>
    <row r="16370" spans="66:72" x14ac:dyDescent="0.25">
      <c r="BN16370" s="4"/>
      <c r="BO16370" s="4"/>
      <c r="BP16370" s="4"/>
      <c r="BQ16370" s="4"/>
      <c r="BR16370" s="4"/>
      <c r="BS16370" s="4"/>
      <c r="BT16370" s="4"/>
    </row>
  </sheetData>
  <mergeCells count="15">
    <mergeCell ref="C7:G7"/>
    <mergeCell ref="J7:P7"/>
    <mergeCell ref="R7:X7"/>
    <mergeCell ref="Z7:AF7"/>
    <mergeCell ref="DJ7:DN7"/>
    <mergeCell ref="BV7:CB7"/>
    <mergeCell ref="AH7:AN7"/>
    <mergeCell ref="AP7:AV7"/>
    <mergeCell ref="AX7:BD7"/>
    <mergeCell ref="BF7:BL7"/>
    <mergeCell ref="BN7:BT7"/>
    <mergeCell ref="CD7:CJ7"/>
    <mergeCell ref="CL7:CR7"/>
    <mergeCell ref="CT7:CZ7"/>
    <mergeCell ref="DB7:DH7"/>
  </mergeCells>
  <pageMargins left="0.7" right="0.7" top="0.75" bottom="0.75" header="0.3" footer="0.3"/>
  <pageSetup scale="1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34"/>
  <sheetViews>
    <sheetView workbookViewId="0"/>
  </sheetViews>
  <sheetFormatPr defaultColWidth="9.140625" defaultRowHeight="15" x14ac:dyDescent="0.25"/>
  <cols>
    <col min="1" max="1" width="9.140625" style="4"/>
    <col min="2" max="2" width="40.140625" style="4" customWidth="1"/>
    <col min="3" max="3" width="12.28515625" style="4" customWidth="1"/>
    <col min="4" max="5" width="11.5703125" style="4" customWidth="1"/>
    <col min="6" max="6" width="12.5703125" style="4" customWidth="1"/>
    <col min="7" max="7" width="17" style="4" customWidth="1"/>
    <col min="8" max="8" width="16.85546875" style="4" customWidth="1"/>
    <col min="9" max="10" width="11.5703125" style="4" customWidth="1"/>
    <col min="11" max="11" width="10.5703125" style="4" customWidth="1"/>
    <col min="12" max="12" width="12.85546875" style="4" customWidth="1"/>
    <col min="13" max="16384" width="9.140625" style="4"/>
  </cols>
  <sheetData>
    <row r="1" spans="1:14" x14ac:dyDescent="0.25">
      <c r="A1" s="12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4" x14ac:dyDescent="0.25">
      <c r="A2" s="12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4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4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4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4" ht="20.25" customHeight="1" x14ac:dyDescent="0.25">
      <c r="A6" s="6"/>
      <c r="B6" s="6"/>
      <c r="C6" s="213" t="s">
        <v>95</v>
      </c>
      <c r="D6" s="213" t="s">
        <v>97</v>
      </c>
      <c r="E6" s="213" t="s">
        <v>98</v>
      </c>
      <c r="F6" s="213" t="s">
        <v>111</v>
      </c>
      <c r="G6" s="213" t="s">
        <v>100</v>
      </c>
      <c r="H6" s="213" t="s">
        <v>101</v>
      </c>
      <c r="I6" s="213" t="s">
        <v>102</v>
      </c>
      <c r="J6" s="213" t="s">
        <v>112</v>
      </c>
      <c r="K6" s="213" t="s">
        <v>113</v>
      </c>
      <c r="L6" s="213" t="s">
        <v>104</v>
      </c>
      <c r="M6" s="6"/>
    </row>
    <row r="7" spans="1:14" s="14" customFormat="1" x14ac:dyDescent="0.25">
      <c r="A7" s="12"/>
      <c r="B7" s="12" t="s">
        <v>105</v>
      </c>
      <c r="C7" s="40">
        <v>133818</v>
      </c>
      <c r="D7" s="40">
        <v>11798</v>
      </c>
      <c r="E7" s="40">
        <v>4956</v>
      </c>
      <c r="F7" s="40">
        <v>-5917</v>
      </c>
      <c r="G7" s="40">
        <v>11868</v>
      </c>
      <c r="H7" s="40">
        <v>803</v>
      </c>
      <c r="I7" s="40">
        <v>-1181</v>
      </c>
      <c r="J7" s="40">
        <v>3779</v>
      </c>
      <c r="K7" s="40">
        <v>-9802</v>
      </c>
      <c r="L7" s="40">
        <v>150122</v>
      </c>
      <c r="M7" s="12"/>
      <c r="N7" s="27"/>
    </row>
    <row r="8" spans="1:14" x14ac:dyDescent="0.25">
      <c r="A8" s="6"/>
      <c r="B8" s="6" t="s">
        <v>57</v>
      </c>
      <c r="C8" s="39"/>
      <c r="D8" s="39"/>
      <c r="E8" s="39"/>
      <c r="F8" s="39"/>
      <c r="G8" s="39"/>
      <c r="H8" s="39"/>
      <c r="I8" s="39"/>
      <c r="J8" s="39"/>
      <c r="K8" s="39"/>
      <c r="L8" s="40"/>
      <c r="M8" s="6"/>
      <c r="N8" s="27"/>
    </row>
    <row r="9" spans="1:14" x14ac:dyDescent="0.25">
      <c r="A9" s="6"/>
      <c r="B9" s="6" t="s">
        <v>21</v>
      </c>
      <c r="C9" s="39">
        <v>-286</v>
      </c>
      <c r="D9" s="39">
        <v>6650</v>
      </c>
      <c r="E9" s="39">
        <v>2415</v>
      </c>
      <c r="F9" s="39">
        <v>-1288</v>
      </c>
      <c r="G9" s="39">
        <v>6285</v>
      </c>
      <c r="H9" s="39">
        <v>-412</v>
      </c>
      <c r="I9" s="39">
        <v>-713</v>
      </c>
      <c r="J9" s="39">
        <v>2350</v>
      </c>
      <c r="K9" s="39">
        <v>-27</v>
      </c>
      <c r="L9" s="39">
        <v>14974</v>
      </c>
      <c r="M9" s="6"/>
      <c r="N9" s="27"/>
    </row>
    <row r="10" spans="1:14" x14ac:dyDescent="0.25">
      <c r="A10" s="6"/>
      <c r="B10" s="6" t="s">
        <v>19</v>
      </c>
      <c r="C10" s="39">
        <v>25536</v>
      </c>
      <c r="D10" s="39">
        <v>0</v>
      </c>
      <c r="E10" s="39">
        <v>0</v>
      </c>
      <c r="F10" s="39">
        <v>7</v>
      </c>
      <c r="G10" s="39">
        <v>-1</v>
      </c>
      <c r="H10" s="39">
        <v>13</v>
      </c>
      <c r="I10" s="39">
        <v>369</v>
      </c>
      <c r="J10" s="39">
        <v>0</v>
      </c>
      <c r="K10" s="39">
        <v>0</v>
      </c>
      <c r="L10" s="39">
        <v>25924</v>
      </c>
      <c r="M10" s="6"/>
      <c r="N10" s="27"/>
    </row>
    <row r="11" spans="1:14" x14ac:dyDescent="0.25">
      <c r="A11" s="6"/>
      <c r="B11" s="6" t="s">
        <v>106</v>
      </c>
      <c r="C11" s="39">
        <v>-41328</v>
      </c>
      <c r="D11" s="39">
        <v>3726</v>
      </c>
      <c r="E11" s="39">
        <v>4319</v>
      </c>
      <c r="F11" s="39">
        <v>949</v>
      </c>
      <c r="G11" s="39">
        <v>5581</v>
      </c>
      <c r="H11" s="39">
        <v>6996</v>
      </c>
      <c r="I11" s="39">
        <v>11829</v>
      </c>
      <c r="J11" s="39">
        <v>6848</v>
      </c>
      <c r="K11" s="39">
        <v>1080</v>
      </c>
      <c r="L11" s="39">
        <v>0</v>
      </c>
      <c r="M11" s="6"/>
      <c r="N11" s="27"/>
    </row>
    <row r="12" spans="1:14" x14ac:dyDescent="0.25">
      <c r="A12" s="6"/>
      <c r="B12" s="6" t="s">
        <v>107</v>
      </c>
      <c r="C12" s="282">
        <v>944</v>
      </c>
      <c r="D12" s="282">
        <v>3794</v>
      </c>
      <c r="E12" s="282">
        <v>3701</v>
      </c>
      <c r="F12" s="282">
        <v>5231</v>
      </c>
      <c r="G12" s="282">
        <v>3367</v>
      </c>
      <c r="H12" s="282">
        <v>9114</v>
      </c>
      <c r="I12" s="282">
        <v>20898</v>
      </c>
      <c r="J12" s="282">
        <v>8186</v>
      </c>
      <c r="K12" s="282">
        <v>2506</v>
      </c>
      <c r="L12" s="282">
        <v>57741</v>
      </c>
      <c r="M12" s="6"/>
      <c r="N12" s="27"/>
    </row>
    <row r="13" spans="1:14" s="14" customFormat="1" x14ac:dyDescent="0.25">
      <c r="A13" s="12"/>
      <c r="B13" s="12" t="s">
        <v>60</v>
      </c>
      <c r="C13" s="40">
        <v>118684</v>
      </c>
      <c r="D13" s="40">
        <v>25968</v>
      </c>
      <c r="E13" s="40">
        <v>15391</v>
      </c>
      <c r="F13" s="40">
        <v>-1018</v>
      </c>
      <c r="G13" s="40">
        <v>27100</v>
      </c>
      <c r="H13" s="40">
        <v>16514</v>
      </c>
      <c r="I13" s="40">
        <v>31202</v>
      </c>
      <c r="J13" s="40">
        <v>21163</v>
      </c>
      <c r="K13" s="40">
        <v>-6243</v>
      </c>
      <c r="L13" s="40">
        <v>248761</v>
      </c>
      <c r="M13" s="12"/>
      <c r="N13" s="27"/>
    </row>
    <row r="14" spans="1:14" x14ac:dyDescent="0.25">
      <c r="A14" s="6"/>
      <c r="B14" s="6" t="s">
        <v>61</v>
      </c>
      <c r="C14" s="39">
        <v>0</v>
      </c>
      <c r="D14" s="39">
        <v>0</v>
      </c>
      <c r="E14" s="37">
        <v>25</v>
      </c>
      <c r="F14" s="37">
        <v>3</v>
      </c>
      <c r="G14" s="39">
        <v>0</v>
      </c>
      <c r="H14" s="39">
        <v>-165</v>
      </c>
      <c r="I14" s="39">
        <v>280</v>
      </c>
      <c r="J14" s="39">
        <v>0</v>
      </c>
      <c r="K14" s="39">
        <v>20</v>
      </c>
      <c r="L14" s="39">
        <v>163</v>
      </c>
      <c r="M14" s="6"/>
      <c r="N14" s="27"/>
    </row>
    <row r="15" spans="1:14" x14ac:dyDescent="0.25">
      <c r="A15" s="6"/>
      <c r="B15" s="6" t="s">
        <v>117</v>
      </c>
      <c r="C15" s="39">
        <v>-149798</v>
      </c>
      <c r="D15" s="39">
        <v>0</v>
      </c>
      <c r="E15" s="37">
        <v>0</v>
      </c>
      <c r="F15" s="37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-149798</v>
      </c>
      <c r="M15" s="6"/>
      <c r="N15" s="27"/>
    </row>
    <row r="16" spans="1:14" x14ac:dyDescent="0.25">
      <c r="A16" s="6"/>
      <c r="B16" s="6" t="s">
        <v>118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6"/>
      <c r="N16" s="27"/>
    </row>
    <row r="17" spans="1:14" x14ac:dyDescent="0.25">
      <c r="A17" s="6"/>
      <c r="B17" s="6" t="s">
        <v>62</v>
      </c>
      <c r="C17" s="39">
        <v>0</v>
      </c>
      <c r="D17" s="39">
        <v>728</v>
      </c>
      <c r="E17" s="39">
        <v>200</v>
      </c>
      <c r="F17" s="39">
        <v>419</v>
      </c>
      <c r="G17" s="39">
        <v>23</v>
      </c>
      <c r="H17" s="39">
        <v>136</v>
      </c>
      <c r="I17" s="39">
        <v>1145</v>
      </c>
      <c r="J17" s="39">
        <v>519</v>
      </c>
      <c r="K17" s="39">
        <v>2</v>
      </c>
      <c r="L17" s="39">
        <v>3172</v>
      </c>
      <c r="M17" s="6"/>
      <c r="N17" s="27"/>
    </row>
    <row r="18" spans="1:14" x14ac:dyDescent="0.25">
      <c r="A18" s="6"/>
      <c r="B18" s="6" t="s">
        <v>119</v>
      </c>
      <c r="C18" s="39">
        <v>0</v>
      </c>
      <c r="D18" s="39">
        <v>0</v>
      </c>
      <c r="E18" s="39">
        <v>0</v>
      </c>
      <c r="F18" s="39">
        <v>1541</v>
      </c>
      <c r="G18" s="39">
        <v>0</v>
      </c>
      <c r="H18" s="39">
        <v>0</v>
      </c>
      <c r="I18" s="39">
        <v>0</v>
      </c>
      <c r="J18" s="39">
        <v>285</v>
      </c>
      <c r="K18" s="39">
        <v>0</v>
      </c>
      <c r="L18" s="39">
        <v>1826</v>
      </c>
      <c r="M18" s="6"/>
      <c r="N18" s="27"/>
    </row>
    <row r="19" spans="1:14" x14ac:dyDescent="0.25">
      <c r="A19" s="6"/>
      <c r="B19" s="6" t="s">
        <v>74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9165</v>
      </c>
      <c r="L19" s="39">
        <v>9165</v>
      </c>
      <c r="M19" s="6"/>
      <c r="N19" s="27"/>
    </row>
    <row r="20" spans="1:14" x14ac:dyDescent="0.25">
      <c r="A20" s="6"/>
      <c r="B20" s="6" t="s">
        <v>120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6"/>
      <c r="N20" s="27"/>
    </row>
    <row r="21" spans="1:14" x14ac:dyDescent="0.25">
      <c r="A21" s="6"/>
      <c r="B21" s="6" t="s">
        <v>110</v>
      </c>
      <c r="C21" s="39">
        <v>-4533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-4533</v>
      </c>
      <c r="M21" s="6"/>
      <c r="N21" s="27"/>
    </row>
    <row r="22" spans="1:14" x14ac:dyDescent="0.25">
      <c r="A22" s="6"/>
      <c r="B22" s="6" t="s">
        <v>114</v>
      </c>
      <c r="C22" s="39">
        <v>0</v>
      </c>
      <c r="D22" s="39">
        <v>0</v>
      </c>
      <c r="E22" s="39">
        <v>0</v>
      </c>
      <c r="F22" s="39">
        <v>500</v>
      </c>
      <c r="G22" s="39">
        <v>0</v>
      </c>
      <c r="H22" s="39">
        <v>0</v>
      </c>
      <c r="I22" s="39">
        <v>1875</v>
      </c>
      <c r="J22" s="39">
        <v>1125</v>
      </c>
      <c r="K22" s="39">
        <v>0</v>
      </c>
      <c r="L22" s="39">
        <v>3500</v>
      </c>
      <c r="M22" s="6"/>
      <c r="N22" s="27"/>
    </row>
    <row r="23" spans="1:14" x14ac:dyDescent="0.25">
      <c r="A23" s="6"/>
      <c r="B23" s="6" t="s">
        <v>14</v>
      </c>
      <c r="C23" s="31">
        <v>22483</v>
      </c>
      <c r="D23" s="39">
        <v>500</v>
      </c>
      <c r="E23" s="39">
        <v>500</v>
      </c>
      <c r="F23" s="39">
        <v>175</v>
      </c>
      <c r="G23" s="39">
        <v>500</v>
      </c>
      <c r="H23" s="39">
        <v>500</v>
      </c>
      <c r="I23" s="39">
        <v>500</v>
      </c>
      <c r="J23" s="39">
        <v>500</v>
      </c>
      <c r="K23" s="39">
        <v>350</v>
      </c>
      <c r="L23" s="39">
        <v>26008</v>
      </c>
      <c r="M23" s="6"/>
      <c r="N23" s="27"/>
    </row>
    <row r="24" spans="1:14" s="14" customFormat="1" ht="15.75" thickBot="1" x14ac:dyDescent="0.3">
      <c r="A24" s="12"/>
      <c r="B24" s="12" t="s">
        <v>68</v>
      </c>
      <c r="C24" s="214">
        <v>-13164</v>
      </c>
      <c r="D24" s="214">
        <v>27196</v>
      </c>
      <c r="E24" s="214">
        <v>16116</v>
      </c>
      <c r="F24" s="214">
        <v>1620</v>
      </c>
      <c r="G24" s="214">
        <v>27623</v>
      </c>
      <c r="H24" s="214">
        <v>16985</v>
      </c>
      <c r="I24" s="214">
        <v>35002</v>
      </c>
      <c r="J24" s="214">
        <v>23592</v>
      </c>
      <c r="K24" s="214">
        <v>3294</v>
      </c>
      <c r="L24" s="214">
        <v>138264</v>
      </c>
      <c r="M24" s="12"/>
      <c r="N24" s="27"/>
    </row>
    <row r="25" spans="1:14" ht="15.75" thickTop="1" x14ac:dyDescent="0.25">
      <c r="A25" s="6"/>
      <c r="B25" s="6"/>
      <c r="C25" s="6"/>
      <c r="D25" s="37"/>
      <c r="E25" s="37"/>
      <c r="F25" s="37"/>
      <c r="G25" s="37"/>
      <c r="H25" s="37"/>
      <c r="I25" s="37"/>
      <c r="J25" s="37"/>
      <c r="K25" s="37"/>
      <c r="L25" s="37"/>
      <c r="M25" s="6"/>
    </row>
    <row r="26" spans="1:14" x14ac:dyDescent="0.25">
      <c r="A26" s="6"/>
      <c r="B26" s="6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6"/>
    </row>
    <row r="27" spans="1:14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4" x14ac:dyDescent="0.25">
      <c r="A28" s="6"/>
      <c r="B28" s="6" t="s">
        <v>121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</row>
    <row r="29" spans="1:14" x14ac:dyDescent="0.25">
      <c r="A29" s="6"/>
      <c r="B29" s="6" t="s">
        <v>122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4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1:14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4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spans="1:13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</row>
  </sheetData>
  <pageMargins left="0.7" right="0.7" top="0.75" bottom="0.75" header="0.3" footer="0.3"/>
  <pageSetup scale="4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5"/>
  <sheetViews>
    <sheetView workbookViewId="0"/>
  </sheetViews>
  <sheetFormatPr defaultColWidth="9.140625" defaultRowHeight="15" x14ac:dyDescent="0.25"/>
  <cols>
    <col min="1" max="1" width="9.140625" style="4"/>
    <col min="2" max="2" width="40.140625" style="4" customWidth="1"/>
    <col min="3" max="11" width="17.5703125" style="4" customWidth="1"/>
    <col min="12" max="16384" width="9.140625" style="4"/>
  </cols>
  <sheetData>
    <row r="1" spans="1:13" x14ac:dyDescent="0.25">
      <c r="A1" s="12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12" t="s">
        <v>123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x14ac:dyDescent="0.25">
      <c r="A5" s="6"/>
      <c r="B5" s="6"/>
      <c r="C5" s="216" t="s">
        <v>95</v>
      </c>
      <c r="D5" s="216" t="s">
        <v>97</v>
      </c>
      <c r="E5" s="216" t="s">
        <v>98</v>
      </c>
      <c r="F5" s="216" t="s">
        <v>100</v>
      </c>
      <c r="G5" s="216" t="s">
        <v>101</v>
      </c>
      <c r="H5" s="216" t="s">
        <v>102</v>
      </c>
      <c r="I5" s="216" t="s">
        <v>112</v>
      </c>
      <c r="J5" s="216" t="s">
        <v>113</v>
      </c>
      <c r="K5" s="216" t="s">
        <v>104</v>
      </c>
      <c r="L5" s="6"/>
      <c r="M5" s="6"/>
    </row>
    <row r="6" spans="1:13" s="14" customFormat="1" x14ac:dyDescent="0.25">
      <c r="A6" s="12"/>
      <c r="B6" s="12" t="s">
        <v>105</v>
      </c>
      <c r="C6" s="40">
        <v>245166</v>
      </c>
      <c r="D6" s="40">
        <v>8159</v>
      </c>
      <c r="E6" s="40">
        <v>-4488</v>
      </c>
      <c r="F6" s="40">
        <v>11101</v>
      </c>
      <c r="G6" s="40">
        <v>229</v>
      </c>
      <c r="H6" s="40">
        <v>-1317</v>
      </c>
      <c r="I6" s="40">
        <v>-2008</v>
      </c>
      <c r="J6" s="40">
        <v>1028</v>
      </c>
      <c r="K6" s="40">
        <v>257870</v>
      </c>
      <c r="L6" s="12"/>
      <c r="M6" s="12"/>
    </row>
    <row r="7" spans="1:13" x14ac:dyDescent="0.25">
      <c r="A7" s="6"/>
      <c r="B7" s="6" t="s">
        <v>57</v>
      </c>
      <c r="C7" s="39"/>
      <c r="D7" s="39"/>
      <c r="E7" s="39"/>
      <c r="F7" s="39"/>
      <c r="G7" s="39"/>
      <c r="H7" s="39"/>
      <c r="I7" s="39"/>
      <c r="J7" s="39"/>
      <c r="K7" s="40"/>
      <c r="L7" s="6"/>
      <c r="M7" s="6"/>
    </row>
    <row r="8" spans="1:13" x14ac:dyDescent="0.25">
      <c r="A8" s="6"/>
      <c r="B8" s="6" t="s">
        <v>21</v>
      </c>
      <c r="C8" s="39">
        <v>-191</v>
      </c>
      <c r="D8" s="39">
        <v>4735</v>
      </c>
      <c r="E8" s="39">
        <v>-3084</v>
      </c>
      <c r="F8" s="39">
        <v>4406</v>
      </c>
      <c r="G8" s="39">
        <v>-965</v>
      </c>
      <c r="H8" s="39">
        <v>-275</v>
      </c>
      <c r="I8" s="39">
        <v>-1537</v>
      </c>
      <c r="J8" s="39">
        <v>47</v>
      </c>
      <c r="K8" s="39">
        <v>3136</v>
      </c>
      <c r="L8" s="6"/>
      <c r="M8" s="6"/>
    </row>
    <row r="9" spans="1:13" x14ac:dyDescent="0.25">
      <c r="A9" s="6"/>
      <c r="B9" s="6" t="s">
        <v>19</v>
      </c>
      <c r="C9" s="39">
        <v>26509</v>
      </c>
      <c r="D9" s="39">
        <v>25</v>
      </c>
      <c r="E9" s="39">
        <v>0</v>
      </c>
      <c r="F9" s="39">
        <v>-2</v>
      </c>
      <c r="G9" s="39">
        <v>-2</v>
      </c>
      <c r="H9" s="39">
        <v>151</v>
      </c>
      <c r="I9" s="39">
        <v>0</v>
      </c>
      <c r="J9" s="39">
        <v>1</v>
      </c>
      <c r="K9" s="39">
        <v>26682</v>
      </c>
      <c r="L9" s="6"/>
      <c r="M9" s="6"/>
    </row>
    <row r="10" spans="1:13" x14ac:dyDescent="0.25">
      <c r="A10" s="6"/>
      <c r="B10" s="6" t="s">
        <v>106</v>
      </c>
      <c r="C10" s="39">
        <v>-30053</v>
      </c>
      <c r="D10" s="39">
        <v>4917</v>
      </c>
      <c r="E10" s="39">
        <v>4572</v>
      </c>
      <c r="F10" s="39">
        <v>6561</v>
      </c>
      <c r="G10" s="39">
        <v>7219</v>
      </c>
      <c r="H10" s="39">
        <v>3997</v>
      </c>
      <c r="I10" s="39">
        <v>1645</v>
      </c>
      <c r="J10" s="39">
        <v>1142</v>
      </c>
      <c r="K10" s="39">
        <v>0</v>
      </c>
      <c r="L10" s="6"/>
      <c r="M10" s="6"/>
    </row>
    <row r="11" spans="1:13" x14ac:dyDescent="0.25">
      <c r="A11" s="6"/>
      <c r="B11" s="6" t="s">
        <v>107</v>
      </c>
      <c r="C11" s="282">
        <v>413</v>
      </c>
      <c r="D11" s="282">
        <v>4159</v>
      </c>
      <c r="E11" s="282">
        <v>6538</v>
      </c>
      <c r="F11" s="282">
        <v>4977</v>
      </c>
      <c r="G11" s="282">
        <v>8884</v>
      </c>
      <c r="H11" s="282">
        <v>6776</v>
      </c>
      <c r="I11" s="282">
        <v>4707</v>
      </c>
      <c r="J11" s="282">
        <v>2561</v>
      </c>
      <c r="K11" s="282">
        <v>39015</v>
      </c>
      <c r="L11" s="6"/>
      <c r="M11" s="6"/>
    </row>
    <row r="12" spans="1:13" s="14" customFormat="1" x14ac:dyDescent="0.25">
      <c r="A12" s="12"/>
      <c r="B12" s="12" t="s">
        <v>60</v>
      </c>
      <c r="C12" s="40">
        <v>241844</v>
      </c>
      <c r="D12" s="40">
        <v>21995</v>
      </c>
      <c r="E12" s="40">
        <v>3538</v>
      </c>
      <c r="F12" s="40">
        <v>27043</v>
      </c>
      <c r="G12" s="40">
        <v>15365</v>
      </c>
      <c r="H12" s="40">
        <v>9332</v>
      </c>
      <c r="I12" s="40">
        <v>2807</v>
      </c>
      <c r="J12" s="40">
        <v>4779</v>
      </c>
      <c r="K12" s="40">
        <v>326703</v>
      </c>
      <c r="L12" s="12"/>
      <c r="M12" s="12"/>
    </row>
    <row r="13" spans="1:13" x14ac:dyDescent="0.25">
      <c r="A13" s="6"/>
      <c r="B13" s="6" t="s">
        <v>61</v>
      </c>
      <c r="C13" s="39">
        <v>0</v>
      </c>
      <c r="D13" s="39">
        <v>0</v>
      </c>
      <c r="E13" s="37">
        <v>17</v>
      </c>
      <c r="F13" s="39">
        <v>6</v>
      </c>
      <c r="G13" s="39">
        <v>324</v>
      </c>
      <c r="H13" s="39">
        <v>9</v>
      </c>
      <c r="I13" s="39">
        <v>0</v>
      </c>
      <c r="J13" s="39">
        <v>26</v>
      </c>
      <c r="K13" s="39">
        <v>382</v>
      </c>
      <c r="L13" s="6"/>
      <c r="M13" s="6"/>
    </row>
    <row r="14" spans="1:13" x14ac:dyDescent="0.25">
      <c r="A14" s="6"/>
      <c r="B14" s="6" t="s">
        <v>62</v>
      </c>
      <c r="C14" s="39">
        <v>0</v>
      </c>
      <c r="D14" s="39">
        <v>661</v>
      </c>
      <c r="E14" s="39">
        <v>371</v>
      </c>
      <c r="F14" s="39">
        <v>23</v>
      </c>
      <c r="G14" s="39">
        <v>134</v>
      </c>
      <c r="H14" s="39">
        <v>424</v>
      </c>
      <c r="I14" s="39">
        <v>124</v>
      </c>
      <c r="J14" s="39">
        <v>19</v>
      </c>
      <c r="K14" s="39">
        <v>1756</v>
      </c>
      <c r="L14" s="6"/>
      <c r="M14" s="6"/>
    </row>
    <row r="15" spans="1:13" x14ac:dyDescent="0.25">
      <c r="A15" s="6"/>
      <c r="B15" s="6" t="s">
        <v>118</v>
      </c>
      <c r="C15" s="39">
        <v>2143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2143</v>
      </c>
      <c r="L15" s="6"/>
      <c r="M15" s="6"/>
    </row>
    <row r="16" spans="1:13" x14ac:dyDescent="0.25">
      <c r="A16" s="6"/>
      <c r="B16" s="6" t="s">
        <v>119</v>
      </c>
      <c r="C16" s="39">
        <v>0</v>
      </c>
      <c r="D16" s="39">
        <v>0</v>
      </c>
      <c r="E16" s="39">
        <v>96</v>
      </c>
      <c r="F16" s="39">
        <v>0</v>
      </c>
      <c r="G16" s="39">
        <v>0</v>
      </c>
      <c r="H16" s="39">
        <v>1983</v>
      </c>
      <c r="I16" s="39">
        <v>2765</v>
      </c>
      <c r="J16" s="39">
        <v>0</v>
      </c>
      <c r="K16" s="39">
        <v>4844</v>
      </c>
      <c r="L16" s="6"/>
      <c r="M16" s="6"/>
    </row>
    <row r="17" spans="1:13" x14ac:dyDescent="0.25">
      <c r="A17" s="6"/>
      <c r="B17" s="6" t="s">
        <v>120</v>
      </c>
      <c r="C17" s="39">
        <v>-264325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-264325</v>
      </c>
      <c r="L17" s="6"/>
      <c r="M17" s="6"/>
    </row>
    <row r="18" spans="1:13" x14ac:dyDescent="0.25">
      <c r="A18" s="6"/>
      <c r="B18" s="6" t="s">
        <v>110</v>
      </c>
      <c r="C18" s="39">
        <v>-11029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-11029</v>
      </c>
      <c r="L18" s="6"/>
      <c r="M18" s="6"/>
    </row>
    <row r="19" spans="1:13" x14ac:dyDescent="0.25">
      <c r="A19" s="6"/>
      <c r="B19" s="6" t="s">
        <v>114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625</v>
      </c>
      <c r="I19" s="39">
        <v>375</v>
      </c>
      <c r="J19" s="39">
        <v>0</v>
      </c>
      <c r="K19" s="39">
        <v>1000</v>
      </c>
      <c r="L19" s="6"/>
      <c r="M19" s="6"/>
    </row>
    <row r="20" spans="1:13" x14ac:dyDescent="0.25">
      <c r="A20" s="6"/>
      <c r="B20" s="6" t="s">
        <v>14</v>
      </c>
      <c r="C20" s="31">
        <v>19622</v>
      </c>
      <c r="D20" s="39">
        <v>500</v>
      </c>
      <c r="E20" s="39">
        <v>500</v>
      </c>
      <c r="F20" s="39">
        <v>500</v>
      </c>
      <c r="G20" s="39">
        <v>500</v>
      </c>
      <c r="H20" s="39">
        <v>125</v>
      </c>
      <c r="I20" s="39">
        <v>125</v>
      </c>
      <c r="J20" s="39">
        <v>350</v>
      </c>
      <c r="K20" s="39">
        <v>22222</v>
      </c>
      <c r="L20" s="6"/>
      <c r="M20" s="6"/>
    </row>
    <row r="21" spans="1:13" s="14" customFormat="1" ht="15.75" thickBot="1" x14ac:dyDescent="0.3">
      <c r="A21" s="12"/>
      <c r="B21" s="12" t="s">
        <v>68</v>
      </c>
      <c r="C21" s="214">
        <v>-11745</v>
      </c>
      <c r="D21" s="214">
        <v>23156</v>
      </c>
      <c r="E21" s="214">
        <v>4522</v>
      </c>
      <c r="F21" s="214">
        <v>27572</v>
      </c>
      <c r="G21" s="214">
        <v>16323</v>
      </c>
      <c r="H21" s="214">
        <v>12498</v>
      </c>
      <c r="I21" s="214">
        <v>6196</v>
      </c>
      <c r="J21" s="214">
        <v>5174</v>
      </c>
      <c r="K21" s="214">
        <v>83696</v>
      </c>
      <c r="L21" s="12"/>
      <c r="M21" s="12"/>
    </row>
    <row r="22" spans="1:13" ht="15.75" thickTop="1" x14ac:dyDescent="0.25">
      <c r="A22" s="6"/>
      <c r="B22" s="6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 x14ac:dyDescent="0.25">
      <c r="A23" s="6"/>
      <c r="B23" s="6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</row>
    <row r="24" spans="1:13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1:13" x14ac:dyDescent="0.25">
      <c r="A25" s="6"/>
      <c r="B25" s="295"/>
      <c r="C25" s="295"/>
      <c r="D25" s="295"/>
      <c r="E25" s="295"/>
      <c r="F25" s="295"/>
      <c r="G25" s="295"/>
      <c r="H25" s="295"/>
      <c r="I25" s="6"/>
      <c r="J25" s="6"/>
      <c r="K25" s="6"/>
      <c r="L25" s="6"/>
      <c r="M25" s="6"/>
    </row>
    <row r="26" spans="1:13" x14ac:dyDescent="0.25">
      <c r="A26" s="6"/>
      <c r="B26" s="295"/>
      <c r="C26" s="295"/>
      <c r="D26" s="295"/>
      <c r="E26" s="295"/>
      <c r="F26" s="295"/>
      <c r="G26" s="295"/>
      <c r="H26" s="295"/>
      <c r="I26" s="6"/>
      <c r="J26" s="6"/>
      <c r="K26" s="6"/>
      <c r="L26" s="6"/>
      <c r="M26" s="6"/>
    </row>
    <row r="27" spans="1:13" x14ac:dyDescent="0.25">
      <c r="A27" s="6"/>
      <c r="B27" s="563" t="s">
        <v>190</v>
      </c>
      <c r="C27" s="563"/>
      <c r="D27" s="563"/>
      <c r="E27" s="563"/>
      <c r="F27" s="563"/>
      <c r="G27" s="563"/>
      <c r="H27" s="563"/>
      <c r="I27" s="563"/>
      <c r="J27" s="563"/>
      <c r="K27" s="563"/>
      <c r="L27" s="6"/>
      <c r="M27" s="6"/>
    </row>
    <row r="28" spans="1:13" x14ac:dyDescent="0.25">
      <c r="A28" s="6"/>
      <c r="B28" s="563"/>
      <c r="C28" s="563"/>
      <c r="D28" s="563"/>
      <c r="E28" s="563"/>
      <c r="F28" s="563"/>
      <c r="G28" s="563"/>
      <c r="H28" s="563"/>
      <c r="I28" s="563"/>
      <c r="J28" s="563"/>
      <c r="K28" s="563"/>
      <c r="L28" s="6"/>
      <c r="M28" s="6"/>
    </row>
    <row r="29" spans="1:13" x14ac:dyDescent="0.25">
      <c r="A29" s="6"/>
      <c r="B29" s="295"/>
      <c r="C29" s="295"/>
      <c r="D29" s="295"/>
      <c r="E29" s="295"/>
      <c r="F29" s="295"/>
      <c r="G29" s="295"/>
      <c r="H29" s="295"/>
      <c r="I29" s="6"/>
      <c r="J29" s="6"/>
      <c r="K29" s="6"/>
      <c r="L29" s="6"/>
      <c r="M29" s="6"/>
    </row>
    <row r="30" spans="1:13" x14ac:dyDescent="0.25">
      <c r="A30" s="6"/>
      <c r="B30" s="295"/>
      <c r="C30" s="295"/>
      <c r="D30" s="295"/>
      <c r="E30" s="295"/>
      <c r="F30" s="295"/>
      <c r="G30" s="295"/>
      <c r="H30" s="295"/>
      <c r="I30" s="6"/>
      <c r="J30" s="6"/>
      <c r="K30" s="6"/>
      <c r="L30" s="6"/>
      <c r="M30" s="6"/>
    </row>
    <row r="31" spans="1:13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spans="1:13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</row>
    <row r="35" spans="1:13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</sheetData>
  <mergeCells count="1">
    <mergeCell ref="B27:K28"/>
  </mergeCells>
  <pageMargins left="0.7" right="0.7" top="0.75" bottom="0.75" header="0.3" footer="0.3"/>
  <pageSetup scale="4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AB26"/>
  <sheetViews>
    <sheetView workbookViewId="0"/>
  </sheetViews>
  <sheetFormatPr defaultColWidth="9.140625" defaultRowHeight="15" x14ac:dyDescent="0.25"/>
  <cols>
    <col min="1" max="1" width="37.42578125" style="78" customWidth="1"/>
    <col min="2" max="3" width="25.28515625" style="78" customWidth="1"/>
    <col min="4" max="4" width="4.85546875" style="78" customWidth="1"/>
    <col min="5" max="5" width="27.5703125" style="78" customWidth="1"/>
    <col min="6" max="6" width="4.85546875" style="78" customWidth="1"/>
    <col min="7" max="7" width="26.28515625" style="78" customWidth="1"/>
    <col min="8" max="8" width="13.5703125" style="78" customWidth="1"/>
    <col min="9" max="9" width="5.140625" style="78" customWidth="1"/>
    <col min="10" max="11" width="17.7109375" style="78" customWidth="1"/>
    <col min="12" max="12" width="5" style="78" customWidth="1"/>
    <col min="13" max="14" width="17.7109375" style="78" customWidth="1"/>
    <col min="15" max="15" width="5" style="78" customWidth="1"/>
    <col min="16" max="17" width="17.7109375" style="78" customWidth="1"/>
    <col min="18" max="18" width="5" style="78" customWidth="1"/>
    <col min="19" max="20" width="17.7109375" style="78" customWidth="1"/>
    <col min="21" max="21" width="5" style="78" customWidth="1"/>
    <col min="22" max="23" width="17.7109375" style="78" customWidth="1"/>
    <col min="24" max="24" width="5" style="78" customWidth="1"/>
    <col min="25" max="26" width="17.7109375" style="78" customWidth="1"/>
    <col min="27" max="27" width="5" style="78" customWidth="1"/>
    <col min="28" max="28" width="35.5703125" style="78" bestFit="1" customWidth="1"/>
    <col min="29" max="16384" width="9.140625" style="78"/>
  </cols>
  <sheetData>
    <row r="1" spans="1:28" x14ac:dyDescent="0.25">
      <c r="A1" s="94" t="s">
        <v>124</v>
      </c>
      <c r="B1" s="94"/>
      <c r="C1" s="94"/>
      <c r="D1" s="94"/>
      <c r="E1" s="94"/>
      <c r="F1" s="94"/>
    </row>
    <row r="6" spans="1:28" ht="15" customHeight="1" x14ac:dyDescent="0.25">
      <c r="B6" s="388" t="s">
        <v>214</v>
      </c>
      <c r="C6" s="297"/>
      <c r="E6" s="388" t="s">
        <v>206</v>
      </c>
      <c r="G6" s="296" t="s">
        <v>125</v>
      </c>
      <c r="H6" s="297"/>
      <c r="J6" s="296" t="s">
        <v>126</v>
      </c>
      <c r="K6" s="297"/>
      <c r="M6" s="296" t="s">
        <v>127</v>
      </c>
      <c r="N6" s="297"/>
      <c r="P6" s="296" t="s">
        <v>128</v>
      </c>
      <c r="Q6" s="297"/>
      <c r="S6" s="296" t="s">
        <v>129</v>
      </c>
      <c r="T6" s="297"/>
      <c r="V6" s="296" t="s">
        <v>130</v>
      </c>
      <c r="W6" s="297"/>
      <c r="Y6" s="296" t="s">
        <v>131</v>
      </c>
      <c r="Z6" s="297"/>
      <c r="AB6" s="275" t="s">
        <v>132</v>
      </c>
    </row>
    <row r="7" spans="1:28" ht="15" customHeight="1" x14ac:dyDescent="0.25">
      <c r="B7" s="451" t="s">
        <v>133</v>
      </c>
      <c r="C7" s="456"/>
      <c r="E7" s="389" t="s">
        <v>133</v>
      </c>
      <c r="G7" s="298" t="s">
        <v>133</v>
      </c>
      <c r="H7" s="299"/>
      <c r="J7" s="298" t="s">
        <v>133</v>
      </c>
      <c r="K7" s="299"/>
      <c r="M7" s="298" t="s">
        <v>133</v>
      </c>
      <c r="N7" s="299"/>
      <c r="P7" s="298" t="s">
        <v>133</v>
      </c>
      <c r="Q7" s="299"/>
      <c r="S7" s="298" t="s">
        <v>133</v>
      </c>
      <c r="T7" s="299"/>
      <c r="V7" s="298" t="s">
        <v>133</v>
      </c>
      <c r="W7" s="299"/>
      <c r="Y7" s="298" t="s">
        <v>133</v>
      </c>
      <c r="Z7" s="299"/>
      <c r="AB7" s="276" t="s">
        <v>133</v>
      </c>
    </row>
    <row r="8" spans="1:28" s="121" customFormat="1" x14ac:dyDescent="0.25">
      <c r="B8" s="452" t="s">
        <v>5</v>
      </c>
      <c r="C8" s="453" t="s">
        <v>4</v>
      </c>
      <c r="E8" s="246" t="s">
        <v>185</v>
      </c>
      <c r="G8" s="244" t="s">
        <v>6</v>
      </c>
      <c r="H8" s="245" t="s">
        <v>7</v>
      </c>
      <c r="J8" s="244" t="s">
        <v>6</v>
      </c>
      <c r="K8" s="245" t="s">
        <v>7</v>
      </c>
      <c r="M8" s="244" t="s">
        <v>6</v>
      </c>
      <c r="N8" s="245" t="s">
        <v>7</v>
      </c>
      <c r="P8" s="244" t="s">
        <v>4</v>
      </c>
      <c r="Q8" s="245" t="s">
        <v>5</v>
      </c>
      <c r="S8" s="244" t="s">
        <v>8</v>
      </c>
      <c r="T8" s="245" t="s">
        <v>9</v>
      </c>
      <c r="V8" s="244" t="s">
        <v>4</v>
      </c>
      <c r="W8" s="245" t="s">
        <v>5</v>
      </c>
      <c r="Y8" s="244" t="s">
        <v>4</v>
      </c>
      <c r="Z8" s="245" t="s">
        <v>5</v>
      </c>
      <c r="AB8" s="246" t="s">
        <v>134</v>
      </c>
    </row>
    <row r="9" spans="1:28" x14ac:dyDescent="0.25">
      <c r="A9" s="94" t="s">
        <v>10</v>
      </c>
      <c r="B9" s="247">
        <v>-132737</v>
      </c>
      <c r="C9" s="248">
        <v>-69105</v>
      </c>
      <c r="D9" s="94"/>
      <c r="E9" s="250">
        <v>-10025</v>
      </c>
      <c r="F9" s="94"/>
      <c r="G9" s="247">
        <v>-15979</v>
      </c>
      <c r="H9" s="248">
        <v>-45951</v>
      </c>
      <c r="I9" s="249"/>
      <c r="J9" s="247">
        <v>-39068</v>
      </c>
      <c r="K9" s="248">
        <v>-122420</v>
      </c>
      <c r="L9" s="249"/>
      <c r="M9" s="247">
        <v>-17023</v>
      </c>
      <c r="N9" s="248">
        <v>-96519</v>
      </c>
      <c r="O9" s="249"/>
      <c r="P9" s="247">
        <v>-14177</v>
      </c>
      <c r="Q9" s="248">
        <v>-51253</v>
      </c>
      <c r="R9" s="249"/>
      <c r="S9" s="247">
        <v>-50948</v>
      </c>
      <c r="T9" s="248">
        <v>-831028</v>
      </c>
      <c r="U9" s="249"/>
      <c r="V9" s="247">
        <v>-6000</v>
      </c>
      <c r="W9" s="248">
        <v>-11465</v>
      </c>
      <c r="X9" s="249"/>
      <c r="Y9" s="247">
        <v>-18138</v>
      </c>
      <c r="Z9" s="248">
        <v>-34293</v>
      </c>
      <c r="AA9" s="249"/>
      <c r="AB9" s="250">
        <v>-72316</v>
      </c>
    </row>
    <row r="10" spans="1:28" s="121" customFormat="1" x14ac:dyDescent="0.25">
      <c r="A10" s="94" t="s">
        <v>11</v>
      </c>
      <c r="B10" s="277">
        <v>-93058</v>
      </c>
      <c r="C10" s="278">
        <v>-46060</v>
      </c>
      <c r="D10" s="94"/>
      <c r="E10" s="280">
        <v>-5151</v>
      </c>
      <c r="F10" s="94"/>
      <c r="G10" s="277">
        <v>-12770</v>
      </c>
      <c r="H10" s="278">
        <v>-38049</v>
      </c>
      <c r="I10" s="279"/>
      <c r="J10" s="277">
        <v>-35413</v>
      </c>
      <c r="K10" s="278">
        <v>-110807</v>
      </c>
      <c r="L10" s="279"/>
      <c r="M10" s="277">
        <v>-9740</v>
      </c>
      <c r="N10" s="278">
        <v>-55104</v>
      </c>
      <c r="O10" s="279"/>
      <c r="P10" s="277">
        <v>-8566</v>
      </c>
      <c r="Q10" s="278">
        <v>-30736</v>
      </c>
      <c r="R10" s="279"/>
      <c r="S10" s="277">
        <v>-43670</v>
      </c>
      <c r="T10" s="278">
        <v>-714085</v>
      </c>
      <c r="U10" s="279"/>
      <c r="V10" s="277">
        <v>-1203</v>
      </c>
      <c r="W10" s="278">
        <v>-2158</v>
      </c>
      <c r="X10" s="279"/>
      <c r="Y10" s="277">
        <v>-10296</v>
      </c>
      <c r="Z10" s="278">
        <v>-19817</v>
      </c>
      <c r="AA10" s="279"/>
      <c r="AB10" s="280">
        <v>-50607</v>
      </c>
    </row>
    <row r="11" spans="1:28" x14ac:dyDescent="0.25">
      <c r="A11" s="94" t="s">
        <v>12</v>
      </c>
      <c r="B11" s="247">
        <f>B9-B10</f>
        <v>-39679</v>
      </c>
      <c r="C11" s="248">
        <f>C9-C10</f>
        <v>-23045</v>
      </c>
      <c r="D11" s="94"/>
      <c r="E11" s="250">
        <f>E9-E10</f>
        <v>-4874</v>
      </c>
      <c r="F11" s="94"/>
      <c r="G11" s="247">
        <v>-3209</v>
      </c>
      <c r="H11" s="248">
        <v>-7902</v>
      </c>
      <c r="I11" s="249"/>
      <c r="J11" s="247">
        <v>-3655</v>
      </c>
      <c r="K11" s="248">
        <v>-11613</v>
      </c>
      <c r="L11" s="249"/>
      <c r="M11" s="247">
        <v>-7283</v>
      </c>
      <c r="N11" s="248">
        <v>-41415</v>
      </c>
      <c r="O11" s="249"/>
      <c r="P11" s="247">
        <v>-5611</v>
      </c>
      <c r="Q11" s="248">
        <v>-20517</v>
      </c>
      <c r="R11" s="249"/>
      <c r="S11" s="247">
        <v>-7278</v>
      </c>
      <c r="T11" s="248">
        <v>-116943</v>
      </c>
      <c r="U11" s="249"/>
      <c r="V11" s="247">
        <v>-4797</v>
      </c>
      <c r="W11" s="248">
        <v>-9307</v>
      </c>
      <c r="X11" s="249"/>
      <c r="Y11" s="247">
        <v>-7842</v>
      </c>
      <c r="Z11" s="248">
        <v>-14476</v>
      </c>
      <c r="AA11" s="249"/>
      <c r="AB11" s="250">
        <v>-21709</v>
      </c>
    </row>
    <row r="12" spans="1:28" x14ac:dyDescent="0.25">
      <c r="A12" s="78" t="s">
        <v>13</v>
      </c>
      <c r="B12" s="251">
        <f>-25968-366</f>
        <v>-26334</v>
      </c>
      <c r="C12" s="252">
        <v>-14532</v>
      </c>
      <c r="E12" s="254">
        <v>-5192</v>
      </c>
      <c r="G12" s="251">
        <v>-1826</v>
      </c>
      <c r="H12" s="252">
        <v>-5982</v>
      </c>
      <c r="I12" s="253"/>
      <c r="J12" s="251">
        <v>-2745</v>
      </c>
      <c r="K12" s="252">
        <v>-7452</v>
      </c>
      <c r="L12" s="253"/>
      <c r="M12" s="251">
        <v>-3803</v>
      </c>
      <c r="N12" s="252">
        <v>-21694</v>
      </c>
      <c r="O12" s="253"/>
      <c r="P12" s="251">
        <v>-8042</v>
      </c>
      <c r="Q12" s="252">
        <v>-21659</v>
      </c>
      <c r="R12" s="253"/>
      <c r="S12" s="251">
        <v>-13036</v>
      </c>
      <c r="T12" s="252">
        <v>-103907</v>
      </c>
      <c r="U12" s="253"/>
      <c r="V12" s="251">
        <v>-2901</v>
      </c>
      <c r="W12" s="252">
        <v>-5507</v>
      </c>
      <c r="X12" s="253"/>
      <c r="Y12" s="251">
        <v>-4338</v>
      </c>
      <c r="Z12" s="252">
        <v>-8424</v>
      </c>
      <c r="AA12" s="253"/>
      <c r="AB12" s="254">
        <v>-7775</v>
      </c>
    </row>
    <row r="13" spans="1:28" x14ac:dyDescent="0.25">
      <c r="A13" s="78" t="s">
        <v>14</v>
      </c>
      <c r="B13" s="251">
        <v>-216</v>
      </c>
      <c r="C13" s="252">
        <v>-31</v>
      </c>
      <c r="E13" s="254">
        <v>-60</v>
      </c>
      <c r="G13" s="251">
        <v>175</v>
      </c>
      <c r="H13" s="252">
        <v>0</v>
      </c>
      <c r="I13" s="253"/>
      <c r="J13" s="251">
        <v>0</v>
      </c>
      <c r="K13" s="252">
        <v>0</v>
      </c>
      <c r="L13" s="253"/>
      <c r="M13" s="251">
        <v>-42</v>
      </c>
      <c r="N13" s="252">
        <v>-292</v>
      </c>
      <c r="O13" s="253"/>
      <c r="P13" s="251">
        <v>-42</v>
      </c>
      <c r="Q13" s="252">
        <v>-167</v>
      </c>
      <c r="R13" s="253"/>
      <c r="S13" s="251">
        <v>-61</v>
      </c>
      <c r="T13" s="252">
        <v>-1012</v>
      </c>
      <c r="U13" s="253"/>
      <c r="V13" s="251">
        <v>-82</v>
      </c>
      <c r="W13" s="252">
        <v>-170</v>
      </c>
      <c r="X13" s="253"/>
      <c r="Y13" s="251">
        <v>-115</v>
      </c>
      <c r="Z13" s="252">
        <v>-241</v>
      </c>
      <c r="AA13" s="253"/>
      <c r="AB13" s="254">
        <v>-399</v>
      </c>
    </row>
    <row r="14" spans="1:28" x14ac:dyDescent="0.25">
      <c r="A14" s="78" t="s">
        <v>15</v>
      </c>
      <c r="B14" s="251">
        <v>-6896</v>
      </c>
      <c r="C14" s="252">
        <v>-3446</v>
      </c>
      <c r="E14" s="254">
        <v>-740</v>
      </c>
      <c r="G14" s="251">
        <v>-452</v>
      </c>
      <c r="H14" s="252">
        <v>-1344</v>
      </c>
      <c r="I14" s="253"/>
      <c r="J14" s="251">
        <v>-9</v>
      </c>
      <c r="K14" s="252">
        <v>-35</v>
      </c>
      <c r="L14" s="253"/>
      <c r="M14" s="251">
        <v>-726</v>
      </c>
      <c r="N14" s="252">
        <v>-5082</v>
      </c>
      <c r="O14" s="253"/>
      <c r="P14" s="251">
        <v>-207</v>
      </c>
      <c r="Q14" s="252">
        <v>-831</v>
      </c>
      <c r="R14" s="253"/>
      <c r="S14" s="251">
        <v>-206</v>
      </c>
      <c r="T14" s="252">
        <v>-3590</v>
      </c>
      <c r="U14" s="253"/>
      <c r="V14" s="251">
        <v>-185</v>
      </c>
      <c r="W14" s="252">
        <v>-370</v>
      </c>
      <c r="X14" s="253"/>
      <c r="Y14" s="251">
        <v>-368</v>
      </c>
      <c r="Z14" s="252">
        <v>-770</v>
      </c>
      <c r="AA14" s="253"/>
      <c r="AB14" s="254">
        <v>-258</v>
      </c>
    </row>
    <row r="15" spans="1:28" x14ac:dyDescent="0.25">
      <c r="A15" s="78" t="s">
        <v>16</v>
      </c>
      <c r="B15" s="251">
        <v>0</v>
      </c>
      <c r="C15" s="252">
        <v>0</v>
      </c>
      <c r="E15" s="254">
        <v>0</v>
      </c>
      <c r="G15" s="251">
        <v>0</v>
      </c>
      <c r="H15" s="252">
        <v>0</v>
      </c>
      <c r="I15" s="253"/>
      <c r="J15" s="251">
        <v>0</v>
      </c>
      <c r="K15" s="252">
        <v>0</v>
      </c>
      <c r="L15" s="253"/>
      <c r="M15" s="251">
        <v>0</v>
      </c>
      <c r="N15" s="252">
        <v>0</v>
      </c>
      <c r="O15" s="253"/>
      <c r="P15" s="251">
        <v>0</v>
      </c>
      <c r="Q15" s="252">
        <v>0</v>
      </c>
      <c r="R15" s="253"/>
      <c r="S15" s="251">
        <v>0</v>
      </c>
      <c r="T15" s="252">
        <v>0</v>
      </c>
      <c r="U15" s="253"/>
      <c r="V15" s="251">
        <v>0</v>
      </c>
      <c r="W15" s="252">
        <v>0</v>
      </c>
      <c r="X15" s="253"/>
      <c r="Y15" s="251">
        <v>0</v>
      </c>
      <c r="Z15" s="252">
        <v>0</v>
      </c>
      <c r="AA15" s="253"/>
      <c r="AB15" s="254">
        <v>0</v>
      </c>
    </row>
    <row r="16" spans="1:28" x14ac:dyDescent="0.25">
      <c r="A16" s="78" t="s">
        <v>17</v>
      </c>
      <c r="B16" s="454">
        <v>-6233</v>
      </c>
      <c r="C16" s="455">
        <v>-4976</v>
      </c>
      <c r="E16" s="254">
        <v>-1118</v>
      </c>
      <c r="G16" s="251">
        <v>-1106</v>
      </c>
      <c r="H16" s="252">
        <v>-576</v>
      </c>
      <c r="I16" s="253"/>
      <c r="J16" s="251">
        <v>-901</v>
      </c>
      <c r="K16" s="252">
        <v>-4126</v>
      </c>
      <c r="L16" s="253"/>
      <c r="M16" s="251">
        <v>-2712</v>
      </c>
      <c r="N16" s="252">
        <v>-14347</v>
      </c>
      <c r="O16" s="253"/>
      <c r="P16" s="251">
        <v>2680</v>
      </c>
      <c r="Q16" s="252">
        <v>2140</v>
      </c>
      <c r="R16" s="253"/>
      <c r="S16" s="251">
        <v>6025</v>
      </c>
      <c r="T16" s="252">
        <v>-8434</v>
      </c>
      <c r="U16" s="253"/>
      <c r="V16" s="251">
        <v>-1629</v>
      </c>
      <c r="W16" s="252">
        <v>-3260</v>
      </c>
      <c r="X16" s="253"/>
      <c r="Y16" s="251">
        <v>-3021</v>
      </c>
      <c r="Z16" s="252">
        <v>-5041</v>
      </c>
      <c r="AA16" s="253"/>
      <c r="AB16" s="254">
        <v>-13277</v>
      </c>
    </row>
    <row r="17" spans="1:28" x14ac:dyDescent="0.25">
      <c r="A17" s="78" t="s">
        <v>18</v>
      </c>
      <c r="B17" s="251">
        <v>-127</v>
      </c>
      <c r="C17" s="252">
        <v>142</v>
      </c>
      <c r="E17" s="254">
        <v>-31</v>
      </c>
      <c r="G17" s="251">
        <v>-2147</v>
      </c>
      <c r="H17" s="252">
        <v>-715</v>
      </c>
      <c r="I17" s="253"/>
      <c r="J17" s="251">
        <v>0</v>
      </c>
      <c r="K17" s="252">
        <v>8</v>
      </c>
      <c r="L17" s="253"/>
      <c r="M17" s="251">
        <v>1602</v>
      </c>
      <c r="N17" s="252">
        <v>2260</v>
      </c>
      <c r="O17" s="253"/>
      <c r="P17" s="251">
        <v>-153</v>
      </c>
      <c r="Q17" s="252">
        <v>-193</v>
      </c>
      <c r="R17" s="253"/>
      <c r="S17" s="251">
        <v>-558</v>
      </c>
      <c r="T17" s="252">
        <v>-132</v>
      </c>
      <c r="U17" s="253"/>
      <c r="V17" s="251">
        <v>-136</v>
      </c>
      <c r="W17" s="252">
        <v>-425</v>
      </c>
      <c r="X17" s="253"/>
      <c r="Y17" s="251">
        <v>-45</v>
      </c>
      <c r="Z17" s="252">
        <v>-90</v>
      </c>
      <c r="AA17" s="253"/>
      <c r="AB17" s="254">
        <v>152</v>
      </c>
    </row>
    <row r="18" spans="1:28" x14ac:dyDescent="0.25">
      <c r="A18" s="78" t="s">
        <v>19</v>
      </c>
      <c r="B18" s="251">
        <v>-225</v>
      </c>
      <c r="C18" s="252">
        <v>-96</v>
      </c>
      <c r="E18" s="254">
        <v>-2</v>
      </c>
      <c r="G18" s="251">
        <v>0</v>
      </c>
      <c r="H18" s="252">
        <v>0</v>
      </c>
      <c r="I18" s="253"/>
      <c r="J18" s="251">
        <v>0</v>
      </c>
      <c r="K18" s="252">
        <v>0</v>
      </c>
      <c r="L18" s="253"/>
      <c r="M18" s="251">
        <v>0</v>
      </c>
      <c r="N18" s="252">
        <v>-1</v>
      </c>
      <c r="O18" s="253"/>
      <c r="P18" s="251">
        <v>0</v>
      </c>
      <c r="Q18" s="252">
        <v>0</v>
      </c>
      <c r="R18" s="253"/>
      <c r="S18" s="251">
        <v>-79</v>
      </c>
      <c r="T18" s="252">
        <v>-1485</v>
      </c>
      <c r="U18" s="253"/>
      <c r="V18" s="251">
        <v>-11</v>
      </c>
      <c r="W18" s="252">
        <v>-27</v>
      </c>
      <c r="X18" s="253"/>
      <c r="Y18" s="251">
        <v>0</v>
      </c>
      <c r="Z18" s="252">
        <v>0</v>
      </c>
      <c r="AA18" s="253"/>
      <c r="AB18" s="254">
        <v>30</v>
      </c>
    </row>
    <row r="19" spans="1:28" x14ac:dyDescent="0.25">
      <c r="A19" s="78" t="s">
        <v>20</v>
      </c>
      <c r="B19" s="251">
        <v>-10198</v>
      </c>
      <c r="C19" s="252">
        <v>-5609</v>
      </c>
      <c r="E19" s="254">
        <v>-936</v>
      </c>
      <c r="G19" s="251">
        <v>-303</v>
      </c>
      <c r="H19" s="252">
        <v>-953</v>
      </c>
      <c r="I19" s="253"/>
      <c r="J19" s="251">
        <v>-513</v>
      </c>
      <c r="K19" s="252">
        <v>-1506</v>
      </c>
      <c r="L19" s="253"/>
      <c r="M19" s="251">
        <v>-512</v>
      </c>
      <c r="N19" s="252">
        <v>-3577</v>
      </c>
      <c r="O19" s="253"/>
      <c r="P19" s="251">
        <v>-160</v>
      </c>
      <c r="Q19" s="252">
        <v>-650</v>
      </c>
      <c r="R19" s="253"/>
      <c r="S19" s="251">
        <v>-122</v>
      </c>
      <c r="T19" s="252">
        <v>-2031</v>
      </c>
      <c r="U19" s="253"/>
      <c r="V19" s="251">
        <v>-255</v>
      </c>
      <c r="W19" s="252">
        <v>-561</v>
      </c>
      <c r="X19" s="253"/>
      <c r="Y19" s="251">
        <v>-699</v>
      </c>
      <c r="Z19" s="252">
        <v>-1522</v>
      </c>
      <c r="AA19" s="253"/>
      <c r="AB19" s="254">
        <v>-3198</v>
      </c>
    </row>
    <row r="20" spans="1:28" s="121" customFormat="1" x14ac:dyDescent="0.25">
      <c r="A20" s="78" t="s">
        <v>21</v>
      </c>
      <c r="B20" s="255">
        <v>-11607</v>
      </c>
      <c r="C20" s="256">
        <v>-10586</v>
      </c>
      <c r="D20" s="78"/>
      <c r="E20" s="257">
        <v>541</v>
      </c>
      <c r="F20" s="78"/>
      <c r="G20" s="255">
        <v>0</v>
      </c>
      <c r="H20" s="256">
        <v>0</v>
      </c>
      <c r="I20" s="253"/>
      <c r="J20" s="255">
        <v>-43</v>
      </c>
      <c r="K20" s="256">
        <v>-81</v>
      </c>
      <c r="L20" s="253"/>
      <c r="M20" s="255">
        <v>-1355</v>
      </c>
      <c r="N20" s="256">
        <v>-5011</v>
      </c>
      <c r="O20" s="253"/>
      <c r="P20" s="255">
        <v>989</v>
      </c>
      <c r="Q20" s="256">
        <v>972</v>
      </c>
      <c r="R20" s="253"/>
      <c r="S20" s="255">
        <v>6651</v>
      </c>
      <c r="T20" s="256">
        <v>4846</v>
      </c>
      <c r="U20" s="253"/>
      <c r="V20" s="255">
        <v>-613</v>
      </c>
      <c r="W20" s="256">
        <v>-1112</v>
      </c>
      <c r="X20" s="253"/>
      <c r="Y20" s="255">
        <v>-835</v>
      </c>
      <c r="Z20" s="256">
        <v>-1274</v>
      </c>
      <c r="AA20" s="253"/>
      <c r="AB20" s="257">
        <v>-3367</v>
      </c>
    </row>
    <row r="21" spans="1:28" x14ac:dyDescent="0.25">
      <c r="A21" s="94" t="s">
        <v>26</v>
      </c>
      <c r="B21" s="258">
        <v>-7289</v>
      </c>
      <c r="C21" s="259">
        <v>-9999</v>
      </c>
      <c r="D21" s="94"/>
      <c r="E21" s="260">
        <v>-1546</v>
      </c>
      <c r="F21" s="94"/>
      <c r="G21" s="258">
        <v>1344</v>
      </c>
      <c r="H21" s="259">
        <v>1092</v>
      </c>
      <c r="I21" s="249"/>
      <c r="J21" s="258">
        <v>-345</v>
      </c>
      <c r="K21" s="259">
        <v>-2547</v>
      </c>
      <c r="L21" s="249"/>
      <c r="M21" s="258">
        <v>-888</v>
      </c>
      <c r="N21" s="259">
        <v>-6212</v>
      </c>
      <c r="O21" s="249"/>
      <c r="P21" s="258">
        <v>2004</v>
      </c>
      <c r="Q21" s="259">
        <v>2011</v>
      </c>
      <c r="R21" s="249"/>
      <c r="S21" s="258">
        <v>133</v>
      </c>
      <c r="T21" s="259">
        <v>-9632</v>
      </c>
      <c r="U21" s="249"/>
      <c r="V21" s="258">
        <v>-614</v>
      </c>
      <c r="W21" s="259">
        <v>-1135</v>
      </c>
      <c r="X21" s="249"/>
      <c r="Y21" s="258">
        <v>-1442</v>
      </c>
      <c r="Z21" s="259">
        <v>-2155</v>
      </c>
      <c r="AA21" s="249"/>
      <c r="AB21" s="260">
        <v>-6932</v>
      </c>
    </row>
    <row r="22" spans="1:28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4" spans="1:28" x14ac:dyDescent="0.25">
      <c r="A24" s="241" t="s">
        <v>135</v>
      </c>
      <c r="B24" s="241"/>
      <c r="C24" s="241"/>
      <c r="D24" s="241"/>
      <c r="E24" s="241"/>
      <c r="F24" s="241"/>
    </row>
    <row r="25" spans="1:28" x14ac:dyDescent="0.25">
      <c r="A25" s="78" t="s">
        <v>136</v>
      </c>
    </row>
    <row r="26" spans="1:28" x14ac:dyDescent="0.25">
      <c r="A26" s="78" t="s">
        <v>137</v>
      </c>
    </row>
  </sheetData>
  <pageMargins left="0.7" right="0.7" top="0.75" bottom="0.75" header="0.3" footer="0.3"/>
  <pageSetup scale="27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 tint="0.59999389629810485"/>
  </sheetPr>
  <dimension ref="A1"/>
  <sheetViews>
    <sheetView workbookViewId="0"/>
  </sheetViews>
  <sheetFormatPr defaultColWidth="9.140625" defaultRowHeight="15" x14ac:dyDescent="0.25"/>
  <cols>
    <col min="1" max="16384" width="9.140625" style="6"/>
  </cols>
  <sheetData/>
  <pageMargins left="0.7" right="0.7" top="0.75" bottom="0.75" header="0.3" footer="0.3"/>
  <pageSetup orientation="portrait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:AZ76"/>
  <sheetViews>
    <sheetView workbookViewId="0"/>
  </sheetViews>
  <sheetFormatPr defaultColWidth="9.140625" defaultRowHeight="15" outlineLevelRow="1" outlineLevelCol="1" x14ac:dyDescent="0.25"/>
  <cols>
    <col min="1" max="1" width="40.140625" style="4" customWidth="1"/>
    <col min="2" max="2" width="16" style="4" customWidth="1"/>
    <col min="3" max="3" width="1.85546875" style="4" customWidth="1"/>
    <col min="4" max="10" width="8.85546875" style="4" customWidth="1"/>
    <col min="11" max="11" width="2.5703125" style="4" customWidth="1"/>
    <col min="12" max="12" width="8.85546875" style="4" customWidth="1"/>
    <col min="13" max="16" width="9.140625" style="4" customWidth="1"/>
    <col min="17" max="17" width="9.7109375" style="4" bestFit="1" customWidth="1"/>
    <col min="18" max="18" width="9.140625" style="4" customWidth="1"/>
    <col min="19" max="19" width="2.5703125" style="4" customWidth="1"/>
    <col min="20" max="24" width="9.140625" style="4" customWidth="1"/>
    <col min="25" max="25" width="9.7109375" style="4" bestFit="1" customWidth="1"/>
    <col min="26" max="26" width="9.140625" style="4" customWidth="1"/>
    <col min="27" max="27" width="2.7109375" style="4" customWidth="1"/>
    <col min="28" max="28" width="9.140625" style="4" customWidth="1"/>
    <col min="29" max="29" width="9" style="4" customWidth="1"/>
    <col min="30" max="30" width="8" style="4" hidden="1" customWidth="1" outlineLevel="1"/>
    <col min="31" max="31" width="9" style="4" customWidth="1" collapsed="1"/>
    <col min="32" max="32" width="9.140625" style="4" hidden="1" customWidth="1" outlineLevel="1"/>
    <col min="33" max="33" width="9.7109375" style="4" bestFit="1" customWidth="1" collapsed="1"/>
    <col min="34" max="34" width="9.140625" style="4"/>
    <col min="35" max="35" width="2.85546875" style="4" customWidth="1"/>
    <col min="36" max="37" width="9" style="4" customWidth="1"/>
    <col min="38" max="38" width="8" style="4" hidden="1" customWidth="1" outlineLevel="1"/>
    <col min="39" max="39" width="11.5703125" style="4" customWidth="1" collapsed="1"/>
    <col min="40" max="40" width="11.5703125" style="4" hidden="1" customWidth="1" outlineLevel="1"/>
    <col min="41" max="41" width="12.28515625" style="4" customWidth="1" collapsed="1"/>
    <col min="42" max="42" width="9" style="4" customWidth="1"/>
    <col min="43" max="43" width="3" style="4" customWidth="1"/>
    <col min="44" max="45" width="9" style="68" customWidth="1"/>
    <col min="46" max="46" width="8" style="4" hidden="1" customWidth="1" outlineLevel="1"/>
    <col min="47" max="47" width="9" style="4" customWidth="1" collapsed="1"/>
    <col min="48" max="48" width="9" style="4" hidden="1" customWidth="1" outlineLevel="1"/>
    <col min="49" max="49" width="9" style="4" customWidth="1" collapsed="1"/>
    <col min="50" max="50" width="9" style="4" customWidth="1"/>
    <col min="51" max="16384" width="9.140625" style="4"/>
  </cols>
  <sheetData>
    <row r="1" spans="1:50" ht="15" customHeight="1" x14ac:dyDescent="0.25">
      <c r="A1" s="391" t="s">
        <v>75</v>
      </c>
      <c r="B1" s="372">
        <v>251.4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6"/>
      <c r="AJ1" s="9"/>
      <c r="AK1" s="9"/>
      <c r="AL1" s="10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s="14" customFormat="1" ht="15" customHeight="1" x14ac:dyDescent="0.25">
      <c r="A2" s="337" t="s">
        <v>45</v>
      </c>
      <c r="B2" s="457">
        <v>102.8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11"/>
      <c r="AC2" s="11"/>
      <c r="AD2" s="11"/>
      <c r="AE2" s="11"/>
      <c r="AF2" s="11"/>
      <c r="AG2" s="11"/>
      <c r="AH2" s="11"/>
      <c r="AI2" s="12"/>
      <c r="AJ2" s="11"/>
      <c r="AK2" s="11"/>
      <c r="AL2" s="10"/>
      <c r="AM2" s="10"/>
      <c r="AN2" s="10"/>
      <c r="AO2" s="10"/>
      <c r="AP2" s="10"/>
      <c r="AQ2" s="12"/>
      <c r="AR2" s="10"/>
      <c r="AS2" s="10"/>
      <c r="AT2" s="10"/>
      <c r="AU2" s="10"/>
      <c r="AV2" s="10"/>
      <c r="AW2" s="10"/>
      <c r="AX2" s="10"/>
    </row>
    <row r="3" spans="1:50" s="14" customFormat="1" ht="15" customHeight="1" x14ac:dyDescent="0.25">
      <c r="A3" s="335" t="s">
        <v>46</v>
      </c>
      <c r="B3" s="457">
        <v>2.2999999999999998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11"/>
      <c r="AC3" s="11"/>
      <c r="AD3" s="11"/>
      <c r="AE3" s="11"/>
      <c r="AF3" s="11"/>
      <c r="AG3" s="11"/>
      <c r="AH3" s="11"/>
      <c r="AI3" s="12"/>
      <c r="AJ3" s="11"/>
      <c r="AK3" s="11"/>
      <c r="AL3" s="10"/>
      <c r="AM3" s="10"/>
      <c r="AN3" s="10"/>
      <c r="AO3" s="10"/>
      <c r="AP3" s="10"/>
      <c r="AQ3" s="12"/>
      <c r="AR3" s="10"/>
      <c r="AS3" s="10"/>
      <c r="AT3" s="10"/>
      <c r="AU3" s="10"/>
      <c r="AV3" s="10"/>
      <c r="AW3"/>
      <c r="AX3" s="10"/>
    </row>
    <row r="4" spans="1:50" s="14" customFormat="1" x14ac:dyDescent="0.25">
      <c r="A4" s="337" t="s">
        <v>47</v>
      </c>
      <c r="B4" s="457">
        <v>146.30000000000001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11"/>
      <c r="AC4" s="11"/>
      <c r="AD4" s="11"/>
      <c r="AE4" s="11"/>
      <c r="AF4" s="11"/>
      <c r="AG4" s="11"/>
      <c r="AH4" s="11"/>
      <c r="AI4" s="12"/>
      <c r="AJ4" s="11"/>
      <c r="AK4" s="11"/>
      <c r="AL4" s="10"/>
      <c r="AM4" s="10"/>
      <c r="AN4" s="10"/>
      <c r="AO4" s="10"/>
      <c r="AP4" s="10"/>
      <c r="AQ4" s="12"/>
      <c r="AR4" s="10"/>
      <c r="AS4" s="10"/>
      <c r="AT4" s="10"/>
      <c r="AU4" s="10"/>
      <c r="AV4" s="10"/>
      <c r="AW4" s="10"/>
      <c r="AX4" s="10"/>
    </row>
    <row r="5" spans="1:50" s="14" customFormat="1" ht="15" customHeight="1" x14ac:dyDescent="0.25">
      <c r="A5" s="458"/>
      <c r="B5" s="457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"/>
      <c r="AC5" s="9"/>
      <c r="AD5" s="9"/>
      <c r="AE5" s="9"/>
      <c r="AF5" s="9"/>
      <c r="AG5" s="9"/>
      <c r="AH5" s="9"/>
      <c r="AI5" s="12"/>
      <c r="AJ5" s="9"/>
      <c r="AK5" s="9"/>
      <c r="AL5" s="10"/>
      <c r="AM5" s="10"/>
      <c r="AN5" s="10"/>
      <c r="AO5" s="10"/>
      <c r="AP5" s="10"/>
      <c r="AQ5" s="12"/>
      <c r="AR5" s="10"/>
      <c r="AS5" s="10"/>
      <c r="AT5" s="10"/>
      <c r="AU5" s="10"/>
      <c r="AV5" s="10"/>
      <c r="AW5" s="10"/>
      <c r="AX5" s="10"/>
    </row>
    <row r="6" spans="1:50" s="14" customFormat="1" ht="15" customHeight="1" x14ac:dyDescent="0.25">
      <c r="A6" s="337" t="s">
        <v>76</v>
      </c>
      <c r="B6" s="457">
        <v>16.600000000000001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11"/>
      <c r="AC6" s="11"/>
      <c r="AD6" s="11"/>
      <c r="AE6" s="11"/>
      <c r="AF6" s="11"/>
      <c r="AG6" s="11"/>
      <c r="AH6" s="11"/>
      <c r="AI6" s="12"/>
      <c r="AJ6" s="11"/>
      <c r="AK6" s="11"/>
      <c r="AL6" s="10"/>
      <c r="AM6" s="10"/>
      <c r="AN6" s="10"/>
      <c r="AO6" s="19"/>
      <c r="AP6" s="10"/>
      <c r="AQ6" s="12"/>
      <c r="AR6" s="10"/>
      <c r="AS6" s="10"/>
      <c r="AT6" s="10"/>
      <c r="AU6" s="10"/>
      <c r="AV6" s="10"/>
      <c r="AW6" s="10"/>
      <c r="AX6" s="10"/>
    </row>
    <row r="7" spans="1:50" s="14" customFormat="1" ht="15" customHeight="1" x14ac:dyDescent="0.25">
      <c r="A7" s="337" t="s">
        <v>77</v>
      </c>
      <c r="B7" s="457">
        <v>13.3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11"/>
      <c r="AC7" s="11"/>
      <c r="AD7" s="11"/>
      <c r="AE7" s="11"/>
      <c r="AF7" s="11"/>
      <c r="AG7" s="11"/>
      <c r="AH7" s="11"/>
      <c r="AI7" s="12"/>
      <c r="AJ7" s="11"/>
      <c r="AK7" s="11"/>
      <c r="AL7" s="10"/>
      <c r="AM7" s="10"/>
      <c r="AN7" s="10"/>
      <c r="AO7" s="10"/>
      <c r="AP7" s="10"/>
      <c r="AQ7" s="12"/>
      <c r="AR7" s="10"/>
      <c r="AS7"/>
      <c r="AT7" s="10"/>
      <c r="AU7" s="10"/>
      <c r="AV7" s="10"/>
      <c r="AW7" s="10"/>
      <c r="AX7" s="10"/>
    </row>
    <row r="8" spans="1:50" s="14" customFormat="1" x14ac:dyDescent="0.25">
      <c r="A8" s="337" t="s">
        <v>78</v>
      </c>
      <c r="B8" s="457">
        <v>20.2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11"/>
      <c r="AC8" s="11"/>
      <c r="AD8" s="11"/>
      <c r="AE8" s="11"/>
      <c r="AF8" s="11"/>
      <c r="AG8" s="11"/>
      <c r="AH8" s="11"/>
      <c r="AI8" s="12"/>
      <c r="AJ8" s="11"/>
      <c r="AK8" s="11"/>
      <c r="AL8" s="20"/>
      <c r="AM8" s="10"/>
      <c r="AN8" s="10"/>
      <c r="AO8" s="10"/>
      <c r="AP8" s="10"/>
      <c r="AQ8" s="12"/>
      <c r="AR8" s="10"/>
      <c r="AS8" s="10"/>
      <c r="AT8" s="10"/>
      <c r="AU8" s="10"/>
      <c r="AV8" s="10"/>
      <c r="AW8" s="10"/>
      <c r="AX8" s="10"/>
    </row>
    <row r="9" spans="1:50" s="14" customFormat="1" x14ac:dyDescent="0.25">
      <c r="A9" s="337" t="s">
        <v>178</v>
      </c>
      <c r="B9" s="457">
        <v>6.7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11"/>
      <c r="AC9" s="11"/>
      <c r="AD9" s="11"/>
      <c r="AE9" s="11"/>
      <c r="AF9" s="11"/>
      <c r="AG9" s="11"/>
      <c r="AH9" s="11"/>
      <c r="AI9" s="12"/>
      <c r="AJ9" s="11"/>
      <c r="AK9" s="11"/>
      <c r="AL9" s="20"/>
      <c r="AM9" s="10"/>
      <c r="AN9" s="10"/>
      <c r="AO9" s="10"/>
      <c r="AP9" s="10"/>
      <c r="AQ9" s="12"/>
      <c r="AR9" s="10"/>
      <c r="AS9" s="10"/>
      <c r="AT9" s="10"/>
      <c r="AU9" s="10"/>
      <c r="AV9" s="10"/>
      <c r="AW9" s="10"/>
      <c r="AX9" s="10"/>
    </row>
    <row r="10" spans="1:50" s="14" customFormat="1" x14ac:dyDescent="0.25">
      <c r="A10" s="337" t="s">
        <v>198</v>
      </c>
      <c r="B10" s="457">
        <v>30.9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11"/>
      <c r="AC10" s="11"/>
      <c r="AD10" s="11"/>
      <c r="AE10" s="11"/>
      <c r="AF10" s="11"/>
      <c r="AG10" s="11"/>
      <c r="AH10" s="11"/>
      <c r="AI10" s="12"/>
      <c r="AJ10" s="11"/>
      <c r="AK10" s="11"/>
      <c r="AL10" s="20"/>
      <c r="AM10" s="10"/>
      <c r="AN10" s="10"/>
      <c r="AO10" s="10"/>
      <c r="AP10" s="10"/>
      <c r="AQ10" s="12"/>
      <c r="AR10" s="10"/>
      <c r="AS10" s="10"/>
      <c r="AT10" s="10"/>
      <c r="AU10" s="10"/>
      <c r="AV10" s="10"/>
      <c r="AW10" s="10"/>
      <c r="AX10" s="10"/>
    </row>
    <row r="11" spans="1:50" s="14" customFormat="1" x14ac:dyDescent="0.25">
      <c r="A11" s="337" t="s">
        <v>198</v>
      </c>
      <c r="B11" s="457">
        <v>2.6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11"/>
      <c r="AC11" s="11"/>
      <c r="AD11" s="11"/>
      <c r="AE11" s="11"/>
      <c r="AF11" s="11"/>
      <c r="AG11" s="11"/>
      <c r="AH11" s="11"/>
      <c r="AI11" s="12"/>
      <c r="AJ11" s="11"/>
      <c r="AK11" s="11"/>
      <c r="AL11" s="20"/>
      <c r="AM11" s="10"/>
      <c r="AN11" s="10"/>
      <c r="AO11" s="10"/>
      <c r="AP11" s="10"/>
      <c r="AQ11" s="12"/>
      <c r="AR11" s="10"/>
      <c r="AS11" s="10"/>
      <c r="AT11" s="10"/>
      <c r="AU11" s="10"/>
      <c r="AV11" s="10"/>
      <c r="AW11" s="10"/>
      <c r="AX11" s="10"/>
    </row>
    <row r="12" spans="1:50" s="14" customFormat="1" x14ac:dyDescent="0.25">
      <c r="A12" s="337" t="s">
        <v>200</v>
      </c>
      <c r="B12" s="457">
        <v>17.600000000000001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11"/>
      <c r="AC12" s="11"/>
      <c r="AD12" s="11"/>
      <c r="AE12" s="11"/>
      <c r="AF12" s="11"/>
      <c r="AG12" s="11"/>
      <c r="AH12" s="11"/>
      <c r="AI12" s="12"/>
      <c r="AJ12" s="11"/>
      <c r="AK12" s="11"/>
      <c r="AL12" s="20"/>
      <c r="AM12" s="10"/>
      <c r="AN12" s="10"/>
      <c r="AO12" s="10"/>
      <c r="AP12" s="10"/>
      <c r="AQ12" s="12"/>
      <c r="AR12" s="10"/>
      <c r="AS12" s="10"/>
      <c r="AT12" s="10"/>
      <c r="AU12" s="10"/>
      <c r="AV12" s="10"/>
      <c r="AW12" s="10"/>
      <c r="AX12" s="10"/>
    </row>
    <row r="13" spans="1:50" s="14" customFormat="1" x14ac:dyDescent="0.25">
      <c r="A13" s="337"/>
      <c r="B13" s="457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11"/>
      <c r="AC13" s="11"/>
      <c r="AD13" s="11"/>
      <c r="AE13" s="11"/>
      <c r="AF13" s="11"/>
      <c r="AG13" s="11"/>
      <c r="AH13" s="11"/>
      <c r="AI13" s="12"/>
      <c r="AJ13" s="11"/>
      <c r="AK13" s="11"/>
      <c r="AL13" s="20"/>
      <c r="AM13" s="10"/>
      <c r="AN13" s="10"/>
      <c r="AO13" s="10"/>
      <c r="AP13" s="10"/>
      <c r="AQ13" s="12"/>
      <c r="AR13" s="10"/>
      <c r="AS13" s="10"/>
      <c r="AT13" s="10"/>
      <c r="AU13" s="10"/>
      <c r="AV13" s="10"/>
      <c r="AW13" s="10"/>
      <c r="AX13" s="10"/>
    </row>
    <row r="14" spans="1:50" s="14" customFormat="1" x14ac:dyDescent="0.25">
      <c r="A14" s="5" t="s">
        <v>215</v>
      </c>
      <c r="B14" s="224">
        <v>551.9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11"/>
      <c r="AC14" s="11"/>
      <c r="AD14" s="11"/>
      <c r="AE14" s="11"/>
      <c r="AF14" s="11"/>
      <c r="AG14" s="11"/>
      <c r="AH14" s="11"/>
      <c r="AI14" s="12"/>
      <c r="AJ14" s="11"/>
      <c r="AK14" s="11"/>
      <c r="AL14" s="20"/>
      <c r="AM14" s="10"/>
      <c r="AN14" s="10"/>
      <c r="AO14" s="10"/>
      <c r="AP14" s="10"/>
      <c r="AQ14" s="12"/>
      <c r="AR14" s="10"/>
      <c r="AS14" s="10"/>
      <c r="AT14" s="10"/>
      <c r="AU14" s="10"/>
      <c r="AV14" s="10"/>
      <c r="AW14" s="10"/>
      <c r="AX14" s="10"/>
    </row>
    <row r="15" spans="1:50" s="14" customFormat="1" x14ac:dyDescent="0.25">
      <c r="A15" s="5" t="s">
        <v>144</v>
      </c>
      <c r="B15" s="223">
        <v>224.6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11"/>
      <c r="AC15" s="11"/>
      <c r="AD15" s="11"/>
      <c r="AE15" s="11"/>
      <c r="AF15" s="11"/>
      <c r="AG15" s="11"/>
      <c r="AH15" s="11"/>
      <c r="AI15" s="12"/>
      <c r="AJ15" s="11"/>
      <c r="AK15" s="11"/>
      <c r="AL15" s="20"/>
      <c r="AM15" s="10"/>
      <c r="AN15" s="10"/>
      <c r="AO15" s="10"/>
      <c r="AP15" s="10"/>
      <c r="AQ15" s="12"/>
      <c r="AR15" s="10"/>
      <c r="AS15" s="10"/>
      <c r="AT15" s="10"/>
      <c r="AU15" s="10"/>
      <c r="AV15" s="10"/>
      <c r="AW15" s="10"/>
      <c r="AX15" s="10"/>
    </row>
    <row r="16" spans="1:50" s="14" customFormat="1" x14ac:dyDescent="0.25">
      <c r="A16" s="5" t="s">
        <v>145</v>
      </c>
      <c r="B16" s="223">
        <v>327.3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11"/>
      <c r="AC16" s="11"/>
      <c r="AD16" s="11"/>
      <c r="AE16" s="11"/>
      <c r="AF16" s="11"/>
      <c r="AG16" s="11"/>
      <c r="AH16" s="11"/>
      <c r="AI16" s="12"/>
      <c r="AJ16" s="11"/>
      <c r="AK16" s="11"/>
      <c r="AL16" s="20"/>
      <c r="AM16" s="10"/>
      <c r="AN16" s="10"/>
      <c r="AO16" s="10"/>
      <c r="AP16" s="10"/>
      <c r="AQ16" s="12"/>
      <c r="AR16" s="10"/>
      <c r="AS16" s="10"/>
      <c r="AT16" s="10"/>
      <c r="AU16" s="10"/>
      <c r="AV16" s="10"/>
      <c r="AW16" s="10"/>
      <c r="AX16" s="10"/>
    </row>
    <row r="17" spans="1:52" s="14" customFormat="1" x14ac:dyDescent="0.25">
      <c r="A17" s="5"/>
      <c r="B17" s="223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11"/>
      <c r="AC17" s="11"/>
      <c r="AD17" s="11"/>
      <c r="AE17" s="11"/>
      <c r="AF17" s="11"/>
      <c r="AG17" s="11"/>
      <c r="AH17" s="11"/>
      <c r="AI17" s="12"/>
      <c r="AJ17" s="11"/>
      <c r="AK17" s="11"/>
      <c r="AL17" s="20"/>
      <c r="AM17" s="10"/>
      <c r="AN17" s="10"/>
      <c r="AO17" s="10"/>
      <c r="AP17" s="10"/>
      <c r="AQ17" s="12"/>
      <c r="AR17" s="10"/>
      <c r="AS17" s="10"/>
      <c r="AT17" s="10"/>
      <c r="AU17" s="10"/>
      <c r="AV17" s="10"/>
      <c r="AW17" s="10"/>
      <c r="AX17" s="10"/>
    </row>
    <row r="18" spans="1:52" s="14" customFormat="1" ht="15.75" thickBot="1" x14ac:dyDescent="0.3">
      <c r="A18" s="15" t="s">
        <v>141</v>
      </c>
      <c r="B18" s="225">
        <v>209.3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11"/>
      <c r="AC18" s="11"/>
      <c r="AD18" s="11"/>
      <c r="AE18" s="11"/>
      <c r="AF18" s="11"/>
      <c r="AG18" s="11"/>
      <c r="AH18" s="11"/>
      <c r="AI18" s="12"/>
      <c r="AJ18" s="11"/>
      <c r="AK18" s="11"/>
      <c r="AL18" s="20"/>
      <c r="AM18" s="10"/>
      <c r="AN18" s="10"/>
      <c r="AO18" s="10"/>
      <c r="AP18" s="10"/>
      <c r="AQ18" s="12"/>
      <c r="AR18" s="10"/>
      <c r="AS18" s="10"/>
      <c r="AT18" s="10"/>
      <c r="AU18" s="10"/>
      <c r="AV18" s="10"/>
      <c r="AW18" s="10"/>
      <c r="AX18" s="10"/>
    </row>
    <row r="19" spans="1:52" s="14" customFormat="1" x14ac:dyDescent="0.25">
      <c r="A19" s="461"/>
      <c r="B19" s="462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11"/>
      <c r="AC19" s="11"/>
      <c r="AD19" s="11"/>
      <c r="AE19" s="11"/>
      <c r="AF19" s="11"/>
      <c r="AG19" s="11"/>
      <c r="AH19" s="11"/>
      <c r="AI19" s="12"/>
      <c r="AJ19" s="11"/>
      <c r="AK19" s="11"/>
      <c r="AL19" s="20"/>
      <c r="AM19" s="10"/>
      <c r="AN19" s="10"/>
      <c r="AO19" s="10"/>
      <c r="AP19" s="10"/>
      <c r="AQ19" s="12"/>
      <c r="AR19" s="10"/>
      <c r="AS19" s="10"/>
      <c r="AT19" s="10"/>
      <c r="AU19" s="10"/>
      <c r="AV19" s="10"/>
      <c r="AW19" s="10"/>
      <c r="AX19" s="10"/>
    </row>
    <row r="20" spans="1:52" ht="15.75" thickBot="1" x14ac:dyDescent="0.3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22"/>
      <c r="AK20" s="22"/>
      <c r="AL20" s="22"/>
      <c r="AM20" s="22"/>
      <c r="AN20" s="22"/>
      <c r="AO20" s="22"/>
      <c r="AP20" s="22"/>
      <c r="AQ20" s="6"/>
      <c r="AR20" s="22"/>
      <c r="AS20" s="22"/>
      <c r="AT20" s="22"/>
      <c r="AU20" s="22"/>
      <c r="AV20" s="22"/>
      <c r="AW20" s="22"/>
      <c r="AX20" s="22"/>
    </row>
    <row r="21" spans="1:52" ht="15.75" thickBot="1" x14ac:dyDescent="0.3">
      <c r="A21" s="6"/>
      <c r="B21" s="6"/>
      <c r="C21" s="6"/>
      <c r="D21" s="564">
        <v>2019</v>
      </c>
      <c r="E21" s="565"/>
      <c r="F21" s="565"/>
      <c r="G21" s="565"/>
      <c r="H21" s="565"/>
      <c r="I21" s="565"/>
      <c r="J21" s="566"/>
      <c r="K21" s="6"/>
      <c r="L21" s="542">
        <v>2018</v>
      </c>
      <c r="M21" s="543"/>
      <c r="N21" s="543"/>
      <c r="O21" s="543"/>
      <c r="P21" s="543"/>
      <c r="Q21" s="543"/>
      <c r="R21" s="544"/>
      <c r="S21" s="6"/>
      <c r="T21" s="542">
        <v>2017</v>
      </c>
      <c r="U21" s="543"/>
      <c r="V21" s="543"/>
      <c r="W21" s="543"/>
      <c r="X21" s="543"/>
      <c r="Y21" s="543"/>
      <c r="Z21" s="544"/>
      <c r="AA21" s="6"/>
      <c r="AB21" s="542">
        <v>2016</v>
      </c>
      <c r="AC21" s="543"/>
      <c r="AD21" s="543"/>
      <c r="AE21" s="543"/>
      <c r="AF21" s="543"/>
      <c r="AG21" s="543"/>
      <c r="AH21" s="544"/>
      <c r="AI21" s="6"/>
      <c r="AJ21" s="542">
        <v>2015</v>
      </c>
      <c r="AK21" s="543"/>
      <c r="AL21" s="543"/>
      <c r="AM21" s="543"/>
      <c r="AN21" s="543"/>
      <c r="AO21" s="543"/>
      <c r="AP21" s="544"/>
      <c r="AQ21" s="6"/>
      <c r="AR21" s="542">
        <v>2014</v>
      </c>
      <c r="AS21" s="543"/>
      <c r="AT21" s="543"/>
      <c r="AU21" s="543"/>
      <c r="AV21" s="543"/>
      <c r="AW21" s="543"/>
      <c r="AX21" s="544"/>
    </row>
    <row r="22" spans="1:52" x14ac:dyDescent="0.25">
      <c r="A22" s="6"/>
      <c r="B22" s="6"/>
      <c r="C22" s="6"/>
      <c r="D22" s="77" t="s">
        <v>3</v>
      </c>
      <c r="E22" s="443" t="s">
        <v>4</v>
      </c>
      <c r="F22" s="443" t="s">
        <v>5</v>
      </c>
      <c r="G22" s="443" t="s">
        <v>6</v>
      </c>
      <c r="H22" s="443" t="s">
        <v>7</v>
      </c>
      <c r="I22" s="443" t="s">
        <v>8</v>
      </c>
      <c r="J22" s="13" t="s">
        <v>9</v>
      </c>
      <c r="K22" s="6"/>
      <c r="L22" s="77" t="s">
        <v>3</v>
      </c>
      <c r="M22" s="10" t="s">
        <v>4</v>
      </c>
      <c r="N22" s="10" t="s">
        <v>5</v>
      </c>
      <c r="O22" s="10" t="s">
        <v>6</v>
      </c>
      <c r="P22" s="10" t="s">
        <v>7</v>
      </c>
      <c r="Q22" s="10" t="s">
        <v>8</v>
      </c>
      <c r="R22" s="13" t="s">
        <v>9</v>
      </c>
      <c r="S22" s="6"/>
      <c r="T22" s="77" t="s">
        <v>3</v>
      </c>
      <c r="U22" s="10" t="s">
        <v>4</v>
      </c>
      <c r="V22" s="10" t="s">
        <v>5</v>
      </c>
      <c r="W22" s="10" t="s">
        <v>6</v>
      </c>
      <c r="X22" s="10" t="s">
        <v>7</v>
      </c>
      <c r="Y22" s="10" t="s">
        <v>8</v>
      </c>
      <c r="Z22" s="13" t="s">
        <v>9</v>
      </c>
      <c r="AA22" s="6"/>
      <c r="AB22" s="77" t="s">
        <v>3</v>
      </c>
      <c r="AC22" s="10" t="s">
        <v>4</v>
      </c>
      <c r="AD22" s="10" t="s">
        <v>5</v>
      </c>
      <c r="AE22" s="10" t="s">
        <v>6</v>
      </c>
      <c r="AF22" s="10" t="s">
        <v>7</v>
      </c>
      <c r="AG22" s="10" t="s">
        <v>8</v>
      </c>
      <c r="AH22" s="13" t="s">
        <v>9</v>
      </c>
      <c r="AI22" s="6"/>
      <c r="AJ22" s="77" t="s">
        <v>3</v>
      </c>
      <c r="AK22" s="10" t="s">
        <v>4</v>
      </c>
      <c r="AL22" s="10" t="s">
        <v>5</v>
      </c>
      <c r="AM22" s="10" t="s">
        <v>6</v>
      </c>
      <c r="AN22" s="10" t="s">
        <v>7</v>
      </c>
      <c r="AO22" s="10" t="s">
        <v>8</v>
      </c>
      <c r="AP22" s="13" t="s">
        <v>9</v>
      </c>
      <c r="AQ22" s="6"/>
      <c r="AR22" s="77" t="s">
        <v>3</v>
      </c>
      <c r="AS22" s="10" t="s">
        <v>4</v>
      </c>
      <c r="AT22" s="10" t="s">
        <v>5</v>
      </c>
      <c r="AU22" s="10" t="s">
        <v>6</v>
      </c>
      <c r="AV22" s="10" t="s">
        <v>7</v>
      </c>
      <c r="AW22" s="10" t="s">
        <v>8</v>
      </c>
      <c r="AX22" s="13" t="s">
        <v>9</v>
      </c>
    </row>
    <row r="23" spans="1:52" x14ac:dyDescent="0.25">
      <c r="A23" s="6"/>
      <c r="B23" s="6"/>
      <c r="C23" s="6"/>
      <c r="D23" s="24"/>
      <c r="E23" s="444"/>
      <c r="F23" s="444"/>
      <c r="G23" s="444"/>
      <c r="H23" s="444"/>
      <c r="I23" s="444"/>
      <c r="J23" s="23"/>
      <c r="K23" s="6"/>
      <c r="L23" s="24"/>
      <c r="M23" s="22"/>
      <c r="N23" s="22"/>
      <c r="O23" s="22"/>
      <c r="P23" s="22"/>
      <c r="Q23" s="22"/>
      <c r="R23" s="23"/>
      <c r="S23" s="6"/>
      <c r="T23" s="24"/>
      <c r="U23" s="22"/>
      <c r="V23" s="22"/>
      <c r="W23" s="22"/>
      <c r="X23" s="22"/>
      <c r="Y23" s="22"/>
      <c r="Z23" s="23"/>
      <c r="AA23" s="6"/>
      <c r="AB23" s="24"/>
      <c r="AC23" s="22"/>
      <c r="AD23" s="22"/>
      <c r="AE23" s="22"/>
      <c r="AF23" s="22"/>
      <c r="AG23" s="22"/>
      <c r="AH23" s="23"/>
      <c r="AI23" s="6"/>
      <c r="AJ23" s="24"/>
      <c r="AK23" s="22"/>
      <c r="AL23" s="22"/>
      <c r="AM23" s="22"/>
      <c r="AN23" s="22"/>
      <c r="AO23" s="22"/>
      <c r="AP23" s="23"/>
      <c r="AQ23" s="6"/>
      <c r="AR23" s="24"/>
      <c r="AS23" s="22"/>
      <c r="AT23" s="22"/>
      <c r="AU23" s="22"/>
      <c r="AV23" s="22"/>
      <c r="AW23" s="22"/>
      <c r="AX23" s="23"/>
    </row>
    <row r="24" spans="1:52" s="14" customFormat="1" x14ac:dyDescent="0.25">
      <c r="A24" s="12" t="s">
        <v>10</v>
      </c>
      <c r="B24" s="12"/>
      <c r="C24" s="12"/>
      <c r="D24" s="25">
        <v>63632</v>
      </c>
      <c r="E24" s="445">
        <f>F24-D24</f>
        <v>69105</v>
      </c>
      <c r="F24" s="445">
        <v>132737</v>
      </c>
      <c r="G24" s="445">
        <f>H24-F24</f>
        <v>0</v>
      </c>
      <c r="H24" s="445">
        <v>132737</v>
      </c>
      <c r="I24" s="445">
        <f>J24-H24</f>
        <v>0</v>
      </c>
      <c r="J24" s="21">
        <v>132737</v>
      </c>
      <c r="K24" s="12"/>
      <c r="L24" s="25">
        <v>58221</v>
      </c>
      <c r="M24" s="20">
        <f>N24-L24</f>
        <v>70241</v>
      </c>
      <c r="N24" s="20">
        <v>128462</v>
      </c>
      <c r="O24" s="20">
        <f>P24-N24</f>
        <v>71117</v>
      </c>
      <c r="P24" s="20">
        <v>199579</v>
      </c>
      <c r="Q24" s="20">
        <f>R24-P24</f>
        <v>67337</v>
      </c>
      <c r="R24" s="21">
        <v>266916</v>
      </c>
      <c r="S24" s="12"/>
      <c r="T24" s="25">
        <v>47276</v>
      </c>
      <c r="U24" s="20">
        <f t="shared" ref="U24:U36" si="0">V24-T24</f>
        <v>50418</v>
      </c>
      <c r="V24" s="20">
        <v>97694</v>
      </c>
      <c r="W24" s="20">
        <f>X24-V24</f>
        <v>55676</v>
      </c>
      <c r="X24" s="20">
        <v>153370</v>
      </c>
      <c r="Y24" s="20">
        <f>Z24-X24</f>
        <v>57877</v>
      </c>
      <c r="Z24" s="21">
        <v>211247</v>
      </c>
      <c r="AA24" s="12"/>
      <c r="AB24" s="25">
        <v>38286</v>
      </c>
      <c r="AC24" s="20">
        <f>AD24-AB24</f>
        <v>44234</v>
      </c>
      <c r="AD24" s="20">
        <v>82520</v>
      </c>
      <c r="AE24" s="20">
        <v>51515</v>
      </c>
      <c r="AF24" s="20">
        <v>134035</v>
      </c>
      <c r="AG24" s="20">
        <f>AH24-AF24</f>
        <v>54962</v>
      </c>
      <c r="AH24" s="21">
        <v>188997</v>
      </c>
      <c r="AI24" s="12"/>
      <c r="AJ24" s="25">
        <v>35129</v>
      </c>
      <c r="AK24" s="20">
        <v>43702</v>
      </c>
      <c r="AL24" s="20">
        <v>78831</v>
      </c>
      <c r="AM24" s="20">
        <v>44092</v>
      </c>
      <c r="AN24" s="20">
        <v>122923</v>
      </c>
      <c r="AO24" s="20">
        <v>52463</v>
      </c>
      <c r="AP24" s="21">
        <v>175386</v>
      </c>
      <c r="AQ24" s="12"/>
      <c r="AR24" s="25">
        <v>0</v>
      </c>
      <c r="AS24" s="20">
        <v>0</v>
      </c>
      <c r="AT24" s="20">
        <v>0</v>
      </c>
      <c r="AU24" s="20">
        <v>20319</v>
      </c>
      <c r="AV24" s="20">
        <v>20319</v>
      </c>
      <c r="AW24" s="20">
        <v>48123</v>
      </c>
      <c r="AX24" s="21">
        <v>68442</v>
      </c>
      <c r="AZ24" s="27"/>
    </row>
    <row r="25" spans="1:52" s="14" customFormat="1" x14ac:dyDescent="0.25">
      <c r="A25" s="12" t="s">
        <v>11</v>
      </c>
      <c r="B25" s="232"/>
      <c r="C25" s="232"/>
      <c r="D25" s="321">
        <v>46998</v>
      </c>
      <c r="E25" s="446">
        <f t="shared" ref="E25:E53" si="1">F25-D25</f>
        <v>46060</v>
      </c>
      <c r="F25" s="446">
        <v>93058</v>
      </c>
      <c r="G25" s="446">
        <f t="shared" ref="G25:G36" si="2">H25-F25</f>
        <v>0</v>
      </c>
      <c r="H25" s="446">
        <v>93058</v>
      </c>
      <c r="I25" s="446">
        <f t="shared" ref="I25:I36" si="3">J25-H25</f>
        <v>0</v>
      </c>
      <c r="J25" s="323">
        <v>93058</v>
      </c>
      <c r="K25" s="232"/>
      <c r="L25" s="321">
        <v>42943</v>
      </c>
      <c r="M25" s="320">
        <f t="shared" ref="M25:Q53" si="4">N25-L25</f>
        <v>47540</v>
      </c>
      <c r="N25" s="320">
        <v>90483</v>
      </c>
      <c r="O25" s="320">
        <f t="shared" si="4"/>
        <v>52506</v>
      </c>
      <c r="P25" s="320">
        <v>142989</v>
      </c>
      <c r="Q25" s="320">
        <f t="shared" si="4"/>
        <v>48457</v>
      </c>
      <c r="R25" s="323">
        <v>191446</v>
      </c>
      <c r="S25" s="232"/>
      <c r="T25" s="321">
        <v>35341</v>
      </c>
      <c r="U25" s="320">
        <f t="shared" si="0"/>
        <v>35511</v>
      </c>
      <c r="V25" s="320">
        <v>70852</v>
      </c>
      <c r="W25" s="320">
        <f t="shared" ref="W25:Y53" si="5">X25-V25</f>
        <v>39787</v>
      </c>
      <c r="X25" s="320">
        <v>110639</v>
      </c>
      <c r="Y25" s="320">
        <f t="shared" si="5"/>
        <v>39389</v>
      </c>
      <c r="Z25" s="323">
        <v>150028</v>
      </c>
      <c r="AA25" s="232"/>
      <c r="AB25" s="321">
        <v>29551</v>
      </c>
      <c r="AC25" s="320">
        <f t="shared" ref="AC25:AC53" si="6">AD25-AB25</f>
        <v>29553</v>
      </c>
      <c r="AD25" s="320">
        <v>59104</v>
      </c>
      <c r="AE25" s="320">
        <v>36864</v>
      </c>
      <c r="AF25" s="320">
        <v>95968</v>
      </c>
      <c r="AG25" s="320">
        <f t="shared" ref="AG25:AG53" si="7">AH25-AF25</f>
        <v>38699</v>
      </c>
      <c r="AH25" s="323">
        <v>134667</v>
      </c>
      <c r="AI25" s="232"/>
      <c r="AJ25" s="321">
        <v>27823</v>
      </c>
      <c r="AK25" s="320">
        <v>31936</v>
      </c>
      <c r="AL25" s="320">
        <v>59759</v>
      </c>
      <c r="AM25" s="320">
        <v>28671</v>
      </c>
      <c r="AN25" s="320">
        <v>88430</v>
      </c>
      <c r="AO25" s="320">
        <v>36748</v>
      </c>
      <c r="AP25" s="323">
        <v>125178</v>
      </c>
      <c r="AQ25" s="232"/>
      <c r="AR25" s="321">
        <v>0</v>
      </c>
      <c r="AS25" s="320">
        <v>0</v>
      </c>
      <c r="AT25" s="320">
        <v>0</v>
      </c>
      <c r="AU25" s="320">
        <v>14120</v>
      </c>
      <c r="AV25" s="320">
        <v>14120</v>
      </c>
      <c r="AW25" s="320">
        <v>34633</v>
      </c>
      <c r="AX25" s="323">
        <v>48753</v>
      </c>
      <c r="AZ25" s="27"/>
    </row>
    <row r="26" spans="1:52" s="14" customFormat="1" x14ac:dyDescent="0.25">
      <c r="A26" s="12" t="s">
        <v>12</v>
      </c>
      <c r="B26" s="12"/>
      <c r="C26" s="12"/>
      <c r="D26" s="25">
        <f>D24-D25</f>
        <v>16634</v>
      </c>
      <c r="E26" s="445">
        <f t="shared" si="1"/>
        <v>23045</v>
      </c>
      <c r="F26" s="445">
        <f>F24-F25</f>
        <v>39679</v>
      </c>
      <c r="G26" s="445">
        <f t="shared" si="2"/>
        <v>0</v>
      </c>
      <c r="H26" s="445">
        <v>39679</v>
      </c>
      <c r="I26" s="445">
        <f t="shared" si="3"/>
        <v>0</v>
      </c>
      <c r="J26" s="21">
        <v>39679</v>
      </c>
      <c r="K26" s="12"/>
      <c r="L26" s="25">
        <v>15278</v>
      </c>
      <c r="M26" s="20">
        <f t="shared" si="4"/>
        <v>22701</v>
      </c>
      <c r="N26" s="20">
        <v>37979</v>
      </c>
      <c r="O26" s="20">
        <f t="shared" si="4"/>
        <v>18611</v>
      </c>
      <c r="P26" s="20">
        <f>P24-P25</f>
        <v>56590</v>
      </c>
      <c r="Q26" s="20">
        <f t="shared" si="4"/>
        <v>18880</v>
      </c>
      <c r="R26" s="21">
        <v>75470</v>
      </c>
      <c r="S26" s="12"/>
      <c r="T26" s="25">
        <f>T24-T25</f>
        <v>11935</v>
      </c>
      <c r="U26" s="20">
        <f t="shared" si="0"/>
        <v>14907</v>
      </c>
      <c r="V26" s="20">
        <v>26842</v>
      </c>
      <c r="W26" s="20">
        <f t="shared" si="5"/>
        <v>15889</v>
      </c>
      <c r="X26" s="20">
        <v>42731</v>
      </c>
      <c r="Y26" s="20">
        <f t="shared" si="5"/>
        <v>18488</v>
      </c>
      <c r="Z26" s="21">
        <v>61219</v>
      </c>
      <c r="AA26" s="12"/>
      <c r="AB26" s="25">
        <v>8735</v>
      </c>
      <c r="AC26" s="20">
        <f t="shared" si="6"/>
        <v>14681</v>
      </c>
      <c r="AD26" s="20">
        <v>23416</v>
      </c>
      <c r="AE26" s="20">
        <v>14651</v>
      </c>
      <c r="AF26" s="20">
        <v>38067</v>
      </c>
      <c r="AG26" s="20">
        <f t="shared" si="7"/>
        <v>16263</v>
      </c>
      <c r="AH26" s="21">
        <v>54330</v>
      </c>
      <c r="AI26" s="12"/>
      <c r="AJ26" s="25">
        <v>7306</v>
      </c>
      <c r="AK26" s="20">
        <v>11766</v>
      </c>
      <c r="AL26" s="20">
        <v>19072</v>
      </c>
      <c r="AM26" s="20">
        <v>15421</v>
      </c>
      <c r="AN26" s="20">
        <v>34493</v>
      </c>
      <c r="AO26" s="20">
        <v>15715</v>
      </c>
      <c r="AP26" s="21">
        <v>50208</v>
      </c>
      <c r="AQ26" s="12"/>
      <c r="AR26" s="25">
        <v>0</v>
      </c>
      <c r="AS26" s="20">
        <v>0</v>
      </c>
      <c r="AT26" s="20">
        <v>0</v>
      </c>
      <c r="AU26" s="20">
        <v>6199</v>
      </c>
      <c r="AV26" s="20">
        <v>6199</v>
      </c>
      <c r="AW26" s="20">
        <v>13490</v>
      </c>
      <c r="AX26" s="21">
        <v>19689</v>
      </c>
      <c r="AZ26" s="27"/>
    </row>
    <row r="27" spans="1:52" ht="15" hidden="1" customHeight="1" outlineLevel="1" x14ac:dyDescent="0.25">
      <c r="A27" s="6" t="s">
        <v>13</v>
      </c>
      <c r="B27" s="6"/>
      <c r="C27" s="6"/>
      <c r="D27" s="28">
        <v>11803</v>
      </c>
      <c r="E27" s="447">
        <f t="shared" si="1"/>
        <v>14532</v>
      </c>
      <c r="F27" s="447">
        <v>26335</v>
      </c>
      <c r="G27" s="447">
        <f t="shared" si="2"/>
        <v>0</v>
      </c>
      <c r="H27" s="447">
        <v>26335</v>
      </c>
      <c r="I27" s="447">
        <f t="shared" si="3"/>
        <v>0</v>
      </c>
      <c r="J27" s="30">
        <v>26335</v>
      </c>
      <c r="K27" s="6"/>
      <c r="L27" s="28">
        <v>11137</v>
      </c>
      <c r="M27" s="29">
        <f t="shared" si="4"/>
        <v>11703</v>
      </c>
      <c r="N27" s="29">
        <v>22840</v>
      </c>
      <c r="O27" s="29">
        <f t="shared" si="4"/>
        <v>10559</v>
      </c>
      <c r="P27" s="29">
        <v>33399</v>
      </c>
      <c r="Q27" s="29">
        <f t="shared" si="4"/>
        <v>13278</v>
      </c>
      <c r="R27" s="30">
        <v>46677</v>
      </c>
      <c r="S27" s="6"/>
      <c r="T27" s="28">
        <v>9151</v>
      </c>
      <c r="U27" s="29">
        <f t="shared" si="0"/>
        <v>9272</v>
      </c>
      <c r="V27" s="29">
        <v>18423</v>
      </c>
      <c r="W27" s="29">
        <f t="shared" si="5"/>
        <v>6782</v>
      </c>
      <c r="X27" s="29">
        <v>25205</v>
      </c>
      <c r="Y27" s="29">
        <f t="shared" si="5"/>
        <v>10670</v>
      </c>
      <c r="Z27" s="30">
        <v>35875</v>
      </c>
      <c r="AA27" s="6"/>
      <c r="AB27" s="28">
        <v>6592</v>
      </c>
      <c r="AC27" s="29">
        <f t="shared" si="6"/>
        <v>8319</v>
      </c>
      <c r="AD27" s="29">
        <v>14911</v>
      </c>
      <c r="AE27" s="29">
        <v>7351</v>
      </c>
      <c r="AF27" s="29">
        <v>22262</v>
      </c>
      <c r="AG27" s="29">
        <f t="shared" si="7"/>
        <v>7756</v>
      </c>
      <c r="AH27" s="30">
        <v>30018</v>
      </c>
      <c r="AI27" s="6"/>
      <c r="AJ27" s="28">
        <v>5433</v>
      </c>
      <c r="AK27" s="29">
        <v>7015</v>
      </c>
      <c r="AL27" s="29">
        <v>12448</v>
      </c>
      <c r="AM27" s="29">
        <v>7457</v>
      </c>
      <c r="AN27" s="29">
        <v>19905</v>
      </c>
      <c r="AO27" s="29">
        <v>6607</v>
      </c>
      <c r="AP27" s="30">
        <v>26512</v>
      </c>
      <c r="AQ27" s="6"/>
      <c r="AR27" s="28">
        <v>0</v>
      </c>
      <c r="AS27" s="29">
        <v>0</v>
      </c>
      <c r="AT27" s="22">
        <v>0</v>
      </c>
      <c r="AU27" s="29">
        <v>4608</v>
      </c>
      <c r="AV27" s="22">
        <v>4608</v>
      </c>
      <c r="AW27" s="29">
        <v>7789</v>
      </c>
      <c r="AX27" s="23">
        <v>12397</v>
      </c>
      <c r="AZ27" s="27"/>
    </row>
    <row r="28" spans="1:52" ht="15" hidden="1" customHeight="1" outlineLevel="1" x14ac:dyDescent="0.25">
      <c r="A28" s="6" t="s">
        <v>14</v>
      </c>
      <c r="B28" s="6"/>
      <c r="C28" s="6"/>
      <c r="D28" s="28">
        <v>125</v>
      </c>
      <c r="E28" s="447">
        <f t="shared" si="1"/>
        <v>91</v>
      </c>
      <c r="F28" s="447">
        <v>216</v>
      </c>
      <c r="G28" s="447">
        <f t="shared" si="2"/>
        <v>0</v>
      </c>
      <c r="H28" s="447">
        <v>216</v>
      </c>
      <c r="I28" s="447">
        <f t="shared" si="3"/>
        <v>0</v>
      </c>
      <c r="J28" s="30">
        <v>216</v>
      </c>
      <c r="K28" s="6"/>
      <c r="L28" s="28">
        <v>125</v>
      </c>
      <c r="M28" s="29">
        <f t="shared" si="4"/>
        <v>125</v>
      </c>
      <c r="N28" s="29">
        <v>250</v>
      </c>
      <c r="O28" s="29">
        <f t="shared" si="4"/>
        <v>125</v>
      </c>
      <c r="P28" s="29">
        <v>375</v>
      </c>
      <c r="Q28" s="29">
        <f t="shared" si="4"/>
        <v>125</v>
      </c>
      <c r="R28" s="30">
        <v>500</v>
      </c>
      <c r="S28" s="6"/>
      <c r="T28" s="28">
        <v>125</v>
      </c>
      <c r="U28" s="29">
        <f t="shared" si="0"/>
        <v>125</v>
      </c>
      <c r="V28" s="29">
        <v>250</v>
      </c>
      <c r="W28" s="29">
        <f t="shared" si="5"/>
        <v>125</v>
      </c>
      <c r="X28" s="29">
        <v>375</v>
      </c>
      <c r="Y28" s="29">
        <f t="shared" si="5"/>
        <v>125</v>
      </c>
      <c r="Z28" s="30">
        <v>500</v>
      </c>
      <c r="AA28" s="6"/>
      <c r="AB28" s="28">
        <v>125</v>
      </c>
      <c r="AC28" s="29">
        <f t="shared" si="6"/>
        <v>125</v>
      </c>
      <c r="AD28" s="29">
        <v>250</v>
      </c>
      <c r="AE28" s="29">
        <v>125</v>
      </c>
      <c r="AF28" s="29">
        <v>375</v>
      </c>
      <c r="AG28" s="29">
        <f t="shared" si="7"/>
        <v>125</v>
      </c>
      <c r="AH28" s="30">
        <v>500</v>
      </c>
      <c r="AI28" s="6"/>
      <c r="AJ28" s="28">
        <v>125</v>
      </c>
      <c r="AK28" s="29">
        <v>125</v>
      </c>
      <c r="AL28" s="29">
        <v>250</v>
      </c>
      <c r="AM28" s="29">
        <v>125</v>
      </c>
      <c r="AN28" s="29">
        <v>375</v>
      </c>
      <c r="AO28" s="29">
        <v>125</v>
      </c>
      <c r="AP28" s="30">
        <v>500</v>
      </c>
      <c r="AQ28" s="6"/>
      <c r="AR28" s="28">
        <v>0</v>
      </c>
      <c r="AS28" s="29">
        <v>0</v>
      </c>
      <c r="AT28" s="22">
        <v>0</v>
      </c>
      <c r="AU28" s="29">
        <v>0</v>
      </c>
      <c r="AV28" s="22">
        <v>0</v>
      </c>
      <c r="AW28" s="29">
        <v>125</v>
      </c>
      <c r="AX28" s="23">
        <v>125</v>
      </c>
      <c r="AZ28" s="27"/>
    </row>
    <row r="29" spans="1:52" ht="15" hidden="1" customHeight="1" outlineLevel="1" x14ac:dyDescent="0.25">
      <c r="A29" s="6" t="s">
        <v>15</v>
      </c>
      <c r="B29" s="6"/>
      <c r="C29" s="6"/>
      <c r="D29" s="24">
        <v>3450</v>
      </c>
      <c r="E29" s="444">
        <f t="shared" si="1"/>
        <v>3446</v>
      </c>
      <c r="F29" s="444">
        <v>6896</v>
      </c>
      <c r="G29" s="444">
        <f t="shared" si="2"/>
        <v>0</v>
      </c>
      <c r="H29" s="444">
        <v>6896</v>
      </c>
      <c r="I29" s="444">
        <f t="shared" si="3"/>
        <v>0</v>
      </c>
      <c r="J29" s="23">
        <v>6896</v>
      </c>
      <c r="K29" s="6"/>
      <c r="L29" s="24">
        <v>3257</v>
      </c>
      <c r="M29" s="22">
        <f t="shared" si="4"/>
        <v>3415</v>
      </c>
      <c r="N29" s="22">
        <v>6672</v>
      </c>
      <c r="O29" s="22">
        <f t="shared" si="4"/>
        <v>3649</v>
      </c>
      <c r="P29" s="22">
        <v>10321</v>
      </c>
      <c r="Q29" s="22">
        <f t="shared" si="4"/>
        <v>3529</v>
      </c>
      <c r="R29" s="23">
        <v>13850</v>
      </c>
      <c r="S29" s="6"/>
      <c r="T29" s="24">
        <v>3105</v>
      </c>
      <c r="U29" s="22">
        <f t="shared" si="0"/>
        <v>3059</v>
      </c>
      <c r="V29" s="22">
        <v>6164</v>
      </c>
      <c r="W29" s="22">
        <f t="shared" si="5"/>
        <v>3390</v>
      </c>
      <c r="X29" s="22">
        <v>9554</v>
      </c>
      <c r="Y29" s="22">
        <f t="shared" si="5"/>
        <v>3253</v>
      </c>
      <c r="Z29" s="23">
        <v>12807</v>
      </c>
      <c r="AA29" s="6"/>
      <c r="AB29" s="24">
        <v>2976</v>
      </c>
      <c r="AC29" s="22">
        <f t="shared" si="6"/>
        <v>3012</v>
      </c>
      <c r="AD29" s="22">
        <v>5988</v>
      </c>
      <c r="AE29" s="22">
        <v>3582</v>
      </c>
      <c r="AF29" s="22">
        <v>9570</v>
      </c>
      <c r="AG29" s="22">
        <f t="shared" si="7"/>
        <v>3008</v>
      </c>
      <c r="AH29" s="23">
        <v>12578</v>
      </c>
      <c r="AI29" s="6"/>
      <c r="AJ29" s="24">
        <v>3303</v>
      </c>
      <c r="AK29" s="22">
        <v>3031</v>
      </c>
      <c r="AL29" s="22">
        <v>6334</v>
      </c>
      <c r="AM29" s="22">
        <v>2946</v>
      </c>
      <c r="AN29" s="22">
        <v>9280</v>
      </c>
      <c r="AO29" s="22">
        <v>2903</v>
      </c>
      <c r="AP29" s="23">
        <v>12183</v>
      </c>
      <c r="AQ29" s="6"/>
      <c r="AR29" s="24">
        <v>0</v>
      </c>
      <c r="AS29" s="22">
        <v>0</v>
      </c>
      <c r="AT29" s="22">
        <v>0</v>
      </c>
      <c r="AU29" s="22">
        <v>562</v>
      </c>
      <c r="AV29" s="22">
        <v>562</v>
      </c>
      <c r="AW29" s="22">
        <v>3868</v>
      </c>
      <c r="AX29" s="23">
        <v>4430</v>
      </c>
      <c r="AZ29" s="27"/>
    </row>
    <row r="30" spans="1:52" s="170" customFormat="1" ht="15" hidden="1" customHeight="1" outlineLevel="1" x14ac:dyDescent="0.25">
      <c r="A30" s="6" t="s">
        <v>16</v>
      </c>
      <c r="B30" s="6"/>
      <c r="C30" s="6"/>
      <c r="D30" s="167">
        <v>0</v>
      </c>
      <c r="E30" s="448">
        <f t="shared" si="1"/>
        <v>0</v>
      </c>
      <c r="F30" s="448">
        <v>0</v>
      </c>
      <c r="G30" s="448">
        <f t="shared" si="2"/>
        <v>0</v>
      </c>
      <c r="H30" s="448">
        <v>0</v>
      </c>
      <c r="I30" s="448">
        <f t="shared" si="3"/>
        <v>0</v>
      </c>
      <c r="J30" s="169">
        <v>0</v>
      </c>
      <c r="K30" s="6"/>
      <c r="L30" s="167">
        <v>0</v>
      </c>
      <c r="M30" s="168">
        <f t="shared" si="4"/>
        <v>0</v>
      </c>
      <c r="N30" s="168">
        <v>0</v>
      </c>
      <c r="O30" s="168">
        <f t="shared" si="4"/>
        <v>0</v>
      </c>
      <c r="P30" s="168">
        <v>0</v>
      </c>
      <c r="Q30" s="168">
        <f t="shared" si="4"/>
        <v>0</v>
      </c>
      <c r="R30" s="169">
        <v>0</v>
      </c>
      <c r="S30" s="6"/>
      <c r="T30" s="167">
        <v>0</v>
      </c>
      <c r="U30" s="168">
        <f t="shared" si="0"/>
        <v>0</v>
      </c>
      <c r="V30" s="168">
        <v>0</v>
      </c>
      <c r="W30" s="168">
        <f t="shared" si="5"/>
        <v>0</v>
      </c>
      <c r="X30" s="168">
        <v>0</v>
      </c>
      <c r="Y30" s="168">
        <f t="shared" si="5"/>
        <v>0</v>
      </c>
      <c r="Z30" s="169">
        <v>0</v>
      </c>
      <c r="AA30" s="6"/>
      <c r="AB30" s="167">
        <v>0</v>
      </c>
      <c r="AC30" s="168">
        <f t="shared" si="6"/>
        <v>0</v>
      </c>
      <c r="AD30" s="168">
        <v>0</v>
      </c>
      <c r="AE30" s="168">
        <v>0</v>
      </c>
      <c r="AF30" s="168">
        <v>0</v>
      </c>
      <c r="AG30" s="168">
        <f t="shared" si="7"/>
        <v>3305</v>
      </c>
      <c r="AH30" s="169">
        <v>3305</v>
      </c>
      <c r="AI30" s="36"/>
      <c r="AJ30" s="167">
        <v>0</v>
      </c>
      <c r="AK30" s="168">
        <v>0</v>
      </c>
      <c r="AL30" s="168">
        <v>0</v>
      </c>
      <c r="AM30" s="168">
        <v>0</v>
      </c>
      <c r="AN30" s="168">
        <v>0</v>
      </c>
      <c r="AO30" s="168">
        <v>0</v>
      </c>
      <c r="AP30" s="169">
        <v>0</v>
      </c>
      <c r="AQ30" s="36"/>
      <c r="AR30" s="167">
        <v>0</v>
      </c>
      <c r="AS30" s="168">
        <v>0</v>
      </c>
      <c r="AT30" s="168">
        <v>0</v>
      </c>
      <c r="AU30" s="168">
        <v>0</v>
      </c>
      <c r="AV30" s="168">
        <v>0</v>
      </c>
      <c r="AW30" s="168">
        <v>0</v>
      </c>
      <c r="AX30" s="169">
        <v>0</v>
      </c>
      <c r="AZ30" s="27"/>
    </row>
    <row r="31" spans="1:52" s="14" customFormat="1" collapsed="1" x14ac:dyDescent="0.25">
      <c r="A31" s="12" t="s">
        <v>17</v>
      </c>
      <c r="B31" s="12"/>
      <c r="C31" s="12"/>
      <c r="D31" s="25">
        <v>1256</v>
      </c>
      <c r="E31" s="445">
        <f t="shared" si="1"/>
        <v>4976</v>
      </c>
      <c r="F31" s="445">
        <v>6232</v>
      </c>
      <c r="G31" s="445">
        <f t="shared" si="2"/>
        <v>0</v>
      </c>
      <c r="H31" s="445">
        <v>6232</v>
      </c>
      <c r="I31" s="445">
        <f t="shared" si="3"/>
        <v>0</v>
      </c>
      <c r="J31" s="21">
        <v>6232</v>
      </c>
      <c r="K31" s="12"/>
      <c r="L31" s="25">
        <v>759</v>
      </c>
      <c r="M31" s="20">
        <f t="shared" si="4"/>
        <v>7458</v>
      </c>
      <c r="N31" s="20">
        <v>8217</v>
      </c>
      <c r="O31" s="20">
        <f t="shared" si="4"/>
        <v>4278</v>
      </c>
      <c r="P31" s="20">
        <v>12495</v>
      </c>
      <c r="Q31" s="20">
        <f t="shared" si="4"/>
        <v>1948</v>
      </c>
      <c r="R31" s="21">
        <v>14443</v>
      </c>
      <c r="S31" s="12"/>
      <c r="T31" s="25">
        <v>-446</v>
      </c>
      <c r="U31" s="20">
        <f t="shared" si="0"/>
        <v>2451</v>
      </c>
      <c r="V31" s="20">
        <v>2005</v>
      </c>
      <c r="W31" s="20">
        <f t="shared" si="5"/>
        <v>5592</v>
      </c>
      <c r="X31" s="20">
        <v>7597</v>
      </c>
      <c r="Y31" s="20">
        <f t="shared" si="5"/>
        <v>4440</v>
      </c>
      <c r="Z31" s="21">
        <v>12037</v>
      </c>
      <c r="AA31" s="12"/>
      <c r="AB31" s="25">
        <v>-958</v>
      </c>
      <c r="AC31" s="20">
        <f t="shared" si="6"/>
        <v>3225</v>
      </c>
      <c r="AD31" s="20">
        <v>2267</v>
      </c>
      <c r="AE31" s="20">
        <v>3593</v>
      </c>
      <c r="AF31" s="20">
        <v>5860</v>
      </c>
      <c r="AG31" s="20">
        <f t="shared" si="7"/>
        <v>2069</v>
      </c>
      <c r="AH31" s="21">
        <v>7929</v>
      </c>
      <c r="AI31" s="12"/>
      <c r="AJ31" s="25">
        <v>-1555</v>
      </c>
      <c r="AK31" s="20">
        <v>1595</v>
      </c>
      <c r="AL31" s="20">
        <v>40</v>
      </c>
      <c r="AM31" s="20">
        <v>4893</v>
      </c>
      <c r="AN31" s="20">
        <v>4933</v>
      </c>
      <c r="AO31" s="20">
        <v>6080</v>
      </c>
      <c r="AP31" s="21">
        <v>11013</v>
      </c>
      <c r="AQ31" s="12"/>
      <c r="AR31" s="25">
        <v>0</v>
      </c>
      <c r="AS31" s="20">
        <v>0</v>
      </c>
      <c r="AT31" s="20">
        <v>0</v>
      </c>
      <c r="AU31" s="20">
        <v>1029</v>
      </c>
      <c r="AV31" s="20">
        <v>1029</v>
      </c>
      <c r="AW31" s="20">
        <v>1708</v>
      </c>
      <c r="AX31" s="21">
        <v>2737</v>
      </c>
      <c r="AZ31" s="27"/>
    </row>
    <row r="32" spans="1:52" ht="15" hidden="1" customHeight="1" outlineLevel="1" x14ac:dyDescent="0.25">
      <c r="A32" s="6" t="s">
        <v>18</v>
      </c>
      <c r="B32" s="6"/>
      <c r="C32" s="6"/>
      <c r="D32" s="28">
        <v>269</v>
      </c>
      <c r="E32" s="447">
        <f t="shared" si="1"/>
        <v>-142</v>
      </c>
      <c r="F32" s="447">
        <v>127</v>
      </c>
      <c r="G32" s="447">
        <f t="shared" si="2"/>
        <v>0</v>
      </c>
      <c r="H32" s="447">
        <v>127</v>
      </c>
      <c r="I32" s="447">
        <f t="shared" si="3"/>
        <v>0</v>
      </c>
      <c r="J32" s="30">
        <v>127</v>
      </c>
      <c r="K32" s="6"/>
      <c r="L32" s="28">
        <v>158</v>
      </c>
      <c r="M32" s="29">
        <f t="shared" si="4"/>
        <v>136</v>
      </c>
      <c r="N32" s="29">
        <v>294</v>
      </c>
      <c r="O32" s="29">
        <f t="shared" si="4"/>
        <v>147</v>
      </c>
      <c r="P32" s="29">
        <v>441</v>
      </c>
      <c r="Q32" s="29">
        <f t="shared" si="4"/>
        <v>513</v>
      </c>
      <c r="R32" s="30">
        <v>954</v>
      </c>
      <c r="S32" s="6"/>
      <c r="T32" s="28">
        <v>50</v>
      </c>
      <c r="U32" s="29">
        <f t="shared" si="0"/>
        <v>110</v>
      </c>
      <c r="V32" s="29">
        <v>160</v>
      </c>
      <c r="W32" s="29">
        <f t="shared" si="5"/>
        <v>105</v>
      </c>
      <c r="X32" s="29">
        <v>265</v>
      </c>
      <c r="Y32" s="29">
        <f t="shared" si="5"/>
        <v>137</v>
      </c>
      <c r="Z32" s="30">
        <v>402</v>
      </c>
      <c r="AA32" s="6"/>
      <c r="AB32" s="28">
        <v>116</v>
      </c>
      <c r="AC32" s="29">
        <f t="shared" si="6"/>
        <v>430</v>
      </c>
      <c r="AD32" s="29">
        <v>546</v>
      </c>
      <c r="AE32" s="29">
        <v>192</v>
      </c>
      <c r="AF32" s="29">
        <v>738</v>
      </c>
      <c r="AG32" s="29">
        <f t="shared" si="7"/>
        <v>233</v>
      </c>
      <c r="AH32" s="30">
        <v>971</v>
      </c>
      <c r="AI32" s="6"/>
      <c r="AJ32" s="28">
        <v>146</v>
      </c>
      <c r="AK32" s="29">
        <v>154</v>
      </c>
      <c r="AL32" s="29">
        <v>300</v>
      </c>
      <c r="AM32" s="29">
        <v>285</v>
      </c>
      <c r="AN32" s="29">
        <v>585</v>
      </c>
      <c r="AO32" s="29">
        <v>124</v>
      </c>
      <c r="AP32" s="30">
        <v>709</v>
      </c>
      <c r="AQ32" s="6"/>
      <c r="AR32" s="28">
        <v>0</v>
      </c>
      <c r="AS32" s="29">
        <v>0</v>
      </c>
      <c r="AT32" s="22">
        <v>0</v>
      </c>
      <c r="AU32" s="29">
        <v>10</v>
      </c>
      <c r="AV32" s="22">
        <v>10</v>
      </c>
      <c r="AW32" s="29">
        <v>171</v>
      </c>
      <c r="AX32" s="23">
        <v>181</v>
      </c>
      <c r="AZ32" s="27"/>
    </row>
    <row r="33" spans="1:52" ht="15" hidden="1" customHeight="1" outlineLevel="1" x14ac:dyDescent="0.25">
      <c r="A33" s="6" t="s">
        <v>19</v>
      </c>
      <c r="B33" s="6"/>
      <c r="C33" s="6"/>
      <c r="D33" s="28">
        <v>129</v>
      </c>
      <c r="E33" s="447">
        <f t="shared" si="1"/>
        <v>96</v>
      </c>
      <c r="F33" s="447">
        <v>225</v>
      </c>
      <c r="G33" s="447">
        <f t="shared" si="2"/>
        <v>0</v>
      </c>
      <c r="H33" s="447">
        <v>225</v>
      </c>
      <c r="I33" s="447">
        <f t="shared" si="3"/>
        <v>0</v>
      </c>
      <c r="J33" s="30">
        <v>225</v>
      </c>
      <c r="K33" s="6"/>
      <c r="L33" s="28">
        <v>64</v>
      </c>
      <c r="M33" s="29">
        <f t="shared" si="4"/>
        <v>101</v>
      </c>
      <c r="N33" s="29">
        <v>165</v>
      </c>
      <c r="O33" s="29">
        <f t="shared" si="4"/>
        <v>63</v>
      </c>
      <c r="P33" s="29">
        <v>228</v>
      </c>
      <c r="Q33" s="29">
        <f t="shared" si="4"/>
        <v>91</v>
      </c>
      <c r="R33" s="30">
        <v>319</v>
      </c>
      <c r="S33" s="6"/>
      <c r="T33" s="28">
        <v>112</v>
      </c>
      <c r="U33" s="29">
        <f t="shared" si="0"/>
        <v>59</v>
      </c>
      <c r="V33" s="29">
        <v>171</v>
      </c>
      <c r="W33" s="29">
        <f t="shared" si="5"/>
        <v>74</v>
      </c>
      <c r="X33" s="29">
        <v>245</v>
      </c>
      <c r="Y33" s="29">
        <f t="shared" si="5"/>
        <v>82</v>
      </c>
      <c r="Z33" s="30">
        <v>327</v>
      </c>
      <c r="AA33" s="6"/>
      <c r="AB33" s="28">
        <v>137</v>
      </c>
      <c r="AC33" s="29">
        <f t="shared" si="6"/>
        <v>116</v>
      </c>
      <c r="AD33" s="29">
        <v>253</v>
      </c>
      <c r="AE33" s="29">
        <v>89</v>
      </c>
      <c r="AF33" s="29">
        <v>342</v>
      </c>
      <c r="AG33" s="29">
        <f t="shared" si="7"/>
        <v>119</v>
      </c>
      <c r="AH33" s="30">
        <v>461</v>
      </c>
      <c r="AI33" s="6"/>
      <c r="AJ33" s="28">
        <v>74</v>
      </c>
      <c r="AK33" s="29">
        <v>124</v>
      </c>
      <c r="AL33" s="29">
        <v>198</v>
      </c>
      <c r="AM33" s="29">
        <v>100</v>
      </c>
      <c r="AN33" s="29">
        <v>298</v>
      </c>
      <c r="AO33" s="29">
        <v>71</v>
      </c>
      <c r="AP33" s="30">
        <v>369</v>
      </c>
      <c r="AQ33" s="6"/>
      <c r="AR33" s="28">
        <v>0</v>
      </c>
      <c r="AS33" s="29">
        <v>0</v>
      </c>
      <c r="AT33" s="22">
        <v>0</v>
      </c>
      <c r="AU33" s="29">
        <v>36</v>
      </c>
      <c r="AV33" s="22">
        <v>36</v>
      </c>
      <c r="AW33" s="29">
        <v>115</v>
      </c>
      <c r="AX33" s="23">
        <v>151</v>
      </c>
      <c r="AZ33" s="27"/>
    </row>
    <row r="34" spans="1:52" ht="15" hidden="1" customHeight="1" outlineLevel="1" x14ac:dyDescent="0.25">
      <c r="A34" s="6" t="s">
        <v>20</v>
      </c>
      <c r="B34" s="6"/>
      <c r="C34" s="6"/>
      <c r="D34" s="28">
        <v>4589</v>
      </c>
      <c r="E34" s="447">
        <f t="shared" si="1"/>
        <v>5609</v>
      </c>
      <c r="F34" s="447">
        <v>10198</v>
      </c>
      <c r="G34" s="447">
        <f t="shared" si="2"/>
        <v>0</v>
      </c>
      <c r="H34" s="447">
        <v>10198</v>
      </c>
      <c r="I34" s="447">
        <f t="shared" si="3"/>
        <v>0</v>
      </c>
      <c r="J34" s="30">
        <v>10198</v>
      </c>
      <c r="K34" s="6"/>
      <c r="L34" s="28">
        <v>3470</v>
      </c>
      <c r="M34" s="29">
        <f t="shared" si="4"/>
        <v>3968</v>
      </c>
      <c r="N34" s="29">
        <v>7438</v>
      </c>
      <c r="O34" s="29">
        <f t="shared" si="4"/>
        <v>4406</v>
      </c>
      <c r="P34" s="29">
        <v>11844</v>
      </c>
      <c r="Q34" s="29">
        <f t="shared" si="4"/>
        <v>4638</v>
      </c>
      <c r="R34" s="30">
        <v>16482</v>
      </c>
      <c r="S34" s="6"/>
      <c r="T34" s="28">
        <v>3224</v>
      </c>
      <c r="U34" s="29">
        <f t="shared" si="0"/>
        <v>3424</v>
      </c>
      <c r="V34" s="29">
        <v>6648</v>
      </c>
      <c r="W34" s="29">
        <f t="shared" si="5"/>
        <v>3460</v>
      </c>
      <c r="X34" s="29">
        <v>10108</v>
      </c>
      <c r="Y34" s="29">
        <f t="shared" si="5"/>
        <v>3360</v>
      </c>
      <c r="Z34" s="30">
        <v>13468</v>
      </c>
      <c r="AA34" s="6"/>
      <c r="AB34" s="28">
        <v>2758</v>
      </c>
      <c r="AC34" s="29">
        <f t="shared" si="6"/>
        <v>3059</v>
      </c>
      <c r="AD34" s="29">
        <v>5817</v>
      </c>
      <c r="AE34" s="29">
        <v>3339</v>
      </c>
      <c r="AF34" s="29">
        <v>9156</v>
      </c>
      <c r="AG34" s="29">
        <f t="shared" si="7"/>
        <v>3281</v>
      </c>
      <c r="AH34" s="30">
        <v>12437</v>
      </c>
      <c r="AI34" s="6"/>
      <c r="AJ34" s="28">
        <v>3014</v>
      </c>
      <c r="AK34" s="29">
        <v>2928</v>
      </c>
      <c r="AL34" s="29">
        <v>5942</v>
      </c>
      <c r="AM34" s="29">
        <v>2987</v>
      </c>
      <c r="AN34" s="29">
        <v>8929</v>
      </c>
      <c r="AO34" s="29">
        <v>2900</v>
      </c>
      <c r="AP34" s="30">
        <v>11829</v>
      </c>
      <c r="AQ34" s="6"/>
      <c r="AR34" s="28">
        <v>0</v>
      </c>
      <c r="AS34" s="29">
        <v>0</v>
      </c>
      <c r="AT34" s="22">
        <v>0</v>
      </c>
      <c r="AU34" s="29">
        <v>1077</v>
      </c>
      <c r="AV34" s="22">
        <v>1077</v>
      </c>
      <c r="AW34" s="29">
        <v>2920</v>
      </c>
      <c r="AX34" s="23">
        <v>3997</v>
      </c>
      <c r="AZ34" s="27"/>
    </row>
    <row r="35" spans="1:52" ht="17.25" hidden="1" customHeight="1" outlineLevel="1" x14ac:dyDescent="0.4">
      <c r="A35" s="6" t="s">
        <v>21</v>
      </c>
      <c r="B35" s="6"/>
      <c r="C35" s="6"/>
      <c r="D35" s="32">
        <v>-1021</v>
      </c>
      <c r="E35" s="449">
        <f t="shared" si="1"/>
        <v>-10586</v>
      </c>
      <c r="F35" s="449">
        <v>-11607</v>
      </c>
      <c r="G35" s="449">
        <f t="shared" si="2"/>
        <v>0</v>
      </c>
      <c r="H35" s="449">
        <v>-11607</v>
      </c>
      <c r="I35" s="449">
        <f t="shared" si="3"/>
        <v>0</v>
      </c>
      <c r="J35" s="34">
        <v>-11607</v>
      </c>
      <c r="K35" s="6"/>
      <c r="L35" s="32">
        <v>-617</v>
      </c>
      <c r="M35" s="33">
        <f t="shared" si="4"/>
        <v>996</v>
      </c>
      <c r="N35" s="33">
        <v>379</v>
      </c>
      <c r="O35" s="33">
        <f t="shared" si="4"/>
        <v>-2626</v>
      </c>
      <c r="P35" s="33">
        <v>-2247</v>
      </c>
      <c r="Q35" s="33">
        <f t="shared" si="4"/>
        <v>-211</v>
      </c>
      <c r="R35" s="34">
        <v>-2458</v>
      </c>
      <c r="S35" s="6"/>
      <c r="T35" s="32">
        <v>-1444</v>
      </c>
      <c r="U35" s="33">
        <f t="shared" si="0"/>
        <v>-451</v>
      </c>
      <c r="V35" s="33">
        <v>-1895</v>
      </c>
      <c r="W35" s="33">
        <f t="shared" si="5"/>
        <v>854</v>
      </c>
      <c r="X35" s="33">
        <v>-1041</v>
      </c>
      <c r="Y35" s="33">
        <f t="shared" si="5"/>
        <v>-14428</v>
      </c>
      <c r="Z35" s="34">
        <v>-15469</v>
      </c>
      <c r="AA35" s="6"/>
      <c r="AB35" s="32">
        <v>-1608</v>
      </c>
      <c r="AC35" s="33">
        <f t="shared" si="6"/>
        <v>117</v>
      </c>
      <c r="AD35" s="33">
        <v>-1491</v>
      </c>
      <c r="AE35" s="33">
        <v>659</v>
      </c>
      <c r="AF35" s="33">
        <v>-832</v>
      </c>
      <c r="AG35" s="33">
        <f t="shared" si="7"/>
        <v>-1950</v>
      </c>
      <c r="AH35" s="34">
        <v>-2782</v>
      </c>
      <c r="AI35" s="6"/>
      <c r="AJ35" s="32">
        <v>-483</v>
      </c>
      <c r="AK35" s="33">
        <v>-1391</v>
      </c>
      <c r="AL35" s="33">
        <v>-1874</v>
      </c>
      <c r="AM35" s="33">
        <v>389</v>
      </c>
      <c r="AN35" s="33">
        <v>-1485</v>
      </c>
      <c r="AO35" s="33">
        <v>772</v>
      </c>
      <c r="AP35" s="34">
        <v>-713</v>
      </c>
      <c r="AQ35" s="6"/>
      <c r="AR35" s="32">
        <v>0</v>
      </c>
      <c r="AS35" s="33">
        <v>0</v>
      </c>
      <c r="AT35" s="33">
        <v>0</v>
      </c>
      <c r="AU35" s="33">
        <v>-30</v>
      </c>
      <c r="AV35" s="33">
        <v>-30</v>
      </c>
      <c r="AW35" s="33">
        <v>-245</v>
      </c>
      <c r="AX35" s="34">
        <v>-275</v>
      </c>
      <c r="AZ35" s="27"/>
    </row>
    <row r="36" spans="1:52" s="14" customFormat="1" collapsed="1" x14ac:dyDescent="0.25">
      <c r="A36" s="12" t="s">
        <v>26</v>
      </c>
      <c r="B36" s="12"/>
      <c r="C36" s="12"/>
      <c r="D36" s="25">
        <v>-2710</v>
      </c>
      <c r="E36" s="445">
        <f t="shared" si="1"/>
        <v>9999</v>
      </c>
      <c r="F36" s="445">
        <v>7289</v>
      </c>
      <c r="G36" s="445">
        <f t="shared" si="2"/>
        <v>0</v>
      </c>
      <c r="H36" s="445">
        <v>7289</v>
      </c>
      <c r="I36" s="445">
        <f t="shared" si="3"/>
        <v>0</v>
      </c>
      <c r="J36" s="21">
        <v>7289</v>
      </c>
      <c r="K36" s="12"/>
      <c r="L36" s="25">
        <v>-2316</v>
      </c>
      <c r="M36" s="20">
        <f t="shared" si="4"/>
        <v>2257</v>
      </c>
      <c r="N36" s="20">
        <v>-59</v>
      </c>
      <c r="O36" s="20">
        <f t="shared" si="4"/>
        <v>2288</v>
      </c>
      <c r="P36" s="20">
        <v>2229</v>
      </c>
      <c r="Q36" s="20">
        <f t="shared" si="4"/>
        <v>-3083</v>
      </c>
      <c r="R36" s="21">
        <v>-854</v>
      </c>
      <c r="S36" s="12"/>
      <c r="T36" s="25">
        <v>-2388</v>
      </c>
      <c r="U36" s="20">
        <f t="shared" si="0"/>
        <v>-691</v>
      </c>
      <c r="V36" s="20">
        <v>-3079</v>
      </c>
      <c r="W36" s="20">
        <f t="shared" si="5"/>
        <v>1099</v>
      </c>
      <c r="X36" s="20">
        <v>-1980</v>
      </c>
      <c r="Y36" s="20">
        <f t="shared" si="5"/>
        <v>15289</v>
      </c>
      <c r="Z36" s="21">
        <v>13309</v>
      </c>
      <c r="AA36" s="12"/>
      <c r="AB36" s="25">
        <v>-2361</v>
      </c>
      <c r="AC36" s="20">
        <f t="shared" si="6"/>
        <v>-497</v>
      </c>
      <c r="AD36" s="20">
        <v>-2858</v>
      </c>
      <c r="AE36" s="20">
        <v>-686</v>
      </c>
      <c r="AF36" s="20">
        <v>-3544</v>
      </c>
      <c r="AG36" s="20">
        <f t="shared" si="7"/>
        <v>386</v>
      </c>
      <c r="AH36" s="21">
        <v>-3158</v>
      </c>
      <c r="AI36" s="12"/>
      <c r="AJ36" s="25">
        <v>-4306</v>
      </c>
      <c r="AK36" s="20">
        <v>-220</v>
      </c>
      <c r="AL36" s="20">
        <v>-4526</v>
      </c>
      <c r="AM36" s="20">
        <v>1132</v>
      </c>
      <c r="AN36" s="20">
        <v>-3394</v>
      </c>
      <c r="AO36" s="20">
        <v>2213</v>
      </c>
      <c r="AP36" s="21">
        <v>-1181</v>
      </c>
      <c r="AQ36" s="12"/>
      <c r="AR36" s="25">
        <v>0</v>
      </c>
      <c r="AS36" s="20">
        <v>0</v>
      </c>
      <c r="AT36" s="20">
        <v>0</v>
      </c>
      <c r="AU36" s="20">
        <v>-64</v>
      </c>
      <c r="AV36" s="20">
        <v>-64</v>
      </c>
      <c r="AW36" s="20">
        <v>-1253</v>
      </c>
      <c r="AX36" s="21">
        <v>-1317</v>
      </c>
      <c r="AZ36" s="27"/>
    </row>
    <row r="37" spans="1:52" ht="15" hidden="1" customHeight="1" outlineLevel="1" x14ac:dyDescent="0.25">
      <c r="A37" s="36" t="s">
        <v>57</v>
      </c>
      <c r="B37" s="36"/>
      <c r="C37" s="36"/>
      <c r="D37" s="28"/>
      <c r="E37" s="447"/>
      <c r="F37" s="447"/>
      <c r="G37" s="447"/>
      <c r="H37" s="447"/>
      <c r="I37" s="447"/>
      <c r="J37" s="30"/>
      <c r="K37" s="36"/>
      <c r="L37" s="28"/>
      <c r="M37" s="29"/>
      <c r="N37" s="29"/>
      <c r="O37" s="29"/>
      <c r="P37" s="29"/>
      <c r="Q37" s="29"/>
      <c r="R37" s="30"/>
      <c r="S37" s="36"/>
      <c r="T37" s="28"/>
      <c r="U37" s="29"/>
      <c r="V37" s="29"/>
      <c r="W37" s="29"/>
      <c r="X37" s="29"/>
      <c r="Y37" s="29"/>
      <c r="Z37" s="30"/>
      <c r="AA37" s="36"/>
      <c r="AB37" s="28"/>
      <c r="AC37" s="29"/>
      <c r="AD37" s="29"/>
      <c r="AE37" s="29"/>
      <c r="AF37" s="29"/>
      <c r="AG37" s="29"/>
      <c r="AH37" s="30"/>
      <c r="AI37" s="36"/>
      <c r="AJ37" s="28"/>
      <c r="AK37" s="29"/>
      <c r="AL37" s="29"/>
      <c r="AM37" s="29"/>
      <c r="AN37" s="29"/>
      <c r="AO37" s="29"/>
      <c r="AP37" s="30"/>
      <c r="AQ37" s="36"/>
      <c r="AR37" s="28"/>
      <c r="AS37" s="29"/>
      <c r="AT37" s="37"/>
      <c r="AU37" s="29"/>
      <c r="AV37" s="22"/>
      <c r="AW37" s="29"/>
      <c r="AX37" s="38"/>
      <c r="AZ37" s="27"/>
    </row>
    <row r="38" spans="1:52" ht="15" hidden="1" customHeight="1" outlineLevel="1" x14ac:dyDescent="0.25">
      <c r="A38" s="6" t="s">
        <v>21</v>
      </c>
      <c r="B38" s="6"/>
      <c r="C38" s="6"/>
      <c r="D38" s="28">
        <v>-1021</v>
      </c>
      <c r="E38" s="447">
        <f t="shared" si="1"/>
        <v>1021</v>
      </c>
      <c r="F38" s="447"/>
      <c r="G38" s="447"/>
      <c r="H38" s="447"/>
      <c r="I38" s="447"/>
      <c r="J38" s="30"/>
      <c r="K38" s="6"/>
      <c r="L38" s="28">
        <v>-617</v>
      </c>
      <c r="M38" s="29">
        <f t="shared" si="4"/>
        <v>996</v>
      </c>
      <c r="N38" s="29">
        <v>379</v>
      </c>
      <c r="O38" s="29">
        <f t="shared" si="4"/>
        <v>-2626</v>
      </c>
      <c r="P38" s="29">
        <v>-2247</v>
      </c>
      <c r="Q38" s="29">
        <f t="shared" si="4"/>
        <v>-211</v>
      </c>
      <c r="R38" s="30">
        <v>-2458</v>
      </c>
      <c r="S38" s="6"/>
      <c r="T38" s="28">
        <v>-1444</v>
      </c>
      <c r="U38" s="29">
        <f t="shared" ref="U38:U53" si="8">V38-T38</f>
        <v>-451</v>
      </c>
      <c r="V38" s="29">
        <v>-1895</v>
      </c>
      <c r="W38" s="29">
        <f t="shared" si="5"/>
        <v>854</v>
      </c>
      <c r="X38" s="29">
        <v>-1041</v>
      </c>
      <c r="Y38" s="29">
        <f t="shared" si="5"/>
        <v>-14428</v>
      </c>
      <c r="Z38" s="30">
        <v>-15469</v>
      </c>
      <c r="AA38" s="6"/>
      <c r="AB38" s="28">
        <v>-1608</v>
      </c>
      <c r="AC38" s="29">
        <f t="shared" si="6"/>
        <v>117</v>
      </c>
      <c r="AD38" s="29">
        <v>-1491</v>
      </c>
      <c r="AE38" s="29">
        <v>659</v>
      </c>
      <c r="AF38" s="29">
        <v>-832</v>
      </c>
      <c r="AG38" s="29">
        <f t="shared" si="7"/>
        <v>-1950</v>
      </c>
      <c r="AH38" s="30">
        <v>-2782</v>
      </c>
      <c r="AI38" s="6"/>
      <c r="AJ38" s="28">
        <v>-483</v>
      </c>
      <c r="AK38" s="29">
        <v>-1391</v>
      </c>
      <c r="AL38" s="29">
        <v>-1874</v>
      </c>
      <c r="AM38" s="29">
        <v>389</v>
      </c>
      <c r="AN38" s="29">
        <v>-1485</v>
      </c>
      <c r="AO38" s="29">
        <v>772</v>
      </c>
      <c r="AP38" s="30">
        <v>-713</v>
      </c>
      <c r="AQ38" s="6"/>
      <c r="AR38" s="28">
        <v>0</v>
      </c>
      <c r="AS38" s="29">
        <v>0</v>
      </c>
      <c r="AT38" s="22">
        <v>0</v>
      </c>
      <c r="AU38" s="29">
        <v>-30</v>
      </c>
      <c r="AV38" s="22">
        <v>-30</v>
      </c>
      <c r="AW38" s="29">
        <v>-245</v>
      </c>
      <c r="AX38" s="23">
        <v>-275</v>
      </c>
      <c r="AZ38" s="27"/>
    </row>
    <row r="39" spans="1:52" ht="15" hidden="1" customHeight="1" outlineLevel="1" x14ac:dyDescent="0.25">
      <c r="A39" s="6" t="s">
        <v>19</v>
      </c>
      <c r="B39" s="6"/>
      <c r="C39" s="6"/>
      <c r="D39" s="28">
        <v>129</v>
      </c>
      <c r="E39" s="447">
        <f t="shared" si="1"/>
        <v>-129</v>
      </c>
      <c r="F39" s="447"/>
      <c r="G39" s="447"/>
      <c r="H39" s="447"/>
      <c r="I39" s="447"/>
      <c r="J39" s="30"/>
      <c r="K39" s="6"/>
      <c r="L39" s="28">
        <v>64</v>
      </c>
      <c r="M39" s="29">
        <f t="shared" si="4"/>
        <v>101</v>
      </c>
      <c r="N39" s="29">
        <v>165</v>
      </c>
      <c r="O39" s="29">
        <f t="shared" si="4"/>
        <v>63</v>
      </c>
      <c r="P39" s="29">
        <v>228</v>
      </c>
      <c r="Q39" s="29">
        <f t="shared" si="4"/>
        <v>91</v>
      </c>
      <c r="R39" s="30">
        <v>319</v>
      </c>
      <c r="S39" s="6"/>
      <c r="T39" s="28">
        <v>112</v>
      </c>
      <c r="U39" s="29">
        <f t="shared" si="8"/>
        <v>59</v>
      </c>
      <c r="V39" s="29">
        <v>171</v>
      </c>
      <c r="W39" s="29">
        <f t="shared" si="5"/>
        <v>74</v>
      </c>
      <c r="X39" s="29">
        <v>245</v>
      </c>
      <c r="Y39" s="29">
        <f t="shared" si="5"/>
        <v>82</v>
      </c>
      <c r="Z39" s="30">
        <v>327</v>
      </c>
      <c r="AA39" s="6"/>
      <c r="AB39" s="28">
        <v>136</v>
      </c>
      <c r="AC39" s="29">
        <f t="shared" si="6"/>
        <v>117</v>
      </c>
      <c r="AD39" s="29">
        <v>253</v>
      </c>
      <c r="AE39" s="29">
        <v>88</v>
      </c>
      <c r="AF39" s="29">
        <v>341</v>
      </c>
      <c r="AG39" s="29">
        <f t="shared" si="7"/>
        <v>119</v>
      </c>
      <c r="AH39" s="30">
        <v>460</v>
      </c>
      <c r="AI39" s="6"/>
      <c r="AJ39" s="28">
        <v>74</v>
      </c>
      <c r="AK39" s="29">
        <v>124</v>
      </c>
      <c r="AL39" s="29">
        <v>198</v>
      </c>
      <c r="AM39" s="29">
        <v>100</v>
      </c>
      <c r="AN39" s="29">
        <v>298</v>
      </c>
      <c r="AO39" s="29">
        <v>71</v>
      </c>
      <c r="AP39" s="30">
        <v>369</v>
      </c>
      <c r="AQ39" s="6"/>
      <c r="AR39" s="28">
        <v>0</v>
      </c>
      <c r="AS39" s="29">
        <v>0</v>
      </c>
      <c r="AT39" s="22">
        <v>0</v>
      </c>
      <c r="AU39" s="29">
        <v>36</v>
      </c>
      <c r="AV39" s="22">
        <v>36</v>
      </c>
      <c r="AW39" s="29">
        <v>115</v>
      </c>
      <c r="AX39" s="23">
        <v>151</v>
      </c>
      <c r="AZ39" s="27"/>
    </row>
    <row r="40" spans="1:52" ht="15" hidden="1" customHeight="1" outlineLevel="1" x14ac:dyDescent="0.25">
      <c r="A40" s="6" t="s">
        <v>20</v>
      </c>
      <c r="B40" s="6"/>
      <c r="C40" s="6"/>
      <c r="D40" s="28">
        <v>4589</v>
      </c>
      <c r="E40" s="447">
        <f t="shared" si="1"/>
        <v>-4589</v>
      </c>
      <c r="F40" s="447"/>
      <c r="G40" s="447"/>
      <c r="H40" s="447"/>
      <c r="I40" s="447"/>
      <c r="J40" s="30"/>
      <c r="K40" s="6"/>
      <c r="L40" s="28">
        <v>3470</v>
      </c>
      <c r="M40" s="29">
        <f t="shared" si="4"/>
        <v>3968</v>
      </c>
      <c r="N40" s="29">
        <v>7438</v>
      </c>
      <c r="O40" s="29">
        <f t="shared" si="4"/>
        <v>4406</v>
      </c>
      <c r="P40" s="29">
        <v>11844</v>
      </c>
      <c r="Q40" s="29">
        <f t="shared" si="4"/>
        <v>4638</v>
      </c>
      <c r="R40" s="30">
        <v>16482</v>
      </c>
      <c r="S40" s="6"/>
      <c r="T40" s="28">
        <v>3224</v>
      </c>
      <c r="U40" s="29">
        <f t="shared" si="8"/>
        <v>3424</v>
      </c>
      <c r="V40" s="29">
        <v>6648</v>
      </c>
      <c r="W40" s="29">
        <f t="shared" si="5"/>
        <v>3460</v>
      </c>
      <c r="X40" s="29">
        <v>10108</v>
      </c>
      <c r="Y40" s="29">
        <f t="shared" si="5"/>
        <v>3360</v>
      </c>
      <c r="Z40" s="30">
        <v>13468</v>
      </c>
      <c r="AA40" s="6"/>
      <c r="AB40" s="28">
        <v>2758</v>
      </c>
      <c r="AC40" s="29">
        <f t="shared" si="6"/>
        <v>3059</v>
      </c>
      <c r="AD40" s="29">
        <v>5817</v>
      </c>
      <c r="AE40" s="29">
        <v>3339</v>
      </c>
      <c r="AF40" s="29">
        <v>9156</v>
      </c>
      <c r="AG40" s="29">
        <f t="shared" si="7"/>
        <v>3281</v>
      </c>
      <c r="AH40" s="30">
        <v>12437</v>
      </c>
      <c r="AI40" s="6"/>
      <c r="AJ40" s="28">
        <v>3014</v>
      </c>
      <c r="AK40" s="29">
        <v>2928</v>
      </c>
      <c r="AL40" s="29">
        <v>5942</v>
      </c>
      <c r="AM40" s="29">
        <v>2987</v>
      </c>
      <c r="AN40" s="29">
        <v>8929</v>
      </c>
      <c r="AO40" s="29">
        <v>2900</v>
      </c>
      <c r="AP40" s="30">
        <v>11829</v>
      </c>
      <c r="AQ40" s="6"/>
      <c r="AR40" s="28">
        <v>0</v>
      </c>
      <c r="AS40" s="29">
        <v>0</v>
      </c>
      <c r="AT40" s="22">
        <v>0</v>
      </c>
      <c r="AU40" s="29">
        <v>1077</v>
      </c>
      <c r="AV40" s="22">
        <v>1077</v>
      </c>
      <c r="AW40" s="29">
        <v>2920</v>
      </c>
      <c r="AX40" s="23">
        <v>3997</v>
      </c>
      <c r="AZ40" s="27"/>
    </row>
    <row r="41" spans="1:52" ht="15" hidden="1" customHeight="1" outlineLevel="1" x14ac:dyDescent="0.25">
      <c r="A41" s="6" t="s">
        <v>58</v>
      </c>
      <c r="B41" s="6"/>
      <c r="C41" s="6"/>
      <c r="D41" s="28">
        <v>6035</v>
      </c>
      <c r="E41" s="447">
        <f t="shared" si="1"/>
        <v>-6035</v>
      </c>
      <c r="F41" s="447"/>
      <c r="G41" s="447"/>
      <c r="H41" s="447"/>
      <c r="I41" s="447"/>
      <c r="J41" s="30"/>
      <c r="K41" s="6"/>
      <c r="L41" s="28">
        <v>5460</v>
      </c>
      <c r="M41" s="29">
        <f t="shared" si="4"/>
        <v>5583</v>
      </c>
      <c r="N41" s="29">
        <v>11043</v>
      </c>
      <c r="O41" s="29">
        <f t="shared" si="4"/>
        <v>6349</v>
      </c>
      <c r="P41" s="29">
        <v>17392</v>
      </c>
      <c r="Q41" s="29">
        <f t="shared" si="4"/>
        <v>6290</v>
      </c>
      <c r="R41" s="30">
        <v>23682</v>
      </c>
      <c r="S41" s="6"/>
      <c r="T41" s="28">
        <v>5227</v>
      </c>
      <c r="U41" s="29">
        <f t="shared" si="8"/>
        <v>5226</v>
      </c>
      <c r="V41" s="29">
        <v>10453</v>
      </c>
      <c r="W41" s="29">
        <f t="shared" si="5"/>
        <v>5687</v>
      </c>
      <c r="X41" s="29">
        <v>16140</v>
      </c>
      <c r="Y41" s="29">
        <f t="shared" si="5"/>
        <v>5507</v>
      </c>
      <c r="Z41" s="30">
        <v>21647</v>
      </c>
      <c r="AA41" s="6"/>
      <c r="AB41" s="28">
        <v>4955</v>
      </c>
      <c r="AC41" s="29">
        <f t="shared" si="6"/>
        <v>5075</v>
      </c>
      <c r="AD41" s="29">
        <v>10030</v>
      </c>
      <c r="AE41" s="29">
        <v>5989</v>
      </c>
      <c r="AF41" s="29">
        <v>16019</v>
      </c>
      <c r="AG41" s="29">
        <f t="shared" si="7"/>
        <v>5138</v>
      </c>
      <c r="AH41" s="30">
        <v>21157</v>
      </c>
      <c r="AI41" s="6"/>
      <c r="AJ41" s="28">
        <v>5391</v>
      </c>
      <c r="AK41" s="29">
        <v>5068</v>
      </c>
      <c r="AL41" s="29">
        <v>10459</v>
      </c>
      <c r="AM41" s="29">
        <v>5082</v>
      </c>
      <c r="AN41" s="29">
        <v>15541</v>
      </c>
      <c r="AO41" s="29">
        <v>4869</v>
      </c>
      <c r="AP41" s="30">
        <v>20410</v>
      </c>
      <c r="AQ41" s="6"/>
      <c r="AR41" s="28">
        <v>0</v>
      </c>
      <c r="AS41" s="29">
        <v>0</v>
      </c>
      <c r="AT41" s="37">
        <v>0</v>
      </c>
      <c r="AU41" s="29">
        <v>1117</v>
      </c>
      <c r="AV41" s="22">
        <v>1117</v>
      </c>
      <c r="AW41" s="29">
        <v>5486</v>
      </c>
      <c r="AX41" s="38">
        <v>6603</v>
      </c>
      <c r="AZ41" s="27"/>
    </row>
    <row r="42" spans="1:52" s="170" customFormat="1" ht="15" hidden="1" customHeight="1" outlineLevel="1" x14ac:dyDescent="0.25">
      <c r="A42" s="6" t="s">
        <v>59</v>
      </c>
      <c r="B42" s="6"/>
      <c r="C42" s="6"/>
      <c r="D42" s="167">
        <v>134</v>
      </c>
      <c r="E42" s="448">
        <f t="shared" si="1"/>
        <v>-134</v>
      </c>
      <c r="F42" s="448"/>
      <c r="G42" s="448"/>
      <c r="H42" s="448"/>
      <c r="I42" s="448"/>
      <c r="J42" s="169"/>
      <c r="K42" s="6"/>
      <c r="L42" s="167">
        <v>119</v>
      </c>
      <c r="M42" s="168">
        <f t="shared" si="4"/>
        <v>135</v>
      </c>
      <c r="N42" s="168">
        <v>254</v>
      </c>
      <c r="O42" s="168">
        <f t="shared" si="4"/>
        <v>135</v>
      </c>
      <c r="P42" s="168">
        <v>389</v>
      </c>
      <c r="Q42" s="168">
        <f t="shared" si="4"/>
        <v>134</v>
      </c>
      <c r="R42" s="169">
        <v>523</v>
      </c>
      <c r="S42" s="6"/>
      <c r="T42" s="167">
        <v>121</v>
      </c>
      <c r="U42" s="168">
        <f t="shared" si="8"/>
        <v>121</v>
      </c>
      <c r="V42" s="168">
        <v>242</v>
      </c>
      <c r="W42" s="168">
        <f t="shared" si="5"/>
        <v>120</v>
      </c>
      <c r="X42" s="168">
        <v>362</v>
      </c>
      <c r="Y42" s="168">
        <f t="shared" si="5"/>
        <v>119</v>
      </c>
      <c r="Z42" s="169">
        <v>481</v>
      </c>
      <c r="AA42" s="6"/>
      <c r="AB42" s="167">
        <v>119</v>
      </c>
      <c r="AC42" s="168">
        <f t="shared" si="6"/>
        <v>118</v>
      </c>
      <c r="AD42" s="168">
        <v>237</v>
      </c>
      <c r="AE42" s="168">
        <v>124</v>
      </c>
      <c r="AF42" s="168">
        <v>361</v>
      </c>
      <c r="AG42" s="168">
        <f t="shared" si="7"/>
        <v>122</v>
      </c>
      <c r="AH42" s="169">
        <v>483</v>
      </c>
      <c r="AI42" s="36"/>
      <c r="AJ42" s="167">
        <v>125</v>
      </c>
      <c r="AK42" s="168">
        <v>122</v>
      </c>
      <c r="AL42" s="168">
        <v>247</v>
      </c>
      <c r="AM42" s="168">
        <v>121</v>
      </c>
      <c r="AN42" s="168">
        <v>368</v>
      </c>
      <c r="AO42" s="168">
        <v>120</v>
      </c>
      <c r="AP42" s="169">
        <v>488</v>
      </c>
      <c r="AQ42" s="36"/>
      <c r="AR42" s="167">
        <v>0</v>
      </c>
      <c r="AS42" s="168">
        <v>0</v>
      </c>
      <c r="AT42" s="206">
        <v>0</v>
      </c>
      <c r="AU42" s="168">
        <v>42</v>
      </c>
      <c r="AV42" s="168">
        <v>42</v>
      </c>
      <c r="AW42" s="168">
        <v>131</v>
      </c>
      <c r="AX42" s="207">
        <v>173</v>
      </c>
      <c r="AZ42" s="27"/>
    </row>
    <row r="43" spans="1:52" s="14" customFormat="1" collapsed="1" x14ac:dyDescent="0.25">
      <c r="A43" s="12" t="s">
        <v>60</v>
      </c>
      <c r="B43" s="12"/>
      <c r="C43" s="12"/>
      <c r="D43" s="25">
        <v>7156</v>
      </c>
      <c r="E43" s="445">
        <f t="shared" si="1"/>
        <v>-7156</v>
      </c>
      <c r="F43" s="445"/>
      <c r="G43" s="445"/>
      <c r="H43" s="445"/>
      <c r="I43" s="445"/>
      <c r="J43" s="21"/>
      <c r="K43" s="12"/>
      <c r="L43" s="25">
        <v>6180</v>
      </c>
      <c r="M43" s="20">
        <f t="shared" si="4"/>
        <v>13040</v>
      </c>
      <c r="N43" s="20">
        <v>19220</v>
      </c>
      <c r="O43" s="20">
        <f t="shared" si="4"/>
        <v>10615</v>
      </c>
      <c r="P43" s="20">
        <v>29835</v>
      </c>
      <c r="Q43" s="20">
        <f t="shared" si="4"/>
        <v>7859</v>
      </c>
      <c r="R43" s="21">
        <v>37694</v>
      </c>
      <c r="S43" s="12"/>
      <c r="T43" s="25">
        <v>4852</v>
      </c>
      <c r="U43" s="20">
        <f t="shared" si="8"/>
        <v>7688</v>
      </c>
      <c r="V43" s="20">
        <v>12540</v>
      </c>
      <c r="W43" s="20">
        <f t="shared" si="5"/>
        <v>11294</v>
      </c>
      <c r="X43" s="20">
        <v>23834</v>
      </c>
      <c r="Y43" s="20">
        <f t="shared" si="5"/>
        <v>9929</v>
      </c>
      <c r="Z43" s="21">
        <v>33763</v>
      </c>
      <c r="AA43" s="12"/>
      <c r="AB43" s="25">
        <v>3999</v>
      </c>
      <c r="AC43" s="20">
        <f t="shared" si="6"/>
        <v>7989</v>
      </c>
      <c r="AD43" s="20">
        <v>11988</v>
      </c>
      <c r="AE43" s="20">
        <v>9513</v>
      </c>
      <c r="AF43" s="20">
        <v>21501</v>
      </c>
      <c r="AG43" s="20">
        <f t="shared" si="7"/>
        <v>7096</v>
      </c>
      <c r="AH43" s="21">
        <v>28597</v>
      </c>
      <c r="AI43" s="12"/>
      <c r="AJ43" s="25">
        <v>3815</v>
      </c>
      <c r="AK43" s="20">
        <v>6631</v>
      </c>
      <c r="AL43" s="20">
        <v>10446</v>
      </c>
      <c r="AM43" s="20">
        <v>9811</v>
      </c>
      <c r="AN43" s="20">
        <v>20257</v>
      </c>
      <c r="AO43" s="20">
        <v>10945</v>
      </c>
      <c r="AP43" s="21">
        <v>31202</v>
      </c>
      <c r="AQ43" s="12"/>
      <c r="AR43" s="25">
        <v>0</v>
      </c>
      <c r="AS43" s="20">
        <v>0</v>
      </c>
      <c r="AT43" s="20">
        <v>0</v>
      </c>
      <c r="AU43" s="20">
        <v>2178</v>
      </c>
      <c r="AV43" s="20">
        <v>2178</v>
      </c>
      <c r="AW43" s="20">
        <v>7154</v>
      </c>
      <c r="AX43" s="21">
        <v>9332</v>
      </c>
      <c r="AZ43" s="27"/>
    </row>
    <row r="44" spans="1:52" ht="15" hidden="1" customHeight="1" outlineLevel="1" x14ac:dyDescent="0.25">
      <c r="A44" s="6" t="s">
        <v>61</v>
      </c>
      <c r="B44" s="6"/>
      <c r="C44" s="6"/>
      <c r="D44" s="28">
        <v>0</v>
      </c>
      <c r="E44" s="447">
        <f t="shared" si="1"/>
        <v>0</v>
      </c>
      <c r="F44" s="447"/>
      <c r="G44" s="447"/>
      <c r="H44" s="447"/>
      <c r="I44" s="447"/>
      <c r="J44" s="30"/>
      <c r="K44" s="6"/>
      <c r="L44" s="28">
        <v>40</v>
      </c>
      <c r="M44" s="29">
        <f t="shared" si="4"/>
        <v>0</v>
      </c>
      <c r="N44" s="29">
        <v>40</v>
      </c>
      <c r="O44" s="29">
        <f t="shared" si="4"/>
        <v>13</v>
      </c>
      <c r="P44" s="29">
        <v>53</v>
      </c>
      <c r="Q44" s="29">
        <f t="shared" si="4"/>
        <v>377</v>
      </c>
      <c r="R44" s="30">
        <v>430</v>
      </c>
      <c r="S44" s="6"/>
      <c r="T44" s="28">
        <v>-42</v>
      </c>
      <c r="U44" s="29">
        <f t="shared" si="8"/>
        <v>-1</v>
      </c>
      <c r="V44" s="29">
        <v>-43</v>
      </c>
      <c r="W44" s="29">
        <f t="shared" si="5"/>
        <v>-13</v>
      </c>
      <c r="X44" s="29">
        <v>-56</v>
      </c>
      <c r="Y44" s="29">
        <f t="shared" si="5"/>
        <v>16</v>
      </c>
      <c r="Z44" s="30">
        <v>-40</v>
      </c>
      <c r="AA44" s="6"/>
      <c r="AB44" s="28">
        <v>-5</v>
      </c>
      <c r="AC44" s="29">
        <f t="shared" si="6"/>
        <v>312</v>
      </c>
      <c r="AD44" s="29">
        <v>307</v>
      </c>
      <c r="AE44" s="29">
        <v>68</v>
      </c>
      <c r="AF44" s="29">
        <v>375</v>
      </c>
      <c r="AG44" s="29">
        <f t="shared" si="7"/>
        <v>109</v>
      </c>
      <c r="AH44" s="30">
        <v>484</v>
      </c>
      <c r="AI44" s="6"/>
      <c r="AJ44" s="28">
        <v>112</v>
      </c>
      <c r="AK44" s="29">
        <v>27</v>
      </c>
      <c r="AL44" s="29">
        <v>139</v>
      </c>
      <c r="AM44" s="29">
        <v>135</v>
      </c>
      <c r="AN44" s="29">
        <v>274</v>
      </c>
      <c r="AO44" s="29">
        <v>6</v>
      </c>
      <c r="AP44" s="30">
        <v>280</v>
      </c>
      <c r="AQ44" s="6"/>
      <c r="AR44" s="28">
        <v>0</v>
      </c>
      <c r="AS44" s="29">
        <v>0</v>
      </c>
      <c r="AT44" s="37">
        <v>0</v>
      </c>
      <c r="AU44" s="29">
        <v>0</v>
      </c>
      <c r="AV44" s="22">
        <v>0</v>
      </c>
      <c r="AW44" s="29">
        <v>9</v>
      </c>
      <c r="AX44" s="38">
        <v>9</v>
      </c>
      <c r="AZ44" s="27"/>
    </row>
    <row r="45" spans="1:52" ht="15" hidden="1" customHeight="1" outlineLevel="1" x14ac:dyDescent="0.25">
      <c r="A45" s="6" t="s">
        <v>62</v>
      </c>
      <c r="B45" s="6"/>
      <c r="C45" s="6"/>
      <c r="D45" s="28">
        <v>388</v>
      </c>
      <c r="E45" s="447">
        <f t="shared" si="1"/>
        <v>-388</v>
      </c>
      <c r="F45" s="447"/>
      <c r="G45" s="447"/>
      <c r="H45" s="447"/>
      <c r="I45" s="447"/>
      <c r="J45" s="30"/>
      <c r="K45" s="6"/>
      <c r="L45" s="28">
        <v>388</v>
      </c>
      <c r="M45" s="29">
        <f t="shared" si="4"/>
        <v>389</v>
      </c>
      <c r="N45" s="29">
        <v>777</v>
      </c>
      <c r="O45" s="29">
        <f t="shared" si="4"/>
        <v>388</v>
      </c>
      <c r="P45" s="29">
        <v>1165</v>
      </c>
      <c r="Q45" s="29">
        <f t="shared" si="4"/>
        <v>388</v>
      </c>
      <c r="R45" s="30">
        <v>1553</v>
      </c>
      <c r="S45" s="6"/>
      <c r="T45" s="28">
        <v>388</v>
      </c>
      <c r="U45" s="29">
        <f t="shared" si="8"/>
        <v>389</v>
      </c>
      <c r="V45" s="29">
        <v>777</v>
      </c>
      <c r="W45" s="29">
        <f t="shared" si="5"/>
        <v>389</v>
      </c>
      <c r="X45" s="29">
        <v>1166</v>
      </c>
      <c r="Y45" s="29">
        <f t="shared" si="5"/>
        <v>387</v>
      </c>
      <c r="Z45" s="30">
        <v>1553</v>
      </c>
      <c r="AA45" s="6"/>
      <c r="AB45" s="28">
        <v>270</v>
      </c>
      <c r="AC45" s="29">
        <f t="shared" si="6"/>
        <v>272</v>
      </c>
      <c r="AD45" s="29">
        <v>542</v>
      </c>
      <c r="AE45" s="29">
        <v>311</v>
      </c>
      <c r="AF45" s="29">
        <v>853</v>
      </c>
      <c r="AG45" s="29">
        <f t="shared" si="7"/>
        <v>387</v>
      </c>
      <c r="AH45" s="30">
        <v>1240</v>
      </c>
      <c r="AI45" s="6"/>
      <c r="AJ45" s="28">
        <v>365</v>
      </c>
      <c r="AK45" s="29">
        <v>231</v>
      </c>
      <c r="AL45" s="29">
        <v>596</v>
      </c>
      <c r="AM45" s="29">
        <v>281</v>
      </c>
      <c r="AN45" s="29">
        <v>877</v>
      </c>
      <c r="AO45" s="29">
        <v>268</v>
      </c>
      <c r="AP45" s="30">
        <v>1145</v>
      </c>
      <c r="AQ45" s="6"/>
      <c r="AR45" s="28">
        <v>0</v>
      </c>
      <c r="AS45" s="29">
        <v>0</v>
      </c>
      <c r="AT45" s="37">
        <v>0</v>
      </c>
      <c r="AU45" s="29">
        <v>0</v>
      </c>
      <c r="AV45" s="22">
        <v>0</v>
      </c>
      <c r="AW45" s="29">
        <v>424</v>
      </c>
      <c r="AX45" s="38">
        <v>424</v>
      </c>
      <c r="AZ45" s="27"/>
    </row>
    <row r="46" spans="1:52" ht="15" hidden="1" customHeight="1" outlineLevel="1" x14ac:dyDescent="0.25">
      <c r="A46" s="6" t="s">
        <v>74</v>
      </c>
      <c r="B46" s="6"/>
      <c r="C46" s="6"/>
      <c r="D46" s="28">
        <v>0</v>
      </c>
      <c r="E46" s="447">
        <f t="shared" si="1"/>
        <v>0</v>
      </c>
      <c r="F46" s="447"/>
      <c r="G46" s="447"/>
      <c r="H46" s="447"/>
      <c r="I46" s="447"/>
      <c r="J46" s="30"/>
      <c r="K46" s="6"/>
      <c r="L46" s="28">
        <v>0</v>
      </c>
      <c r="M46" s="29">
        <f t="shared" si="4"/>
        <v>0</v>
      </c>
      <c r="N46" s="29">
        <v>0</v>
      </c>
      <c r="O46" s="29">
        <f t="shared" si="4"/>
        <v>0</v>
      </c>
      <c r="P46" s="29">
        <v>0</v>
      </c>
      <c r="Q46" s="29">
        <f t="shared" si="4"/>
        <v>0</v>
      </c>
      <c r="R46" s="30">
        <v>0</v>
      </c>
      <c r="S46" s="6"/>
      <c r="T46" s="28">
        <v>0</v>
      </c>
      <c r="U46" s="29">
        <f t="shared" si="8"/>
        <v>0</v>
      </c>
      <c r="V46" s="29">
        <v>0</v>
      </c>
      <c r="W46" s="29">
        <f t="shared" si="5"/>
        <v>0</v>
      </c>
      <c r="X46" s="29">
        <v>0</v>
      </c>
      <c r="Y46" s="29">
        <f t="shared" si="5"/>
        <v>0</v>
      </c>
      <c r="Z46" s="30">
        <v>0</v>
      </c>
      <c r="AA46" s="6"/>
      <c r="AB46" s="28">
        <v>0</v>
      </c>
      <c r="AC46" s="29">
        <f t="shared" si="6"/>
        <v>0</v>
      </c>
      <c r="AD46" s="29">
        <v>0</v>
      </c>
      <c r="AE46" s="29">
        <v>0</v>
      </c>
      <c r="AF46" s="29">
        <v>0</v>
      </c>
      <c r="AG46" s="29">
        <f t="shared" si="7"/>
        <v>3305</v>
      </c>
      <c r="AH46" s="30">
        <v>3305</v>
      </c>
      <c r="AI46" s="6"/>
      <c r="AJ46" s="28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30">
        <v>0</v>
      </c>
      <c r="AQ46" s="6"/>
      <c r="AR46" s="28">
        <v>0</v>
      </c>
      <c r="AS46" s="29">
        <v>0</v>
      </c>
      <c r="AT46" s="37">
        <v>0</v>
      </c>
      <c r="AU46" s="29">
        <v>0</v>
      </c>
      <c r="AV46" s="22">
        <v>0</v>
      </c>
      <c r="AW46" s="29">
        <v>0</v>
      </c>
      <c r="AX46" s="38">
        <v>0</v>
      </c>
      <c r="AZ46" s="27"/>
    </row>
    <row r="47" spans="1:52" ht="15" hidden="1" customHeight="1" outlineLevel="1" x14ac:dyDescent="0.25">
      <c r="A47" s="6" t="s">
        <v>64</v>
      </c>
      <c r="B47" s="6"/>
      <c r="C47" s="6"/>
      <c r="D47" s="28">
        <v>0</v>
      </c>
      <c r="E47" s="447">
        <f t="shared" si="1"/>
        <v>0</v>
      </c>
      <c r="F47" s="447"/>
      <c r="G47" s="447"/>
      <c r="H47" s="447"/>
      <c r="I47" s="447"/>
      <c r="J47" s="30"/>
      <c r="K47" s="6"/>
      <c r="L47" s="28">
        <v>0</v>
      </c>
      <c r="M47" s="29">
        <f t="shared" si="4"/>
        <v>0</v>
      </c>
      <c r="N47" s="29">
        <v>0</v>
      </c>
      <c r="O47" s="29">
        <f t="shared" si="4"/>
        <v>0</v>
      </c>
      <c r="P47" s="29">
        <v>0</v>
      </c>
      <c r="Q47" s="29">
        <f t="shared" si="4"/>
        <v>0</v>
      </c>
      <c r="R47" s="30">
        <v>0</v>
      </c>
      <c r="S47" s="6"/>
      <c r="T47" s="28">
        <v>0</v>
      </c>
      <c r="U47" s="29">
        <f t="shared" si="8"/>
        <v>0</v>
      </c>
      <c r="V47" s="29">
        <v>0</v>
      </c>
      <c r="W47" s="29">
        <f t="shared" si="5"/>
        <v>0</v>
      </c>
      <c r="X47" s="29">
        <v>0</v>
      </c>
      <c r="Y47" s="29">
        <f t="shared" si="5"/>
        <v>0</v>
      </c>
      <c r="Z47" s="30">
        <v>0</v>
      </c>
      <c r="AA47" s="6"/>
      <c r="AB47" s="28">
        <v>0</v>
      </c>
      <c r="AC47" s="29">
        <f t="shared" si="6"/>
        <v>0</v>
      </c>
      <c r="AD47" s="29">
        <v>0</v>
      </c>
      <c r="AE47" s="29">
        <v>0</v>
      </c>
      <c r="AF47" s="29">
        <v>0</v>
      </c>
      <c r="AG47" s="29">
        <f t="shared" si="7"/>
        <v>0</v>
      </c>
      <c r="AH47" s="30">
        <v>0</v>
      </c>
      <c r="AI47" s="6"/>
      <c r="AJ47" s="28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30">
        <v>0</v>
      </c>
      <c r="AQ47" s="6"/>
      <c r="AR47" s="28">
        <v>0</v>
      </c>
      <c r="AS47" s="29">
        <v>0</v>
      </c>
      <c r="AT47" s="37">
        <v>0</v>
      </c>
      <c r="AU47" s="29">
        <v>0</v>
      </c>
      <c r="AV47" s="22">
        <v>0</v>
      </c>
      <c r="AW47" s="29">
        <v>0</v>
      </c>
      <c r="AX47" s="38">
        <v>0</v>
      </c>
      <c r="AZ47" s="27"/>
    </row>
    <row r="48" spans="1:52" ht="15" hidden="1" customHeight="1" outlineLevel="1" x14ac:dyDescent="0.25">
      <c r="A48" s="6" t="s">
        <v>65</v>
      </c>
      <c r="B48" s="6"/>
      <c r="C48" s="6"/>
      <c r="D48" s="28">
        <v>366</v>
      </c>
      <c r="E48" s="447">
        <f t="shared" si="1"/>
        <v>-366</v>
      </c>
      <c r="F48" s="447"/>
      <c r="G48" s="447"/>
      <c r="H48" s="447"/>
      <c r="I48" s="447"/>
      <c r="J48" s="30"/>
      <c r="K48" s="6"/>
      <c r="L48" s="28">
        <v>0</v>
      </c>
      <c r="M48" s="29">
        <f t="shared" si="4"/>
        <v>158</v>
      </c>
      <c r="N48" s="29">
        <v>158</v>
      </c>
      <c r="O48" s="29">
        <f t="shared" si="4"/>
        <v>1286</v>
      </c>
      <c r="P48" s="29">
        <v>1444</v>
      </c>
      <c r="Q48" s="29">
        <f t="shared" si="4"/>
        <v>238</v>
      </c>
      <c r="R48" s="30">
        <v>1682</v>
      </c>
      <c r="S48" s="6"/>
      <c r="T48" s="28">
        <v>0</v>
      </c>
      <c r="U48" s="29">
        <f t="shared" si="8"/>
        <v>0</v>
      </c>
      <c r="V48" s="29">
        <v>0</v>
      </c>
      <c r="W48" s="29">
        <f t="shared" si="5"/>
        <v>0</v>
      </c>
      <c r="X48" s="29">
        <v>0</v>
      </c>
      <c r="Y48" s="29">
        <f t="shared" si="5"/>
        <v>0</v>
      </c>
      <c r="Z48" s="30">
        <v>0</v>
      </c>
      <c r="AA48" s="6"/>
      <c r="AB48" s="28">
        <v>0</v>
      </c>
      <c r="AC48" s="29">
        <f t="shared" si="6"/>
        <v>738</v>
      </c>
      <c r="AD48" s="29">
        <v>738</v>
      </c>
      <c r="AE48" s="29">
        <v>0</v>
      </c>
      <c r="AF48" s="29">
        <v>738</v>
      </c>
      <c r="AG48" s="29">
        <f t="shared" si="7"/>
        <v>0</v>
      </c>
      <c r="AH48" s="30">
        <v>738</v>
      </c>
      <c r="AI48" s="6"/>
      <c r="AJ48" s="28">
        <v>0</v>
      </c>
      <c r="AK48" s="29">
        <v>0</v>
      </c>
      <c r="AL48" s="29">
        <v>0</v>
      </c>
      <c r="AM48" s="29">
        <v>0</v>
      </c>
      <c r="AN48" s="29">
        <v>0</v>
      </c>
      <c r="AO48" s="29">
        <v>0</v>
      </c>
      <c r="AP48" s="30">
        <v>0</v>
      </c>
      <c r="AQ48" s="6"/>
      <c r="AR48" s="28">
        <v>0</v>
      </c>
      <c r="AS48" s="29">
        <v>0</v>
      </c>
      <c r="AT48" s="37">
        <v>0</v>
      </c>
      <c r="AU48" s="29">
        <v>1935</v>
      </c>
      <c r="AV48" s="22">
        <v>1935</v>
      </c>
      <c r="AW48" s="29">
        <v>48</v>
      </c>
      <c r="AX48" s="38">
        <v>1983</v>
      </c>
      <c r="AZ48" s="27"/>
    </row>
    <row r="49" spans="1:52" ht="15" hidden="1" customHeight="1" outlineLevel="1" x14ac:dyDescent="0.25">
      <c r="A49" s="6" t="s">
        <v>66</v>
      </c>
      <c r="B49" s="6"/>
      <c r="C49" s="6"/>
      <c r="D49" s="28">
        <v>0</v>
      </c>
      <c r="E49" s="447">
        <f t="shared" si="1"/>
        <v>0</v>
      </c>
      <c r="F49" s="447"/>
      <c r="G49" s="447"/>
      <c r="H49" s="447"/>
      <c r="I49" s="447"/>
      <c r="J49" s="30"/>
      <c r="K49" s="6"/>
      <c r="L49" s="28">
        <v>0</v>
      </c>
      <c r="M49" s="29">
        <f t="shared" si="4"/>
        <v>0</v>
      </c>
      <c r="N49" s="29">
        <v>0</v>
      </c>
      <c r="O49" s="29">
        <f t="shared" si="4"/>
        <v>0</v>
      </c>
      <c r="P49" s="29">
        <v>0</v>
      </c>
      <c r="Q49" s="29">
        <f t="shared" si="4"/>
        <v>0</v>
      </c>
      <c r="R49" s="30">
        <v>0</v>
      </c>
      <c r="S49" s="6"/>
      <c r="T49" s="28">
        <v>0</v>
      </c>
      <c r="U49" s="29">
        <f t="shared" si="8"/>
        <v>0</v>
      </c>
      <c r="V49" s="29">
        <v>0</v>
      </c>
      <c r="W49" s="29">
        <f t="shared" si="5"/>
        <v>0</v>
      </c>
      <c r="X49" s="29">
        <v>0</v>
      </c>
      <c r="Y49" s="29">
        <f t="shared" si="5"/>
        <v>0</v>
      </c>
      <c r="Z49" s="30">
        <v>0</v>
      </c>
      <c r="AA49" s="6"/>
      <c r="AB49" s="28">
        <v>0</v>
      </c>
      <c r="AC49" s="29">
        <f t="shared" si="6"/>
        <v>0</v>
      </c>
      <c r="AD49" s="29">
        <v>0</v>
      </c>
      <c r="AE49" s="29">
        <v>0</v>
      </c>
      <c r="AF49" s="29">
        <v>0</v>
      </c>
      <c r="AG49" s="29">
        <f t="shared" si="7"/>
        <v>0</v>
      </c>
      <c r="AH49" s="30">
        <v>0</v>
      </c>
      <c r="AI49" s="6"/>
      <c r="AJ49" s="28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0</v>
      </c>
      <c r="AP49" s="30">
        <v>0</v>
      </c>
      <c r="AQ49" s="6"/>
      <c r="AR49" s="28">
        <v>0</v>
      </c>
      <c r="AS49" s="29">
        <v>0</v>
      </c>
      <c r="AT49" s="37">
        <v>0</v>
      </c>
      <c r="AU49" s="29">
        <v>0</v>
      </c>
      <c r="AV49" s="22">
        <v>0</v>
      </c>
      <c r="AW49" s="29">
        <v>0</v>
      </c>
      <c r="AX49" s="38">
        <v>0</v>
      </c>
      <c r="AZ49" s="27"/>
    </row>
    <row r="50" spans="1:52" ht="15" hidden="1" customHeight="1" outlineLevel="1" x14ac:dyDescent="0.25">
      <c r="A50" s="6" t="s">
        <v>79</v>
      </c>
      <c r="B50" s="6"/>
      <c r="C50" s="6"/>
      <c r="D50" s="28">
        <v>0</v>
      </c>
      <c r="E50" s="447">
        <f t="shared" si="1"/>
        <v>0</v>
      </c>
      <c r="F50" s="447"/>
      <c r="G50" s="447"/>
      <c r="H50" s="447"/>
      <c r="I50" s="447"/>
      <c r="J50" s="30"/>
      <c r="K50" s="6"/>
      <c r="L50" s="28">
        <v>0</v>
      </c>
      <c r="M50" s="29">
        <f t="shared" si="4"/>
        <v>0</v>
      </c>
      <c r="N50" s="29">
        <v>0</v>
      </c>
      <c r="O50" s="29">
        <f t="shared" si="4"/>
        <v>0</v>
      </c>
      <c r="P50" s="29">
        <v>0</v>
      </c>
      <c r="Q50" s="29">
        <f t="shared" si="4"/>
        <v>0</v>
      </c>
      <c r="R50" s="30">
        <v>0</v>
      </c>
      <c r="S50" s="6"/>
      <c r="T50" s="28">
        <v>0</v>
      </c>
      <c r="U50" s="29">
        <f t="shared" si="8"/>
        <v>0</v>
      </c>
      <c r="V50" s="29">
        <v>0</v>
      </c>
      <c r="W50" s="29">
        <f t="shared" si="5"/>
        <v>0</v>
      </c>
      <c r="X50" s="29">
        <v>0</v>
      </c>
      <c r="Y50" s="29">
        <f t="shared" si="5"/>
        <v>0</v>
      </c>
      <c r="Z50" s="30">
        <v>0</v>
      </c>
      <c r="AA50" s="6"/>
      <c r="AB50" s="28">
        <v>0</v>
      </c>
      <c r="AC50" s="29">
        <f t="shared" si="6"/>
        <v>0</v>
      </c>
      <c r="AD50" s="29">
        <v>0</v>
      </c>
      <c r="AE50" s="29">
        <v>0</v>
      </c>
      <c r="AF50" s="29">
        <v>0</v>
      </c>
      <c r="AG50" s="29">
        <f t="shared" si="7"/>
        <v>0</v>
      </c>
      <c r="AH50" s="30">
        <v>0</v>
      </c>
      <c r="AI50" s="6"/>
      <c r="AJ50" s="28">
        <v>625</v>
      </c>
      <c r="AK50" s="29">
        <v>625</v>
      </c>
      <c r="AL50" s="29">
        <v>1250</v>
      </c>
      <c r="AM50" s="29">
        <v>625</v>
      </c>
      <c r="AN50" s="29">
        <v>1875</v>
      </c>
      <c r="AO50" s="29">
        <v>0</v>
      </c>
      <c r="AP50" s="30">
        <v>1875</v>
      </c>
      <c r="AQ50" s="6"/>
      <c r="AR50" s="28">
        <v>0</v>
      </c>
      <c r="AS50" s="29">
        <v>0</v>
      </c>
      <c r="AT50" s="37">
        <v>0</v>
      </c>
      <c r="AU50" s="29">
        <v>0</v>
      </c>
      <c r="AV50" s="22">
        <v>0</v>
      </c>
      <c r="AW50" s="29">
        <v>625</v>
      </c>
      <c r="AX50" s="38">
        <v>625</v>
      </c>
      <c r="AZ50" s="27"/>
    </row>
    <row r="51" spans="1:52" ht="15" hidden="1" customHeight="1" outlineLevel="1" x14ac:dyDescent="0.25">
      <c r="A51" s="6" t="s">
        <v>14</v>
      </c>
      <c r="B51" s="6"/>
      <c r="C51" s="6"/>
      <c r="D51" s="28">
        <v>125</v>
      </c>
      <c r="E51" s="447">
        <f t="shared" si="1"/>
        <v>-125</v>
      </c>
      <c r="F51" s="447"/>
      <c r="G51" s="447"/>
      <c r="H51" s="447"/>
      <c r="I51" s="447"/>
      <c r="J51" s="30"/>
      <c r="K51" s="6"/>
      <c r="L51" s="28">
        <v>125</v>
      </c>
      <c r="M51" s="29">
        <f t="shared" si="4"/>
        <v>125</v>
      </c>
      <c r="N51" s="29">
        <v>250</v>
      </c>
      <c r="O51" s="29">
        <f t="shared" si="4"/>
        <v>125</v>
      </c>
      <c r="P51" s="29">
        <v>375</v>
      </c>
      <c r="Q51" s="29">
        <f t="shared" si="4"/>
        <v>125</v>
      </c>
      <c r="R51" s="30">
        <v>500</v>
      </c>
      <c r="S51" s="6"/>
      <c r="T51" s="28">
        <v>125</v>
      </c>
      <c r="U51" s="29">
        <f t="shared" si="8"/>
        <v>125</v>
      </c>
      <c r="V51" s="29">
        <v>250</v>
      </c>
      <c r="W51" s="29">
        <f t="shared" si="5"/>
        <v>125</v>
      </c>
      <c r="X51" s="29">
        <v>375</v>
      </c>
      <c r="Y51" s="29">
        <f t="shared" si="5"/>
        <v>125</v>
      </c>
      <c r="Z51" s="30">
        <v>500</v>
      </c>
      <c r="AA51" s="6"/>
      <c r="AB51" s="28">
        <v>125</v>
      </c>
      <c r="AC51" s="29">
        <f t="shared" si="6"/>
        <v>125</v>
      </c>
      <c r="AD51" s="29">
        <v>250</v>
      </c>
      <c r="AE51" s="29">
        <v>125</v>
      </c>
      <c r="AF51" s="29">
        <v>375</v>
      </c>
      <c r="AG51" s="29">
        <f t="shared" si="7"/>
        <v>125</v>
      </c>
      <c r="AH51" s="30">
        <v>500</v>
      </c>
      <c r="AI51" s="6"/>
      <c r="AJ51" s="28">
        <v>125</v>
      </c>
      <c r="AK51" s="29">
        <v>125</v>
      </c>
      <c r="AL51" s="29">
        <v>250</v>
      </c>
      <c r="AM51" s="29">
        <v>125</v>
      </c>
      <c r="AN51" s="29">
        <v>375</v>
      </c>
      <c r="AO51" s="29">
        <v>125</v>
      </c>
      <c r="AP51" s="30">
        <v>500</v>
      </c>
      <c r="AQ51" s="6"/>
      <c r="AR51" s="28">
        <v>0</v>
      </c>
      <c r="AS51" s="29">
        <v>0</v>
      </c>
      <c r="AT51" s="37">
        <v>0</v>
      </c>
      <c r="AU51" s="29">
        <v>0</v>
      </c>
      <c r="AV51" s="22">
        <v>0</v>
      </c>
      <c r="AW51" s="29">
        <v>125</v>
      </c>
      <c r="AX51" s="38">
        <v>125</v>
      </c>
      <c r="AZ51" s="27"/>
    </row>
    <row r="52" spans="1:52" ht="17.25" hidden="1" customHeight="1" outlineLevel="1" x14ac:dyDescent="0.4">
      <c r="A52" s="6" t="s">
        <v>36</v>
      </c>
      <c r="B52" s="6"/>
      <c r="C52" s="6"/>
      <c r="D52" s="32">
        <v>225</v>
      </c>
      <c r="E52" s="449">
        <f t="shared" si="1"/>
        <v>-225</v>
      </c>
      <c r="F52" s="449"/>
      <c r="G52" s="449"/>
      <c r="H52" s="449"/>
      <c r="I52" s="449"/>
      <c r="J52" s="34"/>
      <c r="K52" s="6"/>
      <c r="L52" s="32">
        <v>0</v>
      </c>
      <c r="M52" s="33">
        <f t="shared" si="4"/>
        <v>0</v>
      </c>
      <c r="N52" s="33">
        <v>0</v>
      </c>
      <c r="O52" s="33">
        <f t="shared" si="4"/>
        <v>0</v>
      </c>
      <c r="P52" s="33">
        <v>0</v>
      </c>
      <c r="Q52" s="33">
        <f t="shared" si="4"/>
        <v>0</v>
      </c>
      <c r="R52" s="34">
        <v>0</v>
      </c>
      <c r="S52" s="6"/>
      <c r="T52" s="32">
        <v>0</v>
      </c>
      <c r="U52" s="33">
        <f t="shared" si="8"/>
        <v>0</v>
      </c>
      <c r="V52" s="33">
        <v>0</v>
      </c>
      <c r="W52" s="33">
        <f t="shared" si="5"/>
        <v>0</v>
      </c>
      <c r="X52" s="33">
        <v>0</v>
      </c>
      <c r="Y52" s="33">
        <f t="shared" si="5"/>
        <v>0</v>
      </c>
      <c r="Z52" s="34">
        <v>0</v>
      </c>
      <c r="AA52" s="6"/>
      <c r="AB52" s="32">
        <v>0</v>
      </c>
      <c r="AC52" s="33">
        <f t="shared" si="6"/>
        <v>0</v>
      </c>
      <c r="AD52" s="33">
        <v>0</v>
      </c>
      <c r="AE52" s="33">
        <v>0</v>
      </c>
      <c r="AF52" s="33">
        <v>0</v>
      </c>
      <c r="AG52" s="33">
        <f t="shared" si="7"/>
        <v>0</v>
      </c>
      <c r="AH52" s="34">
        <v>0</v>
      </c>
      <c r="AI52" s="6"/>
      <c r="AJ52" s="32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4">
        <v>0</v>
      </c>
      <c r="AQ52" s="6"/>
      <c r="AR52" s="32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4">
        <v>0</v>
      </c>
      <c r="AZ52" s="27"/>
    </row>
    <row r="53" spans="1:52" s="14" customFormat="1" collapsed="1" x14ac:dyDescent="0.25">
      <c r="A53" s="12" t="s">
        <v>68</v>
      </c>
      <c r="B53" s="12"/>
      <c r="C53" s="12"/>
      <c r="D53" s="25">
        <v>8260</v>
      </c>
      <c r="E53" s="445">
        <f t="shared" si="1"/>
        <v>-8260</v>
      </c>
      <c r="F53" s="445"/>
      <c r="G53" s="445"/>
      <c r="H53" s="445"/>
      <c r="I53" s="445"/>
      <c r="J53" s="21"/>
      <c r="K53" s="12"/>
      <c r="L53" s="25">
        <v>6733</v>
      </c>
      <c r="M53" s="20">
        <f t="shared" si="4"/>
        <v>13712</v>
      </c>
      <c r="N53" s="20">
        <v>20445</v>
      </c>
      <c r="O53" s="20">
        <f t="shared" si="4"/>
        <v>12427</v>
      </c>
      <c r="P53" s="20">
        <v>32872</v>
      </c>
      <c r="Q53" s="20">
        <f t="shared" si="4"/>
        <v>8987</v>
      </c>
      <c r="R53" s="21">
        <v>41859</v>
      </c>
      <c r="S53" s="12"/>
      <c r="T53" s="25">
        <v>5323</v>
      </c>
      <c r="U53" s="20">
        <f t="shared" si="8"/>
        <v>8201</v>
      </c>
      <c r="V53" s="20">
        <v>13524</v>
      </c>
      <c r="W53" s="20">
        <f t="shared" si="5"/>
        <v>11795</v>
      </c>
      <c r="X53" s="20">
        <v>25319</v>
      </c>
      <c r="Y53" s="20">
        <f t="shared" si="5"/>
        <v>10457</v>
      </c>
      <c r="Z53" s="21">
        <v>35776</v>
      </c>
      <c r="AA53" s="12"/>
      <c r="AB53" s="25">
        <v>4389</v>
      </c>
      <c r="AC53" s="20">
        <f t="shared" si="6"/>
        <v>9436</v>
      </c>
      <c r="AD53" s="20">
        <v>13825</v>
      </c>
      <c r="AE53" s="20">
        <v>10017</v>
      </c>
      <c r="AF53" s="20">
        <v>23842</v>
      </c>
      <c r="AG53" s="20">
        <f t="shared" si="7"/>
        <v>11022</v>
      </c>
      <c r="AH53" s="21">
        <v>34864</v>
      </c>
      <c r="AI53" s="12"/>
      <c r="AJ53" s="25">
        <v>5042</v>
      </c>
      <c r="AK53" s="20">
        <v>7639</v>
      </c>
      <c r="AL53" s="20">
        <v>12681</v>
      </c>
      <c r="AM53" s="20">
        <v>10977</v>
      </c>
      <c r="AN53" s="20">
        <v>23658</v>
      </c>
      <c r="AO53" s="20">
        <v>11344</v>
      </c>
      <c r="AP53" s="21">
        <v>35002</v>
      </c>
      <c r="AQ53" s="12"/>
      <c r="AR53" s="25">
        <v>0</v>
      </c>
      <c r="AS53" s="20">
        <v>0</v>
      </c>
      <c r="AT53" s="40">
        <v>0</v>
      </c>
      <c r="AU53" s="20">
        <v>4113</v>
      </c>
      <c r="AV53" s="40">
        <v>4113</v>
      </c>
      <c r="AW53" s="20">
        <v>8385</v>
      </c>
      <c r="AX53" s="41">
        <v>12498</v>
      </c>
      <c r="AZ53" s="27"/>
    </row>
    <row r="54" spans="1:52" x14ac:dyDescent="0.25">
      <c r="A54" s="6"/>
      <c r="B54" s="6"/>
      <c r="C54" s="6"/>
      <c r="D54" s="25"/>
      <c r="E54" s="445"/>
      <c r="F54" s="445"/>
      <c r="G54" s="445"/>
      <c r="H54" s="445"/>
      <c r="I54" s="445"/>
      <c r="J54" s="21"/>
      <c r="K54" s="6"/>
      <c r="L54" s="25"/>
      <c r="M54" s="20"/>
      <c r="N54" s="20"/>
      <c r="O54" s="20"/>
      <c r="P54" s="20"/>
      <c r="Q54" s="20"/>
      <c r="R54" s="21"/>
      <c r="S54" s="6"/>
      <c r="T54" s="25"/>
      <c r="U54" s="20"/>
      <c r="V54" s="20"/>
      <c r="W54" s="20"/>
      <c r="X54" s="20"/>
      <c r="Y54" s="20"/>
      <c r="Z54" s="21"/>
      <c r="AA54" s="6"/>
      <c r="AB54" s="25"/>
      <c r="AC54" s="20"/>
      <c r="AD54" s="20"/>
      <c r="AE54" s="20"/>
      <c r="AF54" s="20"/>
      <c r="AG54" s="20"/>
      <c r="AH54" s="21"/>
      <c r="AI54" s="6"/>
      <c r="AJ54" s="25"/>
      <c r="AK54" s="20"/>
      <c r="AL54" s="20"/>
      <c r="AM54" s="20"/>
      <c r="AN54" s="20"/>
      <c r="AO54" s="20"/>
      <c r="AP54" s="21"/>
      <c r="AQ54" s="6"/>
      <c r="AR54" s="25"/>
      <c r="AS54" s="31"/>
      <c r="AT54" s="31"/>
      <c r="AU54" s="31"/>
      <c r="AV54" s="31"/>
      <c r="AW54" s="31"/>
      <c r="AX54" s="42"/>
    </row>
    <row r="55" spans="1:52" x14ac:dyDescent="0.25">
      <c r="A55" s="6"/>
      <c r="B55" s="6"/>
      <c r="C55" s="6"/>
      <c r="D55" s="25"/>
      <c r="E55" s="445"/>
      <c r="F55" s="445"/>
      <c r="G55" s="445"/>
      <c r="H55" s="445"/>
      <c r="I55" s="445"/>
      <c r="J55" s="21"/>
      <c r="K55" s="6"/>
      <c r="L55" s="25"/>
      <c r="M55" s="20"/>
      <c r="N55" s="20"/>
      <c r="O55" s="20"/>
      <c r="P55" s="20"/>
      <c r="Q55" s="20"/>
      <c r="R55" s="21"/>
      <c r="S55" s="6"/>
      <c r="T55" s="25"/>
      <c r="U55" s="20"/>
      <c r="V55" s="20"/>
      <c r="W55" s="20"/>
      <c r="X55" s="20"/>
      <c r="Y55" s="20"/>
      <c r="Z55" s="21"/>
      <c r="AA55" s="6"/>
      <c r="AB55" s="25"/>
      <c r="AC55" s="20"/>
      <c r="AD55" s="20"/>
      <c r="AE55" s="20"/>
      <c r="AF55" s="20"/>
      <c r="AG55" s="20"/>
      <c r="AH55" s="21"/>
      <c r="AI55" s="6"/>
      <c r="AJ55" s="25"/>
      <c r="AK55" s="20"/>
      <c r="AL55" s="20"/>
      <c r="AM55" s="20"/>
      <c r="AN55" s="20"/>
      <c r="AO55" s="20"/>
      <c r="AP55" s="21"/>
      <c r="AQ55" s="6"/>
      <c r="AR55" s="25"/>
      <c r="AS55" s="31"/>
      <c r="AT55" s="31"/>
      <c r="AU55" s="31"/>
      <c r="AV55" s="31"/>
      <c r="AW55" s="31"/>
      <c r="AX55" s="42"/>
    </row>
    <row r="56" spans="1:52" s="14" customFormat="1" x14ac:dyDescent="0.25">
      <c r="A56" s="12" t="s">
        <v>27</v>
      </c>
      <c r="B56" s="12"/>
      <c r="C56" s="12"/>
      <c r="D56" s="25">
        <v>421281</v>
      </c>
      <c r="E56" s="445"/>
      <c r="F56" s="445"/>
      <c r="G56" s="445"/>
      <c r="H56" s="445"/>
      <c r="I56" s="445"/>
      <c r="J56" s="21"/>
      <c r="K56" s="12"/>
      <c r="L56" s="25">
        <v>357009</v>
      </c>
      <c r="M56" s="20">
        <v>395483</v>
      </c>
      <c r="N56" s="20"/>
      <c r="O56" s="20">
        <v>417490</v>
      </c>
      <c r="P56" s="20"/>
      <c r="Q56" s="20">
        <v>408783</v>
      </c>
      <c r="R56" s="21"/>
      <c r="S56" s="12"/>
      <c r="T56" s="25">
        <v>360177</v>
      </c>
      <c r="U56" s="20">
        <v>351190</v>
      </c>
      <c r="V56" s="20"/>
      <c r="W56" s="20">
        <v>352978</v>
      </c>
      <c r="X56" s="20"/>
      <c r="Y56" s="20">
        <v>354025</v>
      </c>
      <c r="Z56" s="21"/>
      <c r="AA56" s="12"/>
      <c r="AB56" s="25">
        <v>325641</v>
      </c>
      <c r="AC56" s="20">
        <v>358518</v>
      </c>
      <c r="AD56" s="20"/>
      <c r="AE56" s="20">
        <v>361566</v>
      </c>
      <c r="AF56" s="20"/>
      <c r="AG56" s="20">
        <v>356297</v>
      </c>
      <c r="AH56" s="21"/>
      <c r="AI56" s="12"/>
      <c r="AJ56" s="25">
        <v>345911</v>
      </c>
      <c r="AK56" s="20">
        <v>344934</v>
      </c>
      <c r="AL56" s="20"/>
      <c r="AM56" s="20">
        <v>343790</v>
      </c>
      <c r="AN56" s="20"/>
      <c r="AO56" s="20">
        <v>338212</v>
      </c>
      <c r="AP56" s="21"/>
      <c r="AQ56" s="12"/>
      <c r="AR56" s="25">
        <v>0</v>
      </c>
      <c r="AS56" s="40">
        <v>0</v>
      </c>
      <c r="AT56" s="40"/>
      <c r="AU56" s="40">
        <v>343266</v>
      </c>
      <c r="AV56" s="40"/>
      <c r="AW56" s="40">
        <v>365469</v>
      </c>
      <c r="AX56" s="41"/>
    </row>
    <row r="57" spans="1:52" s="14" customFormat="1" ht="7.5" customHeight="1" x14ac:dyDescent="0.25">
      <c r="A57" s="12"/>
      <c r="B57" s="12"/>
      <c r="C57" s="12"/>
      <c r="D57" s="25"/>
      <c r="E57" s="445"/>
      <c r="F57" s="445"/>
      <c r="G57" s="445"/>
      <c r="H57" s="445"/>
      <c r="I57" s="445"/>
      <c r="J57" s="21"/>
      <c r="K57" s="12"/>
      <c r="L57" s="25"/>
      <c r="M57" s="20"/>
      <c r="N57" s="20"/>
      <c r="O57" s="20"/>
      <c r="P57" s="20"/>
      <c r="Q57" s="20"/>
      <c r="R57" s="21"/>
      <c r="S57" s="12"/>
      <c r="T57" s="25"/>
      <c r="U57" s="20"/>
      <c r="V57" s="20"/>
      <c r="W57" s="20"/>
      <c r="X57" s="20"/>
      <c r="Y57" s="20"/>
      <c r="Z57" s="21"/>
      <c r="AA57" s="12"/>
      <c r="AB57" s="25"/>
      <c r="AC57" s="20"/>
      <c r="AD57" s="20"/>
      <c r="AE57" s="20"/>
      <c r="AF57" s="20"/>
      <c r="AG57" s="20"/>
      <c r="AH57" s="21"/>
      <c r="AI57" s="12"/>
      <c r="AJ57" s="25"/>
      <c r="AK57" s="20"/>
      <c r="AL57" s="20"/>
      <c r="AM57" s="20"/>
      <c r="AN57" s="20"/>
      <c r="AO57" s="20"/>
      <c r="AP57" s="21"/>
      <c r="AQ57" s="12"/>
      <c r="AR57" s="25"/>
      <c r="AS57" s="40"/>
      <c r="AT57" s="40"/>
      <c r="AU57" s="26"/>
      <c r="AV57" s="40"/>
      <c r="AW57" s="40"/>
      <c r="AX57" s="41"/>
    </row>
    <row r="58" spans="1:52" ht="15" hidden="1" customHeight="1" outlineLevel="1" x14ac:dyDescent="0.25">
      <c r="A58" s="6" t="s">
        <v>28</v>
      </c>
      <c r="B58" s="6"/>
      <c r="C58" s="6"/>
      <c r="D58" s="28">
        <v>217301</v>
      </c>
      <c r="E58" s="447"/>
      <c r="F58" s="447"/>
      <c r="G58" s="447"/>
      <c r="H58" s="447"/>
      <c r="I58" s="447"/>
      <c r="J58" s="30"/>
      <c r="K58" s="6"/>
      <c r="L58" s="28">
        <v>175791</v>
      </c>
      <c r="M58" s="29">
        <v>207490</v>
      </c>
      <c r="N58" s="29"/>
      <c r="O58" s="29">
        <v>219658</v>
      </c>
      <c r="P58" s="29"/>
      <c r="Q58" s="29">
        <v>209522</v>
      </c>
      <c r="R58" s="30"/>
      <c r="S58" s="6"/>
      <c r="T58" s="28">
        <v>180400</v>
      </c>
      <c r="U58" s="29">
        <v>172751</v>
      </c>
      <c r="V58" s="29"/>
      <c r="W58" s="29">
        <v>173899</v>
      </c>
      <c r="X58" s="29"/>
      <c r="Y58" s="29">
        <v>169677</v>
      </c>
      <c r="Z58" s="30"/>
      <c r="AA58" s="6"/>
      <c r="AB58" s="28">
        <v>144746</v>
      </c>
      <c r="AC58" s="29">
        <v>175093</v>
      </c>
      <c r="AD58" s="29"/>
      <c r="AE58" s="29">
        <v>174933</v>
      </c>
      <c r="AF58" s="29"/>
      <c r="AG58" s="29">
        <v>170631</v>
      </c>
      <c r="AH58" s="30"/>
      <c r="AI58" s="6"/>
      <c r="AJ58" s="28">
        <v>158296</v>
      </c>
      <c r="AK58" s="29">
        <v>153491</v>
      </c>
      <c r="AL58" s="29"/>
      <c r="AM58" s="29">
        <v>153748</v>
      </c>
      <c r="AN58" s="29"/>
      <c r="AO58" s="29">
        <v>143138</v>
      </c>
      <c r="AP58" s="30"/>
      <c r="AQ58" s="6"/>
      <c r="AR58" s="28">
        <v>0</v>
      </c>
      <c r="AS58" s="39">
        <v>0</v>
      </c>
      <c r="AT58" s="29"/>
      <c r="AU58" s="37">
        <v>142141</v>
      </c>
      <c r="AV58" s="29"/>
      <c r="AW58" s="39">
        <v>161273</v>
      </c>
      <c r="AX58" s="30"/>
    </row>
    <row r="59" spans="1:52" s="316" customFormat="1" ht="15" hidden="1" customHeight="1" outlineLevel="1" x14ac:dyDescent="0.25">
      <c r="A59" s="6" t="s">
        <v>30</v>
      </c>
      <c r="B59" s="314"/>
      <c r="C59" s="314"/>
      <c r="D59" s="167">
        <v>83580</v>
      </c>
      <c r="E59" s="448"/>
      <c r="F59" s="448"/>
      <c r="G59" s="448"/>
      <c r="H59" s="448"/>
      <c r="I59" s="448"/>
      <c r="J59" s="169"/>
      <c r="K59" s="314"/>
      <c r="L59" s="167">
        <v>61124</v>
      </c>
      <c r="M59" s="168">
        <v>65254</v>
      </c>
      <c r="N59" s="168"/>
      <c r="O59" s="168">
        <v>72417</v>
      </c>
      <c r="P59" s="168"/>
      <c r="Q59" s="168">
        <v>76540</v>
      </c>
      <c r="R59" s="169"/>
      <c r="S59" s="314"/>
      <c r="T59" s="167">
        <v>74618</v>
      </c>
      <c r="U59" s="168">
        <v>73583</v>
      </c>
      <c r="V59" s="168"/>
      <c r="W59" s="168">
        <v>72735</v>
      </c>
      <c r="X59" s="168"/>
      <c r="Y59" s="168">
        <v>62327</v>
      </c>
      <c r="Z59" s="169"/>
      <c r="AA59" s="314"/>
      <c r="AB59" s="167">
        <v>73910</v>
      </c>
      <c r="AC59" s="168">
        <v>76666</v>
      </c>
      <c r="AD59" s="168"/>
      <c r="AE59" s="168">
        <v>80249</v>
      </c>
      <c r="AF59" s="168"/>
      <c r="AG59" s="168">
        <v>78507</v>
      </c>
      <c r="AH59" s="169"/>
      <c r="AI59" s="314"/>
      <c r="AJ59" s="167">
        <v>82948</v>
      </c>
      <c r="AK59" s="168">
        <v>86262</v>
      </c>
      <c r="AL59" s="168"/>
      <c r="AM59" s="168">
        <v>83448</v>
      </c>
      <c r="AN59" s="168"/>
      <c r="AO59" s="168">
        <v>85998</v>
      </c>
      <c r="AP59" s="169"/>
      <c r="AQ59" s="314"/>
      <c r="AR59" s="167">
        <v>0</v>
      </c>
      <c r="AS59" s="206">
        <v>0</v>
      </c>
      <c r="AT59" s="168"/>
      <c r="AU59" s="315">
        <v>91685</v>
      </c>
      <c r="AV59" s="168"/>
      <c r="AW59" s="206">
        <v>95585</v>
      </c>
      <c r="AX59" s="169"/>
    </row>
    <row r="60" spans="1:52" s="14" customFormat="1" collapsed="1" x14ac:dyDescent="0.25">
      <c r="A60" s="12" t="s">
        <v>31</v>
      </c>
      <c r="B60" s="12"/>
      <c r="C60" s="12"/>
      <c r="D60" s="25">
        <v>300881</v>
      </c>
      <c r="E60" s="445"/>
      <c r="F60" s="445"/>
      <c r="G60" s="445"/>
      <c r="H60" s="445"/>
      <c r="I60" s="445"/>
      <c r="J60" s="21"/>
      <c r="K60" s="12"/>
      <c r="L60" s="25">
        <v>236915</v>
      </c>
      <c r="M60" s="20">
        <v>272744</v>
      </c>
      <c r="N60" s="20"/>
      <c r="O60" s="20">
        <v>292075</v>
      </c>
      <c r="P60" s="20"/>
      <c r="Q60" s="20">
        <v>286062</v>
      </c>
      <c r="R60" s="21"/>
      <c r="S60" s="12"/>
      <c r="T60" s="25">
        <v>255018</v>
      </c>
      <c r="U60" s="20">
        <v>246334</v>
      </c>
      <c r="V60" s="20"/>
      <c r="W60" s="20">
        <v>246634</v>
      </c>
      <c r="X60" s="20"/>
      <c r="Y60" s="20">
        <v>232004</v>
      </c>
      <c r="Z60" s="21"/>
      <c r="AA60" s="12"/>
      <c r="AB60" s="25">
        <v>218656</v>
      </c>
      <c r="AC60" s="20">
        <v>251759</v>
      </c>
      <c r="AD60" s="20"/>
      <c r="AE60" s="20">
        <v>255182</v>
      </c>
      <c r="AF60" s="20"/>
      <c r="AG60" s="20">
        <v>249138</v>
      </c>
      <c r="AH60" s="21"/>
      <c r="AI60" s="12"/>
      <c r="AJ60" s="25">
        <v>241244</v>
      </c>
      <c r="AK60" s="20">
        <v>239753</v>
      </c>
      <c r="AL60" s="20"/>
      <c r="AM60" s="20">
        <v>237196</v>
      </c>
      <c r="AN60" s="20"/>
      <c r="AO60" s="20">
        <v>229136</v>
      </c>
      <c r="AP60" s="21"/>
      <c r="AQ60" s="12"/>
      <c r="AR60" s="25">
        <v>0</v>
      </c>
      <c r="AS60" s="40">
        <v>0</v>
      </c>
      <c r="AT60" s="20"/>
      <c r="AU60" s="40">
        <v>233826</v>
      </c>
      <c r="AV60" s="20"/>
      <c r="AW60" s="40">
        <v>256858</v>
      </c>
      <c r="AX60" s="21"/>
    </row>
    <row r="61" spans="1:52" s="14" customFormat="1" ht="6.75" customHeight="1" x14ac:dyDescent="0.25">
      <c r="A61" s="12"/>
      <c r="B61" s="12"/>
      <c r="C61" s="12"/>
      <c r="D61" s="25"/>
      <c r="E61" s="445"/>
      <c r="F61" s="445"/>
      <c r="G61" s="445"/>
      <c r="H61" s="445"/>
      <c r="I61" s="445"/>
      <c r="J61" s="21"/>
      <c r="K61" s="12"/>
      <c r="L61" s="25"/>
      <c r="M61" s="20"/>
      <c r="N61" s="20"/>
      <c r="O61" s="20"/>
      <c r="P61" s="20"/>
      <c r="Q61" s="20"/>
      <c r="R61" s="21"/>
      <c r="S61" s="12"/>
      <c r="T61" s="25"/>
      <c r="U61" s="20"/>
      <c r="V61" s="20"/>
      <c r="W61" s="20"/>
      <c r="X61" s="20"/>
      <c r="Y61" s="20"/>
      <c r="Z61" s="21"/>
      <c r="AA61" s="12"/>
      <c r="AB61" s="25"/>
      <c r="AC61" s="20"/>
      <c r="AD61" s="20"/>
      <c r="AE61" s="20"/>
      <c r="AF61" s="20"/>
      <c r="AG61" s="20"/>
      <c r="AH61" s="21"/>
      <c r="AI61" s="12"/>
      <c r="AJ61" s="25"/>
      <c r="AK61" s="20"/>
      <c r="AL61" s="20"/>
      <c r="AM61" s="20"/>
      <c r="AN61" s="20"/>
      <c r="AO61" s="20"/>
      <c r="AP61" s="21"/>
      <c r="AQ61" s="12"/>
      <c r="AR61" s="25"/>
      <c r="AS61" s="40"/>
      <c r="AT61" s="20"/>
      <c r="AU61" s="40"/>
      <c r="AV61" s="20"/>
      <c r="AW61" s="40"/>
      <c r="AX61" s="21"/>
    </row>
    <row r="62" spans="1:52" s="14" customFormat="1" x14ac:dyDescent="0.25">
      <c r="A62" s="12" t="s">
        <v>39</v>
      </c>
      <c r="B62" s="12"/>
      <c r="C62" s="12"/>
      <c r="D62" s="25">
        <v>120400</v>
      </c>
      <c r="E62" s="445"/>
      <c r="F62" s="445"/>
      <c r="G62" s="445"/>
      <c r="H62" s="445"/>
      <c r="I62" s="445"/>
      <c r="J62" s="21"/>
      <c r="K62" s="12"/>
      <c r="L62" s="25">
        <v>120094</v>
      </c>
      <c r="M62" s="20">
        <v>122739</v>
      </c>
      <c r="N62" s="20"/>
      <c r="O62" s="20">
        <v>125415</v>
      </c>
      <c r="P62" s="20"/>
      <c r="Q62" s="20">
        <v>122721</v>
      </c>
      <c r="R62" s="21"/>
      <c r="S62" s="12"/>
      <c r="T62" s="25">
        <v>105159</v>
      </c>
      <c r="U62" s="20">
        <v>104856</v>
      </c>
      <c r="V62" s="20"/>
      <c r="W62" s="20">
        <v>106344</v>
      </c>
      <c r="X62" s="20"/>
      <c r="Y62" s="20">
        <v>122021</v>
      </c>
      <c r="Z62" s="21"/>
      <c r="AA62" s="12"/>
      <c r="AB62" s="25">
        <v>106985</v>
      </c>
      <c r="AC62" s="20">
        <v>106759</v>
      </c>
      <c r="AD62" s="20"/>
      <c r="AE62" s="20">
        <v>106384</v>
      </c>
      <c r="AF62" s="20"/>
      <c r="AG62" s="20">
        <v>107159</v>
      </c>
      <c r="AH62" s="21"/>
      <c r="AI62" s="12"/>
      <c r="AJ62" s="25">
        <v>104667</v>
      </c>
      <c r="AK62" s="20">
        <v>105181</v>
      </c>
      <c r="AL62" s="20"/>
      <c r="AM62" s="20">
        <v>106594</v>
      </c>
      <c r="AN62" s="20"/>
      <c r="AO62" s="20">
        <v>109076</v>
      </c>
      <c r="AP62" s="21"/>
      <c r="AQ62" s="12"/>
      <c r="AR62" s="25">
        <v>0</v>
      </c>
      <c r="AS62" s="40">
        <v>0</v>
      </c>
      <c r="AT62" s="20"/>
      <c r="AU62" s="40">
        <v>109440</v>
      </c>
      <c r="AV62" s="20"/>
      <c r="AW62" s="40">
        <v>108611</v>
      </c>
      <c r="AX62" s="21"/>
    </row>
    <row r="63" spans="1:52" ht="7.5" customHeight="1" x14ac:dyDescent="0.25">
      <c r="A63" s="6"/>
      <c r="B63" s="6"/>
      <c r="C63" s="6"/>
      <c r="D63" s="25"/>
      <c r="E63" s="445"/>
      <c r="F63" s="445"/>
      <c r="G63" s="445"/>
      <c r="H63" s="445"/>
      <c r="I63" s="445"/>
      <c r="J63" s="21"/>
      <c r="K63" s="6"/>
      <c r="L63" s="25"/>
      <c r="M63" s="20"/>
      <c r="N63" s="20"/>
      <c r="O63" s="20"/>
      <c r="P63" s="20"/>
      <c r="Q63" s="20"/>
      <c r="R63" s="21"/>
      <c r="S63" s="6"/>
      <c r="T63" s="25"/>
      <c r="U63" s="20"/>
      <c r="V63" s="20"/>
      <c r="W63" s="20"/>
      <c r="X63" s="20"/>
      <c r="Y63" s="20"/>
      <c r="Z63" s="21"/>
      <c r="AA63" s="6"/>
      <c r="AB63" s="25"/>
      <c r="AC63" s="20"/>
      <c r="AD63" s="20"/>
      <c r="AE63" s="20"/>
      <c r="AF63" s="20"/>
      <c r="AG63" s="20"/>
      <c r="AH63" s="21"/>
      <c r="AI63" s="6"/>
      <c r="AJ63" s="25"/>
      <c r="AK63" s="20"/>
      <c r="AL63" s="20"/>
      <c r="AM63" s="20"/>
      <c r="AN63" s="20"/>
      <c r="AO63" s="20"/>
      <c r="AP63" s="21"/>
      <c r="AQ63" s="6"/>
      <c r="AR63" s="25"/>
      <c r="AS63" s="37"/>
      <c r="AT63" s="37"/>
      <c r="AU63" s="37"/>
      <c r="AV63" s="37"/>
      <c r="AW63" s="37"/>
      <c r="AX63" s="38"/>
    </row>
    <row r="64" spans="1:52" s="14" customFormat="1" x14ac:dyDescent="0.25">
      <c r="A64" s="12" t="s">
        <v>69</v>
      </c>
      <c r="B64" s="12"/>
      <c r="C64" s="12"/>
      <c r="D64" s="25">
        <v>1350</v>
      </c>
      <c r="E64" s="445"/>
      <c r="F64" s="445"/>
      <c r="G64" s="445"/>
      <c r="H64" s="445"/>
      <c r="I64" s="445"/>
      <c r="J64" s="21"/>
      <c r="K64" s="12"/>
      <c r="L64" s="25">
        <v>1257</v>
      </c>
      <c r="M64" s="108">
        <f>N64-L64</f>
        <v>2056</v>
      </c>
      <c r="N64" s="20">
        <v>3313</v>
      </c>
      <c r="O64" s="108">
        <f>P64-N64</f>
        <v>2685</v>
      </c>
      <c r="P64" s="20">
        <v>5998</v>
      </c>
      <c r="Q64" s="108">
        <f>R64-P64</f>
        <v>2025</v>
      </c>
      <c r="R64" s="21">
        <v>8023</v>
      </c>
      <c r="S64" s="12"/>
      <c r="T64" s="25">
        <v>1762</v>
      </c>
      <c r="U64" s="108">
        <f>V64-T64</f>
        <v>991</v>
      </c>
      <c r="V64" s="20">
        <v>2753</v>
      </c>
      <c r="W64" s="108">
        <f>X64-V64</f>
        <v>838</v>
      </c>
      <c r="X64" s="20">
        <v>3591</v>
      </c>
      <c r="Y64" s="108">
        <f>Z64-X64</f>
        <v>1698</v>
      </c>
      <c r="Z64" s="21">
        <v>5289</v>
      </c>
      <c r="AA64" s="12"/>
      <c r="AB64" s="25">
        <v>902</v>
      </c>
      <c r="AC64" s="20">
        <f>AD64-AB64</f>
        <v>2313</v>
      </c>
      <c r="AD64" s="20">
        <v>3215</v>
      </c>
      <c r="AE64" s="20">
        <f>AF64-AD64</f>
        <v>1289</v>
      </c>
      <c r="AF64" s="20">
        <v>4504</v>
      </c>
      <c r="AG64" s="20">
        <f>AH64-AF64</f>
        <v>1698</v>
      </c>
      <c r="AH64" s="21">
        <v>6202</v>
      </c>
      <c r="AI64" s="12"/>
      <c r="AJ64" s="25">
        <v>2090</v>
      </c>
      <c r="AK64" s="20">
        <f>AL64-AJ64</f>
        <v>1446</v>
      </c>
      <c r="AL64" s="20">
        <v>3536</v>
      </c>
      <c r="AM64" s="20">
        <f>AN64-AL64</f>
        <v>1790</v>
      </c>
      <c r="AN64" s="20">
        <v>5326</v>
      </c>
      <c r="AO64" s="20">
        <f>AP64-AN64</f>
        <v>969</v>
      </c>
      <c r="AP64" s="21">
        <v>6295</v>
      </c>
      <c r="AQ64" s="12"/>
      <c r="AR64" s="25">
        <v>0</v>
      </c>
      <c r="AS64" s="40">
        <v>0</v>
      </c>
      <c r="AT64" s="40">
        <v>0</v>
      </c>
      <c r="AU64" s="40">
        <f>AV64-AT64</f>
        <v>170</v>
      </c>
      <c r="AV64" s="40">
        <v>170</v>
      </c>
      <c r="AW64" s="40">
        <f>AX64-AV64</f>
        <v>1774</v>
      </c>
      <c r="AX64" s="41">
        <v>1944</v>
      </c>
    </row>
    <row r="65" spans="1:50" s="14" customFormat="1" ht="7.5" customHeight="1" x14ac:dyDescent="0.25">
      <c r="A65" s="12"/>
      <c r="B65" s="12"/>
      <c r="C65" s="12"/>
      <c r="D65" s="25"/>
      <c r="E65" s="445"/>
      <c r="F65" s="445"/>
      <c r="G65" s="445"/>
      <c r="H65" s="445"/>
      <c r="I65" s="445"/>
      <c r="J65" s="21"/>
      <c r="K65" s="12"/>
      <c r="L65" s="25"/>
      <c r="M65" s="20"/>
      <c r="N65" s="20"/>
      <c r="O65" s="20"/>
      <c r="P65" s="20"/>
      <c r="Q65" s="20"/>
      <c r="R65" s="21"/>
      <c r="S65" s="12"/>
      <c r="T65" s="25"/>
      <c r="U65" s="20"/>
      <c r="V65" s="20"/>
      <c r="W65" s="20"/>
      <c r="X65" s="20"/>
      <c r="Y65" s="20"/>
      <c r="Z65" s="21"/>
      <c r="AA65" s="12"/>
      <c r="AB65" s="25"/>
      <c r="AC65" s="20"/>
      <c r="AD65" s="20"/>
      <c r="AE65" s="20"/>
      <c r="AF65" s="20"/>
      <c r="AG65" s="20"/>
      <c r="AH65" s="21"/>
      <c r="AI65" s="12"/>
      <c r="AJ65" s="25"/>
      <c r="AK65" s="20"/>
      <c r="AL65" s="20"/>
      <c r="AM65" s="20"/>
      <c r="AN65" s="20"/>
      <c r="AO65" s="20"/>
      <c r="AP65" s="21"/>
      <c r="AQ65" s="12"/>
      <c r="AR65" s="25"/>
      <c r="AS65" s="40"/>
      <c r="AT65" s="40"/>
      <c r="AU65" s="26"/>
      <c r="AV65" s="40"/>
      <c r="AW65" s="40"/>
      <c r="AX65" s="41"/>
    </row>
    <row r="66" spans="1:50" s="14" customFormat="1" x14ac:dyDescent="0.25">
      <c r="A66" s="232" t="s">
        <v>70</v>
      </c>
      <c r="B66" s="232"/>
      <c r="C66" s="232"/>
      <c r="D66" s="25"/>
      <c r="E66" s="445"/>
      <c r="F66" s="445"/>
      <c r="G66" s="445"/>
      <c r="H66" s="445"/>
      <c r="I66" s="445"/>
      <c r="J66" s="21"/>
      <c r="K66" s="232"/>
      <c r="L66" s="25"/>
      <c r="M66" s="20"/>
      <c r="N66" s="20"/>
      <c r="O66" s="20"/>
      <c r="P66" s="20"/>
      <c r="Q66" s="20"/>
      <c r="R66" s="21"/>
      <c r="S66" s="232"/>
      <c r="T66" s="25"/>
      <c r="U66" s="20"/>
      <c r="V66" s="20"/>
      <c r="W66" s="20"/>
      <c r="X66" s="20"/>
      <c r="Y66" s="20"/>
      <c r="Z66" s="21"/>
      <c r="AA66" s="232"/>
      <c r="AB66" s="25"/>
      <c r="AC66" s="20"/>
      <c r="AD66" s="20"/>
      <c r="AE66" s="20"/>
      <c r="AF66" s="20"/>
      <c r="AG66" s="20"/>
      <c r="AH66" s="21"/>
      <c r="AI66" s="12"/>
      <c r="AJ66" s="25"/>
      <c r="AK66" s="20"/>
      <c r="AL66" s="20"/>
      <c r="AM66" s="20"/>
      <c r="AN66" s="20"/>
      <c r="AO66" s="20"/>
      <c r="AP66" s="21"/>
      <c r="AQ66" s="12"/>
      <c r="AR66" s="25"/>
      <c r="AS66" s="26"/>
      <c r="AT66" s="40"/>
      <c r="AU66" s="26"/>
      <c r="AV66" s="40"/>
      <c r="AW66" s="26"/>
      <c r="AX66" s="41"/>
    </row>
    <row r="67" spans="1:50" s="14" customFormat="1" x14ac:dyDescent="0.25">
      <c r="A67" s="12" t="s">
        <v>71</v>
      </c>
      <c r="B67" s="12"/>
      <c r="C67" s="12"/>
      <c r="D67" s="25"/>
      <c r="E67" s="445"/>
      <c r="F67" s="445"/>
      <c r="G67" s="445"/>
      <c r="H67" s="445"/>
      <c r="I67" s="445"/>
      <c r="J67" s="21"/>
      <c r="K67" s="12"/>
      <c r="L67" s="25"/>
      <c r="M67" s="20"/>
      <c r="N67" s="20"/>
      <c r="O67" s="20"/>
      <c r="P67" s="20"/>
      <c r="Q67" s="46">
        <v>0.97499999999999998</v>
      </c>
      <c r="R67" s="69"/>
      <c r="S67" s="12"/>
      <c r="T67" s="25"/>
      <c r="U67" s="20"/>
      <c r="V67" s="20"/>
      <c r="W67" s="20"/>
      <c r="X67" s="20"/>
      <c r="Y67" s="46">
        <v>0.97499999999999998</v>
      </c>
      <c r="Z67" s="69"/>
      <c r="AA67" s="12"/>
      <c r="AB67" s="25"/>
      <c r="AC67" s="20"/>
      <c r="AD67" s="20"/>
      <c r="AE67" s="20"/>
      <c r="AF67" s="20"/>
      <c r="AG67" s="46">
        <v>0.97499999999999998</v>
      </c>
      <c r="AH67" s="69"/>
      <c r="AI67" s="12"/>
      <c r="AJ67" s="25"/>
      <c r="AK67" s="20"/>
      <c r="AL67" s="20"/>
      <c r="AM67" s="20"/>
      <c r="AN67" s="20"/>
      <c r="AO67" s="46">
        <v>0.97499999999999998</v>
      </c>
      <c r="AP67" s="69"/>
      <c r="AQ67" s="12"/>
      <c r="AR67" s="25"/>
      <c r="AS67" s="40"/>
      <c r="AT67" s="47"/>
      <c r="AU67" s="26"/>
      <c r="AV67" s="47"/>
      <c r="AW67" s="48">
        <v>0.97899999999999998</v>
      </c>
      <c r="AX67" s="49"/>
    </row>
    <row r="68" spans="1:50" s="14" customFormat="1" ht="15.75" thickBot="1" x14ac:dyDescent="0.3">
      <c r="A68" s="12" t="s">
        <v>72</v>
      </c>
      <c r="B68" s="12"/>
      <c r="C68" s="12"/>
      <c r="D68" s="51"/>
      <c r="E68" s="52"/>
      <c r="F68" s="52"/>
      <c r="G68" s="52"/>
      <c r="H68" s="52"/>
      <c r="I68" s="52"/>
      <c r="J68" s="54"/>
      <c r="K68" s="12"/>
      <c r="L68" s="51"/>
      <c r="M68" s="52"/>
      <c r="N68" s="52"/>
      <c r="O68" s="52"/>
      <c r="P68" s="52"/>
      <c r="Q68" s="53">
        <v>0.79800000000000004</v>
      </c>
      <c r="R68" s="72"/>
      <c r="S68" s="12"/>
      <c r="T68" s="51"/>
      <c r="U68" s="52"/>
      <c r="V68" s="52"/>
      <c r="W68" s="52"/>
      <c r="X68" s="52"/>
      <c r="Y68" s="53">
        <v>0.79800000000000004</v>
      </c>
      <c r="Z68" s="72"/>
      <c r="AA68" s="55"/>
      <c r="AB68" s="51"/>
      <c r="AC68" s="52"/>
      <c r="AD68" s="52"/>
      <c r="AE68" s="52"/>
      <c r="AF68" s="52"/>
      <c r="AG68" s="53">
        <v>0.79800000000000004</v>
      </c>
      <c r="AH68" s="72"/>
      <c r="AI68" s="55"/>
      <c r="AJ68" s="51"/>
      <c r="AK68" s="52"/>
      <c r="AL68" s="52"/>
      <c r="AM68" s="52"/>
      <c r="AN68" s="52"/>
      <c r="AO68" s="53">
        <v>0.86199999999999999</v>
      </c>
      <c r="AP68" s="72"/>
      <c r="AQ68" s="55"/>
      <c r="AR68" s="51"/>
      <c r="AS68" s="56"/>
      <c r="AT68" s="57"/>
      <c r="AU68" s="58"/>
      <c r="AV68" s="57"/>
      <c r="AW68" s="59">
        <v>0.86199999999999999</v>
      </c>
      <c r="AX68" s="60"/>
    </row>
    <row r="69" spans="1:50" s="14" customFormat="1" x14ac:dyDescent="0.25">
      <c r="AJ69" s="62"/>
      <c r="AK69" s="62"/>
      <c r="AL69" s="63"/>
      <c r="AM69" s="63"/>
      <c r="AN69" s="63"/>
      <c r="AO69" s="63"/>
      <c r="AP69" s="63"/>
      <c r="AR69" s="64"/>
      <c r="AS69" s="65"/>
      <c r="AT69" s="65"/>
      <c r="AV69" s="65"/>
      <c r="AW69" s="65"/>
    </row>
    <row r="70" spans="1:50" x14ac:dyDescent="0.25">
      <c r="A70" s="304" t="s">
        <v>40</v>
      </c>
      <c r="B70" s="305"/>
      <c r="C70" s="305"/>
      <c r="D70" s="305">
        <f t="shared" ref="D70:F70" si="9">D24-D25-D26</f>
        <v>0</v>
      </c>
      <c r="E70" s="305">
        <f t="shared" si="9"/>
        <v>0</v>
      </c>
      <c r="F70" s="305">
        <f t="shared" si="9"/>
        <v>0</v>
      </c>
      <c r="G70" s="305"/>
      <c r="H70" s="305"/>
      <c r="I70" s="305"/>
      <c r="J70" s="305"/>
      <c r="K70" s="305"/>
      <c r="L70" s="305">
        <f>L24-L25-L26</f>
        <v>0</v>
      </c>
      <c r="M70" s="305">
        <f>M24-M25-M26</f>
        <v>0</v>
      </c>
      <c r="N70" s="305">
        <f>N24-N25-N26</f>
        <v>0</v>
      </c>
      <c r="O70" s="305">
        <f t="shared" ref="O70:P70" si="10">O24-O25-O26</f>
        <v>0</v>
      </c>
      <c r="P70" s="305">
        <f t="shared" si="10"/>
        <v>0</v>
      </c>
      <c r="Q70" s="305">
        <f t="shared" ref="Q70:R70" si="11">Q24-Q25-Q26</f>
        <v>0</v>
      </c>
      <c r="R70" s="305">
        <f t="shared" si="11"/>
        <v>0</v>
      </c>
      <c r="T70" s="305">
        <f>T24-T25-T26</f>
        <v>0</v>
      </c>
      <c r="U70" s="305">
        <f t="shared" ref="U70:V70" si="12">U24-U25-U26</f>
        <v>0</v>
      </c>
      <c r="V70" s="305">
        <f t="shared" si="12"/>
        <v>0</v>
      </c>
      <c r="W70" s="305">
        <f t="shared" ref="W70:X70" si="13">W24-W25-W26</f>
        <v>0</v>
      </c>
      <c r="X70" s="305">
        <f t="shared" si="13"/>
        <v>0</v>
      </c>
      <c r="Y70" s="305">
        <f t="shared" ref="Y70:Z70" si="14">Y24-Y25-Y26</f>
        <v>0</v>
      </c>
      <c r="Z70" s="305">
        <f t="shared" si="14"/>
        <v>0</v>
      </c>
      <c r="AB70" s="305">
        <f>AB24-AB25-AB26</f>
        <v>0</v>
      </c>
      <c r="AC70" s="305">
        <f t="shared" ref="AC70:AH70" si="15">AC24-AC25-AC26</f>
        <v>0</v>
      </c>
      <c r="AD70" s="305">
        <f t="shared" si="15"/>
        <v>0</v>
      </c>
      <c r="AE70" s="305">
        <f t="shared" si="15"/>
        <v>0</v>
      </c>
      <c r="AF70" s="305">
        <f t="shared" si="15"/>
        <v>0</v>
      </c>
      <c r="AG70" s="305">
        <f t="shared" si="15"/>
        <v>0</v>
      </c>
      <c r="AH70" s="305">
        <f t="shared" si="15"/>
        <v>0</v>
      </c>
      <c r="AJ70" s="305">
        <f>AJ24-AJ25-AJ26</f>
        <v>0</v>
      </c>
      <c r="AK70" s="305">
        <f t="shared" ref="AK70:AP70" si="16">AK24-AK25-AK26</f>
        <v>0</v>
      </c>
      <c r="AL70" s="305">
        <f t="shared" si="16"/>
        <v>0</v>
      </c>
      <c r="AM70" s="305">
        <f t="shared" si="16"/>
        <v>0</v>
      </c>
      <c r="AN70" s="305">
        <f t="shared" si="16"/>
        <v>0</v>
      </c>
      <c r="AO70" s="305">
        <f t="shared" si="16"/>
        <v>0</v>
      </c>
      <c r="AP70" s="305">
        <f t="shared" si="16"/>
        <v>0</v>
      </c>
      <c r="AQ70" s="149"/>
      <c r="AR70" s="305">
        <f>AR24-AR25-AR26</f>
        <v>0</v>
      </c>
      <c r="AS70" s="305">
        <f t="shared" ref="AS70:AX70" si="17">AS24-AS25-AS26</f>
        <v>0</v>
      </c>
      <c r="AT70" s="305">
        <f t="shared" si="17"/>
        <v>0</v>
      </c>
      <c r="AU70" s="305">
        <f t="shared" si="17"/>
        <v>0</v>
      </c>
      <c r="AV70" s="305">
        <f t="shared" si="17"/>
        <v>0</v>
      </c>
      <c r="AW70" s="305">
        <f t="shared" si="17"/>
        <v>0</v>
      </c>
      <c r="AX70" s="305">
        <f t="shared" si="17"/>
        <v>0</v>
      </c>
    </row>
    <row r="71" spans="1:50" s="100" customFormat="1" x14ac:dyDescent="0.25">
      <c r="A71" s="306" t="s">
        <v>41</v>
      </c>
      <c r="B71" s="305"/>
      <c r="C71" s="305"/>
      <c r="D71" s="305">
        <f t="shared" ref="D71:E71" si="18">D26-SUM(D27:D30)-D31</f>
        <v>0</v>
      </c>
      <c r="E71" s="305">
        <f t="shared" si="18"/>
        <v>0</v>
      </c>
      <c r="F71" s="305">
        <f>F26-SUM(F27:F30)-F31</f>
        <v>0</v>
      </c>
      <c r="G71" s="305"/>
      <c r="H71" s="305"/>
      <c r="I71" s="305"/>
      <c r="J71" s="305"/>
      <c r="K71" s="305"/>
      <c r="L71" s="305">
        <f>L26-SUM(L27:L30)-L31</f>
        <v>0</v>
      </c>
      <c r="M71" s="305">
        <f>M26-SUM(M27:M30)-M31</f>
        <v>0</v>
      </c>
      <c r="N71" s="305">
        <f>N26-SUM(N27:N30)-N31</f>
        <v>0</v>
      </c>
      <c r="O71" s="305">
        <f t="shared" ref="O71:P71" si="19">O26-SUM(O27:O30)-O31</f>
        <v>0</v>
      </c>
      <c r="P71" s="305">
        <f t="shared" si="19"/>
        <v>0</v>
      </c>
      <c r="Q71" s="305">
        <f t="shared" ref="Q71:R71" si="20">Q26-SUM(Q27:Q30)-Q31</f>
        <v>0</v>
      </c>
      <c r="R71" s="305">
        <f t="shared" si="20"/>
        <v>0</v>
      </c>
      <c r="S71" s="4"/>
      <c r="T71" s="305">
        <f>T26-SUM(T27:T30)-T31</f>
        <v>0</v>
      </c>
      <c r="U71" s="305">
        <f t="shared" ref="U71:V71" si="21">U26-SUM(U27:U30)-U31</f>
        <v>0</v>
      </c>
      <c r="V71" s="305">
        <f t="shared" si="21"/>
        <v>0</v>
      </c>
      <c r="W71" s="305">
        <f t="shared" ref="W71:X71" si="22">W26-SUM(W27:W30)-W31</f>
        <v>0</v>
      </c>
      <c r="X71" s="305">
        <f t="shared" si="22"/>
        <v>0</v>
      </c>
      <c r="Y71" s="305">
        <f t="shared" ref="Y71:Z71" si="23">Y26-SUM(Y27:Y30)-Y31</f>
        <v>0</v>
      </c>
      <c r="Z71" s="305">
        <f t="shared" si="23"/>
        <v>0</v>
      </c>
      <c r="AA71" s="4"/>
      <c r="AB71" s="305">
        <f>AB26-SUM(AB27:AB30)-AB31</f>
        <v>0</v>
      </c>
      <c r="AC71" s="305">
        <f t="shared" ref="AC71:AH71" si="24">AC26-SUM(AC27:AC30)-AC31</f>
        <v>0</v>
      </c>
      <c r="AD71" s="305">
        <f t="shared" si="24"/>
        <v>0</v>
      </c>
      <c r="AE71" s="305">
        <f t="shared" si="24"/>
        <v>0</v>
      </c>
      <c r="AF71" s="305">
        <f t="shared" si="24"/>
        <v>0</v>
      </c>
      <c r="AG71" s="305">
        <f t="shared" si="24"/>
        <v>0</v>
      </c>
      <c r="AH71" s="305">
        <f t="shared" si="24"/>
        <v>0</v>
      </c>
      <c r="AI71" s="4"/>
      <c r="AJ71" s="305">
        <f>AJ26-SUM(AJ27:AJ30)-AJ31</f>
        <v>0</v>
      </c>
      <c r="AK71" s="305">
        <f t="shared" ref="AK71:AP71" si="25">AK26-SUM(AK27:AK30)-AK31</f>
        <v>0</v>
      </c>
      <c r="AL71" s="305">
        <f t="shared" si="25"/>
        <v>0</v>
      </c>
      <c r="AM71" s="305">
        <f t="shared" si="25"/>
        <v>0</v>
      </c>
      <c r="AN71" s="305">
        <f t="shared" si="25"/>
        <v>0</v>
      </c>
      <c r="AO71" s="305">
        <f t="shared" si="25"/>
        <v>0</v>
      </c>
      <c r="AP71" s="305">
        <f t="shared" si="25"/>
        <v>0</v>
      </c>
      <c r="AQ71" s="149"/>
      <c r="AR71" s="305">
        <f>AR26-SUM(AR27:AR30)-AR31</f>
        <v>0</v>
      </c>
      <c r="AS71" s="305">
        <f t="shared" ref="AS71:AX71" si="26">AS26-SUM(AS27:AS30)-AS31</f>
        <v>0</v>
      </c>
      <c r="AT71" s="305">
        <f t="shared" si="26"/>
        <v>0</v>
      </c>
      <c r="AU71" s="305">
        <f t="shared" si="26"/>
        <v>0</v>
      </c>
      <c r="AV71" s="305">
        <f t="shared" si="26"/>
        <v>0</v>
      </c>
      <c r="AW71" s="305">
        <f t="shared" si="26"/>
        <v>0</v>
      </c>
      <c r="AX71" s="305">
        <f t="shared" si="26"/>
        <v>0</v>
      </c>
    </row>
    <row r="72" spans="1:50" x14ac:dyDescent="0.25">
      <c r="A72" s="306" t="s">
        <v>26</v>
      </c>
      <c r="B72" s="305"/>
      <c r="C72" s="305"/>
      <c r="D72" s="305">
        <f t="shared" ref="D72:E72" si="27">D31-SUM(D32:D35)-D36</f>
        <v>0</v>
      </c>
      <c r="E72" s="305">
        <f t="shared" si="27"/>
        <v>0</v>
      </c>
      <c r="F72" s="305">
        <f>F31-SUM(F32:F35)-F36</f>
        <v>0</v>
      </c>
      <c r="G72" s="305"/>
      <c r="H72" s="305"/>
      <c r="I72" s="305"/>
      <c r="J72" s="305"/>
      <c r="K72" s="305"/>
      <c r="L72" s="305">
        <f>L31-SUM(L32:L35)-L36</f>
        <v>0</v>
      </c>
      <c r="M72" s="305">
        <f>M31-SUM(M32:M35)-M36</f>
        <v>0</v>
      </c>
      <c r="N72" s="305">
        <f>N31-SUM(N32:N35)-N36</f>
        <v>0</v>
      </c>
      <c r="O72" s="305">
        <f>O31-SUM(O32:O35)-O36</f>
        <v>0</v>
      </c>
      <c r="P72" s="305">
        <f t="shared" ref="P72:R72" si="28">P31-SUM(P32:P35)-P36</f>
        <v>0</v>
      </c>
      <c r="Q72" s="305">
        <f t="shared" si="28"/>
        <v>0</v>
      </c>
      <c r="R72" s="305">
        <f t="shared" si="28"/>
        <v>0</v>
      </c>
      <c r="T72" s="305">
        <f>T31-SUM(T32:T35)-T36</f>
        <v>0</v>
      </c>
      <c r="U72" s="305">
        <f t="shared" ref="U72:V72" si="29">U31-SUM(U32:U35)-U36</f>
        <v>0</v>
      </c>
      <c r="V72" s="305">
        <f t="shared" si="29"/>
        <v>0</v>
      </c>
      <c r="W72" s="305">
        <f t="shared" ref="W72:X72" si="30">W31-SUM(W32:W35)-W36</f>
        <v>0</v>
      </c>
      <c r="X72" s="305">
        <f t="shared" si="30"/>
        <v>0</v>
      </c>
      <c r="Y72" s="305">
        <f t="shared" ref="Y72:Z72" si="31">Y31-SUM(Y32:Y35)-Y36</f>
        <v>0</v>
      </c>
      <c r="Z72" s="305">
        <f t="shared" si="31"/>
        <v>0</v>
      </c>
      <c r="AB72" s="305">
        <f>AB31-SUM(AB32:AB35)-AB36</f>
        <v>0</v>
      </c>
      <c r="AC72" s="305">
        <f t="shared" ref="AC72:AH72" si="32">AC31-SUM(AC32:AC35)-AC36</f>
        <v>0</v>
      </c>
      <c r="AD72" s="305">
        <f t="shared" si="32"/>
        <v>0</v>
      </c>
      <c r="AE72" s="305">
        <f t="shared" si="32"/>
        <v>0</v>
      </c>
      <c r="AF72" s="305">
        <f t="shared" si="32"/>
        <v>0</v>
      </c>
      <c r="AG72" s="305">
        <f t="shared" si="32"/>
        <v>0</v>
      </c>
      <c r="AH72" s="305">
        <f t="shared" si="32"/>
        <v>0</v>
      </c>
      <c r="AJ72" s="305">
        <f>AJ31-SUM(AJ32:AJ35)-AJ36</f>
        <v>0</v>
      </c>
      <c r="AK72" s="305">
        <f t="shared" ref="AK72:AP72" si="33">AK31-SUM(AK32:AK35)-AK36</f>
        <v>0</v>
      </c>
      <c r="AL72" s="305">
        <f t="shared" si="33"/>
        <v>0</v>
      </c>
      <c r="AM72" s="305">
        <f t="shared" si="33"/>
        <v>0</v>
      </c>
      <c r="AN72" s="305">
        <f t="shared" si="33"/>
        <v>0</v>
      </c>
      <c r="AO72" s="305">
        <f t="shared" si="33"/>
        <v>0</v>
      </c>
      <c r="AP72" s="305">
        <f t="shared" si="33"/>
        <v>0</v>
      </c>
      <c r="AQ72" s="149"/>
      <c r="AR72" s="305">
        <f>AR31-SUM(AR32:AR35)-AR36</f>
        <v>0</v>
      </c>
      <c r="AS72" s="305">
        <f t="shared" ref="AS72:AX72" si="34">AS31-SUM(AS32:AS35)-AS36</f>
        <v>0</v>
      </c>
      <c r="AT72" s="305">
        <f t="shared" si="34"/>
        <v>0</v>
      </c>
      <c r="AU72" s="305">
        <f t="shared" si="34"/>
        <v>0</v>
      </c>
      <c r="AV72" s="305">
        <f t="shared" si="34"/>
        <v>0</v>
      </c>
      <c r="AW72" s="305">
        <f t="shared" si="34"/>
        <v>0</v>
      </c>
      <c r="AX72" s="305">
        <f t="shared" si="34"/>
        <v>0</v>
      </c>
    </row>
    <row r="73" spans="1:50" x14ac:dyDescent="0.25">
      <c r="A73" s="306" t="s">
        <v>60</v>
      </c>
      <c r="B73" s="306"/>
      <c r="C73" s="306"/>
      <c r="D73" s="305">
        <f t="shared" ref="D73:E73" si="35">SUM(D36:D42)-D43</f>
        <v>0</v>
      </c>
      <c r="E73" s="305">
        <f t="shared" si="35"/>
        <v>7289</v>
      </c>
      <c r="F73" s="305">
        <f>SUM(F36:F42)-F43</f>
        <v>7289</v>
      </c>
      <c r="G73" s="305"/>
      <c r="H73" s="305"/>
      <c r="I73" s="305"/>
      <c r="J73" s="305"/>
      <c r="K73" s="306"/>
      <c r="L73" s="305">
        <f>SUM(L36:L42)-L43</f>
        <v>0</v>
      </c>
      <c r="M73" s="305">
        <f>SUM(M36:M42)-M43</f>
        <v>0</v>
      </c>
      <c r="N73" s="305">
        <f>SUM(N36:N42)-N43</f>
        <v>0</v>
      </c>
      <c r="O73" s="305">
        <f t="shared" ref="O73:P73" si="36">SUM(O36:O42)-O43</f>
        <v>0</v>
      </c>
      <c r="P73" s="305">
        <f t="shared" si="36"/>
        <v>0</v>
      </c>
      <c r="Q73" s="305">
        <f t="shared" ref="Q73:R73" si="37">SUM(Q36:Q42)-Q43</f>
        <v>0</v>
      </c>
      <c r="R73" s="305">
        <f t="shared" si="37"/>
        <v>0</v>
      </c>
      <c r="T73" s="305">
        <f>SUM(T36:T42)-T43</f>
        <v>0</v>
      </c>
      <c r="U73" s="305">
        <f t="shared" ref="U73:V73" si="38">SUM(U36:U42)-U43</f>
        <v>0</v>
      </c>
      <c r="V73" s="305">
        <f t="shared" si="38"/>
        <v>0</v>
      </c>
      <c r="W73" s="305">
        <f t="shared" ref="W73:X73" si="39">SUM(W36:W42)-W43</f>
        <v>0</v>
      </c>
      <c r="X73" s="305">
        <f t="shared" si="39"/>
        <v>0</v>
      </c>
      <c r="Y73" s="305">
        <f t="shared" ref="Y73:Z73" si="40">SUM(Y36:Y42)-Y43</f>
        <v>0</v>
      </c>
      <c r="Z73" s="305">
        <f t="shared" si="40"/>
        <v>0</v>
      </c>
      <c r="AB73" s="305">
        <f>SUM(AB36:AB42)-AB43</f>
        <v>0</v>
      </c>
      <c r="AC73" s="305">
        <f t="shared" ref="AC73:AD73" si="41">SUM(AC36:AC42)-AC43</f>
        <v>0</v>
      </c>
      <c r="AD73" s="305">
        <f t="shared" si="41"/>
        <v>0</v>
      </c>
      <c r="AE73" s="305">
        <f t="shared" ref="AE73:AF73" si="42">SUM(AE36:AE42)-AE43</f>
        <v>0</v>
      </c>
      <c r="AF73" s="305">
        <f t="shared" si="42"/>
        <v>0</v>
      </c>
      <c r="AG73" s="305">
        <f t="shared" ref="AG73:AH73" si="43">SUM(AG36:AG42)-AG43</f>
        <v>0</v>
      </c>
      <c r="AH73" s="305">
        <f t="shared" si="43"/>
        <v>0</v>
      </c>
      <c r="AJ73" s="305">
        <f>SUM(AJ36:AJ42)-AJ43</f>
        <v>0</v>
      </c>
      <c r="AK73" s="305">
        <f t="shared" ref="AK73:AL73" si="44">SUM(AK36:AK42)-AK43</f>
        <v>0</v>
      </c>
      <c r="AL73" s="305">
        <f t="shared" si="44"/>
        <v>0</v>
      </c>
      <c r="AM73" s="305">
        <f t="shared" ref="AM73:AN73" si="45">SUM(AM36:AM42)-AM43</f>
        <v>0</v>
      </c>
      <c r="AN73" s="305">
        <f t="shared" si="45"/>
        <v>0</v>
      </c>
      <c r="AO73" s="305">
        <f t="shared" ref="AO73:AP73" si="46">SUM(AO36:AO42)-AO43</f>
        <v>0</v>
      </c>
      <c r="AP73" s="305">
        <f t="shared" si="46"/>
        <v>0</v>
      </c>
      <c r="AQ73" s="149"/>
      <c r="AR73" s="305">
        <f>SUM(AR36:AR42)-AR43</f>
        <v>0</v>
      </c>
      <c r="AS73" s="305">
        <f t="shared" ref="AS73:AT73" si="47">SUM(AS36:AS42)-AS43</f>
        <v>0</v>
      </c>
      <c r="AT73" s="305">
        <f t="shared" si="47"/>
        <v>0</v>
      </c>
      <c r="AU73" s="305">
        <f t="shared" ref="AU73:AV73" si="48">SUM(AU36:AU42)-AU43</f>
        <v>0</v>
      </c>
      <c r="AV73" s="305">
        <f t="shared" si="48"/>
        <v>0</v>
      </c>
      <c r="AW73" s="305">
        <f t="shared" ref="AW73:AX73" si="49">SUM(AW36:AW42)-AW43</f>
        <v>0</v>
      </c>
      <c r="AX73" s="305">
        <f t="shared" si="49"/>
        <v>0</v>
      </c>
    </row>
    <row r="74" spans="1:50" x14ac:dyDescent="0.25">
      <c r="A74" s="306" t="s">
        <v>172</v>
      </c>
      <c r="B74" s="306"/>
      <c r="C74" s="306"/>
      <c r="D74" s="305">
        <f t="shared" ref="D74:F74" si="50">SUM(D43:D52)-D53</f>
        <v>0</v>
      </c>
      <c r="E74" s="305">
        <f t="shared" si="50"/>
        <v>0</v>
      </c>
      <c r="F74" s="305">
        <f t="shared" si="50"/>
        <v>0</v>
      </c>
      <c r="G74" s="305"/>
      <c r="H74" s="305"/>
      <c r="I74" s="305"/>
      <c r="J74" s="305"/>
      <c r="K74" s="306"/>
      <c r="L74" s="305">
        <f>SUM(L43:L52)-L53</f>
        <v>0</v>
      </c>
      <c r="M74" s="305">
        <f>SUM(M43:M52)-M53</f>
        <v>0</v>
      </c>
      <c r="N74" s="305">
        <f>SUM(N43:N52)-N53</f>
        <v>0</v>
      </c>
      <c r="O74" s="305">
        <f t="shared" ref="O74:P74" si="51">SUM(O43:O52)-O53</f>
        <v>0</v>
      </c>
      <c r="P74" s="305">
        <f t="shared" si="51"/>
        <v>0</v>
      </c>
      <c r="Q74" s="305">
        <f t="shared" ref="Q74:R74" si="52">SUM(Q43:Q52)-Q53</f>
        <v>0</v>
      </c>
      <c r="R74" s="305">
        <f t="shared" si="52"/>
        <v>0</v>
      </c>
      <c r="T74" s="305">
        <f>SUM(T43:T52)-T53</f>
        <v>0</v>
      </c>
      <c r="U74" s="305">
        <f t="shared" ref="U74:V74" si="53">SUM(U43:U52)-U53</f>
        <v>0</v>
      </c>
      <c r="V74" s="305">
        <f t="shared" si="53"/>
        <v>0</v>
      </c>
      <c r="W74" s="305">
        <f t="shared" ref="W74:X74" si="54">SUM(W43:W52)-W53</f>
        <v>0</v>
      </c>
      <c r="X74" s="305">
        <f t="shared" si="54"/>
        <v>0</v>
      </c>
      <c r="Y74" s="305">
        <f t="shared" ref="Y74:Z74" si="55">SUM(Y43:Y52)-Y53</f>
        <v>0</v>
      </c>
      <c r="Z74" s="305">
        <f t="shared" si="55"/>
        <v>0</v>
      </c>
      <c r="AB74" s="305">
        <f>SUM(AB43:AB52)-AB53</f>
        <v>0</v>
      </c>
      <c r="AC74" s="305">
        <f t="shared" ref="AC74:AD74" si="56">SUM(AC43:AC52)-AC53</f>
        <v>0</v>
      </c>
      <c r="AD74" s="305">
        <f t="shared" si="56"/>
        <v>0</v>
      </c>
      <c r="AE74" s="305">
        <f t="shared" ref="AE74:AF74" si="57">SUM(AE43:AE52)-AE53</f>
        <v>0</v>
      </c>
      <c r="AF74" s="305">
        <f t="shared" si="57"/>
        <v>0</v>
      </c>
      <c r="AG74" s="305">
        <f t="shared" ref="AG74:AH74" si="58">SUM(AG43:AG52)-AG53</f>
        <v>0</v>
      </c>
      <c r="AH74" s="305">
        <f t="shared" si="58"/>
        <v>0</v>
      </c>
      <c r="AJ74" s="305">
        <f>SUM(AJ43:AJ52)-AJ53</f>
        <v>0</v>
      </c>
      <c r="AK74" s="305">
        <f t="shared" ref="AK74:AL74" si="59">SUM(AK43:AK52)-AK53</f>
        <v>0</v>
      </c>
      <c r="AL74" s="305">
        <f t="shared" si="59"/>
        <v>0</v>
      </c>
      <c r="AM74" s="305">
        <f t="shared" ref="AM74:AN74" si="60">SUM(AM43:AM52)-AM53</f>
        <v>0</v>
      </c>
      <c r="AN74" s="305">
        <f t="shared" si="60"/>
        <v>0</v>
      </c>
      <c r="AO74" s="305">
        <f t="shared" ref="AO74:AP74" si="61">SUM(AO43:AO52)-AO53</f>
        <v>0</v>
      </c>
      <c r="AP74" s="305">
        <f t="shared" si="61"/>
        <v>0</v>
      </c>
      <c r="AQ74" s="149"/>
      <c r="AR74" s="305">
        <f>SUM(AR43:AR52)-AR53</f>
        <v>0</v>
      </c>
      <c r="AS74" s="305">
        <f t="shared" ref="AS74:AT74" si="62">SUM(AS43:AS52)-AS53</f>
        <v>0</v>
      </c>
      <c r="AT74" s="305">
        <f t="shared" si="62"/>
        <v>0</v>
      </c>
      <c r="AU74" s="305">
        <f t="shared" ref="AU74:AV74" si="63">SUM(AU43:AU52)-AU53</f>
        <v>0</v>
      </c>
      <c r="AV74" s="305">
        <f t="shared" si="63"/>
        <v>0</v>
      </c>
      <c r="AW74" s="305">
        <f t="shared" ref="AW74:AX74" si="64">SUM(AW43:AW52)-AW53</f>
        <v>0</v>
      </c>
      <c r="AX74" s="305">
        <f t="shared" si="64"/>
        <v>0</v>
      </c>
    </row>
    <row r="75" spans="1:50" x14ac:dyDescent="0.25">
      <c r="A75" s="306" t="s">
        <v>42</v>
      </c>
      <c r="B75" s="306"/>
      <c r="C75" s="306"/>
      <c r="D75" s="305">
        <f t="shared" ref="D75:F75" si="65">SUM(D58:D59)-D60</f>
        <v>0</v>
      </c>
      <c r="E75" s="305">
        <f t="shared" si="65"/>
        <v>0</v>
      </c>
      <c r="F75" s="305">
        <f t="shared" si="65"/>
        <v>0</v>
      </c>
      <c r="G75" s="305"/>
      <c r="H75" s="305"/>
      <c r="I75" s="305"/>
      <c r="J75" s="305"/>
      <c r="K75" s="306"/>
      <c r="L75" s="305">
        <f>SUM(L58:L59)-L60</f>
        <v>0</v>
      </c>
      <c r="M75" s="305">
        <f>SUM(M58:M59)-M60</f>
        <v>0</v>
      </c>
      <c r="N75" s="305">
        <f>SUM(N58:N59)-N60</f>
        <v>0</v>
      </c>
      <c r="O75" s="305">
        <f t="shared" ref="O75:P75" si="66">SUM(O58:O59)-O60</f>
        <v>0</v>
      </c>
      <c r="P75" s="305">
        <f t="shared" si="66"/>
        <v>0</v>
      </c>
      <c r="Q75" s="305">
        <f t="shared" ref="Q75:R75" si="67">SUM(Q58:Q59)-Q60</f>
        <v>0</v>
      </c>
      <c r="R75" s="305">
        <f t="shared" si="67"/>
        <v>0</v>
      </c>
      <c r="T75" s="305">
        <f>SUM(T58:T59)-T60</f>
        <v>0</v>
      </c>
      <c r="U75" s="305">
        <f t="shared" ref="U75:V75" si="68">SUM(U58:U59)-U60</f>
        <v>0</v>
      </c>
      <c r="V75" s="305">
        <f t="shared" si="68"/>
        <v>0</v>
      </c>
      <c r="W75" s="305">
        <f t="shared" ref="W75:X75" si="69">SUM(W58:W59)-W60</f>
        <v>0</v>
      </c>
      <c r="X75" s="305">
        <f t="shared" si="69"/>
        <v>0</v>
      </c>
      <c r="Y75" s="305">
        <f t="shared" ref="Y75:Z75" si="70">SUM(Y58:Y59)-Y60</f>
        <v>0</v>
      </c>
      <c r="Z75" s="305">
        <f t="shared" si="70"/>
        <v>0</v>
      </c>
      <c r="AB75" s="305">
        <f>SUM(AB58:AB59)-AB60</f>
        <v>0</v>
      </c>
      <c r="AC75" s="305">
        <f t="shared" ref="AC75:AD75" si="71">SUM(AC58:AC59)-AC60</f>
        <v>0</v>
      </c>
      <c r="AD75" s="305">
        <f t="shared" si="71"/>
        <v>0</v>
      </c>
      <c r="AE75" s="305">
        <f t="shared" ref="AE75:AF75" si="72">SUM(AE58:AE59)-AE60</f>
        <v>0</v>
      </c>
      <c r="AF75" s="305">
        <f t="shared" si="72"/>
        <v>0</v>
      </c>
      <c r="AG75" s="305">
        <f t="shared" ref="AG75:AH75" si="73">SUM(AG58:AG59)-AG60</f>
        <v>0</v>
      </c>
      <c r="AH75" s="305">
        <f t="shared" si="73"/>
        <v>0</v>
      </c>
      <c r="AJ75" s="305">
        <f>SUM(AJ58:AJ59)-AJ60</f>
        <v>0</v>
      </c>
      <c r="AK75" s="305">
        <f t="shared" ref="AK75:AL75" si="74">SUM(AK58:AK59)-AK60</f>
        <v>0</v>
      </c>
      <c r="AL75" s="305">
        <f t="shared" si="74"/>
        <v>0</v>
      </c>
      <c r="AM75" s="305">
        <f t="shared" ref="AM75:AN75" si="75">SUM(AM58:AM59)-AM60</f>
        <v>0</v>
      </c>
      <c r="AN75" s="305">
        <f t="shared" si="75"/>
        <v>0</v>
      </c>
      <c r="AO75" s="305">
        <f t="shared" ref="AO75:AP75" si="76">SUM(AO58:AO59)-AO60</f>
        <v>0</v>
      </c>
      <c r="AP75" s="305">
        <f t="shared" si="76"/>
        <v>0</v>
      </c>
      <c r="AQ75" s="149"/>
      <c r="AR75" s="305">
        <f>SUM(AR58:AR59)-AR60</f>
        <v>0</v>
      </c>
      <c r="AS75" s="305">
        <f t="shared" ref="AS75:AT75" si="77">SUM(AS58:AS59)-AS60</f>
        <v>0</v>
      </c>
      <c r="AT75" s="305">
        <f t="shared" si="77"/>
        <v>0</v>
      </c>
      <c r="AU75" s="305">
        <f t="shared" ref="AU75:AV75" si="78">SUM(AU58:AU59)-AU60</f>
        <v>0</v>
      </c>
      <c r="AV75" s="305">
        <f t="shared" si="78"/>
        <v>0</v>
      </c>
      <c r="AW75" s="305">
        <f t="shared" ref="AW75:AX75" si="79">SUM(AW58:AW59)-AW60</f>
        <v>0</v>
      </c>
      <c r="AX75" s="305">
        <f t="shared" si="79"/>
        <v>0</v>
      </c>
    </row>
    <row r="76" spans="1:50" x14ac:dyDescent="0.25">
      <c r="A76" s="306" t="s">
        <v>43</v>
      </c>
      <c r="B76" s="306"/>
      <c r="C76" s="306"/>
      <c r="D76" s="305">
        <f t="shared" ref="D76:F76" si="80">D56-D60-D62</f>
        <v>0</v>
      </c>
      <c r="E76" s="305">
        <f t="shared" si="80"/>
        <v>0</v>
      </c>
      <c r="F76" s="305">
        <f t="shared" si="80"/>
        <v>0</v>
      </c>
      <c r="G76" s="305"/>
      <c r="H76" s="305"/>
      <c r="I76" s="305"/>
      <c r="J76" s="305"/>
      <c r="K76" s="306"/>
      <c r="L76" s="305">
        <f>L56-L60-L62</f>
        <v>0</v>
      </c>
      <c r="M76" s="305">
        <f>M56-M60-M62</f>
        <v>0</v>
      </c>
      <c r="N76" s="305">
        <f>N56-N60-N62</f>
        <v>0</v>
      </c>
      <c r="O76" s="305">
        <f t="shared" ref="O76:P76" si="81">O56-O60-O62</f>
        <v>0</v>
      </c>
      <c r="P76" s="305">
        <f t="shared" si="81"/>
        <v>0</v>
      </c>
      <c r="Q76" s="305">
        <f t="shared" ref="Q76:R76" si="82">Q56-Q60-Q62</f>
        <v>0</v>
      </c>
      <c r="R76" s="305">
        <f t="shared" si="82"/>
        <v>0</v>
      </c>
      <c r="T76" s="305">
        <f>T56-T60-T62</f>
        <v>0</v>
      </c>
      <c r="U76" s="305">
        <f t="shared" ref="U76:V76" si="83">U56-U60-U62</f>
        <v>0</v>
      </c>
      <c r="V76" s="305">
        <f t="shared" si="83"/>
        <v>0</v>
      </c>
      <c r="W76" s="305">
        <f t="shared" ref="W76:X76" si="84">W56-W60-W62</f>
        <v>0</v>
      </c>
      <c r="X76" s="305">
        <f t="shared" si="84"/>
        <v>0</v>
      </c>
      <c r="Y76" s="305">
        <f t="shared" ref="Y76:Z76" si="85">Y56-Y60-Y62</f>
        <v>0</v>
      </c>
      <c r="Z76" s="305">
        <f t="shared" si="85"/>
        <v>0</v>
      </c>
      <c r="AB76" s="305">
        <f>AB56-AB60-AB62</f>
        <v>0</v>
      </c>
      <c r="AC76" s="305">
        <f t="shared" ref="AC76:AH76" si="86">AC56-AC60-AC62</f>
        <v>0</v>
      </c>
      <c r="AD76" s="305">
        <f t="shared" si="86"/>
        <v>0</v>
      </c>
      <c r="AE76" s="305">
        <f t="shared" si="86"/>
        <v>0</v>
      </c>
      <c r="AF76" s="305">
        <f t="shared" si="86"/>
        <v>0</v>
      </c>
      <c r="AG76" s="305">
        <f t="shared" si="86"/>
        <v>0</v>
      </c>
      <c r="AH76" s="305">
        <f t="shared" si="86"/>
        <v>0</v>
      </c>
      <c r="AJ76" s="305">
        <f>AJ56-AJ60-AJ62</f>
        <v>0</v>
      </c>
      <c r="AK76" s="305">
        <f t="shared" ref="AK76:AP76" si="87">AK56-AK60-AK62</f>
        <v>0</v>
      </c>
      <c r="AL76" s="305">
        <f t="shared" si="87"/>
        <v>0</v>
      </c>
      <c r="AM76" s="305">
        <f t="shared" si="87"/>
        <v>0</v>
      </c>
      <c r="AN76" s="305">
        <f t="shared" si="87"/>
        <v>0</v>
      </c>
      <c r="AO76" s="305">
        <f t="shared" si="87"/>
        <v>0</v>
      </c>
      <c r="AP76" s="305">
        <f t="shared" si="87"/>
        <v>0</v>
      </c>
      <c r="AQ76" s="149"/>
      <c r="AR76" s="305">
        <f>AR56-AR60-AR62</f>
        <v>0</v>
      </c>
      <c r="AS76" s="305">
        <f t="shared" ref="AS76:AX76" si="88">AS56-AS60-AS62</f>
        <v>0</v>
      </c>
      <c r="AT76" s="305">
        <f t="shared" si="88"/>
        <v>0</v>
      </c>
      <c r="AU76" s="305">
        <f t="shared" si="88"/>
        <v>0</v>
      </c>
      <c r="AV76" s="305">
        <f t="shared" si="88"/>
        <v>0</v>
      </c>
      <c r="AW76" s="305">
        <f t="shared" si="88"/>
        <v>0</v>
      </c>
      <c r="AX76" s="305">
        <f t="shared" si="88"/>
        <v>0</v>
      </c>
    </row>
  </sheetData>
  <mergeCells count="6">
    <mergeCell ref="D21:J21"/>
    <mergeCell ref="AB21:AH21"/>
    <mergeCell ref="AJ21:AP21"/>
    <mergeCell ref="AR21:AX21"/>
    <mergeCell ref="T21:Z21"/>
    <mergeCell ref="L21:R21"/>
  </mergeCells>
  <pageMargins left="0.7" right="0.7" top="0.75" bottom="0.75" header="0.3" footer="0.3"/>
  <pageSetup scale="48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59999389629810485"/>
  </sheetPr>
  <dimension ref="A1:AL16390"/>
  <sheetViews>
    <sheetView zoomScaleNormal="100" workbookViewId="0">
      <pane xSplit="2" ySplit="19" topLeftCell="C20" activePane="bottomRight" state="frozen"/>
      <selection activeCell="B9" sqref="B9"/>
      <selection pane="topRight" activeCell="B9" sqref="B9"/>
      <selection pane="bottomLeft" activeCell="B9" sqref="B9"/>
      <selection pane="bottomRight" activeCell="C20" sqref="C20"/>
    </sheetView>
  </sheetViews>
  <sheetFormatPr defaultColWidth="9.140625" defaultRowHeight="15" outlineLevelRow="1" outlineLevelCol="1" x14ac:dyDescent="0.25"/>
  <cols>
    <col min="1" max="1" width="53.28515625" style="303" customWidth="1"/>
    <col min="2" max="2" width="9" style="303" customWidth="1"/>
    <col min="3" max="3" width="2.85546875" style="303" customWidth="1"/>
    <col min="4" max="4" width="9" style="303" customWidth="1"/>
    <col min="5" max="5" width="1.85546875" style="303" customWidth="1"/>
    <col min="6" max="12" width="9" style="303" customWidth="1"/>
    <col min="13" max="13" width="1.85546875" style="303" customWidth="1"/>
    <col min="14" max="20" width="9" style="303" customWidth="1"/>
    <col min="21" max="21" width="2.42578125" style="303" customWidth="1"/>
    <col min="22" max="23" width="9" style="303" customWidth="1"/>
    <col min="24" max="24" width="8" style="303" hidden="1" customWidth="1" outlineLevel="1"/>
    <col min="25" max="25" width="9.140625" style="303" collapsed="1"/>
    <col min="26" max="26" width="9.28515625" style="303" hidden="1" customWidth="1" outlineLevel="1"/>
    <col min="27" max="27" width="9.28515625" style="303" customWidth="1" collapsed="1"/>
    <col min="28" max="28" width="9.28515625" style="303" customWidth="1"/>
    <col min="29" max="29" width="2.42578125" style="303" customWidth="1"/>
    <col min="30" max="31" width="9.140625" style="303"/>
    <col min="32" max="32" width="9.140625" style="303" hidden="1" customWidth="1" outlineLevel="1"/>
    <col min="33" max="33" width="9.140625" style="303" collapsed="1"/>
    <col min="34" max="34" width="9.140625" style="303" hidden="1" customWidth="1" outlineLevel="1"/>
    <col min="35" max="35" width="9.140625" style="303" collapsed="1"/>
    <col min="36" max="16384" width="9.140625" style="303"/>
  </cols>
  <sheetData>
    <row r="1" spans="1:28" x14ac:dyDescent="0.25">
      <c r="A1" s="391" t="s">
        <v>89</v>
      </c>
      <c r="B1" s="334">
        <v>102.7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47"/>
      <c r="X1" s="347"/>
    </row>
    <row r="2" spans="1:28" x14ac:dyDescent="0.25">
      <c r="A2" s="337" t="s">
        <v>45</v>
      </c>
      <c r="B2" s="336">
        <v>72.599999999999994</v>
      </c>
      <c r="C2" s="390"/>
      <c r="D2" s="390"/>
      <c r="E2" s="390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</row>
    <row r="3" spans="1:28" ht="15" customHeight="1" x14ac:dyDescent="0.25">
      <c r="A3" s="335" t="s">
        <v>46</v>
      </c>
      <c r="B3" s="336">
        <v>7.6</v>
      </c>
      <c r="C3" s="390"/>
      <c r="D3" s="390"/>
      <c r="E3" s="390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7"/>
      <c r="X3" s="392"/>
      <c r="Y3" s="392"/>
      <c r="Z3" s="392"/>
      <c r="AA3" s="392"/>
      <c r="AB3" s="392"/>
    </row>
    <row r="4" spans="1:28" s="349" customFormat="1" ht="15" customHeight="1" x14ac:dyDescent="0.25">
      <c r="A4" s="337" t="s">
        <v>47</v>
      </c>
      <c r="B4" s="336">
        <v>22.5</v>
      </c>
      <c r="C4" s="390"/>
      <c r="D4" s="390"/>
      <c r="E4" s="390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93"/>
      <c r="X4" s="392"/>
      <c r="Y4" s="392"/>
      <c r="Z4" s="392"/>
      <c r="AA4" s="392"/>
      <c r="AB4" s="392"/>
    </row>
    <row r="5" spans="1:28" s="349" customFormat="1" ht="15" customHeight="1" x14ac:dyDescent="0.25">
      <c r="A5" s="337"/>
      <c r="B5" s="336"/>
      <c r="C5" s="390"/>
      <c r="D5" s="390"/>
      <c r="E5" s="390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93"/>
      <c r="X5" s="392"/>
      <c r="Y5" s="392"/>
      <c r="Z5" s="392"/>
      <c r="AA5" s="392"/>
      <c r="AB5" s="392"/>
    </row>
    <row r="6" spans="1:28" s="349" customFormat="1" x14ac:dyDescent="0.25">
      <c r="A6" s="335" t="s">
        <v>90</v>
      </c>
      <c r="B6" s="336">
        <v>24</v>
      </c>
      <c r="C6" s="390"/>
      <c r="D6" s="390"/>
      <c r="E6" s="390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93"/>
      <c r="X6" s="392"/>
      <c r="Y6" s="392"/>
      <c r="Z6" s="392"/>
      <c r="AA6" s="392"/>
      <c r="AB6" s="392"/>
    </row>
    <row r="7" spans="1:28" x14ac:dyDescent="0.25">
      <c r="A7" s="394" t="s">
        <v>205</v>
      </c>
      <c r="B7" s="336">
        <v>6.8</v>
      </c>
      <c r="C7" s="390"/>
      <c r="D7" s="390"/>
      <c r="E7" s="390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67"/>
      <c r="Q7" s="367"/>
      <c r="R7" s="367"/>
      <c r="S7" s="367"/>
      <c r="T7" s="367"/>
      <c r="U7" s="367"/>
      <c r="V7" s="367"/>
      <c r="W7" s="395"/>
      <c r="X7" s="395"/>
      <c r="Y7" s="395"/>
      <c r="Z7" s="395"/>
      <c r="AA7" s="395"/>
      <c r="AB7" s="395"/>
    </row>
    <row r="8" spans="1:28" x14ac:dyDescent="0.25">
      <c r="A8" s="394"/>
      <c r="B8" s="336"/>
      <c r="C8" s="390"/>
      <c r="D8" s="390"/>
      <c r="E8" s="390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95"/>
      <c r="X8" s="395"/>
      <c r="Y8" s="395"/>
      <c r="Z8" s="395"/>
      <c r="AA8" s="395"/>
      <c r="AB8" s="395"/>
    </row>
    <row r="9" spans="1:28" x14ac:dyDescent="0.25">
      <c r="A9" s="337" t="s">
        <v>210</v>
      </c>
      <c r="B9" s="336">
        <v>171.5</v>
      </c>
      <c r="C9" s="390"/>
      <c r="D9" s="390"/>
      <c r="E9" s="390"/>
      <c r="F9" s="367"/>
      <c r="G9" s="367"/>
      <c r="H9" s="367"/>
      <c r="I9" s="367"/>
      <c r="J9" s="367"/>
      <c r="K9" s="367"/>
      <c r="L9" s="367"/>
      <c r="M9" s="367"/>
      <c r="N9" s="367"/>
      <c r="O9" s="367"/>
      <c r="P9" s="367"/>
      <c r="Q9" s="367"/>
      <c r="R9" s="367"/>
      <c r="S9" s="367"/>
      <c r="T9" s="367"/>
      <c r="U9" s="367"/>
      <c r="V9" s="367"/>
      <c r="W9" s="395"/>
      <c r="X9" s="395"/>
      <c r="Y9" s="395"/>
      <c r="Z9" s="395"/>
      <c r="AA9" s="395"/>
      <c r="AB9" s="395"/>
    </row>
    <row r="10" spans="1:28" x14ac:dyDescent="0.25">
      <c r="A10" s="337" t="s">
        <v>211</v>
      </c>
      <c r="B10" s="336">
        <v>48.2</v>
      </c>
      <c r="C10" s="390"/>
      <c r="D10" s="390"/>
      <c r="E10" s="390"/>
      <c r="F10" s="367"/>
      <c r="G10" s="367"/>
      <c r="H10" s="367"/>
      <c r="I10" s="367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  <c r="U10" s="367"/>
      <c r="V10" s="367"/>
      <c r="W10" s="395"/>
      <c r="X10" s="395"/>
      <c r="Y10" s="395"/>
      <c r="Z10" s="395"/>
      <c r="AA10" s="395"/>
      <c r="AB10" s="395"/>
    </row>
    <row r="11" spans="1:28" x14ac:dyDescent="0.25">
      <c r="A11" s="337" t="s">
        <v>212</v>
      </c>
      <c r="B11" s="396">
        <f>B9+B10</f>
        <v>219.7</v>
      </c>
      <c r="C11" s="397"/>
      <c r="D11" s="397"/>
      <c r="E11" s="397"/>
      <c r="F11" s="367"/>
      <c r="G11" s="367"/>
      <c r="H11" s="367"/>
      <c r="I11" s="367"/>
      <c r="J11" s="367"/>
      <c r="K11" s="367"/>
      <c r="L11" s="367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95"/>
      <c r="X11" s="395"/>
      <c r="Y11" s="395"/>
      <c r="Z11" s="395"/>
      <c r="AA11" s="395"/>
      <c r="AB11" s="395"/>
    </row>
    <row r="12" spans="1:28" x14ac:dyDescent="0.25">
      <c r="A12" s="335" t="s">
        <v>144</v>
      </c>
      <c r="B12" s="336">
        <v>53.7</v>
      </c>
      <c r="C12" s="390"/>
      <c r="D12" s="390"/>
      <c r="E12" s="390"/>
      <c r="F12" s="367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95"/>
      <c r="X12" s="395"/>
      <c r="Y12" s="395"/>
      <c r="Z12" s="395"/>
      <c r="AA12" s="395"/>
      <c r="AB12" s="395"/>
    </row>
    <row r="13" spans="1:28" x14ac:dyDescent="0.25">
      <c r="A13" s="337" t="s">
        <v>145</v>
      </c>
      <c r="B13" s="336">
        <v>166</v>
      </c>
      <c r="C13" s="390"/>
      <c r="D13" s="390"/>
      <c r="E13" s="390"/>
      <c r="F13" s="367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95"/>
      <c r="X13" s="395"/>
      <c r="Y13" s="395"/>
      <c r="Z13" s="395"/>
      <c r="AA13" s="395"/>
      <c r="AB13" s="395"/>
    </row>
    <row r="14" spans="1:28" x14ac:dyDescent="0.25">
      <c r="A14" s="337"/>
      <c r="B14" s="336"/>
      <c r="C14" s="390"/>
      <c r="D14" s="390"/>
      <c r="E14" s="390"/>
      <c r="F14" s="367"/>
      <c r="G14" s="367"/>
      <c r="H14" s="367"/>
      <c r="I14" s="367"/>
      <c r="J14" s="367"/>
      <c r="K14" s="367"/>
      <c r="L14" s="367"/>
      <c r="M14" s="367"/>
      <c r="N14" s="367"/>
      <c r="O14" s="367"/>
      <c r="P14" s="367"/>
      <c r="Q14" s="367"/>
      <c r="R14" s="367"/>
      <c r="S14" s="367"/>
      <c r="T14" s="367"/>
      <c r="U14" s="367"/>
      <c r="V14" s="367"/>
      <c r="W14" s="395"/>
      <c r="X14" s="395"/>
      <c r="Y14" s="395"/>
      <c r="Z14" s="395"/>
      <c r="AA14" s="395"/>
      <c r="AB14" s="395"/>
    </row>
    <row r="15" spans="1:28" ht="15.75" thickBot="1" x14ac:dyDescent="0.3">
      <c r="A15" s="398" t="s">
        <v>141</v>
      </c>
      <c r="B15" s="399">
        <v>121.7</v>
      </c>
      <c r="C15" s="397"/>
      <c r="D15" s="397"/>
      <c r="E15" s="397"/>
      <c r="F15" s="367"/>
      <c r="G15" s="367"/>
      <c r="H15" s="367"/>
      <c r="I15" s="367"/>
      <c r="J15" s="367"/>
      <c r="K15" s="367"/>
      <c r="L15" s="367"/>
      <c r="M15" s="367"/>
      <c r="N15" s="367"/>
      <c r="O15" s="367"/>
      <c r="P15" s="367"/>
      <c r="Q15" s="367"/>
      <c r="R15" s="367"/>
      <c r="S15" s="367"/>
      <c r="T15" s="367"/>
      <c r="U15" s="367"/>
      <c r="V15" s="367"/>
      <c r="W15" s="395"/>
      <c r="X15" s="395"/>
      <c r="Y15" s="395"/>
      <c r="Z15" s="395"/>
      <c r="AA15" s="395"/>
      <c r="AB15" s="395"/>
    </row>
    <row r="17" spans="1:38" ht="15.75" thickBot="1" x14ac:dyDescent="0.3"/>
    <row r="18" spans="1:38" ht="15.75" thickBot="1" x14ac:dyDescent="0.3">
      <c r="A18" s="337"/>
      <c r="B18" s="367"/>
      <c r="C18" s="367"/>
      <c r="D18" s="400">
        <v>2019</v>
      </c>
      <c r="E18" s="367"/>
      <c r="F18" s="567">
        <v>2018</v>
      </c>
      <c r="G18" s="568"/>
      <c r="H18" s="568"/>
      <c r="I18" s="568"/>
      <c r="J18" s="568"/>
      <c r="K18" s="568"/>
      <c r="L18" s="569"/>
      <c r="M18" s="367"/>
      <c r="N18" s="567">
        <v>2017</v>
      </c>
      <c r="O18" s="568"/>
      <c r="P18" s="568"/>
      <c r="Q18" s="568"/>
      <c r="R18" s="568"/>
      <c r="S18" s="568"/>
      <c r="T18" s="569"/>
      <c r="U18" s="367"/>
      <c r="V18" s="567">
        <v>2016</v>
      </c>
      <c r="W18" s="568"/>
      <c r="X18" s="568"/>
      <c r="Y18" s="568"/>
      <c r="Z18" s="568"/>
      <c r="AA18" s="568"/>
      <c r="AB18" s="569"/>
      <c r="AD18" s="567">
        <v>2015</v>
      </c>
      <c r="AE18" s="568"/>
      <c r="AF18" s="568"/>
      <c r="AG18" s="568"/>
      <c r="AH18" s="568"/>
      <c r="AI18" s="568"/>
      <c r="AJ18" s="569"/>
    </row>
    <row r="19" spans="1:38" s="349" customFormat="1" x14ac:dyDescent="0.25">
      <c r="A19" s="337"/>
      <c r="B19" s="367"/>
      <c r="C19" s="367"/>
      <c r="D19" s="401" t="s">
        <v>3</v>
      </c>
      <c r="E19" s="367"/>
      <c r="F19" s="402" t="s">
        <v>3</v>
      </c>
      <c r="G19" s="392" t="s">
        <v>4</v>
      </c>
      <c r="H19" s="392" t="s">
        <v>5</v>
      </c>
      <c r="I19" s="392" t="s">
        <v>6</v>
      </c>
      <c r="J19" s="392" t="s">
        <v>7</v>
      </c>
      <c r="K19" s="392" t="s">
        <v>8</v>
      </c>
      <c r="L19" s="403" t="s">
        <v>9</v>
      </c>
      <c r="M19" s="367"/>
      <c r="N19" s="402" t="s">
        <v>3</v>
      </c>
      <c r="O19" s="392" t="s">
        <v>4</v>
      </c>
      <c r="P19" s="392" t="s">
        <v>5</v>
      </c>
      <c r="Q19" s="392" t="s">
        <v>6</v>
      </c>
      <c r="R19" s="392" t="s">
        <v>7</v>
      </c>
      <c r="S19" s="392" t="s">
        <v>8</v>
      </c>
      <c r="T19" s="403" t="s">
        <v>9</v>
      </c>
      <c r="U19" s="367"/>
      <c r="V19" s="402" t="s">
        <v>3</v>
      </c>
      <c r="W19" s="392" t="s">
        <v>4</v>
      </c>
      <c r="X19" s="392" t="s">
        <v>5</v>
      </c>
      <c r="Y19" s="392" t="s">
        <v>6</v>
      </c>
      <c r="Z19" s="392" t="s">
        <v>7</v>
      </c>
      <c r="AA19" s="392" t="s">
        <v>8</v>
      </c>
      <c r="AB19" s="403" t="s">
        <v>9</v>
      </c>
      <c r="AC19" s="303"/>
      <c r="AD19" s="402" t="s">
        <v>3</v>
      </c>
      <c r="AE19" s="392" t="s">
        <v>4</v>
      </c>
      <c r="AF19" s="392" t="s">
        <v>5</v>
      </c>
      <c r="AG19" s="392" t="s">
        <v>6</v>
      </c>
      <c r="AH19" s="392" t="s">
        <v>7</v>
      </c>
      <c r="AI19" s="392" t="s">
        <v>8</v>
      </c>
      <c r="AJ19" s="403" t="s">
        <v>9</v>
      </c>
    </row>
    <row r="20" spans="1:38" s="349" customFormat="1" x14ac:dyDescent="0.25">
      <c r="A20" s="303"/>
      <c r="B20" s="395"/>
      <c r="C20" s="395"/>
      <c r="D20" s="386"/>
      <c r="E20" s="395"/>
      <c r="F20" s="404"/>
      <c r="G20" s="395"/>
      <c r="H20" s="395"/>
      <c r="I20" s="395"/>
      <c r="J20" s="395"/>
      <c r="K20" s="395"/>
      <c r="L20" s="405"/>
      <c r="M20" s="395"/>
      <c r="N20" s="404"/>
      <c r="O20" s="395"/>
      <c r="P20" s="395"/>
      <c r="Q20" s="395"/>
      <c r="R20" s="395"/>
      <c r="S20" s="395"/>
      <c r="T20" s="405"/>
      <c r="U20" s="395"/>
      <c r="V20" s="404"/>
      <c r="W20" s="395"/>
      <c r="X20" s="395"/>
      <c r="Y20" s="395"/>
      <c r="Z20" s="395"/>
      <c r="AA20" s="395"/>
      <c r="AB20" s="405"/>
      <c r="AC20" s="303"/>
      <c r="AD20" s="404"/>
      <c r="AE20" s="395"/>
      <c r="AF20" s="395"/>
      <c r="AG20" s="395"/>
      <c r="AH20" s="395"/>
      <c r="AI20" s="395"/>
      <c r="AJ20" s="405"/>
    </row>
    <row r="21" spans="1:38" s="349" customFormat="1" x14ac:dyDescent="0.25">
      <c r="A21" s="349" t="s">
        <v>10</v>
      </c>
      <c r="B21" s="406"/>
      <c r="C21" s="406"/>
      <c r="D21" s="383">
        <v>10025</v>
      </c>
      <c r="E21" s="406"/>
      <c r="F21" s="407">
        <v>16342</v>
      </c>
      <c r="G21" s="406">
        <f>H21-F21</f>
        <v>19527</v>
      </c>
      <c r="H21" s="406">
        <v>35869</v>
      </c>
      <c r="I21" s="406">
        <f>J21-H21</f>
        <v>17300</v>
      </c>
      <c r="J21" s="406">
        <v>53169</v>
      </c>
      <c r="K21" s="406">
        <f>L21-J21</f>
        <v>14268</v>
      </c>
      <c r="L21" s="408">
        <v>67437</v>
      </c>
      <c r="M21" s="406"/>
      <c r="N21" s="407">
        <v>13128</v>
      </c>
      <c r="O21" s="406">
        <f>P21-N21</f>
        <v>15549</v>
      </c>
      <c r="P21" s="406">
        <v>28677</v>
      </c>
      <c r="Q21" s="406">
        <f>R21-P21</f>
        <v>13948</v>
      </c>
      <c r="R21" s="406">
        <v>42625</v>
      </c>
      <c r="S21" s="406">
        <f>T21-R21</f>
        <v>13074</v>
      </c>
      <c r="T21" s="408">
        <v>55699</v>
      </c>
      <c r="U21" s="406"/>
      <c r="V21" s="407">
        <v>13717</v>
      </c>
      <c r="W21" s="406">
        <f>X21-V21</f>
        <v>14684</v>
      </c>
      <c r="X21" s="406">
        <v>28401</v>
      </c>
      <c r="Y21" s="406">
        <v>15920</v>
      </c>
      <c r="Z21" s="406">
        <v>44321</v>
      </c>
      <c r="AA21" s="406">
        <f>AB21-Z21</f>
        <v>15002</v>
      </c>
      <c r="AB21" s="408">
        <v>59323</v>
      </c>
      <c r="AD21" s="407">
        <v>0</v>
      </c>
      <c r="AE21" s="406">
        <v>0</v>
      </c>
      <c r="AF21" s="406">
        <v>0</v>
      </c>
      <c r="AG21" s="406">
        <v>8856</v>
      </c>
      <c r="AH21" s="406">
        <v>8856</v>
      </c>
      <c r="AI21" s="406">
        <v>8567</v>
      </c>
      <c r="AJ21" s="408">
        <v>17423</v>
      </c>
      <c r="AL21" s="351"/>
    </row>
    <row r="22" spans="1:38" s="413" customFormat="1" ht="15" customHeight="1" x14ac:dyDescent="0.25">
      <c r="A22" s="349" t="s">
        <v>11</v>
      </c>
      <c r="B22" s="409"/>
      <c r="C22" s="409"/>
      <c r="D22" s="384">
        <v>5151</v>
      </c>
      <c r="E22" s="409"/>
      <c r="F22" s="410">
        <v>9396</v>
      </c>
      <c r="G22" s="409">
        <f t="shared" ref="G22:K50" si="0">H22-F22</f>
        <v>10025</v>
      </c>
      <c r="H22" s="409">
        <v>19421</v>
      </c>
      <c r="I22" s="409">
        <f t="shared" si="0"/>
        <v>10204</v>
      </c>
      <c r="J22" s="409">
        <v>29625</v>
      </c>
      <c r="K22" s="409">
        <f t="shared" si="0"/>
        <v>8935</v>
      </c>
      <c r="L22" s="411">
        <v>38560</v>
      </c>
      <c r="M22" s="409"/>
      <c r="N22" s="410">
        <v>6912</v>
      </c>
      <c r="O22" s="409">
        <f t="shared" ref="O22:S50" si="1">P22-N22</f>
        <v>8708</v>
      </c>
      <c r="P22" s="409">
        <v>15620</v>
      </c>
      <c r="Q22" s="409">
        <f t="shared" si="1"/>
        <v>7792</v>
      </c>
      <c r="R22" s="409">
        <v>23412</v>
      </c>
      <c r="S22" s="409">
        <f t="shared" si="1"/>
        <v>7186</v>
      </c>
      <c r="T22" s="411">
        <v>30598</v>
      </c>
      <c r="U22" s="409"/>
      <c r="V22" s="410">
        <v>6668</v>
      </c>
      <c r="W22" s="409">
        <f t="shared" ref="W22:W50" si="2">X22-V22</f>
        <v>8786</v>
      </c>
      <c r="X22" s="409">
        <v>15454</v>
      </c>
      <c r="Y22" s="409">
        <v>8988</v>
      </c>
      <c r="Z22" s="409">
        <v>24442</v>
      </c>
      <c r="AA22" s="409">
        <f t="shared" ref="AA22:AA50" si="3">AB22-Z22</f>
        <v>8376</v>
      </c>
      <c r="AB22" s="411">
        <v>32818</v>
      </c>
      <c r="AC22" s="412"/>
      <c r="AD22" s="410">
        <v>0</v>
      </c>
      <c r="AE22" s="409">
        <v>0</v>
      </c>
      <c r="AF22" s="409">
        <v>0</v>
      </c>
      <c r="AG22" s="409">
        <v>7251</v>
      </c>
      <c r="AH22" s="409">
        <v>7251</v>
      </c>
      <c r="AI22" s="409">
        <v>4677</v>
      </c>
      <c r="AJ22" s="411">
        <v>11928</v>
      </c>
      <c r="AL22" s="414"/>
    </row>
    <row r="23" spans="1:38" ht="15" customHeight="1" x14ac:dyDescent="0.25">
      <c r="A23" s="349" t="s">
        <v>12</v>
      </c>
      <c r="B23" s="406"/>
      <c r="C23" s="406"/>
      <c r="D23" s="383">
        <f>D21-D22</f>
        <v>4874</v>
      </c>
      <c r="E23" s="406"/>
      <c r="F23" s="407">
        <v>6946</v>
      </c>
      <c r="G23" s="406">
        <f t="shared" si="0"/>
        <v>9502</v>
      </c>
      <c r="H23" s="406">
        <v>16448</v>
      </c>
      <c r="I23" s="406">
        <f t="shared" si="0"/>
        <v>7096</v>
      </c>
      <c r="J23" s="406">
        <f>J21-J22</f>
        <v>23544</v>
      </c>
      <c r="K23" s="406">
        <f t="shared" si="0"/>
        <v>5333</v>
      </c>
      <c r="L23" s="408">
        <v>28877</v>
      </c>
      <c r="M23" s="406"/>
      <c r="N23" s="407">
        <v>6216</v>
      </c>
      <c r="O23" s="406">
        <f t="shared" si="1"/>
        <v>6841</v>
      </c>
      <c r="P23" s="406">
        <v>13057</v>
      </c>
      <c r="Q23" s="406">
        <f t="shared" si="1"/>
        <v>6156</v>
      </c>
      <c r="R23" s="406">
        <v>19213</v>
      </c>
      <c r="S23" s="406">
        <f t="shared" si="1"/>
        <v>5888</v>
      </c>
      <c r="T23" s="408">
        <v>25101</v>
      </c>
      <c r="U23" s="406"/>
      <c r="V23" s="407">
        <v>7049</v>
      </c>
      <c r="W23" s="406">
        <f t="shared" si="2"/>
        <v>5898</v>
      </c>
      <c r="X23" s="406">
        <v>12947</v>
      </c>
      <c r="Y23" s="406">
        <v>6932</v>
      </c>
      <c r="Z23" s="406">
        <v>19879</v>
      </c>
      <c r="AA23" s="406">
        <f t="shared" si="3"/>
        <v>6626</v>
      </c>
      <c r="AB23" s="408">
        <v>26505</v>
      </c>
      <c r="AC23" s="349"/>
      <c r="AD23" s="407">
        <v>0</v>
      </c>
      <c r="AE23" s="406">
        <v>0</v>
      </c>
      <c r="AF23" s="406">
        <v>0</v>
      </c>
      <c r="AG23" s="406">
        <v>1605</v>
      </c>
      <c r="AH23" s="406">
        <v>1605</v>
      </c>
      <c r="AI23" s="406">
        <v>3890</v>
      </c>
      <c r="AJ23" s="408">
        <v>5495</v>
      </c>
      <c r="AL23" s="351"/>
    </row>
    <row r="24" spans="1:38" ht="15" hidden="1" customHeight="1" outlineLevel="1" x14ac:dyDescent="0.25">
      <c r="A24" s="303" t="s">
        <v>13</v>
      </c>
      <c r="B24" s="415"/>
      <c r="C24" s="415"/>
      <c r="D24" s="385">
        <v>5192</v>
      </c>
      <c r="E24" s="415"/>
      <c r="F24" s="416">
        <v>6566</v>
      </c>
      <c r="G24" s="415">
        <f t="shared" si="0"/>
        <v>7191</v>
      </c>
      <c r="H24" s="415">
        <v>13757</v>
      </c>
      <c r="I24" s="415">
        <f t="shared" si="0"/>
        <v>6768</v>
      </c>
      <c r="J24" s="415">
        <v>20525</v>
      </c>
      <c r="K24" s="415">
        <f t="shared" si="0"/>
        <v>5216</v>
      </c>
      <c r="L24" s="417">
        <v>25741</v>
      </c>
      <c r="M24" s="415"/>
      <c r="N24" s="416">
        <v>4796</v>
      </c>
      <c r="O24" s="415">
        <f t="shared" si="1"/>
        <v>5641</v>
      </c>
      <c r="P24" s="415">
        <v>10437</v>
      </c>
      <c r="Q24" s="415">
        <f t="shared" si="1"/>
        <v>5065</v>
      </c>
      <c r="R24" s="415">
        <v>15502</v>
      </c>
      <c r="S24" s="415">
        <f t="shared" si="1"/>
        <v>5589</v>
      </c>
      <c r="T24" s="417">
        <v>21091</v>
      </c>
      <c r="U24" s="415"/>
      <c r="V24" s="416">
        <v>5745</v>
      </c>
      <c r="W24" s="415">
        <f t="shared" si="2"/>
        <v>6258</v>
      </c>
      <c r="X24" s="415">
        <v>12003</v>
      </c>
      <c r="Y24" s="415">
        <v>5071</v>
      </c>
      <c r="Z24" s="415">
        <v>17074</v>
      </c>
      <c r="AA24" s="415">
        <f t="shared" si="3"/>
        <v>4252</v>
      </c>
      <c r="AB24" s="417">
        <v>21326</v>
      </c>
      <c r="AD24" s="416">
        <v>0</v>
      </c>
      <c r="AE24" s="415">
        <v>0</v>
      </c>
      <c r="AF24" s="415">
        <v>0</v>
      </c>
      <c r="AG24" s="415">
        <v>4693</v>
      </c>
      <c r="AH24" s="415">
        <v>4693</v>
      </c>
      <c r="AI24" s="415">
        <v>5106</v>
      </c>
      <c r="AJ24" s="417">
        <v>9799</v>
      </c>
      <c r="AL24" s="351"/>
    </row>
    <row r="25" spans="1:38" s="350" customFormat="1" ht="15" hidden="1" customHeight="1" outlineLevel="1" x14ac:dyDescent="0.25">
      <c r="A25" s="303" t="s">
        <v>14</v>
      </c>
      <c r="B25" s="415"/>
      <c r="C25" s="415"/>
      <c r="D25" s="385">
        <v>60</v>
      </c>
      <c r="E25" s="415"/>
      <c r="F25" s="416">
        <v>87</v>
      </c>
      <c r="G25" s="415">
        <f t="shared" si="0"/>
        <v>88</v>
      </c>
      <c r="H25" s="415">
        <v>175</v>
      </c>
      <c r="I25" s="415">
        <f t="shared" si="0"/>
        <v>88</v>
      </c>
      <c r="J25" s="415">
        <v>263</v>
      </c>
      <c r="K25" s="415">
        <f t="shared" si="0"/>
        <v>87</v>
      </c>
      <c r="L25" s="417">
        <v>350</v>
      </c>
      <c r="M25" s="415"/>
      <c r="N25" s="416">
        <v>87</v>
      </c>
      <c r="O25" s="415">
        <f t="shared" si="1"/>
        <v>88</v>
      </c>
      <c r="P25" s="415">
        <v>175</v>
      </c>
      <c r="Q25" s="415">
        <f t="shared" si="1"/>
        <v>87</v>
      </c>
      <c r="R25" s="415">
        <v>262</v>
      </c>
      <c r="S25" s="415">
        <f t="shared" si="1"/>
        <v>88</v>
      </c>
      <c r="T25" s="417">
        <v>350</v>
      </c>
      <c r="U25" s="415"/>
      <c r="V25" s="416">
        <v>85</v>
      </c>
      <c r="W25" s="415">
        <f t="shared" si="2"/>
        <v>88</v>
      </c>
      <c r="X25" s="415">
        <v>173</v>
      </c>
      <c r="Y25" s="415">
        <v>88</v>
      </c>
      <c r="Z25" s="415">
        <v>261</v>
      </c>
      <c r="AA25" s="415">
        <f t="shared" si="3"/>
        <v>89</v>
      </c>
      <c r="AB25" s="417">
        <v>350</v>
      </c>
      <c r="AC25" s="303"/>
      <c r="AD25" s="416">
        <v>0</v>
      </c>
      <c r="AE25" s="415">
        <v>0</v>
      </c>
      <c r="AF25" s="415">
        <v>0</v>
      </c>
      <c r="AG25" s="415">
        <v>86</v>
      </c>
      <c r="AH25" s="415">
        <v>86</v>
      </c>
      <c r="AI25" s="415">
        <v>89</v>
      </c>
      <c r="AJ25" s="417">
        <v>175</v>
      </c>
      <c r="AL25" s="351"/>
    </row>
    <row r="26" spans="1:38" s="422" customFormat="1" ht="15" hidden="1" customHeight="1" outlineLevel="1" x14ac:dyDescent="0.25">
      <c r="A26" s="303" t="s">
        <v>15</v>
      </c>
      <c r="B26" s="418"/>
      <c r="C26" s="418"/>
      <c r="D26" s="419">
        <v>740</v>
      </c>
      <c r="E26" s="418"/>
      <c r="F26" s="420">
        <v>1162</v>
      </c>
      <c r="G26" s="418">
        <f t="shared" si="0"/>
        <v>1139</v>
      </c>
      <c r="H26" s="418">
        <v>2301</v>
      </c>
      <c r="I26" s="418">
        <f t="shared" si="0"/>
        <v>1125</v>
      </c>
      <c r="J26" s="418">
        <v>3426</v>
      </c>
      <c r="K26" s="418">
        <f t="shared" si="0"/>
        <v>1114</v>
      </c>
      <c r="L26" s="421">
        <v>4540</v>
      </c>
      <c r="M26" s="418"/>
      <c r="N26" s="420">
        <v>1110</v>
      </c>
      <c r="O26" s="418">
        <f t="shared" si="1"/>
        <v>1092</v>
      </c>
      <c r="P26" s="418">
        <v>2202</v>
      </c>
      <c r="Q26" s="418">
        <f t="shared" si="1"/>
        <v>1172</v>
      </c>
      <c r="R26" s="418">
        <v>3374</v>
      </c>
      <c r="S26" s="418">
        <f t="shared" si="1"/>
        <v>1156</v>
      </c>
      <c r="T26" s="421">
        <v>4530</v>
      </c>
      <c r="U26" s="418"/>
      <c r="V26" s="420">
        <v>856</v>
      </c>
      <c r="W26" s="418">
        <f t="shared" si="2"/>
        <v>1334</v>
      </c>
      <c r="X26" s="418">
        <v>2190</v>
      </c>
      <c r="Y26" s="418">
        <v>1219</v>
      </c>
      <c r="Z26" s="418">
        <v>3409</v>
      </c>
      <c r="AA26" s="418">
        <f t="shared" si="3"/>
        <v>1099</v>
      </c>
      <c r="AB26" s="421">
        <v>4508</v>
      </c>
      <c r="AC26" s="303"/>
      <c r="AD26" s="420">
        <v>0</v>
      </c>
      <c r="AE26" s="418">
        <v>0</v>
      </c>
      <c r="AF26" s="418">
        <v>0</v>
      </c>
      <c r="AG26" s="418">
        <v>780</v>
      </c>
      <c r="AH26" s="418">
        <v>780</v>
      </c>
      <c r="AI26" s="418">
        <v>890</v>
      </c>
      <c r="AJ26" s="421">
        <v>1670</v>
      </c>
      <c r="AL26" s="423"/>
    </row>
    <row r="27" spans="1:38" ht="15" hidden="1" customHeight="1" outlineLevel="1" x14ac:dyDescent="0.25">
      <c r="A27" s="303" t="s">
        <v>16</v>
      </c>
      <c r="B27" s="424"/>
      <c r="C27" s="424"/>
      <c r="D27" s="387">
        <v>0</v>
      </c>
      <c r="E27" s="424"/>
      <c r="F27" s="425">
        <v>0</v>
      </c>
      <c r="G27" s="424">
        <f t="shared" si="0"/>
        <v>0</v>
      </c>
      <c r="H27" s="424">
        <v>0</v>
      </c>
      <c r="I27" s="424">
        <f t="shared" si="0"/>
        <v>0</v>
      </c>
      <c r="J27" s="424">
        <v>0</v>
      </c>
      <c r="K27" s="424">
        <f t="shared" si="0"/>
        <v>0</v>
      </c>
      <c r="L27" s="426">
        <v>0</v>
      </c>
      <c r="M27" s="424"/>
      <c r="N27" s="425">
        <v>0</v>
      </c>
      <c r="O27" s="424">
        <f t="shared" si="1"/>
        <v>0</v>
      </c>
      <c r="P27" s="424">
        <v>0</v>
      </c>
      <c r="Q27" s="424">
        <f t="shared" si="1"/>
        <v>0</v>
      </c>
      <c r="R27" s="424">
        <v>0</v>
      </c>
      <c r="S27" s="424">
        <f t="shared" si="1"/>
        <v>8461</v>
      </c>
      <c r="T27" s="426">
        <v>8461</v>
      </c>
      <c r="U27" s="424"/>
      <c r="V27" s="425">
        <v>0</v>
      </c>
      <c r="W27" s="424">
        <f t="shared" si="2"/>
        <v>0</v>
      </c>
      <c r="X27" s="424">
        <v>0</v>
      </c>
      <c r="Y27" s="424">
        <v>0</v>
      </c>
      <c r="Z27" s="424">
        <v>0</v>
      </c>
      <c r="AA27" s="424">
        <f t="shared" si="3"/>
        <v>0</v>
      </c>
      <c r="AB27" s="426">
        <v>0</v>
      </c>
      <c r="AC27" s="350"/>
      <c r="AD27" s="425">
        <v>0</v>
      </c>
      <c r="AE27" s="424">
        <v>0</v>
      </c>
      <c r="AF27" s="424">
        <v>0</v>
      </c>
      <c r="AG27" s="424">
        <v>0</v>
      </c>
      <c r="AH27" s="424">
        <v>0</v>
      </c>
      <c r="AI27" s="424">
        <v>0</v>
      </c>
      <c r="AJ27" s="426">
        <v>0</v>
      </c>
      <c r="AL27" s="351"/>
    </row>
    <row r="28" spans="1:38" ht="15" customHeight="1" collapsed="1" x14ac:dyDescent="0.25">
      <c r="A28" s="349" t="s">
        <v>17</v>
      </c>
      <c r="B28" s="406"/>
      <c r="C28" s="406"/>
      <c r="D28" s="383">
        <v>-1118</v>
      </c>
      <c r="E28" s="406"/>
      <c r="F28" s="407">
        <v>-869</v>
      </c>
      <c r="G28" s="406">
        <f t="shared" si="0"/>
        <v>1084</v>
      </c>
      <c r="H28" s="406">
        <v>215</v>
      </c>
      <c r="I28" s="406">
        <f t="shared" si="0"/>
        <v>-885</v>
      </c>
      <c r="J28" s="406">
        <v>-670</v>
      </c>
      <c r="K28" s="406">
        <f t="shared" si="0"/>
        <v>-1084</v>
      </c>
      <c r="L28" s="408">
        <v>-1754</v>
      </c>
      <c r="M28" s="406"/>
      <c r="N28" s="407">
        <v>223</v>
      </c>
      <c r="O28" s="406">
        <f t="shared" si="1"/>
        <v>20</v>
      </c>
      <c r="P28" s="406">
        <v>243</v>
      </c>
      <c r="Q28" s="406">
        <f t="shared" si="1"/>
        <v>-168</v>
      </c>
      <c r="R28" s="406">
        <v>75</v>
      </c>
      <c r="S28" s="406">
        <f t="shared" si="1"/>
        <v>-9406</v>
      </c>
      <c r="T28" s="408">
        <f>T23-T24-T25-T26-T27</f>
        <v>-9331</v>
      </c>
      <c r="U28" s="406"/>
      <c r="V28" s="407">
        <v>363</v>
      </c>
      <c r="W28" s="406">
        <f t="shared" si="2"/>
        <v>-1782</v>
      </c>
      <c r="X28" s="406">
        <v>-1419</v>
      </c>
      <c r="Y28" s="406">
        <v>554</v>
      </c>
      <c r="Z28" s="406">
        <v>-865</v>
      </c>
      <c r="AA28" s="406">
        <f t="shared" si="3"/>
        <v>1186</v>
      </c>
      <c r="AB28" s="408">
        <v>321</v>
      </c>
      <c r="AC28" s="349"/>
      <c r="AD28" s="407">
        <v>0</v>
      </c>
      <c r="AE28" s="406">
        <v>0</v>
      </c>
      <c r="AF28" s="406">
        <v>0</v>
      </c>
      <c r="AG28" s="406">
        <v>-3954</v>
      </c>
      <c r="AH28" s="406">
        <v>-3954</v>
      </c>
      <c r="AI28" s="406">
        <v>-2195</v>
      </c>
      <c r="AJ28" s="408">
        <v>-6149</v>
      </c>
      <c r="AL28" s="351"/>
    </row>
    <row r="29" spans="1:38" ht="15" hidden="1" customHeight="1" outlineLevel="1" x14ac:dyDescent="0.25">
      <c r="A29" s="303" t="s">
        <v>18</v>
      </c>
      <c r="B29" s="415"/>
      <c r="C29" s="415"/>
      <c r="D29" s="385">
        <v>31</v>
      </c>
      <c r="E29" s="415"/>
      <c r="F29" s="416">
        <v>35</v>
      </c>
      <c r="G29" s="415">
        <f t="shared" si="0"/>
        <v>28</v>
      </c>
      <c r="H29" s="415">
        <v>63</v>
      </c>
      <c r="I29" s="415">
        <f t="shared" si="0"/>
        <v>37</v>
      </c>
      <c r="J29" s="415">
        <v>100</v>
      </c>
      <c r="K29" s="415">
        <f t="shared" si="0"/>
        <v>29</v>
      </c>
      <c r="L29" s="417">
        <v>129</v>
      </c>
      <c r="M29" s="415"/>
      <c r="N29" s="416">
        <v>114</v>
      </c>
      <c r="O29" s="415">
        <f t="shared" si="1"/>
        <v>137</v>
      </c>
      <c r="P29" s="415">
        <v>251</v>
      </c>
      <c r="Q29" s="415">
        <f t="shared" si="1"/>
        <v>25</v>
      </c>
      <c r="R29" s="415">
        <v>276</v>
      </c>
      <c r="S29" s="415">
        <f t="shared" si="1"/>
        <v>30</v>
      </c>
      <c r="T29" s="417">
        <v>306</v>
      </c>
      <c r="U29" s="415"/>
      <c r="V29" s="416">
        <v>165</v>
      </c>
      <c r="W29" s="415">
        <f t="shared" si="2"/>
        <v>1142</v>
      </c>
      <c r="X29" s="415">
        <v>1307</v>
      </c>
      <c r="Y29" s="415">
        <v>441</v>
      </c>
      <c r="Z29" s="415">
        <v>1748</v>
      </c>
      <c r="AA29" s="415">
        <f t="shared" si="3"/>
        <v>1153</v>
      </c>
      <c r="AB29" s="417">
        <v>2901</v>
      </c>
      <c r="AD29" s="416">
        <v>0</v>
      </c>
      <c r="AE29" s="415">
        <v>0</v>
      </c>
      <c r="AF29" s="415">
        <v>0</v>
      </c>
      <c r="AG29" s="415">
        <v>29</v>
      </c>
      <c r="AH29" s="415">
        <v>29</v>
      </c>
      <c r="AI29" s="415">
        <v>71</v>
      </c>
      <c r="AJ29" s="417">
        <v>100</v>
      </c>
      <c r="AL29" s="351"/>
    </row>
    <row r="30" spans="1:38" ht="15" hidden="1" customHeight="1" outlineLevel="1" x14ac:dyDescent="0.25">
      <c r="A30" s="303" t="s">
        <v>19</v>
      </c>
      <c r="B30" s="415"/>
      <c r="C30" s="415"/>
      <c r="D30" s="385">
        <v>2</v>
      </c>
      <c r="E30" s="415"/>
      <c r="F30" s="416">
        <v>3</v>
      </c>
      <c r="G30" s="415">
        <f t="shared" si="0"/>
        <v>5</v>
      </c>
      <c r="H30" s="415">
        <v>8</v>
      </c>
      <c r="I30" s="415">
        <f t="shared" si="0"/>
        <v>2</v>
      </c>
      <c r="J30" s="415">
        <v>10</v>
      </c>
      <c r="K30" s="415">
        <f t="shared" si="0"/>
        <v>3</v>
      </c>
      <c r="L30" s="417">
        <v>13</v>
      </c>
      <c r="M30" s="415"/>
      <c r="N30" s="416">
        <v>4</v>
      </c>
      <c r="O30" s="415">
        <f t="shared" si="1"/>
        <v>3</v>
      </c>
      <c r="P30" s="415">
        <v>7</v>
      </c>
      <c r="Q30" s="415">
        <f t="shared" si="1"/>
        <v>30</v>
      </c>
      <c r="R30" s="415">
        <v>37</v>
      </c>
      <c r="S30" s="415">
        <f t="shared" si="1"/>
        <v>4</v>
      </c>
      <c r="T30" s="417">
        <v>41</v>
      </c>
      <c r="U30" s="415"/>
      <c r="V30" s="416">
        <v>1</v>
      </c>
      <c r="W30" s="415">
        <f t="shared" si="2"/>
        <v>3</v>
      </c>
      <c r="X30" s="415">
        <v>4</v>
      </c>
      <c r="Y30" s="415">
        <v>3</v>
      </c>
      <c r="Z30" s="415">
        <v>7</v>
      </c>
      <c r="AA30" s="415">
        <f t="shared" si="3"/>
        <v>2</v>
      </c>
      <c r="AB30" s="417">
        <v>9</v>
      </c>
      <c r="AD30" s="416">
        <v>0</v>
      </c>
      <c r="AE30" s="415">
        <v>0</v>
      </c>
      <c r="AF30" s="415">
        <v>0</v>
      </c>
      <c r="AG30" s="415">
        <v>6</v>
      </c>
      <c r="AH30" s="415">
        <v>6</v>
      </c>
      <c r="AI30" s="415">
        <v>1</v>
      </c>
      <c r="AJ30" s="417">
        <v>7</v>
      </c>
      <c r="AL30" s="351"/>
    </row>
    <row r="31" spans="1:38" s="422" customFormat="1" ht="15" hidden="1" customHeight="1" outlineLevel="1" x14ac:dyDescent="0.25">
      <c r="A31" s="303" t="s">
        <v>20</v>
      </c>
      <c r="B31" s="415"/>
      <c r="C31" s="415"/>
      <c r="D31" s="385">
        <v>936</v>
      </c>
      <c r="E31" s="415"/>
      <c r="F31" s="416">
        <v>1126</v>
      </c>
      <c r="G31" s="415">
        <f t="shared" si="0"/>
        <v>1289</v>
      </c>
      <c r="H31" s="415">
        <v>2415</v>
      </c>
      <c r="I31" s="415">
        <f t="shared" si="0"/>
        <v>1317</v>
      </c>
      <c r="J31" s="415">
        <v>3732</v>
      </c>
      <c r="K31" s="415">
        <f t="shared" si="0"/>
        <v>1324</v>
      </c>
      <c r="L31" s="417">
        <v>5056</v>
      </c>
      <c r="M31" s="415"/>
      <c r="N31" s="416">
        <v>1115</v>
      </c>
      <c r="O31" s="415">
        <f t="shared" si="1"/>
        <v>1137</v>
      </c>
      <c r="P31" s="415">
        <v>2252</v>
      </c>
      <c r="Q31" s="415">
        <f t="shared" si="1"/>
        <v>959</v>
      </c>
      <c r="R31" s="415">
        <v>3211</v>
      </c>
      <c r="S31" s="415">
        <f t="shared" si="1"/>
        <v>939</v>
      </c>
      <c r="T31" s="417">
        <v>4150</v>
      </c>
      <c r="U31" s="415"/>
      <c r="V31" s="416">
        <v>858</v>
      </c>
      <c r="W31" s="415">
        <f t="shared" si="2"/>
        <v>929</v>
      </c>
      <c r="X31" s="415">
        <v>1787</v>
      </c>
      <c r="Y31" s="415">
        <v>1145</v>
      </c>
      <c r="Z31" s="415">
        <v>2932</v>
      </c>
      <c r="AA31" s="415">
        <f t="shared" si="3"/>
        <v>1133</v>
      </c>
      <c r="AB31" s="417">
        <v>4065</v>
      </c>
      <c r="AC31" s="303"/>
      <c r="AD31" s="416">
        <v>0</v>
      </c>
      <c r="AE31" s="415">
        <v>0</v>
      </c>
      <c r="AF31" s="415">
        <v>0</v>
      </c>
      <c r="AG31" s="415">
        <v>407</v>
      </c>
      <c r="AH31" s="415">
        <v>407</v>
      </c>
      <c r="AI31" s="415">
        <v>542</v>
      </c>
      <c r="AJ31" s="417">
        <v>949</v>
      </c>
      <c r="AL31" s="423"/>
    </row>
    <row r="32" spans="1:38" ht="17.25" hidden="1" customHeight="1" outlineLevel="1" x14ac:dyDescent="0.4">
      <c r="A32" s="303" t="s">
        <v>21</v>
      </c>
      <c r="B32" s="427"/>
      <c r="C32" s="427"/>
      <c r="D32" s="428">
        <v>-541</v>
      </c>
      <c r="E32" s="427"/>
      <c r="F32" s="429">
        <v>-485</v>
      </c>
      <c r="G32" s="427">
        <f t="shared" si="0"/>
        <v>-188</v>
      </c>
      <c r="H32" s="427">
        <v>-673</v>
      </c>
      <c r="I32" s="427">
        <f t="shared" si="0"/>
        <v>-490</v>
      </c>
      <c r="J32" s="427">
        <v>-1163</v>
      </c>
      <c r="K32" s="427">
        <f t="shared" si="0"/>
        <v>-297</v>
      </c>
      <c r="L32" s="430">
        <v>-1460</v>
      </c>
      <c r="M32" s="427"/>
      <c r="N32" s="429">
        <v>-71</v>
      </c>
      <c r="O32" s="427">
        <f t="shared" si="1"/>
        <v>-409</v>
      </c>
      <c r="P32" s="427">
        <v>-480</v>
      </c>
      <c r="Q32" s="427">
        <f t="shared" si="1"/>
        <v>-464</v>
      </c>
      <c r="R32" s="427">
        <v>-944</v>
      </c>
      <c r="S32" s="427">
        <f t="shared" si="1"/>
        <v>-525</v>
      </c>
      <c r="T32" s="430">
        <v>-1469</v>
      </c>
      <c r="U32" s="427"/>
      <c r="V32" s="429">
        <v>138</v>
      </c>
      <c r="W32" s="427">
        <f t="shared" si="2"/>
        <v>-1081</v>
      </c>
      <c r="X32" s="427">
        <v>-943</v>
      </c>
      <c r="Y32" s="427">
        <v>-525</v>
      </c>
      <c r="Z32" s="427">
        <v>-1468</v>
      </c>
      <c r="AA32" s="427">
        <f t="shared" si="3"/>
        <v>-214</v>
      </c>
      <c r="AB32" s="430">
        <v>-1682</v>
      </c>
      <c r="AD32" s="429">
        <v>0</v>
      </c>
      <c r="AE32" s="427">
        <v>0</v>
      </c>
      <c r="AF32" s="427">
        <v>0</v>
      </c>
      <c r="AG32" s="427">
        <v>-1293</v>
      </c>
      <c r="AH32" s="427">
        <v>-1293</v>
      </c>
      <c r="AI32" s="427">
        <v>5</v>
      </c>
      <c r="AJ32" s="430">
        <v>-1288</v>
      </c>
      <c r="AL32" s="351"/>
    </row>
    <row r="33" spans="1:38" ht="15" customHeight="1" collapsed="1" x14ac:dyDescent="0.25">
      <c r="A33" s="349" t="s">
        <v>26</v>
      </c>
      <c r="B33" s="406"/>
      <c r="C33" s="406"/>
      <c r="D33" s="383">
        <v>-1546</v>
      </c>
      <c r="E33" s="406"/>
      <c r="F33" s="407">
        <v>-1548</v>
      </c>
      <c r="G33" s="406">
        <f t="shared" si="0"/>
        <v>-50</v>
      </c>
      <c r="H33" s="406">
        <v>-1598</v>
      </c>
      <c r="I33" s="406">
        <f t="shared" si="0"/>
        <v>-1751</v>
      </c>
      <c r="J33" s="406">
        <v>-3349</v>
      </c>
      <c r="K33" s="406">
        <f t="shared" si="0"/>
        <v>-2143</v>
      </c>
      <c r="L33" s="408">
        <v>-5492</v>
      </c>
      <c r="M33" s="406"/>
      <c r="N33" s="407">
        <v>-939</v>
      </c>
      <c r="O33" s="406">
        <f t="shared" si="1"/>
        <v>-848</v>
      </c>
      <c r="P33" s="406">
        <v>-1787</v>
      </c>
      <c r="Q33" s="406">
        <f t="shared" si="1"/>
        <v>-718</v>
      </c>
      <c r="R33" s="406">
        <v>-2505</v>
      </c>
      <c r="S33" s="406">
        <f t="shared" si="1"/>
        <v>-9854</v>
      </c>
      <c r="T33" s="408">
        <v>-12359</v>
      </c>
      <c r="U33" s="406"/>
      <c r="V33" s="407">
        <v>-799</v>
      </c>
      <c r="W33" s="406">
        <f t="shared" si="2"/>
        <v>-2775</v>
      </c>
      <c r="X33" s="406">
        <v>-3574</v>
      </c>
      <c r="Y33" s="406">
        <v>-510</v>
      </c>
      <c r="Z33" s="406">
        <v>-4084</v>
      </c>
      <c r="AA33" s="406">
        <f t="shared" si="3"/>
        <v>-888</v>
      </c>
      <c r="AB33" s="408">
        <v>-4972</v>
      </c>
      <c r="AC33" s="349"/>
      <c r="AD33" s="407">
        <v>0</v>
      </c>
      <c r="AE33" s="406">
        <v>0</v>
      </c>
      <c r="AF33" s="406">
        <v>0</v>
      </c>
      <c r="AG33" s="406">
        <v>-3103</v>
      </c>
      <c r="AH33" s="406">
        <v>-3103</v>
      </c>
      <c r="AI33" s="406">
        <v>-2814</v>
      </c>
      <c r="AJ33" s="408">
        <v>-5917</v>
      </c>
      <c r="AL33" s="351"/>
    </row>
    <row r="34" spans="1:38" ht="15" hidden="1" customHeight="1" outlineLevel="1" x14ac:dyDescent="0.25">
      <c r="A34" s="350" t="s">
        <v>57</v>
      </c>
      <c r="B34" s="415"/>
      <c r="C34" s="415"/>
      <c r="D34" s="385"/>
      <c r="E34" s="415"/>
      <c r="F34" s="416"/>
      <c r="G34" s="415"/>
      <c r="H34" s="415"/>
      <c r="I34" s="415"/>
      <c r="J34" s="415"/>
      <c r="K34" s="415"/>
      <c r="L34" s="417"/>
      <c r="M34" s="415"/>
      <c r="N34" s="416"/>
      <c r="O34" s="415"/>
      <c r="P34" s="415"/>
      <c r="Q34" s="415"/>
      <c r="R34" s="415"/>
      <c r="S34" s="415"/>
      <c r="T34" s="417"/>
      <c r="U34" s="415"/>
      <c r="V34" s="416">
        <v>0</v>
      </c>
      <c r="W34" s="415">
        <f t="shared" si="2"/>
        <v>0</v>
      </c>
      <c r="X34" s="415">
        <v>0</v>
      </c>
      <c r="Y34" s="415">
        <v>0</v>
      </c>
      <c r="Z34" s="415"/>
      <c r="AA34" s="415"/>
      <c r="AB34" s="417"/>
      <c r="AD34" s="416"/>
      <c r="AE34" s="415"/>
      <c r="AF34" s="415"/>
      <c r="AG34" s="415"/>
      <c r="AH34" s="415"/>
      <c r="AI34" s="415"/>
      <c r="AJ34" s="417"/>
      <c r="AL34" s="351"/>
    </row>
    <row r="35" spans="1:38" ht="15" hidden="1" customHeight="1" outlineLevel="1" x14ac:dyDescent="0.25">
      <c r="A35" s="303" t="s">
        <v>21</v>
      </c>
      <c r="B35" s="415"/>
      <c r="C35" s="415"/>
      <c r="D35" s="385"/>
      <c r="E35" s="415"/>
      <c r="F35" s="416">
        <v>-485</v>
      </c>
      <c r="G35" s="415">
        <f t="shared" si="0"/>
        <v>-188</v>
      </c>
      <c r="H35" s="415">
        <v>-673</v>
      </c>
      <c r="I35" s="415">
        <f t="shared" si="0"/>
        <v>-490</v>
      </c>
      <c r="J35" s="415">
        <v>-1163</v>
      </c>
      <c r="K35" s="415">
        <f t="shared" si="0"/>
        <v>-297</v>
      </c>
      <c r="L35" s="417">
        <v>-1460</v>
      </c>
      <c r="M35" s="415"/>
      <c r="N35" s="416">
        <v>-71</v>
      </c>
      <c r="O35" s="415">
        <f t="shared" si="1"/>
        <v>-410</v>
      </c>
      <c r="P35" s="415">
        <v>-481</v>
      </c>
      <c r="Q35" s="415">
        <f t="shared" si="1"/>
        <v>-463</v>
      </c>
      <c r="R35" s="415">
        <v>-944</v>
      </c>
      <c r="S35" s="415">
        <f t="shared" si="1"/>
        <v>-525</v>
      </c>
      <c r="T35" s="417">
        <v>-1469</v>
      </c>
      <c r="U35" s="415"/>
      <c r="V35" s="416">
        <v>138</v>
      </c>
      <c r="W35" s="415">
        <f t="shared" si="2"/>
        <v>-1081</v>
      </c>
      <c r="X35" s="415">
        <v>-943</v>
      </c>
      <c r="Y35" s="415">
        <v>-525</v>
      </c>
      <c r="Z35" s="415">
        <v>-1468</v>
      </c>
      <c r="AA35" s="415">
        <f t="shared" si="3"/>
        <v>-214</v>
      </c>
      <c r="AB35" s="417">
        <v>-1682</v>
      </c>
      <c r="AD35" s="416">
        <v>0</v>
      </c>
      <c r="AE35" s="415">
        <v>0</v>
      </c>
      <c r="AF35" s="415">
        <v>0</v>
      </c>
      <c r="AG35" s="415">
        <v>-1293</v>
      </c>
      <c r="AH35" s="415">
        <v>-1293</v>
      </c>
      <c r="AI35" s="415">
        <v>5</v>
      </c>
      <c r="AJ35" s="417">
        <v>-1288</v>
      </c>
      <c r="AL35" s="351"/>
    </row>
    <row r="36" spans="1:38" ht="15" hidden="1" customHeight="1" outlineLevel="1" x14ac:dyDescent="0.25">
      <c r="A36" s="303" t="s">
        <v>19</v>
      </c>
      <c r="B36" s="415"/>
      <c r="C36" s="415"/>
      <c r="D36" s="385"/>
      <c r="E36" s="415"/>
      <c r="F36" s="416">
        <v>3</v>
      </c>
      <c r="G36" s="415">
        <f t="shared" si="0"/>
        <v>5</v>
      </c>
      <c r="H36" s="415">
        <v>8</v>
      </c>
      <c r="I36" s="415">
        <f t="shared" si="0"/>
        <v>2</v>
      </c>
      <c r="J36" s="415">
        <v>10</v>
      </c>
      <c r="K36" s="415">
        <f t="shared" si="0"/>
        <v>3</v>
      </c>
      <c r="L36" s="417">
        <v>13</v>
      </c>
      <c r="M36" s="415"/>
      <c r="N36" s="416">
        <v>4</v>
      </c>
      <c r="O36" s="415">
        <f t="shared" si="1"/>
        <v>3</v>
      </c>
      <c r="P36" s="415">
        <v>7</v>
      </c>
      <c r="Q36" s="415">
        <f t="shared" si="1"/>
        <v>30</v>
      </c>
      <c r="R36" s="415">
        <v>37</v>
      </c>
      <c r="S36" s="415">
        <f t="shared" si="1"/>
        <v>4</v>
      </c>
      <c r="T36" s="417">
        <v>41</v>
      </c>
      <c r="U36" s="415"/>
      <c r="V36" s="416">
        <v>1</v>
      </c>
      <c r="W36" s="415">
        <f t="shared" si="2"/>
        <v>3</v>
      </c>
      <c r="X36" s="415">
        <v>4</v>
      </c>
      <c r="Y36" s="415">
        <v>3</v>
      </c>
      <c r="Z36" s="415">
        <v>7</v>
      </c>
      <c r="AA36" s="415">
        <f t="shared" si="3"/>
        <v>2</v>
      </c>
      <c r="AB36" s="417">
        <v>9</v>
      </c>
      <c r="AD36" s="416">
        <v>0</v>
      </c>
      <c r="AE36" s="415">
        <v>0</v>
      </c>
      <c r="AF36" s="415">
        <v>0</v>
      </c>
      <c r="AG36" s="415">
        <v>6</v>
      </c>
      <c r="AH36" s="415">
        <v>6</v>
      </c>
      <c r="AI36" s="415">
        <v>1</v>
      </c>
      <c r="AJ36" s="417">
        <v>7</v>
      </c>
      <c r="AL36" s="351"/>
    </row>
    <row r="37" spans="1:38" s="350" customFormat="1" ht="15" hidden="1" customHeight="1" outlineLevel="1" x14ac:dyDescent="0.25">
      <c r="A37" s="303" t="s">
        <v>20</v>
      </c>
      <c r="B37" s="415"/>
      <c r="C37" s="415"/>
      <c r="D37" s="385"/>
      <c r="E37" s="415"/>
      <c r="F37" s="416">
        <v>1126</v>
      </c>
      <c r="G37" s="415">
        <f t="shared" si="0"/>
        <v>1289</v>
      </c>
      <c r="H37" s="415">
        <v>2415</v>
      </c>
      <c r="I37" s="415">
        <f t="shared" si="0"/>
        <v>1317</v>
      </c>
      <c r="J37" s="415">
        <v>3732</v>
      </c>
      <c r="K37" s="415">
        <f t="shared" si="0"/>
        <v>1324</v>
      </c>
      <c r="L37" s="417">
        <v>5056</v>
      </c>
      <c r="M37" s="415"/>
      <c r="N37" s="416">
        <v>1115</v>
      </c>
      <c r="O37" s="415">
        <f t="shared" si="1"/>
        <v>1137</v>
      </c>
      <c r="P37" s="415">
        <v>2252</v>
      </c>
      <c r="Q37" s="415">
        <f t="shared" si="1"/>
        <v>959</v>
      </c>
      <c r="R37" s="415">
        <v>3211</v>
      </c>
      <c r="S37" s="415">
        <f t="shared" si="1"/>
        <v>939</v>
      </c>
      <c r="T37" s="417">
        <v>4150</v>
      </c>
      <c r="U37" s="415"/>
      <c r="V37" s="416">
        <v>858</v>
      </c>
      <c r="W37" s="415">
        <f t="shared" si="2"/>
        <v>929</v>
      </c>
      <c r="X37" s="415">
        <v>1787</v>
      </c>
      <c r="Y37" s="415">
        <v>1145</v>
      </c>
      <c r="Z37" s="415">
        <v>2932</v>
      </c>
      <c r="AA37" s="415">
        <f t="shared" si="3"/>
        <v>1133</v>
      </c>
      <c r="AB37" s="417">
        <v>4065</v>
      </c>
      <c r="AC37" s="303"/>
      <c r="AD37" s="416">
        <v>0</v>
      </c>
      <c r="AE37" s="415">
        <v>0</v>
      </c>
      <c r="AF37" s="415">
        <v>0</v>
      </c>
      <c r="AG37" s="415">
        <v>407</v>
      </c>
      <c r="AH37" s="415">
        <v>407</v>
      </c>
      <c r="AI37" s="415">
        <v>542</v>
      </c>
      <c r="AJ37" s="417">
        <v>949</v>
      </c>
      <c r="AL37" s="351"/>
    </row>
    <row r="38" spans="1:38" s="422" customFormat="1" ht="15" hidden="1" customHeight="1" outlineLevel="1" x14ac:dyDescent="0.25">
      <c r="A38" s="303" t="s">
        <v>58</v>
      </c>
      <c r="B38" s="415"/>
      <c r="C38" s="415"/>
      <c r="D38" s="385"/>
      <c r="E38" s="415"/>
      <c r="F38" s="416">
        <v>1621</v>
      </c>
      <c r="G38" s="415">
        <f t="shared" si="0"/>
        <v>1579</v>
      </c>
      <c r="H38" s="415">
        <v>3200</v>
      </c>
      <c r="I38" s="415">
        <f t="shared" si="0"/>
        <v>1598</v>
      </c>
      <c r="J38" s="415">
        <v>4798</v>
      </c>
      <c r="K38" s="415">
        <f t="shared" si="0"/>
        <v>1390</v>
      </c>
      <c r="L38" s="417">
        <v>6188</v>
      </c>
      <c r="M38" s="415"/>
      <c r="N38" s="416">
        <v>1510</v>
      </c>
      <c r="O38" s="415">
        <f t="shared" si="1"/>
        <v>1521</v>
      </c>
      <c r="P38" s="415">
        <v>3031</v>
      </c>
      <c r="Q38" s="415">
        <f t="shared" si="1"/>
        <v>1895</v>
      </c>
      <c r="R38" s="415">
        <v>4926</v>
      </c>
      <c r="S38" s="415">
        <f t="shared" si="1"/>
        <v>1420</v>
      </c>
      <c r="T38" s="417">
        <v>6346</v>
      </c>
      <c r="U38" s="415"/>
      <c r="V38" s="416">
        <v>1310</v>
      </c>
      <c r="W38" s="415">
        <f t="shared" si="2"/>
        <v>2172</v>
      </c>
      <c r="X38" s="415">
        <v>3482</v>
      </c>
      <c r="Y38" s="415">
        <v>1708</v>
      </c>
      <c r="Z38" s="415">
        <v>5190</v>
      </c>
      <c r="AA38" s="415">
        <f t="shared" si="3"/>
        <v>1202</v>
      </c>
      <c r="AB38" s="417">
        <v>6392</v>
      </c>
      <c r="AC38" s="303"/>
      <c r="AD38" s="416">
        <v>0</v>
      </c>
      <c r="AE38" s="415">
        <v>0</v>
      </c>
      <c r="AF38" s="415">
        <v>0</v>
      </c>
      <c r="AG38" s="415">
        <v>4009</v>
      </c>
      <c r="AH38" s="415">
        <v>4009</v>
      </c>
      <c r="AI38" s="415">
        <v>1184</v>
      </c>
      <c r="AJ38" s="417">
        <v>5193</v>
      </c>
      <c r="AL38" s="423"/>
    </row>
    <row r="39" spans="1:38" ht="15" hidden="1" customHeight="1" outlineLevel="1" x14ac:dyDescent="0.25">
      <c r="A39" s="303" t="s">
        <v>59</v>
      </c>
      <c r="B39" s="424"/>
      <c r="C39" s="424"/>
      <c r="D39" s="387"/>
      <c r="E39" s="424"/>
      <c r="F39" s="425">
        <v>28</v>
      </c>
      <c r="G39" s="424">
        <f t="shared" si="0"/>
        <v>29</v>
      </c>
      <c r="H39" s="424">
        <v>57</v>
      </c>
      <c r="I39" s="424">
        <f t="shared" si="0"/>
        <v>29</v>
      </c>
      <c r="J39" s="424">
        <v>86</v>
      </c>
      <c r="K39" s="424">
        <f t="shared" si="0"/>
        <v>27</v>
      </c>
      <c r="L39" s="426">
        <v>113</v>
      </c>
      <c r="M39" s="424"/>
      <c r="N39" s="425">
        <v>29</v>
      </c>
      <c r="O39" s="424">
        <f t="shared" si="1"/>
        <v>27</v>
      </c>
      <c r="P39" s="424">
        <v>56</v>
      </c>
      <c r="Q39" s="424">
        <f t="shared" si="1"/>
        <v>29</v>
      </c>
      <c r="R39" s="424">
        <v>85</v>
      </c>
      <c r="S39" s="424">
        <f t="shared" si="1"/>
        <v>27</v>
      </c>
      <c r="T39" s="426">
        <v>112</v>
      </c>
      <c r="U39" s="424"/>
      <c r="V39" s="425">
        <v>58</v>
      </c>
      <c r="W39" s="424">
        <f t="shared" si="2"/>
        <v>5</v>
      </c>
      <c r="X39" s="424">
        <v>63</v>
      </c>
      <c r="Y39" s="424">
        <v>3</v>
      </c>
      <c r="Z39" s="424">
        <v>66</v>
      </c>
      <c r="AA39" s="424">
        <f t="shared" si="3"/>
        <v>29</v>
      </c>
      <c r="AB39" s="426">
        <v>95</v>
      </c>
      <c r="AC39" s="350"/>
      <c r="AD39" s="425">
        <v>0</v>
      </c>
      <c r="AE39" s="424">
        <v>0</v>
      </c>
      <c r="AF39" s="424">
        <v>0</v>
      </c>
      <c r="AG39" s="424">
        <v>20</v>
      </c>
      <c r="AH39" s="424">
        <v>20</v>
      </c>
      <c r="AI39" s="424">
        <v>18</v>
      </c>
      <c r="AJ39" s="426">
        <v>38</v>
      </c>
      <c r="AL39" s="351"/>
    </row>
    <row r="40" spans="1:38" ht="15" customHeight="1" collapsed="1" x14ac:dyDescent="0.25">
      <c r="A40" s="349" t="s">
        <v>60</v>
      </c>
      <c r="B40" s="406"/>
      <c r="C40" s="406"/>
      <c r="D40" s="383"/>
      <c r="E40" s="406"/>
      <c r="F40" s="407">
        <v>745</v>
      </c>
      <c r="G40" s="406">
        <f t="shared" si="0"/>
        <v>2664</v>
      </c>
      <c r="H40" s="406">
        <v>3409</v>
      </c>
      <c r="I40" s="406">
        <f t="shared" si="0"/>
        <v>705</v>
      </c>
      <c r="J40" s="406">
        <v>4114</v>
      </c>
      <c r="K40" s="406">
        <f t="shared" si="0"/>
        <v>304</v>
      </c>
      <c r="L40" s="408">
        <v>4418</v>
      </c>
      <c r="M40" s="406"/>
      <c r="N40" s="407">
        <v>1648</v>
      </c>
      <c r="O40" s="406">
        <f t="shared" si="1"/>
        <v>1430</v>
      </c>
      <c r="P40" s="406">
        <v>3078</v>
      </c>
      <c r="Q40" s="406">
        <f t="shared" si="1"/>
        <v>1732</v>
      </c>
      <c r="R40" s="406">
        <v>4810</v>
      </c>
      <c r="S40" s="406">
        <f t="shared" si="1"/>
        <v>-7989</v>
      </c>
      <c r="T40" s="408">
        <v>-3179</v>
      </c>
      <c r="U40" s="406"/>
      <c r="V40" s="407">
        <v>1566</v>
      </c>
      <c r="W40" s="406">
        <f t="shared" si="2"/>
        <v>-747</v>
      </c>
      <c r="X40" s="406">
        <v>819</v>
      </c>
      <c r="Y40" s="406">
        <v>1824</v>
      </c>
      <c r="Z40" s="406">
        <v>2643</v>
      </c>
      <c r="AA40" s="406">
        <f t="shared" si="3"/>
        <v>1264</v>
      </c>
      <c r="AB40" s="408">
        <v>3907</v>
      </c>
      <c r="AC40" s="349"/>
      <c r="AD40" s="407">
        <v>0</v>
      </c>
      <c r="AE40" s="406">
        <v>0</v>
      </c>
      <c r="AF40" s="406">
        <v>0</v>
      </c>
      <c r="AG40" s="406">
        <v>46</v>
      </c>
      <c r="AH40" s="406">
        <v>46</v>
      </c>
      <c r="AI40" s="406">
        <v>-1064</v>
      </c>
      <c r="AJ40" s="408">
        <v>-1018</v>
      </c>
      <c r="AL40" s="351"/>
    </row>
    <row r="41" spans="1:38" ht="15" hidden="1" customHeight="1" outlineLevel="1" x14ac:dyDescent="0.25">
      <c r="A41" s="303" t="s">
        <v>61</v>
      </c>
      <c r="B41" s="415"/>
      <c r="C41" s="415"/>
      <c r="D41" s="385"/>
      <c r="E41" s="415"/>
      <c r="F41" s="416">
        <v>6</v>
      </c>
      <c r="G41" s="415">
        <f t="shared" si="0"/>
        <v>0</v>
      </c>
      <c r="H41" s="415">
        <v>6</v>
      </c>
      <c r="I41" s="415">
        <f t="shared" si="0"/>
        <v>7</v>
      </c>
      <c r="J41" s="415">
        <v>13</v>
      </c>
      <c r="K41" s="415">
        <f t="shared" si="0"/>
        <v>2</v>
      </c>
      <c r="L41" s="417">
        <v>15</v>
      </c>
      <c r="M41" s="415"/>
      <c r="N41" s="416">
        <v>0</v>
      </c>
      <c r="O41" s="415">
        <f t="shared" si="1"/>
        <v>-71</v>
      </c>
      <c r="P41" s="415">
        <v>-71</v>
      </c>
      <c r="Q41" s="415">
        <f t="shared" si="1"/>
        <v>-156</v>
      </c>
      <c r="R41" s="415">
        <v>-227</v>
      </c>
      <c r="S41" s="415">
        <f t="shared" si="1"/>
        <v>-17</v>
      </c>
      <c r="T41" s="417">
        <v>-244</v>
      </c>
      <c r="U41" s="415"/>
      <c r="V41" s="416">
        <v>0</v>
      </c>
      <c r="W41" s="415">
        <f t="shared" si="2"/>
        <v>0</v>
      </c>
      <c r="X41" s="415">
        <v>0</v>
      </c>
      <c r="Y41" s="415">
        <v>2</v>
      </c>
      <c r="Z41" s="415">
        <v>2</v>
      </c>
      <c r="AA41" s="415">
        <f t="shared" si="3"/>
        <v>1118</v>
      </c>
      <c r="AB41" s="417">
        <v>1120</v>
      </c>
      <c r="AD41" s="416">
        <v>0</v>
      </c>
      <c r="AE41" s="415">
        <v>0</v>
      </c>
      <c r="AF41" s="415">
        <v>0</v>
      </c>
      <c r="AG41" s="415">
        <v>1</v>
      </c>
      <c r="AH41" s="415">
        <v>1</v>
      </c>
      <c r="AI41" s="415">
        <v>2</v>
      </c>
      <c r="AJ41" s="417">
        <v>3</v>
      </c>
      <c r="AL41" s="351"/>
    </row>
    <row r="42" spans="1:38" ht="15" hidden="1" customHeight="1" outlineLevel="1" x14ac:dyDescent="0.25">
      <c r="A42" s="303" t="s">
        <v>62</v>
      </c>
      <c r="B42" s="415"/>
      <c r="C42" s="415"/>
      <c r="D42" s="385"/>
      <c r="E42" s="415"/>
      <c r="F42" s="416">
        <v>212</v>
      </c>
      <c r="G42" s="415">
        <f t="shared" si="0"/>
        <v>177</v>
      </c>
      <c r="H42" s="415">
        <v>389</v>
      </c>
      <c r="I42" s="415">
        <f t="shared" si="0"/>
        <v>168</v>
      </c>
      <c r="J42" s="415">
        <v>557</v>
      </c>
      <c r="K42" s="415">
        <f t="shared" si="0"/>
        <v>154</v>
      </c>
      <c r="L42" s="417">
        <v>711</v>
      </c>
      <c r="M42" s="415"/>
      <c r="N42" s="416">
        <v>172</v>
      </c>
      <c r="O42" s="415">
        <f t="shared" si="1"/>
        <v>336</v>
      </c>
      <c r="P42" s="415">
        <v>508</v>
      </c>
      <c r="Q42" s="415">
        <f t="shared" si="1"/>
        <v>242</v>
      </c>
      <c r="R42" s="415">
        <v>750</v>
      </c>
      <c r="S42" s="415">
        <f t="shared" si="1"/>
        <v>246</v>
      </c>
      <c r="T42" s="417">
        <v>996</v>
      </c>
      <c r="U42" s="415"/>
      <c r="V42" s="416">
        <v>230</v>
      </c>
      <c r="W42" s="415">
        <f t="shared" si="2"/>
        <v>180</v>
      </c>
      <c r="X42" s="415">
        <v>410</v>
      </c>
      <c r="Y42" s="415">
        <v>154</v>
      </c>
      <c r="Z42" s="415">
        <v>564</v>
      </c>
      <c r="AA42" s="415">
        <f t="shared" si="3"/>
        <v>216</v>
      </c>
      <c r="AB42" s="417">
        <v>780</v>
      </c>
      <c r="AD42" s="416">
        <v>0</v>
      </c>
      <c r="AE42" s="415">
        <v>0</v>
      </c>
      <c r="AF42" s="415">
        <v>0</v>
      </c>
      <c r="AG42" s="415">
        <v>0</v>
      </c>
      <c r="AH42" s="415">
        <v>0</v>
      </c>
      <c r="AI42" s="415">
        <v>419</v>
      </c>
      <c r="AJ42" s="417">
        <v>419</v>
      </c>
      <c r="AL42" s="351"/>
    </row>
    <row r="43" spans="1:38" ht="15" hidden="1" customHeight="1" outlineLevel="1" x14ac:dyDescent="0.25">
      <c r="A43" s="303" t="s">
        <v>74</v>
      </c>
      <c r="B43" s="415"/>
      <c r="C43" s="415"/>
      <c r="D43" s="385"/>
      <c r="E43" s="415"/>
      <c r="F43" s="416">
        <v>0</v>
      </c>
      <c r="G43" s="415">
        <f t="shared" si="0"/>
        <v>0</v>
      </c>
      <c r="H43" s="415">
        <v>0</v>
      </c>
      <c r="I43" s="415">
        <f t="shared" si="0"/>
        <v>0</v>
      </c>
      <c r="J43" s="415">
        <v>0</v>
      </c>
      <c r="K43" s="415">
        <f t="shared" si="0"/>
        <v>0</v>
      </c>
      <c r="L43" s="417">
        <v>0</v>
      </c>
      <c r="M43" s="415"/>
      <c r="N43" s="416">
        <v>0</v>
      </c>
      <c r="O43" s="415">
        <f t="shared" si="1"/>
        <v>0</v>
      </c>
      <c r="P43" s="415">
        <v>0</v>
      </c>
      <c r="Q43" s="415">
        <f t="shared" si="1"/>
        <v>0</v>
      </c>
      <c r="R43" s="415">
        <v>0</v>
      </c>
      <c r="S43" s="415">
        <f t="shared" si="1"/>
        <v>8461</v>
      </c>
      <c r="T43" s="417">
        <v>8461</v>
      </c>
      <c r="U43" s="415"/>
      <c r="V43" s="416">
        <v>0</v>
      </c>
      <c r="W43" s="415">
        <f t="shared" si="2"/>
        <v>0</v>
      </c>
      <c r="X43" s="415">
        <v>0</v>
      </c>
      <c r="Y43" s="415">
        <v>0</v>
      </c>
      <c r="Z43" s="415">
        <v>0</v>
      </c>
      <c r="AA43" s="415">
        <f t="shared" si="3"/>
        <v>0</v>
      </c>
      <c r="AB43" s="417"/>
      <c r="AD43" s="416">
        <v>0</v>
      </c>
      <c r="AE43" s="415">
        <v>0</v>
      </c>
      <c r="AF43" s="415">
        <v>0</v>
      </c>
      <c r="AG43" s="415">
        <v>0</v>
      </c>
      <c r="AH43" s="415">
        <v>0</v>
      </c>
      <c r="AI43" s="415">
        <v>0</v>
      </c>
      <c r="AJ43" s="417">
        <v>0</v>
      </c>
      <c r="AL43" s="351"/>
    </row>
    <row r="44" spans="1:38" ht="15" hidden="1" customHeight="1" outlineLevel="1" x14ac:dyDescent="0.25">
      <c r="A44" s="303" t="s">
        <v>64</v>
      </c>
      <c r="B44" s="415"/>
      <c r="C44" s="415"/>
      <c r="D44" s="385"/>
      <c r="E44" s="415"/>
      <c r="F44" s="416">
        <v>0</v>
      </c>
      <c r="G44" s="415">
        <f t="shared" si="0"/>
        <v>0</v>
      </c>
      <c r="H44" s="415">
        <v>0</v>
      </c>
      <c r="I44" s="415">
        <f t="shared" si="0"/>
        <v>0</v>
      </c>
      <c r="J44" s="415">
        <v>0</v>
      </c>
      <c r="K44" s="415">
        <f t="shared" si="0"/>
        <v>0</v>
      </c>
      <c r="L44" s="417">
        <v>0</v>
      </c>
      <c r="M44" s="415"/>
      <c r="N44" s="416">
        <v>0</v>
      </c>
      <c r="O44" s="415">
        <f t="shared" si="1"/>
        <v>0</v>
      </c>
      <c r="P44" s="415">
        <v>0</v>
      </c>
      <c r="Q44" s="415">
        <f t="shared" si="1"/>
        <v>0</v>
      </c>
      <c r="R44" s="415">
        <v>0</v>
      </c>
      <c r="S44" s="415">
        <f t="shared" si="1"/>
        <v>0</v>
      </c>
      <c r="T44" s="417">
        <v>0</v>
      </c>
      <c r="U44" s="415"/>
      <c r="V44" s="416">
        <v>0</v>
      </c>
      <c r="W44" s="415">
        <f t="shared" si="2"/>
        <v>0</v>
      </c>
      <c r="X44" s="415">
        <v>0</v>
      </c>
      <c r="Y44" s="415">
        <v>0</v>
      </c>
      <c r="Z44" s="415">
        <v>0</v>
      </c>
      <c r="AA44" s="415">
        <f t="shared" si="3"/>
        <v>0</v>
      </c>
      <c r="AB44" s="417"/>
      <c r="AD44" s="416">
        <v>0</v>
      </c>
      <c r="AE44" s="415">
        <v>0</v>
      </c>
      <c r="AF44" s="415">
        <v>0</v>
      </c>
      <c r="AG44" s="415">
        <v>0</v>
      </c>
      <c r="AH44" s="415">
        <v>0</v>
      </c>
      <c r="AI44" s="415">
        <v>0</v>
      </c>
      <c r="AJ44" s="417">
        <v>0</v>
      </c>
      <c r="AL44" s="351"/>
    </row>
    <row r="45" spans="1:38" ht="15" hidden="1" customHeight="1" outlineLevel="1" x14ac:dyDescent="0.25">
      <c r="A45" s="303" t="s">
        <v>65</v>
      </c>
      <c r="B45" s="415"/>
      <c r="C45" s="415"/>
      <c r="D45" s="385"/>
      <c r="E45" s="415"/>
      <c r="F45" s="416">
        <v>0</v>
      </c>
      <c r="G45" s="415">
        <f t="shared" si="0"/>
        <v>0</v>
      </c>
      <c r="H45" s="415">
        <v>0</v>
      </c>
      <c r="I45" s="415">
        <f t="shared" si="0"/>
        <v>0</v>
      </c>
      <c r="J45" s="415">
        <v>0</v>
      </c>
      <c r="K45" s="415">
        <f t="shared" si="0"/>
        <v>0</v>
      </c>
      <c r="L45" s="417">
        <v>0</v>
      </c>
      <c r="M45" s="415"/>
      <c r="N45" s="416">
        <v>0</v>
      </c>
      <c r="O45" s="415">
        <f t="shared" si="1"/>
        <v>0</v>
      </c>
      <c r="P45" s="415">
        <v>0</v>
      </c>
      <c r="Q45" s="415">
        <f t="shared" si="1"/>
        <v>0</v>
      </c>
      <c r="R45" s="415">
        <v>0</v>
      </c>
      <c r="S45" s="415">
        <f t="shared" si="1"/>
        <v>0</v>
      </c>
      <c r="T45" s="417">
        <v>0</v>
      </c>
      <c r="U45" s="415"/>
      <c r="V45" s="416">
        <v>0</v>
      </c>
      <c r="W45" s="415">
        <f t="shared" si="2"/>
        <v>0</v>
      </c>
      <c r="X45" s="415">
        <v>0</v>
      </c>
      <c r="Y45" s="415">
        <v>0</v>
      </c>
      <c r="Z45" s="415">
        <v>0</v>
      </c>
      <c r="AA45" s="415">
        <f t="shared" si="3"/>
        <v>0</v>
      </c>
      <c r="AB45" s="417"/>
      <c r="AD45" s="416">
        <v>0</v>
      </c>
      <c r="AE45" s="415">
        <v>0</v>
      </c>
      <c r="AF45" s="415">
        <v>0</v>
      </c>
      <c r="AG45" s="415">
        <v>1126</v>
      </c>
      <c r="AH45" s="415">
        <v>1126</v>
      </c>
      <c r="AI45" s="415">
        <v>415</v>
      </c>
      <c r="AJ45" s="417">
        <v>1541</v>
      </c>
      <c r="AL45" s="351"/>
    </row>
    <row r="46" spans="1:38" ht="15" hidden="1" customHeight="1" outlineLevel="1" x14ac:dyDescent="0.25">
      <c r="A46" s="303" t="s">
        <v>66</v>
      </c>
      <c r="B46" s="415"/>
      <c r="C46" s="415"/>
      <c r="D46" s="385"/>
      <c r="E46" s="415"/>
      <c r="F46" s="416">
        <v>0</v>
      </c>
      <c r="G46" s="415">
        <f t="shared" si="0"/>
        <v>0</v>
      </c>
      <c r="H46" s="415">
        <v>0</v>
      </c>
      <c r="I46" s="415">
        <f t="shared" si="0"/>
        <v>0</v>
      </c>
      <c r="J46" s="415">
        <v>0</v>
      </c>
      <c r="K46" s="415">
        <f t="shared" si="0"/>
        <v>0</v>
      </c>
      <c r="L46" s="417">
        <v>0</v>
      </c>
      <c r="M46" s="415"/>
      <c r="N46" s="416">
        <v>0</v>
      </c>
      <c r="O46" s="415">
        <f t="shared" si="1"/>
        <v>0</v>
      </c>
      <c r="P46" s="415">
        <v>0</v>
      </c>
      <c r="Q46" s="415">
        <f t="shared" si="1"/>
        <v>0</v>
      </c>
      <c r="R46" s="415">
        <v>0</v>
      </c>
      <c r="S46" s="415">
        <f t="shared" si="1"/>
        <v>0</v>
      </c>
      <c r="T46" s="417">
        <v>0</v>
      </c>
      <c r="U46" s="415"/>
      <c r="V46" s="416">
        <v>0</v>
      </c>
      <c r="W46" s="415">
        <f t="shared" si="2"/>
        <v>0</v>
      </c>
      <c r="X46" s="415">
        <v>0</v>
      </c>
      <c r="Y46" s="415">
        <v>0</v>
      </c>
      <c r="Z46" s="415">
        <v>0</v>
      </c>
      <c r="AA46" s="415">
        <f t="shared" si="3"/>
        <v>0</v>
      </c>
      <c r="AB46" s="417"/>
      <c r="AD46" s="416">
        <v>0</v>
      </c>
      <c r="AE46" s="415">
        <v>0</v>
      </c>
      <c r="AF46" s="415">
        <v>0</v>
      </c>
      <c r="AG46" s="415">
        <v>0</v>
      </c>
      <c r="AH46" s="415">
        <v>0</v>
      </c>
      <c r="AI46" s="415">
        <v>0</v>
      </c>
      <c r="AJ46" s="417">
        <v>0</v>
      </c>
      <c r="AL46" s="351"/>
    </row>
    <row r="47" spans="1:38" ht="15" hidden="1" customHeight="1" outlineLevel="1" x14ac:dyDescent="0.25">
      <c r="A47" s="303" t="s">
        <v>91</v>
      </c>
      <c r="B47" s="415"/>
      <c r="C47" s="415"/>
      <c r="D47" s="385"/>
      <c r="E47" s="415"/>
      <c r="F47" s="416">
        <v>0</v>
      </c>
      <c r="G47" s="415">
        <f t="shared" si="0"/>
        <v>0</v>
      </c>
      <c r="H47" s="415">
        <v>0</v>
      </c>
      <c r="I47" s="415">
        <f t="shared" si="0"/>
        <v>0</v>
      </c>
      <c r="J47" s="415">
        <v>0</v>
      </c>
      <c r="K47" s="415">
        <f t="shared" si="0"/>
        <v>0</v>
      </c>
      <c r="L47" s="417">
        <v>0</v>
      </c>
      <c r="M47" s="415"/>
      <c r="N47" s="416">
        <v>0</v>
      </c>
      <c r="O47" s="415">
        <f t="shared" si="1"/>
        <v>0</v>
      </c>
      <c r="P47" s="415">
        <v>0</v>
      </c>
      <c r="Q47" s="415">
        <f t="shared" si="1"/>
        <v>0</v>
      </c>
      <c r="R47" s="415">
        <v>0</v>
      </c>
      <c r="S47" s="415">
        <f t="shared" si="1"/>
        <v>0</v>
      </c>
      <c r="T47" s="417">
        <v>0</v>
      </c>
      <c r="U47" s="415"/>
      <c r="V47" s="416">
        <v>250</v>
      </c>
      <c r="W47" s="415">
        <f t="shared" si="2"/>
        <v>250</v>
      </c>
      <c r="X47" s="415">
        <v>500</v>
      </c>
      <c r="Y47" s="415">
        <v>0</v>
      </c>
      <c r="Z47" s="415">
        <v>500</v>
      </c>
      <c r="AA47" s="415">
        <f t="shared" si="3"/>
        <v>0</v>
      </c>
      <c r="AB47" s="417">
        <v>500</v>
      </c>
      <c r="AD47" s="416">
        <v>0</v>
      </c>
      <c r="AE47" s="415">
        <v>0</v>
      </c>
      <c r="AF47" s="415">
        <v>0</v>
      </c>
      <c r="AG47" s="415">
        <v>250</v>
      </c>
      <c r="AH47" s="415">
        <v>250</v>
      </c>
      <c r="AI47" s="415">
        <v>250</v>
      </c>
      <c r="AJ47" s="417">
        <v>500</v>
      </c>
      <c r="AL47" s="351"/>
    </row>
    <row r="48" spans="1:38" s="422" customFormat="1" ht="15" hidden="1" customHeight="1" outlineLevel="1" x14ac:dyDescent="0.25">
      <c r="A48" s="303" t="s">
        <v>14</v>
      </c>
      <c r="B48" s="415"/>
      <c r="C48" s="415"/>
      <c r="D48" s="385"/>
      <c r="E48" s="415"/>
      <c r="F48" s="416">
        <v>87</v>
      </c>
      <c r="G48" s="415">
        <f t="shared" si="0"/>
        <v>88</v>
      </c>
      <c r="H48" s="415">
        <v>175</v>
      </c>
      <c r="I48" s="415">
        <f t="shared" si="0"/>
        <v>88</v>
      </c>
      <c r="J48" s="415">
        <v>263</v>
      </c>
      <c r="K48" s="415">
        <f t="shared" si="0"/>
        <v>87</v>
      </c>
      <c r="L48" s="417">
        <v>350</v>
      </c>
      <c r="M48" s="415"/>
      <c r="N48" s="416">
        <v>87</v>
      </c>
      <c r="O48" s="415">
        <f t="shared" si="1"/>
        <v>88</v>
      </c>
      <c r="P48" s="415">
        <v>175</v>
      </c>
      <c r="Q48" s="415">
        <f t="shared" si="1"/>
        <v>87</v>
      </c>
      <c r="R48" s="415">
        <v>262</v>
      </c>
      <c r="S48" s="415">
        <f t="shared" si="1"/>
        <v>88</v>
      </c>
      <c r="T48" s="417">
        <v>350</v>
      </c>
      <c r="U48" s="415"/>
      <c r="V48" s="416">
        <v>84</v>
      </c>
      <c r="W48" s="415">
        <f t="shared" si="2"/>
        <v>89</v>
      </c>
      <c r="X48" s="415">
        <v>173</v>
      </c>
      <c r="Y48" s="415">
        <v>88</v>
      </c>
      <c r="Z48" s="415">
        <v>261</v>
      </c>
      <c r="AA48" s="415">
        <f t="shared" si="3"/>
        <v>89</v>
      </c>
      <c r="AB48" s="417">
        <v>350</v>
      </c>
      <c r="AC48" s="303"/>
      <c r="AD48" s="416">
        <v>0</v>
      </c>
      <c r="AE48" s="415">
        <v>0</v>
      </c>
      <c r="AF48" s="415">
        <v>0</v>
      </c>
      <c r="AG48" s="415">
        <v>86</v>
      </c>
      <c r="AH48" s="415">
        <v>86</v>
      </c>
      <c r="AI48" s="415">
        <v>89</v>
      </c>
      <c r="AJ48" s="417">
        <v>175</v>
      </c>
      <c r="AL48" s="423"/>
    </row>
    <row r="49" spans="1:38" ht="17.25" hidden="1" customHeight="1" outlineLevel="1" x14ac:dyDescent="0.4">
      <c r="A49" s="303" t="s">
        <v>36</v>
      </c>
      <c r="B49" s="427"/>
      <c r="C49" s="427"/>
      <c r="D49" s="428"/>
      <c r="E49" s="427"/>
      <c r="F49" s="429">
        <v>0</v>
      </c>
      <c r="G49" s="427">
        <f t="shared" si="0"/>
        <v>0</v>
      </c>
      <c r="H49" s="427">
        <v>0</v>
      </c>
      <c r="I49" s="427">
        <f t="shared" si="0"/>
        <v>0</v>
      </c>
      <c r="J49" s="427">
        <v>0</v>
      </c>
      <c r="K49" s="427">
        <f t="shared" si="0"/>
        <v>0</v>
      </c>
      <c r="L49" s="430">
        <v>0</v>
      </c>
      <c r="M49" s="427"/>
      <c r="N49" s="429">
        <v>0</v>
      </c>
      <c r="O49" s="427">
        <f t="shared" si="1"/>
        <v>0</v>
      </c>
      <c r="P49" s="427">
        <v>0</v>
      </c>
      <c r="Q49" s="427">
        <f t="shared" si="1"/>
        <v>0</v>
      </c>
      <c r="R49" s="427">
        <v>0</v>
      </c>
      <c r="S49" s="427">
        <f t="shared" si="1"/>
        <v>0</v>
      </c>
      <c r="T49" s="430">
        <v>0</v>
      </c>
      <c r="U49" s="427"/>
      <c r="V49" s="429">
        <v>0</v>
      </c>
      <c r="W49" s="427">
        <f t="shared" si="2"/>
        <v>0</v>
      </c>
      <c r="X49" s="427">
        <v>0</v>
      </c>
      <c r="Y49" s="427">
        <v>0</v>
      </c>
      <c r="Z49" s="427">
        <v>0</v>
      </c>
      <c r="AA49" s="427">
        <f t="shared" si="3"/>
        <v>0</v>
      </c>
      <c r="AB49" s="430">
        <v>0</v>
      </c>
      <c r="AD49" s="429">
        <v>0</v>
      </c>
      <c r="AE49" s="427">
        <v>0</v>
      </c>
      <c r="AF49" s="427">
        <v>0</v>
      </c>
      <c r="AG49" s="427">
        <v>0</v>
      </c>
      <c r="AH49" s="427">
        <v>0</v>
      </c>
      <c r="AI49" s="427">
        <v>0</v>
      </c>
      <c r="AJ49" s="430">
        <v>0</v>
      </c>
      <c r="AL49" s="423"/>
    </row>
    <row r="50" spans="1:38" collapsed="1" x14ac:dyDescent="0.25">
      <c r="A50" s="349" t="s">
        <v>68</v>
      </c>
      <c r="B50" s="406"/>
      <c r="C50" s="406"/>
      <c r="D50" s="383"/>
      <c r="E50" s="406"/>
      <c r="F50" s="407">
        <v>1050</v>
      </c>
      <c r="G50" s="406">
        <f t="shared" si="0"/>
        <v>2929</v>
      </c>
      <c r="H50" s="406">
        <v>3979</v>
      </c>
      <c r="I50" s="406">
        <f t="shared" si="0"/>
        <v>968</v>
      </c>
      <c r="J50" s="406">
        <v>4947</v>
      </c>
      <c r="K50" s="406">
        <f t="shared" si="0"/>
        <v>547</v>
      </c>
      <c r="L50" s="408">
        <v>5494</v>
      </c>
      <c r="M50" s="406"/>
      <c r="N50" s="407">
        <v>1907</v>
      </c>
      <c r="O50" s="406">
        <f t="shared" si="1"/>
        <v>1783</v>
      </c>
      <c r="P50" s="406">
        <v>3690</v>
      </c>
      <c r="Q50" s="406">
        <f t="shared" si="1"/>
        <v>1905</v>
      </c>
      <c r="R50" s="406">
        <v>5595</v>
      </c>
      <c r="S50" s="406">
        <f t="shared" si="1"/>
        <v>789</v>
      </c>
      <c r="T50" s="408">
        <v>6384</v>
      </c>
      <c r="U50" s="406"/>
      <c r="V50" s="407">
        <v>2130</v>
      </c>
      <c r="W50" s="406">
        <f t="shared" si="2"/>
        <v>-228</v>
      </c>
      <c r="X50" s="406">
        <v>1902</v>
      </c>
      <c r="Y50" s="406">
        <v>2068</v>
      </c>
      <c r="Z50" s="406">
        <v>3970</v>
      </c>
      <c r="AA50" s="406">
        <f t="shared" si="3"/>
        <v>2687</v>
      </c>
      <c r="AB50" s="408">
        <v>6657</v>
      </c>
      <c r="AC50" s="349"/>
      <c r="AD50" s="407">
        <v>0</v>
      </c>
      <c r="AE50" s="406">
        <v>0</v>
      </c>
      <c r="AF50" s="406">
        <v>0</v>
      </c>
      <c r="AG50" s="406">
        <v>1509</v>
      </c>
      <c r="AH50" s="406">
        <v>1509</v>
      </c>
      <c r="AI50" s="406">
        <v>111</v>
      </c>
      <c r="AJ50" s="408">
        <v>1620</v>
      </c>
      <c r="AL50" s="351"/>
    </row>
    <row r="51" spans="1:38" s="349" customFormat="1" x14ac:dyDescent="0.25">
      <c r="A51" s="303"/>
      <c r="B51" s="406"/>
      <c r="C51" s="406"/>
      <c r="D51" s="383"/>
      <c r="E51" s="406"/>
      <c r="F51" s="407"/>
      <c r="G51" s="406"/>
      <c r="H51" s="406"/>
      <c r="I51" s="406"/>
      <c r="J51" s="406"/>
      <c r="K51" s="406"/>
      <c r="L51" s="408"/>
      <c r="M51" s="406"/>
      <c r="N51" s="407"/>
      <c r="O51" s="406"/>
      <c r="P51" s="406"/>
      <c r="Q51" s="406"/>
      <c r="R51" s="406"/>
      <c r="S51" s="406"/>
      <c r="T51" s="408"/>
      <c r="U51" s="406"/>
      <c r="V51" s="407"/>
      <c r="W51" s="406"/>
      <c r="X51" s="406"/>
      <c r="Y51" s="406"/>
      <c r="Z51" s="406"/>
      <c r="AA51" s="406"/>
      <c r="AB51" s="408"/>
      <c r="AC51" s="303"/>
      <c r="AD51" s="407"/>
      <c r="AE51" s="406"/>
      <c r="AF51" s="406"/>
      <c r="AG51" s="406"/>
      <c r="AH51" s="406"/>
      <c r="AI51" s="406"/>
      <c r="AJ51" s="408"/>
    </row>
    <row r="52" spans="1:38" s="349" customFormat="1" x14ac:dyDescent="0.25">
      <c r="A52" s="303"/>
      <c r="B52" s="406"/>
      <c r="C52" s="406"/>
      <c r="D52" s="383"/>
      <c r="E52" s="406"/>
      <c r="F52" s="407"/>
      <c r="G52" s="406"/>
      <c r="H52" s="406"/>
      <c r="I52" s="406"/>
      <c r="J52" s="406"/>
      <c r="K52" s="406"/>
      <c r="L52" s="408"/>
      <c r="M52" s="406"/>
      <c r="N52" s="407"/>
      <c r="O52" s="406"/>
      <c r="P52" s="406"/>
      <c r="Q52" s="406"/>
      <c r="R52" s="406"/>
      <c r="S52" s="406"/>
      <c r="T52" s="408"/>
      <c r="U52" s="406"/>
      <c r="V52" s="407"/>
      <c r="W52" s="406"/>
      <c r="X52" s="406"/>
      <c r="Y52" s="406"/>
      <c r="Z52" s="406"/>
      <c r="AA52" s="406"/>
      <c r="AB52" s="408"/>
      <c r="AC52" s="303"/>
      <c r="AD52" s="407"/>
      <c r="AE52" s="406"/>
      <c r="AF52" s="406"/>
      <c r="AG52" s="406"/>
      <c r="AH52" s="406"/>
      <c r="AI52" s="406"/>
      <c r="AJ52" s="408"/>
    </row>
    <row r="53" spans="1:38" ht="15" customHeight="1" x14ac:dyDescent="0.25">
      <c r="A53" s="349" t="s">
        <v>27</v>
      </c>
      <c r="B53" s="406"/>
      <c r="C53" s="406"/>
      <c r="D53" s="383"/>
      <c r="E53" s="406"/>
      <c r="F53" s="407">
        <v>139404</v>
      </c>
      <c r="G53" s="406">
        <v>139800</v>
      </c>
      <c r="H53" s="406"/>
      <c r="I53" s="406">
        <v>138767</v>
      </c>
      <c r="J53" s="406"/>
      <c r="K53" s="406">
        <v>131702</v>
      </c>
      <c r="L53" s="408"/>
      <c r="M53" s="406"/>
      <c r="N53" s="407">
        <v>146113</v>
      </c>
      <c r="O53" s="406">
        <v>151916</v>
      </c>
      <c r="P53" s="406"/>
      <c r="Q53" s="406">
        <v>153090</v>
      </c>
      <c r="R53" s="406"/>
      <c r="S53" s="406">
        <v>142044</v>
      </c>
      <c r="T53" s="408"/>
      <c r="U53" s="406"/>
      <c r="V53" s="407">
        <v>153344</v>
      </c>
      <c r="W53" s="406">
        <v>155623</v>
      </c>
      <c r="X53" s="406"/>
      <c r="Y53" s="406">
        <v>154021</v>
      </c>
      <c r="Z53" s="406"/>
      <c r="AA53" s="406">
        <v>148425</v>
      </c>
      <c r="AB53" s="408"/>
      <c r="AC53" s="349"/>
      <c r="AD53" s="407">
        <v>0</v>
      </c>
      <c r="AE53" s="406">
        <v>0</v>
      </c>
      <c r="AF53" s="406"/>
      <c r="AG53" s="406">
        <v>113047</v>
      </c>
      <c r="AH53" s="406"/>
      <c r="AI53" s="406">
        <v>146683</v>
      </c>
      <c r="AJ53" s="408"/>
    </row>
    <row r="54" spans="1:38" ht="15" customHeight="1" x14ac:dyDescent="0.25">
      <c r="A54" s="349"/>
      <c r="B54" s="406"/>
      <c r="C54" s="406"/>
      <c r="D54" s="383"/>
      <c r="E54" s="406"/>
      <c r="F54" s="407"/>
      <c r="G54" s="406"/>
      <c r="H54" s="406"/>
      <c r="I54" s="406"/>
      <c r="J54" s="406"/>
      <c r="K54" s="406"/>
      <c r="L54" s="408"/>
      <c r="M54" s="406"/>
      <c r="N54" s="407"/>
      <c r="O54" s="406"/>
      <c r="P54" s="406"/>
      <c r="Q54" s="406"/>
      <c r="R54" s="406"/>
      <c r="S54" s="406"/>
      <c r="T54" s="408"/>
      <c r="U54" s="406"/>
      <c r="V54" s="407"/>
      <c r="W54" s="406"/>
      <c r="X54" s="406"/>
      <c r="Y54" s="406"/>
      <c r="Z54" s="406"/>
      <c r="AA54" s="406"/>
      <c r="AB54" s="408"/>
      <c r="AC54" s="349"/>
      <c r="AD54" s="407"/>
      <c r="AE54" s="406"/>
      <c r="AF54" s="406"/>
      <c r="AG54" s="406"/>
      <c r="AH54" s="406"/>
      <c r="AI54" s="406"/>
      <c r="AJ54" s="408"/>
    </row>
    <row r="55" spans="1:38" s="422" customFormat="1" x14ac:dyDescent="0.25">
      <c r="A55" s="431" t="s">
        <v>28</v>
      </c>
      <c r="B55" s="415"/>
      <c r="C55" s="415"/>
      <c r="D55" s="385"/>
      <c r="E55" s="415"/>
      <c r="F55" s="416">
        <v>48889</v>
      </c>
      <c r="G55" s="415">
        <v>48951</v>
      </c>
      <c r="H55" s="415"/>
      <c r="I55" s="415">
        <v>50182</v>
      </c>
      <c r="J55" s="415"/>
      <c r="K55" s="415">
        <v>48902</v>
      </c>
      <c r="L55" s="417"/>
      <c r="M55" s="415"/>
      <c r="N55" s="416">
        <v>47247</v>
      </c>
      <c r="O55" s="415">
        <v>48805</v>
      </c>
      <c r="P55" s="415"/>
      <c r="Q55" s="415">
        <v>48603</v>
      </c>
      <c r="R55" s="415"/>
      <c r="S55" s="415">
        <v>49075</v>
      </c>
      <c r="T55" s="417"/>
      <c r="U55" s="415"/>
      <c r="V55" s="416">
        <v>45905</v>
      </c>
      <c r="W55" s="415">
        <v>46020</v>
      </c>
      <c r="X55" s="415"/>
      <c r="Y55" s="415">
        <v>47289</v>
      </c>
      <c r="Z55" s="415"/>
      <c r="AA55" s="415">
        <v>46553</v>
      </c>
      <c r="AB55" s="417"/>
      <c r="AC55" s="303"/>
      <c r="AD55" s="416">
        <v>0</v>
      </c>
      <c r="AE55" s="415">
        <v>0</v>
      </c>
      <c r="AF55" s="415"/>
      <c r="AG55" s="415">
        <v>23363</v>
      </c>
      <c r="AH55" s="415"/>
      <c r="AI55" s="415">
        <v>47514</v>
      </c>
      <c r="AJ55" s="417"/>
    </row>
    <row r="56" spans="1:38" s="350" customFormat="1" x14ac:dyDescent="0.25">
      <c r="A56" s="303" t="s">
        <v>30</v>
      </c>
      <c r="B56" s="424"/>
      <c r="C56" s="424"/>
      <c r="D56" s="387"/>
      <c r="E56" s="424"/>
      <c r="F56" s="425">
        <v>25164</v>
      </c>
      <c r="G56" s="424">
        <v>26561</v>
      </c>
      <c r="H56" s="424"/>
      <c r="I56" s="424">
        <v>24733</v>
      </c>
      <c r="J56" s="424"/>
      <c r="K56" s="424">
        <v>24198</v>
      </c>
      <c r="L56" s="426"/>
      <c r="M56" s="424"/>
      <c r="N56" s="425">
        <v>23755</v>
      </c>
      <c r="O56" s="424">
        <v>26676</v>
      </c>
      <c r="P56" s="424"/>
      <c r="Q56" s="424">
        <v>25766</v>
      </c>
      <c r="R56" s="424"/>
      <c r="S56" s="424">
        <v>24474</v>
      </c>
      <c r="T56" s="426"/>
      <c r="U56" s="424"/>
      <c r="V56" s="425">
        <v>25854</v>
      </c>
      <c r="W56" s="424">
        <v>30535</v>
      </c>
      <c r="X56" s="424"/>
      <c r="Y56" s="424">
        <v>29124</v>
      </c>
      <c r="Z56" s="424"/>
      <c r="AA56" s="424">
        <v>26674</v>
      </c>
      <c r="AB56" s="426"/>
      <c r="AC56" s="413"/>
      <c r="AD56" s="425">
        <v>0</v>
      </c>
      <c r="AE56" s="424">
        <v>0</v>
      </c>
      <c r="AF56" s="424"/>
      <c r="AG56" s="424">
        <v>16620</v>
      </c>
      <c r="AH56" s="424"/>
      <c r="AI56" s="424">
        <v>22342</v>
      </c>
      <c r="AJ56" s="426"/>
    </row>
    <row r="57" spans="1:38" s="349" customFormat="1" x14ac:dyDescent="0.25">
      <c r="A57" s="349" t="s">
        <v>31</v>
      </c>
      <c r="B57" s="406"/>
      <c r="C57" s="406"/>
      <c r="D57" s="383"/>
      <c r="E57" s="406"/>
      <c r="F57" s="407">
        <v>74053</v>
      </c>
      <c r="G57" s="406">
        <v>75512</v>
      </c>
      <c r="H57" s="406"/>
      <c r="I57" s="406">
        <v>74915</v>
      </c>
      <c r="J57" s="406"/>
      <c r="K57" s="406">
        <v>73100</v>
      </c>
      <c r="L57" s="408"/>
      <c r="M57" s="406"/>
      <c r="N57" s="407">
        <v>71002</v>
      </c>
      <c r="O57" s="406">
        <v>75481</v>
      </c>
      <c r="P57" s="406"/>
      <c r="Q57" s="406">
        <v>74369</v>
      </c>
      <c r="R57" s="406"/>
      <c r="S57" s="406">
        <v>73549</v>
      </c>
      <c r="T57" s="408"/>
      <c r="U57" s="406"/>
      <c r="V57" s="407">
        <v>71759</v>
      </c>
      <c r="W57" s="406">
        <v>76555</v>
      </c>
      <c r="X57" s="406"/>
      <c r="Y57" s="406">
        <v>76413</v>
      </c>
      <c r="Z57" s="406"/>
      <c r="AA57" s="406">
        <v>73227</v>
      </c>
      <c r="AB57" s="408"/>
      <c r="AD57" s="407">
        <v>0</v>
      </c>
      <c r="AE57" s="406">
        <v>0</v>
      </c>
      <c r="AF57" s="406"/>
      <c r="AG57" s="406">
        <v>39983</v>
      </c>
      <c r="AH57" s="406"/>
      <c r="AI57" s="406">
        <v>69856</v>
      </c>
      <c r="AJ57" s="408"/>
    </row>
    <row r="58" spans="1:38" x14ac:dyDescent="0.25">
      <c r="A58" s="349"/>
      <c r="B58" s="406"/>
      <c r="C58" s="406"/>
      <c r="D58" s="383"/>
      <c r="E58" s="406"/>
      <c r="F58" s="407"/>
      <c r="G58" s="406"/>
      <c r="H58" s="406"/>
      <c r="I58" s="406"/>
      <c r="J58" s="406"/>
      <c r="K58" s="406"/>
      <c r="L58" s="408"/>
      <c r="M58" s="406"/>
      <c r="N58" s="407"/>
      <c r="O58" s="406"/>
      <c r="P58" s="406"/>
      <c r="Q58" s="406"/>
      <c r="R58" s="406"/>
      <c r="S58" s="406"/>
      <c r="T58" s="408"/>
      <c r="U58" s="406"/>
      <c r="V58" s="407"/>
      <c r="W58" s="406"/>
      <c r="X58" s="406"/>
      <c r="Y58" s="406"/>
      <c r="Z58" s="406"/>
      <c r="AA58" s="406"/>
      <c r="AB58" s="408"/>
      <c r="AC58" s="349"/>
      <c r="AD58" s="407"/>
      <c r="AE58" s="406"/>
      <c r="AF58" s="406"/>
      <c r="AG58" s="406"/>
      <c r="AH58" s="406"/>
      <c r="AI58" s="406"/>
      <c r="AJ58" s="408"/>
    </row>
    <row r="59" spans="1:38" s="349" customFormat="1" x14ac:dyDescent="0.25">
      <c r="A59" s="349" t="s">
        <v>39</v>
      </c>
      <c r="B59" s="406"/>
      <c r="C59" s="406"/>
      <c r="D59" s="383"/>
      <c r="E59" s="406"/>
      <c r="F59" s="407">
        <v>65351</v>
      </c>
      <c r="G59" s="406">
        <v>64288</v>
      </c>
      <c r="H59" s="406"/>
      <c r="I59" s="406">
        <v>63852</v>
      </c>
      <c r="J59" s="406"/>
      <c r="K59" s="406">
        <v>58602</v>
      </c>
      <c r="L59" s="408"/>
      <c r="M59" s="406"/>
      <c r="N59" s="407">
        <v>75111</v>
      </c>
      <c r="O59" s="406">
        <v>76435</v>
      </c>
      <c r="P59" s="406"/>
      <c r="Q59" s="406">
        <v>78721</v>
      </c>
      <c r="R59" s="406"/>
      <c r="S59" s="406">
        <v>68495</v>
      </c>
      <c r="T59" s="408"/>
      <c r="U59" s="406"/>
      <c r="V59" s="407">
        <v>81585</v>
      </c>
      <c r="W59" s="406">
        <v>79068</v>
      </c>
      <c r="X59" s="406"/>
      <c r="Y59" s="406">
        <v>77608</v>
      </c>
      <c r="Z59" s="406"/>
      <c r="AA59" s="406">
        <v>75198</v>
      </c>
      <c r="AB59" s="408"/>
      <c r="AD59" s="407">
        <v>0</v>
      </c>
      <c r="AE59" s="406">
        <v>0</v>
      </c>
      <c r="AF59" s="406"/>
      <c r="AG59" s="406">
        <v>73064</v>
      </c>
      <c r="AH59" s="406"/>
      <c r="AI59" s="406">
        <v>76827</v>
      </c>
      <c r="AJ59" s="408"/>
    </row>
    <row r="60" spans="1:38" s="349" customFormat="1" x14ac:dyDescent="0.25">
      <c r="A60" s="303"/>
      <c r="B60" s="406"/>
      <c r="C60" s="406"/>
      <c r="D60" s="383"/>
      <c r="E60" s="406"/>
      <c r="F60" s="407"/>
      <c r="G60" s="406"/>
      <c r="H60" s="406"/>
      <c r="I60" s="406"/>
      <c r="J60" s="406"/>
      <c r="K60" s="406"/>
      <c r="L60" s="408"/>
      <c r="M60" s="406"/>
      <c r="N60" s="407"/>
      <c r="O60" s="406"/>
      <c r="P60" s="406"/>
      <c r="Q60" s="406"/>
      <c r="R60" s="406"/>
      <c r="S60" s="406"/>
      <c r="T60" s="408"/>
      <c r="U60" s="406"/>
      <c r="V60" s="407"/>
      <c r="W60" s="406"/>
      <c r="X60" s="406"/>
      <c r="Y60" s="406"/>
      <c r="Z60" s="406"/>
      <c r="AA60" s="406"/>
      <c r="AB60" s="408"/>
      <c r="AC60" s="303"/>
      <c r="AD60" s="407"/>
      <c r="AE60" s="406"/>
      <c r="AF60" s="406"/>
      <c r="AG60" s="406"/>
      <c r="AH60" s="406"/>
      <c r="AI60" s="406"/>
      <c r="AJ60" s="408"/>
    </row>
    <row r="61" spans="1:38" s="349" customFormat="1" x14ac:dyDescent="0.25">
      <c r="A61" s="349" t="s">
        <v>69</v>
      </c>
      <c r="B61" s="406"/>
      <c r="C61" s="406"/>
      <c r="D61" s="383"/>
      <c r="E61" s="406"/>
      <c r="F61" s="407">
        <v>86</v>
      </c>
      <c r="G61" s="432">
        <f>H61-F61</f>
        <v>171</v>
      </c>
      <c r="H61" s="406">
        <v>257</v>
      </c>
      <c r="I61" s="432">
        <f>J61-H61</f>
        <v>85</v>
      </c>
      <c r="J61" s="406">
        <v>342</v>
      </c>
      <c r="K61" s="432">
        <f>L61-J61</f>
        <v>139</v>
      </c>
      <c r="L61" s="408">
        <v>481</v>
      </c>
      <c r="M61" s="406"/>
      <c r="N61" s="407">
        <v>158</v>
      </c>
      <c r="O61" s="432">
        <f>P61-N61</f>
        <v>145</v>
      </c>
      <c r="P61" s="406">
        <v>303</v>
      </c>
      <c r="Q61" s="432">
        <f>R61-P61</f>
        <v>322</v>
      </c>
      <c r="R61" s="406">
        <v>625</v>
      </c>
      <c r="S61" s="432">
        <f>T61-R61</f>
        <v>22</v>
      </c>
      <c r="T61" s="408">
        <v>647</v>
      </c>
      <c r="U61" s="406"/>
      <c r="V61" s="407">
        <v>210</v>
      </c>
      <c r="W61" s="406">
        <f>X61-V61</f>
        <v>634</v>
      </c>
      <c r="X61" s="406">
        <v>844</v>
      </c>
      <c r="Y61" s="406">
        <f>Z61-X61</f>
        <v>302</v>
      </c>
      <c r="Z61" s="406">
        <v>1146</v>
      </c>
      <c r="AA61" s="406">
        <f>AB61-Z61</f>
        <v>349</v>
      </c>
      <c r="AB61" s="408">
        <v>1495</v>
      </c>
      <c r="AD61" s="407">
        <v>0</v>
      </c>
      <c r="AE61" s="406">
        <v>0</v>
      </c>
      <c r="AF61" s="406">
        <v>0</v>
      </c>
      <c r="AG61" s="406">
        <f>AH61-AF61</f>
        <v>509</v>
      </c>
      <c r="AH61" s="406">
        <v>509</v>
      </c>
      <c r="AI61" s="406">
        <f>AJ61-AH61</f>
        <v>85</v>
      </c>
      <c r="AJ61" s="408">
        <v>594</v>
      </c>
    </row>
    <row r="62" spans="1:38" s="349" customFormat="1" x14ac:dyDescent="0.25">
      <c r="B62" s="406"/>
      <c r="C62" s="406"/>
      <c r="D62" s="383"/>
      <c r="E62" s="406"/>
      <c r="F62" s="407"/>
      <c r="G62" s="406"/>
      <c r="H62" s="406"/>
      <c r="I62" s="406"/>
      <c r="J62" s="406"/>
      <c r="K62" s="406"/>
      <c r="L62" s="408"/>
      <c r="M62" s="406"/>
      <c r="N62" s="407"/>
      <c r="O62" s="406"/>
      <c r="P62" s="406"/>
      <c r="Q62" s="406"/>
      <c r="R62" s="406"/>
      <c r="S62" s="406"/>
      <c r="T62" s="408"/>
      <c r="U62" s="406"/>
      <c r="V62" s="407"/>
      <c r="W62" s="406"/>
      <c r="X62" s="406"/>
      <c r="Y62" s="406"/>
      <c r="Z62" s="406"/>
      <c r="AA62" s="406"/>
      <c r="AB62" s="408"/>
      <c r="AD62" s="407"/>
      <c r="AE62" s="406"/>
      <c r="AF62" s="406"/>
      <c r="AG62" s="406"/>
      <c r="AH62" s="406"/>
      <c r="AI62" s="406"/>
      <c r="AJ62" s="408"/>
    </row>
    <row r="63" spans="1:38" s="349" customFormat="1" x14ac:dyDescent="0.25">
      <c r="A63" s="412" t="s">
        <v>70</v>
      </c>
      <c r="B63" s="406"/>
      <c r="C63" s="406"/>
      <c r="D63" s="383"/>
      <c r="E63" s="406"/>
      <c r="F63" s="407"/>
      <c r="G63" s="406"/>
      <c r="H63" s="406"/>
      <c r="I63" s="406"/>
      <c r="J63" s="406"/>
      <c r="K63" s="406"/>
      <c r="L63" s="408"/>
      <c r="M63" s="406"/>
      <c r="N63" s="407"/>
      <c r="O63" s="406"/>
      <c r="P63" s="406"/>
      <c r="Q63" s="406"/>
      <c r="R63" s="406"/>
      <c r="S63" s="406"/>
      <c r="T63" s="408"/>
      <c r="U63" s="406"/>
      <c r="V63" s="407"/>
      <c r="W63" s="406"/>
      <c r="X63" s="406"/>
      <c r="Y63" s="406"/>
      <c r="Z63" s="406"/>
      <c r="AA63" s="406"/>
      <c r="AB63" s="408"/>
      <c r="AD63" s="407"/>
      <c r="AE63" s="406"/>
      <c r="AF63" s="406"/>
      <c r="AG63" s="406"/>
      <c r="AH63" s="406"/>
      <c r="AI63" s="406"/>
      <c r="AJ63" s="408"/>
    </row>
    <row r="64" spans="1:38" s="349" customFormat="1" x14ac:dyDescent="0.25">
      <c r="A64" s="349" t="s">
        <v>71</v>
      </c>
      <c r="B64" s="406"/>
      <c r="C64" s="406"/>
      <c r="D64" s="383"/>
      <c r="E64" s="406"/>
      <c r="F64" s="407"/>
      <c r="G64" s="406"/>
      <c r="H64" s="406"/>
      <c r="I64" s="406"/>
      <c r="J64" s="406"/>
      <c r="K64" s="433">
        <v>0.76600000000000001</v>
      </c>
      <c r="L64" s="408"/>
      <c r="M64" s="406"/>
      <c r="N64" s="407"/>
      <c r="O64" s="406"/>
      <c r="P64" s="406"/>
      <c r="Q64" s="406"/>
      <c r="R64" s="406"/>
      <c r="S64" s="433">
        <v>0.76600000000000001</v>
      </c>
      <c r="T64" s="408"/>
      <c r="U64" s="406"/>
      <c r="V64" s="407"/>
      <c r="W64" s="406"/>
      <c r="X64" s="406"/>
      <c r="Y64" s="406"/>
      <c r="Z64" s="406"/>
      <c r="AA64" s="433">
        <v>0.76600000000000001</v>
      </c>
      <c r="AB64" s="408"/>
      <c r="AD64" s="407"/>
      <c r="AE64" s="406"/>
      <c r="AF64" s="406"/>
      <c r="AG64" s="406"/>
      <c r="AH64" s="406"/>
      <c r="AI64" s="433">
        <v>0.76600000000000001</v>
      </c>
      <c r="AJ64" s="408"/>
    </row>
    <row r="65" spans="1:36" ht="15.75" thickBot="1" x14ac:dyDescent="0.3">
      <c r="A65" s="349" t="s">
        <v>72</v>
      </c>
      <c r="B65" s="406"/>
      <c r="C65" s="406"/>
      <c r="D65" s="434"/>
      <c r="E65" s="406"/>
      <c r="F65" s="435"/>
      <c r="G65" s="436"/>
      <c r="H65" s="436"/>
      <c r="I65" s="436"/>
      <c r="J65" s="436"/>
      <c r="K65" s="437">
        <v>0.68100000000000005</v>
      </c>
      <c r="L65" s="438"/>
      <c r="M65" s="406"/>
      <c r="N65" s="435"/>
      <c r="O65" s="436"/>
      <c r="P65" s="436"/>
      <c r="Q65" s="436"/>
      <c r="R65" s="436"/>
      <c r="S65" s="437">
        <v>0.67</v>
      </c>
      <c r="T65" s="438"/>
      <c r="U65" s="406"/>
      <c r="V65" s="435"/>
      <c r="W65" s="436"/>
      <c r="X65" s="436"/>
      <c r="Y65" s="436"/>
      <c r="Z65" s="436"/>
      <c r="AA65" s="437">
        <v>0.65600000000000003</v>
      </c>
      <c r="AB65" s="438"/>
      <c r="AC65" s="349"/>
      <c r="AD65" s="435"/>
      <c r="AE65" s="436"/>
      <c r="AF65" s="436"/>
      <c r="AG65" s="436"/>
      <c r="AH65" s="436"/>
      <c r="AI65" s="437">
        <v>0.65600000000000003</v>
      </c>
      <c r="AJ65" s="438"/>
    </row>
    <row r="66" spans="1:36" s="431" customFormat="1" x14ac:dyDescent="0.25">
      <c r="A66" s="349"/>
      <c r="B66" s="439"/>
      <c r="C66" s="439"/>
      <c r="D66" s="439"/>
      <c r="E66" s="439"/>
      <c r="F66" s="439"/>
      <c r="G66" s="439"/>
      <c r="H66" s="439"/>
      <c r="I66" s="439"/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9"/>
      <c r="U66" s="439"/>
      <c r="V66" s="439"/>
      <c r="W66" s="439"/>
      <c r="X66" s="440"/>
      <c r="Y66" s="440"/>
      <c r="Z66" s="440"/>
      <c r="AA66" s="440"/>
      <c r="AB66" s="440"/>
      <c r="AC66" s="440"/>
      <c r="AD66" s="440"/>
      <c r="AE66" s="440"/>
      <c r="AF66" s="440"/>
      <c r="AG66" s="440"/>
      <c r="AH66" s="440"/>
      <c r="AI66" s="440"/>
      <c r="AJ66" s="440"/>
    </row>
    <row r="67" spans="1:36" x14ac:dyDescent="0.25">
      <c r="A67" s="303" t="s">
        <v>40</v>
      </c>
      <c r="B67" s="441"/>
      <c r="C67" s="441"/>
      <c r="D67" s="441">
        <f>D21-D22-D23</f>
        <v>0</v>
      </c>
      <c r="E67" s="441"/>
      <c r="F67" s="441">
        <f>F21-F22-F23</f>
        <v>0</v>
      </c>
      <c r="G67" s="441">
        <f>G21-G22-G23</f>
        <v>0</v>
      </c>
      <c r="H67" s="441">
        <f>H21-H22-H23</f>
        <v>0</v>
      </c>
      <c r="I67" s="441">
        <f>I21-I22-I23</f>
        <v>0</v>
      </c>
      <c r="J67" s="441">
        <f>J21-J22-J23</f>
        <v>0</v>
      </c>
      <c r="K67" s="441">
        <f t="shared" ref="K67:L67" si="4">K21-K22-K23</f>
        <v>0</v>
      </c>
      <c r="L67" s="441">
        <f t="shared" si="4"/>
        <v>0</v>
      </c>
      <c r="N67" s="441">
        <f>N21-N22-N23</f>
        <v>0</v>
      </c>
      <c r="O67" s="441">
        <f t="shared" ref="O67:P67" si="5">O21-O22-O23</f>
        <v>0</v>
      </c>
      <c r="P67" s="441">
        <f t="shared" si="5"/>
        <v>0</v>
      </c>
      <c r="Q67" s="441">
        <f t="shared" ref="Q67:R67" si="6">Q21-Q22-Q23</f>
        <v>0</v>
      </c>
      <c r="R67" s="441">
        <f t="shared" si="6"/>
        <v>0</v>
      </c>
      <c r="S67" s="441">
        <f t="shared" ref="S67:T67" si="7">S21-S22-S23</f>
        <v>0</v>
      </c>
      <c r="T67" s="441">
        <f t="shared" si="7"/>
        <v>0</v>
      </c>
      <c r="V67" s="441">
        <f>V21-V22-V23</f>
        <v>0</v>
      </c>
      <c r="W67" s="441">
        <f t="shared" ref="W67:AB67" si="8">W21-W22-W23</f>
        <v>0</v>
      </c>
      <c r="X67" s="441">
        <f t="shared" si="8"/>
        <v>0</v>
      </c>
      <c r="Y67" s="441">
        <f t="shared" si="8"/>
        <v>0</v>
      </c>
      <c r="Z67" s="441">
        <f t="shared" si="8"/>
        <v>0</v>
      </c>
      <c r="AA67" s="441">
        <f t="shared" si="8"/>
        <v>0</v>
      </c>
      <c r="AB67" s="441">
        <f t="shared" si="8"/>
        <v>0</v>
      </c>
      <c r="AC67" s="440"/>
      <c r="AD67" s="441">
        <f>AD21-AD22-AD23</f>
        <v>0</v>
      </c>
      <c r="AE67" s="441">
        <f t="shared" ref="AE67:AJ67" si="9">AE21-AE22-AE23</f>
        <v>0</v>
      </c>
      <c r="AF67" s="441">
        <f t="shared" si="9"/>
        <v>0</v>
      </c>
      <c r="AG67" s="441">
        <f t="shared" si="9"/>
        <v>0</v>
      </c>
      <c r="AH67" s="441">
        <f t="shared" si="9"/>
        <v>0</v>
      </c>
      <c r="AI67" s="441">
        <f t="shared" si="9"/>
        <v>0</v>
      </c>
      <c r="AJ67" s="441">
        <f t="shared" si="9"/>
        <v>0</v>
      </c>
    </row>
    <row r="68" spans="1:36" x14ac:dyDescent="0.25">
      <c r="A68" s="442" t="s">
        <v>41</v>
      </c>
      <c r="B68" s="441"/>
      <c r="C68" s="441"/>
      <c r="D68" s="441">
        <f>D23-SUM(D24:D27)-D28</f>
        <v>0</v>
      </c>
      <c r="E68" s="441"/>
      <c r="F68" s="441">
        <f>F23-SUM(F24:F27)-F28</f>
        <v>0</v>
      </c>
      <c r="G68" s="441">
        <f>G23-SUM(G24:G27)-G28</f>
        <v>0</v>
      </c>
      <c r="H68" s="441">
        <f>H23-SUM(H24:H27)-H28</f>
        <v>0</v>
      </c>
      <c r="I68" s="441">
        <f>I23-SUM(I24:I27)-I28</f>
        <v>0</v>
      </c>
      <c r="J68" s="441">
        <f>J23-SUM(J24:J27)-J28</f>
        <v>0</v>
      </c>
      <c r="K68" s="441">
        <f t="shared" ref="K68:L68" si="10">K23-SUM(K24:K27)-K28</f>
        <v>0</v>
      </c>
      <c r="L68" s="441">
        <f t="shared" si="10"/>
        <v>0</v>
      </c>
      <c r="N68" s="441">
        <f>N23-SUM(N24:N27)-N28</f>
        <v>0</v>
      </c>
      <c r="O68" s="441">
        <f t="shared" ref="O68:Q68" si="11">O23-SUM(O24:O27)-O28</f>
        <v>0</v>
      </c>
      <c r="P68" s="441">
        <f>P23-SUM(P24:P27)-P28</f>
        <v>0</v>
      </c>
      <c r="Q68" s="441">
        <f t="shared" si="11"/>
        <v>0</v>
      </c>
      <c r="R68" s="441">
        <f>R23-SUM(R24:R27)-R28</f>
        <v>0</v>
      </c>
      <c r="S68" s="441">
        <f>S23-SUM(S24:S27)-S28</f>
        <v>0</v>
      </c>
      <c r="T68" s="441">
        <f>T23-SUM(T24:T27)-T28</f>
        <v>0</v>
      </c>
      <c r="V68" s="441">
        <f>V23-SUM(V24:V27)-V28</f>
        <v>0</v>
      </c>
      <c r="W68" s="441">
        <f t="shared" ref="W68" si="12">W23-SUM(W24:W27)-W28</f>
        <v>0</v>
      </c>
      <c r="X68" s="441">
        <f>X23-SUM(X24:X27)-X28</f>
        <v>0</v>
      </c>
      <c r="Y68" s="441">
        <f t="shared" ref="Y68" si="13">Y23-SUM(Y24:Y27)-Y28</f>
        <v>0</v>
      </c>
      <c r="Z68" s="441">
        <f>Z23-SUM(Z24:Z27)-Z28</f>
        <v>0</v>
      </c>
      <c r="AA68" s="441">
        <f>AA23-SUM(AA24:AA27)-AA28</f>
        <v>0</v>
      </c>
      <c r="AB68" s="441">
        <f>AB23-SUM(AB24:AB27)-AB28</f>
        <v>0</v>
      </c>
      <c r="AC68" s="440"/>
      <c r="AD68" s="441">
        <f>AD23-SUM(AD24:AD27)-AD28</f>
        <v>0</v>
      </c>
      <c r="AE68" s="441">
        <f t="shared" ref="AE68" si="14">AE23-SUM(AE24:AE27)-AE28</f>
        <v>0</v>
      </c>
      <c r="AF68" s="441">
        <f>AF23-SUM(AF24:AF27)-AF28</f>
        <v>0</v>
      </c>
      <c r="AG68" s="441">
        <f t="shared" ref="AG68" si="15">AG23-SUM(AG24:AG27)-AG28</f>
        <v>0</v>
      </c>
      <c r="AH68" s="441">
        <f>AH23-SUM(AH24:AH27)-AH28</f>
        <v>0</v>
      </c>
      <c r="AI68" s="441">
        <f>AI23-SUM(AI24:AI27)-AI28</f>
        <v>0</v>
      </c>
      <c r="AJ68" s="441">
        <f>AJ23-SUM(AJ24:AJ27)-AJ28</f>
        <v>0</v>
      </c>
    </row>
    <row r="69" spans="1:36" x14ac:dyDescent="0.25">
      <c r="A69" s="442" t="s">
        <v>26</v>
      </c>
      <c r="B69" s="441"/>
      <c r="C69" s="441"/>
      <c r="D69" s="441">
        <f>D28-SUM(D29:D32)-D33</f>
        <v>0</v>
      </c>
      <c r="E69" s="441"/>
      <c r="F69" s="441">
        <f>F28-SUM(F29:F32)-F33</f>
        <v>0</v>
      </c>
      <c r="G69" s="441">
        <f>G28-SUM(G29:G32)-G33</f>
        <v>0</v>
      </c>
      <c r="H69" s="441">
        <f>H28-SUM(H29:H32)-H33</f>
        <v>0</v>
      </c>
      <c r="I69" s="441">
        <f>I28-SUM(I29:I32)-I33</f>
        <v>0</v>
      </c>
      <c r="J69" s="441">
        <f>J28-SUM(J29:J32)-J33</f>
        <v>0</v>
      </c>
      <c r="K69" s="441">
        <f t="shared" ref="K69:L69" si="16">K28-SUM(K29:K32)-K33</f>
        <v>0</v>
      </c>
      <c r="L69" s="441">
        <f t="shared" si="16"/>
        <v>0</v>
      </c>
      <c r="N69" s="441">
        <f>N28-SUM(N29:N32)-N33</f>
        <v>0</v>
      </c>
      <c r="O69" s="441">
        <f t="shared" ref="O69:Q69" si="17">O28-SUM(O29:O32)-O33</f>
        <v>0</v>
      </c>
      <c r="P69" s="441">
        <f>P28-SUM(P29:P32)-P33</f>
        <v>0</v>
      </c>
      <c r="Q69" s="441">
        <f t="shared" si="17"/>
        <v>0</v>
      </c>
      <c r="R69" s="441">
        <f>R28-SUM(R29:R32)-R33</f>
        <v>0</v>
      </c>
      <c r="S69" s="441">
        <f>S28-SUM(S29:S32)-S33</f>
        <v>0</v>
      </c>
      <c r="T69" s="441">
        <f>T28-SUM(T29:T32)-T33</f>
        <v>0</v>
      </c>
      <c r="V69" s="441">
        <f>V28-SUM(V29:V32)-V33</f>
        <v>0</v>
      </c>
      <c r="W69" s="441">
        <f t="shared" ref="W69" si="18">W28-SUM(W29:W32)-W33</f>
        <v>0</v>
      </c>
      <c r="X69" s="441">
        <f>X28-SUM(X29:X32)-X33</f>
        <v>0</v>
      </c>
      <c r="Y69" s="441">
        <f t="shared" ref="Y69" si="19">Y28-SUM(Y29:Y32)-Y33</f>
        <v>0</v>
      </c>
      <c r="Z69" s="441">
        <f>Z28-SUM(Z29:Z32)-Z33</f>
        <v>0</v>
      </c>
      <c r="AA69" s="441">
        <f>AA28-SUM(AA29:AA32)-AA33</f>
        <v>0</v>
      </c>
      <c r="AB69" s="441">
        <f>AB28-SUM(AB29:AB32)-AB33</f>
        <v>0</v>
      </c>
      <c r="AC69" s="440"/>
      <c r="AD69" s="441">
        <f>AD28-SUM(AD29:AD32)-AD33</f>
        <v>0</v>
      </c>
      <c r="AE69" s="441">
        <f t="shared" ref="AE69" si="20">AE28-SUM(AE29:AE32)-AE33</f>
        <v>0</v>
      </c>
      <c r="AF69" s="441">
        <f>AF28-SUM(AF29:AF32)-AF33</f>
        <v>0</v>
      </c>
      <c r="AG69" s="441">
        <f t="shared" ref="AG69" si="21">AG28-SUM(AG29:AG32)-AG33</f>
        <v>0</v>
      </c>
      <c r="AH69" s="441">
        <f>AH28-SUM(AH29:AH32)-AH33</f>
        <v>0</v>
      </c>
      <c r="AI69" s="441">
        <f>AI28-SUM(AI29:AI32)-AI33</f>
        <v>0</v>
      </c>
      <c r="AJ69" s="441">
        <f>AJ28-SUM(AJ29:AJ32)-AJ33</f>
        <v>0</v>
      </c>
    </row>
    <row r="70" spans="1:36" x14ac:dyDescent="0.25">
      <c r="A70" s="442" t="s">
        <v>60</v>
      </c>
      <c r="B70" s="442"/>
      <c r="C70" s="442"/>
      <c r="D70" s="441"/>
      <c r="E70" s="442"/>
      <c r="F70" s="441">
        <f>SUM(F33:F39)-F40</f>
        <v>0</v>
      </c>
      <c r="G70" s="441">
        <f>SUM(G33:G39)-G40</f>
        <v>0</v>
      </c>
      <c r="H70" s="441">
        <f>SUM(H33:H39)-H40</f>
        <v>0</v>
      </c>
      <c r="I70" s="441">
        <f>SUM(I33:I39)-I40</f>
        <v>0</v>
      </c>
      <c r="J70" s="441">
        <f>SUM(J33:J39)-J40</f>
        <v>0</v>
      </c>
      <c r="K70" s="441">
        <f t="shared" ref="K70:L70" si="22">SUM(K33:K39)-K40</f>
        <v>0</v>
      </c>
      <c r="L70" s="441">
        <f t="shared" si="22"/>
        <v>0</v>
      </c>
      <c r="N70" s="441">
        <f>SUM(N33:N39)-N40</f>
        <v>0</v>
      </c>
      <c r="O70" s="441">
        <f t="shared" ref="O70:Q70" si="23">SUM(O33:O39)-O40</f>
        <v>0</v>
      </c>
      <c r="P70" s="441">
        <f>SUM(P33:P39)-P40</f>
        <v>0</v>
      </c>
      <c r="Q70" s="441">
        <f t="shared" si="23"/>
        <v>0</v>
      </c>
      <c r="R70" s="441">
        <f>SUM(R33:R39)-R40</f>
        <v>0</v>
      </c>
      <c r="S70" s="441">
        <f>SUM(S33:S39)-S40</f>
        <v>0</v>
      </c>
      <c r="T70" s="441">
        <f>SUM(T33:T39)-T40</f>
        <v>0</v>
      </c>
      <c r="V70" s="441">
        <f>SUM(V33:V39)-V40</f>
        <v>0</v>
      </c>
      <c r="W70" s="441">
        <f t="shared" ref="W70" si="24">SUM(W33:W39)-W40</f>
        <v>0</v>
      </c>
      <c r="X70" s="441">
        <f>SUM(X33:X39)-X40</f>
        <v>0</v>
      </c>
      <c r="Y70" s="441">
        <f t="shared" ref="Y70" si="25">SUM(Y33:Y39)-Y40</f>
        <v>0</v>
      </c>
      <c r="Z70" s="441">
        <f>SUM(Z33:Z39)-Z40</f>
        <v>0</v>
      </c>
      <c r="AA70" s="441">
        <f>SUM(AA33:AA39)-AA40</f>
        <v>0</v>
      </c>
      <c r="AB70" s="441">
        <f>SUM(AB33:AB39)-AB40</f>
        <v>0</v>
      </c>
      <c r="AC70" s="440"/>
      <c r="AD70" s="441">
        <f>SUM(AD33:AD39)-AD40</f>
        <v>0</v>
      </c>
      <c r="AE70" s="441">
        <f t="shared" ref="AE70" si="26">SUM(AE33:AE39)-AE40</f>
        <v>0</v>
      </c>
      <c r="AF70" s="441">
        <f>SUM(AF33:AF39)-AF40</f>
        <v>0</v>
      </c>
      <c r="AG70" s="441">
        <f t="shared" ref="AG70" si="27">SUM(AG33:AG39)-AG40</f>
        <v>0</v>
      </c>
      <c r="AH70" s="441">
        <f>SUM(AH33:AH39)-AH40</f>
        <v>0</v>
      </c>
      <c r="AI70" s="441">
        <f>SUM(AI33:AI39)-AI40</f>
        <v>0</v>
      </c>
      <c r="AJ70" s="441">
        <f>SUM(AJ33:AJ39)-AJ40</f>
        <v>0</v>
      </c>
    </row>
    <row r="71" spans="1:36" x14ac:dyDescent="0.25">
      <c r="A71" s="442" t="s">
        <v>172</v>
      </c>
      <c r="B71" s="442"/>
      <c r="C71" s="442"/>
      <c r="D71" s="441"/>
      <c r="E71" s="442"/>
      <c r="F71" s="441">
        <f>SUM(F40:F49)-F50</f>
        <v>0</v>
      </c>
      <c r="G71" s="441">
        <f>SUM(G40:G49)-G50</f>
        <v>0</v>
      </c>
      <c r="H71" s="441">
        <f>SUM(H40:H49)-H50</f>
        <v>0</v>
      </c>
      <c r="I71" s="441">
        <f>SUM(I40:I49)-I50</f>
        <v>0</v>
      </c>
      <c r="J71" s="441">
        <f>SUM(J40:J49)-J50</f>
        <v>0</v>
      </c>
      <c r="K71" s="441">
        <f t="shared" ref="K71:L71" si="28">SUM(K40:K49)-K50</f>
        <v>0</v>
      </c>
      <c r="L71" s="441">
        <f t="shared" si="28"/>
        <v>0</v>
      </c>
      <c r="N71" s="441">
        <f>SUM(N40:N49)-N50</f>
        <v>0</v>
      </c>
      <c r="O71" s="441">
        <f t="shared" ref="O71:P71" si="29">SUM(O40:O49)-O50</f>
        <v>0</v>
      </c>
      <c r="P71" s="441">
        <f t="shared" si="29"/>
        <v>0</v>
      </c>
      <c r="Q71" s="441">
        <f t="shared" ref="Q71" si="30">SUM(Q40:Q49)-Q50</f>
        <v>0</v>
      </c>
      <c r="R71" s="441">
        <f>SUM(R40:R49)-R50</f>
        <v>0</v>
      </c>
      <c r="S71" s="441">
        <f>SUM(S40:S49)-S50</f>
        <v>0</v>
      </c>
      <c r="T71" s="441">
        <f>SUM(T40:T49)-T50</f>
        <v>0</v>
      </c>
      <c r="V71" s="441">
        <f>SUM(V40:V49)-V50</f>
        <v>0</v>
      </c>
      <c r="W71" s="441">
        <f t="shared" ref="W71:X71" si="31">SUM(W40:W49)-W50</f>
        <v>0</v>
      </c>
      <c r="X71" s="441">
        <f t="shared" si="31"/>
        <v>0</v>
      </c>
      <c r="Y71" s="441">
        <f t="shared" ref="Y71" si="32">SUM(Y40:Y49)-Y50</f>
        <v>0</v>
      </c>
      <c r="Z71" s="441">
        <f>SUM(Z40:Z49)-Z50</f>
        <v>0</v>
      </c>
      <c r="AA71" s="441">
        <f>SUM(AA40:AA49)-AA50</f>
        <v>0</v>
      </c>
      <c r="AB71" s="441">
        <f>SUM(AB40:AB49)-AB50</f>
        <v>0</v>
      </c>
      <c r="AC71" s="440"/>
      <c r="AD71" s="441">
        <f>SUM(AD40:AD49)-AD50</f>
        <v>0</v>
      </c>
      <c r="AE71" s="441">
        <f t="shared" ref="AE71:AF71" si="33">SUM(AE40:AE49)-AE50</f>
        <v>0</v>
      </c>
      <c r="AF71" s="441">
        <f t="shared" si="33"/>
        <v>0</v>
      </c>
      <c r="AG71" s="441">
        <f t="shared" ref="AG71" si="34">SUM(AG40:AG49)-AG50</f>
        <v>0</v>
      </c>
      <c r="AH71" s="441">
        <f>SUM(AH40:AH49)-AH50</f>
        <v>0</v>
      </c>
      <c r="AI71" s="441">
        <f>SUM(AI40:AI49)-AI50</f>
        <v>0</v>
      </c>
      <c r="AJ71" s="441">
        <f>SUM(AJ40:AJ49)-AJ50</f>
        <v>0</v>
      </c>
    </row>
    <row r="72" spans="1:36" x14ac:dyDescent="0.25">
      <c r="A72" s="442" t="s">
        <v>42</v>
      </c>
      <c r="B72" s="442"/>
      <c r="C72" s="442"/>
      <c r="D72" s="441"/>
      <c r="E72" s="442"/>
      <c r="F72" s="441">
        <f t="shared" ref="F72:K72" si="35">SUM(F55:F56)-F57</f>
        <v>0</v>
      </c>
      <c r="G72" s="441">
        <f t="shared" si="35"/>
        <v>0</v>
      </c>
      <c r="H72" s="441">
        <f t="shared" si="35"/>
        <v>0</v>
      </c>
      <c r="I72" s="441">
        <f t="shared" si="35"/>
        <v>0</v>
      </c>
      <c r="J72" s="441">
        <f t="shared" si="35"/>
        <v>0</v>
      </c>
      <c r="K72" s="441">
        <f t="shared" si="35"/>
        <v>0</v>
      </c>
      <c r="L72" s="441">
        <f t="shared" ref="L72" si="36">SUM(L55:L56)-L57</f>
        <v>0</v>
      </c>
      <c r="N72" s="441">
        <f>SUM(N55:N56)-N57</f>
        <v>0</v>
      </c>
      <c r="O72" s="441">
        <f t="shared" ref="O72:P72" si="37">SUM(O55:O56)-O57</f>
        <v>0</v>
      </c>
      <c r="P72" s="441">
        <f t="shared" si="37"/>
        <v>0</v>
      </c>
      <c r="Q72" s="441">
        <f t="shared" ref="Q72:R72" si="38">SUM(Q55:Q56)-Q57</f>
        <v>0</v>
      </c>
      <c r="R72" s="441">
        <f t="shared" si="38"/>
        <v>0</v>
      </c>
      <c r="S72" s="441">
        <f t="shared" ref="S72:T72" si="39">SUM(S55:S56)-S57</f>
        <v>0</v>
      </c>
      <c r="T72" s="441">
        <f t="shared" si="39"/>
        <v>0</v>
      </c>
      <c r="V72" s="441">
        <f>SUM(V55:V56)-V57</f>
        <v>0</v>
      </c>
      <c r="W72" s="441">
        <f t="shared" ref="W72:X72" si="40">SUM(W55:W56)-W57</f>
        <v>0</v>
      </c>
      <c r="X72" s="441">
        <f t="shared" si="40"/>
        <v>0</v>
      </c>
      <c r="Y72" s="441">
        <f t="shared" ref="Y72:Z72" si="41">SUM(Y55:Y56)-Y57</f>
        <v>0</v>
      </c>
      <c r="Z72" s="441">
        <f t="shared" si="41"/>
        <v>0</v>
      </c>
      <c r="AA72" s="441">
        <f t="shared" ref="AA72:AB72" si="42">SUM(AA55:AA56)-AA57</f>
        <v>0</v>
      </c>
      <c r="AB72" s="441">
        <f t="shared" si="42"/>
        <v>0</v>
      </c>
      <c r="AC72" s="440"/>
      <c r="AD72" s="441">
        <f>SUM(AD55:AD56)-AD57</f>
        <v>0</v>
      </c>
      <c r="AE72" s="441">
        <f t="shared" ref="AE72:AF72" si="43">SUM(AE55:AE56)-AE57</f>
        <v>0</v>
      </c>
      <c r="AF72" s="441">
        <f t="shared" si="43"/>
        <v>0</v>
      </c>
      <c r="AG72" s="441">
        <f t="shared" ref="AG72:AH72" si="44">SUM(AG55:AG56)-AG57</f>
        <v>0</v>
      </c>
      <c r="AH72" s="441">
        <f t="shared" si="44"/>
        <v>0</v>
      </c>
      <c r="AI72" s="441">
        <f t="shared" ref="AI72:AJ72" si="45">SUM(AI55:AI56)-AI57</f>
        <v>0</v>
      </c>
      <c r="AJ72" s="441">
        <f t="shared" si="45"/>
        <v>0</v>
      </c>
    </row>
    <row r="73" spans="1:36" x14ac:dyDescent="0.25">
      <c r="A73" s="442" t="s">
        <v>43</v>
      </c>
      <c r="B73" s="442"/>
      <c r="C73" s="442"/>
      <c r="D73" s="441"/>
      <c r="E73" s="442"/>
      <c r="F73" s="441">
        <f>F53-F57-F59</f>
        <v>0</v>
      </c>
      <c r="G73" s="441">
        <f>G53-G57-G59</f>
        <v>0</v>
      </c>
      <c r="H73" s="441">
        <f>H53-H57-H59</f>
        <v>0</v>
      </c>
      <c r="I73" s="441">
        <f>I53-I57-I59</f>
        <v>0</v>
      </c>
      <c r="J73" s="441">
        <f>J53-J57-J59</f>
        <v>0</v>
      </c>
      <c r="K73" s="441">
        <f t="shared" ref="K73:L73" si="46">K53-K57-K59</f>
        <v>0</v>
      </c>
      <c r="L73" s="441">
        <f t="shared" si="46"/>
        <v>0</v>
      </c>
      <c r="N73" s="441">
        <f>N53-N57-N59</f>
        <v>0</v>
      </c>
      <c r="O73" s="441">
        <f t="shared" ref="O73:P73" si="47">O53-O57-O59</f>
        <v>0</v>
      </c>
      <c r="P73" s="441">
        <f t="shared" si="47"/>
        <v>0</v>
      </c>
      <c r="Q73" s="441">
        <f t="shared" ref="Q73:R73" si="48">Q53-Q57-Q59</f>
        <v>0</v>
      </c>
      <c r="R73" s="441">
        <f t="shared" si="48"/>
        <v>0</v>
      </c>
      <c r="S73" s="441">
        <f>S53-S57-S59</f>
        <v>0</v>
      </c>
      <c r="T73" s="441">
        <f t="shared" ref="T73" si="49">T53-T57-T59</f>
        <v>0</v>
      </c>
      <c r="V73" s="441">
        <f>V53-V57-V59</f>
        <v>0</v>
      </c>
      <c r="W73" s="441">
        <f t="shared" ref="W73:Z73" si="50">W53-W57-W59</f>
        <v>0</v>
      </c>
      <c r="X73" s="441">
        <f t="shared" si="50"/>
        <v>0</v>
      </c>
      <c r="Y73" s="441">
        <f t="shared" si="50"/>
        <v>0</v>
      </c>
      <c r="Z73" s="441">
        <f t="shared" si="50"/>
        <v>0</v>
      </c>
      <c r="AA73" s="441">
        <f>AA53-AA57-AA59</f>
        <v>0</v>
      </c>
      <c r="AB73" s="441">
        <f t="shared" ref="AB73" si="51">AB53-AB57-AB59</f>
        <v>0</v>
      </c>
      <c r="AC73" s="440"/>
      <c r="AD73" s="441">
        <f>AD53-AD57-AD59</f>
        <v>0</v>
      </c>
      <c r="AE73" s="441">
        <f t="shared" ref="AE73:AH73" si="52">AE53-AE57-AE59</f>
        <v>0</v>
      </c>
      <c r="AF73" s="441">
        <f t="shared" si="52"/>
        <v>0</v>
      </c>
      <c r="AG73" s="441">
        <f t="shared" si="52"/>
        <v>0</v>
      </c>
      <c r="AH73" s="441">
        <f t="shared" si="52"/>
        <v>0</v>
      </c>
      <c r="AI73" s="441">
        <f>AI53-AI57-AI59</f>
        <v>0</v>
      </c>
      <c r="AJ73" s="441">
        <f t="shared" ref="AJ73" si="53">AJ53-AJ57-AJ59</f>
        <v>0</v>
      </c>
    </row>
    <row r="74" spans="1:36" x14ac:dyDescent="0.25">
      <c r="AC74" s="440"/>
      <c r="AD74" s="440"/>
      <c r="AE74" s="440"/>
      <c r="AF74" s="440"/>
      <c r="AG74" s="440"/>
      <c r="AH74" s="440"/>
      <c r="AI74" s="440"/>
      <c r="AJ74" s="440"/>
    </row>
    <row r="75" spans="1:36" x14ac:dyDescent="0.25">
      <c r="AC75" s="440"/>
      <c r="AD75" s="440"/>
      <c r="AE75" s="440"/>
      <c r="AF75" s="440"/>
      <c r="AG75" s="440"/>
      <c r="AH75" s="440"/>
      <c r="AI75" s="440"/>
      <c r="AJ75" s="440"/>
    </row>
    <row r="76" spans="1:36" x14ac:dyDescent="0.25">
      <c r="AC76" s="440"/>
      <c r="AD76" s="440"/>
      <c r="AE76" s="440"/>
      <c r="AF76" s="440"/>
      <c r="AG76" s="440"/>
      <c r="AH76" s="440"/>
      <c r="AI76" s="440"/>
      <c r="AJ76" s="440"/>
    </row>
    <row r="77" spans="1:36" x14ac:dyDescent="0.25">
      <c r="AC77" s="440"/>
      <c r="AD77" s="440"/>
      <c r="AE77" s="440"/>
      <c r="AF77" s="440"/>
      <c r="AG77" s="440"/>
      <c r="AH77" s="440"/>
      <c r="AI77" s="440"/>
      <c r="AJ77" s="440"/>
    </row>
    <row r="78" spans="1:36" x14ac:dyDescent="0.25">
      <c r="AC78" s="440"/>
      <c r="AD78" s="440"/>
      <c r="AE78" s="440"/>
      <c r="AF78" s="440"/>
      <c r="AG78" s="440"/>
      <c r="AH78" s="440"/>
      <c r="AI78" s="440"/>
      <c r="AJ78" s="440"/>
    </row>
    <row r="79" spans="1:36" x14ac:dyDescent="0.25">
      <c r="AC79" s="440"/>
      <c r="AD79" s="440"/>
      <c r="AE79" s="440"/>
      <c r="AF79" s="440"/>
      <c r="AG79" s="440"/>
      <c r="AH79" s="440"/>
      <c r="AI79" s="440"/>
      <c r="AJ79" s="440"/>
    </row>
    <row r="80" spans="1:36" x14ac:dyDescent="0.25">
      <c r="AC80" s="440"/>
      <c r="AD80" s="440"/>
      <c r="AE80" s="440"/>
      <c r="AF80" s="440"/>
      <c r="AG80" s="440"/>
      <c r="AH80" s="440"/>
      <c r="AI80" s="440"/>
      <c r="AJ80" s="440"/>
    </row>
    <row r="81" spans="29:36" x14ac:dyDescent="0.25">
      <c r="AC81" s="440"/>
      <c r="AD81" s="440"/>
      <c r="AE81" s="440"/>
      <c r="AF81" s="440"/>
      <c r="AG81" s="440"/>
      <c r="AH81" s="440"/>
      <c r="AI81" s="440"/>
      <c r="AJ81" s="440"/>
    </row>
    <row r="82" spans="29:36" x14ac:dyDescent="0.25">
      <c r="AC82" s="440"/>
      <c r="AD82" s="440"/>
      <c r="AE82" s="440"/>
      <c r="AF82" s="440"/>
      <c r="AG82" s="440"/>
      <c r="AH82" s="440"/>
      <c r="AI82" s="440"/>
      <c r="AJ82" s="440"/>
    </row>
    <row r="83" spans="29:36" x14ac:dyDescent="0.25">
      <c r="AC83" s="440"/>
      <c r="AD83" s="440"/>
      <c r="AE83" s="440"/>
      <c r="AF83" s="440"/>
      <c r="AG83" s="440"/>
      <c r="AH83" s="440"/>
      <c r="AI83" s="440"/>
      <c r="AJ83" s="440"/>
    </row>
    <row r="84" spans="29:36" x14ac:dyDescent="0.25">
      <c r="AC84" s="440"/>
      <c r="AD84" s="440"/>
      <c r="AE84" s="440"/>
      <c r="AF84" s="440"/>
      <c r="AG84" s="440"/>
      <c r="AH84" s="440"/>
      <c r="AI84" s="440"/>
      <c r="AJ84" s="440"/>
    </row>
    <row r="85" spans="29:36" x14ac:dyDescent="0.25">
      <c r="AC85" s="440"/>
      <c r="AD85" s="440"/>
      <c r="AE85" s="440"/>
      <c r="AF85" s="440"/>
      <c r="AG85" s="440"/>
      <c r="AH85" s="440"/>
      <c r="AI85" s="440"/>
      <c r="AJ85" s="440"/>
    </row>
    <row r="86" spans="29:36" x14ac:dyDescent="0.25">
      <c r="AC86" s="440"/>
      <c r="AD86" s="440"/>
      <c r="AE86" s="440"/>
      <c r="AF86" s="440"/>
      <c r="AG86" s="440"/>
      <c r="AH86" s="440"/>
      <c r="AI86" s="440"/>
      <c r="AJ86" s="440"/>
    </row>
    <row r="87" spans="29:36" x14ac:dyDescent="0.25">
      <c r="AC87" s="440"/>
      <c r="AD87" s="440"/>
      <c r="AE87" s="440"/>
      <c r="AF87" s="440"/>
      <c r="AG87" s="440"/>
      <c r="AH87" s="440"/>
      <c r="AI87" s="440"/>
      <c r="AJ87" s="440"/>
    </row>
    <row r="88" spans="29:36" x14ac:dyDescent="0.25">
      <c r="AC88" s="440"/>
      <c r="AD88" s="440"/>
      <c r="AE88" s="440"/>
      <c r="AF88" s="440"/>
      <c r="AG88" s="440"/>
      <c r="AH88" s="440"/>
      <c r="AI88" s="440"/>
      <c r="AJ88" s="440"/>
    </row>
    <row r="89" spans="29:36" x14ac:dyDescent="0.25">
      <c r="AC89" s="440"/>
      <c r="AD89" s="440"/>
      <c r="AE89" s="440"/>
      <c r="AF89" s="440"/>
      <c r="AG89" s="440"/>
      <c r="AH89" s="440"/>
      <c r="AI89" s="440"/>
      <c r="AJ89" s="440"/>
    </row>
    <row r="90" spans="29:36" x14ac:dyDescent="0.25">
      <c r="AC90" s="440"/>
      <c r="AD90" s="440"/>
      <c r="AE90" s="440"/>
      <c r="AF90" s="440"/>
      <c r="AG90" s="440"/>
      <c r="AH90" s="440"/>
      <c r="AI90" s="440"/>
      <c r="AJ90" s="440"/>
    </row>
    <row r="91" spans="29:36" x14ac:dyDescent="0.25">
      <c r="AC91" s="440"/>
      <c r="AD91" s="440"/>
      <c r="AE91" s="440"/>
      <c r="AF91" s="440"/>
      <c r="AG91" s="440"/>
      <c r="AH91" s="440"/>
      <c r="AI91" s="440"/>
      <c r="AJ91" s="440"/>
    </row>
    <row r="92" spans="29:36" x14ac:dyDescent="0.25">
      <c r="AC92" s="440"/>
      <c r="AD92" s="440"/>
      <c r="AE92" s="440"/>
      <c r="AF92" s="440"/>
      <c r="AG92" s="440"/>
      <c r="AH92" s="440"/>
      <c r="AI92" s="440"/>
      <c r="AJ92" s="440"/>
    </row>
    <row r="93" spans="29:36" x14ac:dyDescent="0.25">
      <c r="AC93" s="440"/>
      <c r="AD93" s="440"/>
      <c r="AE93" s="440"/>
      <c r="AF93" s="440"/>
      <c r="AG93" s="440"/>
      <c r="AH93" s="440"/>
      <c r="AI93" s="440"/>
      <c r="AJ93" s="440"/>
    </row>
    <row r="94" spans="29:36" x14ac:dyDescent="0.25">
      <c r="AC94" s="440"/>
      <c r="AD94" s="440"/>
      <c r="AE94" s="440"/>
      <c r="AF94" s="440"/>
      <c r="AG94" s="440"/>
      <c r="AH94" s="440"/>
      <c r="AI94" s="440"/>
      <c r="AJ94" s="440"/>
    </row>
    <row r="95" spans="29:36" x14ac:dyDescent="0.25">
      <c r="AC95" s="440"/>
      <c r="AD95" s="440"/>
      <c r="AE95" s="440"/>
      <c r="AF95" s="440"/>
      <c r="AG95" s="440"/>
      <c r="AH95" s="440"/>
      <c r="AI95" s="440"/>
      <c r="AJ95" s="440"/>
    </row>
    <row r="96" spans="29:36" x14ac:dyDescent="0.25">
      <c r="AC96" s="440"/>
      <c r="AD96" s="440"/>
      <c r="AE96" s="440"/>
      <c r="AF96" s="440"/>
      <c r="AG96" s="440"/>
      <c r="AH96" s="440"/>
      <c r="AI96" s="440"/>
      <c r="AJ96" s="440"/>
    </row>
    <row r="97" spans="29:36" x14ac:dyDescent="0.25">
      <c r="AC97" s="440"/>
      <c r="AD97" s="440"/>
      <c r="AE97" s="440"/>
      <c r="AF97" s="440"/>
      <c r="AG97" s="440"/>
      <c r="AH97" s="440"/>
      <c r="AI97" s="440"/>
      <c r="AJ97" s="440"/>
    </row>
    <row r="98" spans="29:36" x14ac:dyDescent="0.25">
      <c r="AC98" s="440"/>
      <c r="AD98" s="440"/>
      <c r="AE98" s="440"/>
      <c r="AF98" s="440"/>
      <c r="AG98" s="440"/>
      <c r="AH98" s="440"/>
      <c r="AI98" s="440"/>
      <c r="AJ98" s="440"/>
    </row>
    <row r="99" spans="29:36" x14ac:dyDescent="0.25">
      <c r="AC99" s="440"/>
      <c r="AD99" s="440"/>
      <c r="AE99" s="440"/>
      <c r="AF99" s="440"/>
      <c r="AG99" s="440"/>
      <c r="AH99" s="440"/>
      <c r="AI99" s="440"/>
      <c r="AJ99" s="440"/>
    </row>
    <row r="100" spans="29:36" x14ac:dyDescent="0.25">
      <c r="AC100" s="440"/>
      <c r="AD100" s="440"/>
      <c r="AE100" s="440"/>
      <c r="AF100" s="440"/>
      <c r="AG100" s="440"/>
      <c r="AH100" s="440"/>
      <c r="AI100" s="440"/>
      <c r="AJ100" s="440"/>
    </row>
    <row r="101" spans="29:36" x14ac:dyDescent="0.25">
      <c r="AC101" s="440"/>
      <c r="AD101" s="440"/>
      <c r="AE101" s="440"/>
      <c r="AF101" s="440"/>
      <c r="AG101" s="440"/>
      <c r="AH101" s="440"/>
      <c r="AI101" s="440"/>
      <c r="AJ101" s="440"/>
    </row>
    <row r="102" spans="29:36" x14ac:dyDescent="0.25">
      <c r="AC102" s="440"/>
      <c r="AD102" s="440"/>
      <c r="AE102" s="440"/>
      <c r="AF102" s="440"/>
      <c r="AG102" s="440"/>
      <c r="AH102" s="440"/>
      <c r="AI102" s="440"/>
      <c r="AJ102" s="440"/>
    </row>
    <row r="103" spans="29:36" x14ac:dyDescent="0.25">
      <c r="AC103" s="440"/>
      <c r="AD103" s="440"/>
      <c r="AE103" s="440"/>
      <c r="AF103" s="440"/>
      <c r="AG103" s="440"/>
      <c r="AH103" s="440"/>
      <c r="AI103" s="440"/>
      <c r="AJ103" s="440"/>
    </row>
    <row r="104" spans="29:36" x14ac:dyDescent="0.25">
      <c r="AC104" s="440"/>
      <c r="AD104" s="440"/>
      <c r="AE104" s="440"/>
      <c r="AF104" s="440"/>
      <c r="AG104" s="440"/>
      <c r="AH104" s="440"/>
      <c r="AI104" s="440"/>
      <c r="AJ104" s="440"/>
    </row>
    <row r="105" spans="29:36" x14ac:dyDescent="0.25">
      <c r="AC105" s="440"/>
      <c r="AD105" s="440"/>
      <c r="AE105" s="440"/>
      <c r="AF105" s="440"/>
      <c r="AG105" s="440"/>
      <c r="AH105" s="440"/>
      <c r="AI105" s="440"/>
      <c r="AJ105" s="440"/>
    </row>
    <row r="106" spans="29:36" x14ac:dyDescent="0.25">
      <c r="AC106" s="440"/>
      <c r="AD106" s="440"/>
      <c r="AE106" s="440"/>
      <c r="AF106" s="440"/>
      <c r="AG106" s="440"/>
      <c r="AH106" s="440"/>
      <c r="AI106" s="440"/>
      <c r="AJ106" s="440"/>
    </row>
    <row r="107" spans="29:36" x14ac:dyDescent="0.25">
      <c r="AC107" s="440"/>
      <c r="AD107" s="440"/>
      <c r="AE107" s="440"/>
      <c r="AF107" s="440"/>
      <c r="AG107" s="440"/>
      <c r="AH107" s="440"/>
      <c r="AI107" s="440"/>
      <c r="AJ107" s="440"/>
    </row>
    <row r="108" spans="29:36" x14ac:dyDescent="0.25">
      <c r="AC108" s="440"/>
      <c r="AD108" s="440"/>
      <c r="AE108" s="440"/>
      <c r="AF108" s="440"/>
      <c r="AG108" s="440"/>
      <c r="AH108" s="440"/>
      <c r="AI108" s="440"/>
      <c r="AJ108" s="440"/>
    </row>
    <row r="109" spans="29:36" x14ac:dyDescent="0.25">
      <c r="AC109" s="440"/>
      <c r="AD109" s="440"/>
      <c r="AE109" s="440"/>
      <c r="AF109" s="440"/>
      <c r="AG109" s="440"/>
      <c r="AH109" s="440"/>
      <c r="AI109" s="440"/>
      <c r="AJ109" s="440"/>
    </row>
    <row r="110" spans="29:36" x14ac:dyDescent="0.25">
      <c r="AC110" s="440"/>
      <c r="AD110" s="440"/>
      <c r="AE110" s="440"/>
      <c r="AF110" s="440"/>
      <c r="AG110" s="440"/>
      <c r="AH110" s="440"/>
      <c r="AI110" s="440"/>
      <c r="AJ110" s="440"/>
    </row>
    <row r="111" spans="29:36" x14ac:dyDescent="0.25">
      <c r="AC111" s="440"/>
      <c r="AD111" s="440"/>
      <c r="AE111" s="440"/>
      <c r="AF111" s="440"/>
      <c r="AG111" s="440"/>
      <c r="AH111" s="440"/>
      <c r="AI111" s="440"/>
      <c r="AJ111" s="440"/>
    </row>
    <row r="112" spans="29:36" x14ac:dyDescent="0.25">
      <c r="AC112" s="440"/>
      <c r="AD112" s="440"/>
      <c r="AE112" s="440"/>
      <c r="AF112" s="440"/>
      <c r="AG112" s="440"/>
      <c r="AH112" s="440"/>
      <c r="AI112" s="440"/>
      <c r="AJ112" s="440"/>
    </row>
    <row r="113" spans="29:36" x14ac:dyDescent="0.25">
      <c r="AC113" s="440"/>
      <c r="AD113" s="440"/>
      <c r="AE113" s="440"/>
      <c r="AF113" s="440"/>
      <c r="AG113" s="440"/>
      <c r="AH113" s="440"/>
      <c r="AI113" s="440"/>
      <c r="AJ113" s="440"/>
    </row>
    <row r="114" spans="29:36" x14ac:dyDescent="0.25">
      <c r="AC114" s="440"/>
      <c r="AD114" s="440"/>
      <c r="AE114" s="440"/>
      <c r="AF114" s="440"/>
      <c r="AG114" s="440"/>
      <c r="AH114" s="440"/>
      <c r="AI114" s="440"/>
      <c r="AJ114" s="440"/>
    </row>
    <row r="115" spans="29:36" x14ac:dyDescent="0.25">
      <c r="AC115" s="440"/>
      <c r="AD115" s="440"/>
      <c r="AE115" s="440"/>
      <c r="AF115" s="440"/>
      <c r="AG115" s="440"/>
      <c r="AH115" s="440"/>
      <c r="AI115" s="440"/>
      <c r="AJ115" s="440"/>
    </row>
    <row r="116" spans="29:36" x14ac:dyDescent="0.25">
      <c r="AC116" s="440"/>
      <c r="AD116" s="440"/>
      <c r="AE116" s="440"/>
      <c r="AF116" s="440"/>
      <c r="AG116" s="440"/>
      <c r="AH116" s="440"/>
      <c r="AI116" s="440"/>
      <c r="AJ116" s="440"/>
    </row>
    <row r="117" spans="29:36" x14ac:dyDescent="0.25">
      <c r="AC117" s="440"/>
      <c r="AD117" s="440"/>
      <c r="AE117" s="440"/>
      <c r="AF117" s="440"/>
      <c r="AG117" s="440"/>
      <c r="AH117" s="440"/>
      <c r="AI117" s="440"/>
      <c r="AJ117" s="440"/>
    </row>
    <row r="118" spans="29:36" x14ac:dyDescent="0.25">
      <c r="AC118" s="440"/>
      <c r="AD118" s="440"/>
      <c r="AE118" s="440"/>
      <c r="AF118" s="440"/>
      <c r="AG118" s="440"/>
      <c r="AH118" s="440"/>
      <c r="AI118" s="440"/>
      <c r="AJ118" s="440"/>
    </row>
    <row r="119" spans="29:36" x14ac:dyDescent="0.25">
      <c r="AC119" s="440"/>
      <c r="AD119" s="440"/>
      <c r="AE119" s="440"/>
      <c r="AF119" s="440"/>
      <c r="AG119" s="440"/>
      <c r="AH119" s="440"/>
      <c r="AI119" s="440"/>
      <c r="AJ119" s="440"/>
    </row>
    <row r="120" spans="29:36" x14ac:dyDescent="0.25">
      <c r="AC120" s="440"/>
      <c r="AD120" s="440"/>
      <c r="AE120" s="440"/>
      <c r="AF120" s="440"/>
      <c r="AG120" s="440"/>
      <c r="AH120" s="440"/>
      <c r="AI120" s="440"/>
      <c r="AJ120" s="440"/>
    </row>
    <row r="121" spans="29:36" x14ac:dyDescent="0.25">
      <c r="AC121" s="440"/>
      <c r="AD121" s="440"/>
      <c r="AE121" s="440"/>
      <c r="AF121" s="440"/>
      <c r="AG121" s="440"/>
      <c r="AH121" s="440"/>
      <c r="AI121" s="440"/>
      <c r="AJ121" s="440"/>
    </row>
    <row r="122" spans="29:36" x14ac:dyDescent="0.25">
      <c r="AC122" s="440"/>
      <c r="AD122" s="440"/>
      <c r="AE122" s="440"/>
      <c r="AF122" s="440"/>
      <c r="AG122" s="440"/>
      <c r="AH122" s="440"/>
      <c r="AI122" s="440"/>
      <c r="AJ122" s="440"/>
    </row>
    <row r="123" spans="29:36" x14ac:dyDescent="0.25">
      <c r="AC123" s="440"/>
      <c r="AD123" s="440"/>
      <c r="AE123" s="440"/>
      <c r="AF123" s="440"/>
      <c r="AG123" s="440"/>
      <c r="AH123" s="440"/>
      <c r="AI123" s="440"/>
      <c r="AJ123" s="440"/>
    </row>
    <row r="124" spans="29:36" x14ac:dyDescent="0.25">
      <c r="AC124" s="440"/>
      <c r="AD124" s="440"/>
      <c r="AE124" s="440"/>
      <c r="AF124" s="440"/>
      <c r="AG124" s="440"/>
      <c r="AH124" s="440"/>
      <c r="AI124" s="440"/>
      <c r="AJ124" s="440"/>
    </row>
    <row r="125" spans="29:36" x14ac:dyDescent="0.25">
      <c r="AC125" s="440"/>
      <c r="AD125" s="440"/>
      <c r="AE125" s="440"/>
      <c r="AF125" s="440"/>
      <c r="AG125" s="440"/>
      <c r="AH125" s="440"/>
      <c r="AI125" s="440"/>
      <c r="AJ125" s="440"/>
    </row>
    <row r="126" spans="29:36" x14ac:dyDescent="0.25">
      <c r="AC126" s="440"/>
      <c r="AD126" s="440"/>
      <c r="AE126" s="440"/>
      <c r="AF126" s="440"/>
      <c r="AG126" s="440"/>
      <c r="AH126" s="440"/>
      <c r="AI126" s="440"/>
      <c r="AJ126" s="440"/>
    </row>
    <row r="127" spans="29:36" x14ac:dyDescent="0.25">
      <c r="AC127" s="440"/>
      <c r="AD127" s="440"/>
      <c r="AE127" s="440"/>
      <c r="AF127" s="440"/>
      <c r="AG127" s="440"/>
      <c r="AH127" s="440"/>
      <c r="AI127" s="440"/>
      <c r="AJ127" s="440"/>
    </row>
    <row r="128" spans="29:36" x14ac:dyDescent="0.25">
      <c r="AC128" s="440"/>
      <c r="AD128" s="440"/>
      <c r="AE128" s="440"/>
      <c r="AF128" s="440"/>
      <c r="AG128" s="440"/>
      <c r="AH128" s="440"/>
      <c r="AI128" s="440"/>
      <c r="AJ128" s="440"/>
    </row>
    <row r="129" spans="29:36" x14ac:dyDescent="0.25">
      <c r="AC129" s="440"/>
      <c r="AD129" s="440"/>
      <c r="AE129" s="440"/>
      <c r="AF129" s="440"/>
      <c r="AG129" s="440"/>
      <c r="AH129" s="440"/>
      <c r="AI129" s="440"/>
      <c r="AJ129" s="440"/>
    </row>
    <row r="130" spans="29:36" x14ac:dyDescent="0.25">
      <c r="AC130" s="440"/>
      <c r="AD130" s="440"/>
      <c r="AE130" s="440"/>
      <c r="AF130" s="440"/>
      <c r="AG130" s="440"/>
      <c r="AH130" s="440"/>
      <c r="AI130" s="440"/>
      <c r="AJ130" s="440"/>
    </row>
    <row r="131" spans="29:36" x14ac:dyDescent="0.25">
      <c r="AC131" s="440"/>
      <c r="AD131" s="440"/>
      <c r="AE131" s="440"/>
      <c r="AF131" s="440"/>
      <c r="AG131" s="440"/>
      <c r="AH131" s="440"/>
      <c r="AI131" s="440"/>
      <c r="AJ131" s="440"/>
    </row>
    <row r="132" spans="29:36" x14ac:dyDescent="0.25">
      <c r="AC132" s="440"/>
      <c r="AD132" s="440"/>
      <c r="AE132" s="440"/>
      <c r="AF132" s="440"/>
      <c r="AG132" s="440"/>
      <c r="AH132" s="440"/>
      <c r="AI132" s="440"/>
      <c r="AJ132" s="440"/>
    </row>
    <row r="133" spans="29:36" x14ac:dyDescent="0.25">
      <c r="AC133" s="440"/>
      <c r="AD133" s="440"/>
      <c r="AE133" s="440"/>
      <c r="AF133" s="440"/>
      <c r="AG133" s="440"/>
      <c r="AH133" s="440"/>
      <c r="AI133" s="440"/>
      <c r="AJ133" s="440"/>
    </row>
    <row r="134" spans="29:36" x14ac:dyDescent="0.25">
      <c r="AC134" s="440"/>
      <c r="AD134" s="440"/>
      <c r="AE134" s="440"/>
      <c r="AF134" s="440"/>
      <c r="AG134" s="440"/>
      <c r="AH134" s="440"/>
      <c r="AI134" s="440"/>
      <c r="AJ134" s="440"/>
    </row>
    <row r="135" spans="29:36" x14ac:dyDescent="0.25">
      <c r="AC135" s="440"/>
      <c r="AD135" s="440"/>
      <c r="AE135" s="440"/>
      <c r="AF135" s="440"/>
      <c r="AG135" s="440"/>
      <c r="AH135" s="440"/>
      <c r="AI135" s="440"/>
      <c r="AJ135" s="440"/>
    </row>
    <row r="136" spans="29:36" x14ac:dyDescent="0.25">
      <c r="AC136" s="440"/>
      <c r="AD136" s="440"/>
      <c r="AE136" s="440"/>
      <c r="AF136" s="440"/>
      <c r="AG136" s="440"/>
      <c r="AH136" s="440"/>
      <c r="AI136" s="440"/>
      <c r="AJ136" s="440"/>
    </row>
    <row r="137" spans="29:36" x14ac:dyDescent="0.25">
      <c r="AC137" s="440"/>
      <c r="AD137" s="440"/>
      <c r="AE137" s="440"/>
      <c r="AF137" s="440"/>
      <c r="AG137" s="440"/>
      <c r="AH137" s="440"/>
      <c r="AI137" s="440"/>
      <c r="AJ137" s="440"/>
    </row>
    <row r="138" spans="29:36" x14ac:dyDescent="0.25">
      <c r="AC138" s="440"/>
      <c r="AD138" s="440"/>
      <c r="AE138" s="440"/>
      <c r="AF138" s="440"/>
      <c r="AG138" s="440"/>
      <c r="AH138" s="440"/>
      <c r="AI138" s="440"/>
      <c r="AJ138" s="440"/>
    </row>
    <row r="139" spans="29:36" x14ac:dyDescent="0.25">
      <c r="AC139" s="440"/>
      <c r="AD139" s="440"/>
      <c r="AE139" s="440"/>
      <c r="AF139" s="440"/>
      <c r="AG139" s="440"/>
      <c r="AH139" s="440"/>
      <c r="AI139" s="440"/>
      <c r="AJ139" s="440"/>
    </row>
    <row r="140" spans="29:36" x14ac:dyDescent="0.25">
      <c r="AC140" s="440"/>
      <c r="AD140" s="440"/>
      <c r="AE140" s="440"/>
      <c r="AF140" s="440"/>
      <c r="AG140" s="440"/>
      <c r="AH140" s="440"/>
      <c r="AI140" s="440"/>
      <c r="AJ140" s="440"/>
    </row>
    <row r="141" spans="29:36" x14ac:dyDescent="0.25">
      <c r="AC141" s="440"/>
      <c r="AD141" s="440"/>
      <c r="AE141" s="440"/>
      <c r="AF141" s="440"/>
      <c r="AG141" s="440"/>
      <c r="AH141" s="440"/>
      <c r="AI141" s="440"/>
      <c r="AJ141" s="440"/>
    </row>
    <row r="142" spans="29:36" x14ac:dyDescent="0.25">
      <c r="AC142" s="440"/>
      <c r="AD142" s="440"/>
      <c r="AE142" s="440"/>
      <c r="AF142" s="440"/>
      <c r="AG142" s="440"/>
      <c r="AH142" s="440"/>
      <c r="AI142" s="440"/>
      <c r="AJ142" s="440"/>
    </row>
    <row r="143" spans="29:36" x14ac:dyDescent="0.25">
      <c r="AC143" s="440"/>
      <c r="AD143" s="440"/>
      <c r="AE143" s="440"/>
      <c r="AF143" s="440"/>
      <c r="AG143" s="440"/>
      <c r="AH143" s="440"/>
      <c r="AI143" s="440"/>
      <c r="AJ143" s="440"/>
    </row>
    <row r="144" spans="29:36" x14ac:dyDescent="0.25">
      <c r="AC144" s="440"/>
      <c r="AD144" s="440"/>
      <c r="AE144" s="440"/>
      <c r="AF144" s="440"/>
      <c r="AG144" s="440"/>
      <c r="AH144" s="440"/>
      <c r="AI144" s="440"/>
      <c r="AJ144" s="440"/>
    </row>
    <row r="145" spans="29:36" x14ac:dyDescent="0.25">
      <c r="AC145" s="440"/>
      <c r="AD145" s="440"/>
      <c r="AE145" s="440"/>
      <c r="AF145" s="440"/>
      <c r="AG145" s="440"/>
      <c r="AH145" s="440"/>
      <c r="AI145" s="440"/>
      <c r="AJ145" s="440"/>
    </row>
    <row r="146" spans="29:36" x14ac:dyDescent="0.25">
      <c r="AC146" s="440"/>
      <c r="AD146" s="440"/>
      <c r="AE146" s="440"/>
      <c r="AF146" s="440"/>
      <c r="AG146" s="440"/>
      <c r="AH146" s="440"/>
      <c r="AI146" s="440"/>
      <c r="AJ146" s="440"/>
    </row>
    <row r="147" spans="29:36" x14ac:dyDescent="0.25">
      <c r="AC147" s="440"/>
      <c r="AD147" s="440"/>
      <c r="AE147" s="440"/>
      <c r="AF147" s="440"/>
      <c r="AG147" s="440"/>
      <c r="AH147" s="440"/>
      <c r="AI147" s="440"/>
      <c r="AJ147" s="440"/>
    </row>
    <row r="148" spans="29:36" x14ac:dyDescent="0.25">
      <c r="AC148" s="440"/>
      <c r="AD148" s="440"/>
      <c r="AE148" s="440"/>
      <c r="AF148" s="440"/>
      <c r="AG148" s="440"/>
      <c r="AH148" s="440"/>
      <c r="AI148" s="440"/>
      <c r="AJ148" s="440"/>
    </row>
    <row r="149" spans="29:36" x14ac:dyDescent="0.25">
      <c r="AC149" s="440"/>
      <c r="AD149" s="440"/>
      <c r="AE149" s="440"/>
      <c r="AF149" s="440"/>
      <c r="AG149" s="440"/>
      <c r="AH149" s="440"/>
      <c r="AI149" s="440"/>
      <c r="AJ149" s="440"/>
    </row>
    <row r="150" spans="29:36" x14ac:dyDescent="0.25">
      <c r="AC150" s="440"/>
      <c r="AD150" s="440"/>
      <c r="AE150" s="440"/>
      <c r="AF150" s="440"/>
      <c r="AG150" s="440"/>
      <c r="AH150" s="440"/>
      <c r="AI150" s="440"/>
      <c r="AJ150" s="440"/>
    </row>
    <row r="151" spans="29:36" x14ac:dyDescent="0.25">
      <c r="AC151" s="440"/>
      <c r="AD151" s="440"/>
      <c r="AE151" s="440"/>
      <c r="AF151" s="440"/>
      <c r="AG151" s="440"/>
      <c r="AH151" s="440"/>
      <c r="AI151" s="440"/>
      <c r="AJ151" s="440"/>
    </row>
    <row r="152" spans="29:36" x14ac:dyDescent="0.25">
      <c r="AC152" s="440"/>
      <c r="AD152" s="440"/>
      <c r="AE152" s="440"/>
      <c r="AF152" s="440"/>
      <c r="AG152" s="440"/>
      <c r="AH152" s="440"/>
      <c r="AI152" s="440"/>
      <c r="AJ152" s="440"/>
    </row>
    <row r="153" spans="29:36" x14ac:dyDescent="0.25">
      <c r="AC153" s="440"/>
      <c r="AD153" s="440"/>
      <c r="AE153" s="440"/>
      <c r="AF153" s="440"/>
      <c r="AG153" s="440"/>
      <c r="AH153" s="440"/>
      <c r="AI153" s="440"/>
      <c r="AJ153" s="440"/>
    </row>
    <row r="154" spans="29:36" x14ac:dyDescent="0.25">
      <c r="AC154" s="440"/>
      <c r="AD154" s="440"/>
      <c r="AE154" s="440"/>
      <c r="AF154" s="440"/>
      <c r="AG154" s="440"/>
      <c r="AH154" s="440"/>
      <c r="AI154" s="440"/>
      <c r="AJ154" s="440"/>
    </row>
    <row r="155" spans="29:36" x14ac:dyDescent="0.25">
      <c r="AC155" s="440"/>
      <c r="AD155" s="440"/>
      <c r="AE155" s="440"/>
      <c r="AF155" s="440"/>
      <c r="AG155" s="440"/>
      <c r="AH155" s="440"/>
      <c r="AI155" s="440"/>
      <c r="AJ155" s="440"/>
    </row>
    <row r="156" spans="29:36" x14ac:dyDescent="0.25">
      <c r="AC156" s="440"/>
      <c r="AD156" s="440"/>
      <c r="AE156" s="440"/>
      <c r="AF156" s="440"/>
      <c r="AG156" s="440"/>
      <c r="AH156" s="440"/>
      <c r="AI156" s="440"/>
      <c r="AJ156" s="440"/>
    </row>
    <row r="157" spans="29:36" x14ac:dyDescent="0.25">
      <c r="AC157" s="440"/>
      <c r="AD157" s="440"/>
      <c r="AE157" s="440"/>
      <c r="AF157" s="440"/>
      <c r="AG157" s="440"/>
      <c r="AH157" s="440"/>
      <c r="AI157" s="440"/>
      <c r="AJ157" s="440"/>
    </row>
    <row r="158" spans="29:36" x14ac:dyDescent="0.25">
      <c r="AC158" s="440"/>
      <c r="AD158" s="440"/>
      <c r="AE158" s="440"/>
      <c r="AF158" s="440"/>
      <c r="AG158" s="440"/>
      <c r="AH158" s="440"/>
      <c r="AI158" s="440"/>
      <c r="AJ158" s="440"/>
    </row>
    <row r="159" spans="29:36" x14ac:dyDescent="0.25">
      <c r="AC159" s="440"/>
      <c r="AD159" s="440"/>
      <c r="AE159" s="440"/>
      <c r="AF159" s="440"/>
      <c r="AG159" s="440"/>
      <c r="AH159" s="440"/>
      <c r="AI159" s="440"/>
      <c r="AJ159" s="440"/>
    </row>
    <row r="160" spans="29:36" x14ac:dyDescent="0.25">
      <c r="AC160" s="440"/>
      <c r="AD160" s="440"/>
      <c r="AE160" s="440"/>
      <c r="AF160" s="440"/>
      <c r="AG160" s="440"/>
      <c r="AH160" s="440"/>
      <c r="AI160" s="440"/>
      <c r="AJ160" s="440"/>
    </row>
    <row r="161" spans="29:36" x14ac:dyDescent="0.25">
      <c r="AC161" s="440"/>
      <c r="AD161" s="440"/>
      <c r="AE161" s="440"/>
      <c r="AF161" s="440"/>
      <c r="AG161" s="440"/>
      <c r="AH161" s="440"/>
      <c r="AI161" s="440"/>
      <c r="AJ161" s="440"/>
    </row>
    <row r="162" spans="29:36" x14ac:dyDescent="0.25">
      <c r="AC162" s="440"/>
      <c r="AD162" s="440"/>
      <c r="AE162" s="440"/>
      <c r="AF162" s="440"/>
      <c r="AG162" s="440"/>
      <c r="AH162" s="440"/>
      <c r="AI162" s="440"/>
      <c r="AJ162" s="440"/>
    </row>
    <row r="163" spans="29:36" x14ac:dyDescent="0.25">
      <c r="AC163" s="440"/>
      <c r="AD163" s="440"/>
      <c r="AE163" s="440"/>
      <c r="AF163" s="440"/>
      <c r="AG163" s="440"/>
      <c r="AH163" s="440"/>
      <c r="AI163" s="440"/>
      <c r="AJ163" s="440"/>
    </row>
    <row r="164" spans="29:36" x14ac:dyDescent="0.25">
      <c r="AC164" s="440"/>
      <c r="AD164" s="440"/>
      <c r="AE164" s="440"/>
      <c r="AF164" s="440"/>
      <c r="AG164" s="440"/>
      <c r="AH164" s="440"/>
      <c r="AI164" s="440"/>
      <c r="AJ164" s="440"/>
    </row>
    <row r="165" spans="29:36" x14ac:dyDescent="0.25">
      <c r="AC165" s="440"/>
      <c r="AD165" s="440"/>
      <c r="AE165" s="440"/>
      <c r="AF165" s="440"/>
      <c r="AG165" s="440"/>
      <c r="AH165" s="440"/>
      <c r="AI165" s="440"/>
      <c r="AJ165" s="440"/>
    </row>
    <row r="166" spans="29:36" x14ac:dyDescent="0.25">
      <c r="AC166" s="440"/>
      <c r="AD166" s="440"/>
      <c r="AE166" s="440"/>
      <c r="AF166" s="440"/>
      <c r="AG166" s="440"/>
      <c r="AH166" s="440"/>
      <c r="AI166" s="440"/>
      <c r="AJ166" s="440"/>
    </row>
    <row r="167" spans="29:36" x14ac:dyDescent="0.25">
      <c r="AC167" s="440"/>
      <c r="AD167" s="440"/>
      <c r="AE167" s="440"/>
      <c r="AF167" s="440"/>
      <c r="AG167" s="440"/>
      <c r="AH167" s="440"/>
      <c r="AI167" s="440"/>
      <c r="AJ167" s="440"/>
    </row>
    <row r="168" spans="29:36" x14ac:dyDescent="0.25">
      <c r="AC168" s="440"/>
      <c r="AD168" s="440"/>
      <c r="AE168" s="440"/>
      <c r="AF168" s="440"/>
      <c r="AG168" s="440"/>
      <c r="AH168" s="440"/>
      <c r="AI168" s="440"/>
      <c r="AJ168" s="440"/>
    </row>
    <row r="169" spans="29:36" x14ac:dyDescent="0.25">
      <c r="AC169" s="440"/>
      <c r="AD169" s="440"/>
      <c r="AE169" s="440"/>
      <c r="AF169" s="440"/>
      <c r="AG169" s="440"/>
      <c r="AH169" s="440"/>
      <c r="AI169" s="440"/>
      <c r="AJ169" s="440"/>
    </row>
    <row r="170" spans="29:36" x14ac:dyDescent="0.25">
      <c r="AC170" s="440"/>
      <c r="AD170" s="440"/>
      <c r="AE170" s="440"/>
      <c r="AF170" s="440"/>
      <c r="AG170" s="440"/>
      <c r="AH170" s="440"/>
      <c r="AI170" s="440"/>
      <c r="AJ170" s="440"/>
    </row>
    <row r="171" spans="29:36" x14ac:dyDescent="0.25">
      <c r="AC171" s="440"/>
      <c r="AD171" s="440"/>
      <c r="AE171" s="440"/>
      <c r="AF171" s="440"/>
      <c r="AG171" s="440"/>
      <c r="AH171" s="440"/>
      <c r="AI171" s="440"/>
      <c r="AJ171" s="440"/>
    </row>
    <row r="172" spans="29:36" x14ac:dyDescent="0.25">
      <c r="AC172" s="440"/>
      <c r="AD172" s="440"/>
      <c r="AE172" s="440"/>
      <c r="AF172" s="440"/>
      <c r="AG172" s="440"/>
      <c r="AH172" s="440"/>
      <c r="AI172" s="440"/>
      <c r="AJ172" s="440"/>
    </row>
    <row r="173" spans="29:36" x14ac:dyDescent="0.25">
      <c r="AC173" s="440"/>
      <c r="AD173" s="440"/>
      <c r="AE173" s="440"/>
      <c r="AF173" s="440"/>
      <c r="AG173" s="440"/>
      <c r="AH173" s="440"/>
      <c r="AI173" s="440"/>
      <c r="AJ173" s="440"/>
    </row>
    <row r="174" spans="29:36" x14ac:dyDescent="0.25">
      <c r="AC174" s="440"/>
      <c r="AD174" s="440"/>
      <c r="AE174" s="440"/>
      <c r="AF174" s="440"/>
      <c r="AG174" s="440"/>
      <c r="AH174" s="440"/>
      <c r="AI174" s="440"/>
      <c r="AJ174" s="440"/>
    </row>
    <row r="175" spans="29:36" x14ac:dyDescent="0.25">
      <c r="AC175" s="440"/>
      <c r="AD175" s="440"/>
      <c r="AE175" s="440"/>
      <c r="AF175" s="440"/>
      <c r="AG175" s="440"/>
      <c r="AH175" s="440"/>
      <c r="AI175" s="440"/>
      <c r="AJ175" s="440"/>
    </row>
    <row r="176" spans="29:36" x14ac:dyDescent="0.25">
      <c r="AC176" s="440"/>
      <c r="AD176" s="440"/>
      <c r="AE176" s="440"/>
      <c r="AF176" s="440"/>
      <c r="AG176" s="440"/>
      <c r="AH176" s="440"/>
      <c r="AI176" s="440"/>
      <c r="AJ176" s="440"/>
    </row>
    <row r="177" spans="29:36" x14ac:dyDescent="0.25">
      <c r="AC177" s="440"/>
      <c r="AD177" s="440"/>
      <c r="AE177" s="440"/>
      <c r="AF177" s="440"/>
      <c r="AG177" s="440"/>
      <c r="AH177" s="440"/>
      <c r="AI177" s="440"/>
      <c r="AJ177" s="440"/>
    </row>
    <row r="178" spans="29:36" x14ac:dyDescent="0.25">
      <c r="AC178" s="440"/>
      <c r="AD178" s="440"/>
      <c r="AE178" s="440"/>
      <c r="AF178" s="440"/>
      <c r="AG178" s="440"/>
      <c r="AH178" s="440"/>
      <c r="AI178" s="440"/>
      <c r="AJ178" s="440"/>
    </row>
    <row r="179" spans="29:36" x14ac:dyDescent="0.25">
      <c r="AC179" s="440"/>
      <c r="AD179" s="440"/>
      <c r="AE179" s="440"/>
      <c r="AF179" s="440"/>
      <c r="AG179" s="440"/>
      <c r="AH179" s="440"/>
      <c r="AI179" s="440"/>
      <c r="AJ179" s="440"/>
    </row>
    <row r="180" spans="29:36" x14ac:dyDescent="0.25">
      <c r="AC180" s="440"/>
      <c r="AD180" s="440"/>
      <c r="AE180" s="440"/>
      <c r="AF180" s="440"/>
      <c r="AG180" s="440"/>
      <c r="AH180" s="440"/>
      <c r="AI180" s="440"/>
      <c r="AJ180" s="440"/>
    </row>
    <row r="181" spans="29:36" x14ac:dyDescent="0.25">
      <c r="AC181" s="440"/>
      <c r="AD181" s="440"/>
      <c r="AE181" s="440"/>
      <c r="AF181" s="440"/>
      <c r="AG181" s="440"/>
      <c r="AH181" s="440"/>
      <c r="AI181" s="440"/>
      <c r="AJ181" s="440"/>
    </row>
    <row r="182" spans="29:36" x14ac:dyDescent="0.25">
      <c r="AC182" s="440"/>
      <c r="AD182" s="440"/>
      <c r="AE182" s="440"/>
      <c r="AF182" s="440"/>
      <c r="AG182" s="440"/>
      <c r="AH182" s="440"/>
      <c r="AI182" s="440"/>
      <c r="AJ182" s="440"/>
    </row>
    <row r="183" spans="29:36" x14ac:dyDescent="0.25">
      <c r="AC183" s="440"/>
      <c r="AD183" s="440"/>
      <c r="AE183" s="440"/>
      <c r="AF183" s="440"/>
      <c r="AG183" s="440"/>
      <c r="AH183" s="440"/>
      <c r="AI183" s="440"/>
      <c r="AJ183" s="440"/>
    </row>
    <row r="184" spans="29:36" x14ac:dyDescent="0.25">
      <c r="AC184" s="440"/>
      <c r="AD184" s="440"/>
      <c r="AE184" s="440"/>
      <c r="AF184" s="440"/>
      <c r="AG184" s="440"/>
      <c r="AH184" s="440"/>
      <c r="AI184" s="440"/>
      <c r="AJ184" s="440"/>
    </row>
    <row r="185" spans="29:36" x14ac:dyDescent="0.25">
      <c r="AC185" s="440"/>
      <c r="AD185" s="440"/>
      <c r="AE185" s="440"/>
      <c r="AF185" s="440"/>
      <c r="AG185" s="440"/>
      <c r="AH185" s="440"/>
      <c r="AI185" s="440"/>
      <c r="AJ185" s="440"/>
    </row>
    <row r="186" spans="29:36" x14ac:dyDescent="0.25">
      <c r="AC186" s="440"/>
      <c r="AD186" s="440"/>
      <c r="AE186" s="440"/>
      <c r="AF186" s="440"/>
      <c r="AG186" s="440"/>
      <c r="AH186" s="440"/>
      <c r="AI186" s="440"/>
      <c r="AJ186" s="440"/>
    </row>
    <row r="187" spans="29:36" x14ac:dyDescent="0.25">
      <c r="AC187" s="440"/>
      <c r="AD187" s="440"/>
      <c r="AE187" s="440"/>
      <c r="AF187" s="440"/>
      <c r="AG187" s="440"/>
      <c r="AH187" s="440"/>
      <c r="AI187" s="440"/>
      <c r="AJ187" s="440"/>
    </row>
    <row r="188" spans="29:36" x14ac:dyDescent="0.25">
      <c r="AC188" s="440"/>
      <c r="AD188" s="440"/>
      <c r="AE188" s="440"/>
      <c r="AF188" s="440"/>
      <c r="AG188" s="440"/>
      <c r="AH188" s="440"/>
      <c r="AI188" s="440"/>
      <c r="AJ188" s="440"/>
    </row>
    <row r="189" spans="29:36" x14ac:dyDescent="0.25">
      <c r="AC189" s="440"/>
      <c r="AD189" s="440"/>
      <c r="AE189" s="440"/>
      <c r="AF189" s="440"/>
      <c r="AG189" s="440"/>
      <c r="AH189" s="440"/>
      <c r="AI189" s="440"/>
      <c r="AJ189" s="440"/>
    </row>
    <row r="190" spans="29:36" x14ac:dyDescent="0.25">
      <c r="AC190" s="440"/>
      <c r="AD190" s="440"/>
      <c r="AE190" s="440"/>
      <c r="AF190" s="440"/>
      <c r="AG190" s="440"/>
      <c r="AH190" s="440"/>
      <c r="AI190" s="440"/>
      <c r="AJ190" s="440"/>
    </row>
    <row r="191" spans="29:36" x14ac:dyDescent="0.25">
      <c r="AC191" s="440"/>
      <c r="AD191" s="440"/>
      <c r="AE191" s="440"/>
      <c r="AF191" s="440"/>
      <c r="AG191" s="440"/>
      <c r="AH191" s="440"/>
      <c r="AI191" s="440"/>
      <c r="AJ191" s="440"/>
    </row>
    <row r="192" spans="29:36" x14ac:dyDescent="0.25">
      <c r="AC192" s="440"/>
      <c r="AD192" s="440"/>
      <c r="AE192" s="440"/>
      <c r="AF192" s="440"/>
      <c r="AG192" s="440"/>
      <c r="AH192" s="440"/>
      <c r="AI192" s="440"/>
      <c r="AJ192" s="440"/>
    </row>
    <row r="193" spans="29:36" x14ac:dyDescent="0.25">
      <c r="AC193" s="440"/>
      <c r="AD193" s="440"/>
      <c r="AE193" s="440"/>
      <c r="AF193" s="440"/>
      <c r="AG193" s="440"/>
      <c r="AH193" s="440"/>
      <c r="AI193" s="440"/>
      <c r="AJ193" s="440"/>
    </row>
    <row r="194" spans="29:36" x14ac:dyDescent="0.25">
      <c r="AC194" s="440"/>
      <c r="AD194" s="440"/>
      <c r="AE194" s="440"/>
      <c r="AF194" s="440"/>
      <c r="AG194" s="440"/>
      <c r="AH194" s="440"/>
      <c r="AI194" s="440"/>
      <c r="AJ194" s="440"/>
    </row>
    <row r="195" spans="29:36" x14ac:dyDescent="0.25">
      <c r="AC195" s="440"/>
      <c r="AD195" s="440"/>
      <c r="AE195" s="440"/>
      <c r="AF195" s="440"/>
      <c r="AG195" s="440"/>
      <c r="AH195" s="440"/>
      <c r="AI195" s="440"/>
      <c r="AJ195" s="440"/>
    </row>
    <row r="196" spans="29:36" x14ac:dyDescent="0.25">
      <c r="AC196" s="440"/>
      <c r="AD196" s="440"/>
      <c r="AE196" s="440"/>
      <c r="AF196" s="440"/>
      <c r="AG196" s="440"/>
      <c r="AH196" s="440"/>
      <c r="AI196" s="440"/>
      <c r="AJ196" s="440"/>
    </row>
    <row r="197" spans="29:36" x14ac:dyDescent="0.25">
      <c r="AC197" s="440"/>
      <c r="AD197" s="440"/>
      <c r="AE197" s="440"/>
      <c r="AF197" s="440"/>
      <c r="AG197" s="440"/>
      <c r="AH197" s="440"/>
      <c r="AI197" s="440"/>
      <c r="AJ197" s="440"/>
    </row>
    <row r="198" spans="29:36" x14ac:dyDescent="0.25">
      <c r="AC198" s="440"/>
      <c r="AD198" s="440"/>
      <c r="AE198" s="440"/>
      <c r="AF198" s="440"/>
      <c r="AG198" s="440"/>
      <c r="AH198" s="440"/>
      <c r="AI198" s="440"/>
      <c r="AJ198" s="440"/>
    </row>
    <row r="199" spans="29:36" x14ac:dyDescent="0.25">
      <c r="AC199" s="440"/>
      <c r="AD199" s="440"/>
      <c r="AE199" s="440"/>
      <c r="AF199" s="440"/>
      <c r="AG199" s="440"/>
      <c r="AH199" s="440"/>
      <c r="AI199" s="440"/>
      <c r="AJ199" s="440"/>
    </row>
    <row r="200" spans="29:36" x14ac:dyDescent="0.25">
      <c r="AC200" s="440"/>
      <c r="AD200" s="440"/>
      <c r="AE200" s="440"/>
      <c r="AF200" s="440"/>
      <c r="AG200" s="440"/>
      <c r="AH200" s="440"/>
      <c r="AI200" s="440"/>
      <c r="AJ200" s="440"/>
    </row>
    <row r="201" spans="29:36" x14ac:dyDescent="0.25">
      <c r="AC201" s="440"/>
      <c r="AD201" s="440"/>
      <c r="AE201" s="440"/>
      <c r="AF201" s="440"/>
      <c r="AG201" s="440"/>
      <c r="AH201" s="440"/>
      <c r="AI201" s="440"/>
      <c r="AJ201" s="440"/>
    </row>
    <row r="202" spans="29:36" x14ac:dyDescent="0.25">
      <c r="AC202" s="440"/>
      <c r="AD202" s="440"/>
      <c r="AE202" s="440"/>
      <c r="AF202" s="440"/>
      <c r="AG202" s="440"/>
      <c r="AH202" s="440"/>
      <c r="AI202" s="440"/>
      <c r="AJ202" s="440"/>
    </row>
    <row r="203" spans="29:36" x14ac:dyDescent="0.25">
      <c r="AC203" s="440"/>
      <c r="AD203" s="440"/>
      <c r="AE203" s="440"/>
      <c r="AF203" s="440"/>
      <c r="AG203" s="440"/>
      <c r="AH203" s="440"/>
      <c r="AI203" s="440"/>
      <c r="AJ203" s="440"/>
    </row>
    <row r="204" spans="29:36" x14ac:dyDescent="0.25">
      <c r="AC204" s="440"/>
      <c r="AD204" s="440"/>
      <c r="AE204" s="440"/>
      <c r="AF204" s="440"/>
      <c r="AG204" s="440"/>
      <c r="AH204" s="440"/>
      <c r="AI204" s="440"/>
      <c r="AJ204" s="440"/>
    </row>
    <row r="205" spans="29:36" x14ac:dyDescent="0.25">
      <c r="AC205" s="440"/>
      <c r="AD205" s="440"/>
      <c r="AE205" s="440"/>
      <c r="AF205" s="440"/>
      <c r="AG205" s="440"/>
      <c r="AH205" s="440"/>
      <c r="AI205" s="440"/>
      <c r="AJ205" s="440"/>
    </row>
    <row r="206" spans="29:36" x14ac:dyDescent="0.25">
      <c r="AC206" s="440"/>
      <c r="AD206" s="440"/>
      <c r="AE206" s="440"/>
      <c r="AF206" s="440"/>
      <c r="AG206" s="440"/>
      <c r="AH206" s="440"/>
      <c r="AI206" s="440"/>
      <c r="AJ206" s="440"/>
    </row>
    <row r="207" spans="29:36" x14ac:dyDescent="0.25">
      <c r="AC207" s="440"/>
      <c r="AD207" s="440"/>
      <c r="AE207" s="440"/>
      <c r="AF207" s="440"/>
      <c r="AG207" s="440"/>
      <c r="AH207" s="440"/>
      <c r="AI207" s="440"/>
      <c r="AJ207" s="440"/>
    </row>
    <row r="208" spans="29:36" x14ac:dyDescent="0.25">
      <c r="AC208" s="440"/>
      <c r="AD208" s="440"/>
      <c r="AE208" s="440"/>
      <c r="AF208" s="440"/>
      <c r="AG208" s="440"/>
      <c r="AH208" s="440"/>
      <c r="AI208" s="440"/>
      <c r="AJ208" s="440"/>
    </row>
    <row r="209" spans="29:36" x14ac:dyDescent="0.25">
      <c r="AC209" s="440"/>
      <c r="AD209" s="440"/>
      <c r="AE209" s="440"/>
      <c r="AF209" s="440"/>
      <c r="AG209" s="440"/>
      <c r="AH209" s="440"/>
      <c r="AI209" s="440"/>
      <c r="AJ209" s="440"/>
    </row>
    <row r="210" spans="29:36" x14ac:dyDescent="0.25">
      <c r="AC210" s="440"/>
      <c r="AD210" s="440"/>
      <c r="AE210" s="440"/>
      <c r="AF210" s="440"/>
      <c r="AG210" s="440"/>
      <c r="AH210" s="440"/>
      <c r="AI210" s="440"/>
      <c r="AJ210" s="440"/>
    </row>
    <row r="211" spans="29:36" x14ac:dyDescent="0.25">
      <c r="AC211" s="440"/>
      <c r="AD211" s="440"/>
      <c r="AE211" s="440"/>
      <c r="AF211" s="440"/>
      <c r="AG211" s="440"/>
      <c r="AH211" s="440"/>
      <c r="AI211" s="440"/>
      <c r="AJ211" s="440"/>
    </row>
    <row r="212" spans="29:36" x14ac:dyDescent="0.25">
      <c r="AC212" s="440"/>
      <c r="AD212" s="440"/>
      <c r="AE212" s="440"/>
      <c r="AF212" s="440"/>
      <c r="AG212" s="440"/>
      <c r="AH212" s="440"/>
      <c r="AI212" s="440"/>
      <c r="AJ212" s="440"/>
    </row>
    <row r="213" spans="29:36" x14ac:dyDescent="0.25">
      <c r="AC213" s="440"/>
      <c r="AD213" s="440"/>
      <c r="AE213" s="440"/>
      <c r="AF213" s="440"/>
      <c r="AG213" s="440"/>
      <c r="AH213" s="440"/>
      <c r="AI213" s="440"/>
      <c r="AJ213" s="440"/>
    </row>
    <row r="214" spans="29:36" x14ac:dyDescent="0.25">
      <c r="AC214" s="440"/>
      <c r="AD214" s="440"/>
      <c r="AE214" s="440"/>
      <c r="AF214" s="440"/>
      <c r="AG214" s="440"/>
      <c r="AH214" s="440"/>
      <c r="AI214" s="440"/>
      <c r="AJ214" s="440"/>
    </row>
    <row r="215" spans="29:36" x14ac:dyDescent="0.25">
      <c r="AC215" s="440"/>
      <c r="AD215" s="440"/>
      <c r="AE215" s="440"/>
      <c r="AF215" s="440"/>
      <c r="AG215" s="440"/>
      <c r="AH215" s="440"/>
      <c r="AI215" s="440"/>
      <c r="AJ215" s="440"/>
    </row>
    <row r="216" spans="29:36" x14ac:dyDescent="0.25">
      <c r="AC216" s="440"/>
      <c r="AD216" s="440"/>
      <c r="AE216" s="440"/>
      <c r="AF216" s="440"/>
      <c r="AG216" s="440"/>
      <c r="AH216" s="440"/>
      <c r="AI216" s="440"/>
      <c r="AJ216" s="440"/>
    </row>
    <row r="217" spans="29:36" x14ac:dyDescent="0.25">
      <c r="AC217" s="440"/>
      <c r="AD217" s="440"/>
      <c r="AE217" s="440"/>
      <c r="AF217" s="440"/>
      <c r="AG217" s="440"/>
      <c r="AH217" s="440"/>
      <c r="AI217" s="440"/>
      <c r="AJ217" s="440"/>
    </row>
    <row r="218" spans="29:36" x14ac:dyDescent="0.25">
      <c r="AC218" s="440"/>
      <c r="AD218" s="440"/>
      <c r="AE218" s="440"/>
      <c r="AF218" s="440"/>
      <c r="AG218" s="440"/>
      <c r="AH218" s="440"/>
      <c r="AI218" s="440"/>
      <c r="AJ218" s="440"/>
    </row>
    <row r="219" spans="29:36" x14ac:dyDescent="0.25">
      <c r="AC219" s="440"/>
      <c r="AD219" s="440"/>
      <c r="AE219" s="440"/>
      <c r="AF219" s="440"/>
      <c r="AG219" s="440"/>
      <c r="AH219" s="440"/>
      <c r="AI219" s="440"/>
      <c r="AJ219" s="440"/>
    </row>
    <row r="220" spans="29:36" x14ac:dyDescent="0.25">
      <c r="AC220" s="440"/>
      <c r="AD220" s="440"/>
      <c r="AE220" s="440"/>
      <c r="AF220" s="440"/>
      <c r="AG220" s="440"/>
      <c r="AH220" s="440"/>
      <c r="AI220" s="440"/>
      <c r="AJ220" s="440"/>
    </row>
    <row r="221" spans="29:36" x14ac:dyDescent="0.25">
      <c r="AC221" s="440"/>
      <c r="AD221" s="440"/>
      <c r="AE221" s="440"/>
      <c r="AF221" s="440"/>
      <c r="AG221" s="440"/>
      <c r="AH221" s="440"/>
      <c r="AI221" s="440"/>
      <c r="AJ221" s="440"/>
    </row>
    <row r="222" spans="29:36" x14ac:dyDescent="0.25">
      <c r="AC222" s="440"/>
      <c r="AD222" s="440"/>
      <c r="AE222" s="440"/>
      <c r="AF222" s="440"/>
      <c r="AG222" s="440"/>
      <c r="AH222" s="440"/>
      <c r="AI222" s="440"/>
      <c r="AJ222" s="440"/>
    </row>
    <row r="223" spans="29:36" x14ac:dyDescent="0.25">
      <c r="AC223" s="440"/>
      <c r="AD223" s="440"/>
      <c r="AE223" s="440"/>
      <c r="AF223" s="440"/>
      <c r="AG223" s="440"/>
      <c r="AH223" s="440"/>
      <c r="AI223" s="440"/>
      <c r="AJ223" s="440"/>
    </row>
    <row r="224" spans="29:36" x14ac:dyDescent="0.25">
      <c r="AC224" s="440"/>
      <c r="AD224" s="440"/>
      <c r="AE224" s="440"/>
      <c r="AF224" s="440"/>
      <c r="AG224" s="440"/>
      <c r="AH224" s="440"/>
      <c r="AI224" s="440"/>
      <c r="AJ224" s="440"/>
    </row>
    <row r="225" spans="29:36" x14ac:dyDescent="0.25">
      <c r="AC225" s="440"/>
      <c r="AD225" s="440"/>
      <c r="AE225" s="440"/>
      <c r="AF225" s="440"/>
      <c r="AG225" s="440"/>
      <c r="AH225" s="440"/>
      <c r="AI225" s="440"/>
      <c r="AJ225" s="440"/>
    </row>
    <row r="226" spans="29:36" x14ac:dyDescent="0.25">
      <c r="AC226" s="440"/>
      <c r="AD226" s="440"/>
      <c r="AE226" s="440"/>
      <c r="AF226" s="440"/>
      <c r="AG226" s="440"/>
      <c r="AH226" s="440"/>
      <c r="AI226" s="440"/>
      <c r="AJ226" s="440"/>
    </row>
    <row r="227" spans="29:36" x14ac:dyDescent="0.25">
      <c r="AC227" s="440"/>
      <c r="AD227" s="440"/>
      <c r="AE227" s="440"/>
      <c r="AF227" s="440"/>
      <c r="AG227" s="440"/>
      <c r="AH227" s="440"/>
      <c r="AI227" s="440"/>
      <c r="AJ227" s="440"/>
    </row>
    <row r="228" spans="29:36" x14ac:dyDescent="0.25">
      <c r="AC228" s="440"/>
      <c r="AD228" s="440"/>
      <c r="AE228" s="440"/>
      <c r="AF228" s="440"/>
      <c r="AG228" s="440"/>
      <c r="AH228" s="440"/>
      <c r="AI228" s="440"/>
      <c r="AJ228" s="440"/>
    </row>
    <row r="229" spans="29:36" x14ac:dyDescent="0.25">
      <c r="AC229" s="440"/>
      <c r="AD229" s="440"/>
      <c r="AE229" s="440"/>
      <c r="AF229" s="440"/>
      <c r="AG229" s="440"/>
      <c r="AH229" s="440"/>
      <c r="AI229" s="440"/>
      <c r="AJ229" s="440"/>
    </row>
    <row r="230" spans="29:36" x14ac:dyDescent="0.25">
      <c r="AC230" s="440"/>
      <c r="AD230" s="440"/>
      <c r="AE230" s="440"/>
      <c r="AF230" s="440"/>
      <c r="AG230" s="440"/>
      <c r="AH230" s="440"/>
      <c r="AI230" s="440"/>
      <c r="AJ230" s="440"/>
    </row>
    <row r="231" spans="29:36" x14ac:dyDescent="0.25">
      <c r="AC231" s="440"/>
      <c r="AD231" s="440"/>
      <c r="AE231" s="440"/>
      <c r="AF231" s="440"/>
      <c r="AG231" s="440"/>
      <c r="AH231" s="440"/>
      <c r="AI231" s="440"/>
      <c r="AJ231" s="440"/>
    </row>
    <row r="232" spans="29:36" x14ac:dyDescent="0.25">
      <c r="AC232" s="440"/>
      <c r="AD232" s="440"/>
      <c r="AE232" s="440"/>
      <c r="AF232" s="440"/>
      <c r="AG232" s="440"/>
      <c r="AH232" s="440"/>
      <c r="AI232" s="440"/>
      <c r="AJ232" s="440"/>
    </row>
    <row r="233" spans="29:36" x14ac:dyDescent="0.25">
      <c r="AC233" s="440"/>
      <c r="AD233" s="440"/>
      <c r="AE233" s="440"/>
      <c r="AF233" s="440"/>
      <c r="AG233" s="440"/>
      <c r="AH233" s="440"/>
      <c r="AI233" s="440"/>
      <c r="AJ233" s="440"/>
    </row>
    <row r="234" spans="29:36" x14ac:dyDescent="0.25">
      <c r="AC234" s="440"/>
      <c r="AD234" s="440"/>
      <c r="AE234" s="440"/>
      <c r="AF234" s="440"/>
      <c r="AG234" s="440"/>
      <c r="AH234" s="440"/>
      <c r="AI234" s="440"/>
      <c r="AJ234" s="440"/>
    </row>
    <row r="235" spans="29:36" x14ac:dyDescent="0.25">
      <c r="AC235" s="440"/>
      <c r="AD235" s="440"/>
      <c r="AE235" s="440"/>
      <c r="AF235" s="440"/>
      <c r="AG235" s="440"/>
      <c r="AH235" s="440"/>
      <c r="AI235" s="440"/>
      <c r="AJ235" s="440"/>
    </row>
    <row r="236" spans="29:36" x14ac:dyDescent="0.25">
      <c r="AC236" s="440"/>
      <c r="AD236" s="440"/>
      <c r="AE236" s="440"/>
      <c r="AF236" s="440"/>
      <c r="AG236" s="440"/>
      <c r="AH236" s="440"/>
      <c r="AI236" s="440"/>
      <c r="AJ236" s="440"/>
    </row>
    <row r="237" spans="29:36" x14ac:dyDescent="0.25">
      <c r="AC237" s="440"/>
      <c r="AD237" s="440"/>
      <c r="AE237" s="440"/>
      <c r="AF237" s="440"/>
      <c r="AG237" s="440"/>
      <c r="AH237" s="440"/>
      <c r="AI237" s="440"/>
      <c r="AJ237" s="440"/>
    </row>
    <row r="238" spans="29:36" x14ac:dyDescent="0.25">
      <c r="AC238" s="440"/>
      <c r="AD238" s="440"/>
      <c r="AE238" s="440"/>
      <c r="AF238" s="440"/>
      <c r="AG238" s="440"/>
      <c r="AH238" s="440"/>
      <c r="AI238" s="440"/>
      <c r="AJ238" s="440"/>
    </row>
    <row r="239" spans="29:36" x14ac:dyDescent="0.25">
      <c r="AC239" s="440"/>
      <c r="AD239" s="440"/>
      <c r="AE239" s="440"/>
      <c r="AF239" s="440"/>
      <c r="AG239" s="440"/>
      <c r="AH239" s="440"/>
      <c r="AI239" s="440"/>
      <c r="AJ239" s="440"/>
    </row>
    <row r="240" spans="29:36" x14ac:dyDescent="0.25">
      <c r="AC240" s="440"/>
      <c r="AD240" s="440"/>
      <c r="AE240" s="440"/>
      <c r="AF240" s="440"/>
      <c r="AG240" s="440"/>
      <c r="AH240" s="440"/>
      <c r="AI240" s="440"/>
      <c r="AJ240" s="440"/>
    </row>
    <row r="241" spans="29:36" x14ac:dyDescent="0.25">
      <c r="AC241" s="440"/>
      <c r="AD241" s="440"/>
      <c r="AE241" s="440"/>
      <c r="AF241" s="440"/>
      <c r="AG241" s="440"/>
      <c r="AH241" s="440"/>
      <c r="AI241" s="440"/>
      <c r="AJ241" s="440"/>
    </row>
    <row r="242" spans="29:36" x14ac:dyDescent="0.25">
      <c r="AC242" s="440"/>
      <c r="AD242" s="440"/>
      <c r="AE242" s="440"/>
      <c r="AF242" s="440"/>
      <c r="AG242" s="440"/>
      <c r="AH242" s="440"/>
      <c r="AI242" s="440"/>
      <c r="AJ242" s="440"/>
    </row>
    <row r="243" spans="29:36" x14ac:dyDescent="0.25">
      <c r="AC243" s="440"/>
      <c r="AD243" s="440"/>
      <c r="AE243" s="440"/>
      <c r="AF243" s="440"/>
      <c r="AG243" s="440"/>
      <c r="AH243" s="440"/>
      <c r="AI243" s="440"/>
      <c r="AJ243" s="440"/>
    </row>
    <row r="244" spans="29:36" x14ac:dyDescent="0.25">
      <c r="AC244" s="440"/>
      <c r="AD244" s="440"/>
      <c r="AE244" s="440"/>
      <c r="AF244" s="440"/>
      <c r="AG244" s="440"/>
      <c r="AH244" s="440"/>
      <c r="AI244" s="440"/>
      <c r="AJ244" s="440"/>
    </row>
    <row r="245" spans="29:36" x14ac:dyDescent="0.25">
      <c r="AC245" s="440"/>
      <c r="AD245" s="440"/>
      <c r="AE245" s="440"/>
      <c r="AF245" s="440"/>
      <c r="AG245" s="440"/>
      <c r="AH245" s="440"/>
      <c r="AI245" s="440"/>
      <c r="AJ245" s="440"/>
    </row>
    <row r="246" spans="29:36" x14ac:dyDescent="0.25">
      <c r="AC246" s="440"/>
      <c r="AD246" s="440"/>
      <c r="AE246" s="440"/>
      <c r="AF246" s="440"/>
      <c r="AG246" s="440"/>
      <c r="AH246" s="440"/>
      <c r="AI246" s="440"/>
      <c r="AJ246" s="440"/>
    </row>
    <row r="247" spans="29:36" x14ac:dyDescent="0.25">
      <c r="AC247" s="440"/>
      <c r="AD247" s="440"/>
      <c r="AE247" s="440"/>
      <c r="AF247" s="440"/>
      <c r="AG247" s="440"/>
      <c r="AH247" s="440"/>
      <c r="AI247" s="440"/>
      <c r="AJ247" s="440"/>
    </row>
    <row r="248" spans="29:36" x14ac:dyDescent="0.25">
      <c r="AC248" s="440"/>
      <c r="AD248" s="440"/>
      <c r="AE248" s="440"/>
      <c r="AF248" s="440"/>
      <c r="AG248" s="440"/>
      <c r="AH248" s="440"/>
      <c r="AI248" s="440"/>
      <c r="AJ248" s="440"/>
    </row>
    <row r="249" spans="29:36" x14ac:dyDescent="0.25">
      <c r="AC249" s="440"/>
      <c r="AD249" s="440"/>
      <c r="AE249" s="440"/>
      <c r="AF249" s="440"/>
      <c r="AG249" s="440"/>
      <c r="AH249" s="440"/>
      <c r="AI249" s="440"/>
      <c r="AJ249" s="440"/>
    </row>
    <row r="250" spans="29:36" x14ac:dyDescent="0.25">
      <c r="AC250" s="440"/>
      <c r="AD250" s="440"/>
      <c r="AE250" s="440"/>
      <c r="AF250" s="440"/>
      <c r="AG250" s="440"/>
      <c r="AH250" s="440"/>
      <c r="AI250" s="440"/>
      <c r="AJ250" s="440"/>
    </row>
    <row r="251" spans="29:36" x14ac:dyDescent="0.25">
      <c r="AC251" s="440"/>
      <c r="AD251" s="440"/>
      <c r="AE251" s="440"/>
      <c r="AF251" s="440"/>
      <c r="AG251" s="440"/>
      <c r="AH251" s="440"/>
      <c r="AI251" s="440"/>
      <c r="AJ251" s="440"/>
    </row>
    <row r="252" spans="29:36" x14ac:dyDescent="0.25">
      <c r="AC252" s="440"/>
      <c r="AD252" s="440"/>
      <c r="AE252" s="440"/>
      <c r="AF252" s="440"/>
      <c r="AG252" s="440"/>
      <c r="AH252" s="440"/>
      <c r="AI252" s="440"/>
      <c r="AJ252" s="440"/>
    </row>
    <row r="253" spans="29:36" x14ac:dyDescent="0.25">
      <c r="AC253" s="440"/>
      <c r="AD253" s="440"/>
      <c r="AE253" s="440"/>
      <c r="AF253" s="440"/>
      <c r="AG253" s="440"/>
      <c r="AH253" s="440"/>
      <c r="AI253" s="440"/>
      <c r="AJ253" s="440"/>
    </row>
    <row r="254" spans="29:36" x14ac:dyDescent="0.25">
      <c r="AC254" s="440"/>
      <c r="AD254" s="440"/>
      <c r="AE254" s="440"/>
      <c r="AF254" s="440"/>
      <c r="AG254" s="440"/>
      <c r="AH254" s="440"/>
      <c r="AI254" s="440"/>
      <c r="AJ254" s="440"/>
    </row>
    <row r="255" spans="29:36" x14ac:dyDescent="0.25">
      <c r="AC255" s="440"/>
      <c r="AD255" s="440"/>
      <c r="AE255" s="440"/>
      <c r="AF255" s="440"/>
      <c r="AG255" s="440"/>
      <c r="AH255" s="440"/>
      <c r="AI255" s="440"/>
      <c r="AJ255" s="440"/>
    </row>
    <row r="256" spans="29:36" x14ac:dyDescent="0.25">
      <c r="AC256" s="440"/>
      <c r="AD256" s="440"/>
      <c r="AE256" s="440"/>
      <c r="AF256" s="440"/>
      <c r="AG256" s="440"/>
      <c r="AH256" s="440"/>
      <c r="AI256" s="440"/>
      <c r="AJ256" s="440"/>
    </row>
    <row r="257" spans="29:36" x14ac:dyDescent="0.25">
      <c r="AC257" s="440"/>
      <c r="AD257" s="440"/>
      <c r="AE257" s="440"/>
      <c r="AF257" s="440"/>
      <c r="AG257" s="440"/>
      <c r="AH257" s="440"/>
      <c r="AI257" s="440"/>
      <c r="AJ257" s="440"/>
    </row>
    <row r="258" spans="29:36" x14ac:dyDescent="0.25">
      <c r="AC258" s="440"/>
      <c r="AD258" s="440"/>
      <c r="AE258" s="440"/>
      <c r="AF258" s="440"/>
      <c r="AG258" s="440"/>
      <c r="AH258" s="440"/>
      <c r="AI258" s="440"/>
      <c r="AJ258" s="440"/>
    </row>
    <row r="259" spans="29:36" x14ac:dyDescent="0.25">
      <c r="AC259" s="440"/>
      <c r="AD259" s="440"/>
      <c r="AE259" s="440"/>
      <c r="AF259" s="440"/>
      <c r="AG259" s="440"/>
      <c r="AH259" s="440"/>
      <c r="AI259" s="440"/>
      <c r="AJ259" s="440"/>
    </row>
    <row r="260" spans="29:36" x14ac:dyDescent="0.25">
      <c r="AC260" s="440"/>
      <c r="AD260" s="440"/>
      <c r="AE260" s="440"/>
      <c r="AF260" s="440"/>
      <c r="AG260" s="440"/>
      <c r="AH260" s="440"/>
      <c r="AI260" s="440"/>
      <c r="AJ260" s="440"/>
    </row>
    <row r="261" spans="29:36" x14ac:dyDescent="0.25">
      <c r="AC261" s="440"/>
      <c r="AD261" s="440"/>
      <c r="AE261" s="440"/>
      <c r="AF261" s="440"/>
      <c r="AG261" s="440"/>
      <c r="AH261" s="440"/>
      <c r="AI261" s="440"/>
      <c r="AJ261" s="440"/>
    </row>
    <row r="262" spans="29:36" x14ac:dyDescent="0.25">
      <c r="AC262" s="440"/>
      <c r="AD262" s="440"/>
      <c r="AE262" s="440"/>
      <c r="AF262" s="440"/>
      <c r="AG262" s="440"/>
      <c r="AH262" s="440"/>
      <c r="AI262" s="440"/>
      <c r="AJ262" s="440"/>
    </row>
    <row r="263" spans="29:36" x14ac:dyDescent="0.25">
      <c r="AC263" s="440"/>
      <c r="AD263" s="440"/>
      <c r="AE263" s="440"/>
      <c r="AF263" s="440"/>
      <c r="AG263" s="440"/>
      <c r="AH263" s="440"/>
      <c r="AI263" s="440"/>
      <c r="AJ263" s="440"/>
    </row>
    <row r="264" spans="29:36" x14ac:dyDescent="0.25">
      <c r="AC264" s="440"/>
      <c r="AD264" s="440"/>
      <c r="AE264" s="440"/>
      <c r="AF264" s="440"/>
      <c r="AG264" s="440"/>
      <c r="AH264" s="440"/>
      <c r="AI264" s="440"/>
      <c r="AJ264" s="440"/>
    </row>
    <row r="265" spans="29:36" x14ac:dyDescent="0.25">
      <c r="AC265" s="440"/>
      <c r="AD265" s="440"/>
      <c r="AE265" s="440"/>
      <c r="AF265" s="440"/>
      <c r="AG265" s="440"/>
      <c r="AH265" s="440"/>
      <c r="AI265" s="440"/>
      <c r="AJ265" s="440"/>
    </row>
    <row r="266" spans="29:36" x14ac:dyDescent="0.25">
      <c r="AC266" s="440"/>
      <c r="AD266" s="440"/>
      <c r="AE266" s="440"/>
      <c r="AF266" s="440"/>
      <c r="AG266" s="440"/>
      <c r="AH266" s="440"/>
      <c r="AI266" s="440"/>
      <c r="AJ266" s="440"/>
    </row>
    <row r="267" spans="29:36" x14ac:dyDescent="0.25">
      <c r="AC267" s="440"/>
      <c r="AD267" s="440"/>
      <c r="AE267" s="440"/>
      <c r="AF267" s="440"/>
      <c r="AG267" s="440"/>
      <c r="AH267" s="440"/>
      <c r="AI267" s="440"/>
      <c r="AJ267" s="440"/>
    </row>
    <row r="268" spans="29:36" x14ac:dyDescent="0.25">
      <c r="AC268" s="440"/>
      <c r="AD268" s="440"/>
      <c r="AE268" s="440"/>
      <c r="AF268" s="440"/>
      <c r="AG268" s="440"/>
      <c r="AH268" s="440"/>
      <c r="AI268" s="440"/>
      <c r="AJ268" s="440"/>
    </row>
    <row r="269" spans="29:36" x14ac:dyDescent="0.25">
      <c r="AC269" s="440"/>
      <c r="AD269" s="440"/>
      <c r="AE269" s="440"/>
      <c r="AF269" s="440"/>
      <c r="AG269" s="440"/>
      <c r="AH269" s="440"/>
      <c r="AI269" s="440"/>
      <c r="AJ269" s="440"/>
    </row>
    <row r="270" spans="29:36" x14ac:dyDescent="0.25">
      <c r="AC270" s="440"/>
      <c r="AD270" s="440"/>
      <c r="AE270" s="440"/>
      <c r="AF270" s="440"/>
      <c r="AG270" s="440"/>
      <c r="AH270" s="440"/>
      <c r="AI270" s="440"/>
      <c r="AJ270" s="440"/>
    </row>
    <row r="271" spans="29:36" x14ac:dyDescent="0.25">
      <c r="AC271" s="440"/>
      <c r="AD271" s="440"/>
      <c r="AE271" s="440"/>
      <c r="AF271" s="440"/>
      <c r="AG271" s="440"/>
      <c r="AH271" s="440"/>
      <c r="AI271" s="440"/>
      <c r="AJ271" s="440"/>
    </row>
    <row r="272" spans="29:36" x14ac:dyDescent="0.25">
      <c r="AC272" s="440"/>
      <c r="AD272" s="440"/>
      <c r="AE272" s="440"/>
      <c r="AF272" s="440"/>
      <c r="AG272" s="440"/>
      <c r="AH272" s="440"/>
      <c r="AI272" s="440"/>
      <c r="AJ272" s="440"/>
    </row>
    <row r="273" spans="29:36" x14ac:dyDescent="0.25">
      <c r="AC273" s="440"/>
      <c r="AD273" s="440"/>
      <c r="AE273" s="440"/>
      <c r="AF273" s="440"/>
      <c r="AG273" s="440"/>
      <c r="AH273" s="440"/>
      <c r="AI273" s="440"/>
      <c r="AJ273" s="440"/>
    </row>
    <row r="274" spans="29:36" x14ac:dyDescent="0.25">
      <c r="AC274" s="440"/>
      <c r="AD274" s="440"/>
      <c r="AE274" s="440"/>
      <c r="AF274" s="440"/>
      <c r="AG274" s="440"/>
      <c r="AH274" s="440"/>
      <c r="AI274" s="440"/>
      <c r="AJ274" s="440"/>
    </row>
    <row r="275" spans="29:36" x14ac:dyDescent="0.25">
      <c r="AC275" s="440"/>
      <c r="AD275" s="440"/>
      <c r="AE275" s="440"/>
      <c r="AF275" s="440"/>
      <c r="AG275" s="440"/>
      <c r="AH275" s="440"/>
      <c r="AI275" s="440"/>
      <c r="AJ275" s="440"/>
    </row>
    <row r="276" spans="29:36" x14ac:dyDescent="0.25">
      <c r="AC276" s="440"/>
      <c r="AD276" s="440"/>
      <c r="AE276" s="440"/>
      <c r="AF276" s="440"/>
      <c r="AG276" s="440"/>
      <c r="AH276" s="440"/>
      <c r="AI276" s="440"/>
      <c r="AJ276" s="440"/>
    </row>
    <row r="277" spans="29:36" x14ac:dyDescent="0.25">
      <c r="AC277" s="440"/>
      <c r="AD277" s="440"/>
      <c r="AE277" s="440"/>
      <c r="AF277" s="440"/>
      <c r="AG277" s="440"/>
      <c r="AH277" s="440"/>
      <c r="AI277" s="440"/>
      <c r="AJ277" s="440"/>
    </row>
    <row r="278" spans="29:36" x14ac:dyDescent="0.25">
      <c r="AC278" s="440"/>
      <c r="AD278" s="440"/>
      <c r="AE278" s="440"/>
      <c r="AF278" s="440"/>
      <c r="AG278" s="440"/>
      <c r="AH278" s="440"/>
      <c r="AI278" s="440"/>
      <c r="AJ278" s="440"/>
    </row>
    <row r="279" spans="29:36" x14ac:dyDescent="0.25">
      <c r="AC279" s="440"/>
      <c r="AD279" s="440"/>
      <c r="AE279" s="440"/>
      <c r="AF279" s="440"/>
      <c r="AG279" s="440"/>
      <c r="AH279" s="440"/>
      <c r="AI279" s="440"/>
      <c r="AJ279" s="440"/>
    </row>
    <row r="280" spans="29:36" x14ac:dyDescent="0.25">
      <c r="AC280" s="440"/>
      <c r="AD280" s="440"/>
      <c r="AE280" s="440"/>
      <c r="AF280" s="440"/>
      <c r="AG280" s="440"/>
      <c r="AH280" s="440"/>
      <c r="AI280" s="440"/>
      <c r="AJ280" s="440"/>
    </row>
    <row r="281" spans="29:36" x14ac:dyDescent="0.25">
      <c r="AC281" s="440"/>
      <c r="AD281" s="440"/>
      <c r="AE281" s="440"/>
      <c r="AF281" s="440"/>
      <c r="AG281" s="440"/>
      <c r="AH281" s="440"/>
      <c r="AI281" s="440"/>
      <c r="AJ281" s="440"/>
    </row>
    <row r="282" spans="29:36" x14ac:dyDescent="0.25">
      <c r="AC282" s="440"/>
      <c r="AD282" s="440"/>
      <c r="AE282" s="440"/>
      <c r="AF282" s="440"/>
      <c r="AG282" s="440"/>
      <c r="AH282" s="440"/>
      <c r="AI282" s="440"/>
      <c r="AJ282" s="440"/>
    </row>
    <row r="283" spans="29:36" x14ac:dyDescent="0.25">
      <c r="AC283" s="440"/>
      <c r="AD283" s="440"/>
      <c r="AE283" s="440"/>
      <c r="AF283" s="440"/>
      <c r="AG283" s="440"/>
      <c r="AH283" s="440"/>
      <c r="AI283" s="440"/>
      <c r="AJ283" s="440"/>
    </row>
    <row r="284" spans="29:36" x14ac:dyDescent="0.25">
      <c r="AC284" s="440"/>
      <c r="AD284" s="440"/>
      <c r="AE284" s="440"/>
      <c r="AF284" s="440"/>
      <c r="AG284" s="440"/>
      <c r="AH284" s="440"/>
      <c r="AI284" s="440"/>
      <c r="AJ284" s="440"/>
    </row>
    <row r="285" spans="29:36" x14ac:dyDescent="0.25">
      <c r="AC285" s="440"/>
      <c r="AD285" s="440"/>
      <c r="AE285" s="440"/>
      <c r="AF285" s="440"/>
      <c r="AG285" s="440"/>
      <c r="AH285" s="440"/>
      <c r="AI285" s="440"/>
      <c r="AJ285" s="440"/>
    </row>
    <row r="286" spans="29:36" x14ac:dyDescent="0.25">
      <c r="AC286" s="440"/>
      <c r="AD286" s="440"/>
      <c r="AE286" s="440"/>
      <c r="AF286" s="440"/>
      <c r="AG286" s="440"/>
      <c r="AH286" s="440"/>
      <c r="AI286" s="440"/>
      <c r="AJ286" s="440"/>
    </row>
    <row r="287" spans="29:36" x14ac:dyDescent="0.25">
      <c r="AC287" s="440"/>
      <c r="AD287" s="440"/>
      <c r="AE287" s="440"/>
      <c r="AF287" s="440"/>
      <c r="AG287" s="440"/>
      <c r="AH287" s="440"/>
      <c r="AI287" s="440"/>
      <c r="AJ287" s="440"/>
    </row>
    <row r="288" spans="29:36" x14ac:dyDescent="0.25">
      <c r="AC288" s="440"/>
      <c r="AD288" s="440"/>
      <c r="AE288" s="440"/>
      <c r="AF288" s="440"/>
      <c r="AG288" s="440"/>
      <c r="AH288" s="440"/>
      <c r="AI288" s="440"/>
      <c r="AJ288" s="440"/>
    </row>
    <row r="289" spans="29:36" x14ac:dyDescent="0.25">
      <c r="AC289" s="440"/>
      <c r="AD289" s="440"/>
      <c r="AE289" s="440"/>
      <c r="AF289" s="440"/>
      <c r="AG289" s="440"/>
      <c r="AH289" s="440"/>
      <c r="AI289" s="440"/>
      <c r="AJ289" s="440"/>
    </row>
    <row r="290" spans="29:36" x14ac:dyDescent="0.25">
      <c r="AC290" s="440"/>
      <c r="AD290" s="440"/>
      <c r="AE290" s="440"/>
      <c r="AF290" s="440"/>
      <c r="AG290" s="440"/>
      <c r="AH290" s="440"/>
      <c r="AI290" s="440"/>
      <c r="AJ290" s="440"/>
    </row>
    <row r="291" spans="29:36" x14ac:dyDescent="0.25">
      <c r="AC291" s="440"/>
      <c r="AD291" s="440"/>
      <c r="AE291" s="440"/>
      <c r="AF291" s="440"/>
      <c r="AG291" s="440"/>
      <c r="AH291" s="440"/>
      <c r="AI291" s="440"/>
      <c r="AJ291" s="440"/>
    </row>
    <row r="292" spans="29:36" x14ac:dyDescent="0.25">
      <c r="AC292" s="440"/>
      <c r="AD292" s="440"/>
      <c r="AE292" s="440"/>
      <c r="AF292" s="440"/>
      <c r="AG292" s="440"/>
      <c r="AH292" s="440"/>
      <c r="AI292" s="440"/>
      <c r="AJ292" s="440"/>
    </row>
    <row r="293" spans="29:36" x14ac:dyDescent="0.25">
      <c r="AC293" s="440"/>
      <c r="AD293" s="440"/>
      <c r="AE293" s="440"/>
      <c r="AF293" s="440"/>
      <c r="AG293" s="440"/>
      <c r="AH293" s="440"/>
      <c r="AI293" s="440"/>
      <c r="AJ293" s="440"/>
    </row>
    <row r="294" spans="29:36" x14ac:dyDescent="0.25">
      <c r="AC294" s="440"/>
      <c r="AD294" s="440"/>
      <c r="AE294" s="440"/>
      <c r="AF294" s="440"/>
      <c r="AG294" s="440"/>
      <c r="AH294" s="440"/>
      <c r="AI294" s="440"/>
      <c r="AJ294" s="440"/>
    </row>
    <row r="295" spans="29:36" x14ac:dyDescent="0.25">
      <c r="AC295" s="440"/>
      <c r="AD295" s="440"/>
      <c r="AE295" s="440"/>
      <c r="AF295" s="440"/>
      <c r="AG295" s="440"/>
      <c r="AH295" s="440"/>
      <c r="AI295" s="440"/>
      <c r="AJ295" s="440"/>
    </row>
    <row r="296" spans="29:36" x14ac:dyDescent="0.25">
      <c r="AC296" s="440"/>
      <c r="AD296" s="440"/>
      <c r="AE296" s="440"/>
      <c r="AF296" s="440"/>
      <c r="AG296" s="440"/>
      <c r="AH296" s="440"/>
      <c r="AI296" s="440"/>
      <c r="AJ296" s="440"/>
    </row>
    <row r="297" spans="29:36" x14ac:dyDescent="0.25">
      <c r="AC297" s="440"/>
      <c r="AD297" s="440"/>
      <c r="AE297" s="440"/>
      <c r="AF297" s="440"/>
      <c r="AG297" s="440"/>
      <c r="AH297" s="440"/>
      <c r="AI297" s="440"/>
      <c r="AJ297" s="440"/>
    </row>
    <row r="298" spans="29:36" x14ac:dyDescent="0.25">
      <c r="AC298" s="440"/>
      <c r="AD298" s="440"/>
      <c r="AE298" s="440"/>
      <c r="AF298" s="440"/>
      <c r="AG298" s="440"/>
      <c r="AH298" s="440"/>
      <c r="AI298" s="440"/>
      <c r="AJ298" s="440"/>
    </row>
    <row r="299" spans="29:36" x14ac:dyDescent="0.25">
      <c r="AC299" s="440"/>
      <c r="AD299" s="440"/>
      <c r="AE299" s="440"/>
      <c r="AF299" s="440"/>
      <c r="AG299" s="440"/>
      <c r="AH299" s="440"/>
      <c r="AI299" s="440"/>
      <c r="AJ299" s="440"/>
    </row>
    <row r="300" spans="29:36" x14ac:dyDescent="0.25">
      <c r="AC300" s="440"/>
      <c r="AD300" s="440"/>
      <c r="AE300" s="440"/>
      <c r="AF300" s="440"/>
      <c r="AG300" s="440"/>
      <c r="AH300" s="440"/>
      <c r="AI300" s="440"/>
      <c r="AJ300" s="440"/>
    </row>
    <row r="301" spans="29:36" x14ac:dyDescent="0.25">
      <c r="AC301" s="440"/>
      <c r="AD301" s="440"/>
      <c r="AE301" s="440"/>
      <c r="AF301" s="440"/>
      <c r="AG301" s="440"/>
      <c r="AH301" s="440"/>
      <c r="AI301" s="440"/>
      <c r="AJ301" s="440"/>
    </row>
    <row r="302" spans="29:36" x14ac:dyDescent="0.25">
      <c r="AC302" s="440"/>
      <c r="AD302" s="440"/>
      <c r="AE302" s="440"/>
      <c r="AF302" s="440"/>
      <c r="AG302" s="440"/>
      <c r="AH302" s="440"/>
      <c r="AI302" s="440"/>
      <c r="AJ302" s="440"/>
    </row>
    <row r="303" spans="29:36" x14ac:dyDescent="0.25">
      <c r="AC303" s="440"/>
      <c r="AD303" s="440"/>
      <c r="AE303" s="440"/>
      <c r="AF303" s="440"/>
      <c r="AG303" s="440"/>
      <c r="AH303" s="440"/>
      <c r="AI303" s="440"/>
      <c r="AJ303" s="440"/>
    </row>
    <row r="304" spans="29:36" x14ac:dyDescent="0.25">
      <c r="AC304" s="440"/>
      <c r="AD304" s="440"/>
      <c r="AE304" s="440"/>
      <c r="AF304" s="440"/>
      <c r="AG304" s="440"/>
      <c r="AH304" s="440"/>
      <c r="AI304" s="440"/>
      <c r="AJ304" s="440"/>
    </row>
    <row r="305" spans="29:36" x14ac:dyDescent="0.25">
      <c r="AC305" s="440"/>
      <c r="AD305" s="440"/>
      <c r="AE305" s="440"/>
      <c r="AF305" s="440"/>
      <c r="AG305" s="440"/>
      <c r="AH305" s="440"/>
      <c r="AI305" s="440"/>
      <c r="AJ305" s="440"/>
    </row>
    <row r="306" spans="29:36" x14ac:dyDescent="0.25">
      <c r="AC306" s="440"/>
      <c r="AD306" s="440"/>
      <c r="AE306" s="440"/>
      <c r="AF306" s="440"/>
      <c r="AG306" s="440"/>
      <c r="AH306" s="440"/>
      <c r="AI306" s="440"/>
      <c r="AJ306" s="440"/>
    </row>
    <row r="307" spans="29:36" x14ac:dyDescent="0.25">
      <c r="AC307" s="440"/>
      <c r="AD307" s="440"/>
      <c r="AE307" s="440"/>
      <c r="AF307" s="440"/>
      <c r="AG307" s="440"/>
      <c r="AH307" s="440"/>
      <c r="AI307" s="440"/>
      <c r="AJ307" s="440"/>
    </row>
    <row r="308" spans="29:36" x14ac:dyDescent="0.25">
      <c r="AC308" s="440"/>
      <c r="AD308" s="440"/>
      <c r="AE308" s="440"/>
      <c r="AF308" s="440"/>
      <c r="AG308" s="440"/>
      <c r="AH308" s="440"/>
      <c r="AI308" s="440"/>
      <c r="AJ308" s="440"/>
    </row>
    <row r="309" spans="29:36" x14ac:dyDescent="0.25">
      <c r="AC309" s="440"/>
      <c r="AD309" s="440"/>
      <c r="AE309" s="440"/>
      <c r="AF309" s="440"/>
      <c r="AG309" s="440"/>
      <c r="AH309" s="440"/>
      <c r="AI309" s="440"/>
      <c r="AJ309" s="440"/>
    </row>
    <row r="310" spans="29:36" x14ac:dyDescent="0.25">
      <c r="AC310" s="440"/>
      <c r="AD310" s="440"/>
      <c r="AE310" s="440"/>
      <c r="AF310" s="440"/>
      <c r="AG310" s="440"/>
      <c r="AH310" s="440"/>
      <c r="AI310" s="440"/>
      <c r="AJ310" s="440"/>
    </row>
    <row r="311" spans="29:36" x14ac:dyDescent="0.25">
      <c r="AC311" s="440"/>
      <c r="AD311" s="440"/>
      <c r="AE311" s="440"/>
      <c r="AF311" s="440"/>
      <c r="AG311" s="440"/>
      <c r="AH311" s="440"/>
      <c r="AI311" s="440"/>
      <c r="AJ311" s="440"/>
    </row>
    <row r="312" spans="29:36" x14ac:dyDescent="0.25">
      <c r="AC312" s="440"/>
      <c r="AD312" s="440"/>
      <c r="AE312" s="440"/>
      <c r="AF312" s="440"/>
      <c r="AG312" s="440"/>
      <c r="AH312" s="440"/>
      <c r="AI312" s="440"/>
      <c r="AJ312" s="440"/>
    </row>
    <row r="313" spans="29:36" x14ac:dyDescent="0.25">
      <c r="AC313" s="440"/>
      <c r="AD313" s="440"/>
      <c r="AE313" s="440"/>
      <c r="AF313" s="440"/>
      <c r="AG313" s="440"/>
      <c r="AH313" s="440"/>
      <c r="AI313" s="440"/>
      <c r="AJ313" s="440"/>
    </row>
    <row r="314" spans="29:36" x14ac:dyDescent="0.25">
      <c r="AC314" s="440"/>
      <c r="AD314" s="440"/>
      <c r="AE314" s="440"/>
      <c r="AF314" s="440"/>
      <c r="AG314" s="440"/>
      <c r="AH314" s="440"/>
      <c r="AI314" s="440"/>
      <c r="AJ314" s="440"/>
    </row>
    <row r="315" spans="29:36" x14ac:dyDescent="0.25">
      <c r="AC315" s="440"/>
      <c r="AD315" s="440"/>
      <c r="AE315" s="440"/>
      <c r="AF315" s="440"/>
      <c r="AG315" s="440"/>
      <c r="AH315" s="440"/>
      <c r="AI315" s="440"/>
      <c r="AJ315" s="440"/>
    </row>
    <row r="316" spans="29:36" x14ac:dyDescent="0.25">
      <c r="AC316" s="440"/>
      <c r="AD316" s="440"/>
      <c r="AE316" s="440"/>
      <c r="AF316" s="440"/>
      <c r="AG316" s="440"/>
      <c r="AH316" s="440"/>
      <c r="AI316" s="440"/>
      <c r="AJ316" s="440"/>
    </row>
    <row r="317" spans="29:36" x14ac:dyDescent="0.25">
      <c r="AC317" s="440"/>
      <c r="AD317" s="440"/>
      <c r="AE317" s="440"/>
      <c r="AF317" s="440"/>
      <c r="AG317" s="440"/>
      <c r="AH317" s="440"/>
      <c r="AI317" s="440"/>
      <c r="AJ317" s="440"/>
    </row>
    <row r="318" spans="29:36" x14ac:dyDescent="0.25">
      <c r="AC318" s="440"/>
      <c r="AD318" s="440"/>
      <c r="AE318" s="440"/>
      <c r="AF318" s="440"/>
      <c r="AG318" s="440"/>
      <c r="AH318" s="440"/>
      <c r="AI318" s="440"/>
      <c r="AJ318" s="440"/>
    </row>
    <row r="319" spans="29:36" x14ac:dyDescent="0.25">
      <c r="AC319" s="440"/>
      <c r="AD319" s="440"/>
      <c r="AE319" s="440"/>
      <c r="AF319" s="440"/>
      <c r="AG319" s="440"/>
      <c r="AH319" s="440"/>
      <c r="AI319" s="440"/>
      <c r="AJ319" s="440"/>
    </row>
    <row r="320" spans="29:36" x14ac:dyDescent="0.25">
      <c r="AC320" s="440"/>
      <c r="AD320" s="440"/>
      <c r="AE320" s="440"/>
      <c r="AF320" s="440"/>
      <c r="AG320" s="440"/>
      <c r="AH320" s="440"/>
      <c r="AI320" s="440"/>
      <c r="AJ320" s="440"/>
    </row>
    <row r="321" spans="29:36" x14ac:dyDescent="0.25">
      <c r="AC321" s="440"/>
      <c r="AD321" s="440"/>
      <c r="AE321" s="440"/>
      <c r="AF321" s="440"/>
      <c r="AG321" s="440"/>
      <c r="AH321" s="440"/>
      <c r="AI321" s="440"/>
      <c r="AJ321" s="440"/>
    </row>
    <row r="322" spans="29:36" x14ac:dyDescent="0.25">
      <c r="AC322" s="440"/>
      <c r="AD322" s="440"/>
      <c r="AE322" s="440"/>
      <c r="AF322" s="440"/>
      <c r="AG322" s="440"/>
      <c r="AH322" s="440"/>
      <c r="AI322" s="440"/>
      <c r="AJ322" s="440"/>
    </row>
    <row r="323" spans="29:36" x14ac:dyDescent="0.25">
      <c r="AC323" s="440"/>
      <c r="AD323" s="440"/>
      <c r="AE323" s="440"/>
      <c r="AF323" s="440"/>
      <c r="AG323" s="440"/>
      <c r="AH323" s="440"/>
      <c r="AI323" s="440"/>
      <c r="AJ323" s="440"/>
    </row>
    <row r="324" spans="29:36" x14ac:dyDescent="0.25">
      <c r="AC324" s="440"/>
      <c r="AD324" s="440"/>
      <c r="AE324" s="440"/>
      <c r="AF324" s="440"/>
      <c r="AG324" s="440"/>
      <c r="AH324" s="440"/>
      <c r="AI324" s="440"/>
      <c r="AJ324" s="440"/>
    </row>
    <row r="325" spans="29:36" x14ac:dyDescent="0.25">
      <c r="AC325" s="440"/>
      <c r="AD325" s="440"/>
      <c r="AE325" s="440"/>
      <c r="AF325" s="440"/>
      <c r="AG325" s="440"/>
      <c r="AH325" s="440"/>
      <c r="AI325" s="440"/>
      <c r="AJ325" s="440"/>
    </row>
    <row r="326" spans="29:36" x14ac:dyDescent="0.25">
      <c r="AC326" s="440"/>
      <c r="AD326" s="440"/>
      <c r="AE326" s="440"/>
      <c r="AF326" s="440"/>
      <c r="AG326" s="440"/>
      <c r="AH326" s="440"/>
      <c r="AI326" s="440"/>
      <c r="AJ326" s="440"/>
    </row>
    <row r="327" spans="29:36" x14ac:dyDescent="0.25">
      <c r="AC327" s="440"/>
      <c r="AD327" s="440"/>
      <c r="AE327" s="440"/>
      <c r="AF327" s="440"/>
      <c r="AG327" s="440"/>
      <c r="AH327" s="440"/>
      <c r="AI327" s="440"/>
      <c r="AJ327" s="440"/>
    </row>
    <row r="328" spans="29:36" x14ac:dyDescent="0.25">
      <c r="AC328" s="440"/>
      <c r="AD328" s="440"/>
      <c r="AE328" s="440"/>
      <c r="AF328" s="440"/>
      <c r="AG328" s="440"/>
      <c r="AH328" s="440"/>
      <c r="AI328" s="440"/>
      <c r="AJ328" s="440"/>
    </row>
    <row r="329" spans="29:36" x14ac:dyDescent="0.25">
      <c r="AC329" s="440"/>
      <c r="AD329" s="440"/>
      <c r="AE329" s="440"/>
      <c r="AF329" s="440"/>
      <c r="AG329" s="440"/>
      <c r="AH329" s="440"/>
      <c r="AI329" s="440"/>
      <c r="AJ329" s="440"/>
    </row>
    <row r="330" spans="29:36" x14ac:dyDescent="0.25">
      <c r="AC330" s="440"/>
      <c r="AD330" s="440"/>
      <c r="AE330" s="440"/>
      <c r="AF330" s="440"/>
      <c r="AG330" s="440"/>
      <c r="AH330" s="440"/>
      <c r="AI330" s="440"/>
      <c r="AJ330" s="440"/>
    </row>
    <row r="331" spans="29:36" x14ac:dyDescent="0.25">
      <c r="AC331" s="440"/>
      <c r="AD331" s="440"/>
      <c r="AE331" s="440"/>
      <c r="AF331" s="440"/>
      <c r="AG331" s="440"/>
      <c r="AH331" s="440"/>
      <c r="AI331" s="440"/>
      <c r="AJ331" s="440"/>
    </row>
    <row r="332" spans="29:36" x14ac:dyDescent="0.25">
      <c r="AC332" s="440"/>
      <c r="AD332" s="440"/>
      <c r="AE332" s="440"/>
      <c r="AF332" s="440"/>
      <c r="AG332" s="440"/>
      <c r="AH332" s="440"/>
      <c r="AI332" s="440"/>
      <c r="AJ332" s="440"/>
    </row>
    <row r="333" spans="29:36" x14ac:dyDescent="0.25">
      <c r="AC333" s="440"/>
      <c r="AD333" s="440"/>
      <c r="AE333" s="440"/>
      <c r="AF333" s="440"/>
      <c r="AG333" s="440"/>
      <c r="AH333" s="440"/>
      <c r="AI333" s="440"/>
      <c r="AJ333" s="440"/>
    </row>
    <row r="334" spans="29:36" x14ac:dyDescent="0.25">
      <c r="AC334" s="440"/>
      <c r="AD334" s="440"/>
      <c r="AE334" s="440"/>
      <c r="AF334" s="440"/>
      <c r="AG334" s="440"/>
      <c r="AH334" s="440"/>
      <c r="AI334" s="440"/>
      <c r="AJ334" s="440"/>
    </row>
    <row r="335" spans="29:36" x14ac:dyDescent="0.25">
      <c r="AC335" s="440"/>
      <c r="AD335" s="440"/>
      <c r="AE335" s="440"/>
      <c r="AF335" s="440"/>
      <c r="AG335" s="440"/>
      <c r="AH335" s="440"/>
      <c r="AI335" s="440"/>
      <c r="AJ335" s="440"/>
    </row>
    <row r="336" spans="29:36" x14ac:dyDescent="0.25">
      <c r="AC336" s="440"/>
      <c r="AD336" s="440"/>
      <c r="AE336" s="440"/>
      <c r="AF336" s="440"/>
      <c r="AG336" s="440"/>
      <c r="AH336" s="440"/>
      <c r="AI336" s="440"/>
      <c r="AJ336" s="440"/>
    </row>
    <row r="337" spans="29:36" x14ac:dyDescent="0.25">
      <c r="AC337" s="440"/>
      <c r="AD337" s="440"/>
      <c r="AE337" s="440"/>
      <c r="AF337" s="440"/>
      <c r="AG337" s="440"/>
      <c r="AH337" s="440"/>
      <c r="AI337" s="440"/>
      <c r="AJ337" s="440"/>
    </row>
    <row r="338" spans="29:36" x14ac:dyDescent="0.25">
      <c r="AC338" s="440"/>
      <c r="AD338" s="440"/>
      <c r="AE338" s="440"/>
      <c r="AF338" s="440"/>
      <c r="AG338" s="440"/>
      <c r="AH338" s="440"/>
      <c r="AI338" s="440"/>
      <c r="AJ338" s="440"/>
    </row>
    <row r="339" spans="29:36" x14ac:dyDescent="0.25">
      <c r="AC339" s="440"/>
      <c r="AD339" s="440"/>
      <c r="AE339" s="440"/>
      <c r="AF339" s="440"/>
      <c r="AG339" s="440"/>
      <c r="AH339" s="440"/>
      <c r="AI339" s="440"/>
      <c r="AJ339" s="440"/>
    </row>
    <row r="340" spans="29:36" x14ac:dyDescent="0.25">
      <c r="AC340" s="440"/>
      <c r="AD340" s="440"/>
      <c r="AE340" s="440"/>
      <c r="AF340" s="440"/>
      <c r="AG340" s="440"/>
      <c r="AH340" s="440"/>
      <c r="AI340" s="440"/>
      <c r="AJ340" s="440"/>
    </row>
    <row r="341" spans="29:36" x14ac:dyDescent="0.25">
      <c r="AC341" s="440"/>
      <c r="AD341" s="440"/>
      <c r="AE341" s="440"/>
      <c r="AF341" s="440"/>
      <c r="AG341" s="440"/>
      <c r="AH341" s="440"/>
      <c r="AI341" s="440"/>
      <c r="AJ341" s="440"/>
    </row>
    <row r="342" spans="29:36" x14ac:dyDescent="0.25">
      <c r="AC342" s="440"/>
      <c r="AD342" s="440"/>
      <c r="AE342" s="440"/>
      <c r="AF342" s="440"/>
      <c r="AG342" s="440"/>
      <c r="AH342" s="440"/>
      <c r="AI342" s="440"/>
      <c r="AJ342" s="440"/>
    </row>
    <row r="343" spans="29:36" x14ac:dyDescent="0.25">
      <c r="AC343" s="440"/>
      <c r="AD343" s="440"/>
      <c r="AE343" s="440"/>
      <c r="AF343" s="440"/>
      <c r="AG343" s="440"/>
      <c r="AH343" s="440"/>
      <c r="AI343" s="440"/>
      <c r="AJ343" s="440"/>
    </row>
    <row r="344" spans="29:36" x14ac:dyDescent="0.25">
      <c r="AC344" s="440"/>
      <c r="AD344" s="440"/>
      <c r="AE344" s="440"/>
      <c r="AF344" s="440"/>
      <c r="AG344" s="440"/>
      <c r="AH344" s="440"/>
      <c r="AI344" s="440"/>
      <c r="AJ344" s="440"/>
    </row>
    <row r="345" spans="29:36" x14ac:dyDescent="0.25">
      <c r="AC345" s="440"/>
      <c r="AD345" s="440"/>
      <c r="AE345" s="440"/>
      <c r="AF345" s="440"/>
      <c r="AG345" s="440"/>
      <c r="AH345" s="440"/>
      <c r="AI345" s="440"/>
      <c r="AJ345" s="440"/>
    </row>
    <row r="346" spans="29:36" x14ac:dyDescent="0.25">
      <c r="AC346" s="440"/>
      <c r="AD346" s="440"/>
      <c r="AE346" s="440"/>
      <c r="AF346" s="440"/>
      <c r="AG346" s="440"/>
      <c r="AH346" s="440"/>
      <c r="AI346" s="440"/>
      <c r="AJ346" s="440"/>
    </row>
    <row r="347" spans="29:36" x14ac:dyDescent="0.25">
      <c r="AC347" s="440"/>
      <c r="AD347" s="440"/>
      <c r="AE347" s="440"/>
      <c r="AF347" s="440"/>
      <c r="AG347" s="440"/>
      <c r="AH347" s="440"/>
      <c r="AI347" s="440"/>
      <c r="AJ347" s="440"/>
    </row>
    <row r="348" spans="29:36" x14ac:dyDescent="0.25">
      <c r="AC348" s="440"/>
      <c r="AD348" s="440"/>
      <c r="AE348" s="440"/>
      <c r="AF348" s="440"/>
      <c r="AG348" s="440"/>
      <c r="AH348" s="440"/>
      <c r="AI348" s="440"/>
      <c r="AJ348" s="440"/>
    </row>
    <row r="349" spans="29:36" x14ac:dyDescent="0.25">
      <c r="AC349" s="440"/>
      <c r="AD349" s="440"/>
      <c r="AE349" s="440"/>
      <c r="AF349" s="440"/>
      <c r="AG349" s="440"/>
      <c r="AH349" s="440"/>
      <c r="AI349" s="440"/>
      <c r="AJ349" s="440"/>
    </row>
    <row r="350" spans="29:36" x14ac:dyDescent="0.25">
      <c r="AC350" s="440"/>
      <c r="AD350" s="440"/>
      <c r="AE350" s="440"/>
      <c r="AF350" s="440"/>
      <c r="AG350" s="440"/>
      <c r="AH350" s="440"/>
      <c r="AI350" s="440"/>
      <c r="AJ350" s="440"/>
    </row>
    <row r="351" spans="29:36" x14ac:dyDescent="0.25">
      <c r="AC351" s="440"/>
      <c r="AD351" s="440"/>
      <c r="AE351" s="440"/>
      <c r="AF351" s="440"/>
      <c r="AG351" s="440"/>
      <c r="AH351" s="440"/>
      <c r="AI351" s="440"/>
      <c r="AJ351" s="440"/>
    </row>
    <row r="352" spans="29:36" x14ac:dyDescent="0.25">
      <c r="AC352" s="440"/>
      <c r="AD352" s="440"/>
      <c r="AE352" s="440"/>
      <c r="AF352" s="440"/>
      <c r="AG352" s="440"/>
      <c r="AH352" s="440"/>
      <c r="AI352" s="440"/>
      <c r="AJ352" s="440"/>
    </row>
    <row r="353" spans="29:36" x14ac:dyDescent="0.25">
      <c r="AC353" s="440"/>
      <c r="AD353" s="440"/>
      <c r="AE353" s="440"/>
      <c r="AF353" s="440"/>
      <c r="AG353" s="440"/>
      <c r="AH353" s="440"/>
      <c r="AI353" s="440"/>
      <c r="AJ353" s="440"/>
    </row>
    <row r="354" spans="29:36" x14ac:dyDescent="0.25">
      <c r="AC354" s="440"/>
      <c r="AD354" s="440"/>
      <c r="AE354" s="440"/>
      <c r="AF354" s="440"/>
      <c r="AG354" s="440"/>
      <c r="AH354" s="440"/>
      <c r="AI354" s="440"/>
      <c r="AJ354" s="440"/>
    </row>
    <row r="355" spans="29:36" x14ac:dyDescent="0.25">
      <c r="AC355" s="440"/>
      <c r="AD355" s="440"/>
      <c r="AE355" s="440"/>
      <c r="AF355" s="440"/>
      <c r="AG355" s="440"/>
      <c r="AH355" s="440"/>
      <c r="AI355" s="440"/>
      <c r="AJ355" s="440"/>
    </row>
    <row r="356" spans="29:36" x14ac:dyDescent="0.25">
      <c r="AC356" s="440"/>
      <c r="AD356" s="440"/>
      <c r="AE356" s="440"/>
      <c r="AF356" s="440"/>
      <c r="AG356" s="440"/>
      <c r="AH356" s="440"/>
      <c r="AI356" s="440"/>
      <c r="AJ356" s="440"/>
    </row>
    <row r="357" spans="29:36" x14ac:dyDescent="0.25">
      <c r="AC357" s="440"/>
      <c r="AD357" s="440"/>
      <c r="AE357" s="440"/>
      <c r="AF357" s="440"/>
      <c r="AG357" s="440"/>
      <c r="AH357" s="440"/>
      <c r="AI357" s="440"/>
      <c r="AJ357" s="440"/>
    </row>
    <row r="358" spans="29:36" x14ac:dyDescent="0.25">
      <c r="AC358" s="440"/>
      <c r="AD358" s="440"/>
      <c r="AE358" s="440"/>
      <c r="AF358" s="440"/>
      <c r="AG358" s="440"/>
      <c r="AH358" s="440"/>
      <c r="AI358" s="440"/>
      <c r="AJ358" s="440"/>
    </row>
    <row r="359" spans="29:36" x14ac:dyDescent="0.25">
      <c r="AC359" s="440"/>
      <c r="AD359" s="440"/>
      <c r="AE359" s="440"/>
      <c r="AF359" s="440"/>
      <c r="AG359" s="440"/>
      <c r="AH359" s="440"/>
      <c r="AI359" s="440"/>
      <c r="AJ359" s="440"/>
    </row>
    <row r="360" spans="29:36" x14ac:dyDescent="0.25">
      <c r="AC360" s="440"/>
      <c r="AD360" s="440"/>
      <c r="AE360" s="440"/>
      <c r="AF360" s="440"/>
      <c r="AG360" s="440"/>
      <c r="AH360" s="440"/>
      <c r="AI360" s="440"/>
      <c r="AJ360" s="440"/>
    </row>
    <row r="361" spans="29:36" x14ac:dyDescent="0.25">
      <c r="AC361" s="440"/>
      <c r="AD361" s="440"/>
      <c r="AE361" s="440"/>
      <c r="AF361" s="440"/>
      <c r="AG361" s="440"/>
      <c r="AH361" s="440"/>
      <c r="AI361" s="440"/>
      <c r="AJ361" s="440"/>
    </row>
    <row r="362" spans="29:36" x14ac:dyDescent="0.25">
      <c r="AC362" s="440"/>
      <c r="AD362" s="440"/>
      <c r="AE362" s="440"/>
      <c r="AF362" s="440"/>
      <c r="AG362" s="440"/>
      <c r="AH362" s="440"/>
      <c r="AI362" s="440"/>
      <c r="AJ362" s="440"/>
    </row>
    <row r="363" spans="29:36" x14ac:dyDescent="0.25">
      <c r="AC363" s="440"/>
      <c r="AD363" s="440"/>
      <c r="AE363" s="440"/>
      <c r="AF363" s="440"/>
      <c r="AG363" s="440"/>
      <c r="AH363" s="440"/>
      <c r="AI363" s="440"/>
      <c r="AJ363" s="440"/>
    </row>
    <row r="364" spans="29:36" x14ac:dyDescent="0.25">
      <c r="AC364" s="440"/>
      <c r="AD364" s="440"/>
      <c r="AE364" s="440"/>
      <c r="AF364" s="440"/>
      <c r="AG364" s="440"/>
      <c r="AH364" s="440"/>
      <c r="AI364" s="440"/>
      <c r="AJ364" s="440"/>
    </row>
    <row r="365" spans="29:36" x14ac:dyDescent="0.25">
      <c r="AC365" s="440"/>
      <c r="AD365" s="440"/>
      <c r="AE365" s="440"/>
      <c r="AF365" s="440"/>
      <c r="AG365" s="440"/>
      <c r="AH365" s="440"/>
      <c r="AI365" s="440"/>
      <c r="AJ365" s="440"/>
    </row>
    <row r="366" spans="29:36" x14ac:dyDescent="0.25">
      <c r="AC366" s="440"/>
      <c r="AD366" s="440"/>
      <c r="AE366" s="440"/>
      <c r="AF366" s="440"/>
      <c r="AG366" s="440"/>
      <c r="AH366" s="440"/>
      <c r="AI366" s="440"/>
      <c r="AJ366" s="440"/>
    </row>
    <row r="367" spans="29:36" x14ac:dyDescent="0.25">
      <c r="AC367" s="440"/>
      <c r="AD367" s="440"/>
      <c r="AE367" s="440"/>
      <c r="AF367" s="440"/>
      <c r="AG367" s="440"/>
      <c r="AH367" s="440"/>
      <c r="AI367" s="440"/>
      <c r="AJ367" s="440"/>
    </row>
    <row r="368" spans="29:36" x14ac:dyDescent="0.25">
      <c r="AC368" s="440"/>
      <c r="AD368" s="440"/>
      <c r="AE368" s="440"/>
      <c r="AF368" s="440"/>
      <c r="AG368" s="440"/>
      <c r="AH368" s="440"/>
      <c r="AI368" s="440"/>
      <c r="AJ368" s="440"/>
    </row>
    <row r="369" spans="29:36" x14ac:dyDescent="0.25">
      <c r="AC369" s="440"/>
      <c r="AD369" s="440"/>
      <c r="AE369" s="440"/>
      <c r="AF369" s="440"/>
      <c r="AG369" s="440"/>
      <c r="AH369" s="440"/>
      <c r="AI369" s="440"/>
      <c r="AJ369" s="440"/>
    </row>
    <row r="370" spans="29:36" x14ac:dyDescent="0.25">
      <c r="AC370" s="440"/>
      <c r="AD370" s="440"/>
      <c r="AE370" s="440"/>
      <c r="AF370" s="440"/>
      <c r="AG370" s="440"/>
      <c r="AH370" s="440"/>
      <c r="AI370" s="440"/>
      <c r="AJ370" s="440"/>
    </row>
    <row r="371" spans="29:36" x14ac:dyDescent="0.25">
      <c r="AC371" s="440"/>
      <c r="AD371" s="440"/>
      <c r="AE371" s="440"/>
      <c r="AF371" s="440"/>
      <c r="AG371" s="440"/>
      <c r="AH371" s="440"/>
      <c r="AI371" s="440"/>
      <c r="AJ371" s="440"/>
    </row>
    <row r="372" spans="29:36" x14ac:dyDescent="0.25">
      <c r="AC372" s="440"/>
      <c r="AD372" s="440"/>
      <c r="AE372" s="440"/>
      <c r="AF372" s="440"/>
      <c r="AG372" s="440"/>
      <c r="AH372" s="440"/>
      <c r="AI372" s="440"/>
      <c r="AJ372" s="440"/>
    </row>
    <row r="373" spans="29:36" x14ac:dyDescent="0.25">
      <c r="AC373" s="440"/>
      <c r="AD373" s="440"/>
      <c r="AE373" s="440"/>
      <c r="AF373" s="440"/>
      <c r="AG373" s="440"/>
      <c r="AH373" s="440"/>
      <c r="AI373" s="440"/>
      <c r="AJ373" s="440"/>
    </row>
    <row r="374" spans="29:36" x14ac:dyDescent="0.25">
      <c r="AC374" s="440"/>
      <c r="AD374" s="440"/>
      <c r="AE374" s="440"/>
      <c r="AF374" s="440"/>
      <c r="AG374" s="440"/>
      <c r="AH374" s="440"/>
      <c r="AI374" s="440"/>
      <c r="AJ374" s="440"/>
    </row>
    <row r="375" spans="29:36" x14ac:dyDescent="0.25">
      <c r="AC375" s="440"/>
      <c r="AD375" s="440"/>
      <c r="AE375" s="440"/>
      <c r="AF375" s="440"/>
      <c r="AG375" s="440"/>
      <c r="AH375" s="440"/>
      <c r="AI375" s="440"/>
      <c r="AJ375" s="440"/>
    </row>
    <row r="376" spans="29:36" x14ac:dyDescent="0.25">
      <c r="AC376" s="440"/>
      <c r="AD376" s="440"/>
      <c r="AE376" s="440"/>
      <c r="AF376" s="440"/>
      <c r="AG376" s="440"/>
      <c r="AH376" s="440"/>
      <c r="AI376" s="440"/>
      <c r="AJ376" s="440"/>
    </row>
    <row r="377" spans="29:36" x14ac:dyDescent="0.25">
      <c r="AC377" s="440"/>
      <c r="AD377" s="440"/>
      <c r="AE377" s="440"/>
      <c r="AF377" s="440"/>
      <c r="AG377" s="440"/>
      <c r="AH377" s="440"/>
      <c r="AI377" s="440"/>
      <c r="AJ377" s="440"/>
    </row>
    <row r="378" spans="29:36" x14ac:dyDescent="0.25">
      <c r="AC378" s="440"/>
      <c r="AD378" s="440"/>
      <c r="AE378" s="440"/>
      <c r="AF378" s="440"/>
      <c r="AG378" s="440"/>
      <c r="AH378" s="440"/>
      <c r="AI378" s="440"/>
      <c r="AJ378" s="440"/>
    </row>
    <row r="379" spans="29:36" x14ac:dyDescent="0.25">
      <c r="AC379" s="440"/>
      <c r="AD379" s="440"/>
      <c r="AE379" s="440"/>
      <c r="AF379" s="440"/>
      <c r="AG379" s="440"/>
      <c r="AH379" s="440"/>
      <c r="AI379" s="440"/>
      <c r="AJ379" s="440"/>
    </row>
    <row r="380" spans="29:36" x14ac:dyDescent="0.25">
      <c r="AC380" s="440"/>
      <c r="AD380" s="440"/>
      <c r="AE380" s="440"/>
      <c r="AF380" s="440"/>
      <c r="AG380" s="440"/>
      <c r="AH380" s="440"/>
      <c r="AI380" s="440"/>
      <c r="AJ380" s="440"/>
    </row>
    <row r="381" spans="29:36" x14ac:dyDescent="0.25">
      <c r="AC381" s="440"/>
      <c r="AD381" s="440"/>
      <c r="AE381" s="440"/>
      <c r="AF381" s="440"/>
      <c r="AG381" s="440"/>
      <c r="AH381" s="440"/>
      <c r="AI381" s="440"/>
      <c r="AJ381" s="440"/>
    </row>
    <row r="382" spans="29:36" x14ac:dyDescent="0.25">
      <c r="AC382" s="440"/>
      <c r="AD382" s="440"/>
      <c r="AE382" s="440"/>
      <c r="AF382" s="440"/>
      <c r="AG382" s="440"/>
      <c r="AH382" s="440"/>
      <c r="AI382" s="440"/>
      <c r="AJ382" s="440"/>
    </row>
    <row r="383" spans="29:36" x14ac:dyDescent="0.25">
      <c r="AC383" s="440"/>
      <c r="AD383" s="440"/>
      <c r="AE383" s="440"/>
      <c r="AF383" s="440"/>
      <c r="AG383" s="440"/>
      <c r="AH383" s="440"/>
      <c r="AI383" s="440"/>
      <c r="AJ383" s="440"/>
    </row>
    <row r="384" spans="29:36" x14ac:dyDescent="0.25">
      <c r="AC384" s="440"/>
      <c r="AD384" s="440"/>
      <c r="AE384" s="440"/>
      <c r="AF384" s="440"/>
      <c r="AG384" s="440"/>
      <c r="AH384" s="440"/>
      <c r="AI384" s="440"/>
      <c r="AJ384" s="440"/>
    </row>
    <row r="385" spans="29:36" x14ac:dyDescent="0.25">
      <c r="AC385" s="440"/>
      <c r="AD385" s="440"/>
      <c r="AE385" s="440"/>
      <c r="AF385" s="440"/>
      <c r="AG385" s="440"/>
      <c r="AH385" s="440"/>
      <c r="AI385" s="440"/>
      <c r="AJ385" s="440"/>
    </row>
    <row r="386" spans="29:36" x14ac:dyDescent="0.25">
      <c r="AC386" s="440"/>
      <c r="AD386" s="440"/>
      <c r="AE386" s="440"/>
      <c r="AF386" s="440"/>
      <c r="AG386" s="440"/>
      <c r="AH386" s="440"/>
      <c r="AI386" s="440"/>
      <c r="AJ386" s="440"/>
    </row>
    <row r="387" spans="29:36" x14ac:dyDescent="0.25">
      <c r="AC387" s="440"/>
      <c r="AD387" s="440"/>
      <c r="AE387" s="440"/>
      <c r="AF387" s="440"/>
      <c r="AG387" s="440"/>
      <c r="AH387" s="440"/>
      <c r="AI387" s="440"/>
      <c r="AJ387" s="440"/>
    </row>
    <row r="388" spans="29:36" x14ac:dyDescent="0.25">
      <c r="AC388" s="440"/>
      <c r="AD388" s="440"/>
      <c r="AE388" s="440"/>
      <c r="AF388" s="440"/>
      <c r="AG388" s="440"/>
      <c r="AH388" s="440"/>
      <c r="AI388" s="440"/>
      <c r="AJ388" s="440"/>
    </row>
    <row r="389" spans="29:36" x14ac:dyDescent="0.25">
      <c r="AC389" s="440"/>
      <c r="AD389" s="440"/>
      <c r="AE389" s="440"/>
      <c r="AF389" s="440"/>
      <c r="AG389" s="440"/>
      <c r="AH389" s="440"/>
      <c r="AI389" s="440"/>
      <c r="AJ389" s="440"/>
    </row>
    <row r="390" spans="29:36" x14ac:dyDescent="0.25">
      <c r="AC390" s="440"/>
      <c r="AD390" s="440"/>
      <c r="AE390" s="440"/>
      <c r="AF390" s="440"/>
      <c r="AG390" s="440"/>
      <c r="AH390" s="440"/>
      <c r="AI390" s="440"/>
      <c r="AJ390" s="440"/>
    </row>
    <row r="391" spans="29:36" x14ac:dyDescent="0.25">
      <c r="AC391" s="440"/>
      <c r="AD391" s="440"/>
      <c r="AE391" s="440"/>
      <c r="AF391" s="440"/>
      <c r="AG391" s="440"/>
      <c r="AH391" s="440"/>
      <c r="AI391" s="440"/>
      <c r="AJ391" s="440"/>
    </row>
    <row r="392" spans="29:36" x14ac:dyDescent="0.25">
      <c r="AC392" s="440"/>
      <c r="AD392" s="440"/>
      <c r="AE392" s="440"/>
      <c r="AF392" s="440"/>
      <c r="AG392" s="440"/>
      <c r="AH392" s="440"/>
      <c r="AI392" s="440"/>
      <c r="AJ392" s="440"/>
    </row>
    <row r="393" spans="29:36" x14ac:dyDescent="0.25">
      <c r="AC393" s="440"/>
      <c r="AD393" s="440"/>
      <c r="AE393" s="440"/>
      <c r="AF393" s="440"/>
      <c r="AG393" s="440"/>
      <c r="AH393" s="440"/>
      <c r="AI393" s="440"/>
      <c r="AJ393" s="440"/>
    </row>
    <row r="394" spans="29:36" x14ac:dyDescent="0.25">
      <c r="AC394" s="440"/>
      <c r="AD394" s="440"/>
      <c r="AE394" s="440"/>
      <c r="AF394" s="440"/>
      <c r="AG394" s="440"/>
      <c r="AH394" s="440"/>
      <c r="AI394" s="440"/>
      <c r="AJ394" s="440"/>
    </row>
    <row r="395" spans="29:36" x14ac:dyDescent="0.25">
      <c r="AC395" s="440"/>
      <c r="AD395" s="440"/>
      <c r="AE395" s="440"/>
      <c r="AF395" s="440"/>
      <c r="AG395" s="440"/>
      <c r="AH395" s="440"/>
      <c r="AI395" s="440"/>
      <c r="AJ395" s="440"/>
    </row>
    <row r="396" spans="29:36" x14ac:dyDescent="0.25">
      <c r="AC396" s="440"/>
      <c r="AD396" s="440"/>
      <c r="AE396" s="440"/>
      <c r="AF396" s="440"/>
      <c r="AG396" s="440"/>
      <c r="AH396" s="440"/>
      <c r="AI396" s="440"/>
      <c r="AJ396" s="440"/>
    </row>
    <row r="397" spans="29:36" x14ac:dyDescent="0.25">
      <c r="AC397" s="440"/>
      <c r="AD397" s="440"/>
      <c r="AE397" s="440"/>
      <c r="AF397" s="440"/>
      <c r="AG397" s="440"/>
      <c r="AH397" s="440"/>
      <c r="AI397" s="440"/>
      <c r="AJ397" s="440"/>
    </row>
    <row r="398" spans="29:36" x14ac:dyDescent="0.25">
      <c r="AC398" s="440"/>
      <c r="AD398" s="440"/>
      <c r="AE398" s="440"/>
      <c r="AF398" s="440"/>
      <c r="AG398" s="440"/>
      <c r="AH398" s="440"/>
      <c r="AI398" s="440"/>
      <c r="AJ398" s="440"/>
    </row>
    <row r="399" spans="29:36" x14ac:dyDescent="0.25">
      <c r="AC399" s="440"/>
      <c r="AD399" s="440"/>
      <c r="AE399" s="440"/>
      <c r="AF399" s="440"/>
      <c r="AG399" s="440"/>
      <c r="AH399" s="440"/>
      <c r="AI399" s="440"/>
      <c r="AJ399" s="440"/>
    </row>
    <row r="400" spans="29:36" x14ac:dyDescent="0.25">
      <c r="AC400" s="440"/>
      <c r="AD400" s="440"/>
      <c r="AE400" s="440"/>
      <c r="AF400" s="440"/>
      <c r="AG400" s="440"/>
      <c r="AH400" s="440"/>
      <c r="AI400" s="440"/>
      <c r="AJ400" s="440"/>
    </row>
    <row r="401" spans="29:36" x14ac:dyDescent="0.25">
      <c r="AC401" s="440"/>
      <c r="AD401" s="440"/>
      <c r="AE401" s="440"/>
      <c r="AF401" s="440"/>
      <c r="AG401" s="440"/>
      <c r="AH401" s="440"/>
      <c r="AI401" s="440"/>
      <c r="AJ401" s="440"/>
    </row>
    <row r="402" spans="29:36" x14ac:dyDescent="0.25">
      <c r="AC402" s="440"/>
      <c r="AD402" s="440"/>
      <c r="AE402" s="440"/>
      <c r="AF402" s="440"/>
      <c r="AG402" s="440"/>
      <c r="AH402" s="440"/>
      <c r="AI402" s="440"/>
      <c r="AJ402" s="440"/>
    </row>
    <row r="403" spans="29:36" x14ac:dyDescent="0.25">
      <c r="AC403" s="440"/>
      <c r="AD403" s="440"/>
      <c r="AE403" s="440"/>
      <c r="AF403" s="440"/>
      <c r="AG403" s="440"/>
      <c r="AH403" s="440"/>
      <c r="AI403" s="440"/>
      <c r="AJ403" s="440"/>
    </row>
    <row r="404" spans="29:36" x14ac:dyDescent="0.25">
      <c r="AC404" s="440"/>
      <c r="AD404" s="440"/>
      <c r="AE404" s="440"/>
      <c r="AF404" s="440"/>
      <c r="AG404" s="440"/>
      <c r="AH404" s="440"/>
      <c r="AI404" s="440"/>
      <c r="AJ404" s="440"/>
    </row>
    <row r="405" spans="29:36" x14ac:dyDescent="0.25">
      <c r="AC405" s="440"/>
      <c r="AD405" s="440"/>
      <c r="AE405" s="440"/>
      <c r="AF405" s="440"/>
      <c r="AG405" s="440"/>
      <c r="AH405" s="440"/>
      <c r="AI405" s="440"/>
      <c r="AJ405" s="440"/>
    </row>
    <row r="406" spans="29:36" x14ac:dyDescent="0.25">
      <c r="AC406" s="440"/>
      <c r="AD406" s="440"/>
      <c r="AE406" s="440"/>
      <c r="AF406" s="440"/>
      <c r="AG406" s="440"/>
      <c r="AH406" s="440"/>
      <c r="AI406" s="440"/>
      <c r="AJ406" s="440"/>
    </row>
    <row r="407" spans="29:36" x14ac:dyDescent="0.25">
      <c r="AC407" s="440"/>
      <c r="AD407" s="440"/>
      <c r="AE407" s="440"/>
      <c r="AF407" s="440"/>
      <c r="AG407" s="440"/>
      <c r="AH407" s="440"/>
      <c r="AI407" s="440"/>
      <c r="AJ407" s="440"/>
    </row>
    <row r="408" spans="29:36" x14ac:dyDescent="0.25">
      <c r="AC408" s="440"/>
      <c r="AD408" s="440"/>
      <c r="AE408" s="440"/>
      <c r="AF408" s="440"/>
      <c r="AG408" s="440"/>
      <c r="AH408" s="440"/>
      <c r="AI408" s="440"/>
      <c r="AJ408" s="440"/>
    </row>
    <row r="409" spans="29:36" x14ac:dyDescent="0.25">
      <c r="AC409" s="440"/>
      <c r="AD409" s="440"/>
      <c r="AE409" s="440"/>
      <c r="AF409" s="440"/>
      <c r="AG409" s="440"/>
      <c r="AH409" s="440"/>
      <c r="AI409" s="440"/>
      <c r="AJ409" s="440"/>
    </row>
    <row r="410" spans="29:36" x14ac:dyDescent="0.25">
      <c r="AC410" s="440"/>
      <c r="AD410" s="440"/>
      <c r="AE410" s="440"/>
      <c r="AF410" s="440"/>
      <c r="AG410" s="440"/>
      <c r="AH410" s="440"/>
      <c r="AI410" s="440"/>
      <c r="AJ410" s="440"/>
    </row>
    <row r="411" spans="29:36" x14ac:dyDescent="0.25">
      <c r="AC411" s="440"/>
      <c r="AD411" s="440"/>
      <c r="AE411" s="440"/>
      <c r="AF411" s="440"/>
      <c r="AG411" s="440"/>
      <c r="AH411" s="440"/>
      <c r="AI411" s="440"/>
      <c r="AJ411" s="440"/>
    </row>
    <row r="412" spans="29:36" x14ac:dyDescent="0.25">
      <c r="AC412" s="440"/>
      <c r="AD412" s="440"/>
      <c r="AE412" s="440"/>
      <c r="AF412" s="440"/>
      <c r="AG412" s="440"/>
      <c r="AH412" s="440"/>
      <c r="AI412" s="440"/>
      <c r="AJ412" s="440"/>
    </row>
    <row r="413" spans="29:36" x14ac:dyDescent="0.25">
      <c r="AC413" s="440"/>
      <c r="AD413" s="440"/>
      <c r="AE413" s="440"/>
      <c r="AF413" s="440"/>
      <c r="AG413" s="440"/>
      <c r="AH413" s="440"/>
      <c r="AI413" s="440"/>
      <c r="AJ413" s="440"/>
    </row>
    <row r="414" spans="29:36" x14ac:dyDescent="0.25">
      <c r="AC414" s="440"/>
      <c r="AD414" s="440"/>
      <c r="AE414" s="440"/>
      <c r="AF414" s="440"/>
      <c r="AG414" s="440"/>
      <c r="AH414" s="440"/>
      <c r="AI414" s="440"/>
      <c r="AJ414" s="440"/>
    </row>
    <row r="415" spans="29:36" x14ac:dyDescent="0.25">
      <c r="AC415" s="440"/>
      <c r="AD415" s="440"/>
      <c r="AE415" s="440"/>
      <c r="AF415" s="440"/>
      <c r="AG415" s="440"/>
      <c r="AH415" s="440"/>
      <c r="AI415" s="440"/>
      <c r="AJ415" s="440"/>
    </row>
    <row r="416" spans="29:36" x14ac:dyDescent="0.25">
      <c r="AC416" s="440"/>
      <c r="AD416" s="440"/>
      <c r="AE416" s="440"/>
      <c r="AF416" s="440"/>
      <c r="AG416" s="440"/>
      <c r="AH416" s="440"/>
      <c r="AI416" s="440"/>
      <c r="AJ416" s="440"/>
    </row>
    <row r="417" spans="29:36" x14ac:dyDescent="0.25">
      <c r="AC417" s="440"/>
      <c r="AD417" s="440"/>
      <c r="AE417" s="440"/>
      <c r="AF417" s="440"/>
      <c r="AG417" s="440"/>
      <c r="AH417" s="440"/>
      <c r="AI417" s="440"/>
      <c r="AJ417" s="440"/>
    </row>
    <row r="418" spans="29:36" x14ac:dyDescent="0.25">
      <c r="AC418" s="440"/>
      <c r="AD418" s="440"/>
      <c r="AE418" s="440"/>
      <c r="AF418" s="440"/>
      <c r="AG418" s="440"/>
      <c r="AH418" s="440"/>
      <c r="AI418" s="440"/>
      <c r="AJ418" s="440"/>
    </row>
    <row r="419" spans="29:36" x14ac:dyDescent="0.25">
      <c r="AC419" s="440"/>
      <c r="AD419" s="440"/>
      <c r="AE419" s="440"/>
      <c r="AF419" s="440"/>
      <c r="AG419" s="440"/>
      <c r="AH419" s="440"/>
      <c r="AI419" s="440"/>
      <c r="AJ419" s="440"/>
    </row>
    <row r="420" spans="29:36" x14ac:dyDescent="0.25">
      <c r="AC420" s="440"/>
      <c r="AD420" s="440"/>
      <c r="AE420" s="440"/>
      <c r="AF420" s="440"/>
      <c r="AG420" s="440"/>
      <c r="AH420" s="440"/>
      <c r="AI420" s="440"/>
      <c r="AJ420" s="440"/>
    </row>
    <row r="421" spans="29:36" x14ac:dyDescent="0.25">
      <c r="AC421" s="440"/>
      <c r="AD421" s="440"/>
      <c r="AE421" s="440"/>
      <c r="AF421" s="440"/>
      <c r="AG421" s="440"/>
      <c r="AH421" s="440"/>
      <c r="AI421" s="440"/>
      <c r="AJ421" s="440"/>
    </row>
    <row r="422" spans="29:36" x14ac:dyDescent="0.25">
      <c r="AC422" s="440"/>
      <c r="AD422" s="440"/>
      <c r="AE422" s="440"/>
      <c r="AF422" s="440"/>
      <c r="AG422" s="440"/>
      <c r="AH422" s="440"/>
      <c r="AI422" s="440"/>
      <c r="AJ422" s="440"/>
    </row>
    <row r="423" spans="29:36" x14ac:dyDescent="0.25">
      <c r="AC423" s="440"/>
      <c r="AD423" s="440"/>
      <c r="AE423" s="440"/>
      <c r="AF423" s="440"/>
      <c r="AG423" s="440"/>
      <c r="AH423" s="440"/>
      <c r="AI423" s="440"/>
      <c r="AJ423" s="440"/>
    </row>
    <row r="424" spans="29:36" x14ac:dyDescent="0.25">
      <c r="AC424" s="440"/>
      <c r="AD424" s="440"/>
      <c r="AE424" s="440"/>
      <c r="AF424" s="440"/>
      <c r="AG424" s="440"/>
      <c r="AH424" s="440"/>
      <c r="AI424" s="440"/>
      <c r="AJ424" s="440"/>
    </row>
    <row r="425" spans="29:36" x14ac:dyDescent="0.25">
      <c r="AC425" s="440"/>
      <c r="AD425" s="440"/>
      <c r="AE425" s="440"/>
      <c r="AF425" s="440"/>
      <c r="AG425" s="440"/>
      <c r="AH425" s="440"/>
      <c r="AI425" s="440"/>
      <c r="AJ425" s="440"/>
    </row>
    <row r="426" spans="29:36" x14ac:dyDescent="0.25">
      <c r="AC426" s="440"/>
      <c r="AD426" s="440"/>
      <c r="AE426" s="440"/>
      <c r="AF426" s="440"/>
      <c r="AG426" s="440"/>
      <c r="AH426" s="440"/>
      <c r="AI426" s="440"/>
      <c r="AJ426" s="440"/>
    </row>
    <row r="427" spans="29:36" x14ac:dyDescent="0.25">
      <c r="AC427" s="440"/>
      <c r="AD427" s="440"/>
      <c r="AE427" s="440"/>
      <c r="AF427" s="440"/>
      <c r="AG427" s="440"/>
      <c r="AH427" s="440"/>
      <c r="AI427" s="440"/>
      <c r="AJ427" s="440"/>
    </row>
    <row r="428" spans="29:36" x14ac:dyDescent="0.25">
      <c r="AC428" s="440"/>
      <c r="AD428" s="440"/>
      <c r="AE428" s="440"/>
      <c r="AF428" s="440"/>
      <c r="AG428" s="440"/>
      <c r="AH428" s="440"/>
      <c r="AI428" s="440"/>
      <c r="AJ428" s="440"/>
    </row>
    <row r="429" spans="29:36" x14ac:dyDescent="0.25">
      <c r="AC429" s="440"/>
      <c r="AD429" s="440"/>
      <c r="AE429" s="440"/>
      <c r="AF429" s="440"/>
      <c r="AG429" s="440"/>
      <c r="AH429" s="440"/>
      <c r="AI429" s="440"/>
      <c r="AJ429" s="440"/>
    </row>
    <row r="430" spans="29:36" x14ac:dyDescent="0.25">
      <c r="AC430" s="440"/>
      <c r="AD430" s="440"/>
      <c r="AE430" s="440"/>
      <c r="AF430" s="440"/>
      <c r="AG430" s="440"/>
      <c r="AH430" s="440"/>
      <c r="AI430" s="440"/>
      <c r="AJ430" s="440"/>
    </row>
    <row r="431" spans="29:36" x14ac:dyDescent="0.25">
      <c r="AC431" s="440"/>
      <c r="AD431" s="440"/>
      <c r="AE431" s="440"/>
      <c r="AF431" s="440"/>
      <c r="AG431" s="440"/>
      <c r="AH431" s="440"/>
      <c r="AI431" s="440"/>
      <c r="AJ431" s="440"/>
    </row>
    <row r="432" spans="29:36" x14ac:dyDescent="0.25">
      <c r="AC432" s="440"/>
      <c r="AD432" s="440"/>
      <c r="AE432" s="440"/>
      <c r="AF432" s="440"/>
      <c r="AG432" s="440"/>
      <c r="AH432" s="440"/>
      <c r="AI432" s="440"/>
      <c r="AJ432" s="440"/>
    </row>
    <row r="433" spans="29:36" x14ac:dyDescent="0.25">
      <c r="AC433" s="440"/>
      <c r="AD433" s="440"/>
      <c r="AE433" s="440"/>
      <c r="AF433" s="440"/>
      <c r="AG433" s="440"/>
      <c r="AH433" s="440"/>
      <c r="AI433" s="440"/>
      <c r="AJ433" s="440"/>
    </row>
    <row r="434" spans="29:36" x14ac:dyDescent="0.25">
      <c r="AC434" s="440"/>
      <c r="AD434" s="440"/>
      <c r="AE434" s="440"/>
      <c r="AF434" s="440"/>
      <c r="AG434" s="440"/>
      <c r="AH434" s="440"/>
      <c r="AI434" s="440"/>
      <c r="AJ434" s="440"/>
    </row>
    <row r="435" spans="29:36" x14ac:dyDescent="0.25">
      <c r="AC435" s="440"/>
      <c r="AD435" s="440"/>
      <c r="AE435" s="440"/>
      <c r="AF435" s="440"/>
      <c r="AG435" s="440"/>
      <c r="AH435" s="440"/>
      <c r="AI435" s="440"/>
      <c r="AJ435" s="440"/>
    </row>
    <row r="436" spans="29:36" x14ac:dyDescent="0.25">
      <c r="AC436" s="440"/>
      <c r="AD436" s="440"/>
      <c r="AE436" s="440"/>
      <c r="AF436" s="440"/>
      <c r="AG436" s="440"/>
      <c r="AH436" s="440"/>
      <c r="AI436" s="440"/>
      <c r="AJ436" s="440"/>
    </row>
    <row r="437" spans="29:36" x14ac:dyDescent="0.25">
      <c r="AC437" s="440"/>
      <c r="AD437" s="440"/>
      <c r="AE437" s="440"/>
      <c r="AF437" s="440"/>
      <c r="AG437" s="440"/>
      <c r="AH437" s="440"/>
      <c r="AI437" s="440"/>
      <c r="AJ437" s="440"/>
    </row>
    <row r="438" spans="29:36" x14ac:dyDescent="0.25">
      <c r="AC438" s="440"/>
      <c r="AD438" s="440"/>
      <c r="AE438" s="440"/>
      <c r="AF438" s="440"/>
      <c r="AG438" s="440"/>
      <c r="AH438" s="440"/>
      <c r="AI438" s="440"/>
      <c r="AJ438" s="440"/>
    </row>
    <row r="439" spans="29:36" x14ac:dyDescent="0.25">
      <c r="AC439" s="440"/>
      <c r="AD439" s="440"/>
      <c r="AE439" s="440"/>
      <c r="AF439" s="440"/>
      <c r="AG439" s="440"/>
      <c r="AH439" s="440"/>
      <c r="AI439" s="440"/>
      <c r="AJ439" s="440"/>
    </row>
    <row r="440" spans="29:36" x14ac:dyDescent="0.25">
      <c r="AC440" s="440"/>
      <c r="AD440" s="440"/>
      <c r="AE440" s="440"/>
      <c r="AF440" s="440"/>
      <c r="AG440" s="440"/>
      <c r="AH440" s="440"/>
      <c r="AI440" s="440"/>
      <c r="AJ440" s="440"/>
    </row>
    <row r="441" spans="29:36" x14ac:dyDescent="0.25">
      <c r="AC441" s="440"/>
      <c r="AD441" s="440"/>
      <c r="AE441" s="440"/>
      <c r="AF441" s="440"/>
      <c r="AG441" s="440"/>
      <c r="AH441" s="440"/>
      <c r="AI441" s="440"/>
      <c r="AJ441" s="440"/>
    </row>
    <row r="442" spans="29:36" x14ac:dyDescent="0.25">
      <c r="AC442" s="440"/>
      <c r="AD442" s="440"/>
      <c r="AE442" s="440"/>
      <c r="AF442" s="440"/>
      <c r="AG442" s="440"/>
      <c r="AH442" s="440"/>
      <c r="AI442" s="440"/>
      <c r="AJ442" s="440"/>
    </row>
    <row r="443" spans="29:36" x14ac:dyDescent="0.25">
      <c r="AC443" s="440"/>
      <c r="AD443" s="440"/>
      <c r="AE443" s="440"/>
      <c r="AF443" s="440"/>
      <c r="AG443" s="440"/>
      <c r="AH443" s="440"/>
      <c r="AI443" s="440"/>
      <c r="AJ443" s="440"/>
    </row>
    <row r="444" spans="29:36" x14ac:dyDescent="0.25">
      <c r="AC444" s="440"/>
      <c r="AD444" s="440"/>
      <c r="AE444" s="440"/>
      <c r="AF444" s="440"/>
      <c r="AG444" s="440"/>
      <c r="AH444" s="440"/>
      <c r="AI444" s="440"/>
      <c r="AJ444" s="440"/>
    </row>
    <row r="445" spans="29:36" x14ac:dyDescent="0.25">
      <c r="AC445" s="440"/>
      <c r="AD445" s="440"/>
      <c r="AE445" s="440"/>
      <c r="AF445" s="440"/>
      <c r="AG445" s="440"/>
      <c r="AH445" s="440"/>
      <c r="AI445" s="440"/>
      <c r="AJ445" s="440"/>
    </row>
    <row r="446" spans="29:36" x14ac:dyDescent="0.25">
      <c r="AC446" s="440"/>
      <c r="AD446" s="440"/>
      <c r="AE446" s="440"/>
      <c r="AF446" s="440"/>
      <c r="AG446" s="440"/>
      <c r="AH446" s="440"/>
      <c r="AI446" s="440"/>
      <c r="AJ446" s="440"/>
    </row>
    <row r="447" spans="29:36" x14ac:dyDescent="0.25">
      <c r="AC447" s="440"/>
      <c r="AD447" s="440"/>
      <c r="AE447" s="440"/>
      <c r="AF447" s="440"/>
      <c r="AG447" s="440"/>
      <c r="AH447" s="440"/>
      <c r="AI447" s="440"/>
      <c r="AJ447" s="440"/>
    </row>
    <row r="448" spans="29:36" x14ac:dyDescent="0.25">
      <c r="AC448" s="440"/>
      <c r="AD448" s="440"/>
      <c r="AE448" s="440"/>
      <c r="AF448" s="440"/>
      <c r="AG448" s="440"/>
      <c r="AH448" s="440"/>
      <c r="AI448" s="440"/>
      <c r="AJ448" s="440"/>
    </row>
    <row r="449" spans="29:36" x14ac:dyDescent="0.25">
      <c r="AC449" s="440"/>
      <c r="AD449" s="440"/>
      <c r="AE449" s="440"/>
      <c r="AF449" s="440"/>
      <c r="AG449" s="440"/>
      <c r="AH449" s="440"/>
      <c r="AI449" s="440"/>
      <c r="AJ449" s="440"/>
    </row>
    <row r="450" spans="29:36" x14ac:dyDescent="0.25">
      <c r="AC450" s="440"/>
      <c r="AD450" s="440"/>
      <c r="AE450" s="440"/>
      <c r="AF450" s="440"/>
      <c r="AG450" s="440"/>
      <c r="AH450" s="440"/>
      <c r="AI450" s="440"/>
      <c r="AJ450" s="440"/>
    </row>
    <row r="451" spans="29:36" x14ac:dyDescent="0.25">
      <c r="AC451" s="440"/>
      <c r="AD451" s="440"/>
      <c r="AE451" s="440"/>
      <c r="AF451" s="440"/>
      <c r="AG451" s="440"/>
      <c r="AH451" s="440"/>
      <c r="AI451" s="440"/>
      <c r="AJ451" s="440"/>
    </row>
    <row r="452" spans="29:36" x14ac:dyDescent="0.25">
      <c r="AC452" s="440"/>
      <c r="AD452" s="440"/>
      <c r="AE452" s="440"/>
      <c r="AF452" s="440"/>
      <c r="AG452" s="440"/>
      <c r="AH452" s="440"/>
      <c r="AI452" s="440"/>
      <c r="AJ452" s="440"/>
    </row>
    <row r="453" spans="29:36" x14ac:dyDescent="0.25">
      <c r="AC453" s="440"/>
      <c r="AD453" s="440"/>
      <c r="AE453" s="440"/>
      <c r="AF453" s="440"/>
      <c r="AG453" s="440"/>
      <c r="AH453" s="440"/>
      <c r="AI453" s="440"/>
      <c r="AJ453" s="440"/>
    </row>
    <row r="454" spans="29:36" x14ac:dyDescent="0.25">
      <c r="AC454" s="440"/>
      <c r="AD454" s="440"/>
      <c r="AE454" s="440"/>
      <c r="AF454" s="440"/>
      <c r="AG454" s="440"/>
      <c r="AH454" s="440"/>
      <c r="AI454" s="440"/>
      <c r="AJ454" s="440"/>
    </row>
    <row r="455" spans="29:36" x14ac:dyDescent="0.25">
      <c r="AC455" s="440"/>
      <c r="AD455" s="440"/>
      <c r="AE455" s="440"/>
      <c r="AF455" s="440"/>
      <c r="AG455" s="440"/>
      <c r="AH455" s="440"/>
      <c r="AI455" s="440"/>
      <c r="AJ455" s="440"/>
    </row>
    <row r="456" spans="29:36" x14ac:dyDescent="0.25">
      <c r="AC456" s="440"/>
      <c r="AD456" s="440"/>
      <c r="AE456" s="440"/>
      <c r="AF456" s="440"/>
      <c r="AG456" s="440"/>
      <c r="AH456" s="440"/>
      <c r="AI456" s="440"/>
      <c r="AJ456" s="440"/>
    </row>
    <row r="457" spans="29:36" x14ac:dyDescent="0.25">
      <c r="AC457" s="440"/>
      <c r="AD457" s="440"/>
      <c r="AE457" s="440"/>
      <c r="AF457" s="440"/>
      <c r="AG457" s="440"/>
      <c r="AH457" s="440"/>
      <c r="AI457" s="440"/>
      <c r="AJ457" s="440"/>
    </row>
    <row r="458" spans="29:36" x14ac:dyDescent="0.25">
      <c r="AC458" s="440"/>
      <c r="AD458" s="440"/>
      <c r="AE458" s="440"/>
      <c r="AF458" s="440"/>
      <c r="AG458" s="440"/>
      <c r="AH458" s="440"/>
      <c r="AI458" s="440"/>
      <c r="AJ458" s="440"/>
    </row>
    <row r="459" spans="29:36" x14ac:dyDescent="0.25">
      <c r="AC459" s="440"/>
      <c r="AD459" s="440"/>
      <c r="AE459" s="440"/>
      <c r="AF459" s="440"/>
      <c r="AG459" s="440"/>
      <c r="AH459" s="440"/>
      <c r="AI459" s="440"/>
      <c r="AJ459" s="440"/>
    </row>
    <row r="460" spans="29:36" x14ac:dyDescent="0.25">
      <c r="AC460" s="440"/>
      <c r="AD460" s="440"/>
      <c r="AE460" s="440"/>
      <c r="AF460" s="440"/>
      <c r="AG460" s="440"/>
      <c r="AH460" s="440"/>
      <c r="AI460" s="440"/>
      <c r="AJ460" s="440"/>
    </row>
    <row r="461" spans="29:36" x14ac:dyDescent="0.25">
      <c r="AC461" s="440"/>
      <c r="AD461" s="440"/>
      <c r="AE461" s="440"/>
      <c r="AF461" s="440"/>
      <c r="AG461" s="440"/>
      <c r="AH461" s="440"/>
      <c r="AI461" s="440"/>
      <c r="AJ461" s="440"/>
    </row>
    <row r="462" spans="29:36" x14ac:dyDescent="0.25">
      <c r="AC462" s="440"/>
      <c r="AD462" s="440"/>
      <c r="AE462" s="440"/>
      <c r="AF462" s="440"/>
      <c r="AG462" s="440"/>
      <c r="AH462" s="440"/>
      <c r="AI462" s="440"/>
      <c r="AJ462" s="440"/>
    </row>
    <row r="463" spans="29:36" x14ac:dyDescent="0.25">
      <c r="AC463" s="440"/>
      <c r="AD463" s="440"/>
      <c r="AE463" s="440"/>
      <c r="AF463" s="440"/>
      <c r="AG463" s="440"/>
      <c r="AH463" s="440"/>
      <c r="AI463" s="440"/>
      <c r="AJ463" s="440"/>
    </row>
    <row r="464" spans="29:36" x14ac:dyDescent="0.25">
      <c r="AC464" s="440"/>
      <c r="AD464" s="440"/>
      <c r="AE464" s="440"/>
      <c r="AF464" s="440"/>
      <c r="AG464" s="440"/>
      <c r="AH464" s="440"/>
      <c r="AI464" s="440"/>
      <c r="AJ464" s="440"/>
    </row>
    <row r="465" spans="29:36" x14ac:dyDescent="0.25">
      <c r="AC465" s="440"/>
      <c r="AD465" s="440"/>
      <c r="AE465" s="440"/>
      <c r="AF465" s="440"/>
      <c r="AG465" s="440"/>
      <c r="AH465" s="440"/>
      <c r="AI465" s="440"/>
      <c r="AJ465" s="440"/>
    </row>
    <row r="466" spans="29:36" x14ac:dyDescent="0.25">
      <c r="AC466" s="440"/>
      <c r="AD466" s="440"/>
      <c r="AE466" s="440"/>
      <c r="AF466" s="440"/>
      <c r="AG466" s="440"/>
      <c r="AH466" s="440"/>
      <c r="AI466" s="440"/>
      <c r="AJ466" s="440"/>
    </row>
    <row r="467" spans="29:36" x14ac:dyDescent="0.25">
      <c r="AC467" s="440"/>
      <c r="AD467" s="440"/>
      <c r="AE467" s="440"/>
      <c r="AF467" s="440"/>
      <c r="AG467" s="440"/>
      <c r="AH467" s="440"/>
      <c r="AI467" s="440"/>
      <c r="AJ467" s="440"/>
    </row>
    <row r="468" spans="29:36" x14ac:dyDescent="0.25">
      <c r="AC468" s="440"/>
      <c r="AD468" s="440"/>
      <c r="AE468" s="440"/>
      <c r="AF468" s="440"/>
      <c r="AG468" s="440"/>
      <c r="AH468" s="440"/>
      <c r="AI468" s="440"/>
      <c r="AJ468" s="440"/>
    </row>
    <row r="469" spans="29:36" x14ac:dyDescent="0.25">
      <c r="AC469" s="440"/>
      <c r="AD469" s="440"/>
      <c r="AE469" s="440"/>
      <c r="AF469" s="440"/>
      <c r="AG469" s="440"/>
      <c r="AH469" s="440"/>
      <c r="AI469" s="440"/>
      <c r="AJ469" s="440"/>
    </row>
    <row r="470" spans="29:36" x14ac:dyDescent="0.25">
      <c r="AC470" s="440"/>
      <c r="AD470" s="440"/>
      <c r="AE470" s="440"/>
      <c r="AF470" s="440"/>
      <c r="AG470" s="440"/>
      <c r="AH470" s="440"/>
      <c r="AI470" s="440"/>
      <c r="AJ470" s="440"/>
    </row>
    <row r="471" spans="29:36" x14ac:dyDescent="0.25">
      <c r="AC471" s="440"/>
      <c r="AD471" s="440"/>
      <c r="AE471" s="440"/>
      <c r="AF471" s="440"/>
      <c r="AG471" s="440"/>
      <c r="AH471" s="440"/>
      <c r="AI471" s="440"/>
      <c r="AJ471" s="440"/>
    </row>
    <row r="472" spans="29:36" x14ac:dyDescent="0.25">
      <c r="AC472" s="440"/>
      <c r="AD472" s="440"/>
      <c r="AE472" s="440"/>
      <c r="AF472" s="440"/>
      <c r="AG472" s="440"/>
      <c r="AH472" s="440"/>
      <c r="AI472" s="440"/>
      <c r="AJ472" s="440"/>
    </row>
    <row r="473" spans="29:36" x14ac:dyDescent="0.25">
      <c r="AC473" s="440"/>
      <c r="AD473" s="440"/>
      <c r="AE473" s="440"/>
      <c r="AF473" s="440"/>
      <c r="AG473" s="440"/>
      <c r="AH473" s="440"/>
      <c r="AI473" s="440"/>
      <c r="AJ473" s="440"/>
    </row>
    <row r="474" spans="29:36" x14ac:dyDescent="0.25">
      <c r="AC474" s="440"/>
      <c r="AD474" s="440"/>
      <c r="AE474" s="440"/>
      <c r="AF474" s="440"/>
      <c r="AG474" s="440"/>
      <c r="AH474" s="440"/>
      <c r="AI474" s="440"/>
      <c r="AJ474" s="440"/>
    </row>
    <row r="475" spans="29:36" x14ac:dyDescent="0.25">
      <c r="AC475" s="440"/>
      <c r="AD475" s="440"/>
      <c r="AE475" s="440"/>
      <c r="AF475" s="440"/>
      <c r="AG475" s="440"/>
      <c r="AH475" s="440"/>
      <c r="AI475" s="440"/>
      <c r="AJ475" s="440"/>
    </row>
    <row r="476" spans="29:36" x14ac:dyDescent="0.25">
      <c r="AC476" s="440"/>
      <c r="AD476" s="440"/>
      <c r="AE476" s="440"/>
      <c r="AF476" s="440"/>
      <c r="AG476" s="440"/>
      <c r="AH476" s="440"/>
      <c r="AI476" s="440"/>
      <c r="AJ476" s="440"/>
    </row>
    <row r="477" spans="29:36" x14ac:dyDescent="0.25">
      <c r="AC477" s="440"/>
      <c r="AD477" s="440"/>
      <c r="AE477" s="440"/>
      <c r="AF477" s="440"/>
      <c r="AG477" s="440"/>
      <c r="AH477" s="440"/>
      <c r="AI477" s="440"/>
      <c r="AJ477" s="440"/>
    </row>
    <row r="478" spans="29:36" x14ac:dyDescent="0.25">
      <c r="AC478" s="440"/>
      <c r="AD478" s="440"/>
      <c r="AE478" s="440"/>
      <c r="AF478" s="440"/>
      <c r="AG478" s="440"/>
      <c r="AH478" s="440"/>
      <c r="AI478" s="440"/>
      <c r="AJ478" s="440"/>
    </row>
    <row r="479" spans="29:36" x14ac:dyDescent="0.25">
      <c r="AC479" s="440"/>
      <c r="AD479" s="440"/>
      <c r="AE479" s="440"/>
      <c r="AF479" s="440"/>
      <c r="AG479" s="440"/>
      <c r="AH479" s="440"/>
      <c r="AI479" s="440"/>
      <c r="AJ479" s="440"/>
    </row>
    <row r="480" spans="29:36" x14ac:dyDescent="0.25">
      <c r="AC480" s="440"/>
      <c r="AD480" s="440"/>
      <c r="AE480" s="440"/>
      <c r="AF480" s="440"/>
      <c r="AG480" s="440"/>
      <c r="AH480" s="440"/>
      <c r="AI480" s="440"/>
      <c r="AJ480" s="440"/>
    </row>
    <row r="481" spans="29:36" x14ac:dyDescent="0.25">
      <c r="AC481" s="440"/>
      <c r="AD481" s="440"/>
      <c r="AE481" s="440"/>
      <c r="AF481" s="440"/>
      <c r="AG481" s="440"/>
      <c r="AH481" s="440"/>
      <c r="AI481" s="440"/>
      <c r="AJ481" s="440"/>
    </row>
    <row r="482" spans="29:36" x14ac:dyDescent="0.25">
      <c r="AC482" s="440"/>
      <c r="AD482" s="440"/>
      <c r="AE482" s="440"/>
      <c r="AF482" s="440"/>
      <c r="AG482" s="440"/>
      <c r="AH482" s="440"/>
      <c r="AI482" s="440"/>
      <c r="AJ482" s="440"/>
    </row>
    <row r="483" spans="29:36" x14ac:dyDescent="0.25">
      <c r="AC483" s="440"/>
      <c r="AD483" s="440"/>
      <c r="AE483" s="440"/>
      <c r="AF483" s="440"/>
      <c r="AG483" s="440"/>
      <c r="AH483" s="440"/>
      <c r="AI483" s="440"/>
      <c r="AJ483" s="440"/>
    </row>
    <row r="484" spans="29:36" x14ac:dyDescent="0.25">
      <c r="AC484" s="440"/>
      <c r="AD484" s="440"/>
      <c r="AE484" s="440"/>
      <c r="AF484" s="440"/>
      <c r="AG484" s="440"/>
      <c r="AH484" s="440"/>
      <c r="AI484" s="440"/>
      <c r="AJ484" s="440"/>
    </row>
    <row r="485" spans="29:36" x14ac:dyDescent="0.25">
      <c r="AC485" s="440"/>
      <c r="AD485" s="440"/>
      <c r="AE485" s="440"/>
      <c r="AF485" s="440"/>
      <c r="AG485" s="440"/>
      <c r="AH485" s="440"/>
      <c r="AI485" s="440"/>
      <c r="AJ485" s="440"/>
    </row>
    <row r="486" spans="29:36" x14ac:dyDescent="0.25">
      <c r="AC486" s="440"/>
      <c r="AD486" s="440"/>
      <c r="AE486" s="440"/>
      <c r="AF486" s="440"/>
      <c r="AG486" s="440"/>
      <c r="AH486" s="440"/>
      <c r="AI486" s="440"/>
      <c r="AJ486" s="440"/>
    </row>
    <row r="487" spans="29:36" x14ac:dyDescent="0.25">
      <c r="AC487" s="440"/>
      <c r="AD487" s="440"/>
      <c r="AE487" s="440"/>
      <c r="AF487" s="440"/>
      <c r="AG487" s="440"/>
      <c r="AH487" s="440"/>
      <c r="AI487" s="440"/>
      <c r="AJ487" s="440"/>
    </row>
    <row r="488" spans="29:36" x14ac:dyDescent="0.25">
      <c r="AC488" s="440"/>
      <c r="AD488" s="440"/>
      <c r="AE488" s="440"/>
      <c r="AF488" s="440"/>
      <c r="AG488" s="440"/>
      <c r="AH488" s="440"/>
      <c r="AI488" s="440"/>
      <c r="AJ488" s="440"/>
    </row>
    <row r="489" spans="29:36" x14ac:dyDescent="0.25">
      <c r="AC489" s="440"/>
      <c r="AD489" s="440"/>
      <c r="AE489" s="440"/>
      <c r="AF489" s="440"/>
      <c r="AG489" s="440"/>
      <c r="AH489" s="440"/>
      <c r="AI489" s="440"/>
      <c r="AJ489" s="440"/>
    </row>
    <row r="490" spans="29:36" x14ac:dyDescent="0.25">
      <c r="AC490" s="440"/>
      <c r="AD490" s="440"/>
      <c r="AE490" s="440"/>
      <c r="AF490" s="440"/>
      <c r="AG490" s="440"/>
      <c r="AH490" s="440"/>
      <c r="AI490" s="440"/>
      <c r="AJ490" s="440"/>
    </row>
    <row r="491" spans="29:36" x14ac:dyDescent="0.25">
      <c r="AC491" s="440"/>
      <c r="AD491" s="440"/>
      <c r="AE491" s="440"/>
      <c r="AF491" s="440"/>
      <c r="AG491" s="440"/>
      <c r="AH491" s="440"/>
      <c r="AI491" s="440"/>
      <c r="AJ491" s="440"/>
    </row>
    <row r="492" spans="29:36" x14ac:dyDescent="0.25">
      <c r="AC492" s="440"/>
      <c r="AD492" s="440"/>
      <c r="AE492" s="440"/>
      <c r="AF492" s="440"/>
      <c r="AG492" s="440"/>
      <c r="AH492" s="440"/>
      <c r="AI492" s="440"/>
      <c r="AJ492" s="440"/>
    </row>
    <row r="493" spans="29:36" x14ac:dyDescent="0.25">
      <c r="AC493" s="440"/>
      <c r="AD493" s="440"/>
      <c r="AE493" s="440"/>
      <c r="AF493" s="440"/>
      <c r="AG493" s="440"/>
      <c r="AH493" s="440"/>
      <c r="AI493" s="440"/>
      <c r="AJ493" s="440"/>
    </row>
    <row r="494" spans="29:36" x14ac:dyDescent="0.25">
      <c r="AC494" s="440"/>
      <c r="AD494" s="440"/>
      <c r="AE494" s="440"/>
      <c r="AF494" s="440"/>
      <c r="AG494" s="440"/>
      <c r="AH494" s="440"/>
      <c r="AI494" s="440"/>
      <c r="AJ494" s="440"/>
    </row>
    <row r="495" spans="29:36" x14ac:dyDescent="0.25">
      <c r="AC495" s="440"/>
      <c r="AD495" s="440"/>
      <c r="AE495" s="440"/>
      <c r="AF495" s="440"/>
      <c r="AG495" s="440"/>
      <c r="AH495" s="440"/>
      <c r="AI495" s="440"/>
      <c r="AJ495" s="440"/>
    </row>
    <row r="496" spans="29:36" x14ac:dyDescent="0.25">
      <c r="AC496" s="440"/>
      <c r="AD496" s="440"/>
      <c r="AE496" s="440"/>
      <c r="AF496" s="440"/>
      <c r="AG496" s="440"/>
      <c r="AH496" s="440"/>
      <c r="AI496" s="440"/>
      <c r="AJ496" s="440"/>
    </row>
    <row r="497" spans="29:36" x14ac:dyDescent="0.25">
      <c r="AC497" s="440"/>
      <c r="AD497" s="440"/>
      <c r="AE497" s="440"/>
      <c r="AF497" s="440"/>
      <c r="AG497" s="440"/>
      <c r="AH497" s="440"/>
      <c r="AI497" s="440"/>
      <c r="AJ497" s="440"/>
    </row>
    <row r="498" spans="29:36" x14ac:dyDescent="0.25">
      <c r="AC498" s="440"/>
      <c r="AD498" s="440"/>
      <c r="AE498" s="440"/>
      <c r="AF498" s="440"/>
      <c r="AG498" s="440"/>
      <c r="AH498" s="440"/>
      <c r="AI498" s="440"/>
      <c r="AJ498" s="440"/>
    </row>
    <row r="499" spans="29:36" x14ac:dyDescent="0.25">
      <c r="AC499" s="440"/>
      <c r="AD499" s="440"/>
      <c r="AE499" s="440"/>
      <c r="AF499" s="440"/>
      <c r="AG499" s="440"/>
      <c r="AH499" s="440"/>
      <c r="AI499" s="440"/>
      <c r="AJ499" s="440"/>
    </row>
    <row r="500" spans="29:36" x14ac:dyDescent="0.25">
      <c r="AC500" s="440"/>
      <c r="AD500" s="440"/>
      <c r="AE500" s="440"/>
      <c r="AF500" s="440"/>
      <c r="AG500" s="440"/>
      <c r="AH500" s="440"/>
      <c r="AI500" s="440"/>
      <c r="AJ500" s="440"/>
    </row>
    <row r="501" spans="29:36" x14ac:dyDescent="0.25">
      <c r="AC501" s="440"/>
      <c r="AD501" s="440"/>
      <c r="AE501" s="440"/>
      <c r="AF501" s="440"/>
      <c r="AG501" s="440"/>
      <c r="AH501" s="440"/>
      <c r="AI501" s="440"/>
      <c r="AJ501" s="440"/>
    </row>
    <row r="502" spans="29:36" x14ac:dyDescent="0.25">
      <c r="AC502" s="440"/>
      <c r="AD502" s="440"/>
      <c r="AE502" s="440"/>
      <c r="AF502" s="440"/>
      <c r="AG502" s="440"/>
      <c r="AH502" s="440"/>
      <c r="AI502" s="440"/>
      <c r="AJ502" s="440"/>
    </row>
    <row r="503" spans="29:36" x14ac:dyDescent="0.25">
      <c r="AC503" s="440"/>
      <c r="AD503" s="440"/>
      <c r="AE503" s="440"/>
      <c r="AF503" s="440"/>
      <c r="AG503" s="440"/>
      <c r="AH503" s="440"/>
      <c r="AI503" s="440"/>
      <c r="AJ503" s="440"/>
    </row>
    <row r="504" spans="29:36" x14ac:dyDescent="0.25">
      <c r="AC504" s="440"/>
      <c r="AD504" s="440"/>
      <c r="AE504" s="440"/>
      <c r="AF504" s="440"/>
      <c r="AG504" s="440"/>
      <c r="AH504" s="440"/>
      <c r="AI504" s="440"/>
      <c r="AJ504" s="440"/>
    </row>
    <row r="505" spans="29:36" x14ac:dyDescent="0.25">
      <c r="AC505" s="440"/>
      <c r="AD505" s="440"/>
      <c r="AE505" s="440"/>
      <c r="AF505" s="440"/>
      <c r="AG505" s="440"/>
      <c r="AH505" s="440"/>
      <c r="AI505" s="440"/>
      <c r="AJ505" s="440"/>
    </row>
    <row r="506" spans="29:36" x14ac:dyDescent="0.25">
      <c r="AC506" s="440"/>
      <c r="AD506" s="440"/>
      <c r="AE506" s="440"/>
      <c r="AF506" s="440"/>
      <c r="AG506" s="440"/>
      <c r="AH506" s="440"/>
      <c r="AI506" s="440"/>
      <c r="AJ506" s="440"/>
    </row>
    <row r="507" spans="29:36" x14ac:dyDescent="0.25">
      <c r="AC507" s="440"/>
      <c r="AD507" s="440"/>
      <c r="AE507" s="440"/>
      <c r="AF507" s="440"/>
      <c r="AG507" s="440"/>
      <c r="AH507" s="440"/>
      <c r="AI507" s="440"/>
      <c r="AJ507" s="440"/>
    </row>
    <row r="508" spans="29:36" x14ac:dyDescent="0.25">
      <c r="AC508" s="440"/>
      <c r="AD508" s="440"/>
      <c r="AE508" s="440"/>
      <c r="AF508" s="440"/>
      <c r="AG508" s="440"/>
      <c r="AH508" s="440"/>
      <c r="AI508" s="440"/>
      <c r="AJ508" s="440"/>
    </row>
    <row r="509" spans="29:36" x14ac:dyDescent="0.25">
      <c r="AC509" s="440"/>
      <c r="AD509" s="440"/>
      <c r="AE509" s="440"/>
      <c r="AF509" s="440"/>
      <c r="AG509" s="440"/>
      <c r="AH509" s="440"/>
      <c r="AI509" s="440"/>
      <c r="AJ509" s="440"/>
    </row>
    <row r="510" spans="29:36" x14ac:dyDescent="0.25">
      <c r="AC510" s="440"/>
      <c r="AD510" s="440"/>
      <c r="AE510" s="440"/>
      <c r="AF510" s="440"/>
      <c r="AG510" s="440"/>
      <c r="AH510" s="440"/>
      <c r="AI510" s="440"/>
      <c r="AJ510" s="440"/>
    </row>
    <row r="511" spans="29:36" x14ac:dyDescent="0.25">
      <c r="AC511" s="440"/>
      <c r="AD511" s="440"/>
      <c r="AE511" s="440"/>
      <c r="AF511" s="440"/>
      <c r="AG511" s="440"/>
      <c r="AH511" s="440"/>
      <c r="AI511" s="440"/>
      <c r="AJ511" s="440"/>
    </row>
    <row r="512" spans="29:36" x14ac:dyDescent="0.25">
      <c r="AC512" s="440"/>
      <c r="AD512" s="440"/>
      <c r="AE512" s="440"/>
      <c r="AF512" s="440"/>
      <c r="AG512" s="440"/>
      <c r="AH512" s="440"/>
      <c r="AI512" s="440"/>
      <c r="AJ512" s="440"/>
    </row>
    <row r="513" spans="29:36" x14ac:dyDescent="0.25">
      <c r="AC513" s="440"/>
      <c r="AD513" s="440"/>
      <c r="AE513" s="440"/>
      <c r="AF513" s="440"/>
      <c r="AG513" s="440"/>
      <c r="AH513" s="440"/>
      <c r="AI513" s="440"/>
      <c r="AJ513" s="440"/>
    </row>
    <row r="514" spans="29:36" x14ac:dyDescent="0.25">
      <c r="AC514" s="440"/>
      <c r="AD514" s="440"/>
      <c r="AE514" s="440"/>
      <c r="AF514" s="440"/>
      <c r="AG514" s="440"/>
      <c r="AH514" s="440"/>
      <c r="AI514" s="440"/>
      <c r="AJ514" s="440"/>
    </row>
    <row r="515" spans="29:36" x14ac:dyDescent="0.25">
      <c r="AC515" s="440"/>
      <c r="AD515" s="440"/>
      <c r="AE515" s="440"/>
      <c r="AF515" s="440"/>
      <c r="AG515" s="440"/>
      <c r="AH515" s="440"/>
      <c r="AI515" s="440"/>
      <c r="AJ515" s="440"/>
    </row>
    <row r="516" spans="29:36" x14ac:dyDescent="0.25">
      <c r="AC516" s="440"/>
      <c r="AD516" s="440"/>
      <c r="AE516" s="440"/>
      <c r="AF516" s="440"/>
      <c r="AG516" s="440"/>
      <c r="AH516" s="440"/>
      <c r="AI516" s="440"/>
      <c r="AJ516" s="440"/>
    </row>
    <row r="517" spans="29:36" x14ac:dyDescent="0.25">
      <c r="AC517" s="440"/>
      <c r="AD517" s="440"/>
      <c r="AE517" s="440"/>
      <c r="AF517" s="440"/>
      <c r="AG517" s="440"/>
      <c r="AH517" s="440"/>
      <c r="AI517" s="440"/>
      <c r="AJ517" s="440"/>
    </row>
    <row r="518" spans="29:36" x14ac:dyDescent="0.25">
      <c r="AC518" s="440"/>
      <c r="AD518" s="440"/>
      <c r="AE518" s="440"/>
      <c r="AF518" s="440"/>
      <c r="AG518" s="440"/>
      <c r="AH518" s="440"/>
      <c r="AI518" s="440"/>
      <c r="AJ518" s="440"/>
    </row>
    <row r="519" spans="29:36" x14ac:dyDescent="0.25">
      <c r="AC519" s="440"/>
      <c r="AD519" s="440"/>
      <c r="AE519" s="440"/>
      <c r="AF519" s="440"/>
      <c r="AG519" s="440"/>
      <c r="AH519" s="440"/>
      <c r="AI519" s="440"/>
      <c r="AJ519" s="440"/>
    </row>
    <row r="520" spans="29:36" x14ac:dyDescent="0.25">
      <c r="AC520" s="440"/>
      <c r="AD520" s="440"/>
      <c r="AE520" s="440"/>
      <c r="AF520" s="440"/>
      <c r="AG520" s="440"/>
      <c r="AH520" s="440"/>
      <c r="AI520" s="440"/>
      <c r="AJ520" s="440"/>
    </row>
    <row r="521" spans="29:36" x14ac:dyDescent="0.25">
      <c r="AC521" s="440"/>
      <c r="AD521" s="440"/>
      <c r="AE521" s="440"/>
      <c r="AF521" s="440"/>
      <c r="AG521" s="440"/>
      <c r="AH521" s="440"/>
      <c r="AI521" s="440"/>
      <c r="AJ521" s="440"/>
    </row>
    <row r="522" spans="29:36" x14ac:dyDescent="0.25">
      <c r="AC522" s="440"/>
      <c r="AD522" s="440"/>
      <c r="AE522" s="440"/>
      <c r="AF522" s="440"/>
      <c r="AG522" s="440"/>
      <c r="AH522" s="440"/>
      <c r="AI522" s="440"/>
      <c r="AJ522" s="440"/>
    </row>
    <row r="523" spans="29:36" x14ac:dyDescent="0.25">
      <c r="AC523" s="440"/>
      <c r="AD523" s="440"/>
      <c r="AE523" s="440"/>
      <c r="AF523" s="440"/>
      <c r="AG523" s="440"/>
      <c r="AH523" s="440"/>
      <c r="AI523" s="440"/>
      <c r="AJ523" s="440"/>
    </row>
    <row r="524" spans="29:36" x14ac:dyDescent="0.25">
      <c r="AC524" s="440"/>
      <c r="AD524" s="440"/>
      <c r="AE524" s="440"/>
      <c r="AF524" s="440"/>
      <c r="AG524" s="440"/>
      <c r="AH524" s="440"/>
      <c r="AI524" s="440"/>
      <c r="AJ524" s="440"/>
    </row>
    <row r="525" spans="29:36" x14ac:dyDescent="0.25">
      <c r="AC525" s="440"/>
      <c r="AD525" s="440"/>
      <c r="AE525" s="440"/>
      <c r="AF525" s="440"/>
      <c r="AG525" s="440"/>
      <c r="AH525" s="440"/>
      <c r="AI525" s="440"/>
      <c r="AJ525" s="440"/>
    </row>
    <row r="526" spans="29:36" x14ac:dyDescent="0.25">
      <c r="AC526" s="440"/>
      <c r="AD526" s="440"/>
      <c r="AE526" s="440"/>
      <c r="AF526" s="440"/>
      <c r="AG526" s="440"/>
      <c r="AH526" s="440"/>
      <c r="AI526" s="440"/>
      <c r="AJ526" s="440"/>
    </row>
    <row r="527" spans="29:36" x14ac:dyDescent="0.25">
      <c r="AC527" s="440"/>
      <c r="AD527" s="440"/>
      <c r="AE527" s="440"/>
      <c r="AF527" s="440"/>
      <c r="AG527" s="440"/>
      <c r="AH527" s="440"/>
      <c r="AI527" s="440"/>
      <c r="AJ527" s="440"/>
    </row>
    <row r="528" spans="29:36" x14ac:dyDescent="0.25">
      <c r="AC528" s="440"/>
      <c r="AD528" s="440"/>
      <c r="AE528" s="440"/>
      <c r="AF528" s="440"/>
      <c r="AG528" s="440"/>
      <c r="AH528" s="440"/>
      <c r="AI528" s="440"/>
      <c r="AJ528" s="440"/>
    </row>
    <row r="529" spans="29:36" x14ac:dyDescent="0.25">
      <c r="AC529" s="440"/>
      <c r="AD529" s="440"/>
      <c r="AE529" s="440"/>
      <c r="AF529" s="440"/>
      <c r="AG529" s="440"/>
      <c r="AH529" s="440"/>
      <c r="AI529" s="440"/>
      <c r="AJ529" s="440"/>
    </row>
    <row r="530" spans="29:36" x14ac:dyDescent="0.25">
      <c r="AC530" s="440"/>
      <c r="AD530" s="440"/>
      <c r="AE530" s="440"/>
      <c r="AF530" s="440"/>
      <c r="AG530" s="440"/>
      <c r="AH530" s="440"/>
      <c r="AI530" s="440"/>
      <c r="AJ530" s="440"/>
    </row>
    <row r="531" spans="29:36" x14ac:dyDescent="0.25">
      <c r="AC531" s="440"/>
      <c r="AD531" s="440"/>
      <c r="AE531" s="440"/>
      <c r="AF531" s="440"/>
      <c r="AG531" s="440"/>
      <c r="AH531" s="440"/>
      <c r="AI531" s="440"/>
      <c r="AJ531" s="440"/>
    </row>
    <row r="532" spans="29:36" x14ac:dyDescent="0.25">
      <c r="AC532" s="440"/>
      <c r="AD532" s="440"/>
      <c r="AE532" s="440"/>
      <c r="AF532" s="440"/>
      <c r="AG532" s="440"/>
      <c r="AH532" s="440"/>
      <c r="AI532" s="440"/>
      <c r="AJ532" s="440"/>
    </row>
    <row r="533" spans="29:36" x14ac:dyDescent="0.25">
      <c r="AC533" s="440"/>
      <c r="AD533" s="440"/>
      <c r="AE533" s="440"/>
      <c r="AF533" s="440"/>
      <c r="AG533" s="440"/>
      <c r="AH533" s="440"/>
      <c r="AI533" s="440"/>
      <c r="AJ533" s="440"/>
    </row>
    <row r="534" spans="29:36" x14ac:dyDescent="0.25">
      <c r="AC534" s="440"/>
      <c r="AD534" s="440"/>
      <c r="AE534" s="440"/>
      <c r="AF534" s="440"/>
      <c r="AG534" s="440"/>
      <c r="AH534" s="440"/>
      <c r="AI534" s="440"/>
      <c r="AJ534" s="440"/>
    </row>
    <row r="535" spans="29:36" x14ac:dyDescent="0.25">
      <c r="AC535" s="440"/>
      <c r="AD535" s="440"/>
      <c r="AE535" s="440"/>
      <c r="AF535" s="440"/>
      <c r="AG535" s="440"/>
      <c r="AH535" s="440"/>
      <c r="AI535" s="440"/>
      <c r="AJ535" s="440"/>
    </row>
    <row r="536" spans="29:36" x14ac:dyDescent="0.25">
      <c r="AC536" s="440"/>
      <c r="AD536" s="440"/>
      <c r="AE536" s="440"/>
      <c r="AF536" s="440"/>
      <c r="AG536" s="440"/>
      <c r="AH536" s="440"/>
      <c r="AI536" s="440"/>
      <c r="AJ536" s="440"/>
    </row>
    <row r="537" spans="29:36" x14ac:dyDescent="0.25">
      <c r="AC537" s="440"/>
      <c r="AD537" s="440"/>
      <c r="AE537" s="440"/>
      <c r="AF537" s="440"/>
      <c r="AG537" s="440"/>
      <c r="AH537" s="440"/>
      <c r="AI537" s="440"/>
      <c r="AJ537" s="440"/>
    </row>
    <row r="538" spans="29:36" x14ac:dyDescent="0.25">
      <c r="AC538" s="440"/>
      <c r="AD538" s="440"/>
      <c r="AE538" s="440"/>
      <c r="AF538" s="440"/>
      <c r="AG538" s="440"/>
      <c r="AH538" s="440"/>
      <c r="AI538" s="440"/>
      <c r="AJ538" s="440"/>
    </row>
    <row r="539" spans="29:36" x14ac:dyDescent="0.25">
      <c r="AC539" s="440"/>
      <c r="AD539" s="440"/>
      <c r="AE539" s="440"/>
      <c r="AF539" s="440"/>
      <c r="AG539" s="440"/>
      <c r="AH539" s="440"/>
      <c r="AI539" s="440"/>
      <c r="AJ539" s="440"/>
    </row>
    <row r="540" spans="29:36" x14ac:dyDescent="0.25">
      <c r="AC540" s="440"/>
      <c r="AD540" s="440"/>
      <c r="AE540" s="440"/>
      <c r="AF540" s="440"/>
      <c r="AG540" s="440"/>
      <c r="AH540" s="440"/>
      <c r="AI540" s="440"/>
      <c r="AJ540" s="440"/>
    </row>
    <row r="541" spans="29:36" x14ac:dyDescent="0.25">
      <c r="AC541" s="440"/>
      <c r="AD541" s="440"/>
      <c r="AE541" s="440"/>
      <c r="AF541" s="440"/>
      <c r="AG541" s="440"/>
      <c r="AH541" s="440"/>
      <c r="AI541" s="440"/>
      <c r="AJ541" s="440"/>
    </row>
    <row r="542" spans="29:36" x14ac:dyDescent="0.25">
      <c r="AC542" s="440"/>
      <c r="AD542" s="440"/>
      <c r="AE542" s="440"/>
      <c r="AF542" s="440"/>
      <c r="AG542" s="440"/>
      <c r="AH542" s="440"/>
      <c r="AI542" s="440"/>
      <c r="AJ542" s="440"/>
    </row>
    <row r="543" spans="29:36" x14ac:dyDescent="0.25">
      <c r="AC543" s="440"/>
      <c r="AD543" s="440"/>
      <c r="AE543" s="440"/>
      <c r="AF543" s="440"/>
      <c r="AG543" s="440"/>
      <c r="AH543" s="440"/>
      <c r="AI543" s="440"/>
      <c r="AJ543" s="440"/>
    </row>
    <row r="544" spans="29:36" x14ac:dyDescent="0.25">
      <c r="AC544" s="440"/>
      <c r="AD544" s="440"/>
      <c r="AE544" s="440"/>
      <c r="AF544" s="440"/>
      <c r="AG544" s="440"/>
      <c r="AH544" s="440"/>
      <c r="AI544" s="440"/>
      <c r="AJ544" s="440"/>
    </row>
    <row r="545" spans="29:36" x14ac:dyDescent="0.25">
      <c r="AC545" s="440"/>
      <c r="AD545" s="440"/>
      <c r="AE545" s="440"/>
      <c r="AF545" s="440"/>
      <c r="AG545" s="440"/>
      <c r="AH545" s="440"/>
      <c r="AI545" s="440"/>
      <c r="AJ545" s="440"/>
    </row>
    <row r="546" spans="29:36" x14ac:dyDescent="0.25">
      <c r="AC546" s="440"/>
      <c r="AD546" s="440"/>
      <c r="AE546" s="440"/>
      <c r="AF546" s="440"/>
      <c r="AG546" s="440"/>
      <c r="AH546" s="440"/>
      <c r="AI546" s="440"/>
      <c r="AJ546" s="440"/>
    </row>
    <row r="547" spans="29:36" x14ac:dyDescent="0.25">
      <c r="AC547" s="440"/>
      <c r="AD547" s="440"/>
      <c r="AE547" s="440"/>
      <c r="AF547" s="440"/>
      <c r="AG547" s="440"/>
      <c r="AH547" s="440"/>
      <c r="AI547" s="440"/>
      <c r="AJ547" s="440"/>
    </row>
    <row r="548" spans="29:36" x14ac:dyDescent="0.25">
      <c r="AC548" s="440"/>
      <c r="AD548" s="440"/>
      <c r="AE548" s="440"/>
      <c r="AF548" s="440"/>
      <c r="AG548" s="440"/>
      <c r="AH548" s="440"/>
      <c r="AI548" s="440"/>
      <c r="AJ548" s="440"/>
    </row>
    <row r="549" spans="29:36" x14ac:dyDescent="0.25">
      <c r="AC549" s="440"/>
      <c r="AD549" s="440"/>
      <c r="AE549" s="440"/>
      <c r="AF549" s="440"/>
      <c r="AG549" s="440"/>
      <c r="AH549" s="440"/>
      <c r="AI549" s="440"/>
      <c r="AJ549" s="440"/>
    </row>
    <row r="550" spans="29:36" x14ac:dyDescent="0.25">
      <c r="AC550" s="440"/>
      <c r="AD550" s="440"/>
      <c r="AE550" s="440"/>
      <c r="AF550" s="440"/>
      <c r="AG550" s="440"/>
      <c r="AH550" s="440"/>
      <c r="AI550" s="440"/>
      <c r="AJ550" s="440"/>
    </row>
    <row r="551" spans="29:36" x14ac:dyDescent="0.25">
      <c r="AC551" s="440"/>
      <c r="AD551" s="440"/>
      <c r="AE551" s="440"/>
      <c r="AF551" s="440"/>
      <c r="AG551" s="440"/>
      <c r="AH551" s="440"/>
      <c r="AI551" s="440"/>
      <c r="AJ551" s="440"/>
    </row>
    <row r="552" spans="29:36" x14ac:dyDescent="0.25">
      <c r="AC552" s="440"/>
      <c r="AD552" s="440"/>
      <c r="AE552" s="440"/>
      <c r="AF552" s="440"/>
      <c r="AG552" s="440"/>
      <c r="AH552" s="440"/>
      <c r="AI552" s="440"/>
      <c r="AJ552" s="440"/>
    </row>
    <row r="553" spans="29:36" x14ac:dyDescent="0.25">
      <c r="AC553" s="440"/>
      <c r="AD553" s="440"/>
      <c r="AE553" s="440"/>
      <c r="AF553" s="440"/>
      <c r="AG553" s="440"/>
      <c r="AH553" s="440"/>
      <c r="AI553" s="440"/>
      <c r="AJ553" s="440"/>
    </row>
    <row r="554" spans="29:36" x14ac:dyDescent="0.25">
      <c r="AC554" s="440"/>
      <c r="AD554" s="440"/>
      <c r="AE554" s="440"/>
      <c r="AF554" s="440"/>
      <c r="AG554" s="440"/>
      <c r="AH554" s="440"/>
      <c r="AI554" s="440"/>
      <c r="AJ554" s="440"/>
    </row>
    <row r="555" spans="29:36" x14ac:dyDescent="0.25">
      <c r="AC555" s="440"/>
      <c r="AD555" s="440"/>
      <c r="AE555" s="440"/>
      <c r="AF555" s="440"/>
      <c r="AG555" s="440"/>
      <c r="AH555" s="440"/>
      <c r="AI555" s="440"/>
      <c r="AJ555" s="440"/>
    </row>
    <row r="556" spans="29:36" x14ac:dyDescent="0.25">
      <c r="AC556" s="440"/>
      <c r="AD556" s="440"/>
      <c r="AE556" s="440"/>
      <c r="AF556" s="440"/>
      <c r="AG556" s="440"/>
      <c r="AH556" s="440"/>
      <c r="AI556" s="440"/>
      <c r="AJ556" s="440"/>
    </row>
    <row r="557" spans="29:36" x14ac:dyDescent="0.25">
      <c r="AC557" s="440"/>
      <c r="AD557" s="440"/>
      <c r="AE557" s="440"/>
      <c r="AF557" s="440"/>
      <c r="AG557" s="440"/>
      <c r="AH557" s="440"/>
      <c r="AI557" s="440"/>
      <c r="AJ557" s="440"/>
    </row>
    <row r="558" spans="29:36" x14ac:dyDescent="0.25">
      <c r="AC558" s="440"/>
      <c r="AD558" s="440"/>
      <c r="AE558" s="440"/>
      <c r="AF558" s="440"/>
      <c r="AG558" s="440"/>
      <c r="AH558" s="440"/>
      <c r="AI558" s="440"/>
      <c r="AJ558" s="440"/>
    </row>
    <row r="559" spans="29:36" x14ac:dyDescent="0.25">
      <c r="AC559" s="440"/>
      <c r="AD559" s="440"/>
      <c r="AE559" s="440"/>
      <c r="AF559" s="440"/>
      <c r="AG559" s="440"/>
      <c r="AH559" s="440"/>
      <c r="AI559" s="440"/>
      <c r="AJ559" s="440"/>
    </row>
    <row r="560" spans="29:36" x14ac:dyDescent="0.25">
      <c r="AC560" s="440"/>
      <c r="AD560" s="440"/>
      <c r="AE560" s="440"/>
      <c r="AF560" s="440"/>
      <c r="AG560" s="440"/>
      <c r="AH560" s="440"/>
      <c r="AI560" s="440"/>
      <c r="AJ560" s="440"/>
    </row>
    <row r="561" spans="29:36" x14ac:dyDescent="0.25">
      <c r="AC561" s="440"/>
      <c r="AD561" s="440"/>
      <c r="AE561" s="440"/>
      <c r="AF561" s="440"/>
      <c r="AG561" s="440"/>
      <c r="AH561" s="440"/>
      <c r="AI561" s="440"/>
      <c r="AJ561" s="440"/>
    </row>
    <row r="562" spans="29:36" x14ac:dyDescent="0.25">
      <c r="AC562" s="440"/>
      <c r="AD562" s="440"/>
      <c r="AE562" s="440"/>
      <c r="AF562" s="440"/>
      <c r="AG562" s="440"/>
      <c r="AH562" s="440"/>
      <c r="AI562" s="440"/>
      <c r="AJ562" s="440"/>
    </row>
    <row r="563" spans="29:36" x14ac:dyDescent="0.25">
      <c r="AC563" s="440"/>
      <c r="AD563" s="440"/>
      <c r="AE563" s="440"/>
      <c r="AF563" s="440"/>
      <c r="AG563" s="440"/>
      <c r="AH563" s="440"/>
      <c r="AI563" s="440"/>
      <c r="AJ563" s="440"/>
    </row>
    <row r="564" spans="29:36" x14ac:dyDescent="0.25">
      <c r="AC564" s="440"/>
      <c r="AD564" s="440"/>
      <c r="AE564" s="440"/>
      <c r="AF564" s="440"/>
      <c r="AG564" s="440"/>
      <c r="AH564" s="440"/>
      <c r="AI564" s="440"/>
      <c r="AJ564" s="440"/>
    </row>
    <row r="565" spans="29:36" x14ac:dyDescent="0.25">
      <c r="AC565" s="440"/>
      <c r="AD565" s="440"/>
      <c r="AE565" s="440"/>
      <c r="AF565" s="440"/>
      <c r="AG565" s="440"/>
      <c r="AH565" s="440"/>
      <c r="AI565" s="440"/>
      <c r="AJ565" s="440"/>
    </row>
    <row r="566" spans="29:36" x14ac:dyDescent="0.25">
      <c r="AC566" s="440"/>
      <c r="AD566" s="440"/>
      <c r="AE566" s="440"/>
      <c r="AF566" s="440"/>
      <c r="AG566" s="440"/>
      <c r="AH566" s="440"/>
      <c r="AI566" s="440"/>
      <c r="AJ566" s="440"/>
    </row>
    <row r="567" spans="29:36" x14ac:dyDescent="0.25">
      <c r="AC567" s="440"/>
      <c r="AD567" s="440"/>
      <c r="AE567" s="440"/>
      <c r="AF567" s="440"/>
      <c r="AG567" s="440"/>
      <c r="AH567" s="440"/>
      <c r="AI567" s="440"/>
      <c r="AJ567" s="440"/>
    </row>
    <row r="568" spans="29:36" x14ac:dyDescent="0.25">
      <c r="AC568" s="440"/>
      <c r="AD568" s="440"/>
      <c r="AE568" s="440"/>
      <c r="AF568" s="440"/>
      <c r="AG568" s="440"/>
      <c r="AH568" s="440"/>
      <c r="AI568" s="440"/>
      <c r="AJ568" s="440"/>
    </row>
    <row r="569" spans="29:36" x14ac:dyDescent="0.25">
      <c r="AC569" s="440"/>
      <c r="AD569" s="440"/>
      <c r="AE569" s="440"/>
      <c r="AF569" s="440"/>
      <c r="AG569" s="440"/>
      <c r="AH569" s="440"/>
      <c r="AI569" s="440"/>
      <c r="AJ569" s="440"/>
    </row>
    <row r="570" spans="29:36" x14ac:dyDescent="0.25">
      <c r="AC570" s="440"/>
      <c r="AD570" s="440"/>
      <c r="AE570" s="440"/>
      <c r="AF570" s="440"/>
      <c r="AG570" s="440"/>
      <c r="AH570" s="440"/>
      <c r="AI570" s="440"/>
      <c r="AJ570" s="440"/>
    </row>
    <row r="571" spans="29:36" x14ac:dyDescent="0.25">
      <c r="AC571" s="440"/>
      <c r="AD571" s="440"/>
      <c r="AE571" s="440"/>
      <c r="AF571" s="440"/>
      <c r="AG571" s="440"/>
      <c r="AH571" s="440"/>
      <c r="AI571" s="440"/>
      <c r="AJ571" s="440"/>
    </row>
    <row r="572" spans="29:36" x14ac:dyDescent="0.25">
      <c r="AC572" s="440"/>
      <c r="AD572" s="440"/>
      <c r="AE572" s="440"/>
      <c r="AF572" s="440"/>
      <c r="AG572" s="440"/>
      <c r="AH572" s="440"/>
      <c r="AI572" s="440"/>
      <c r="AJ572" s="440"/>
    </row>
    <row r="573" spans="29:36" x14ac:dyDescent="0.25">
      <c r="AC573" s="440"/>
      <c r="AD573" s="440"/>
      <c r="AE573" s="440"/>
      <c r="AF573" s="440"/>
      <c r="AG573" s="440"/>
      <c r="AH573" s="440"/>
      <c r="AI573" s="440"/>
      <c r="AJ573" s="440"/>
    </row>
    <row r="574" spans="29:36" x14ac:dyDescent="0.25">
      <c r="AC574" s="440"/>
      <c r="AD574" s="440"/>
      <c r="AE574" s="440"/>
      <c r="AF574" s="440"/>
      <c r="AG574" s="440"/>
      <c r="AH574" s="440"/>
      <c r="AI574" s="440"/>
      <c r="AJ574" s="440"/>
    </row>
    <row r="575" spans="29:36" x14ac:dyDescent="0.25">
      <c r="AC575" s="440"/>
      <c r="AD575" s="440"/>
      <c r="AE575" s="440"/>
      <c r="AF575" s="440"/>
      <c r="AG575" s="440"/>
      <c r="AH575" s="440"/>
      <c r="AI575" s="440"/>
      <c r="AJ575" s="440"/>
    </row>
    <row r="576" spans="29:36" x14ac:dyDescent="0.25">
      <c r="AC576" s="440"/>
      <c r="AD576" s="440"/>
      <c r="AE576" s="440"/>
      <c r="AF576" s="440"/>
      <c r="AG576" s="440"/>
      <c r="AH576" s="440"/>
      <c r="AI576" s="440"/>
      <c r="AJ576" s="440"/>
    </row>
    <row r="577" spans="29:36" x14ac:dyDescent="0.25">
      <c r="AC577" s="440"/>
      <c r="AD577" s="440"/>
      <c r="AE577" s="440"/>
      <c r="AF577" s="440"/>
      <c r="AG577" s="440"/>
      <c r="AH577" s="440"/>
      <c r="AI577" s="440"/>
      <c r="AJ577" s="440"/>
    </row>
    <row r="578" spans="29:36" x14ac:dyDescent="0.25">
      <c r="AC578" s="440"/>
      <c r="AD578" s="440"/>
      <c r="AE578" s="440"/>
      <c r="AF578" s="440"/>
      <c r="AG578" s="440"/>
      <c r="AH578" s="440"/>
      <c r="AI578" s="440"/>
      <c r="AJ578" s="440"/>
    </row>
    <row r="579" spans="29:36" x14ac:dyDescent="0.25">
      <c r="AC579" s="440"/>
      <c r="AD579" s="440"/>
      <c r="AE579" s="440"/>
      <c r="AF579" s="440"/>
      <c r="AG579" s="440"/>
      <c r="AH579" s="440"/>
      <c r="AI579" s="440"/>
      <c r="AJ579" s="440"/>
    </row>
    <row r="580" spans="29:36" x14ac:dyDescent="0.25">
      <c r="AC580" s="440"/>
      <c r="AD580" s="440"/>
      <c r="AE580" s="440"/>
      <c r="AF580" s="440"/>
      <c r="AG580" s="440"/>
      <c r="AH580" s="440"/>
      <c r="AI580" s="440"/>
      <c r="AJ580" s="440"/>
    </row>
    <row r="581" spans="29:36" x14ac:dyDescent="0.25">
      <c r="AC581" s="440"/>
      <c r="AD581" s="440"/>
      <c r="AE581" s="440"/>
      <c r="AF581" s="440"/>
      <c r="AG581" s="440"/>
      <c r="AH581" s="440"/>
      <c r="AI581" s="440"/>
      <c r="AJ581" s="440"/>
    </row>
    <row r="582" spans="29:36" x14ac:dyDescent="0.25">
      <c r="AC582" s="440"/>
      <c r="AD582" s="440"/>
      <c r="AE582" s="440"/>
      <c r="AF582" s="440"/>
      <c r="AG582" s="440"/>
      <c r="AH582" s="440"/>
      <c r="AI582" s="440"/>
      <c r="AJ582" s="440"/>
    </row>
    <row r="583" spans="29:36" x14ac:dyDescent="0.25">
      <c r="AC583" s="440"/>
      <c r="AD583" s="440"/>
      <c r="AE583" s="440"/>
      <c r="AF583" s="440"/>
      <c r="AG583" s="440"/>
      <c r="AH583" s="440"/>
      <c r="AI583" s="440"/>
      <c r="AJ583" s="440"/>
    </row>
    <row r="584" spans="29:36" x14ac:dyDescent="0.25">
      <c r="AC584" s="440"/>
      <c r="AD584" s="440"/>
      <c r="AE584" s="440"/>
      <c r="AF584" s="440"/>
      <c r="AG584" s="440"/>
      <c r="AH584" s="440"/>
      <c r="AI584" s="440"/>
      <c r="AJ584" s="440"/>
    </row>
    <row r="585" spans="29:36" x14ac:dyDescent="0.25">
      <c r="AC585" s="440"/>
      <c r="AD585" s="440"/>
      <c r="AE585" s="440"/>
      <c r="AF585" s="440"/>
      <c r="AG585" s="440"/>
      <c r="AH585" s="440"/>
      <c r="AI585" s="440"/>
      <c r="AJ585" s="440"/>
    </row>
    <row r="586" spans="29:36" x14ac:dyDescent="0.25">
      <c r="AC586" s="440"/>
      <c r="AD586" s="440"/>
      <c r="AE586" s="440"/>
      <c r="AF586" s="440"/>
      <c r="AG586" s="440"/>
      <c r="AH586" s="440"/>
      <c r="AI586" s="440"/>
      <c r="AJ586" s="440"/>
    </row>
    <row r="587" spans="29:36" x14ac:dyDescent="0.25">
      <c r="AC587" s="440"/>
      <c r="AD587" s="440"/>
      <c r="AE587" s="440"/>
      <c r="AF587" s="440"/>
      <c r="AG587" s="440"/>
      <c r="AH587" s="440"/>
      <c r="AI587" s="440"/>
      <c r="AJ587" s="440"/>
    </row>
    <row r="588" spans="29:36" x14ac:dyDescent="0.25">
      <c r="AC588" s="440"/>
      <c r="AD588" s="440"/>
      <c r="AE588" s="440"/>
      <c r="AF588" s="440"/>
      <c r="AG588" s="440"/>
      <c r="AH588" s="440"/>
      <c r="AI588" s="440"/>
      <c r="AJ588" s="440"/>
    </row>
    <row r="589" spans="29:36" x14ac:dyDescent="0.25">
      <c r="AC589" s="440"/>
      <c r="AD589" s="440"/>
      <c r="AE589" s="440"/>
      <c r="AF589" s="440"/>
      <c r="AG589" s="440"/>
      <c r="AH589" s="440"/>
      <c r="AI589" s="440"/>
      <c r="AJ589" s="440"/>
    </row>
    <row r="590" spans="29:36" x14ac:dyDescent="0.25">
      <c r="AC590" s="440"/>
      <c r="AD590" s="440"/>
      <c r="AE590" s="440"/>
      <c r="AF590" s="440"/>
      <c r="AG590" s="440"/>
      <c r="AH590" s="440"/>
      <c r="AI590" s="440"/>
      <c r="AJ590" s="440"/>
    </row>
    <row r="591" spans="29:36" x14ac:dyDescent="0.25">
      <c r="AC591" s="440"/>
      <c r="AD591" s="440"/>
      <c r="AE591" s="440"/>
      <c r="AF591" s="440"/>
      <c r="AG591" s="440"/>
      <c r="AH591" s="440"/>
      <c r="AI591" s="440"/>
      <c r="AJ591" s="440"/>
    </row>
    <row r="592" spans="29:36" x14ac:dyDescent="0.25">
      <c r="AC592" s="440"/>
      <c r="AD592" s="440"/>
      <c r="AE592" s="440"/>
      <c r="AF592" s="440"/>
      <c r="AG592" s="440"/>
      <c r="AH592" s="440"/>
      <c r="AI592" s="440"/>
      <c r="AJ592" s="440"/>
    </row>
    <row r="593" spans="29:36" x14ac:dyDescent="0.25">
      <c r="AC593" s="440"/>
      <c r="AD593" s="440"/>
      <c r="AE593" s="440"/>
      <c r="AF593" s="440"/>
      <c r="AG593" s="440"/>
      <c r="AH593" s="440"/>
      <c r="AI593" s="440"/>
      <c r="AJ593" s="440"/>
    </row>
    <row r="594" spans="29:36" x14ac:dyDescent="0.25">
      <c r="AC594" s="440"/>
      <c r="AD594" s="440"/>
      <c r="AE594" s="440"/>
      <c r="AF594" s="440"/>
      <c r="AG594" s="440"/>
      <c r="AH594" s="440"/>
      <c r="AI594" s="440"/>
      <c r="AJ594" s="440"/>
    </row>
    <row r="595" spans="29:36" x14ac:dyDescent="0.25">
      <c r="AC595" s="440"/>
      <c r="AD595" s="440"/>
      <c r="AE595" s="440"/>
      <c r="AF595" s="440"/>
      <c r="AG595" s="440"/>
      <c r="AH595" s="440"/>
      <c r="AI595" s="440"/>
      <c r="AJ595" s="440"/>
    </row>
    <row r="596" spans="29:36" x14ac:dyDescent="0.25">
      <c r="AC596" s="440"/>
      <c r="AD596" s="440"/>
      <c r="AE596" s="440"/>
      <c r="AF596" s="440"/>
      <c r="AG596" s="440"/>
      <c r="AH596" s="440"/>
      <c r="AI596" s="440"/>
      <c r="AJ596" s="440"/>
    </row>
    <row r="597" spans="29:36" x14ac:dyDescent="0.25">
      <c r="AC597" s="440"/>
      <c r="AD597" s="440"/>
      <c r="AE597" s="440"/>
      <c r="AF597" s="440"/>
      <c r="AG597" s="440"/>
      <c r="AH597" s="440"/>
      <c r="AI597" s="440"/>
      <c r="AJ597" s="440"/>
    </row>
    <row r="598" spans="29:36" x14ac:dyDescent="0.25">
      <c r="AC598" s="440"/>
      <c r="AD598" s="440"/>
      <c r="AE598" s="440"/>
      <c r="AF598" s="440"/>
      <c r="AG598" s="440"/>
      <c r="AH598" s="440"/>
      <c r="AI598" s="440"/>
      <c r="AJ598" s="440"/>
    </row>
    <row r="599" spans="29:36" x14ac:dyDescent="0.25">
      <c r="AC599" s="440"/>
      <c r="AD599" s="440"/>
      <c r="AE599" s="440"/>
      <c r="AF599" s="440"/>
      <c r="AG599" s="440"/>
      <c r="AH599" s="440"/>
      <c r="AI599" s="440"/>
      <c r="AJ599" s="440"/>
    </row>
    <row r="600" spans="29:36" x14ac:dyDescent="0.25">
      <c r="AC600" s="440"/>
      <c r="AD600" s="440"/>
      <c r="AE600" s="440"/>
      <c r="AF600" s="440"/>
      <c r="AG600" s="440"/>
      <c r="AH600" s="440"/>
      <c r="AI600" s="440"/>
      <c r="AJ600" s="440"/>
    </row>
    <row r="601" spans="29:36" x14ac:dyDescent="0.25">
      <c r="AC601" s="440"/>
      <c r="AD601" s="440"/>
      <c r="AE601" s="440"/>
      <c r="AF601" s="440"/>
      <c r="AG601" s="440"/>
      <c r="AH601" s="440"/>
      <c r="AI601" s="440"/>
      <c r="AJ601" s="440"/>
    </row>
    <row r="602" spans="29:36" x14ac:dyDescent="0.25">
      <c r="AC602" s="440"/>
      <c r="AD602" s="440"/>
      <c r="AE602" s="440"/>
      <c r="AF602" s="440"/>
      <c r="AG602" s="440"/>
      <c r="AH602" s="440"/>
      <c r="AI602" s="440"/>
      <c r="AJ602" s="440"/>
    </row>
    <row r="603" spans="29:36" x14ac:dyDescent="0.25">
      <c r="AC603" s="440"/>
      <c r="AD603" s="440"/>
      <c r="AE603" s="440"/>
      <c r="AF603" s="440"/>
      <c r="AG603" s="440"/>
      <c r="AH603" s="440"/>
      <c r="AI603" s="440"/>
      <c r="AJ603" s="440"/>
    </row>
    <row r="604" spans="29:36" x14ac:dyDescent="0.25">
      <c r="AC604" s="440"/>
      <c r="AD604" s="440"/>
      <c r="AE604" s="440"/>
      <c r="AF604" s="440"/>
      <c r="AG604" s="440"/>
      <c r="AH604" s="440"/>
      <c r="AI604" s="440"/>
      <c r="AJ604" s="440"/>
    </row>
    <row r="605" spans="29:36" x14ac:dyDescent="0.25">
      <c r="AC605" s="440"/>
      <c r="AD605" s="440"/>
      <c r="AE605" s="440"/>
      <c r="AF605" s="440"/>
      <c r="AG605" s="440"/>
      <c r="AH605" s="440"/>
      <c r="AI605" s="440"/>
      <c r="AJ605" s="440"/>
    </row>
    <row r="606" spans="29:36" x14ac:dyDescent="0.25">
      <c r="AC606" s="440"/>
      <c r="AD606" s="440"/>
      <c r="AE606" s="440"/>
      <c r="AF606" s="440"/>
      <c r="AG606" s="440"/>
      <c r="AH606" s="440"/>
      <c r="AI606" s="440"/>
      <c r="AJ606" s="440"/>
    </row>
    <row r="607" spans="29:36" x14ac:dyDescent="0.25">
      <c r="AC607" s="440"/>
      <c r="AD607" s="440"/>
      <c r="AE607" s="440"/>
      <c r="AF607" s="440"/>
      <c r="AG607" s="440"/>
      <c r="AH607" s="440"/>
      <c r="AI607" s="440"/>
      <c r="AJ607" s="440"/>
    </row>
    <row r="608" spans="29:36" x14ac:dyDescent="0.25">
      <c r="AC608" s="440"/>
      <c r="AD608" s="440"/>
      <c r="AE608" s="440"/>
      <c r="AF608" s="440"/>
      <c r="AG608" s="440"/>
      <c r="AH608" s="440"/>
      <c r="AI608" s="440"/>
      <c r="AJ608" s="440"/>
    </row>
    <row r="609" spans="29:36" x14ac:dyDescent="0.25">
      <c r="AC609" s="440"/>
      <c r="AD609" s="440"/>
      <c r="AE609" s="440"/>
      <c r="AF609" s="440"/>
      <c r="AG609" s="440"/>
      <c r="AH609" s="440"/>
      <c r="AI609" s="440"/>
      <c r="AJ609" s="440"/>
    </row>
    <row r="610" spans="29:36" x14ac:dyDescent="0.25">
      <c r="AC610" s="440"/>
      <c r="AD610" s="440"/>
      <c r="AE610" s="440"/>
      <c r="AF610" s="440"/>
      <c r="AG610" s="440"/>
      <c r="AH610" s="440"/>
      <c r="AI610" s="440"/>
      <c r="AJ610" s="440"/>
    </row>
    <row r="611" spans="29:36" x14ac:dyDescent="0.25">
      <c r="AC611" s="440"/>
      <c r="AD611" s="440"/>
      <c r="AE611" s="440"/>
      <c r="AF611" s="440"/>
      <c r="AG611" s="440"/>
      <c r="AH611" s="440"/>
      <c r="AI611" s="440"/>
      <c r="AJ611" s="440"/>
    </row>
    <row r="612" spans="29:36" x14ac:dyDescent="0.25">
      <c r="AC612" s="440"/>
      <c r="AD612" s="440"/>
      <c r="AE612" s="440"/>
      <c r="AF612" s="440"/>
      <c r="AG612" s="440"/>
      <c r="AH612" s="440"/>
      <c r="AI612" s="440"/>
      <c r="AJ612" s="440"/>
    </row>
    <row r="613" spans="29:36" x14ac:dyDescent="0.25">
      <c r="AC613" s="440"/>
      <c r="AD613" s="440"/>
      <c r="AE613" s="440"/>
      <c r="AF613" s="440"/>
      <c r="AG613" s="440"/>
      <c r="AH613" s="440"/>
      <c r="AI613" s="440"/>
      <c r="AJ613" s="440"/>
    </row>
    <row r="614" spans="29:36" x14ac:dyDescent="0.25">
      <c r="AC614" s="440"/>
      <c r="AD614" s="440"/>
      <c r="AE614" s="440"/>
      <c r="AF614" s="440"/>
      <c r="AG614" s="440"/>
      <c r="AH614" s="440"/>
      <c r="AI614" s="440"/>
      <c r="AJ614" s="440"/>
    </row>
    <row r="615" spans="29:36" x14ac:dyDescent="0.25">
      <c r="AC615" s="440"/>
      <c r="AD615" s="440"/>
      <c r="AE615" s="440"/>
      <c r="AF615" s="440"/>
      <c r="AG615" s="440"/>
      <c r="AH615" s="440"/>
      <c r="AI615" s="440"/>
      <c r="AJ615" s="440"/>
    </row>
    <row r="616" spans="29:36" x14ac:dyDescent="0.25">
      <c r="AC616" s="440"/>
      <c r="AD616" s="440"/>
      <c r="AE616" s="440"/>
      <c r="AF616" s="440"/>
      <c r="AG616" s="440"/>
      <c r="AH616" s="440"/>
      <c r="AI616" s="440"/>
      <c r="AJ616" s="440"/>
    </row>
    <row r="617" spans="29:36" x14ac:dyDescent="0.25">
      <c r="AC617" s="440"/>
      <c r="AD617" s="440"/>
      <c r="AE617" s="440"/>
      <c r="AF617" s="440"/>
      <c r="AG617" s="440"/>
      <c r="AH617" s="440"/>
      <c r="AI617" s="440"/>
      <c r="AJ617" s="440"/>
    </row>
    <row r="618" spans="29:36" x14ac:dyDescent="0.25">
      <c r="AC618" s="440"/>
      <c r="AD618" s="440"/>
      <c r="AE618" s="440"/>
      <c r="AF618" s="440"/>
      <c r="AG618" s="440"/>
      <c r="AH618" s="440"/>
      <c r="AI618" s="440"/>
      <c r="AJ618" s="440"/>
    </row>
    <row r="619" spans="29:36" x14ac:dyDescent="0.25">
      <c r="AC619" s="440"/>
      <c r="AD619" s="440"/>
      <c r="AE619" s="440"/>
      <c r="AF619" s="440"/>
      <c r="AG619" s="440"/>
      <c r="AH619" s="440"/>
      <c r="AI619" s="440"/>
      <c r="AJ619" s="440"/>
    </row>
    <row r="620" spans="29:36" x14ac:dyDescent="0.25">
      <c r="AC620" s="440"/>
      <c r="AD620" s="440"/>
      <c r="AE620" s="440"/>
      <c r="AF620" s="440"/>
      <c r="AG620" s="440"/>
      <c r="AH620" s="440"/>
      <c r="AI620" s="440"/>
      <c r="AJ620" s="440"/>
    </row>
    <row r="621" spans="29:36" x14ac:dyDescent="0.25">
      <c r="AC621" s="440"/>
      <c r="AD621" s="440"/>
      <c r="AE621" s="440"/>
      <c r="AF621" s="440"/>
      <c r="AG621" s="440"/>
      <c r="AH621" s="440"/>
      <c r="AI621" s="440"/>
      <c r="AJ621" s="440"/>
    </row>
    <row r="622" spans="29:36" x14ac:dyDescent="0.25">
      <c r="AC622" s="440"/>
      <c r="AD622" s="440"/>
      <c r="AE622" s="440"/>
      <c r="AF622" s="440"/>
      <c r="AG622" s="440"/>
      <c r="AH622" s="440"/>
      <c r="AI622" s="440"/>
      <c r="AJ622" s="440"/>
    </row>
    <row r="623" spans="29:36" x14ac:dyDescent="0.25">
      <c r="AC623" s="440"/>
      <c r="AD623" s="440"/>
      <c r="AE623" s="440"/>
      <c r="AF623" s="440"/>
      <c r="AG623" s="440"/>
      <c r="AH623" s="440"/>
      <c r="AI623" s="440"/>
      <c r="AJ623" s="440"/>
    </row>
    <row r="624" spans="29:36" x14ac:dyDescent="0.25">
      <c r="AC624" s="440"/>
      <c r="AD624" s="440"/>
      <c r="AE624" s="440"/>
      <c r="AF624" s="440"/>
      <c r="AG624" s="440"/>
      <c r="AH624" s="440"/>
      <c r="AI624" s="440"/>
      <c r="AJ624" s="440"/>
    </row>
    <row r="625" spans="29:36" x14ac:dyDescent="0.25">
      <c r="AC625" s="440"/>
      <c r="AD625" s="440"/>
      <c r="AE625" s="440"/>
      <c r="AF625" s="440"/>
      <c r="AG625" s="440"/>
      <c r="AH625" s="440"/>
      <c r="AI625" s="440"/>
      <c r="AJ625" s="440"/>
    </row>
    <row r="626" spans="29:36" x14ac:dyDescent="0.25">
      <c r="AC626" s="440"/>
      <c r="AD626" s="440"/>
      <c r="AE626" s="440"/>
      <c r="AF626" s="440"/>
      <c r="AG626" s="440"/>
      <c r="AH626" s="440"/>
      <c r="AI626" s="440"/>
      <c r="AJ626" s="440"/>
    </row>
    <row r="627" spans="29:36" x14ac:dyDescent="0.25">
      <c r="AC627" s="440"/>
      <c r="AD627" s="440"/>
      <c r="AE627" s="440"/>
      <c r="AF627" s="440"/>
      <c r="AG627" s="440"/>
      <c r="AH627" s="440"/>
      <c r="AI627" s="440"/>
      <c r="AJ627" s="440"/>
    </row>
    <row r="628" spans="29:36" x14ac:dyDescent="0.25">
      <c r="AC628" s="440"/>
      <c r="AD628" s="440"/>
      <c r="AE628" s="440"/>
      <c r="AF628" s="440"/>
      <c r="AG628" s="440"/>
      <c r="AH628" s="440"/>
      <c r="AI628" s="440"/>
      <c r="AJ628" s="440"/>
    </row>
    <row r="629" spans="29:36" x14ac:dyDescent="0.25">
      <c r="AC629" s="440"/>
      <c r="AD629" s="440"/>
      <c r="AE629" s="440"/>
      <c r="AF629" s="440"/>
      <c r="AG629" s="440"/>
      <c r="AH629" s="440"/>
      <c r="AI629" s="440"/>
      <c r="AJ629" s="440"/>
    </row>
    <row r="630" spans="29:36" x14ac:dyDescent="0.25">
      <c r="AC630" s="440"/>
      <c r="AD630" s="440"/>
      <c r="AE630" s="440"/>
      <c r="AF630" s="440"/>
      <c r="AG630" s="440"/>
      <c r="AH630" s="440"/>
      <c r="AI630" s="440"/>
      <c r="AJ630" s="440"/>
    </row>
    <row r="631" spans="29:36" x14ac:dyDescent="0.25">
      <c r="AC631" s="440"/>
      <c r="AD631" s="440"/>
      <c r="AE631" s="440"/>
      <c r="AF631" s="440"/>
      <c r="AG631" s="440"/>
      <c r="AH631" s="440"/>
      <c r="AI631" s="440"/>
      <c r="AJ631" s="440"/>
    </row>
    <row r="632" spans="29:36" x14ac:dyDescent="0.25">
      <c r="AC632" s="440"/>
      <c r="AD632" s="440"/>
      <c r="AE632" s="440"/>
      <c r="AF632" s="440"/>
      <c r="AG632" s="440"/>
      <c r="AH632" s="440"/>
      <c r="AI632" s="440"/>
      <c r="AJ632" s="440"/>
    </row>
    <row r="633" spans="29:36" x14ac:dyDescent="0.25">
      <c r="AC633" s="440"/>
      <c r="AD633" s="440"/>
      <c r="AE633" s="440"/>
      <c r="AF633" s="440"/>
      <c r="AG633" s="440"/>
      <c r="AH633" s="440"/>
      <c r="AI633" s="440"/>
      <c r="AJ633" s="440"/>
    </row>
    <row r="634" spans="29:36" x14ac:dyDescent="0.25">
      <c r="AC634" s="440"/>
      <c r="AD634" s="440"/>
      <c r="AE634" s="440"/>
      <c r="AF634" s="440"/>
      <c r="AG634" s="440"/>
      <c r="AH634" s="440"/>
      <c r="AI634" s="440"/>
      <c r="AJ634" s="440"/>
    </row>
    <row r="635" spans="29:36" x14ac:dyDescent="0.25">
      <c r="AC635" s="440"/>
      <c r="AD635" s="440"/>
      <c r="AE635" s="440"/>
      <c r="AF635" s="440"/>
      <c r="AG635" s="440"/>
      <c r="AH635" s="440"/>
      <c r="AI635" s="440"/>
      <c r="AJ635" s="440"/>
    </row>
    <row r="636" spans="29:36" x14ac:dyDescent="0.25">
      <c r="AC636" s="440"/>
      <c r="AD636" s="440"/>
      <c r="AE636" s="440"/>
      <c r="AF636" s="440"/>
      <c r="AG636" s="440"/>
      <c r="AH636" s="440"/>
      <c r="AI636" s="440"/>
      <c r="AJ636" s="440"/>
    </row>
    <row r="637" spans="29:36" x14ac:dyDescent="0.25">
      <c r="AC637" s="440"/>
      <c r="AD637" s="440"/>
      <c r="AE637" s="440"/>
      <c r="AF637" s="440"/>
      <c r="AG637" s="440"/>
      <c r="AH637" s="440"/>
      <c r="AI637" s="440"/>
      <c r="AJ637" s="440"/>
    </row>
    <row r="638" spans="29:36" x14ac:dyDescent="0.25">
      <c r="AC638" s="440"/>
      <c r="AD638" s="440"/>
      <c r="AE638" s="440"/>
      <c r="AF638" s="440"/>
      <c r="AG638" s="440"/>
      <c r="AH638" s="440"/>
      <c r="AI638" s="440"/>
      <c r="AJ638" s="440"/>
    </row>
    <row r="639" spans="29:36" x14ac:dyDescent="0.25">
      <c r="AC639" s="440"/>
      <c r="AD639" s="440"/>
      <c r="AE639" s="440"/>
      <c r="AF639" s="440"/>
      <c r="AG639" s="440"/>
      <c r="AH639" s="440"/>
      <c r="AI639" s="440"/>
      <c r="AJ639" s="440"/>
    </row>
    <row r="640" spans="29:36" x14ac:dyDescent="0.25">
      <c r="AC640" s="440"/>
      <c r="AD640" s="440"/>
      <c r="AE640" s="440"/>
      <c r="AF640" s="440"/>
      <c r="AG640" s="440"/>
      <c r="AH640" s="440"/>
      <c r="AI640" s="440"/>
      <c r="AJ640" s="440"/>
    </row>
    <row r="641" spans="29:36" x14ac:dyDescent="0.25">
      <c r="AC641" s="440"/>
      <c r="AD641" s="440"/>
      <c r="AE641" s="440"/>
      <c r="AF641" s="440"/>
      <c r="AG641" s="440"/>
      <c r="AH641" s="440"/>
      <c r="AI641" s="440"/>
      <c r="AJ641" s="440"/>
    </row>
    <row r="642" spans="29:36" x14ac:dyDescent="0.25">
      <c r="AC642" s="440"/>
      <c r="AD642" s="440"/>
      <c r="AE642" s="440"/>
      <c r="AF642" s="440"/>
      <c r="AG642" s="440"/>
      <c r="AH642" s="440"/>
      <c r="AI642" s="440"/>
      <c r="AJ642" s="440"/>
    </row>
    <row r="643" spans="29:36" x14ac:dyDescent="0.25">
      <c r="AC643" s="440"/>
      <c r="AD643" s="440"/>
      <c r="AE643" s="440"/>
      <c r="AF643" s="440"/>
      <c r="AG643" s="440"/>
      <c r="AH643" s="440"/>
      <c r="AI643" s="440"/>
      <c r="AJ643" s="440"/>
    </row>
    <row r="644" spans="29:36" x14ac:dyDescent="0.25">
      <c r="AC644" s="440"/>
      <c r="AD644" s="440"/>
      <c r="AE644" s="440"/>
      <c r="AF644" s="440"/>
      <c r="AG644" s="440"/>
      <c r="AH644" s="440"/>
      <c r="AI644" s="440"/>
      <c r="AJ644" s="440"/>
    </row>
    <row r="645" spans="29:36" x14ac:dyDescent="0.25">
      <c r="AC645" s="440"/>
      <c r="AD645" s="440"/>
      <c r="AE645" s="440"/>
      <c r="AF645" s="440"/>
      <c r="AG645" s="440"/>
      <c r="AH645" s="440"/>
      <c r="AI645" s="440"/>
      <c r="AJ645" s="440"/>
    </row>
    <row r="646" spans="29:36" x14ac:dyDescent="0.25">
      <c r="AC646" s="440"/>
      <c r="AD646" s="440"/>
      <c r="AE646" s="440"/>
      <c r="AF646" s="440"/>
      <c r="AG646" s="440"/>
      <c r="AH646" s="440"/>
      <c r="AI646" s="440"/>
      <c r="AJ646" s="440"/>
    </row>
    <row r="647" spans="29:36" x14ac:dyDescent="0.25">
      <c r="AC647" s="440"/>
      <c r="AD647" s="440"/>
      <c r="AE647" s="440"/>
      <c r="AF647" s="440"/>
      <c r="AG647" s="440"/>
      <c r="AH647" s="440"/>
      <c r="AI647" s="440"/>
      <c r="AJ647" s="440"/>
    </row>
    <row r="648" spans="29:36" x14ac:dyDescent="0.25">
      <c r="AC648" s="440"/>
      <c r="AD648" s="440"/>
      <c r="AE648" s="440"/>
      <c r="AF648" s="440"/>
      <c r="AG648" s="440"/>
      <c r="AH648" s="440"/>
      <c r="AI648" s="440"/>
      <c r="AJ648" s="440"/>
    </row>
    <row r="649" spans="29:36" x14ac:dyDescent="0.25">
      <c r="AC649" s="440"/>
      <c r="AD649" s="440"/>
      <c r="AE649" s="440"/>
      <c r="AF649" s="440"/>
      <c r="AG649" s="440"/>
      <c r="AH649" s="440"/>
      <c r="AI649" s="440"/>
      <c r="AJ649" s="440"/>
    </row>
    <row r="650" spans="29:36" x14ac:dyDescent="0.25">
      <c r="AC650" s="440"/>
      <c r="AD650" s="440"/>
      <c r="AE650" s="440"/>
      <c r="AF650" s="440"/>
      <c r="AG650" s="440"/>
      <c r="AH650" s="440"/>
      <c r="AI650" s="440"/>
      <c r="AJ650" s="440"/>
    </row>
    <row r="651" spans="29:36" x14ac:dyDescent="0.25">
      <c r="AC651" s="440"/>
      <c r="AD651" s="440"/>
      <c r="AE651" s="440"/>
      <c r="AF651" s="440"/>
      <c r="AG651" s="440"/>
      <c r="AH651" s="440"/>
      <c r="AI651" s="440"/>
      <c r="AJ651" s="440"/>
    </row>
    <row r="652" spans="29:36" x14ac:dyDescent="0.25">
      <c r="AC652" s="440"/>
      <c r="AD652" s="440"/>
      <c r="AE652" s="440"/>
      <c r="AF652" s="440"/>
      <c r="AG652" s="440"/>
      <c r="AH652" s="440"/>
      <c r="AI652" s="440"/>
      <c r="AJ652" s="440"/>
    </row>
    <row r="653" spans="29:36" x14ac:dyDescent="0.25">
      <c r="AC653" s="440"/>
      <c r="AD653" s="440"/>
      <c r="AE653" s="440"/>
      <c r="AF653" s="440"/>
      <c r="AG653" s="440"/>
      <c r="AH653" s="440"/>
      <c r="AI653" s="440"/>
      <c r="AJ653" s="440"/>
    </row>
    <row r="654" spans="29:36" x14ac:dyDescent="0.25">
      <c r="AC654" s="440"/>
      <c r="AD654" s="440"/>
      <c r="AE654" s="440"/>
      <c r="AF654" s="440"/>
      <c r="AG654" s="440"/>
      <c r="AH654" s="440"/>
      <c r="AI654" s="440"/>
      <c r="AJ654" s="440"/>
    </row>
    <row r="655" spans="29:36" x14ac:dyDescent="0.25">
      <c r="AC655" s="440"/>
      <c r="AD655" s="440"/>
      <c r="AE655" s="440"/>
      <c r="AF655" s="440"/>
      <c r="AG655" s="440"/>
      <c r="AH655" s="440"/>
      <c r="AI655" s="440"/>
      <c r="AJ655" s="440"/>
    </row>
    <row r="656" spans="29:36" x14ac:dyDescent="0.25">
      <c r="AC656" s="440"/>
      <c r="AD656" s="440"/>
      <c r="AE656" s="440"/>
      <c r="AF656" s="440"/>
      <c r="AG656" s="440"/>
      <c r="AH656" s="440"/>
      <c r="AI656" s="440"/>
      <c r="AJ656" s="440"/>
    </row>
    <row r="657" spans="29:36" x14ac:dyDescent="0.25">
      <c r="AC657" s="440"/>
      <c r="AD657" s="440"/>
      <c r="AE657" s="440"/>
      <c r="AF657" s="440"/>
      <c r="AG657" s="440"/>
      <c r="AH657" s="440"/>
      <c r="AI657" s="440"/>
      <c r="AJ657" s="440"/>
    </row>
    <row r="658" spans="29:36" x14ac:dyDescent="0.25">
      <c r="AC658" s="440"/>
      <c r="AD658" s="440"/>
      <c r="AE658" s="440"/>
      <c r="AF658" s="440"/>
      <c r="AG658" s="440"/>
      <c r="AH658" s="440"/>
      <c r="AI658" s="440"/>
      <c r="AJ658" s="440"/>
    </row>
    <row r="659" spans="29:36" x14ac:dyDescent="0.25">
      <c r="AC659" s="440"/>
      <c r="AD659" s="440"/>
      <c r="AE659" s="440"/>
      <c r="AF659" s="440"/>
      <c r="AG659" s="440"/>
      <c r="AH659" s="440"/>
      <c r="AI659" s="440"/>
      <c r="AJ659" s="440"/>
    </row>
    <row r="660" spans="29:36" x14ac:dyDescent="0.25">
      <c r="AC660" s="440"/>
      <c r="AD660" s="440"/>
      <c r="AE660" s="440"/>
      <c r="AF660" s="440"/>
      <c r="AG660" s="440"/>
      <c r="AH660" s="440"/>
      <c r="AI660" s="440"/>
      <c r="AJ660" s="440"/>
    </row>
    <row r="661" spans="29:36" x14ac:dyDescent="0.25">
      <c r="AC661" s="440"/>
      <c r="AD661" s="440"/>
      <c r="AE661" s="440"/>
      <c r="AF661" s="440"/>
      <c r="AG661" s="440"/>
      <c r="AH661" s="440"/>
      <c r="AI661" s="440"/>
      <c r="AJ661" s="440"/>
    </row>
    <row r="662" spans="29:36" x14ac:dyDescent="0.25">
      <c r="AC662" s="440"/>
      <c r="AD662" s="440"/>
      <c r="AE662" s="440"/>
      <c r="AF662" s="440"/>
      <c r="AG662" s="440"/>
      <c r="AH662" s="440"/>
      <c r="AI662" s="440"/>
      <c r="AJ662" s="440"/>
    </row>
    <row r="663" spans="29:36" x14ac:dyDescent="0.25">
      <c r="AC663" s="440"/>
      <c r="AD663" s="440"/>
      <c r="AE663" s="440"/>
      <c r="AF663" s="440"/>
      <c r="AG663" s="440"/>
      <c r="AH663" s="440"/>
      <c r="AI663" s="440"/>
      <c r="AJ663" s="440"/>
    </row>
    <row r="664" spans="29:36" x14ac:dyDescent="0.25">
      <c r="AC664" s="440"/>
      <c r="AD664" s="440"/>
      <c r="AE664" s="440"/>
      <c r="AF664" s="440"/>
      <c r="AG664" s="440"/>
      <c r="AH664" s="440"/>
      <c r="AI664" s="440"/>
      <c r="AJ664" s="440"/>
    </row>
    <row r="665" spans="29:36" x14ac:dyDescent="0.25">
      <c r="AC665" s="440"/>
      <c r="AD665" s="440"/>
      <c r="AE665" s="440"/>
      <c r="AF665" s="440"/>
      <c r="AG665" s="440"/>
      <c r="AH665" s="440"/>
      <c r="AI665" s="440"/>
      <c r="AJ665" s="440"/>
    </row>
    <row r="666" spans="29:36" x14ac:dyDescent="0.25">
      <c r="AC666" s="440"/>
      <c r="AD666" s="440"/>
      <c r="AE666" s="440"/>
      <c r="AF666" s="440"/>
      <c r="AG666" s="440"/>
      <c r="AH666" s="440"/>
      <c r="AI666" s="440"/>
      <c r="AJ666" s="440"/>
    </row>
    <row r="667" spans="29:36" x14ac:dyDescent="0.25">
      <c r="AC667" s="440"/>
      <c r="AD667" s="440"/>
      <c r="AE667" s="440"/>
      <c r="AF667" s="440"/>
      <c r="AG667" s="440"/>
      <c r="AH667" s="440"/>
      <c r="AI667" s="440"/>
      <c r="AJ667" s="440"/>
    </row>
    <row r="668" spans="29:36" x14ac:dyDescent="0.25">
      <c r="AC668" s="440"/>
      <c r="AD668" s="440"/>
      <c r="AE668" s="440"/>
      <c r="AF668" s="440"/>
      <c r="AG668" s="440"/>
      <c r="AH668" s="440"/>
      <c r="AI668" s="440"/>
      <c r="AJ668" s="440"/>
    </row>
    <row r="669" spans="29:36" x14ac:dyDescent="0.25">
      <c r="AC669" s="440"/>
      <c r="AD669" s="440"/>
      <c r="AE669" s="440"/>
      <c r="AF669" s="440"/>
      <c r="AG669" s="440"/>
      <c r="AH669" s="440"/>
      <c r="AI669" s="440"/>
      <c r="AJ669" s="440"/>
    </row>
    <row r="670" spans="29:36" x14ac:dyDescent="0.25">
      <c r="AC670" s="440"/>
      <c r="AD670" s="440"/>
      <c r="AE670" s="440"/>
      <c r="AF670" s="440"/>
      <c r="AG670" s="440"/>
      <c r="AH670" s="440"/>
      <c r="AI670" s="440"/>
      <c r="AJ670" s="440"/>
    </row>
    <row r="671" spans="29:36" x14ac:dyDescent="0.25">
      <c r="AC671" s="440"/>
      <c r="AD671" s="440"/>
      <c r="AE671" s="440"/>
      <c r="AF671" s="440"/>
      <c r="AG671" s="440"/>
      <c r="AH671" s="440"/>
      <c r="AI671" s="440"/>
      <c r="AJ671" s="440"/>
    </row>
    <row r="672" spans="29:36" x14ac:dyDescent="0.25">
      <c r="AC672" s="440"/>
      <c r="AD672" s="440"/>
      <c r="AE672" s="440"/>
      <c r="AF672" s="440"/>
      <c r="AG672" s="440"/>
      <c r="AH672" s="440"/>
      <c r="AI672" s="440"/>
      <c r="AJ672" s="440"/>
    </row>
    <row r="673" spans="29:36" x14ac:dyDescent="0.25">
      <c r="AC673" s="440"/>
      <c r="AD673" s="440"/>
      <c r="AE673" s="440"/>
      <c r="AF673" s="440"/>
      <c r="AG673" s="440"/>
      <c r="AH673" s="440"/>
      <c r="AI673" s="440"/>
      <c r="AJ673" s="440"/>
    </row>
    <row r="674" spans="29:36" x14ac:dyDescent="0.25">
      <c r="AC674" s="440"/>
      <c r="AD674" s="440"/>
      <c r="AE674" s="440"/>
      <c r="AF674" s="440"/>
      <c r="AG674" s="440"/>
      <c r="AH674" s="440"/>
      <c r="AI674" s="440"/>
      <c r="AJ674" s="440"/>
    </row>
    <row r="675" spans="29:36" x14ac:dyDescent="0.25">
      <c r="AC675" s="440"/>
      <c r="AD675" s="440"/>
      <c r="AE675" s="440"/>
      <c r="AF675" s="440"/>
      <c r="AG675" s="440"/>
      <c r="AH675" s="440"/>
      <c r="AI675" s="440"/>
      <c r="AJ675" s="440"/>
    </row>
    <row r="676" spans="29:36" x14ac:dyDescent="0.25">
      <c r="AC676" s="440"/>
      <c r="AD676" s="440"/>
      <c r="AE676" s="440"/>
      <c r="AF676" s="440"/>
      <c r="AG676" s="440"/>
      <c r="AH676" s="440"/>
      <c r="AI676" s="440"/>
      <c r="AJ676" s="440"/>
    </row>
    <row r="677" spans="29:36" x14ac:dyDescent="0.25">
      <c r="AC677" s="440"/>
      <c r="AD677" s="440"/>
      <c r="AE677" s="440"/>
      <c r="AF677" s="440"/>
      <c r="AG677" s="440"/>
      <c r="AH677" s="440"/>
      <c r="AI677" s="440"/>
      <c r="AJ677" s="440"/>
    </row>
    <row r="678" spans="29:36" x14ac:dyDescent="0.25">
      <c r="AC678" s="440"/>
      <c r="AD678" s="440"/>
      <c r="AE678" s="440"/>
      <c r="AF678" s="440"/>
      <c r="AG678" s="440"/>
      <c r="AH678" s="440"/>
      <c r="AI678" s="440"/>
      <c r="AJ678" s="440"/>
    </row>
    <row r="679" spans="29:36" x14ac:dyDescent="0.25">
      <c r="AC679" s="440"/>
      <c r="AD679" s="440"/>
      <c r="AE679" s="440"/>
      <c r="AF679" s="440"/>
      <c r="AG679" s="440"/>
      <c r="AH679" s="440"/>
      <c r="AI679" s="440"/>
      <c r="AJ679" s="440"/>
    </row>
    <row r="680" spans="29:36" x14ac:dyDescent="0.25">
      <c r="AC680" s="440"/>
      <c r="AD680" s="440"/>
      <c r="AE680" s="440"/>
      <c r="AF680" s="440"/>
      <c r="AG680" s="440"/>
      <c r="AH680" s="440"/>
      <c r="AI680" s="440"/>
      <c r="AJ680" s="440"/>
    </row>
    <row r="681" spans="29:36" x14ac:dyDescent="0.25">
      <c r="AC681" s="440"/>
      <c r="AD681" s="440"/>
      <c r="AE681" s="440"/>
      <c r="AF681" s="440"/>
      <c r="AG681" s="440"/>
      <c r="AH681" s="440"/>
      <c r="AI681" s="440"/>
      <c r="AJ681" s="440"/>
    </row>
    <row r="682" spans="29:36" x14ac:dyDescent="0.25">
      <c r="AC682" s="440"/>
      <c r="AD682" s="440"/>
      <c r="AE682" s="440"/>
      <c r="AF682" s="440"/>
      <c r="AG682" s="440"/>
      <c r="AH682" s="440"/>
      <c r="AI682" s="440"/>
      <c r="AJ682" s="440"/>
    </row>
    <row r="683" spans="29:36" x14ac:dyDescent="0.25">
      <c r="AC683" s="440"/>
      <c r="AD683" s="440"/>
      <c r="AE683" s="440"/>
      <c r="AF683" s="440"/>
      <c r="AG683" s="440"/>
      <c r="AH683" s="440"/>
      <c r="AI683" s="440"/>
      <c r="AJ683" s="440"/>
    </row>
    <row r="684" spans="29:36" x14ac:dyDescent="0.25">
      <c r="AC684" s="440"/>
      <c r="AD684" s="440"/>
      <c r="AE684" s="440"/>
      <c r="AF684" s="440"/>
      <c r="AG684" s="440"/>
      <c r="AH684" s="440"/>
      <c r="AI684" s="440"/>
      <c r="AJ684" s="440"/>
    </row>
    <row r="685" spans="29:36" x14ac:dyDescent="0.25">
      <c r="AC685" s="440"/>
      <c r="AD685" s="440"/>
      <c r="AE685" s="440"/>
      <c r="AF685" s="440"/>
      <c r="AG685" s="440"/>
      <c r="AH685" s="440"/>
      <c r="AI685" s="440"/>
      <c r="AJ685" s="440"/>
    </row>
    <row r="686" spans="29:36" x14ac:dyDescent="0.25">
      <c r="AC686" s="440"/>
      <c r="AD686" s="440"/>
      <c r="AE686" s="440"/>
      <c r="AF686" s="440"/>
      <c r="AG686" s="440"/>
      <c r="AH686" s="440"/>
      <c r="AI686" s="440"/>
      <c r="AJ686" s="440"/>
    </row>
    <row r="687" spans="29:36" x14ac:dyDescent="0.25">
      <c r="AC687" s="440"/>
      <c r="AD687" s="440"/>
      <c r="AE687" s="440"/>
      <c r="AF687" s="440"/>
      <c r="AG687" s="440"/>
      <c r="AH687" s="440"/>
      <c r="AI687" s="440"/>
      <c r="AJ687" s="440"/>
    </row>
    <row r="688" spans="29:36" x14ac:dyDescent="0.25">
      <c r="AC688" s="440"/>
      <c r="AD688" s="440"/>
      <c r="AE688" s="440"/>
      <c r="AF688" s="440"/>
      <c r="AG688" s="440"/>
      <c r="AH688" s="440"/>
      <c r="AI688" s="440"/>
      <c r="AJ688" s="440"/>
    </row>
    <row r="689" spans="29:36" x14ac:dyDescent="0.25">
      <c r="AC689" s="440"/>
      <c r="AD689" s="440"/>
      <c r="AE689" s="440"/>
      <c r="AF689" s="440"/>
      <c r="AG689" s="440"/>
      <c r="AH689" s="440"/>
      <c r="AI689" s="440"/>
      <c r="AJ689" s="440"/>
    </row>
    <row r="690" spans="29:36" x14ac:dyDescent="0.25">
      <c r="AC690" s="440"/>
      <c r="AD690" s="440"/>
      <c r="AE690" s="440"/>
      <c r="AF690" s="440"/>
      <c r="AG690" s="440"/>
      <c r="AH690" s="440"/>
      <c r="AI690" s="440"/>
      <c r="AJ690" s="440"/>
    </row>
    <row r="691" spans="29:36" x14ac:dyDescent="0.25">
      <c r="AC691" s="440"/>
      <c r="AD691" s="440"/>
      <c r="AE691" s="440"/>
      <c r="AF691" s="440"/>
      <c r="AG691" s="440"/>
      <c r="AH691" s="440"/>
      <c r="AI691" s="440"/>
      <c r="AJ691" s="440"/>
    </row>
    <row r="692" spans="29:36" x14ac:dyDescent="0.25">
      <c r="AC692" s="440"/>
      <c r="AD692" s="440"/>
      <c r="AE692" s="440"/>
      <c r="AF692" s="440"/>
      <c r="AG692" s="440"/>
      <c r="AH692" s="440"/>
      <c r="AI692" s="440"/>
      <c r="AJ692" s="440"/>
    </row>
    <row r="693" spans="29:36" x14ac:dyDescent="0.25">
      <c r="AC693" s="440"/>
      <c r="AD693" s="440"/>
      <c r="AE693" s="440"/>
      <c r="AF693" s="440"/>
      <c r="AG693" s="440"/>
      <c r="AH693" s="440"/>
      <c r="AI693" s="440"/>
      <c r="AJ693" s="440"/>
    </row>
    <row r="694" spans="29:36" x14ac:dyDescent="0.25">
      <c r="AC694" s="440"/>
      <c r="AD694" s="440"/>
      <c r="AE694" s="440"/>
      <c r="AF694" s="440"/>
      <c r="AG694" s="440"/>
      <c r="AH694" s="440"/>
      <c r="AI694" s="440"/>
      <c r="AJ694" s="440"/>
    </row>
    <row r="695" spans="29:36" x14ac:dyDescent="0.25">
      <c r="AC695" s="440"/>
      <c r="AD695" s="440"/>
      <c r="AE695" s="440"/>
      <c r="AF695" s="440"/>
      <c r="AG695" s="440"/>
      <c r="AH695" s="440"/>
      <c r="AI695" s="440"/>
      <c r="AJ695" s="440"/>
    </row>
    <row r="696" spans="29:36" x14ac:dyDescent="0.25">
      <c r="AC696" s="440"/>
      <c r="AD696" s="440"/>
      <c r="AE696" s="440"/>
      <c r="AF696" s="440"/>
      <c r="AG696" s="440"/>
      <c r="AH696" s="440"/>
      <c r="AI696" s="440"/>
      <c r="AJ696" s="440"/>
    </row>
    <row r="697" spans="29:36" x14ac:dyDescent="0.25">
      <c r="AC697" s="440"/>
      <c r="AD697" s="440"/>
      <c r="AE697" s="440"/>
      <c r="AF697" s="440"/>
      <c r="AG697" s="440"/>
      <c r="AH697" s="440"/>
      <c r="AI697" s="440"/>
      <c r="AJ697" s="440"/>
    </row>
    <row r="698" spans="29:36" x14ac:dyDescent="0.25">
      <c r="AC698" s="440"/>
      <c r="AD698" s="440"/>
      <c r="AE698" s="440"/>
      <c r="AF698" s="440"/>
      <c r="AG698" s="440"/>
      <c r="AH698" s="440"/>
      <c r="AI698" s="440"/>
      <c r="AJ698" s="440"/>
    </row>
    <row r="699" spans="29:36" x14ac:dyDescent="0.25">
      <c r="AC699" s="440"/>
      <c r="AD699" s="440"/>
      <c r="AE699" s="440"/>
      <c r="AF699" s="440"/>
      <c r="AG699" s="440"/>
      <c r="AH699" s="440"/>
      <c r="AI699" s="440"/>
      <c r="AJ699" s="440"/>
    </row>
    <row r="700" spans="29:36" x14ac:dyDescent="0.25">
      <c r="AC700" s="440"/>
      <c r="AD700" s="440"/>
      <c r="AE700" s="440"/>
      <c r="AF700" s="440"/>
      <c r="AG700" s="440"/>
      <c r="AH700" s="440"/>
      <c r="AI700" s="440"/>
      <c r="AJ700" s="440"/>
    </row>
    <row r="701" spans="29:36" x14ac:dyDescent="0.25">
      <c r="AC701" s="440"/>
      <c r="AD701" s="440"/>
      <c r="AE701" s="440"/>
      <c r="AF701" s="440"/>
      <c r="AG701" s="440"/>
      <c r="AH701" s="440"/>
      <c r="AI701" s="440"/>
      <c r="AJ701" s="440"/>
    </row>
    <row r="702" spans="29:36" x14ac:dyDescent="0.25">
      <c r="AC702" s="440"/>
      <c r="AD702" s="440"/>
      <c r="AE702" s="440"/>
      <c r="AF702" s="440"/>
      <c r="AG702" s="440"/>
      <c r="AH702" s="440"/>
      <c r="AI702" s="440"/>
      <c r="AJ702" s="440"/>
    </row>
    <row r="703" spans="29:36" x14ac:dyDescent="0.25">
      <c r="AC703" s="440"/>
      <c r="AD703" s="440"/>
      <c r="AE703" s="440"/>
      <c r="AF703" s="440"/>
      <c r="AG703" s="440"/>
      <c r="AH703" s="440"/>
      <c r="AI703" s="440"/>
      <c r="AJ703" s="440"/>
    </row>
    <row r="704" spans="29:36" x14ac:dyDescent="0.25">
      <c r="AC704" s="440"/>
      <c r="AD704" s="440"/>
      <c r="AE704" s="440"/>
      <c r="AF704" s="440"/>
      <c r="AG704" s="440"/>
      <c r="AH704" s="440"/>
      <c r="AI704" s="440"/>
      <c r="AJ704" s="440"/>
    </row>
    <row r="705" spans="29:36" x14ac:dyDescent="0.25">
      <c r="AC705" s="440"/>
      <c r="AD705" s="440"/>
      <c r="AE705" s="440"/>
      <c r="AF705" s="440"/>
      <c r="AG705" s="440"/>
      <c r="AH705" s="440"/>
      <c r="AI705" s="440"/>
      <c r="AJ705" s="440"/>
    </row>
    <row r="706" spans="29:36" x14ac:dyDescent="0.25">
      <c r="AC706" s="440"/>
      <c r="AD706" s="440"/>
      <c r="AE706" s="440"/>
      <c r="AF706" s="440"/>
      <c r="AG706" s="440"/>
      <c r="AH706" s="440"/>
      <c r="AI706" s="440"/>
      <c r="AJ706" s="440"/>
    </row>
    <row r="707" spans="29:36" x14ac:dyDescent="0.25">
      <c r="AC707" s="440"/>
      <c r="AD707" s="440"/>
      <c r="AE707" s="440"/>
      <c r="AF707" s="440"/>
      <c r="AG707" s="440"/>
      <c r="AH707" s="440"/>
      <c r="AI707" s="440"/>
      <c r="AJ707" s="440"/>
    </row>
    <row r="708" spans="29:36" x14ac:dyDescent="0.25">
      <c r="AC708" s="440"/>
      <c r="AD708" s="440"/>
      <c r="AE708" s="440"/>
      <c r="AF708" s="440"/>
      <c r="AG708" s="440"/>
      <c r="AH708" s="440"/>
      <c r="AI708" s="440"/>
      <c r="AJ708" s="440"/>
    </row>
    <row r="709" spans="29:36" x14ac:dyDescent="0.25">
      <c r="AC709" s="440"/>
      <c r="AD709" s="440"/>
      <c r="AE709" s="440"/>
      <c r="AF709" s="440"/>
      <c r="AG709" s="440"/>
      <c r="AH709" s="440"/>
      <c r="AI709" s="440"/>
      <c r="AJ709" s="440"/>
    </row>
    <row r="710" spans="29:36" x14ac:dyDescent="0.25">
      <c r="AC710" s="440"/>
      <c r="AD710" s="440"/>
      <c r="AE710" s="440"/>
      <c r="AF710" s="440"/>
      <c r="AG710" s="440"/>
      <c r="AH710" s="440"/>
      <c r="AI710" s="440"/>
      <c r="AJ710" s="440"/>
    </row>
    <row r="711" spans="29:36" x14ac:dyDescent="0.25">
      <c r="AC711" s="440"/>
      <c r="AD711" s="440"/>
      <c r="AE711" s="440"/>
      <c r="AF711" s="440"/>
      <c r="AG711" s="440"/>
      <c r="AH711" s="440"/>
      <c r="AI711" s="440"/>
      <c r="AJ711" s="440"/>
    </row>
    <row r="712" spans="29:36" x14ac:dyDescent="0.25">
      <c r="AC712" s="440"/>
      <c r="AD712" s="440"/>
      <c r="AE712" s="440"/>
      <c r="AF712" s="440"/>
      <c r="AG712" s="440"/>
      <c r="AH712" s="440"/>
      <c r="AI712" s="440"/>
      <c r="AJ712" s="440"/>
    </row>
    <row r="713" spans="29:36" x14ac:dyDescent="0.25">
      <c r="AC713" s="440"/>
      <c r="AD713" s="440"/>
      <c r="AE713" s="440"/>
      <c r="AF713" s="440"/>
      <c r="AG713" s="440"/>
      <c r="AH713" s="440"/>
      <c r="AI713" s="440"/>
      <c r="AJ713" s="440"/>
    </row>
    <row r="714" spans="29:36" x14ac:dyDescent="0.25">
      <c r="AC714" s="440"/>
      <c r="AD714" s="440"/>
      <c r="AE714" s="440"/>
      <c r="AF714" s="440"/>
      <c r="AG714" s="440"/>
      <c r="AH714" s="440"/>
      <c r="AI714" s="440"/>
      <c r="AJ714" s="440"/>
    </row>
    <row r="715" spans="29:36" x14ac:dyDescent="0.25">
      <c r="AC715" s="440"/>
      <c r="AD715" s="440"/>
      <c r="AE715" s="440"/>
      <c r="AF715" s="440"/>
      <c r="AG715" s="440"/>
      <c r="AH715" s="440"/>
      <c r="AI715" s="440"/>
      <c r="AJ715" s="440"/>
    </row>
    <row r="716" spans="29:36" x14ac:dyDescent="0.25">
      <c r="AC716" s="440"/>
      <c r="AD716" s="440"/>
      <c r="AE716" s="440"/>
      <c r="AF716" s="440"/>
      <c r="AG716" s="440"/>
      <c r="AH716" s="440"/>
      <c r="AI716" s="440"/>
      <c r="AJ716" s="440"/>
    </row>
    <row r="717" spans="29:36" x14ac:dyDescent="0.25">
      <c r="AC717" s="440"/>
      <c r="AD717" s="440"/>
      <c r="AE717" s="440"/>
      <c r="AF717" s="440"/>
      <c r="AG717" s="440"/>
      <c r="AH717" s="440"/>
      <c r="AI717" s="440"/>
      <c r="AJ717" s="440"/>
    </row>
    <row r="718" spans="29:36" x14ac:dyDescent="0.25">
      <c r="AC718" s="440"/>
      <c r="AD718" s="440"/>
      <c r="AE718" s="440"/>
      <c r="AF718" s="440"/>
      <c r="AG718" s="440"/>
      <c r="AH718" s="440"/>
      <c r="AI718" s="440"/>
      <c r="AJ718" s="440"/>
    </row>
    <row r="719" spans="29:36" x14ac:dyDescent="0.25">
      <c r="AC719" s="440"/>
      <c r="AD719" s="440"/>
      <c r="AE719" s="440"/>
      <c r="AF719" s="440"/>
      <c r="AG719" s="440"/>
      <c r="AH719" s="440"/>
      <c r="AI719" s="440"/>
      <c r="AJ719" s="440"/>
    </row>
    <row r="720" spans="29:36" x14ac:dyDescent="0.25">
      <c r="AC720" s="440"/>
      <c r="AD720" s="440"/>
      <c r="AE720" s="440"/>
      <c r="AF720" s="440"/>
      <c r="AG720" s="440"/>
      <c r="AH720" s="440"/>
      <c r="AI720" s="440"/>
      <c r="AJ720" s="440"/>
    </row>
    <row r="721" spans="29:36" x14ac:dyDescent="0.25">
      <c r="AC721" s="440"/>
      <c r="AD721" s="440"/>
      <c r="AE721" s="440"/>
      <c r="AF721" s="440"/>
      <c r="AG721" s="440"/>
      <c r="AH721" s="440"/>
      <c r="AI721" s="440"/>
      <c r="AJ721" s="440"/>
    </row>
    <row r="722" spans="29:36" x14ac:dyDescent="0.25">
      <c r="AC722" s="440"/>
      <c r="AD722" s="440"/>
      <c r="AE722" s="440"/>
      <c r="AF722" s="440"/>
      <c r="AG722" s="440"/>
      <c r="AH722" s="440"/>
      <c r="AI722" s="440"/>
      <c r="AJ722" s="440"/>
    </row>
    <row r="723" spans="29:36" x14ac:dyDescent="0.25">
      <c r="AC723" s="440"/>
      <c r="AD723" s="440"/>
      <c r="AE723" s="440"/>
      <c r="AF723" s="440"/>
      <c r="AG723" s="440"/>
      <c r="AH723" s="440"/>
      <c r="AI723" s="440"/>
      <c r="AJ723" s="440"/>
    </row>
    <row r="724" spans="29:36" x14ac:dyDescent="0.25">
      <c r="AC724" s="440"/>
      <c r="AD724" s="440"/>
      <c r="AE724" s="440"/>
      <c r="AF724" s="440"/>
      <c r="AG724" s="440"/>
      <c r="AH724" s="440"/>
      <c r="AI724" s="440"/>
      <c r="AJ724" s="440"/>
    </row>
    <row r="725" spans="29:36" x14ac:dyDescent="0.25">
      <c r="AC725" s="440"/>
      <c r="AD725" s="440"/>
      <c r="AE725" s="440"/>
      <c r="AF725" s="440"/>
      <c r="AG725" s="440"/>
      <c r="AH725" s="440"/>
      <c r="AI725" s="440"/>
      <c r="AJ725" s="440"/>
    </row>
    <row r="726" spans="29:36" x14ac:dyDescent="0.25">
      <c r="AC726" s="440"/>
      <c r="AD726" s="440"/>
      <c r="AE726" s="440"/>
      <c r="AF726" s="440"/>
      <c r="AG726" s="440"/>
      <c r="AH726" s="440"/>
      <c r="AI726" s="440"/>
      <c r="AJ726" s="440"/>
    </row>
    <row r="727" spans="29:36" x14ac:dyDescent="0.25">
      <c r="AC727" s="440"/>
      <c r="AD727" s="440"/>
      <c r="AE727" s="440"/>
      <c r="AF727" s="440"/>
      <c r="AG727" s="440"/>
      <c r="AH727" s="440"/>
      <c r="AI727" s="440"/>
      <c r="AJ727" s="440"/>
    </row>
    <row r="728" spans="29:36" x14ac:dyDescent="0.25">
      <c r="AC728" s="440"/>
      <c r="AD728" s="440"/>
      <c r="AE728" s="440"/>
      <c r="AF728" s="440"/>
      <c r="AG728" s="440"/>
      <c r="AH728" s="440"/>
      <c r="AI728" s="440"/>
      <c r="AJ728" s="440"/>
    </row>
    <row r="729" spans="29:36" x14ac:dyDescent="0.25">
      <c r="AC729" s="440"/>
      <c r="AD729" s="440"/>
      <c r="AE729" s="440"/>
      <c r="AF729" s="440"/>
      <c r="AG729" s="440"/>
      <c r="AH729" s="440"/>
      <c r="AI729" s="440"/>
      <c r="AJ729" s="440"/>
    </row>
    <row r="730" spans="29:36" x14ac:dyDescent="0.25">
      <c r="AC730" s="440"/>
      <c r="AD730" s="440"/>
      <c r="AE730" s="440"/>
      <c r="AF730" s="440"/>
      <c r="AG730" s="440"/>
      <c r="AH730" s="440"/>
      <c r="AI730" s="440"/>
      <c r="AJ730" s="440"/>
    </row>
    <row r="731" spans="29:36" x14ac:dyDescent="0.25">
      <c r="AC731" s="440"/>
      <c r="AD731" s="440"/>
      <c r="AE731" s="440"/>
      <c r="AF731" s="440"/>
      <c r="AG731" s="440"/>
      <c r="AH731" s="440"/>
      <c r="AI731" s="440"/>
      <c r="AJ731" s="440"/>
    </row>
    <row r="732" spans="29:36" x14ac:dyDescent="0.25">
      <c r="AC732" s="440"/>
      <c r="AD732" s="440"/>
      <c r="AE732" s="440"/>
      <c r="AF732" s="440"/>
      <c r="AG732" s="440"/>
      <c r="AH732" s="440"/>
      <c r="AI732" s="440"/>
      <c r="AJ732" s="440"/>
    </row>
    <row r="733" spans="29:36" x14ac:dyDescent="0.25">
      <c r="AC733" s="440"/>
      <c r="AD733" s="440"/>
      <c r="AE733" s="440"/>
      <c r="AF733" s="440"/>
      <c r="AG733" s="440"/>
      <c r="AH733" s="440"/>
      <c r="AI733" s="440"/>
      <c r="AJ733" s="440"/>
    </row>
    <row r="734" spans="29:36" x14ac:dyDescent="0.25">
      <c r="AC734" s="440"/>
      <c r="AD734" s="440"/>
      <c r="AE734" s="440"/>
      <c r="AF734" s="440"/>
      <c r="AG734" s="440"/>
      <c r="AH734" s="440"/>
      <c r="AI734" s="440"/>
      <c r="AJ734" s="440"/>
    </row>
    <row r="735" spans="29:36" x14ac:dyDescent="0.25">
      <c r="AC735" s="440"/>
      <c r="AD735" s="440"/>
      <c r="AE735" s="440"/>
      <c r="AF735" s="440"/>
      <c r="AG735" s="440"/>
      <c r="AH735" s="440"/>
      <c r="AI735" s="440"/>
      <c r="AJ735" s="440"/>
    </row>
    <row r="736" spans="29:36" x14ac:dyDescent="0.25">
      <c r="AC736" s="440"/>
      <c r="AD736" s="440"/>
      <c r="AE736" s="440"/>
      <c r="AF736" s="440"/>
      <c r="AG736" s="440"/>
      <c r="AH736" s="440"/>
      <c r="AI736" s="440"/>
      <c r="AJ736" s="440"/>
    </row>
    <row r="737" spans="29:36" x14ac:dyDescent="0.25">
      <c r="AC737" s="440"/>
      <c r="AD737" s="440"/>
      <c r="AE737" s="440"/>
      <c r="AF737" s="440"/>
      <c r="AG737" s="440"/>
      <c r="AH737" s="440"/>
      <c r="AI737" s="440"/>
      <c r="AJ737" s="440"/>
    </row>
    <row r="738" spans="29:36" x14ac:dyDescent="0.25">
      <c r="AC738" s="440"/>
      <c r="AD738" s="440"/>
      <c r="AE738" s="440"/>
      <c r="AF738" s="440"/>
      <c r="AG738" s="440"/>
      <c r="AH738" s="440"/>
      <c r="AI738" s="440"/>
      <c r="AJ738" s="440"/>
    </row>
    <row r="739" spans="29:36" x14ac:dyDescent="0.25">
      <c r="AC739" s="440"/>
      <c r="AD739" s="440"/>
      <c r="AE739" s="440"/>
      <c r="AF739" s="440"/>
      <c r="AG739" s="440"/>
      <c r="AH739" s="440"/>
      <c r="AI739" s="440"/>
      <c r="AJ739" s="440"/>
    </row>
    <row r="740" spans="29:36" x14ac:dyDescent="0.25">
      <c r="AC740" s="440"/>
      <c r="AD740" s="440"/>
      <c r="AE740" s="440"/>
      <c r="AF740" s="440"/>
      <c r="AG740" s="440"/>
      <c r="AH740" s="440"/>
      <c r="AI740" s="440"/>
      <c r="AJ740" s="440"/>
    </row>
    <row r="741" spans="29:36" x14ac:dyDescent="0.25">
      <c r="AC741" s="440"/>
      <c r="AD741" s="440"/>
      <c r="AE741" s="440"/>
      <c r="AF741" s="440"/>
      <c r="AG741" s="440"/>
      <c r="AH741" s="440"/>
      <c r="AI741" s="440"/>
      <c r="AJ741" s="440"/>
    </row>
    <row r="742" spans="29:36" x14ac:dyDescent="0.25">
      <c r="AC742" s="440"/>
      <c r="AD742" s="440"/>
      <c r="AE742" s="440"/>
      <c r="AF742" s="440"/>
      <c r="AG742" s="440"/>
      <c r="AH742" s="440"/>
      <c r="AI742" s="440"/>
      <c r="AJ742" s="440"/>
    </row>
    <row r="743" spans="29:36" x14ac:dyDescent="0.25">
      <c r="AC743" s="440"/>
      <c r="AD743" s="440"/>
      <c r="AE743" s="440"/>
      <c r="AF743" s="440"/>
      <c r="AG743" s="440"/>
      <c r="AH743" s="440"/>
      <c r="AI743" s="440"/>
      <c r="AJ743" s="440"/>
    </row>
    <row r="744" spans="29:36" x14ac:dyDescent="0.25">
      <c r="AC744" s="440"/>
      <c r="AD744" s="440"/>
      <c r="AE744" s="440"/>
      <c r="AF744" s="440"/>
      <c r="AG744" s="440"/>
      <c r="AH744" s="440"/>
      <c r="AI744" s="440"/>
      <c r="AJ744" s="440"/>
    </row>
    <row r="745" spans="29:36" x14ac:dyDescent="0.25">
      <c r="AC745" s="440"/>
      <c r="AD745" s="440"/>
      <c r="AE745" s="440"/>
      <c r="AF745" s="440"/>
      <c r="AG745" s="440"/>
      <c r="AH745" s="440"/>
      <c r="AI745" s="440"/>
      <c r="AJ745" s="440"/>
    </row>
    <row r="746" spans="29:36" x14ac:dyDescent="0.25">
      <c r="AC746" s="440"/>
      <c r="AD746" s="440"/>
      <c r="AE746" s="440"/>
      <c r="AF746" s="440"/>
      <c r="AG746" s="440"/>
      <c r="AH746" s="440"/>
      <c r="AI746" s="440"/>
      <c r="AJ746" s="440"/>
    </row>
    <row r="747" spans="29:36" x14ac:dyDescent="0.25">
      <c r="AC747" s="440"/>
      <c r="AD747" s="440"/>
      <c r="AE747" s="440"/>
      <c r="AF747" s="440"/>
      <c r="AG747" s="440"/>
      <c r="AH747" s="440"/>
      <c r="AI747" s="440"/>
      <c r="AJ747" s="440"/>
    </row>
    <row r="748" spans="29:36" x14ac:dyDescent="0.25">
      <c r="AC748" s="440"/>
      <c r="AD748" s="440"/>
      <c r="AE748" s="440"/>
      <c r="AF748" s="440"/>
      <c r="AG748" s="440"/>
      <c r="AH748" s="440"/>
      <c r="AI748" s="440"/>
      <c r="AJ748" s="440"/>
    </row>
    <row r="749" spans="29:36" x14ac:dyDescent="0.25">
      <c r="AC749" s="440"/>
      <c r="AD749" s="440"/>
      <c r="AE749" s="440"/>
      <c r="AF749" s="440"/>
      <c r="AG749" s="440"/>
      <c r="AH749" s="440"/>
      <c r="AI749" s="440"/>
      <c r="AJ749" s="440"/>
    </row>
    <row r="750" spans="29:36" x14ac:dyDescent="0.25">
      <c r="AC750" s="440"/>
      <c r="AD750" s="440"/>
      <c r="AE750" s="440"/>
      <c r="AF750" s="440"/>
      <c r="AG750" s="440"/>
      <c r="AH750" s="440"/>
      <c r="AI750" s="440"/>
      <c r="AJ750" s="440"/>
    </row>
    <row r="751" spans="29:36" x14ac:dyDescent="0.25">
      <c r="AC751" s="440"/>
      <c r="AD751" s="440"/>
      <c r="AE751" s="440"/>
      <c r="AF751" s="440"/>
      <c r="AG751" s="440"/>
      <c r="AH751" s="440"/>
      <c r="AI751" s="440"/>
      <c r="AJ751" s="440"/>
    </row>
    <row r="752" spans="29:36" x14ac:dyDescent="0.25">
      <c r="AC752" s="440"/>
      <c r="AD752" s="440"/>
      <c r="AE752" s="440"/>
      <c r="AF752" s="440"/>
      <c r="AG752" s="440"/>
      <c r="AH752" s="440"/>
      <c r="AI752" s="440"/>
      <c r="AJ752" s="440"/>
    </row>
    <row r="753" spans="29:36" x14ac:dyDescent="0.25">
      <c r="AC753" s="440"/>
      <c r="AD753" s="440"/>
      <c r="AE753" s="440"/>
      <c r="AF753" s="440"/>
      <c r="AG753" s="440"/>
      <c r="AH753" s="440"/>
      <c r="AI753" s="440"/>
      <c r="AJ753" s="440"/>
    </row>
    <row r="754" spans="29:36" x14ac:dyDescent="0.25">
      <c r="AC754" s="440"/>
      <c r="AD754" s="440"/>
      <c r="AE754" s="440"/>
      <c r="AF754" s="440"/>
      <c r="AG754" s="440"/>
      <c r="AH754" s="440"/>
      <c r="AI754" s="440"/>
      <c r="AJ754" s="440"/>
    </row>
    <row r="755" spans="29:36" x14ac:dyDescent="0.25">
      <c r="AC755" s="440"/>
      <c r="AD755" s="440"/>
      <c r="AE755" s="440"/>
      <c r="AF755" s="440"/>
      <c r="AG755" s="440"/>
      <c r="AH755" s="440"/>
      <c r="AI755" s="440"/>
      <c r="AJ755" s="440"/>
    </row>
    <row r="756" spans="29:36" x14ac:dyDescent="0.25">
      <c r="AC756" s="440"/>
      <c r="AD756" s="440"/>
      <c r="AE756" s="440"/>
      <c r="AF756" s="440"/>
      <c r="AG756" s="440"/>
      <c r="AH756" s="440"/>
      <c r="AI756" s="440"/>
      <c r="AJ756" s="440"/>
    </row>
    <row r="757" spans="29:36" x14ac:dyDescent="0.25">
      <c r="AC757" s="440"/>
      <c r="AD757" s="440"/>
      <c r="AE757" s="440"/>
      <c r="AF757" s="440"/>
      <c r="AG757" s="440"/>
      <c r="AH757" s="440"/>
      <c r="AI757" s="440"/>
      <c r="AJ757" s="440"/>
    </row>
    <row r="758" spans="29:36" x14ac:dyDescent="0.25">
      <c r="AC758" s="440"/>
      <c r="AD758" s="440"/>
      <c r="AE758" s="440"/>
      <c r="AF758" s="440"/>
      <c r="AG758" s="440"/>
      <c r="AH758" s="440"/>
      <c r="AI758" s="440"/>
      <c r="AJ758" s="440"/>
    </row>
    <row r="759" spans="29:36" x14ac:dyDescent="0.25">
      <c r="AC759" s="440"/>
      <c r="AD759" s="440"/>
      <c r="AE759" s="440"/>
      <c r="AF759" s="440"/>
      <c r="AG759" s="440"/>
      <c r="AH759" s="440"/>
      <c r="AI759" s="440"/>
      <c r="AJ759" s="440"/>
    </row>
    <row r="760" spans="29:36" x14ac:dyDescent="0.25">
      <c r="AC760" s="440"/>
      <c r="AD760" s="440"/>
      <c r="AE760" s="440"/>
      <c r="AF760" s="440"/>
      <c r="AG760" s="440"/>
      <c r="AH760" s="440"/>
      <c r="AI760" s="440"/>
      <c r="AJ760" s="440"/>
    </row>
    <row r="761" spans="29:36" x14ac:dyDescent="0.25">
      <c r="AC761" s="440"/>
      <c r="AD761" s="440"/>
      <c r="AE761" s="440"/>
      <c r="AF761" s="440"/>
      <c r="AG761" s="440"/>
      <c r="AH761" s="440"/>
      <c r="AI761" s="440"/>
      <c r="AJ761" s="440"/>
    </row>
    <row r="762" spans="29:36" x14ac:dyDescent="0.25">
      <c r="AC762" s="440"/>
      <c r="AD762" s="440"/>
      <c r="AE762" s="440"/>
      <c r="AF762" s="440"/>
      <c r="AG762" s="440"/>
      <c r="AH762" s="440"/>
      <c r="AI762" s="440"/>
      <c r="AJ762" s="440"/>
    </row>
    <row r="763" spans="29:36" x14ac:dyDescent="0.25">
      <c r="AC763" s="440"/>
      <c r="AD763" s="440"/>
      <c r="AE763" s="440"/>
      <c r="AF763" s="440"/>
      <c r="AG763" s="440"/>
      <c r="AH763" s="440"/>
      <c r="AI763" s="440"/>
      <c r="AJ763" s="440"/>
    </row>
    <row r="764" spans="29:36" x14ac:dyDescent="0.25">
      <c r="AC764" s="440"/>
      <c r="AD764" s="440"/>
      <c r="AE764" s="440"/>
      <c r="AF764" s="440"/>
      <c r="AG764" s="440"/>
      <c r="AH764" s="440"/>
      <c r="AI764" s="440"/>
      <c r="AJ764" s="440"/>
    </row>
    <row r="765" spans="29:36" x14ac:dyDescent="0.25">
      <c r="AC765" s="440"/>
      <c r="AD765" s="440"/>
      <c r="AE765" s="440"/>
      <c r="AF765" s="440"/>
      <c r="AG765" s="440"/>
      <c r="AH765" s="440"/>
      <c r="AI765" s="440"/>
      <c r="AJ765" s="440"/>
    </row>
    <row r="766" spans="29:36" x14ac:dyDescent="0.25">
      <c r="AC766" s="440"/>
      <c r="AD766" s="440"/>
      <c r="AE766" s="440"/>
      <c r="AF766" s="440"/>
      <c r="AG766" s="440"/>
      <c r="AH766" s="440"/>
      <c r="AI766" s="440"/>
      <c r="AJ766" s="440"/>
    </row>
    <row r="767" spans="29:36" x14ac:dyDescent="0.25">
      <c r="AC767" s="440"/>
      <c r="AD767" s="440"/>
      <c r="AE767" s="440"/>
      <c r="AF767" s="440"/>
      <c r="AG767" s="440"/>
      <c r="AH767" s="440"/>
      <c r="AI767" s="440"/>
      <c r="AJ767" s="440"/>
    </row>
    <row r="768" spans="29:36" x14ac:dyDescent="0.25">
      <c r="AC768" s="440"/>
      <c r="AD768" s="440"/>
      <c r="AE768" s="440"/>
      <c r="AF768" s="440"/>
      <c r="AG768" s="440"/>
      <c r="AH768" s="440"/>
      <c r="AI768" s="440"/>
      <c r="AJ768" s="440"/>
    </row>
    <row r="769" spans="29:36" x14ac:dyDescent="0.25">
      <c r="AC769" s="440"/>
      <c r="AD769" s="440"/>
      <c r="AE769" s="440"/>
      <c r="AF769" s="440"/>
      <c r="AG769" s="440"/>
      <c r="AH769" s="440"/>
      <c r="AI769" s="440"/>
      <c r="AJ769" s="440"/>
    </row>
    <row r="770" spans="29:36" x14ac:dyDescent="0.25">
      <c r="AC770" s="440"/>
      <c r="AD770" s="440"/>
      <c r="AE770" s="440"/>
      <c r="AF770" s="440"/>
      <c r="AG770" s="440"/>
      <c r="AH770" s="440"/>
      <c r="AI770" s="440"/>
      <c r="AJ770" s="440"/>
    </row>
    <row r="771" spans="29:36" x14ac:dyDescent="0.25">
      <c r="AC771" s="440"/>
      <c r="AD771" s="440"/>
      <c r="AE771" s="440"/>
      <c r="AF771" s="440"/>
      <c r="AG771" s="440"/>
      <c r="AH771" s="440"/>
      <c r="AI771" s="440"/>
      <c r="AJ771" s="440"/>
    </row>
    <row r="772" spans="29:36" x14ac:dyDescent="0.25">
      <c r="AC772" s="440"/>
      <c r="AD772" s="440"/>
      <c r="AE772" s="440"/>
      <c r="AF772" s="440"/>
      <c r="AG772" s="440"/>
      <c r="AH772" s="440"/>
      <c r="AI772" s="440"/>
      <c r="AJ772" s="440"/>
    </row>
    <row r="773" spans="29:36" x14ac:dyDescent="0.25">
      <c r="AC773" s="440"/>
      <c r="AD773" s="440"/>
      <c r="AE773" s="440"/>
      <c r="AF773" s="440"/>
      <c r="AG773" s="440"/>
      <c r="AH773" s="440"/>
      <c r="AI773" s="440"/>
      <c r="AJ773" s="440"/>
    </row>
    <row r="774" spans="29:36" x14ac:dyDescent="0.25">
      <c r="AC774" s="440"/>
      <c r="AD774" s="440"/>
      <c r="AE774" s="440"/>
      <c r="AF774" s="440"/>
      <c r="AG774" s="440"/>
      <c r="AH774" s="440"/>
      <c r="AI774" s="440"/>
      <c r="AJ774" s="440"/>
    </row>
    <row r="775" spans="29:36" x14ac:dyDescent="0.25">
      <c r="AC775" s="440"/>
      <c r="AD775" s="440"/>
      <c r="AE775" s="440"/>
      <c r="AF775" s="440"/>
      <c r="AG775" s="440"/>
      <c r="AH775" s="440"/>
      <c r="AI775" s="440"/>
      <c r="AJ775" s="440"/>
    </row>
    <row r="776" spans="29:36" x14ac:dyDescent="0.25">
      <c r="AC776" s="440"/>
      <c r="AD776" s="440"/>
      <c r="AE776" s="440"/>
      <c r="AF776" s="440"/>
      <c r="AG776" s="440"/>
      <c r="AH776" s="440"/>
      <c r="AI776" s="440"/>
      <c r="AJ776" s="440"/>
    </row>
    <row r="777" spans="29:36" x14ac:dyDescent="0.25">
      <c r="AC777" s="440"/>
      <c r="AD777" s="440"/>
      <c r="AE777" s="440"/>
      <c r="AF777" s="440"/>
      <c r="AG777" s="440"/>
      <c r="AH777" s="440"/>
      <c r="AI777" s="440"/>
      <c r="AJ777" s="440"/>
    </row>
    <row r="778" spans="29:36" x14ac:dyDescent="0.25">
      <c r="AC778" s="440"/>
      <c r="AD778" s="440"/>
      <c r="AE778" s="440"/>
      <c r="AF778" s="440"/>
      <c r="AG778" s="440"/>
      <c r="AH778" s="440"/>
      <c r="AI778" s="440"/>
      <c r="AJ778" s="440"/>
    </row>
    <row r="779" spans="29:36" x14ac:dyDescent="0.25">
      <c r="AC779" s="440"/>
      <c r="AD779" s="440"/>
      <c r="AE779" s="440"/>
      <c r="AF779" s="440"/>
      <c r="AG779" s="440"/>
      <c r="AH779" s="440"/>
      <c r="AI779" s="440"/>
      <c r="AJ779" s="440"/>
    </row>
    <row r="780" spans="29:36" x14ac:dyDescent="0.25">
      <c r="AC780" s="440"/>
      <c r="AD780" s="440"/>
      <c r="AE780" s="440"/>
      <c r="AF780" s="440"/>
      <c r="AG780" s="440"/>
      <c r="AH780" s="440"/>
      <c r="AI780" s="440"/>
      <c r="AJ780" s="440"/>
    </row>
    <row r="781" spans="29:36" x14ac:dyDescent="0.25">
      <c r="AC781" s="440"/>
      <c r="AD781" s="440"/>
      <c r="AE781" s="440"/>
      <c r="AF781" s="440"/>
      <c r="AG781" s="440"/>
      <c r="AH781" s="440"/>
      <c r="AI781" s="440"/>
      <c r="AJ781" s="440"/>
    </row>
    <row r="782" spans="29:36" x14ac:dyDescent="0.25">
      <c r="AC782" s="440"/>
      <c r="AD782" s="440"/>
      <c r="AE782" s="440"/>
      <c r="AF782" s="440"/>
      <c r="AG782" s="440"/>
      <c r="AH782" s="440"/>
      <c r="AI782" s="440"/>
      <c r="AJ782" s="440"/>
    </row>
    <row r="783" spans="29:36" x14ac:dyDescent="0.25">
      <c r="AC783" s="440"/>
      <c r="AD783" s="440"/>
      <c r="AE783" s="440"/>
      <c r="AF783" s="440"/>
      <c r="AG783" s="440"/>
      <c r="AH783" s="440"/>
      <c r="AI783" s="440"/>
      <c r="AJ783" s="440"/>
    </row>
    <row r="784" spans="29:36" x14ac:dyDescent="0.25">
      <c r="AC784" s="440"/>
      <c r="AD784" s="440"/>
      <c r="AE784" s="440"/>
      <c r="AF784" s="440"/>
      <c r="AG784" s="440"/>
      <c r="AH784" s="440"/>
      <c r="AI784" s="440"/>
      <c r="AJ784" s="440"/>
    </row>
    <row r="785" spans="29:36" x14ac:dyDescent="0.25">
      <c r="AC785" s="440"/>
      <c r="AD785" s="440"/>
      <c r="AE785" s="440"/>
      <c r="AF785" s="440"/>
      <c r="AG785" s="440"/>
      <c r="AH785" s="440"/>
      <c r="AI785" s="440"/>
      <c r="AJ785" s="440"/>
    </row>
    <row r="786" spans="29:36" x14ac:dyDescent="0.25">
      <c r="AC786" s="440"/>
      <c r="AD786" s="440"/>
      <c r="AE786" s="440"/>
      <c r="AF786" s="440"/>
      <c r="AG786" s="440"/>
      <c r="AH786" s="440"/>
      <c r="AI786" s="440"/>
      <c r="AJ786" s="440"/>
    </row>
    <row r="787" spans="29:36" x14ac:dyDescent="0.25">
      <c r="AC787" s="440"/>
      <c r="AD787" s="440"/>
      <c r="AE787" s="440"/>
      <c r="AF787" s="440"/>
      <c r="AG787" s="440"/>
      <c r="AH787" s="440"/>
      <c r="AI787" s="440"/>
      <c r="AJ787" s="440"/>
    </row>
    <row r="788" spans="29:36" x14ac:dyDescent="0.25">
      <c r="AC788" s="440"/>
      <c r="AD788" s="440"/>
      <c r="AE788" s="440"/>
      <c r="AF788" s="440"/>
      <c r="AG788" s="440"/>
      <c r="AH788" s="440"/>
      <c r="AI788" s="440"/>
      <c r="AJ788" s="440"/>
    </row>
    <row r="789" spans="29:36" x14ac:dyDescent="0.25">
      <c r="AC789" s="440"/>
      <c r="AD789" s="440"/>
      <c r="AE789" s="440"/>
      <c r="AF789" s="440"/>
      <c r="AG789" s="440"/>
      <c r="AH789" s="440"/>
      <c r="AI789" s="440"/>
      <c r="AJ789" s="440"/>
    </row>
    <row r="790" spans="29:36" x14ac:dyDescent="0.25">
      <c r="AC790" s="440"/>
      <c r="AD790" s="440"/>
      <c r="AE790" s="440"/>
      <c r="AF790" s="440"/>
      <c r="AG790" s="440"/>
      <c r="AH790" s="440"/>
      <c r="AI790" s="440"/>
      <c r="AJ790" s="440"/>
    </row>
    <row r="791" spans="29:36" x14ac:dyDescent="0.25">
      <c r="AC791" s="440"/>
      <c r="AD791" s="440"/>
      <c r="AE791" s="440"/>
      <c r="AF791" s="440"/>
      <c r="AG791" s="440"/>
      <c r="AH791" s="440"/>
      <c r="AI791" s="440"/>
      <c r="AJ791" s="440"/>
    </row>
    <row r="792" spans="29:36" x14ac:dyDescent="0.25">
      <c r="AC792" s="440"/>
      <c r="AD792" s="440"/>
      <c r="AE792" s="440"/>
      <c r="AF792" s="440"/>
      <c r="AG792" s="440"/>
      <c r="AH792" s="440"/>
      <c r="AI792" s="440"/>
      <c r="AJ792" s="440"/>
    </row>
    <row r="793" spans="29:36" x14ac:dyDescent="0.25">
      <c r="AC793" s="440"/>
      <c r="AD793" s="440"/>
      <c r="AE793" s="440"/>
      <c r="AF793" s="440"/>
      <c r="AG793" s="440"/>
      <c r="AH793" s="440"/>
      <c r="AI793" s="440"/>
      <c r="AJ793" s="440"/>
    </row>
    <row r="794" spans="29:36" x14ac:dyDescent="0.25">
      <c r="AC794" s="440"/>
      <c r="AD794" s="440"/>
      <c r="AE794" s="440"/>
      <c r="AF794" s="440"/>
      <c r="AG794" s="440"/>
      <c r="AH794" s="440"/>
      <c r="AI794" s="440"/>
      <c r="AJ794" s="440"/>
    </row>
    <row r="795" spans="29:36" x14ac:dyDescent="0.25">
      <c r="AC795" s="440"/>
      <c r="AD795" s="440"/>
      <c r="AE795" s="440"/>
      <c r="AF795" s="440"/>
      <c r="AG795" s="440"/>
      <c r="AH795" s="440"/>
      <c r="AI795" s="440"/>
      <c r="AJ795" s="440"/>
    </row>
    <row r="796" spans="29:36" x14ac:dyDescent="0.25">
      <c r="AC796" s="440"/>
      <c r="AD796" s="440"/>
      <c r="AE796" s="440"/>
      <c r="AF796" s="440"/>
      <c r="AG796" s="440"/>
      <c r="AH796" s="440"/>
      <c r="AI796" s="440"/>
      <c r="AJ796" s="440"/>
    </row>
    <row r="797" spans="29:36" x14ac:dyDescent="0.25">
      <c r="AC797" s="440"/>
      <c r="AD797" s="440"/>
      <c r="AE797" s="440"/>
      <c r="AF797" s="440"/>
      <c r="AG797" s="440"/>
      <c r="AH797" s="440"/>
      <c r="AI797" s="440"/>
      <c r="AJ797" s="440"/>
    </row>
    <row r="798" spans="29:36" x14ac:dyDescent="0.25">
      <c r="AC798" s="440"/>
      <c r="AD798" s="440"/>
      <c r="AE798" s="440"/>
      <c r="AF798" s="440"/>
      <c r="AG798" s="440"/>
      <c r="AH798" s="440"/>
      <c r="AI798" s="440"/>
      <c r="AJ798" s="440"/>
    </row>
    <row r="799" spans="29:36" x14ac:dyDescent="0.25">
      <c r="AC799" s="440"/>
      <c r="AD799" s="440"/>
      <c r="AE799" s="440"/>
      <c r="AF799" s="440"/>
      <c r="AG799" s="440"/>
      <c r="AH799" s="440"/>
      <c r="AI799" s="440"/>
      <c r="AJ799" s="440"/>
    </row>
    <row r="800" spans="29:36" x14ac:dyDescent="0.25">
      <c r="AC800" s="440"/>
      <c r="AD800" s="440"/>
      <c r="AE800" s="440"/>
      <c r="AF800" s="440"/>
      <c r="AG800" s="440"/>
      <c r="AH800" s="440"/>
      <c r="AI800" s="440"/>
      <c r="AJ800" s="440"/>
    </row>
    <row r="801" spans="29:36" x14ac:dyDescent="0.25">
      <c r="AC801" s="440"/>
      <c r="AD801" s="440"/>
      <c r="AE801" s="440"/>
      <c r="AF801" s="440"/>
      <c r="AG801" s="440"/>
      <c r="AH801" s="440"/>
      <c r="AI801" s="440"/>
      <c r="AJ801" s="440"/>
    </row>
    <row r="802" spans="29:36" x14ac:dyDescent="0.25">
      <c r="AC802" s="440"/>
      <c r="AD802" s="440"/>
      <c r="AE802" s="440"/>
      <c r="AF802" s="440"/>
      <c r="AG802" s="440"/>
      <c r="AH802" s="440"/>
      <c r="AI802" s="440"/>
      <c r="AJ802" s="440"/>
    </row>
    <row r="803" spans="29:36" x14ac:dyDescent="0.25">
      <c r="AC803" s="440"/>
      <c r="AD803" s="440"/>
      <c r="AE803" s="440"/>
      <c r="AF803" s="440"/>
      <c r="AG803" s="440"/>
      <c r="AH803" s="440"/>
      <c r="AI803" s="440"/>
      <c r="AJ803" s="440"/>
    </row>
    <row r="804" spans="29:36" x14ac:dyDescent="0.25">
      <c r="AC804" s="440"/>
      <c r="AD804" s="440"/>
      <c r="AE804" s="440"/>
      <c r="AF804" s="440"/>
      <c r="AG804" s="440"/>
      <c r="AH804" s="440"/>
      <c r="AI804" s="440"/>
      <c r="AJ804" s="440"/>
    </row>
    <row r="805" spans="29:36" x14ac:dyDescent="0.25">
      <c r="AC805" s="440"/>
      <c r="AD805" s="440"/>
      <c r="AE805" s="440"/>
      <c r="AF805" s="440"/>
      <c r="AG805" s="440"/>
      <c r="AH805" s="440"/>
      <c r="AI805" s="440"/>
      <c r="AJ805" s="440"/>
    </row>
    <row r="806" spans="29:36" x14ac:dyDescent="0.25">
      <c r="AC806" s="440"/>
      <c r="AD806" s="440"/>
      <c r="AE806" s="440"/>
      <c r="AF806" s="440"/>
      <c r="AG806" s="440"/>
      <c r="AH806" s="440"/>
      <c r="AI806" s="440"/>
      <c r="AJ806" s="440"/>
    </row>
    <row r="807" spans="29:36" x14ac:dyDescent="0.25">
      <c r="AC807" s="440"/>
      <c r="AD807" s="440"/>
      <c r="AE807" s="440"/>
      <c r="AF807" s="440"/>
      <c r="AG807" s="440"/>
      <c r="AH807" s="440"/>
      <c r="AI807" s="440"/>
      <c r="AJ807" s="440"/>
    </row>
    <row r="808" spans="29:36" x14ac:dyDescent="0.25">
      <c r="AC808" s="440"/>
      <c r="AD808" s="440"/>
      <c r="AE808" s="440"/>
      <c r="AF808" s="440"/>
      <c r="AG808" s="440"/>
      <c r="AH808" s="440"/>
      <c r="AI808" s="440"/>
      <c r="AJ808" s="440"/>
    </row>
    <row r="809" spans="29:36" x14ac:dyDescent="0.25">
      <c r="AC809" s="440"/>
      <c r="AD809" s="440"/>
      <c r="AE809" s="440"/>
      <c r="AF809" s="440"/>
      <c r="AG809" s="440"/>
      <c r="AH809" s="440"/>
      <c r="AI809" s="440"/>
      <c r="AJ809" s="440"/>
    </row>
    <row r="810" spans="29:36" x14ac:dyDescent="0.25">
      <c r="AC810" s="440"/>
      <c r="AD810" s="440"/>
      <c r="AE810" s="440"/>
      <c r="AF810" s="440"/>
      <c r="AG810" s="440"/>
      <c r="AH810" s="440"/>
      <c r="AI810" s="440"/>
      <c r="AJ810" s="440"/>
    </row>
    <row r="811" spans="29:36" x14ac:dyDescent="0.25">
      <c r="AC811" s="440"/>
      <c r="AD811" s="440"/>
      <c r="AE811" s="440"/>
      <c r="AF811" s="440"/>
      <c r="AG811" s="440"/>
      <c r="AH811" s="440"/>
      <c r="AI811" s="440"/>
      <c r="AJ811" s="440"/>
    </row>
    <row r="812" spans="29:36" x14ac:dyDescent="0.25">
      <c r="AC812" s="440"/>
      <c r="AD812" s="440"/>
      <c r="AE812" s="440"/>
      <c r="AF812" s="440"/>
      <c r="AG812" s="440"/>
      <c r="AH812" s="440"/>
      <c r="AI812" s="440"/>
      <c r="AJ812" s="440"/>
    </row>
    <row r="813" spans="29:36" x14ac:dyDescent="0.25">
      <c r="AC813" s="440"/>
      <c r="AD813" s="440"/>
      <c r="AE813" s="440"/>
      <c r="AF813" s="440"/>
      <c r="AG813" s="440"/>
      <c r="AH813" s="440"/>
      <c r="AI813" s="440"/>
      <c r="AJ813" s="440"/>
    </row>
    <row r="814" spans="29:36" x14ac:dyDescent="0.25">
      <c r="AC814" s="440"/>
      <c r="AD814" s="440"/>
      <c r="AE814" s="440"/>
      <c r="AF814" s="440"/>
      <c r="AG814" s="440"/>
      <c r="AH814" s="440"/>
      <c r="AI814" s="440"/>
      <c r="AJ814" s="440"/>
    </row>
    <row r="815" spans="29:36" x14ac:dyDescent="0.25">
      <c r="AC815" s="440"/>
      <c r="AD815" s="440"/>
      <c r="AE815" s="440"/>
      <c r="AF815" s="440"/>
      <c r="AG815" s="440"/>
      <c r="AH815" s="440"/>
      <c r="AI815" s="440"/>
      <c r="AJ815" s="440"/>
    </row>
    <row r="816" spans="29:36" x14ac:dyDescent="0.25">
      <c r="AC816" s="440"/>
      <c r="AD816" s="440"/>
      <c r="AE816" s="440"/>
      <c r="AF816" s="440"/>
      <c r="AG816" s="440"/>
      <c r="AH816" s="440"/>
      <c r="AI816" s="440"/>
      <c r="AJ816" s="440"/>
    </row>
    <row r="817" spans="29:36" x14ac:dyDescent="0.25">
      <c r="AC817" s="440"/>
      <c r="AD817" s="440"/>
      <c r="AE817" s="440"/>
      <c r="AF817" s="440"/>
      <c r="AG817" s="440"/>
      <c r="AH817" s="440"/>
      <c r="AI817" s="440"/>
      <c r="AJ817" s="440"/>
    </row>
    <row r="818" spans="29:36" x14ac:dyDescent="0.25">
      <c r="AC818" s="440"/>
      <c r="AD818" s="440"/>
      <c r="AE818" s="440"/>
      <c r="AF818" s="440"/>
      <c r="AG818" s="440"/>
      <c r="AH818" s="440"/>
      <c r="AI818" s="440"/>
      <c r="AJ818" s="440"/>
    </row>
    <row r="819" spans="29:36" x14ac:dyDescent="0.25">
      <c r="AC819" s="440"/>
      <c r="AD819" s="440"/>
      <c r="AE819" s="440"/>
      <c r="AF819" s="440"/>
      <c r="AG819" s="440"/>
      <c r="AH819" s="440"/>
      <c r="AI819" s="440"/>
      <c r="AJ819" s="440"/>
    </row>
    <row r="820" spans="29:36" x14ac:dyDescent="0.25">
      <c r="AC820" s="440"/>
      <c r="AD820" s="440"/>
      <c r="AE820" s="440"/>
      <c r="AF820" s="440"/>
      <c r="AG820" s="440"/>
      <c r="AH820" s="440"/>
      <c r="AI820" s="440"/>
      <c r="AJ820" s="440"/>
    </row>
    <row r="821" spans="29:36" x14ac:dyDescent="0.25">
      <c r="AC821" s="440"/>
      <c r="AD821" s="440"/>
      <c r="AE821" s="440"/>
      <c r="AF821" s="440"/>
      <c r="AG821" s="440"/>
      <c r="AH821" s="440"/>
      <c r="AI821" s="440"/>
      <c r="AJ821" s="440"/>
    </row>
    <row r="822" spans="29:36" x14ac:dyDescent="0.25">
      <c r="AC822" s="440"/>
      <c r="AD822" s="440"/>
      <c r="AE822" s="440"/>
      <c r="AF822" s="440"/>
      <c r="AG822" s="440"/>
      <c r="AH822" s="440"/>
      <c r="AI822" s="440"/>
      <c r="AJ822" s="440"/>
    </row>
    <row r="823" spans="29:36" x14ac:dyDescent="0.25">
      <c r="AC823" s="440"/>
      <c r="AD823" s="440"/>
      <c r="AE823" s="440"/>
      <c r="AF823" s="440"/>
      <c r="AG823" s="440"/>
      <c r="AH823" s="440"/>
      <c r="AI823" s="440"/>
      <c r="AJ823" s="440"/>
    </row>
    <row r="824" spans="29:36" x14ac:dyDescent="0.25">
      <c r="AC824" s="440"/>
      <c r="AD824" s="440"/>
      <c r="AE824" s="440"/>
      <c r="AF824" s="440"/>
      <c r="AG824" s="440"/>
      <c r="AH824" s="440"/>
      <c r="AI824" s="440"/>
      <c r="AJ824" s="440"/>
    </row>
    <row r="825" spans="29:36" x14ac:dyDescent="0.25">
      <c r="AC825" s="440"/>
      <c r="AD825" s="440"/>
      <c r="AE825" s="440"/>
      <c r="AF825" s="440"/>
      <c r="AG825" s="440"/>
      <c r="AH825" s="440"/>
      <c r="AI825" s="440"/>
      <c r="AJ825" s="440"/>
    </row>
    <row r="826" spans="29:36" x14ac:dyDescent="0.25">
      <c r="AC826" s="440"/>
      <c r="AD826" s="440"/>
      <c r="AE826" s="440"/>
      <c r="AF826" s="440"/>
      <c r="AG826" s="440"/>
      <c r="AH826" s="440"/>
      <c r="AI826" s="440"/>
      <c r="AJ826" s="440"/>
    </row>
    <row r="827" spans="29:36" x14ac:dyDescent="0.25">
      <c r="AC827" s="440"/>
      <c r="AD827" s="440"/>
      <c r="AE827" s="440"/>
      <c r="AF827" s="440"/>
      <c r="AG827" s="440"/>
      <c r="AH827" s="440"/>
      <c r="AI827" s="440"/>
      <c r="AJ827" s="440"/>
    </row>
    <row r="828" spans="29:36" x14ac:dyDescent="0.25">
      <c r="AC828" s="440"/>
      <c r="AD828" s="440"/>
      <c r="AE828" s="440"/>
      <c r="AF828" s="440"/>
      <c r="AG828" s="440"/>
      <c r="AH828" s="440"/>
      <c r="AI828" s="440"/>
      <c r="AJ828" s="440"/>
    </row>
    <row r="829" spans="29:36" x14ac:dyDescent="0.25">
      <c r="AC829" s="440"/>
      <c r="AD829" s="440"/>
      <c r="AE829" s="440"/>
      <c r="AF829" s="440"/>
      <c r="AG829" s="440"/>
      <c r="AH829" s="440"/>
      <c r="AI829" s="440"/>
      <c r="AJ829" s="440"/>
    </row>
    <row r="830" spans="29:36" x14ac:dyDescent="0.25">
      <c r="AC830" s="440"/>
      <c r="AD830" s="440"/>
      <c r="AE830" s="440"/>
      <c r="AF830" s="440"/>
      <c r="AG830" s="440"/>
      <c r="AH830" s="440"/>
      <c r="AI830" s="440"/>
      <c r="AJ830" s="440"/>
    </row>
    <row r="831" spans="29:36" x14ac:dyDescent="0.25">
      <c r="AC831" s="440"/>
      <c r="AD831" s="440"/>
      <c r="AE831" s="440"/>
      <c r="AF831" s="440"/>
      <c r="AG831" s="440"/>
      <c r="AH831" s="440"/>
      <c r="AI831" s="440"/>
      <c r="AJ831" s="440"/>
    </row>
    <row r="832" spans="29:36" x14ac:dyDescent="0.25">
      <c r="AC832" s="440"/>
      <c r="AD832" s="440"/>
      <c r="AE832" s="440"/>
      <c r="AF832" s="440"/>
      <c r="AG832" s="440"/>
      <c r="AH832" s="440"/>
      <c r="AI832" s="440"/>
      <c r="AJ832" s="440"/>
    </row>
    <row r="833" spans="29:36" x14ac:dyDescent="0.25">
      <c r="AC833" s="440"/>
      <c r="AD833" s="440"/>
      <c r="AE833" s="440"/>
      <c r="AF833" s="440"/>
      <c r="AG833" s="440"/>
      <c r="AH833" s="440"/>
      <c r="AI833" s="440"/>
      <c r="AJ833" s="440"/>
    </row>
    <row r="834" spans="29:36" x14ac:dyDescent="0.25">
      <c r="AC834" s="440"/>
      <c r="AD834" s="440"/>
      <c r="AE834" s="440"/>
      <c r="AF834" s="440"/>
      <c r="AG834" s="440"/>
      <c r="AH834" s="440"/>
      <c r="AI834" s="440"/>
      <c r="AJ834" s="440"/>
    </row>
    <row r="835" spans="29:36" x14ac:dyDescent="0.25">
      <c r="AC835" s="440"/>
      <c r="AD835" s="440"/>
      <c r="AE835" s="440"/>
      <c r="AF835" s="440"/>
      <c r="AG835" s="440"/>
      <c r="AH835" s="440"/>
      <c r="AI835" s="440"/>
      <c r="AJ835" s="440"/>
    </row>
    <row r="836" spans="29:36" x14ac:dyDescent="0.25">
      <c r="AC836" s="440"/>
      <c r="AD836" s="440"/>
      <c r="AE836" s="440"/>
      <c r="AF836" s="440"/>
      <c r="AG836" s="440"/>
      <c r="AH836" s="440"/>
      <c r="AI836" s="440"/>
      <c r="AJ836" s="440"/>
    </row>
    <row r="837" spans="29:36" x14ac:dyDescent="0.25">
      <c r="AC837" s="440"/>
      <c r="AD837" s="440"/>
      <c r="AE837" s="440"/>
      <c r="AF837" s="440"/>
      <c r="AG837" s="440"/>
      <c r="AH837" s="440"/>
      <c r="AI837" s="440"/>
      <c r="AJ837" s="440"/>
    </row>
    <row r="838" spans="29:36" x14ac:dyDescent="0.25">
      <c r="AC838" s="440"/>
      <c r="AD838" s="440"/>
      <c r="AE838" s="440"/>
      <c r="AF838" s="440"/>
      <c r="AG838" s="440"/>
      <c r="AH838" s="440"/>
      <c r="AI838" s="440"/>
      <c r="AJ838" s="440"/>
    </row>
    <row r="839" spans="29:36" x14ac:dyDescent="0.25">
      <c r="AC839" s="440"/>
      <c r="AD839" s="440"/>
      <c r="AE839" s="440"/>
      <c r="AF839" s="440"/>
      <c r="AG839" s="440"/>
      <c r="AH839" s="440"/>
      <c r="AI839" s="440"/>
      <c r="AJ839" s="440"/>
    </row>
    <row r="840" spans="29:36" x14ac:dyDescent="0.25">
      <c r="AC840" s="440"/>
      <c r="AD840" s="440"/>
      <c r="AE840" s="440"/>
      <c r="AF840" s="440"/>
      <c r="AG840" s="440"/>
      <c r="AH840" s="440"/>
      <c r="AI840" s="440"/>
      <c r="AJ840" s="440"/>
    </row>
    <row r="841" spans="29:36" x14ac:dyDescent="0.25">
      <c r="AC841" s="440"/>
      <c r="AD841" s="440"/>
      <c r="AE841" s="440"/>
      <c r="AF841" s="440"/>
      <c r="AG841" s="440"/>
      <c r="AH841" s="440"/>
      <c r="AI841" s="440"/>
      <c r="AJ841" s="440"/>
    </row>
    <row r="842" spans="29:36" x14ac:dyDescent="0.25">
      <c r="AC842" s="440"/>
      <c r="AD842" s="440"/>
      <c r="AE842" s="440"/>
      <c r="AF842" s="440"/>
      <c r="AG842" s="440"/>
      <c r="AH842" s="440"/>
      <c r="AI842" s="440"/>
      <c r="AJ842" s="440"/>
    </row>
    <row r="843" spans="29:36" x14ac:dyDescent="0.25">
      <c r="AC843" s="440"/>
      <c r="AD843" s="440"/>
      <c r="AE843" s="440"/>
      <c r="AF843" s="440"/>
      <c r="AG843" s="440"/>
      <c r="AH843" s="440"/>
      <c r="AI843" s="440"/>
      <c r="AJ843" s="440"/>
    </row>
    <row r="844" spans="29:36" x14ac:dyDescent="0.25">
      <c r="AC844" s="440"/>
      <c r="AD844" s="440"/>
      <c r="AE844" s="440"/>
      <c r="AF844" s="440"/>
      <c r="AG844" s="440"/>
      <c r="AH844" s="440"/>
      <c r="AI844" s="440"/>
      <c r="AJ844" s="440"/>
    </row>
    <row r="845" spans="29:36" x14ac:dyDescent="0.25">
      <c r="AC845" s="440"/>
      <c r="AD845" s="440"/>
      <c r="AE845" s="440"/>
      <c r="AF845" s="440"/>
      <c r="AG845" s="440"/>
      <c r="AH845" s="440"/>
      <c r="AI845" s="440"/>
      <c r="AJ845" s="440"/>
    </row>
    <row r="846" spans="29:36" x14ac:dyDescent="0.25">
      <c r="AC846" s="440"/>
      <c r="AD846" s="440"/>
      <c r="AE846" s="440"/>
      <c r="AF846" s="440"/>
      <c r="AG846" s="440"/>
      <c r="AH846" s="440"/>
      <c r="AI846" s="440"/>
      <c r="AJ846" s="440"/>
    </row>
    <row r="847" spans="29:36" x14ac:dyDescent="0.25">
      <c r="AC847" s="440"/>
      <c r="AD847" s="440"/>
      <c r="AE847" s="440"/>
      <c r="AF847" s="440"/>
      <c r="AG847" s="440"/>
      <c r="AH847" s="440"/>
      <c r="AI847" s="440"/>
      <c r="AJ847" s="440"/>
    </row>
    <row r="848" spans="29:36" x14ac:dyDescent="0.25">
      <c r="AC848" s="440"/>
      <c r="AD848" s="440"/>
      <c r="AE848" s="440"/>
      <c r="AF848" s="440"/>
      <c r="AG848" s="440"/>
      <c r="AH848" s="440"/>
      <c r="AI848" s="440"/>
      <c r="AJ848" s="440"/>
    </row>
    <row r="849" spans="29:36" x14ac:dyDescent="0.25">
      <c r="AC849" s="440"/>
      <c r="AD849" s="440"/>
      <c r="AE849" s="440"/>
      <c r="AF849" s="440"/>
      <c r="AG849" s="440"/>
      <c r="AH849" s="440"/>
      <c r="AI849" s="440"/>
      <c r="AJ849" s="440"/>
    </row>
    <row r="850" spans="29:36" x14ac:dyDescent="0.25">
      <c r="AC850" s="440"/>
      <c r="AD850" s="440"/>
      <c r="AE850" s="440"/>
      <c r="AF850" s="440"/>
      <c r="AG850" s="440"/>
      <c r="AH850" s="440"/>
      <c r="AI850" s="440"/>
      <c r="AJ850" s="440"/>
    </row>
    <row r="851" spans="29:36" x14ac:dyDescent="0.25">
      <c r="AC851" s="440"/>
      <c r="AD851" s="440"/>
      <c r="AE851" s="440"/>
      <c r="AF851" s="440"/>
      <c r="AG851" s="440"/>
      <c r="AH851" s="440"/>
      <c r="AI851" s="440"/>
      <c r="AJ851" s="440"/>
    </row>
    <row r="852" spans="29:36" x14ac:dyDescent="0.25">
      <c r="AC852" s="440"/>
      <c r="AD852" s="440"/>
      <c r="AE852" s="440"/>
      <c r="AF852" s="440"/>
      <c r="AG852" s="440"/>
      <c r="AH852" s="440"/>
      <c r="AI852" s="440"/>
      <c r="AJ852" s="440"/>
    </row>
    <row r="853" spans="29:36" x14ac:dyDescent="0.25">
      <c r="AC853" s="440"/>
      <c r="AD853" s="440"/>
      <c r="AE853" s="440"/>
      <c r="AF853" s="440"/>
      <c r="AG853" s="440"/>
      <c r="AH853" s="440"/>
      <c r="AI853" s="440"/>
      <c r="AJ853" s="440"/>
    </row>
    <row r="854" spans="29:36" x14ac:dyDescent="0.25">
      <c r="AC854" s="440"/>
      <c r="AD854" s="440"/>
      <c r="AE854" s="440"/>
      <c r="AF854" s="440"/>
      <c r="AG854" s="440"/>
      <c r="AH854" s="440"/>
      <c r="AI854" s="440"/>
      <c r="AJ854" s="440"/>
    </row>
    <row r="855" spans="29:36" x14ac:dyDescent="0.25">
      <c r="AC855" s="440"/>
      <c r="AD855" s="440"/>
      <c r="AE855" s="440"/>
      <c r="AF855" s="440"/>
      <c r="AG855" s="440"/>
      <c r="AH855" s="440"/>
      <c r="AI855" s="440"/>
      <c r="AJ855" s="440"/>
    </row>
    <row r="856" spans="29:36" x14ac:dyDescent="0.25">
      <c r="AC856" s="440"/>
      <c r="AD856" s="440"/>
      <c r="AE856" s="440"/>
      <c r="AF856" s="440"/>
      <c r="AG856" s="440"/>
      <c r="AH856" s="440"/>
      <c r="AI856" s="440"/>
      <c r="AJ856" s="440"/>
    </row>
    <row r="857" spans="29:36" x14ac:dyDescent="0.25">
      <c r="AC857" s="440"/>
      <c r="AD857" s="440"/>
      <c r="AE857" s="440"/>
      <c r="AF857" s="440"/>
      <c r="AG857" s="440"/>
      <c r="AH857" s="440"/>
      <c r="AI857" s="440"/>
      <c r="AJ857" s="440"/>
    </row>
    <row r="858" spans="29:36" x14ac:dyDescent="0.25">
      <c r="AC858" s="440"/>
      <c r="AD858" s="440"/>
      <c r="AE858" s="440"/>
      <c r="AF858" s="440"/>
      <c r="AG858" s="440"/>
      <c r="AH858" s="440"/>
      <c r="AI858" s="440"/>
      <c r="AJ858" s="440"/>
    </row>
    <row r="859" spans="29:36" x14ac:dyDescent="0.25">
      <c r="AC859" s="440"/>
      <c r="AD859" s="440"/>
      <c r="AE859" s="440"/>
      <c r="AF859" s="440"/>
      <c r="AG859" s="440"/>
      <c r="AH859" s="440"/>
      <c r="AI859" s="440"/>
      <c r="AJ859" s="440"/>
    </row>
    <row r="860" spans="29:36" x14ac:dyDescent="0.25">
      <c r="AC860" s="440"/>
      <c r="AD860" s="440"/>
      <c r="AE860" s="440"/>
      <c r="AF860" s="440"/>
      <c r="AG860" s="440"/>
      <c r="AH860" s="440"/>
      <c r="AI860" s="440"/>
      <c r="AJ860" s="440"/>
    </row>
    <row r="861" spans="29:36" x14ac:dyDescent="0.25">
      <c r="AC861" s="440"/>
      <c r="AD861" s="440"/>
      <c r="AE861" s="440"/>
      <c r="AF861" s="440"/>
      <c r="AG861" s="440"/>
      <c r="AH861" s="440"/>
      <c r="AI861" s="440"/>
      <c r="AJ861" s="440"/>
    </row>
    <row r="862" spans="29:36" x14ac:dyDescent="0.25">
      <c r="AC862" s="440"/>
      <c r="AD862" s="440"/>
      <c r="AE862" s="440"/>
      <c r="AF862" s="440"/>
      <c r="AG862" s="440"/>
      <c r="AH862" s="440"/>
      <c r="AI862" s="440"/>
      <c r="AJ862" s="440"/>
    </row>
    <row r="863" spans="29:36" x14ac:dyDescent="0.25">
      <c r="AC863" s="440"/>
      <c r="AD863" s="440"/>
      <c r="AE863" s="440"/>
      <c r="AF863" s="440"/>
      <c r="AG863" s="440"/>
      <c r="AH863" s="440"/>
      <c r="AI863" s="440"/>
      <c r="AJ863" s="440"/>
    </row>
    <row r="864" spans="29:36" x14ac:dyDescent="0.25">
      <c r="AC864" s="440"/>
      <c r="AD864" s="440"/>
      <c r="AE864" s="440"/>
      <c r="AF864" s="440"/>
      <c r="AG864" s="440"/>
      <c r="AH864" s="440"/>
      <c r="AI864" s="440"/>
      <c r="AJ864" s="440"/>
    </row>
    <row r="865" spans="29:36" x14ac:dyDescent="0.25">
      <c r="AC865" s="440"/>
      <c r="AD865" s="440"/>
      <c r="AE865" s="440"/>
      <c r="AF865" s="440"/>
      <c r="AG865" s="440"/>
      <c r="AH865" s="440"/>
      <c r="AI865" s="440"/>
      <c r="AJ865" s="440"/>
    </row>
    <row r="866" spans="29:36" x14ac:dyDescent="0.25">
      <c r="AC866" s="440"/>
      <c r="AD866" s="440"/>
      <c r="AE866" s="440"/>
      <c r="AF866" s="440"/>
      <c r="AG866" s="440"/>
      <c r="AH866" s="440"/>
      <c r="AI866" s="440"/>
      <c r="AJ866" s="440"/>
    </row>
    <row r="867" spans="29:36" x14ac:dyDescent="0.25">
      <c r="AC867" s="440"/>
      <c r="AD867" s="440"/>
      <c r="AE867" s="440"/>
      <c r="AF867" s="440"/>
      <c r="AG867" s="440"/>
      <c r="AH867" s="440"/>
      <c r="AI867" s="440"/>
      <c r="AJ867" s="440"/>
    </row>
    <row r="868" spans="29:36" x14ac:dyDescent="0.25">
      <c r="AC868" s="440"/>
      <c r="AD868" s="440"/>
      <c r="AE868" s="440"/>
      <c r="AF868" s="440"/>
      <c r="AG868" s="440"/>
      <c r="AH868" s="440"/>
      <c r="AI868" s="440"/>
      <c r="AJ868" s="440"/>
    </row>
    <row r="869" spans="29:36" x14ac:dyDescent="0.25">
      <c r="AC869" s="440"/>
      <c r="AD869" s="440"/>
      <c r="AE869" s="440"/>
      <c r="AF869" s="440"/>
      <c r="AG869" s="440"/>
      <c r="AH869" s="440"/>
      <c r="AI869" s="440"/>
      <c r="AJ869" s="440"/>
    </row>
    <row r="870" spans="29:36" x14ac:dyDescent="0.25">
      <c r="AC870" s="440"/>
      <c r="AD870" s="440"/>
      <c r="AE870" s="440"/>
      <c r="AF870" s="440"/>
      <c r="AG870" s="440"/>
      <c r="AH870" s="440"/>
      <c r="AI870" s="440"/>
      <c r="AJ870" s="440"/>
    </row>
    <row r="871" spans="29:36" x14ac:dyDescent="0.25">
      <c r="AC871" s="440"/>
      <c r="AD871" s="440"/>
      <c r="AE871" s="440"/>
      <c r="AF871" s="440"/>
      <c r="AG871" s="440"/>
      <c r="AH871" s="440"/>
      <c r="AI871" s="440"/>
      <c r="AJ871" s="440"/>
    </row>
    <row r="872" spans="29:36" x14ac:dyDescent="0.25">
      <c r="AC872" s="440"/>
      <c r="AD872" s="440"/>
      <c r="AE872" s="440"/>
      <c r="AF872" s="440"/>
      <c r="AG872" s="440"/>
      <c r="AH872" s="440"/>
      <c r="AI872" s="440"/>
      <c r="AJ872" s="440"/>
    </row>
    <row r="873" spans="29:36" x14ac:dyDescent="0.25">
      <c r="AC873" s="440"/>
      <c r="AD873" s="440"/>
      <c r="AE873" s="440"/>
      <c r="AF873" s="440"/>
      <c r="AG873" s="440"/>
      <c r="AH873" s="440"/>
      <c r="AI873" s="440"/>
      <c r="AJ873" s="440"/>
    </row>
    <row r="874" spans="29:36" x14ac:dyDescent="0.25">
      <c r="AC874" s="440"/>
      <c r="AD874" s="440"/>
      <c r="AE874" s="440"/>
      <c r="AF874" s="440"/>
      <c r="AG874" s="440"/>
      <c r="AH874" s="440"/>
      <c r="AI874" s="440"/>
      <c r="AJ874" s="440"/>
    </row>
    <row r="875" spans="29:36" x14ac:dyDescent="0.25">
      <c r="AC875" s="440"/>
      <c r="AD875" s="440"/>
      <c r="AE875" s="440"/>
      <c r="AF875" s="440"/>
      <c r="AG875" s="440"/>
      <c r="AH875" s="440"/>
      <c r="AI875" s="440"/>
      <c r="AJ875" s="440"/>
    </row>
    <row r="876" spans="29:36" x14ac:dyDescent="0.25">
      <c r="AC876" s="440"/>
      <c r="AD876" s="440"/>
      <c r="AE876" s="440"/>
      <c r="AF876" s="440"/>
      <c r="AG876" s="440"/>
      <c r="AH876" s="440"/>
      <c r="AI876" s="440"/>
      <c r="AJ876" s="440"/>
    </row>
    <row r="877" spans="29:36" x14ac:dyDescent="0.25">
      <c r="AC877" s="440"/>
      <c r="AD877" s="440"/>
      <c r="AE877" s="440"/>
      <c r="AF877" s="440"/>
      <c r="AG877" s="440"/>
      <c r="AH877" s="440"/>
      <c r="AI877" s="440"/>
      <c r="AJ877" s="440"/>
    </row>
    <row r="878" spans="29:36" x14ac:dyDescent="0.25">
      <c r="AC878" s="440"/>
      <c r="AD878" s="440"/>
      <c r="AE878" s="440"/>
      <c r="AF878" s="440"/>
      <c r="AG878" s="440"/>
      <c r="AH878" s="440"/>
      <c r="AI878" s="440"/>
      <c r="AJ878" s="440"/>
    </row>
    <row r="879" spans="29:36" x14ac:dyDescent="0.25">
      <c r="AC879" s="440"/>
      <c r="AD879" s="440"/>
      <c r="AE879" s="440"/>
      <c r="AF879" s="440"/>
      <c r="AG879" s="440"/>
      <c r="AH879" s="440"/>
      <c r="AI879" s="440"/>
      <c r="AJ879" s="440"/>
    </row>
    <row r="880" spans="29:36" x14ac:dyDescent="0.25">
      <c r="AC880" s="440"/>
      <c r="AD880" s="440"/>
      <c r="AE880" s="440"/>
      <c r="AF880" s="440"/>
      <c r="AG880" s="440"/>
      <c r="AH880" s="440"/>
      <c r="AI880" s="440"/>
      <c r="AJ880" s="440"/>
    </row>
    <row r="881" spans="29:36" x14ac:dyDescent="0.25">
      <c r="AC881" s="440"/>
      <c r="AD881" s="440"/>
      <c r="AE881" s="440"/>
      <c r="AF881" s="440"/>
      <c r="AG881" s="440"/>
      <c r="AH881" s="440"/>
      <c r="AI881" s="440"/>
      <c r="AJ881" s="440"/>
    </row>
    <row r="882" spans="29:36" x14ac:dyDescent="0.25">
      <c r="AC882" s="440"/>
      <c r="AD882" s="440"/>
      <c r="AE882" s="440"/>
      <c r="AF882" s="440"/>
      <c r="AG882" s="440"/>
      <c r="AH882" s="440"/>
      <c r="AI882" s="440"/>
      <c r="AJ882" s="440"/>
    </row>
    <row r="883" spans="29:36" x14ac:dyDescent="0.25">
      <c r="AC883" s="440"/>
      <c r="AD883" s="440"/>
      <c r="AE883" s="440"/>
      <c r="AF883" s="440"/>
      <c r="AG883" s="440"/>
      <c r="AH883" s="440"/>
      <c r="AI883" s="440"/>
      <c r="AJ883" s="440"/>
    </row>
    <row r="884" spans="29:36" x14ac:dyDescent="0.25">
      <c r="AC884" s="440"/>
      <c r="AD884" s="440"/>
      <c r="AE884" s="440"/>
      <c r="AF884" s="440"/>
      <c r="AG884" s="440"/>
      <c r="AH884" s="440"/>
      <c r="AI884" s="440"/>
      <c r="AJ884" s="440"/>
    </row>
    <row r="885" spans="29:36" x14ac:dyDescent="0.25">
      <c r="AC885" s="440"/>
      <c r="AD885" s="440"/>
      <c r="AE885" s="440"/>
      <c r="AF885" s="440"/>
      <c r="AG885" s="440"/>
      <c r="AH885" s="440"/>
      <c r="AI885" s="440"/>
      <c r="AJ885" s="440"/>
    </row>
    <row r="886" spans="29:36" x14ac:dyDescent="0.25">
      <c r="AC886" s="440"/>
      <c r="AD886" s="440"/>
      <c r="AE886" s="440"/>
      <c r="AF886" s="440"/>
      <c r="AG886" s="440"/>
      <c r="AH886" s="440"/>
      <c r="AI886" s="440"/>
      <c r="AJ886" s="440"/>
    </row>
    <row r="887" spans="29:36" x14ac:dyDescent="0.25">
      <c r="AC887" s="440"/>
      <c r="AD887" s="440"/>
      <c r="AE887" s="440"/>
      <c r="AF887" s="440"/>
      <c r="AG887" s="440"/>
      <c r="AH887" s="440"/>
      <c r="AI887" s="440"/>
      <c r="AJ887" s="440"/>
    </row>
    <row r="888" spans="29:36" x14ac:dyDescent="0.25">
      <c r="AC888" s="440"/>
      <c r="AD888" s="440"/>
      <c r="AE888" s="440"/>
      <c r="AF888" s="440"/>
      <c r="AG888" s="440"/>
      <c r="AH888" s="440"/>
      <c r="AI888" s="440"/>
      <c r="AJ888" s="440"/>
    </row>
    <row r="889" spans="29:36" x14ac:dyDescent="0.25">
      <c r="AC889" s="440"/>
      <c r="AD889" s="440"/>
      <c r="AE889" s="440"/>
      <c r="AF889" s="440"/>
      <c r="AG889" s="440"/>
      <c r="AH889" s="440"/>
      <c r="AI889" s="440"/>
      <c r="AJ889" s="440"/>
    </row>
    <row r="890" spans="29:36" x14ac:dyDescent="0.25">
      <c r="AC890" s="440"/>
      <c r="AD890" s="440"/>
      <c r="AE890" s="440"/>
      <c r="AF890" s="440"/>
      <c r="AG890" s="440"/>
      <c r="AH890" s="440"/>
      <c r="AI890" s="440"/>
      <c r="AJ890" s="440"/>
    </row>
    <row r="891" spans="29:36" x14ac:dyDescent="0.25">
      <c r="AC891" s="440"/>
      <c r="AD891" s="440"/>
      <c r="AE891" s="440"/>
      <c r="AF891" s="440"/>
      <c r="AG891" s="440"/>
      <c r="AH891" s="440"/>
      <c r="AI891" s="440"/>
      <c r="AJ891" s="440"/>
    </row>
    <row r="892" spans="29:36" x14ac:dyDescent="0.25">
      <c r="AC892" s="440"/>
      <c r="AD892" s="440"/>
      <c r="AE892" s="440"/>
      <c r="AF892" s="440"/>
      <c r="AG892" s="440"/>
      <c r="AH892" s="440"/>
      <c r="AI892" s="440"/>
      <c r="AJ892" s="440"/>
    </row>
    <row r="893" spans="29:36" x14ac:dyDescent="0.25">
      <c r="AC893" s="440"/>
      <c r="AD893" s="440"/>
      <c r="AE893" s="440"/>
      <c r="AF893" s="440"/>
      <c r="AG893" s="440"/>
      <c r="AH893" s="440"/>
      <c r="AI893" s="440"/>
      <c r="AJ893" s="440"/>
    </row>
    <row r="894" spans="29:36" x14ac:dyDescent="0.25">
      <c r="AC894" s="440"/>
      <c r="AD894" s="440"/>
      <c r="AE894" s="440"/>
      <c r="AF894" s="440"/>
      <c r="AG894" s="440"/>
      <c r="AH894" s="440"/>
      <c r="AI894" s="440"/>
      <c r="AJ894" s="440"/>
    </row>
    <row r="895" spans="29:36" x14ac:dyDescent="0.25">
      <c r="AC895" s="440"/>
      <c r="AD895" s="440"/>
      <c r="AE895" s="440"/>
      <c r="AF895" s="440"/>
      <c r="AG895" s="440"/>
      <c r="AH895" s="440"/>
      <c r="AI895" s="440"/>
      <c r="AJ895" s="440"/>
    </row>
    <row r="896" spans="29:36" x14ac:dyDescent="0.25">
      <c r="AC896" s="440"/>
      <c r="AD896" s="440"/>
      <c r="AE896" s="440"/>
      <c r="AF896" s="440"/>
      <c r="AG896" s="440"/>
      <c r="AH896" s="440"/>
      <c r="AI896" s="440"/>
      <c r="AJ896" s="440"/>
    </row>
    <row r="897" spans="29:36" x14ac:dyDescent="0.25">
      <c r="AC897" s="440"/>
      <c r="AD897" s="440"/>
      <c r="AE897" s="440"/>
      <c r="AF897" s="440"/>
      <c r="AG897" s="440"/>
      <c r="AH897" s="440"/>
      <c r="AI897" s="440"/>
      <c r="AJ897" s="440"/>
    </row>
    <row r="898" spans="29:36" x14ac:dyDescent="0.25">
      <c r="AC898" s="440"/>
      <c r="AD898" s="440"/>
      <c r="AE898" s="440"/>
      <c r="AF898" s="440"/>
      <c r="AG898" s="440"/>
      <c r="AH898" s="440"/>
      <c r="AI898" s="440"/>
      <c r="AJ898" s="440"/>
    </row>
    <row r="899" spans="29:36" x14ac:dyDescent="0.25">
      <c r="AC899" s="440"/>
      <c r="AD899" s="440"/>
      <c r="AE899" s="440"/>
      <c r="AF899" s="440"/>
      <c r="AG899" s="440"/>
      <c r="AH899" s="440"/>
      <c r="AI899" s="440"/>
      <c r="AJ899" s="440"/>
    </row>
    <row r="900" spans="29:36" x14ac:dyDescent="0.25">
      <c r="AC900" s="440"/>
      <c r="AD900" s="440"/>
      <c r="AE900" s="440"/>
      <c r="AF900" s="440"/>
      <c r="AG900" s="440"/>
      <c r="AH900" s="440"/>
      <c r="AI900" s="440"/>
      <c r="AJ900" s="440"/>
    </row>
    <row r="901" spans="29:36" x14ac:dyDescent="0.25">
      <c r="AC901" s="440"/>
      <c r="AD901" s="440"/>
      <c r="AE901" s="440"/>
      <c r="AF901" s="440"/>
      <c r="AG901" s="440"/>
      <c r="AH901" s="440"/>
      <c r="AI901" s="440"/>
      <c r="AJ901" s="440"/>
    </row>
    <row r="902" spans="29:36" x14ac:dyDescent="0.25">
      <c r="AC902" s="440"/>
      <c r="AD902" s="440"/>
      <c r="AE902" s="440"/>
      <c r="AF902" s="440"/>
      <c r="AG902" s="440"/>
      <c r="AH902" s="440"/>
      <c r="AI902" s="440"/>
      <c r="AJ902" s="440"/>
    </row>
    <row r="903" spans="29:36" x14ac:dyDescent="0.25">
      <c r="AC903" s="440"/>
      <c r="AD903" s="440"/>
      <c r="AE903" s="440"/>
      <c r="AF903" s="440"/>
      <c r="AG903" s="440"/>
      <c r="AH903" s="440"/>
      <c r="AI903" s="440"/>
      <c r="AJ903" s="440"/>
    </row>
    <row r="904" spans="29:36" x14ac:dyDescent="0.25">
      <c r="AC904" s="440"/>
      <c r="AD904" s="440"/>
      <c r="AE904" s="440"/>
      <c r="AF904" s="440"/>
      <c r="AG904" s="440"/>
      <c r="AH904" s="440"/>
      <c r="AI904" s="440"/>
      <c r="AJ904" s="440"/>
    </row>
    <row r="905" spans="29:36" x14ac:dyDescent="0.25">
      <c r="AC905" s="440"/>
      <c r="AD905" s="440"/>
      <c r="AE905" s="440"/>
      <c r="AF905" s="440"/>
      <c r="AG905" s="440"/>
      <c r="AH905" s="440"/>
      <c r="AI905" s="440"/>
      <c r="AJ905" s="440"/>
    </row>
    <row r="906" spans="29:36" x14ac:dyDescent="0.25">
      <c r="AC906" s="440"/>
      <c r="AD906" s="440"/>
      <c r="AE906" s="440"/>
      <c r="AF906" s="440"/>
      <c r="AG906" s="440"/>
      <c r="AH906" s="440"/>
      <c r="AI906" s="440"/>
      <c r="AJ906" s="440"/>
    </row>
    <row r="907" spans="29:36" x14ac:dyDescent="0.25">
      <c r="AC907" s="440"/>
      <c r="AD907" s="440"/>
      <c r="AE907" s="440"/>
      <c r="AF907" s="440"/>
      <c r="AG907" s="440"/>
      <c r="AH907" s="440"/>
      <c r="AI907" s="440"/>
      <c r="AJ907" s="440"/>
    </row>
    <row r="908" spans="29:36" x14ac:dyDescent="0.25">
      <c r="AC908" s="440"/>
      <c r="AD908" s="440"/>
      <c r="AE908" s="440"/>
      <c r="AF908" s="440"/>
      <c r="AG908" s="440"/>
      <c r="AH908" s="440"/>
      <c r="AI908" s="440"/>
      <c r="AJ908" s="440"/>
    </row>
    <row r="909" spans="29:36" x14ac:dyDescent="0.25">
      <c r="AC909" s="440"/>
      <c r="AD909" s="440"/>
      <c r="AE909" s="440"/>
      <c r="AF909" s="440"/>
      <c r="AG909" s="440"/>
      <c r="AH909" s="440"/>
      <c r="AI909" s="440"/>
      <c r="AJ909" s="440"/>
    </row>
    <row r="910" spans="29:36" x14ac:dyDescent="0.25">
      <c r="AC910" s="440"/>
      <c r="AD910" s="440"/>
      <c r="AE910" s="440"/>
      <c r="AF910" s="440"/>
      <c r="AG910" s="440"/>
      <c r="AH910" s="440"/>
      <c r="AI910" s="440"/>
      <c r="AJ910" s="440"/>
    </row>
    <row r="911" spans="29:36" x14ac:dyDescent="0.25">
      <c r="AC911" s="440"/>
      <c r="AD911" s="440"/>
      <c r="AE911" s="440"/>
      <c r="AF911" s="440"/>
      <c r="AG911" s="440"/>
      <c r="AH911" s="440"/>
      <c r="AI911" s="440"/>
      <c r="AJ911" s="440"/>
    </row>
    <row r="912" spans="29:36" x14ac:dyDescent="0.25">
      <c r="AC912" s="440"/>
      <c r="AD912" s="440"/>
      <c r="AE912" s="440"/>
      <c r="AF912" s="440"/>
      <c r="AG912" s="440"/>
      <c r="AH912" s="440"/>
      <c r="AI912" s="440"/>
      <c r="AJ912" s="440"/>
    </row>
    <row r="913" spans="29:36" x14ac:dyDescent="0.25">
      <c r="AC913" s="440"/>
      <c r="AD913" s="440"/>
      <c r="AE913" s="440"/>
      <c r="AF913" s="440"/>
      <c r="AG913" s="440"/>
      <c r="AH913" s="440"/>
      <c r="AI913" s="440"/>
      <c r="AJ913" s="440"/>
    </row>
    <row r="914" spans="29:36" x14ac:dyDescent="0.25">
      <c r="AC914" s="440"/>
      <c r="AD914" s="440"/>
      <c r="AE914" s="440"/>
      <c r="AF914" s="440"/>
      <c r="AG914" s="440"/>
      <c r="AH914" s="440"/>
      <c r="AI914" s="440"/>
      <c r="AJ914" s="440"/>
    </row>
    <row r="915" spans="29:36" x14ac:dyDescent="0.25">
      <c r="AC915" s="440"/>
      <c r="AD915" s="440"/>
      <c r="AE915" s="440"/>
      <c r="AF915" s="440"/>
      <c r="AG915" s="440"/>
      <c r="AH915" s="440"/>
      <c r="AI915" s="440"/>
      <c r="AJ915" s="440"/>
    </row>
    <row r="916" spans="29:36" x14ac:dyDescent="0.25">
      <c r="AC916" s="440"/>
      <c r="AD916" s="440"/>
      <c r="AE916" s="440"/>
      <c r="AF916" s="440"/>
      <c r="AG916" s="440"/>
      <c r="AH916" s="440"/>
      <c r="AI916" s="440"/>
      <c r="AJ916" s="440"/>
    </row>
    <row r="917" spans="29:36" x14ac:dyDescent="0.25">
      <c r="AC917" s="440"/>
      <c r="AD917" s="440"/>
      <c r="AE917" s="440"/>
      <c r="AF917" s="440"/>
      <c r="AG917" s="440"/>
      <c r="AH917" s="440"/>
      <c r="AI917" s="440"/>
      <c r="AJ917" s="440"/>
    </row>
    <row r="918" spans="29:36" x14ac:dyDescent="0.25">
      <c r="AC918" s="440"/>
      <c r="AD918" s="440"/>
      <c r="AE918" s="440"/>
      <c r="AF918" s="440"/>
      <c r="AG918" s="440"/>
      <c r="AH918" s="440"/>
      <c r="AI918" s="440"/>
      <c r="AJ918" s="440"/>
    </row>
    <row r="919" spans="29:36" x14ac:dyDescent="0.25">
      <c r="AC919" s="440"/>
      <c r="AD919" s="440"/>
      <c r="AE919" s="440"/>
      <c r="AF919" s="440"/>
      <c r="AG919" s="440"/>
      <c r="AH919" s="440"/>
      <c r="AI919" s="440"/>
      <c r="AJ919" s="440"/>
    </row>
    <row r="920" spans="29:36" x14ac:dyDescent="0.25">
      <c r="AC920" s="440"/>
      <c r="AD920" s="440"/>
      <c r="AE920" s="440"/>
      <c r="AF920" s="440"/>
      <c r="AG920" s="440"/>
      <c r="AH920" s="440"/>
      <c r="AI920" s="440"/>
      <c r="AJ920" s="440"/>
    </row>
    <row r="921" spans="29:36" x14ac:dyDescent="0.25">
      <c r="AC921" s="440"/>
      <c r="AD921" s="440"/>
      <c r="AE921" s="440"/>
      <c r="AF921" s="440"/>
      <c r="AG921" s="440"/>
      <c r="AH921" s="440"/>
      <c r="AI921" s="440"/>
      <c r="AJ921" s="440"/>
    </row>
    <row r="922" spans="29:36" x14ac:dyDescent="0.25">
      <c r="AC922" s="440"/>
      <c r="AD922" s="440"/>
      <c r="AE922" s="440"/>
      <c r="AF922" s="440"/>
      <c r="AG922" s="440"/>
      <c r="AH922" s="440"/>
      <c r="AI922" s="440"/>
      <c r="AJ922" s="440"/>
    </row>
    <row r="923" spans="29:36" x14ac:dyDescent="0.25">
      <c r="AC923" s="440"/>
      <c r="AD923" s="440"/>
      <c r="AE923" s="440"/>
      <c r="AF923" s="440"/>
      <c r="AG923" s="440"/>
      <c r="AH923" s="440"/>
      <c r="AI923" s="440"/>
      <c r="AJ923" s="440"/>
    </row>
    <row r="924" spans="29:36" x14ac:dyDescent="0.25">
      <c r="AC924" s="440"/>
      <c r="AD924" s="440"/>
      <c r="AE924" s="440"/>
      <c r="AF924" s="440"/>
      <c r="AG924" s="440"/>
      <c r="AH924" s="440"/>
      <c r="AI924" s="440"/>
      <c r="AJ924" s="440"/>
    </row>
    <row r="925" spans="29:36" x14ac:dyDescent="0.25">
      <c r="AC925" s="440"/>
      <c r="AD925" s="440"/>
      <c r="AE925" s="440"/>
      <c r="AF925" s="440"/>
      <c r="AG925" s="440"/>
      <c r="AH925" s="440"/>
      <c r="AI925" s="440"/>
      <c r="AJ925" s="440"/>
    </row>
    <row r="926" spans="29:36" x14ac:dyDescent="0.25">
      <c r="AC926" s="440"/>
      <c r="AD926" s="440"/>
      <c r="AE926" s="440"/>
      <c r="AF926" s="440"/>
      <c r="AG926" s="440"/>
      <c r="AH926" s="440"/>
      <c r="AI926" s="440"/>
      <c r="AJ926" s="440"/>
    </row>
    <row r="927" spans="29:36" x14ac:dyDescent="0.25">
      <c r="AC927" s="440"/>
      <c r="AD927" s="440"/>
      <c r="AE927" s="440"/>
      <c r="AF927" s="440"/>
      <c r="AG927" s="440"/>
      <c r="AH927" s="440"/>
      <c r="AI927" s="440"/>
      <c r="AJ927" s="440"/>
    </row>
    <row r="928" spans="29:36" x14ac:dyDescent="0.25">
      <c r="AC928" s="440"/>
      <c r="AD928" s="440"/>
      <c r="AE928" s="440"/>
      <c r="AF928" s="440"/>
      <c r="AG928" s="440"/>
      <c r="AH928" s="440"/>
      <c r="AI928" s="440"/>
      <c r="AJ928" s="440"/>
    </row>
    <row r="929" spans="29:36" x14ac:dyDescent="0.25">
      <c r="AC929" s="440"/>
      <c r="AD929" s="440"/>
      <c r="AE929" s="440"/>
      <c r="AF929" s="440"/>
      <c r="AG929" s="440"/>
      <c r="AH929" s="440"/>
      <c r="AI929" s="440"/>
      <c r="AJ929" s="440"/>
    </row>
    <row r="930" spans="29:36" x14ac:dyDescent="0.25">
      <c r="AC930" s="440"/>
      <c r="AD930" s="440"/>
      <c r="AE930" s="440"/>
      <c r="AF930" s="440"/>
      <c r="AG930" s="440"/>
      <c r="AH930" s="440"/>
      <c r="AI930" s="440"/>
      <c r="AJ930" s="440"/>
    </row>
    <row r="931" spans="29:36" x14ac:dyDescent="0.25">
      <c r="AC931" s="440"/>
      <c r="AD931" s="440"/>
      <c r="AE931" s="440"/>
      <c r="AF931" s="440"/>
      <c r="AG931" s="440"/>
      <c r="AH931" s="440"/>
      <c r="AI931" s="440"/>
      <c r="AJ931" s="440"/>
    </row>
    <row r="932" spans="29:36" x14ac:dyDescent="0.25">
      <c r="AC932" s="440"/>
      <c r="AD932" s="440"/>
      <c r="AE932" s="440"/>
      <c r="AF932" s="440"/>
      <c r="AG932" s="440"/>
      <c r="AH932" s="440"/>
      <c r="AI932" s="440"/>
      <c r="AJ932" s="440"/>
    </row>
    <row r="933" spans="29:36" x14ac:dyDescent="0.25">
      <c r="AC933" s="440"/>
      <c r="AD933" s="440"/>
      <c r="AE933" s="440"/>
      <c r="AF933" s="440"/>
      <c r="AG933" s="440"/>
      <c r="AH933" s="440"/>
      <c r="AI933" s="440"/>
      <c r="AJ933" s="440"/>
    </row>
    <row r="934" spans="29:36" x14ac:dyDescent="0.25">
      <c r="AC934" s="440"/>
      <c r="AD934" s="440"/>
      <c r="AE934" s="440"/>
      <c r="AF934" s="440"/>
      <c r="AG934" s="440"/>
      <c r="AH934" s="440"/>
      <c r="AI934" s="440"/>
      <c r="AJ934" s="440"/>
    </row>
    <row r="935" spans="29:36" x14ac:dyDescent="0.25">
      <c r="AC935" s="440"/>
      <c r="AD935" s="440"/>
      <c r="AE935" s="440"/>
      <c r="AF935" s="440"/>
      <c r="AG935" s="440"/>
      <c r="AH935" s="440"/>
      <c r="AI935" s="440"/>
      <c r="AJ935" s="440"/>
    </row>
    <row r="936" spans="29:36" x14ac:dyDescent="0.25">
      <c r="AC936" s="440"/>
      <c r="AD936" s="440"/>
      <c r="AE936" s="440"/>
      <c r="AF936" s="440"/>
      <c r="AG936" s="440"/>
      <c r="AH936" s="440"/>
      <c r="AI936" s="440"/>
      <c r="AJ936" s="440"/>
    </row>
    <row r="937" spans="29:36" x14ac:dyDescent="0.25">
      <c r="AC937" s="440"/>
      <c r="AD937" s="440"/>
      <c r="AE937" s="440"/>
      <c r="AF937" s="440"/>
      <c r="AG937" s="440"/>
      <c r="AH937" s="440"/>
      <c r="AI937" s="440"/>
      <c r="AJ937" s="440"/>
    </row>
    <row r="938" spans="29:36" x14ac:dyDescent="0.25">
      <c r="AC938" s="440"/>
      <c r="AD938" s="440"/>
      <c r="AE938" s="440"/>
      <c r="AF938" s="440"/>
      <c r="AG938" s="440"/>
      <c r="AH938" s="440"/>
      <c r="AI938" s="440"/>
      <c r="AJ938" s="440"/>
    </row>
    <row r="939" spans="29:36" x14ac:dyDescent="0.25">
      <c r="AC939" s="440"/>
      <c r="AD939" s="440"/>
      <c r="AE939" s="440"/>
      <c r="AF939" s="440"/>
      <c r="AG939" s="440"/>
      <c r="AH939" s="440"/>
      <c r="AI939" s="440"/>
      <c r="AJ939" s="440"/>
    </row>
    <row r="940" spans="29:36" x14ac:dyDescent="0.25">
      <c r="AC940" s="440"/>
      <c r="AD940" s="440"/>
      <c r="AE940" s="440"/>
      <c r="AF940" s="440"/>
      <c r="AG940" s="440"/>
      <c r="AH940" s="440"/>
      <c r="AI940" s="440"/>
      <c r="AJ940" s="440"/>
    </row>
    <row r="941" spans="29:36" x14ac:dyDescent="0.25">
      <c r="AC941" s="440"/>
      <c r="AD941" s="440"/>
      <c r="AE941" s="440"/>
      <c r="AF941" s="440"/>
      <c r="AG941" s="440"/>
      <c r="AH941" s="440"/>
      <c r="AI941" s="440"/>
      <c r="AJ941" s="440"/>
    </row>
    <row r="942" spans="29:36" x14ac:dyDescent="0.25">
      <c r="AC942" s="440"/>
      <c r="AD942" s="440"/>
      <c r="AE942" s="440"/>
      <c r="AF942" s="440"/>
      <c r="AG942" s="440"/>
      <c r="AH942" s="440"/>
      <c r="AI942" s="440"/>
      <c r="AJ942" s="440"/>
    </row>
    <row r="943" spans="29:36" x14ac:dyDescent="0.25">
      <c r="AC943" s="440"/>
      <c r="AD943" s="440"/>
      <c r="AE943" s="440"/>
      <c r="AF943" s="440"/>
      <c r="AG943" s="440"/>
      <c r="AH943" s="440"/>
      <c r="AI943" s="440"/>
      <c r="AJ943" s="440"/>
    </row>
    <row r="944" spans="29:36" x14ac:dyDescent="0.25">
      <c r="AC944" s="440"/>
      <c r="AD944" s="440"/>
      <c r="AE944" s="440"/>
      <c r="AF944" s="440"/>
      <c r="AG944" s="440"/>
      <c r="AH944" s="440"/>
      <c r="AI944" s="440"/>
      <c r="AJ944" s="440"/>
    </row>
    <row r="945" spans="29:36" x14ac:dyDescent="0.25">
      <c r="AC945" s="440"/>
      <c r="AD945" s="440"/>
      <c r="AE945" s="440"/>
      <c r="AF945" s="440"/>
      <c r="AG945" s="440"/>
      <c r="AH945" s="440"/>
      <c r="AI945" s="440"/>
      <c r="AJ945" s="440"/>
    </row>
    <row r="946" spans="29:36" x14ac:dyDescent="0.25">
      <c r="AC946" s="440"/>
      <c r="AD946" s="440"/>
      <c r="AE946" s="440"/>
      <c r="AF946" s="440"/>
      <c r="AG946" s="440"/>
      <c r="AH946" s="440"/>
      <c r="AI946" s="440"/>
      <c r="AJ946" s="440"/>
    </row>
    <row r="947" spans="29:36" x14ac:dyDescent="0.25">
      <c r="AC947" s="440"/>
      <c r="AD947" s="440"/>
      <c r="AE947" s="440"/>
      <c r="AF947" s="440"/>
      <c r="AG947" s="440"/>
      <c r="AH947" s="440"/>
      <c r="AI947" s="440"/>
      <c r="AJ947" s="440"/>
    </row>
    <row r="948" spans="29:36" x14ac:dyDescent="0.25">
      <c r="AC948" s="440"/>
      <c r="AD948" s="440"/>
      <c r="AE948" s="440"/>
      <c r="AF948" s="440"/>
      <c r="AG948" s="440"/>
      <c r="AH948" s="440"/>
      <c r="AI948" s="440"/>
      <c r="AJ948" s="440"/>
    </row>
    <row r="949" spans="29:36" x14ac:dyDescent="0.25">
      <c r="AC949" s="440"/>
      <c r="AD949" s="440"/>
      <c r="AE949" s="440"/>
      <c r="AF949" s="440"/>
      <c r="AG949" s="440"/>
      <c r="AH949" s="440"/>
      <c r="AI949" s="440"/>
      <c r="AJ949" s="440"/>
    </row>
    <row r="950" spans="29:36" x14ac:dyDescent="0.25">
      <c r="AC950" s="440"/>
      <c r="AD950" s="440"/>
      <c r="AE950" s="440"/>
      <c r="AF950" s="440"/>
      <c r="AG950" s="440"/>
      <c r="AH950" s="440"/>
      <c r="AI950" s="440"/>
      <c r="AJ950" s="440"/>
    </row>
    <row r="951" spans="29:36" x14ac:dyDescent="0.25">
      <c r="AC951" s="440"/>
      <c r="AD951" s="440"/>
      <c r="AE951" s="440"/>
      <c r="AF951" s="440"/>
      <c r="AG951" s="440"/>
      <c r="AH951" s="440"/>
      <c r="AI951" s="440"/>
      <c r="AJ951" s="440"/>
    </row>
    <row r="952" spans="29:36" x14ac:dyDescent="0.25">
      <c r="AC952" s="440"/>
      <c r="AD952" s="440"/>
      <c r="AE952" s="440"/>
      <c r="AF952" s="440"/>
      <c r="AG952" s="440"/>
      <c r="AH952" s="440"/>
      <c r="AI952" s="440"/>
      <c r="AJ952" s="440"/>
    </row>
    <row r="953" spans="29:36" x14ac:dyDescent="0.25">
      <c r="AC953" s="440"/>
      <c r="AD953" s="440"/>
      <c r="AE953" s="440"/>
      <c r="AF953" s="440"/>
      <c r="AG953" s="440"/>
      <c r="AH953" s="440"/>
      <c r="AI953" s="440"/>
      <c r="AJ953" s="440"/>
    </row>
    <row r="954" spans="29:36" x14ac:dyDescent="0.25">
      <c r="AC954" s="440"/>
      <c r="AD954" s="440"/>
      <c r="AE954" s="440"/>
      <c r="AF954" s="440"/>
      <c r="AG954" s="440"/>
      <c r="AH954" s="440"/>
      <c r="AI954" s="440"/>
      <c r="AJ954" s="440"/>
    </row>
    <row r="955" spans="29:36" x14ac:dyDescent="0.25">
      <c r="AC955" s="440"/>
      <c r="AD955" s="440"/>
      <c r="AE955" s="440"/>
      <c r="AF955" s="440"/>
      <c r="AG955" s="440"/>
      <c r="AH955" s="440"/>
      <c r="AI955" s="440"/>
      <c r="AJ955" s="440"/>
    </row>
    <row r="956" spans="29:36" x14ac:dyDescent="0.25">
      <c r="AC956" s="440"/>
      <c r="AD956" s="440"/>
      <c r="AE956" s="440"/>
      <c r="AF956" s="440"/>
      <c r="AG956" s="440"/>
      <c r="AH956" s="440"/>
      <c r="AI956" s="440"/>
      <c r="AJ956" s="440"/>
    </row>
    <row r="957" spans="29:36" x14ac:dyDescent="0.25">
      <c r="AC957" s="440"/>
      <c r="AD957" s="440"/>
      <c r="AE957" s="440"/>
      <c r="AF957" s="440"/>
      <c r="AG957" s="440"/>
      <c r="AH957" s="440"/>
      <c r="AI957" s="440"/>
      <c r="AJ957" s="440"/>
    </row>
    <row r="958" spans="29:36" x14ac:dyDescent="0.25">
      <c r="AC958" s="440"/>
      <c r="AD958" s="440"/>
      <c r="AE958" s="440"/>
      <c r="AF958" s="440"/>
      <c r="AG958" s="440"/>
      <c r="AH958" s="440"/>
      <c r="AI958" s="440"/>
      <c r="AJ958" s="440"/>
    </row>
    <row r="959" spans="29:36" x14ac:dyDescent="0.25">
      <c r="AC959" s="440"/>
      <c r="AD959" s="440"/>
      <c r="AE959" s="440"/>
      <c r="AF959" s="440"/>
      <c r="AG959" s="440"/>
      <c r="AH959" s="440"/>
      <c r="AI959" s="440"/>
      <c r="AJ959" s="440"/>
    </row>
    <row r="960" spans="29:36" x14ac:dyDescent="0.25">
      <c r="AC960" s="440"/>
      <c r="AD960" s="440"/>
      <c r="AE960" s="440"/>
      <c r="AF960" s="440"/>
      <c r="AG960" s="440"/>
      <c r="AH960" s="440"/>
      <c r="AI960" s="440"/>
      <c r="AJ960" s="440"/>
    </row>
    <row r="961" spans="29:36" x14ac:dyDescent="0.25">
      <c r="AC961" s="440"/>
      <c r="AD961" s="440"/>
      <c r="AE961" s="440"/>
      <c r="AF961" s="440"/>
      <c r="AG961" s="440"/>
      <c r="AH961" s="440"/>
      <c r="AI961" s="440"/>
      <c r="AJ961" s="440"/>
    </row>
    <row r="962" spans="29:36" x14ac:dyDescent="0.25">
      <c r="AC962" s="440"/>
      <c r="AD962" s="440"/>
      <c r="AE962" s="440"/>
      <c r="AF962" s="440"/>
      <c r="AG962" s="440"/>
      <c r="AH962" s="440"/>
      <c r="AI962" s="440"/>
      <c r="AJ962" s="440"/>
    </row>
    <row r="963" spans="29:36" x14ac:dyDescent="0.25">
      <c r="AC963" s="440"/>
      <c r="AD963" s="440"/>
      <c r="AE963" s="440"/>
      <c r="AF963" s="440"/>
      <c r="AG963" s="440"/>
      <c r="AH963" s="440"/>
      <c r="AI963" s="440"/>
      <c r="AJ963" s="440"/>
    </row>
    <row r="964" spans="29:36" x14ac:dyDescent="0.25">
      <c r="AC964" s="440"/>
      <c r="AD964" s="440"/>
      <c r="AE964" s="440"/>
      <c r="AF964" s="440"/>
      <c r="AG964" s="440"/>
      <c r="AH964" s="440"/>
      <c r="AI964" s="440"/>
      <c r="AJ964" s="440"/>
    </row>
    <row r="965" spans="29:36" x14ac:dyDescent="0.25">
      <c r="AC965" s="440"/>
      <c r="AD965" s="440"/>
      <c r="AE965" s="440"/>
      <c r="AF965" s="440"/>
      <c r="AG965" s="440"/>
      <c r="AH965" s="440"/>
      <c r="AI965" s="440"/>
      <c r="AJ965" s="440"/>
    </row>
    <row r="966" spans="29:36" x14ac:dyDescent="0.25">
      <c r="AC966" s="440"/>
      <c r="AD966" s="440"/>
      <c r="AE966" s="440"/>
      <c r="AF966" s="440"/>
      <c r="AG966" s="440"/>
      <c r="AH966" s="440"/>
      <c r="AI966" s="440"/>
      <c r="AJ966" s="440"/>
    </row>
    <row r="967" spans="29:36" x14ac:dyDescent="0.25">
      <c r="AC967" s="440"/>
      <c r="AD967" s="440"/>
      <c r="AE967" s="440"/>
      <c r="AF967" s="440"/>
      <c r="AG967" s="440"/>
      <c r="AH967" s="440"/>
      <c r="AI967" s="440"/>
      <c r="AJ967" s="440"/>
    </row>
    <row r="968" spans="29:36" x14ac:dyDescent="0.25">
      <c r="AC968" s="440"/>
      <c r="AD968" s="440"/>
      <c r="AE968" s="440"/>
      <c r="AF968" s="440"/>
      <c r="AG968" s="440"/>
      <c r="AH968" s="440"/>
      <c r="AI968" s="440"/>
      <c r="AJ968" s="440"/>
    </row>
    <row r="969" spans="29:36" x14ac:dyDescent="0.25">
      <c r="AC969" s="440"/>
      <c r="AD969" s="440"/>
      <c r="AE969" s="440"/>
      <c r="AF969" s="440"/>
      <c r="AG969" s="440"/>
      <c r="AH969" s="440"/>
      <c r="AI969" s="440"/>
      <c r="AJ969" s="440"/>
    </row>
    <row r="970" spans="29:36" x14ac:dyDescent="0.25">
      <c r="AC970" s="440"/>
      <c r="AD970" s="440"/>
      <c r="AE970" s="440"/>
      <c r="AF970" s="440"/>
      <c r="AG970" s="440"/>
      <c r="AH970" s="440"/>
      <c r="AI970" s="440"/>
      <c r="AJ970" s="440"/>
    </row>
    <row r="971" spans="29:36" x14ac:dyDescent="0.25">
      <c r="AC971" s="440"/>
      <c r="AD971" s="440"/>
      <c r="AE971" s="440"/>
      <c r="AF971" s="440"/>
      <c r="AG971" s="440"/>
      <c r="AH971" s="440"/>
      <c r="AI971" s="440"/>
      <c r="AJ971" s="440"/>
    </row>
    <row r="972" spans="29:36" x14ac:dyDescent="0.25">
      <c r="AC972" s="440"/>
      <c r="AD972" s="440"/>
      <c r="AE972" s="440"/>
      <c r="AF972" s="440"/>
      <c r="AG972" s="440"/>
      <c r="AH972" s="440"/>
      <c r="AI972" s="440"/>
      <c r="AJ972" s="440"/>
    </row>
    <row r="973" spans="29:36" x14ac:dyDescent="0.25">
      <c r="AC973" s="440"/>
      <c r="AD973" s="440"/>
      <c r="AE973" s="440"/>
      <c r="AF973" s="440"/>
      <c r="AG973" s="440"/>
      <c r="AH973" s="440"/>
      <c r="AI973" s="440"/>
      <c r="AJ973" s="440"/>
    </row>
    <row r="974" spans="29:36" x14ac:dyDescent="0.25">
      <c r="AC974" s="440"/>
      <c r="AD974" s="440"/>
      <c r="AE974" s="440"/>
      <c r="AF974" s="440"/>
      <c r="AG974" s="440"/>
      <c r="AH974" s="440"/>
      <c r="AI974" s="440"/>
      <c r="AJ974" s="440"/>
    </row>
    <row r="975" spans="29:36" x14ac:dyDescent="0.25">
      <c r="AC975" s="440"/>
      <c r="AD975" s="440"/>
      <c r="AE975" s="440"/>
      <c r="AF975" s="440"/>
      <c r="AG975" s="440"/>
      <c r="AH975" s="440"/>
      <c r="AI975" s="440"/>
      <c r="AJ975" s="440"/>
    </row>
    <row r="976" spans="29:36" x14ac:dyDescent="0.25">
      <c r="AC976" s="440"/>
      <c r="AD976" s="440"/>
      <c r="AE976" s="440"/>
      <c r="AF976" s="440"/>
      <c r="AG976" s="440"/>
      <c r="AH976" s="440"/>
      <c r="AI976" s="440"/>
      <c r="AJ976" s="440"/>
    </row>
    <row r="977" spans="29:36" x14ac:dyDescent="0.25">
      <c r="AC977" s="440"/>
      <c r="AD977" s="440"/>
      <c r="AE977" s="440"/>
      <c r="AF977" s="440"/>
      <c r="AG977" s="440"/>
      <c r="AH977" s="440"/>
      <c r="AI977" s="440"/>
      <c r="AJ977" s="440"/>
    </row>
    <row r="978" spans="29:36" x14ac:dyDescent="0.25">
      <c r="AC978" s="440"/>
      <c r="AD978" s="440"/>
      <c r="AE978" s="440"/>
      <c r="AF978" s="440"/>
      <c r="AG978" s="440"/>
      <c r="AH978" s="440"/>
      <c r="AI978" s="440"/>
      <c r="AJ978" s="440"/>
    </row>
    <row r="979" spans="29:36" x14ac:dyDescent="0.25">
      <c r="AC979" s="440"/>
      <c r="AD979" s="440"/>
      <c r="AE979" s="440"/>
      <c r="AF979" s="440"/>
      <c r="AG979" s="440"/>
      <c r="AH979" s="440"/>
      <c r="AI979" s="440"/>
      <c r="AJ979" s="440"/>
    </row>
    <row r="980" spans="29:36" x14ac:dyDescent="0.25">
      <c r="AC980" s="440"/>
      <c r="AD980" s="440"/>
      <c r="AE980" s="440"/>
      <c r="AF980" s="440"/>
      <c r="AG980" s="440"/>
      <c r="AH980" s="440"/>
      <c r="AI980" s="440"/>
      <c r="AJ980" s="440"/>
    </row>
    <row r="981" spans="29:36" x14ac:dyDescent="0.25">
      <c r="AC981" s="440"/>
      <c r="AD981" s="440"/>
      <c r="AE981" s="440"/>
      <c r="AF981" s="440"/>
      <c r="AG981" s="440"/>
      <c r="AH981" s="440"/>
      <c r="AI981" s="440"/>
      <c r="AJ981" s="440"/>
    </row>
    <row r="982" spans="29:36" x14ac:dyDescent="0.25">
      <c r="AC982" s="440"/>
      <c r="AD982" s="440"/>
      <c r="AE982" s="440"/>
      <c r="AF982" s="440"/>
      <c r="AG982" s="440"/>
      <c r="AH982" s="440"/>
      <c r="AI982" s="440"/>
      <c r="AJ982" s="440"/>
    </row>
    <row r="983" spans="29:36" x14ac:dyDescent="0.25">
      <c r="AC983" s="440"/>
      <c r="AD983" s="440"/>
      <c r="AE983" s="440"/>
      <c r="AF983" s="440"/>
      <c r="AG983" s="440"/>
      <c r="AH983" s="440"/>
      <c r="AI983" s="440"/>
      <c r="AJ983" s="440"/>
    </row>
    <row r="984" spans="29:36" x14ac:dyDescent="0.25">
      <c r="AC984" s="440"/>
      <c r="AD984" s="440"/>
      <c r="AE984" s="440"/>
      <c r="AF984" s="440"/>
      <c r="AG984" s="440"/>
      <c r="AH984" s="440"/>
      <c r="AI984" s="440"/>
      <c r="AJ984" s="440"/>
    </row>
    <row r="985" spans="29:36" x14ac:dyDescent="0.25">
      <c r="AC985" s="440"/>
      <c r="AD985" s="440"/>
      <c r="AE985" s="440"/>
      <c r="AF985" s="440"/>
      <c r="AG985" s="440"/>
      <c r="AH985" s="440"/>
      <c r="AI985" s="440"/>
      <c r="AJ985" s="440"/>
    </row>
    <row r="986" spans="29:36" x14ac:dyDescent="0.25">
      <c r="AC986" s="440"/>
      <c r="AD986" s="440"/>
      <c r="AE986" s="440"/>
      <c r="AF986" s="440"/>
      <c r="AG986" s="440"/>
      <c r="AH986" s="440"/>
      <c r="AI986" s="440"/>
      <c r="AJ986" s="440"/>
    </row>
    <row r="987" spans="29:36" x14ac:dyDescent="0.25">
      <c r="AC987" s="440"/>
      <c r="AD987" s="440"/>
      <c r="AE987" s="440"/>
      <c r="AF987" s="440"/>
      <c r="AG987" s="440"/>
      <c r="AH987" s="440"/>
      <c r="AI987" s="440"/>
      <c r="AJ987" s="440"/>
    </row>
    <row r="988" spans="29:36" x14ac:dyDescent="0.25">
      <c r="AC988" s="440"/>
      <c r="AD988" s="440"/>
      <c r="AE988" s="440"/>
      <c r="AF988" s="440"/>
      <c r="AG988" s="440"/>
      <c r="AH988" s="440"/>
      <c r="AI988" s="440"/>
      <c r="AJ988" s="440"/>
    </row>
    <row r="989" spans="29:36" x14ac:dyDescent="0.25">
      <c r="AC989" s="440"/>
      <c r="AD989" s="440"/>
      <c r="AE989" s="440"/>
      <c r="AF989" s="440"/>
      <c r="AG989" s="440"/>
      <c r="AH989" s="440"/>
      <c r="AI989" s="440"/>
      <c r="AJ989" s="440"/>
    </row>
    <row r="990" spans="29:36" x14ac:dyDescent="0.25">
      <c r="AC990" s="440"/>
      <c r="AD990" s="440"/>
      <c r="AE990" s="440"/>
      <c r="AF990" s="440"/>
      <c r="AG990" s="440"/>
      <c r="AH990" s="440"/>
      <c r="AI990" s="440"/>
      <c r="AJ990" s="440"/>
    </row>
    <row r="991" spans="29:36" x14ac:dyDescent="0.25">
      <c r="AC991" s="440"/>
      <c r="AD991" s="440"/>
      <c r="AE991" s="440"/>
      <c r="AF991" s="440"/>
      <c r="AG991" s="440"/>
      <c r="AH991" s="440"/>
      <c r="AI991" s="440"/>
      <c r="AJ991" s="440"/>
    </row>
    <row r="992" spans="29:36" x14ac:dyDescent="0.25">
      <c r="AC992" s="440"/>
      <c r="AD992" s="440"/>
      <c r="AE992" s="440"/>
      <c r="AF992" s="440"/>
      <c r="AG992" s="440"/>
      <c r="AH992" s="440"/>
      <c r="AI992" s="440"/>
      <c r="AJ992" s="440"/>
    </row>
    <row r="993" spans="29:36" x14ac:dyDescent="0.25">
      <c r="AC993" s="440"/>
      <c r="AD993" s="440"/>
      <c r="AE993" s="440"/>
      <c r="AF993" s="440"/>
      <c r="AG993" s="440"/>
      <c r="AH993" s="440"/>
      <c r="AI993" s="440"/>
      <c r="AJ993" s="440"/>
    </row>
    <row r="994" spans="29:36" x14ac:dyDescent="0.25">
      <c r="AC994" s="440"/>
      <c r="AD994" s="440"/>
      <c r="AE994" s="440"/>
      <c r="AF994" s="440"/>
      <c r="AG994" s="440"/>
      <c r="AH994" s="440"/>
      <c r="AI994" s="440"/>
      <c r="AJ994" s="440"/>
    </row>
    <row r="995" spans="29:36" x14ac:dyDescent="0.25">
      <c r="AC995" s="440"/>
      <c r="AD995" s="440"/>
      <c r="AE995" s="440"/>
      <c r="AF995" s="440"/>
      <c r="AG995" s="440"/>
      <c r="AH995" s="440"/>
      <c r="AI995" s="440"/>
      <c r="AJ995" s="440"/>
    </row>
    <row r="996" spans="29:36" x14ac:dyDescent="0.25">
      <c r="AC996" s="440"/>
      <c r="AD996" s="440"/>
      <c r="AE996" s="440"/>
      <c r="AF996" s="440"/>
      <c r="AG996" s="440"/>
      <c r="AH996" s="440"/>
      <c r="AI996" s="440"/>
      <c r="AJ996" s="440"/>
    </row>
    <row r="997" spans="29:36" x14ac:dyDescent="0.25">
      <c r="AC997" s="440"/>
      <c r="AD997" s="440"/>
      <c r="AE997" s="440"/>
      <c r="AF997" s="440"/>
      <c r="AG997" s="440"/>
      <c r="AH997" s="440"/>
      <c r="AI997" s="440"/>
      <c r="AJ997" s="440"/>
    </row>
    <row r="998" spans="29:36" x14ac:dyDescent="0.25">
      <c r="AC998" s="440"/>
      <c r="AD998" s="440"/>
      <c r="AE998" s="440"/>
      <c r="AF998" s="440"/>
      <c r="AG998" s="440"/>
      <c r="AH998" s="440"/>
      <c r="AI998" s="440"/>
      <c r="AJ998" s="440"/>
    </row>
    <row r="999" spans="29:36" x14ac:dyDescent="0.25">
      <c r="AC999" s="440"/>
      <c r="AD999" s="440"/>
      <c r="AE999" s="440"/>
      <c r="AF999" s="440"/>
      <c r="AG999" s="440"/>
      <c r="AH999" s="440"/>
      <c r="AI999" s="440"/>
      <c r="AJ999" s="440"/>
    </row>
    <row r="1000" spans="29:36" x14ac:dyDescent="0.25">
      <c r="AC1000" s="440"/>
      <c r="AD1000" s="440"/>
      <c r="AE1000" s="440"/>
      <c r="AF1000" s="440"/>
      <c r="AG1000" s="440"/>
      <c r="AH1000" s="440"/>
      <c r="AI1000" s="440"/>
      <c r="AJ1000" s="440"/>
    </row>
    <row r="1001" spans="29:36" x14ac:dyDescent="0.25">
      <c r="AC1001" s="440"/>
      <c r="AD1001" s="440"/>
      <c r="AE1001" s="440"/>
      <c r="AF1001" s="440"/>
      <c r="AG1001" s="440"/>
      <c r="AH1001" s="440"/>
      <c r="AI1001" s="440"/>
      <c r="AJ1001" s="440"/>
    </row>
    <row r="1002" spans="29:36" x14ac:dyDescent="0.25">
      <c r="AC1002" s="440"/>
      <c r="AD1002" s="440"/>
      <c r="AE1002" s="440"/>
      <c r="AF1002" s="440"/>
      <c r="AG1002" s="440"/>
      <c r="AH1002" s="440"/>
      <c r="AI1002" s="440"/>
      <c r="AJ1002" s="440"/>
    </row>
    <row r="1003" spans="29:36" x14ac:dyDescent="0.25">
      <c r="AC1003" s="440"/>
      <c r="AD1003" s="440"/>
      <c r="AE1003" s="440"/>
      <c r="AF1003" s="440"/>
      <c r="AG1003" s="440"/>
      <c r="AH1003" s="440"/>
      <c r="AI1003" s="440"/>
      <c r="AJ1003" s="440"/>
    </row>
    <row r="1004" spans="29:36" x14ac:dyDescent="0.25">
      <c r="AC1004" s="440"/>
      <c r="AD1004" s="440"/>
      <c r="AE1004" s="440"/>
      <c r="AF1004" s="440"/>
      <c r="AG1004" s="440"/>
      <c r="AH1004" s="440"/>
      <c r="AI1004" s="440"/>
      <c r="AJ1004" s="440"/>
    </row>
    <row r="1005" spans="29:36" x14ac:dyDescent="0.25">
      <c r="AC1005" s="440"/>
      <c r="AD1005" s="440"/>
      <c r="AE1005" s="440"/>
      <c r="AF1005" s="440"/>
      <c r="AG1005" s="440"/>
      <c r="AH1005" s="440"/>
      <c r="AI1005" s="440"/>
      <c r="AJ1005" s="440"/>
    </row>
    <row r="1006" spans="29:36" x14ac:dyDescent="0.25">
      <c r="AC1006" s="440"/>
      <c r="AD1006" s="440"/>
      <c r="AE1006" s="440"/>
      <c r="AF1006" s="440"/>
      <c r="AG1006" s="440"/>
      <c r="AH1006" s="440"/>
      <c r="AI1006" s="440"/>
      <c r="AJ1006" s="440"/>
    </row>
    <row r="1007" spans="29:36" x14ac:dyDescent="0.25">
      <c r="AC1007" s="440"/>
      <c r="AD1007" s="440"/>
      <c r="AE1007" s="440"/>
      <c r="AF1007" s="440"/>
      <c r="AG1007" s="440"/>
      <c r="AH1007" s="440"/>
      <c r="AI1007" s="440"/>
      <c r="AJ1007" s="440"/>
    </row>
    <row r="1008" spans="29:36" x14ac:dyDescent="0.25">
      <c r="AC1008" s="440"/>
      <c r="AD1008" s="440"/>
      <c r="AE1008" s="440"/>
      <c r="AF1008" s="440"/>
      <c r="AG1008" s="440"/>
      <c r="AH1008" s="440"/>
      <c r="AI1008" s="440"/>
      <c r="AJ1008" s="440"/>
    </row>
    <row r="1009" spans="29:36" x14ac:dyDescent="0.25">
      <c r="AC1009" s="440"/>
      <c r="AD1009" s="440"/>
      <c r="AE1009" s="440"/>
      <c r="AF1009" s="440"/>
      <c r="AG1009" s="440"/>
      <c r="AH1009" s="440"/>
      <c r="AI1009" s="440"/>
      <c r="AJ1009" s="440"/>
    </row>
    <row r="1010" spans="29:36" x14ac:dyDescent="0.25">
      <c r="AC1010" s="440"/>
      <c r="AD1010" s="440"/>
      <c r="AE1010" s="440"/>
      <c r="AF1010" s="440"/>
      <c r="AG1010" s="440"/>
      <c r="AH1010" s="440"/>
      <c r="AI1010" s="440"/>
      <c r="AJ1010" s="440"/>
    </row>
    <row r="1011" spans="29:36" x14ac:dyDescent="0.25">
      <c r="AC1011" s="440"/>
      <c r="AD1011" s="440"/>
      <c r="AE1011" s="440"/>
      <c r="AF1011" s="440"/>
      <c r="AG1011" s="440"/>
      <c r="AH1011" s="440"/>
      <c r="AI1011" s="440"/>
      <c r="AJ1011" s="440"/>
    </row>
    <row r="1012" spans="29:36" x14ac:dyDescent="0.25">
      <c r="AC1012" s="440"/>
      <c r="AD1012" s="440"/>
      <c r="AE1012" s="440"/>
      <c r="AF1012" s="440"/>
      <c r="AG1012" s="440"/>
      <c r="AH1012" s="440"/>
      <c r="AI1012" s="440"/>
      <c r="AJ1012" s="440"/>
    </row>
    <row r="1013" spans="29:36" x14ac:dyDescent="0.25">
      <c r="AC1013" s="440"/>
      <c r="AD1013" s="440"/>
      <c r="AE1013" s="440"/>
      <c r="AF1013" s="440"/>
      <c r="AG1013" s="440"/>
      <c r="AH1013" s="440"/>
      <c r="AI1013" s="440"/>
      <c r="AJ1013" s="440"/>
    </row>
    <row r="1014" spans="29:36" x14ac:dyDescent="0.25">
      <c r="AC1014" s="440"/>
      <c r="AD1014" s="440"/>
      <c r="AE1014" s="440"/>
      <c r="AF1014" s="440"/>
      <c r="AG1014" s="440"/>
      <c r="AH1014" s="440"/>
      <c r="AI1014" s="440"/>
      <c r="AJ1014" s="440"/>
    </row>
    <row r="1015" spans="29:36" x14ac:dyDescent="0.25">
      <c r="AC1015" s="440"/>
      <c r="AD1015" s="440"/>
      <c r="AE1015" s="440"/>
      <c r="AF1015" s="440"/>
      <c r="AG1015" s="440"/>
      <c r="AH1015" s="440"/>
      <c r="AI1015" s="440"/>
      <c r="AJ1015" s="440"/>
    </row>
    <row r="1016" spans="29:36" x14ac:dyDescent="0.25">
      <c r="AC1016" s="440"/>
      <c r="AD1016" s="440"/>
      <c r="AE1016" s="440"/>
      <c r="AF1016" s="440"/>
      <c r="AG1016" s="440"/>
      <c r="AH1016" s="440"/>
      <c r="AI1016" s="440"/>
      <c r="AJ1016" s="440"/>
    </row>
    <row r="1017" spans="29:36" x14ac:dyDescent="0.25">
      <c r="AC1017" s="440"/>
      <c r="AD1017" s="440"/>
      <c r="AE1017" s="440"/>
      <c r="AF1017" s="440"/>
      <c r="AG1017" s="440"/>
      <c r="AH1017" s="440"/>
      <c r="AI1017" s="440"/>
      <c r="AJ1017" s="440"/>
    </row>
    <row r="1018" spans="29:36" x14ac:dyDescent="0.25">
      <c r="AC1018" s="440"/>
      <c r="AD1018" s="440"/>
      <c r="AE1018" s="440"/>
      <c r="AF1018" s="440"/>
      <c r="AG1018" s="440"/>
      <c r="AH1018" s="440"/>
      <c r="AI1018" s="440"/>
      <c r="AJ1018" s="440"/>
    </row>
    <row r="1019" spans="29:36" x14ac:dyDescent="0.25">
      <c r="AC1019" s="440"/>
      <c r="AD1019" s="440"/>
      <c r="AE1019" s="440"/>
      <c r="AF1019" s="440"/>
      <c r="AG1019" s="440"/>
      <c r="AH1019" s="440"/>
      <c r="AI1019" s="440"/>
      <c r="AJ1019" s="440"/>
    </row>
    <row r="1020" spans="29:36" x14ac:dyDescent="0.25">
      <c r="AC1020" s="440"/>
      <c r="AD1020" s="440"/>
      <c r="AE1020" s="440"/>
      <c r="AF1020" s="440"/>
      <c r="AG1020" s="440"/>
      <c r="AH1020" s="440"/>
      <c r="AI1020" s="440"/>
      <c r="AJ1020" s="440"/>
    </row>
    <row r="1021" spans="29:36" x14ac:dyDescent="0.25">
      <c r="AC1021" s="440"/>
      <c r="AD1021" s="440"/>
      <c r="AE1021" s="440"/>
      <c r="AF1021" s="440"/>
      <c r="AG1021" s="440"/>
      <c r="AH1021" s="440"/>
      <c r="AI1021" s="440"/>
      <c r="AJ1021" s="440"/>
    </row>
    <row r="1022" spans="29:36" x14ac:dyDescent="0.25">
      <c r="AC1022" s="440"/>
      <c r="AD1022" s="440"/>
      <c r="AE1022" s="440"/>
      <c r="AF1022" s="440"/>
      <c r="AG1022" s="440"/>
      <c r="AH1022" s="440"/>
      <c r="AI1022" s="440"/>
      <c r="AJ1022" s="440"/>
    </row>
    <row r="1023" spans="29:36" x14ac:dyDescent="0.25">
      <c r="AC1023" s="440"/>
      <c r="AD1023" s="440"/>
      <c r="AE1023" s="440"/>
      <c r="AF1023" s="440"/>
      <c r="AG1023" s="440"/>
      <c r="AH1023" s="440"/>
      <c r="AI1023" s="440"/>
      <c r="AJ1023" s="440"/>
    </row>
    <row r="1024" spans="29:36" x14ac:dyDescent="0.25">
      <c r="AC1024" s="440"/>
      <c r="AD1024" s="440"/>
      <c r="AE1024" s="440"/>
      <c r="AF1024" s="440"/>
      <c r="AG1024" s="440"/>
      <c r="AH1024" s="440"/>
      <c r="AI1024" s="440"/>
      <c r="AJ1024" s="440"/>
    </row>
    <row r="1025" spans="29:36" x14ac:dyDescent="0.25">
      <c r="AC1025" s="440"/>
      <c r="AD1025" s="440"/>
      <c r="AE1025" s="440"/>
      <c r="AF1025" s="440"/>
      <c r="AG1025" s="440"/>
      <c r="AH1025" s="440"/>
      <c r="AI1025" s="440"/>
      <c r="AJ1025" s="440"/>
    </row>
    <row r="1026" spans="29:36" x14ac:dyDescent="0.25">
      <c r="AC1026" s="440"/>
      <c r="AD1026" s="440"/>
      <c r="AE1026" s="440"/>
      <c r="AF1026" s="440"/>
      <c r="AG1026" s="440"/>
      <c r="AH1026" s="440"/>
      <c r="AI1026" s="440"/>
      <c r="AJ1026" s="440"/>
    </row>
    <row r="1027" spans="29:36" x14ac:dyDescent="0.25">
      <c r="AC1027" s="440"/>
      <c r="AD1027" s="440"/>
      <c r="AE1027" s="440"/>
      <c r="AF1027" s="440"/>
      <c r="AG1027" s="440"/>
      <c r="AH1027" s="440"/>
      <c r="AI1027" s="440"/>
      <c r="AJ1027" s="440"/>
    </row>
    <row r="1028" spans="29:36" x14ac:dyDescent="0.25">
      <c r="AC1028" s="440"/>
      <c r="AD1028" s="440"/>
      <c r="AE1028" s="440"/>
      <c r="AF1028" s="440"/>
      <c r="AG1028" s="440"/>
      <c r="AH1028" s="440"/>
      <c r="AI1028" s="440"/>
      <c r="AJ1028" s="440"/>
    </row>
    <row r="1029" spans="29:36" x14ac:dyDescent="0.25">
      <c r="AC1029" s="440"/>
      <c r="AD1029" s="440"/>
      <c r="AE1029" s="440"/>
      <c r="AF1029" s="440"/>
      <c r="AG1029" s="440"/>
      <c r="AH1029" s="440"/>
      <c r="AI1029" s="440"/>
      <c r="AJ1029" s="440"/>
    </row>
    <row r="1030" spans="29:36" x14ac:dyDescent="0.25">
      <c r="AC1030" s="440"/>
      <c r="AD1030" s="440"/>
      <c r="AE1030" s="440"/>
      <c r="AF1030" s="440"/>
      <c r="AG1030" s="440"/>
      <c r="AH1030" s="440"/>
      <c r="AI1030" s="440"/>
      <c r="AJ1030" s="440"/>
    </row>
    <row r="1031" spans="29:36" x14ac:dyDescent="0.25">
      <c r="AC1031" s="440"/>
      <c r="AD1031" s="440"/>
      <c r="AE1031" s="440"/>
      <c r="AF1031" s="440"/>
      <c r="AG1031" s="440"/>
      <c r="AH1031" s="440"/>
      <c r="AI1031" s="440"/>
      <c r="AJ1031" s="440"/>
    </row>
    <row r="1032" spans="29:36" x14ac:dyDescent="0.25">
      <c r="AC1032" s="440"/>
      <c r="AD1032" s="440"/>
      <c r="AE1032" s="440"/>
      <c r="AF1032" s="440"/>
      <c r="AG1032" s="440"/>
      <c r="AH1032" s="440"/>
      <c r="AI1032" s="440"/>
      <c r="AJ1032" s="440"/>
    </row>
    <row r="1033" spans="29:36" x14ac:dyDescent="0.25">
      <c r="AC1033" s="440"/>
      <c r="AD1033" s="440"/>
      <c r="AE1033" s="440"/>
      <c r="AF1033" s="440"/>
      <c r="AG1033" s="440"/>
      <c r="AH1033" s="440"/>
      <c r="AI1033" s="440"/>
      <c r="AJ1033" s="440"/>
    </row>
    <row r="1034" spans="29:36" x14ac:dyDescent="0.25">
      <c r="AC1034" s="440"/>
      <c r="AD1034" s="440"/>
      <c r="AE1034" s="440"/>
      <c r="AF1034" s="440"/>
      <c r="AG1034" s="440"/>
      <c r="AH1034" s="440"/>
      <c r="AI1034" s="440"/>
      <c r="AJ1034" s="440"/>
    </row>
    <row r="1035" spans="29:36" x14ac:dyDescent="0.25">
      <c r="AC1035" s="440"/>
      <c r="AD1035" s="440"/>
      <c r="AE1035" s="440"/>
      <c r="AF1035" s="440"/>
      <c r="AG1035" s="440"/>
      <c r="AH1035" s="440"/>
      <c r="AI1035" s="440"/>
      <c r="AJ1035" s="440"/>
    </row>
    <row r="1036" spans="29:36" x14ac:dyDescent="0.25">
      <c r="AC1036" s="440"/>
      <c r="AD1036" s="440"/>
      <c r="AE1036" s="440"/>
      <c r="AF1036" s="440"/>
      <c r="AG1036" s="440"/>
      <c r="AH1036" s="440"/>
      <c r="AI1036" s="440"/>
      <c r="AJ1036" s="440"/>
    </row>
    <row r="1037" spans="29:36" x14ac:dyDescent="0.25">
      <c r="AC1037" s="440"/>
      <c r="AD1037" s="440"/>
      <c r="AE1037" s="440"/>
      <c r="AF1037" s="440"/>
      <c r="AG1037" s="440"/>
      <c r="AH1037" s="440"/>
      <c r="AI1037" s="440"/>
      <c r="AJ1037" s="440"/>
    </row>
    <row r="1038" spans="29:36" x14ac:dyDescent="0.25">
      <c r="AC1038" s="440"/>
      <c r="AD1038" s="440"/>
      <c r="AE1038" s="440"/>
      <c r="AF1038" s="440"/>
      <c r="AG1038" s="440"/>
      <c r="AH1038" s="440"/>
      <c r="AI1038" s="440"/>
      <c r="AJ1038" s="440"/>
    </row>
    <row r="1039" spans="29:36" x14ac:dyDescent="0.25">
      <c r="AC1039" s="440"/>
      <c r="AD1039" s="440"/>
      <c r="AE1039" s="440"/>
      <c r="AF1039" s="440"/>
      <c r="AG1039" s="440"/>
      <c r="AH1039" s="440"/>
      <c r="AI1039" s="440"/>
      <c r="AJ1039" s="440"/>
    </row>
    <row r="1040" spans="29:36" x14ac:dyDescent="0.25">
      <c r="AC1040" s="440"/>
      <c r="AD1040" s="440"/>
      <c r="AE1040" s="440"/>
      <c r="AF1040" s="440"/>
      <c r="AG1040" s="440"/>
      <c r="AH1040" s="440"/>
      <c r="AI1040" s="440"/>
      <c r="AJ1040" s="440"/>
    </row>
    <row r="1041" spans="29:36" x14ac:dyDescent="0.25">
      <c r="AC1041" s="440"/>
      <c r="AD1041" s="440"/>
      <c r="AE1041" s="440"/>
      <c r="AF1041" s="440"/>
      <c r="AG1041" s="440"/>
      <c r="AH1041" s="440"/>
      <c r="AI1041" s="440"/>
      <c r="AJ1041" s="440"/>
    </row>
    <row r="1042" spans="29:36" x14ac:dyDescent="0.25">
      <c r="AC1042" s="440"/>
      <c r="AD1042" s="440"/>
      <c r="AE1042" s="440"/>
      <c r="AF1042" s="440"/>
      <c r="AG1042" s="440"/>
      <c r="AH1042" s="440"/>
      <c r="AI1042" s="440"/>
      <c r="AJ1042" s="440"/>
    </row>
    <row r="1043" spans="29:36" x14ac:dyDescent="0.25">
      <c r="AC1043" s="440"/>
      <c r="AD1043" s="440"/>
      <c r="AE1043" s="440"/>
      <c r="AF1043" s="440"/>
      <c r="AG1043" s="440"/>
      <c r="AH1043" s="440"/>
      <c r="AI1043" s="440"/>
      <c r="AJ1043" s="440"/>
    </row>
    <row r="1044" spans="29:36" x14ac:dyDescent="0.25">
      <c r="AC1044" s="440"/>
      <c r="AD1044" s="440"/>
      <c r="AE1044" s="440"/>
      <c r="AF1044" s="440"/>
      <c r="AG1044" s="440"/>
      <c r="AH1044" s="440"/>
      <c r="AI1044" s="440"/>
      <c r="AJ1044" s="440"/>
    </row>
    <row r="1045" spans="29:36" x14ac:dyDescent="0.25">
      <c r="AC1045" s="440"/>
      <c r="AD1045" s="440"/>
      <c r="AE1045" s="440"/>
      <c r="AF1045" s="440"/>
      <c r="AG1045" s="440"/>
      <c r="AH1045" s="440"/>
      <c r="AI1045" s="440"/>
      <c r="AJ1045" s="440"/>
    </row>
    <row r="1046" spans="29:36" x14ac:dyDescent="0.25">
      <c r="AC1046" s="440"/>
      <c r="AD1046" s="440"/>
      <c r="AE1046" s="440"/>
      <c r="AF1046" s="440"/>
      <c r="AG1046" s="440"/>
      <c r="AH1046" s="440"/>
      <c r="AI1046" s="440"/>
      <c r="AJ1046" s="440"/>
    </row>
    <row r="1047" spans="29:36" x14ac:dyDescent="0.25">
      <c r="AC1047" s="440"/>
      <c r="AD1047" s="440"/>
      <c r="AE1047" s="440"/>
      <c r="AF1047" s="440"/>
      <c r="AG1047" s="440"/>
      <c r="AH1047" s="440"/>
      <c r="AI1047" s="440"/>
      <c r="AJ1047" s="440"/>
    </row>
    <row r="1048" spans="29:36" x14ac:dyDescent="0.25">
      <c r="AC1048" s="440"/>
      <c r="AD1048" s="440"/>
      <c r="AE1048" s="440"/>
      <c r="AF1048" s="440"/>
      <c r="AG1048" s="440"/>
      <c r="AH1048" s="440"/>
      <c r="AI1048" s="440"/>
      <c r="AJ1048" s="440"/>
    </row>
    <row r="1049" spans="29:36" x14ac:dyDescent="0.25">
      <c r="AC1049" s="440"/>
      <c r="AD1049" s="440"/>
      <c r="AE1049" s="440"/>
      <c r="AF1049" s="440"/>
      <c r="AG1049" s="440"/>
      <c r="AH1049" s="440"/>
      <c r="AI1049" s="440"/>
      <c r="AJ1049" s="440"/>
    </row>
    <row r="1050" spans="29:36" x14ac:dyDescent="0.25">
      <c r="AC1050" s="440"/>
      <c r="AD1050" s="440"/>
      <c r="AE1050" s="440"/>
      <c r="AF1050" s="440"/>
      <c r="AG1050" s="440"/>
      <c r="AH1050" s="440"/>
      <c r="AI1050" s="440"/>
      <c r="AJ1050" s="440"/>
    </row>
    <row r="1051" spans="29:36" x14ac:dyDescent="0.25">
      <c r="AC1051" s="440"/>
      <c r="AD1051" s="440"/>
      <c r="AE1051" s="440"/>
      <c r="AF1051" s="440"/>
      <c r="AG1051" s="440"/>
      <c r="AH1051" s="440"/>
      <c r="AI1051" s="440"/>
      <c r="AJ1051" s="440"/>
    </row>
    <row r="1052" spans="29:36" x14ac:dyDescent="0.25">
      <c r="AC1052" s="440"/>
      <c r="AD1052" s="440"/>
      <c r="AE1052" s="440"/>
      <c r="AF1052" s="440"/>
      <c r="AG1052" s="440"/>
      <c r="AH1052" s="440"/>
      <c r="AI1052" s="440"/>
      <c r="AJ1052" s="440"/>
    </row>
    <row r="1053" spans="29:36" x14ac:dyDescent="0.25">
      <c r="AC1053" s="440"/>
      <c r="AD1053" s="440"/>
      <c r="AE1053" s="440"/>
      <c r="AF1053" s="440"/>
      <c r="AG1053" s="440"/>
      <c r="AH1053" s="440"/>
      <c r="AI1053" s="440"/>
      <c r="AJ1053" s="440"/>
    </row>
    <row r="1054" spans="29:36" x14ac:dyDescent="0.25">
      <c r="AC1054" s="440"/>
      <c r="AD1054" s="440"/>
      <c r="AE1054" s="440"/>
      <c r="AF1054" s="440"/>
      <c r="AG1054" s="440"/>
      <c r="AH1054" s="440"/>
      <c r="AI1054" s="440"/>
      <c r="AJ1054" s="440"/>
    </row>
    <row r="1055" spans="29:36" x14ac:dyDescent="0.25">
      <c r="AC1055" s="440"/>
      <c r="AD1055" s="440"/>
      <c r="AE1055" s="440"/>
      <c r="AF1055" s="440"/>
      <c r="AG1055" s="440"/>
      <c r="AH1055" s="440"/>
      <c r="AI1055" s="440"/>
      <c r="AJ1055" s="440"/>
    </row>
    <row r="1056" spans="29:36" x14ac:dyDescent="0.25">
      <c r="AC1056" s="440"/>
      <c r="AD1056" s="440"/>
      <c r="AE1056" s="440"/>
      <c r="AF1056" s="440"/>
      <c r="AG1056" s="440"/>
      <c r="AH1056" s="440"/>
      <c r="AI1056" s="440"/>
      <c r="AJ1056" s="440"/>
    </row>
    <row r="1057" spans="29:36" x14ac:dyDescent="0.25">
      <c r="AC1057" s="440"/>
      <c r="AD1057" s="440"/>
      <c r="AE1057" s="440"/>
      <c r="AF1057" s="440"/>
      <c r="AG1057" s="440"/>
      <c r="AH1057" s="440"/>
      <c r="AI1057" s="440"/>
      <c r="AJ1057" s="440"/>
    </row>
    <row r="1058" spans="29:36" x14ac:dyDescent="0.25">
      <c r="AC1058" s="440"/>
      <c r="AD1058" s="440"/>
      <c r="AE1058" s="440"/>
      <c r="AF1058" s="440"/>
      <c r="AG1058" s="440"/>
      <c r="AH1058" s="440"/>
      <c r="AI1058" s="440"/>
      <c r="AJ1058" s="440"/>
    </row>
    <row r="1059" spans="29:36" x14ac:dyDescent="0.25">
      <c r="AC1059" s="440"/>
      <c r="AD1059" s="440"/>
      <c r="AE1059" s="440"/>
      <c r="AF1059" s="440"/>
      <c r="AG1059" s="440"/>
      <c r="AH1059" s="440"/>
      <c r="AI1059" s="440"/>
      <c r="AJ1059" s="440"/>
    </row>
    <row r="1060" spans="29:36" x14ac:dyDescent="0.25">
      <c r="AC1060" s="440"/>
      <c r="AD1060" s="440"/>
      <c r="AE1060" s="440"/>
      <c r="AF1060" s="440"/>
      <c r="AG1060" s="440"/>
      <c r="AH1060" s="440"/>
      <c r="AI1060" s="440"/>
      <c r="AJ1060" s="440"/>
    </row>
    <row r="1061" spans="29:36" x14ac:dyDescent="0.25">
      <c r="AC1061" s="440"/>
      <c r="AD1061" s="440"/>
      <c r="AE1061" s="440"/>
      <c r="AF1061" s="440"/>
      <c r="AG1061" s="440"/>
      <c r="AH1061" s="440"/>
      <c r="AI1061" s="440"/>
      <c r="AJ1061" s="440"/>
    </row>
    <row r="1062" spans="29:36" x14ac:dyDescent="0.25">
      <c r="AC1062" s="440"/>
      <c r="AD1062" s="440"/>
      <c r="AE1062" s="440"/>
      <c r="AF1062" s="440"/>
      <c r="AG1062" s="440"/>
      <c r="AH1062" s="440"/>
      <c r="AI1062" s="440"/>
      <c r="AJ1062" s="440"/>
    </row>
    <row r="1063" spans="29:36" x14ac:dyDescent="0.25">
      <c r="AC1063" s="440"/>
      <c r="AD1063" s="440"/>
      <c r="AE1063" s="440"/>
      <c r="AF1063" s="440"/>
      <c r="AG1063" s="440"/>
      <c r="AH1063" s="440"/>
      <c r="AI1063" s="440"/>
      <c r="AJ1063" s="440"/>
    </row>
    <row r="1064" spans="29:36" x14ac:dyDescent="0.25">
      <c r="AC1064" s="440"/>
      <c r="AD1064" s="440"/>
      <c r="AE1064" s="440"/>
      <c r="AF1064" s="440"/>
      <c r="AG1064" s="440"/>
      <c r="AH1064" s="440"/>
      <c r="AI1064" s="440"/>
      <c r="AJ1064" s="440"/>
    </row>
    <row r="1065" spans="29:36" x14ac:dyDescent="0.25">
      <c r="AC1065" s="440"/>
      <c r="AD1065" s="440"/>
      <c r="AE1065" s="440"/>
      <c r="AF1065" s="440"/>
      <c r="AG1065" s="440"/>
      <c r="AH1065" s="440"/>
      <c r="AI1065" s="440"/>
      <c r="AJ1065" s="440"/>
    </row>
    <row r="1066" spans="29:36" x14ac:dyDescent="0.25">
      <c r="AC1066" s="440"/>
      <c r="AD1066" s="440"/>
      <c r="AE1066" s="440"/>
      <c r="AF1066" s="440"/>
      <c r="AG1066" s="440"/>
      <c r="AH1066" s="440"/>
      <c r="AI1066" s="440"/>
      <c r="AJ1066" s="440"/>
    </row>
    <row r="1067" spans="29:36" x14ac:dyDescent="0.25">
      <c r="AC1067" s="440"/>
      <c r="AD1067" s="440"/>
      <c r="AE1067" s="440"/>
      <c r="AF1067" s="440"/>
      <c r="AG1067" s="440"/>
      <c r="AH1067" s="440"/>
      <c r="AI1067" s="440"/>
      <c r="AJ1067" s="440"/>
    </row>
    <row r="1068" spans="29:36" x14ac:dyDescent="0.25">
      <c r="AC1068" s="440"/>
      <c r="AD1068" s="440"/>
      <c r="AE1068" s="440"/>
      <c r="AF1068" s="440"/>
      <c r="AG1068" s="440"/>
      <c r="AH1068" s="440"/>
      <c r="AI1068" s="440"/>
      <c r="AJ1068" s="440"/>
    </row>
    <row r="1069" spans="29:36" x14ac:dyDescent="0.25">
      <c r="AC1069" s="440"/>
      <c r="AD1069" s="440"/>
      <c r="AE1069" s="440"/>
      <c r="AF1069" s="440"/>
      <c r="AG1069" s="440"/>
      <c r="AH1069" s="440"/>
      <c r="AI1069" s="440"/>
      <c r="AJ1069" s="440"/>
    </row>
    <row r="1070" spans="29:36" x14ac:dyDescent="0.25">
      <c r="AC1070" s="440"/>
      <c r="AD1070" s="440"/>
      <c r="AE1070" s="440"/>
      <c r="AF1070" s="440"/>
      <c r="AG1070" s="440"/>
      <c r="AH1070" s="440"/>
      <c r="AI1070" s="440"/>
      <c r="AJ1070" s="440"/>
    </row>
    <row r="1071" spans="29:36" x14ac:dyDescent="0.25">
      <c r="AC1071" s="440"/>
      <c r="AD1071" s="440"/>
      <c r="AE1071" s="440"/>
      <c r="AF1071" s="440"/>
      <c r="AG1071" s="440"/>
      <c r="AH1071" s="440"/>
      <c r="AI1071" s="440"/>
      <c r="AJ1071" s="440"/>
    </row>
    <row r="1072" spans="29:36" x14ac:dyDescent="0.25">
      <c r="AC1072" s="440"/>
      <c r="AD1072" s="440"/>
      <c r="AE1072" s="440"/>
      <c r="AF1072" s="440"/>
      <c r="AG1072" s="440"/>
      <c r="AH1072" s="440"/>
      <c r="AI1072" s="440"/>
      <c r="AJ1072" s="440"/>
    </row>
    <row r="1073" spans="29:36" x14ac:dyDescent="0.25">
      <c r="AC1073" s="440"/>
      <c r="AD1073" s="440"/>
      <c r="AE1073" s="440"/>
      <c r="AF1073" s="440"/>
      <c r="AG1073" s="440"/>
      <c r="AH1073" s="440"/>
      <c r="AI1073" s="440"/>
      <c r="AJ1073" s="440"/>
    </row>
    <row r="1074" spans="29:36" x14ac:dyDescent="0.25">
      <c r="AC1074" s="440"/>
      <c r="AD1074" s="440"/>
      <c r="AE1074" s="440"/>
      <c r="AF1074" s="440"/>
      <c r="AG1074" s="440"/>
      <c r="AH1074" s="440"/>
      <c r="AI1074" s="440"/>
      <c r="AJ1074" s="440"/>
    </row>
    <row r="1075" spans="29:36" x14ac:dyDescent="0.25">
      <c r="AC1075" s="440"/>
      <c r="AD1075" s="440"/>
      <c r="AE1075" s="440"/>
      <c r="AF1075" s="440"/>
      <c r="AG1075" s="440"/>
      <c r="AH1075" s="440"/>
      <c r="AI1075" s="440"/>
      <c r="AJ1075" s="440"/>
    </row>
    <row r="1076" spans="29:36" x14ac:dyDescent="0.25">
      <c r="AC1076" s="440"/>
      <c r="AD1076" s="440"/>
      <c r="AE1076" s="440"/>
      <c r="AF1076" s="440"/>
      <c r="AG1076" s="440"/>
      <c r="AH1076" s="440"/>
      <c r="AI1076" s="440"/>
      <c r="AJ1076" s="440"/>
    </row>
    <row r="1077" spans="29:36" x14ac:dyDescent="0.25">
      <c r="AC1077" s="440"/>
      <c r="AD1077" s="440"/>
      <c r="AE1077" s="440"/>
      <c r="AF1077" s="440"/>
      <c r="AG1077" s="440"/>
      <c r="AH1077" s="440"/>
      <c r="AI1077" s="440"/>
      <c r="AJ1077" s="440"/>
    </row>
    <row r="1078" spans="29:36" x14ac:dyDescent="0.25">
      <c r="AC1078" s="440"/>
      <c r="AD1078" s="440"/>
      <c r="AE1078" s="440"/>
      <c r="AF1078" s="440"/>
      <c r="AG1078" s="440"/>
      <c r="AH1078" s="440"/>
      <c r="AI1078" s="440"/>
      <c r="AJ1078" s="440"/>
    </row>
    <row r="1079" spans="29:36" x14ac:dyDescent="0.25">
      <c r="AC1079" s="440"/>
      <c r="AD1079" s="440"/>
      <c r="AE1079" s="440"/>
      <c r="AF1079" s="440"/>
      <c r="AG1079" s="440"/>
      <c r="AH1079" s="440"/>
      <c r="AI1079" s="440"/>
      <c r="AJ1079" s="440"/>
    </row>
    <row r="1080" spans="29:36" x14ac:dyDescent="0.25">
      <c r="AC1080" s="440"/>
      <c r="AD1080" s="440"/>
      <c r="AE1080" s="440"/>
      <c r="AF1080" s="440"/>
      <c r="AG1080" s="440"/>
      <c r="AH1080" s="440"/>
      <c r="AI1080" s="440"/>
      <c r="AJ1080" s="440"/>
    </row>
    <row r="1081" spans="29:36" x14ac:dyDescent="0.25">
      <c r="AC1081" s="440"/>
      <c r="AD1081" s="440"/>
      <c r="AE1081" s="440"/>
      <c r="AF1081" s="440"/>
      <c r="AG1081" s="440"/>
      <c r="AH1081" s="440"/>
      <c r="AI1081" s="440"/>
      <c r="AJ1081" s="440"/>
    </row>
    <row r="1082" spans="29:36" x14ac:dyDescent="0.25">
      <c r="AC1082" s="440"/>
      <c r="AD1082" s="440"/>
      <c r="AE1082" s="440"/>
      <c r="AF1082" s="440"/>
      <c r="AG1082" s="440"/>
      <c r="AH1082" s="440"/>
      <c r="AI1082" s="440"/>
      <c r="AJ1082" s="440"/>
    </row>
    <row r="1083" spans="29:36" x14ac:dyDescent="0.25">
      <c r="AC1083" s="440"/>
      <c r="AD1083" s="440"/>
      <c r="AE1083" s="440"/>
      <c r="AF1083" s="440"/>
      <c r="AG1083" s="440"/>
      <c r="AH1083" s="440"/>
      <c r="AI1083" s="440"/>
      <c r="AJ1083" s="440"/>
    </row>
    <row r="1084" spans="29:36" x14ac:dyDescent="0.25">
      <c r="AC1084" s="440"/>
      <c r="AD1084" s="440"/>
      <c r="AE1084" s="440"/>
      <c r="AF1084" s="440"/>
      <c r="AG1084" s="440"/>
      <c r="AH1084" s="440"/>
      <c r="AI1084" s="440"/>
      <c r="AJ1084" s="440"/>
    </row>
    <row r="1085" spans="29:36" x14ac:dyDescent="0.25">
      <c r="AC1085" s="440"/>
      <c r="AD1085" s="440"/>
      <c r="AE1085" s="440"/>
      <c r="AF1085" s="440"/>
      <c r="AG1085" s="440"/>
      <c r="AH1085" s="440"/>
      <c r="AI1085" s="440"/>
      <c r="AJ1085" s="440"/>
    </row>
    <row r="1086" spans="29:36" x14ac:dyDescent="0.25">
      <c r="AC1086" s="440"/>
      <c r="AD1086" s="440"/>
      <c r="AE1086" s="440"/>
      <c r="AF1086" s="440"/>
      <c r="AG1086" s="440"/>
      <c r="AH1086" s="440"/>
      <c r="AI1086" s="440"/>
      <c r="AJ1086" s="440"/>
    </row>
    <row r="1087" spans="29:36" x14ac:dyDescent="0.25">
      <c r="AC1087" s="440"/>
      <c r="AD1087" s="440"/>
      <c r="AE1087" s="440"/>
      <c r="AF1087" s="440"/>
      <c r="AG1087" s="440"/>
      <c r="AH1087" s="440"/>
      <c r="AI1087" s="440"/>
      <c r="AJ1087" s="440"/>
    </row>
    <row r="1088" spans="29:36" x14ac:dyDescent="0.25">
      <c r="AC1088" s="440"/>
      <c r="AD1088" s="440"/>
      <c r="AE1088" s="440"/>
      <c r="AF1088" s="440"/>
      <c r="AG1088" s="440"/>
      <c r="AH1088" s="440"/>
      <c r="AI1088" s="440"/>
      <c r="AJ1088" s="440"/>
    </row>
    <row r="1089" spans="29:36" x14ac:dyDescent="0.25">
      <c r="AC1089" s="440"/>
      <c r="AD1089" s="440"/>
      <c r="AE1089" s="440"/>
      <c r="AF1089" s="440"/>
      <c r="AG1089" s="440"/>
      <c r="AH1089" s="440"/>
      <c r="AI1089" s="440"/>
      <c r="AJ1089" s="440"/>
    </row>
    <row r="1090" spans="29:36" x14ac:dyDescent="0.25">
      <c r="AC1090" s="440"/>
      <c r="AD1090" s="440"/>
      <c r="AE1090" s="440"/>
      <c r="AF1090" s="440"/>
      <c r="AG1090" s="440"/>
      <c r="AH1090" s="440"/>
      <c r="AI1090" s="440"/>
      <c r="AJ1090" s="440"/>
    </row>
    <row r="1091" spans="29:36" x14ac:dyDescent="0.25">
      <c r="AC1091" s="440"/>
      <c r="AD1091" s="440"/>
      <c r="AE1091" s="440"/>
      <c r="AF1091" s="440"/>
      <c r="AG1091" s="440"/>
      <c r="AH1091" s="440"/>
      <c r="AI1091" s="440"/>
      <c r="AJ1091" s="440"/>
    </row>
    <row r="1092" spans="29:36" x14ac:dyDescent="0.25">
      <c r="AC1092" s="440"/>
      <c r="AD1092" s="440"/>
      <c r="AE1092" s="440"/>
      <c r="AF1092" s="440"/>
      <c r="AG1092" s="440"/>
      <c r="AH1092" s="440"/>
      <c r="AI1092" s="440"/>
      <c r="AJ1092" s="440"/>
    </row>
    <row r="1093" spans="29:36" x14ac:dyDescent="0.25">
      <c r="AC1093" s="440"/>
      <c r="AD1093" s="440"/>
      <c r="AE1093" s="440"/>
      <c r="AF1093" s="440"/>
      <c r="AG1093" s="440"/>
      <c r="AH1093" s="440"/>
      <c r="AI1093" s="440"/>
      <c r="AJ1093" s="440"/>
    </row>
    <row r="1094" spans="29:36" x14ac:dyDescent="0.25">
      <c r="AC1094" s="440"/>
      <c r="AD1094" s="440"/>
      <c r="AE1094" s="440"/>
      <c r="AF1094" s="440"/>
      <c r="AG1094" s="440"/>
      <c r="AH1094" s="440"/>
      <c r="AI1094" s="440"/>
      <c r="AJ1094" s="440"/>
    </row>
    <row r="1095" spans="29:36" x14ac:dyDescent="0.25">
      <c r="AC1095" s="440"/>
      <c r="AD1095" s="440"/>
      <c r="AE1095" s="440"/>
      <c r="AF1095" s="440"/>
      <c r="AG1095" s="440"/>
      <c r="AH1095" s="440"/>
      <c r="AI1095" s="440"/>
      <c r="AJ1095" s="440"/>
    </row>
    <row r="1096" spans="29:36" x14ac:dyDescent="0.25">
      <c r="AC1096" s="440"/>
      <c r="AD1096" s="440"/>
      <c r="AE1096" s="440"/>
      <c r="AF1096" s="440"/>
      <c r="AG1096" s="440"/>
      <c r="AH1096" s="440"/>
      <c r="AI1096" s="440"/>
      <c r="AJ1096" s="440"/>
    </row>
    <row r="1097" spans="29:36" x14ac:dyDescent="0.25">
      <c r="AC1097" s="440"/>
      <c r="AD1097" s="440"/>
      <c r="AE1097" s="440"/>
      <c r="AF1097" s="440"/>
      <c r="AG1097" s="440"/>
      <c r="AH1097" s="440"/>
      <c r="AI1097" s="440"/>
      <c r="AJ1097" s="440"/>
    </row>
    <row r="1098" spans="29:36" x14ac:dyDescent="0.25">
      <c r="AC1098" s="440"/>
      <c r="AD1098" s="440"/>
      <c r="AE1098" s="440"/>
      <c r="AF1098" s="440"/>
      <c r="AG1098" s="440"/>
      <c r="AH1098" s="440"/>
      <c r="AI1098" s="440"/>
      <c r="AJ1098" s="440"/>
    </row>
    <row r="1099" spans="29:36" x14ac:dyDescent="0.25">
      <c r="AC1099" s="440"/>
      <c r="AD1099" s="440"/>
      <c r="AE1099" s="440"/>
      <c r="AF1099" s="440"/>
      <c r="AG1099" s="440"/>
      <c r="AH1099" s="440"/>
      <c r="AI1099" s="440"/>
      <c r="AJ1099" s="440"/>
    </row>
    <row r="1100" spans="29:36" x14ac:dyDescent="0.25">
      <c r="AC1100" s="440"/>
      <c r="AD1100" s="440"/>
      <c r="AE1100" s="440"/>
      <c r="AF1100" s="440"/>
      <c r="AG1100" s="440"/>
      <c r="AH1100" s="440"/>
      <c r="AI1100" s="440"/>
      <c r="AJ1100" s="440"/>
    </row>
    <row r="1101" spans="29:36" x14ac:dyDescent="0.25">
      <c r="AC1101" s="440"/>
      <c r="AD1101" s="440"/>
      <c r="AE1101" s="440"/>
      <c r="AF1101" s="440"/>
      <c r="AG1101" s="440"/>
      <c r="AH1101" s="440"/>
      <c r="AI1101" s="440"/>
      <c r="AJ1101" s="440"/>
    </row>
    <row r="1102" spans="29:36" x14ac:dyDescent="0.25">
      <c r="AC1102" s="440"/>
      <c r="AD1102" s="440"/>
      <c r="AE1102" s="440"/>
      <c r="AF1102" s="440"/>
      <c r="AG1102" s="440"/>
      <c r="AH1102" s="440"/>
      <c r="AI1102" s="440"/>
      <c r="AJ1102" s="440"/>
    </row>
    <row r="1103" spans="29:36" x14ac:dyDescent="0.25">
      <c r="AC1103" s="440"/>
      <c r="AD1103" s="440"/>
      <c r="AE1103" s="440"/>
      <c r="AF1103" s="440"/>
      <c r="AG1103" s="440"/>
      <c r="AH1103" s="440"/>
      <c r="AI1103" s="440"/>
      <c r="AJ1103" s="440"/>
    </row>
    <row r="1104" spans="29:36" x14ac:dyDescent="0.25">
      <c r="AC1104" s="440"/>
      <c r="AD1104" s="440"/>
      <c r="AE1104" s="440"/>
      <c r="AF1104" s="440"/>
      <c r="AG1104" s="440"/>
      <c r="AH1104" s="440"/>
      <c r="AI1104" s="440"/>
      <c r="AJ1104" s="440"/>
    </row>
    <row r="1105" spans="29:36" x14ac:dyDescent="0.25">
      <c r="AC1105" s="440"/>
      <c r="AD1105" s="440"/>
      <c r="AE1105" s="440"/>
      <c r="AF1105" s="440"/>
      <c r="AG1105" s="440"/>
      <c r="AH1105" s="440"/>
      <c r="AI1105" s="440"/>
      <c r="AJ1105" s="440"/>
    </row>
    <row r="1106" spans="29:36" x14ac:dyDescent="0.25">
      <c r="AC1106" s="440"/>
      <c r="AD1106" s="440"/>
      <c r="AE1106" s="440"/>
      <c r="AF1106" s="440"/>
      <c r="AG1106" s="440"/>
      <c r="AH1106" s="440"/>
      <c r="AI1106" s="440"/>
      <c r="AJ1106" s="440"/>
    </row>
    <row r="1107" spans="29:36" x14ac:dyDescent="0.25">
      <c r="AC1107" s="440"/>
      <c r="AD1107" s="440"/>
      <c r="AE1107" s="440"/>
      <c r="AF1107" s="440"/>
      <c r="AG1107" s="440"/>
      <c r="AH1107" s="440"/>
      <c r="AI1107" s="440"/>
      <c r="AJ1107" s="440"/>
    </row>
    <row r="1108" spans="29:36" x14ac:dyDescent="0.25">
      <c r="AC1108" s="440"/>
      <c r="AD1108" s="440"/>
      <c r="AE1108" s="440"/>
      <c r="AF1108" s="440"/>
      <c r="AG1108" s="440"/>
      <c r="AH1108" s="440"/>
      <c r="AI1108" s="440"/>
      <c r="AJ1108" s="440"/>
    </row>
    <row r="1109" spans="29:36" x14ac:dyDescent="0.25">
      <c r="AC1109" s="440"/>
      <c r="AD1109" s="440"/>
      <c r="AE1109" s="440"/>
      <c r="AF1109" s="440"/>
      <c r="AG1109" s="440"/>
      <c r="AH1109" s="440"/>
      <c r="AI1109" s="440"/>
      <c r="AJ1109" s="440"/>
    </row>
    <row r="1110" spans="29:36" x14ac:dyDescent="0.25">
      <c r="AC1110" s="440"/>
      <c r="AD1110" s="440"/>
      <c r="AE1110" s="440"/>
      <c r="AF1110" s="440"/>
      <c r="AG1110" s="440"/>
      <c r="AH1110" s="440"/>
      <c r="AI1110" s="440"/>
      <c r="AJ1110" s="440"/>
    </row>
    <row r="1111" spans="29:36" x14ac:dyDescent="0.25">
      <c r="AC1111" s="440"/>
      <c r="AD1111" s="440"/>
      <c r="AE1111" s="440"/>
      <c r="AF1111" s="440"/>
      <c r="AG1111" s="440"/>
      <c r="AH1111" s="440"/>
      <c r="AI1111" s="440"/>
      <c r="AJ1111" s="440"/>
    </row>
    <row r="1112" spans="29:36" x14ac:dyDescent="0.25">
      <c r="AC1112" s="440"/>
      <c r="AD1112" s="440"/>
      <c r="AE1112" s="440"/>
      <c r="AF1112" s="440"/>
      <c r="AG1112" s="440"/>
      <c r="AH1112" s="440"/>
      <c r="AI1112" s="440"/>
      <c r="AJ1112" s="440"/>
    </row>
    <row r="1113" spans="29:36" x14ac:dyDescent="0.25">
      <c r="AC1113" s="440"/>
      <c r="AD1113" s="440"/>
      <c r="AE1113" s="440"/>
      <c r="AF1113" s="440"/>
      <c r="AG1113" s="440"/>
      <c r="AH1113" s="440"/>
      <c r="AI1113" s="440"/>
      <c r="AJ1113" s="440"/>
    </row>
    <row r="1114" spans="29:36" x14ac:dyDescent="0.25">
      <c r="AC1114" s="440"/>
      <c r="AD1114" s="440"/>
      <c r="AE1114" s="440"/>
      <c r="AF1114" s="440"/>
      <c r="AG1114" s="440"/>
      <c r="AH1114" s="440"/>
      <c r="AI1114" s="440"/>
      <c r="AJ1114" s="440"/>
    </row>
    <row r="1115" spans="29:36" x14ac:dyDescent="0.25">
      <c r="AC1115" s="440"/>
      <c r="AD1115" s="440"/>
      <c r="AE1115" s="440"/>
      <c r="AF1115" s="440"/>
      <c r="AG1115" s="440"/>
      <c r="AH1115" s="440"/>
      <c r="AI1115" s="440"/>
      <c r="AJ1115" s="440"/>
    </row>
    <row r="1116" spans="29:36" x14ac:dyDescent="0.25">
      <c r="AC1116" s="440"/>
      <c r="AD1116" s="440"/>
      <c r="AE1116" s="440"/>
      <c r="AF1116" s="440"/>
      <c r="AG1116" s="440"/>
      <c r="AH1116" s="440"/>
      <c r="AI1116" s="440"/>
      <c r="AJ1116" s="440"/>
    </row>
    <row r="1117" spans="29:36" x14ac:dyDescent="0.25">
      <c r="AC1117" s="440"/>
      <c r="AD1117" s="440"/>
      <c r="AE1117" s="440"/>
      <c r="AF1117" s="440"/>
      <c r="AG1117" s="440"/>
      <c r="AH1117" s="440"/>
      <c r="AI1117" s="440"/>
      <c r="AJ1117" s="440"/>
    </row>
    <row r="1118" spans="29:36" x14ac:dyDescent="0.25">
      <c r="AC1118" s="440"/>
      <c r="AD1118" s="440"/>
      <c r="AE1118" s="440"/>
      <c r="AF1118" s="440"/>
      <c r="AG1118" s="440"/>
      <c r="AH1118" s="440"/>
      <c r="AI1118" s="440"/>
      <c r="AJ1118" s="440"/>
    </row>
    <row r="1119" spans="29:36" x14ac:dyDescent="0.25">
      <c r="AC1119" s="440"/>
      <c r="AD1119" s="440"/>
      <c r="AE1119" s="440"/>
      <c r="AF1119" s="440"/>
      <c r="AG1119" s="440"/>
      <c r="AH1119" s="440"/>
      <c r="AI1119" s="440"/>
      <c r="AJ1119" s="440"/>
    </row>
    <row r="1120" spans="29:36" x14ac:dyDescent="0.25">
      <c r="AC1120" s="440"/>
      <c r="AD1120" s="440"/>
      <c r="AE1120" s="440"/>
      <c r="AF1120" s="440"/>
      <c r="AG1120" s="440"/>
      <c r="AH1120" s="440"/>
      <c r="AI1120" s="440"/>
      <c r="AJ1120" s="440"/>
    </row>
    <row r="1121" spans="29:36" x14ac:dyDescent="0.25">
      <c r="AC1121" s="440"/>
      <c r="AD1121" s="440"/>
      <c r="AE1121" s="440"/>
      <c r="AF1121" s="440"/>
      <c r="AG1121" s="440"/>
      <c r="AH1121" s="440"/>
      <c r="AI1121" s="440"/>
      <c r="AJ1121" s="440"/>
    </row>
    <row r="1122" spans="29:36" x14ac:dyDescent="0.25">
      <c r="AC1122" s="440"/>
      <c r="AD1122" s="440"/>
      <c r="AE1122" s="440"/>
      <c r="AF1122" s="440"/>
      <c r="AG1122" s="440"/>
      <c r="AH1122" s="440"/>
      <c r="AI1122" s="440"/>
      <c r="AJ1122" s="440"/>
    </row>
    <row r="1123" spans="29:36" x14ac:dyDescent="0.25">
      <c r="AC1123" s="440"/>
      <c r="AD1123" s="440"/>
      <c r="AE1123" s="440"/>
      <c r="AF1123" s="440"/>
      <c r="AG1123" s="440"/>
      <c r="AH1123" s="440"/>
      <c r="AI1123" s="440"/>
      <c r="AJ1123" s="440"/>
    </row>
    <row r="1124" spans="29:36" x14ac:dyDescent="0.25">
      <c r="AC1124" s="440"/>
      <c r="AD1124" s="440"/>
      <c r="AE1124" s="440"/>
      <c r="AF1124" s="440"/>
      <c r="AG1124" s="440"/>
      <c r="AH1124" s="440"/>
      <c r="AI1124" s="440"/>
      <c r="AJ1124" s="440"/>
    </row>
    <row r="1125" spans="29:36" x14ac:dyDescent="0.25">
      <c r="AC1125" s="440"/>
      <c r="AD1125" s="440"/>
      <c r="AE1125" s="440"/>
      <c r="AF1125" s="440"/>
      <c r="AG1125" s="440"/>
      <c r="AH1125" s="440"/>
      <c r="AI1125" s="440"/>
      <c r="AJ1125" s="440"/>
    </row>
    <row r="1126" spans="29:36" x14ac:dyDescent="0.25">
      <c r="AC1126" s="440"/>
      <c r="AD1126" s="440"/>
      <c r="AE1126" s="440"/>
      <c r="AF1126" s="440"/>
      <c r="AG1126" s="440"/>
      <c r="AH1126" s="440"/>
      <c r="AI1126" s="440"/>
      <c r="AJ1126" s="440"/>
    </row>
    <row r="1127" spans="29:36" x14ac:dyDescent="0.25">
      <c r="AC1127" s="440"/>
      <c r="AD1127" s="440"/>
      <c r="AE1127" s="440"/>
      <c r="AF1127" s="440"/>
      <c r="AG1127" s="440"/>
      <c r="AH1127" s="440"/>
      <c r="AI1127" s="440"/>
      <c r="AJ1127" s="440"/>
    </row>
    <row r="1128" spans="29:36" x14ac:dyDescent="0.25">
      <c r="AC1128" s="440"/>
      <c r="AD1128" s="440"/>
      <c r="AE1128" s="440"/>
      <c r="AF1128" s="440"/>
      <c r="AG1128" s="440"/>
      <c r="AH1128" s="440"/>
      <c r="AI1128" s="440"/>
      <c r="AJ1128" s="440"/>
    </row>
    <row r="1129" spans="29:36" x14ac:dyDescent="0.25">
      <c r="AC1129" s="440"/>
      <c r="AD1129" s="440"/>
      <c r="AE1129" s="440"/>
      <c r="AF1129" s="440"/>
      <c r="AG1129" s="440"/>
      <c r="AH1129" s="440"/>
      <c r="AI1129" s="440"/>
      <c r="AJ1129" s="440"/>
    </row>
    <row r="1130" spans="29:36" x14ac:dyDescent="0.25">
      <c r="AC1130" s="440"/>
      <c r="AD1130" s="440"/>
      <c r="AE1130" s="440"/>
      <c r="AF1130" s="440"/>
      <c r="AG1130" s="440"/>
      <c r="AH1130" s="440"/>
      <c r="AI1130" s="440"/>
      <c r="AJ1130" s="440"/>
    </row>
    <row r="1131" spans="29:36" x14ac:dyDescent="0.25">
      <c r="AC1131" s="440"/>
      <c r="AD1131" s="440"/>
      <c r="AE1131" s="440"/>
      <c r="AF1131" s="440"/>
      <c r="AG1131" s="440"/>
      <c r="AH1131" s="440"/>
      <c r="AI1131" s="440"/>
      <c r="AJ1131" s="440"/>
    </row>
    <row r="1132" spans="29:36" x14ac:dyDescent="0.25">
      <c r="AC1132" s="440"/>
      <c r="AD1132" s="440"/>
      <c r="AE1132" s="440"/>
      <c r="AF1132" s="440"/>
      <c r="AG1132" s="440"/>
      <c r="AH1132" s="440"/>
      <c r="AI1132" s="440"/>
      <c r="AJ1132" s="440"/>
    </row>
    <row r="1133" spans="29:36" x14ac:dyDescent="0.25">
      <c r="AC1133" s="440"/>
      <c r="AD1133" s="440"/>
      <c r="AE1133" s="440"/>
      <c r="AF1133" s="440"/>
      <c r="AG1133" s="440"/>
      <c r="AH1133" s="440"/>
      <c r="AI1133" s="440"/>
      <c r="AJ1133" s="440"/>
    </row>
    <row r="1134" spans="29:36" x14ac:dyDescent="0.25">
      <c r="AC1134" s="440"/>
      <c r="AD1134" s="440"/>
      <c r="AE1134" s="440"/>
      <c r="AF1134" s="440"/>
      <c r="AG1134" s="440"/>
      <c r="AH1134" s="440"/>
      <c r="AI1134" s="440"/>
      <c r="AJ1134" s="440"/>
    </row>
    <row r="1135" spans="29:36" x14ac:dyDescent="0.25">
      <c r="AC1135" s="440"/>
      <c r="AD1135" s="440"/>
      <c r="AE1135" s="440"/>
      <c r="AF1135" s="440"/>
      <c r="AG1135" s="440"/>
      <c r="AH1135" s="440"/>
      <c r="AI1135" s="440"/>
      <c r="AJ1135" s="440"/>
    </row>
    <row r="1136" spans="29:36" x14ac:dyDescent="0.25">
      <c r="AC1136" s="440"/>
      <c r="AD1136" s="440"/>
      <c r="AE1136" s="440"/>
      <c r="AF1136" s="440"/>
      <c r="AG1136" s="440"/>
      <c r="AH1136" s="440"/>
      <c r="AI1136" s="440"/>
      <c r="AJ1136" s="440"/>
    </row>
    <row r="1137" spans="29:36" x14ac:dyDescent="0.25">
      <c r="AC1137" s="440"/>
      <c r="AD1137" s="440"/>
      <c r="AE1137" s="440"/>
      <c r="AF1137" s="440"/>
      <c r="AG1137" s="440"/>
      <c r="AH1137" s="440"/>
      <c r="AI1137" s="440"/>
      <c r="AJ1137" s="440"/>
    </row>
    <row r="1138" spans="29:36" x14ac:dyDescent="0.25">
      <c r="AC1138" s="440"/>
      <c r="AD1138" s="440"/>
      <c r="AE1138" s="440"/>
      <c r="AF1138" s="440"/>
      <c r="AG1138" s="440"/>
      <c r="AH1138" s="440"/>
      <c r="AI1138" s="440"/>
      <c r="AJ1138" s="440"/>
    </row>
    <row r="1139" spans="29:36" x14ac:dyDescent="0.25">
      <c r="AC1139" s="440"/>
      <c r="AD1139" s="440"/>
      <c r="AE1139" s="440"/>
      <c r="AF1139" s="440"/>
      <c r="AG1139" s="440"/>
      <c r="AH1139" s="440"/>
      <c r="AI1139" s="440"/>
      <c r="AJ1139" s="440"/>
    </row>
    <row r="1140" spans="29:36" x14ac:dyDescent="0.25">
      <c r="AC1140" s="440"/>
      <c r="AD1140" s="440"/>
      <c r="AE1140" s="440"/>
      <c r="AF1140" s="440"/>
      <c r="AG1140" s="440"/>
      <c r="AH1140" s="440"/>
      <c r="AI1140" s="440"/>
      <c r="AJ1140" s="440"/>
    </row>
    <row r="1141" spans="29:36" x14ac:dyDescent="0.25">
      <c r="AC1141" s="440"/>
      <c r="AD1141" s="440"/>
      <c r="AE1141" s="440"/>
      <c r="AF1141" s="440"/>
      <c r="AG1141" s="440"/>
      <c r="AH1141" s="440"/>
      <c r="AI1141" s="440"/>
      <c r="AJ1141" s="440"/>
    </row>
    <row r="1142" spans="29:36" x14ac:dyDescent="0.25">
      <c r="AC1142" s="440"/>
      <c r="AD1142" s="440"/>
      <c r="AE1142" s="440"/>
      <c r="AF1142" s="440"/>
      <c r="AG1142" s="440"/>
      <c r="AH1142" s="440"/>
      <c r="AI1142" s="440"/>
      <c r="AJ1142" s="440"/>
    </row>
    <row r="1143" spans="29:36" x14ac:dyDescent="0.25">
      <c r="AC1143" s="440"/>
      <c r="AD1143" s="440"/>
      <c r="AE1143" s="440"/>
      <c r="AF1143" s="440"/>
      <c r="AG1143" s="440"/>
      <c r="AH1143" s="440"/>
      <c r="AI1143" s="440"/>
      <c r="AJ1143" s="440"/>
    </row>
    <row r="1144" spans="29:36" x14ac:dyDescent="0.25">
      <c r="AC1144" s="440"/>
      <c r="AD1144" s="440"/>
      <c r="AE1144" s="440"/>
      <c r="AF1144" s="440"/>
      <c r="AG1144" s="440"/>
      <c r="AH1144" s="440"/>
      <c r="AI1144" s="440"/>
      <c r="AJ1144" s="440"/>
    </row>
    <row r="1145" spans="29:36" x14ac:dyDescent="0.25">
      <c r="AC1145" s="440"/>
      <c r="AD1145" s="440"/>
      <c r="AE1145" s="440"/>
      <c r="AF1145" s="440"/>
      <c r="AG1145" s="440"/>
      <c r="AH1145" s="440"/>
      <c r="AI1145" s="440"/>
      <c r="AJ1145" s="440"/>
    </row>
    <row r="1146" spans="29:36" x14ac:dyDescent="0.25">
      <c r="AC1146" s="440"/>
      <c r="AD1146" s="440"/>
      <c r="AE1146" s="440"/>
      <c r="AF1146" s="440"/>
      <c r="AG1146" s="440"/>
      <c r="AH1146" s="440"/>
      <c r="AI1146" s="440"/>
      <c r="AJ1146" s="440"/>
    </row>
    <row r="1147" spans="29:36" x14ac:dyDescent="0.25">
      <c r="AC1147" s="440"/>
      <c r="AD1147" s="440"/>
      <c r="AE1147" s="440"/>
      <c r="AF1147" s="440"/>
      <c r="AG1147" s="440"/>
      <c r="AH1147" s="440"/>
      <c r="AI1147" s="440"/>
      <c r="AJ1147" s="440"/>
    </row>
    <row r="1148" spans="29:36" x14ac:dyDescent="0.25">
      <c r="AC1148" s="440"/>
      <c r="AD1148" s="440"/>
      <c r="AE1148" s="440"/>
      <c r="AF1148" s="440"/>
      <c r="AG1148" s="440"/>
      <c r="AH1148" s="440"/>
      <c r="AI1148" s="440"/>
      <c r="AJ1148" s="440"/>
    </row>
    <row r="1149" spans="29:36" x14ac:dyDescent="0.25">
      <c r="AC1149" s="440"/>
      <c r="AD1149" s="440"/>
      <c r="AE1149" s="440"/>
      <c r="AF1149" s="440"/>
      <c r="AG1149" s="440"/>
      <c r="AH1149" s="440"/>
      <c r="AI1149" s="440"/>
      <c r="AJ1149" s="440"/>
    </row>
    <row r="1150" spans="29:36" x14ac:dyDescent="0.25">
      <c r="AC1150" s="440"/>
      <c r="AD1150" s="440"/>
      <c r="AE1150" s="440"/>
      <c r="AF1150" s="440"/>
      <c r="AG1150" s="440"/>
      <c r="AH1150" s="440"/>
      <c r="AI1150" s="440"/>
      <c r="AJ1150" s="440"/>
    </row>
    <row r="1151" spans="29:36" x14ac:dyDescent="0.25">
      <c r="AC1151" s="440"/>
      <c r="AD1151" s="440"/>
      <c r="AE1151" s="440"/>
      <c r="AF1151" s="440"/>
      <c r="AG1151" s="440"/>
      <c r="AH1151" s="440"/>
      <c r="AI1151" s="440"/>
      <c r="AJ1151" s="440"/>
    </row>
    <row r="1152" spans="29:36" x14ac:dyDescent="0.25">
      <c r="AC1152" s="440"/>
      <c r="AD1152" s="440"/>
      <c r="AE1152" s="440"/>
      <c r="AF1152" s="440"/>
      <c r="AG1152" s="440"/>
      <c r="AH1152" s="440"/>
      <c r="AI1152" s="440"/>
      <c r="AJ1152" s="440"/>
    </row>
    <row r="1153" spans="29:36" x14ac:dyDescent="0.25">
      <c r="AC1153" s="440"/>
      <c r="AD1153" s="440"/>
      <c r="AE1153" s="440"/>
      <c r="AF1153" s="440"/>
      <c r="AG1153" s="440"/>
      <c r="AH1153" s="440"/>
      <c r="AI1153" s="440"/>
      <c r="AJ1153" s="440"/>
    </row>
    <row r="1154" spans="29:36" x14ac:dyDescent="0.25">
      <c r="AC1154" s="440"/>
      <c r="AD1154" s="440"/>
      <c r="AE1154" s="440"/>
      <c r="AF1154" s="440"/>
      <c r="AG1154" s="440"/>
      <c r="AH1154" s="440"/>
      <c r="AI1154" s="440"/>
      <c r="AJ1154" s="440"/>
    </row>
    <row r="1155" spans="29:36" x14ac:dyDescent="0.25">
      <c r="AC1155" s="440"/>
      <c r="AD1155" s="440"/>
      <c r="AE1155" s="440"/>
      <c r="AF1155" s="440"/>
      <c r="AG1155" s="440"/>
      <c r="AH1155" s="440"/>
      <c r="AI1155" s="440"/>
      <c r="AJ1155" s="440"/>
    </row>
    <row r="1156" spans="29:36" x14ac:dyDescent="0.25">
      <c r="AC1156" s="440"/>
      <c r="AD1156" s="440"/>
      <c r="AE1156" s="440"/>
      <c r="AF1156" s="440"/>
      <c r="AG1156" s="440"/>
      <c r="AH1156" s="440"/>
      <c r="AI1156" s="440"/>
      <c r="AJ1156" s="440"/>
    </row>
    <row r="1157" spans="29:36" x14ac:dyDescent="0.25">
      <c r="AC1157" s="440"/>
      <c r="AD1157" s="440"/>
      <c r="AE1157" s="440"/>
      <c r="AF1157" s="440"/>
      <c r="AG1157" s="440"/>
      <c r="AH1157" s="440"/>
      <c r="AI1157" s="440"/>
      <c r="AJ1157" s="440"/>
    </row>
    <row r="1158" spans="29:36" x14ac:dyDescent="0.25">
      <c r="AC1158" s="440"/>
      <c r="AD1158" s="440"/>
      <c r="AE1158" s="440"/>
      <c r="AF1158" s="440"/>
      <c r="AG1158" s="440"/>
      <c r="AH1158" s="440"/>
      <c r="AI1158" s="440"/>
      <c r="AJ1158" s="440"/>
    </row>
    <row r="1159" spans="29:36" x14ac:dyDescent="0.25">
      <c r="AC1159" s="440"/>
      <c r="AD1159" s="440"/>
      <c r="AE1159" s="440"/>
      <c r="AF1159" s="440"/>
      <c r="AG1159" s="440"/>
      <c r="AH1159" s="440"/>
      <c r="AI1159" s="440"/>
      <c r="AJ1159" s="440"/>
    </row>
    <row r="1160" spans="29:36" x14ac:dyDescent="0.25">
      <c r="AC1160" s="440"/>
      <c r="AD1160" s="440"/>
      <c r="AE1160" s="440"/>
      <c r="AF1160" s="440"/>
      <c r="AG1160" s="440"/>
      <c r="AH1160" s="440"/>
      <c r="AI1160" s="440"/>
      <c r="AJ1160" s="440"/>
    </row>
    <row r="1161" spans="29:36" x14ac:dyDescent="0.25">
      <c r="AC1161" s="440"/>
      <c r="AD1161" s="440"/>
      <c r="AE1161" s="440"/>
      <c r="AF1161" s="440"/>
      <c r="AG1161" s="440"/>
      <c r="AH1161" s="440"/>
      <c r="AI1161" s="440"/>
      <c r="AJ1161" s="440"/>
    </row>
    <row r="1162" spans="29:36" x14ac:dyDescent="0.25">
      <c r="AC1162" s="440"/>
      <c r="AD1162" s="440"/>
      <c r="AE1162" s="440"/>
      <c r="AF1162" s="440"/>
      <c r="AG1162" s="440"/>
      <c r="AH1162" s="440"/>
      <c r="AI1162" s="440"/>
      <c r="AJ1162" s="440"/>
    </row>
    <row r="1163" spans="29:36" x14ac:dyDescent="0.25">
      <c r="AC1163" s="440"/>
      <c r="AD1163" s="440"/>
      <c r="AE1163" s="440"/>
      <c r="AF1163" s="440"/>
      <c r="AG1163" s="440"/>
      <c r="AH1163" s="440"/>
      <c r="AI1163" s="440"/>
      <c r="AJ1163" s="440"/>
    </row>
    <row r="1164" spans="29:36" x14ac:dyDescent="0.25">
      <c r="AC1164" s="440"/>
      <c r="AD1164" s="440"/>
      <c r="AE1164" s="440"/>
      <c r="AF1164" s="440"/>
      <c r="AG1164" s="440"/>
      <c r="AH1164" s="440"/>
      <c r="AI1164" s="440"/>
      <c r="AJ1164" s="440"/>
    </row>
    <row r="1165" spans="29:36" x14ac:dyDescent="0.25">
      <c r="AC1165" s="440"/>
      <c r="AD1165" s="440"/>
      <c r="AE1165" s="440"/>
      <c r="AF1165" s="440"/>
      <c r="AG1165" s="440"/>
      <c r="AH1165" s="440"/>
      <c r="AI1165" s="440"/>
      <c r="AJ1165" s="440"/>
    </row>
    <row r="1166" spans="29:36" x14ac:dyDescent="0.25">
      <c r="AC1166" s="440"/>
      <c r="AD1166" s="440"/>
      <c r="AE1166" s="440"/>
      <c r="AF1166" s="440"/>
      <c r="AG1166" s="440"/>
      <c r="AH1166" s="440"/>
      <c r="AI1166" s="440"/>
      <c r="AJ1166" s="440"/>
    </row>
    <row r="1167" spans="29:36" x14ac:dyDescent="0.25">
      <c r="AC1167" s="440"/>
      <c r="AD1167" s="440"/>
      <c r="AE1167" s="440"/>
      <c r="AF1167" s="440"/>
      <c r="AG1167" s="440"/>
      <c r="AH1167" s="440"/>
      <c r="AI1167" s="440"/>
      <c r="AJ1167" s="440"/>
    </row>
    <row r="1168" spans="29:36" x14ac:dyDescent="0.25">
      <c r="AC1168" s="440"/>
      <c r="AD1168" s="440"/>
      <c r="AE1168" s="440"/>
      <c r="AF1168" s="440"/>
      <c r="AG1168" s="440"/>
      <c r="AH1168" s="440"/>
      <c r="AI1168" s="440"/>
      <c r="AJ1168" s="440"/>
    </row>
    <row r="1169" spans="29:36" x14ac:dyDescent="0.25">
      <c r="AC1169" s="440"/>
      <c r="AD1169" s="440"/>
      <c r="AE1169" s="440"/>
      <c r="AF1169" s="440"/>
      <c r="AG1169" s="440"/>
      <c r="AH1169" s="440"/>
      <c r="AI1169" s="440"/>
      <c r="AJ1169" s="440"/>
    </row>
    <row r="1170" spans="29:36" x14ac:dyDescent="0.25">
      <c r="AC1170" s="440"/>
      <c r="AD1170" s="440"/>
      <c r="AE1170" s="440"/>
      <c r="AF1170" s="440"/>
      <c r="AG1170" s="440"/>
      <c r="AH1170" s="440"/>
      <c r="AI1170" s="440"/>
      <c r="AJ1170" s="440"/>
    </row>
    <row r="1171" spans="29:36" x14ac:dyDescent="0.25">
      <c r="AC1171" s="440"/>
      <c r="AD1171" s="440"/>
      <c r="AE1171" s="440"/>
      <c r="AF1171" s="440"/>
      <c r="AG1171" s="440"/>
      <c r="AH1171" s="440"/>
      <c r="AI1171" s="440"/>
      <c r="AJ1171" s="440"/>
    </row>
    <row r="1172" spans="29:36" x14ac:dyDescent="0.25">
      <c r="AC1172" s="440"/>
      <c r="AD1172" s="440"/>
      <c r="AE1172" s="440"/>
      <c r="AF1172" s="440"/>
      <c r="AG1172" s="440"/>
      <c r="AH1172" s="440"/>
      <c r="AI1172" s="440"/>
      <c r="AJ1172" s="440"/>
    </row>
    <row r="1173" spans="29:36" x14ac:dyDescent="0.25">
      <c r="AC1173" s="440"/>
      <c r="AD1173" s="440"/>
      <c r="AE1173" s="440"/>
      <c r="AF1173" s="440"/>
      <c r="AG1173" s="440"/>
      <c r="AH1173" s="440"/>
      <c r="AI1173" s="440"/>
      <c r="AJ1173" s="440"/>
    </row>
    <row r="1174" spans="29:36" x14ac:dyDescent="0.25">
      <c r="AC1174" s="440"/>
      <c r="AD1174" s="440"/>
      <c r="AE1174" s="440"/>
      <c r="AF1174" s="440"/>
      <c r="AG1174" s="440"/>
      <c r="AH1174" s="440"/>
      <c r="AI1174" s="440"/>
      <c r="AJ1174" s="440"/>
    </row>
    <row r="1175" spans="29:36" x14ac:dyDescent="0.25">
      <c r="AC1175" s="440"/>
      <c r="AD1175" s="440"/>
      <c r="AE1175" s="440"/>
      <c r="AF1175" s="440"/>
      <c r="AG1175" s="440"/>
      <c r="AH1175" s="440"/>
      <c r="AI1175" s="440"/>
      <c r="AJ1175" s="440"/>
    </row>
    <row r="1176" spans="29:36" x14ac:dyDescent="0.25">
      <c r="AC1176" s="440"/>
      <c r="AD1176" s="440"/>
      <c r="AE1176" s="440"/>
      <c r="AF1176" s="440"/>
      <c r="AG1176" s="440"/>
      <c r="AH1176" s="440"/>
      <c r="AI1176" s="440"/>
      <c r="AJ1176" s="440"/>
    </row>
    <row r="1177" spans="29:36" x14ac:dyDescent="0.25">
      <c r="AC1177" s="440"/>
      <c r="AD1177" s="440"/>
      <c r="AE1177" s="440"/>
      <c r="AF1177" s="440"/>
      <c r="AG1177" s="440"/>
      <c r="AH1177" s="440"/>
      <c r="AI1177" s="440"/>
      <c r="AJ1177" s="440"/>
    </row>
    <row r="1178" spans="29:36" x14ac:dyDescent="0.25">
      <c r="AC1178" s="440"/>
      <c r="AD1178" s="440"/>
      <c r="AE1178" s="440"/>
      <c r="AF1178" s="440"/>
      <c r="AG1178" s="440"/>
      <c r="AH1178" s="440"/>
      <c r="AI1178" s="440"/>
      <c r="AJ1178" s="440"/>
    </row>
    <row r="1179" spans="29:36" x14ac:dyDescent="0.25">
      <c r="AC1179" s="440"/>
      <c r="AD1179" s="440"/>
      <c r="AE1179" s="440"/>
      <c r="AF1179" s="440"/>
      <c r="AG1179" s="440"/>
      <c r="AH1179" s="440"/>
      <c r="AI1179" s="440"/>
      <c r="AJ1179" s="440"/>
    </row>
    <row r="1180" spans="29:36" x14ac:dyDescent="0.25">
      <c r="AC1180" s="440"/>
      <c r="AD1180" s="440"/>
      <c r="AE1180" s="440"/>
      <c r="AF1180" s="440"/>
      <c r="AG1180" s="440"/>
      <c r="AH1180" s="440"/>
      <c r="AI1180" s="440"/>
      <c r="AJ1180" s="440"/>
    </row>
    <row r="1181" spans="29:36" x14ac:dyDescent="0.25">
      <c r="AC1181" s="440"/>
      <c r="AD1181" s="440"/>
      <c r="AE1181" s="440"/>
      <c r="AF1181" s="440"/>
      <c r="AG1181" s="440"/>
      <c r="AH1181" s="440"/>
      <c r="AI1181" s="440"/>
      <c r="AJ1181" s="440"/>
    </row>
    <row r="1182" spans="29:36" x14ac:dyDescent="0.25">
      <c r="AC1182" s="440"/>
      <c r="AD1182" s="440"/>
      <c r="AE1182" s="440"/>
      <c r="AF1182" s="440"/>
      <c r="AG1182" s="440"/>
      <c r="AH1182" s="440"/>
      <c r="AI1182" s="440"/>
      <c r="AJ1182" s="440"/>
    </row>
    <row r="1183" spans="29:36" x14ac:dyDescent="0.25">
      <c r="AC1183" s="440"/>
      <c r="AD1183" s="440"/>
      <c r="AE1183" s="440"/>
      <c r="AF1183" s="440"/>
      <c r="AG1183" s="440"/>
      <c r="AH1183" s="440"/>
      <c r="AI1183" s="440"/>
      <c r="AJ1183" s="440"/>
    </row>
    <row r="1184" spans="29:36" x14ac:dyDescent="0.25">
      <c r="AC1184" s="440"/>
      <c r="AD1184" s="440"/>
      <c r="AE1184" s="440"/>
      <c r="AF1184" s="440"/>
      <c r="AG1184" s="440"/>
      <c r="AH1184" s="440"/>
      <c r="AI1184" s="440"/>
      <c r="AJ1184" s="440"/>
    </row>
    <row r="1185" spans="29:36" x14ac:dyDescent="0.25">
      <c r="AC1185" s="440"/>
      <c r="AD1185" s="440"/>
      <c r="AE1185" s="440"/>
      <c r="AF1185" s="440"/>
      <c r="AG1185" s="440"/>
      <c r="AH1185" s="440"/>
      <c r="AI1185" s="440"/>
      <c r="AJ1185" s="440"/>
    </row>
    <row r="1186" spans="29:36" x14ac:dyDescent="0.25">
      <c r="AC1186" s="440"/>
      <c r="AD1186" s="440"/>
      <c r="AE1186" s="440"/>
      <c r="AF1186" s="440"/>
      <c r="AG1186" s="440"/>
      <c r="AH1186" s="440"/>
      <c r="AI1186" s="440"/>
      <c r="AJ1186" s="440"/>
    </row>
    <row r="1187" spans="29:36" x14ac:dyDescent="0.25">
      <c r="AC1187" s="440"/>
      <c r="AD1187" s="440"/>
      <c r="AE1187" s="440"/>
      <c r="AF1187" s="440"/>
      <c r="AG1187" s="440"/>
      <c r="AH1187" s="440"/>
      <c r="AI1187" s="440"/>
      <c r="AJ1187" s="440"/>
    </row>
    <row r="1188" spans="29:36" x14ac:dyDescent="0.25">
      <c r="AC1188" s="440"/>
      <c r="AD1188" s="440"/>
      <c r="AE1188" s="440"/>
      <c r="AF1188" s="440"/>
      <c r="AG1188" s="440"/>
      <c r="AH1188" s="440"/>
      <c r="AI1188" s="440"/>
      <c r="AJ1188" s="440"/>
    </row>
    <row r="1189" spans="29:36" x14ac:dyDescent="0.25">
      <c r="AC1189" s="440"/>
      <c r="AD1189" s="440"/>
      <c r="AE1189" s="440"/>
      <c r="AF1189" s="440"/>
      <c r="AG1189" s="440"/>
      <c r="AH1189" s="440"/>
      <c r="AI1189" s="440"/>
      <c r="AJ1189" s="440"/>
    </row>
    <row r="1190" spans="29:36" x14ac:dyDescent="0.25">
      <c r="AC1190" s="440"/>
      <c r="AD1190" s="440"/>
      <c r="AE1190" s="440"/>
      <c r="AF1190" s="440"/>
      <c r="AG1190" s="440"/>
      <c r="AH1190" s="440"/>
      <c r="AI1190" s="440"/>
      <c r="AJ1190" s="440"/>
    </row>
    <row r="1191" spans="29:36" x14ac:dyDescent="0.25">
      <c r="AC1191" s="440"/>
      <c r="AD1191" s="440"/>
      <c r="AE1191" s="440"/>
      <c r="AF1191" s="440"/>
      <c r="AG1191" s="440"/>
      <c r="AH1191" s="440"/>
      <c r="AI1191" s="440"/>
      <c r="AJ1191" s="440"/>
    </row>
    <row r="1192" spans="29:36" x14ac:dyDescent="0.25">
      <c r="AC1192" s="440"/>
      <c r="AD1192" s="440"/>
      <c r="AE1192" s="440"/>
      <c r="AF1192" s="440"/>
      <c r="AG1192" s="440"/>
      <c r="AH1192" s="440"/>
      <c r="AI1192" s="440"/>
      <c r="AJ1192" s="440"/>
    </row>
    <row r="1193" spans="29:36" x14ac:dyDescent="0.25">
      <c r="AC1193" s="440"/>
      <c r="AD1193" s="440"/>
      <c r="AE1193" s="440"/>
      <c r="AF1193" s="440"/>
      <c r="AG1193" s="440"/>
      <c r="AH1193" s="440"/>
      <c r="AI1193" s="440"/>
      <c r="AJ1193" s="440"/>
    </row>
    <row r="1194" spans="29:36" x14ac:dyDescent="0.25">
      <c r="AC1194" s="440"/>
      <c r="AD1194" s="440"/>
      <c r="AE1194" s="440"/>
      <c r="AF1194" s="440"/>
      <c r="AG1194" s="440"/>
      <c r="AH1194" s="440"/>
      <c r="AI1194" s="440"/>
      <c r="AJ1194" s="440"/>
    </row>
    <row r="1195" spans="29:36" x14ac:dyDescent="0.25">
      <c r="AC1195" s="440"/>
      <c r="AD1195" s="440"/>
      <c r="AE1195" s="440"/>
      <c r="AF1195" s="440"/>
      <c r="AG1195" s="440"/>
      <c r="AH1195" s="440"/>
      <c r="AI1195" s="440"/>
      <c r="AJ1195" s="440"/>
    </row>
    <row r="1196" spans="29:36" x14ac:dyDescent="0.25">
      <c r="AC1196" s="440"/>
      <c r="AD1196" s="440"/>
      <c r="AE1196" s="440"/>
      <c r="AF1196" s="440"/>
      <c r="AG1196" s="440"/>
      <c r="AH1196" s="440"/>
      <c r="AI1196" s="440"/>
      <c r="AJ1196" s="440"/>
    </row>
    <row r="1197" spans="29:36" x14ac:dyDescent="0.25">
      <c r="AC1197" s="440"/>
      <c r="AD1197" s="440"/>
      <c r="AE1197" s="440"/>
      <c r="AF1197" s="440"/>
      <c r="AG1197" s="440"/>
      <c r="AH1197" s="440"/>
      <c r="AI1197" s="440"/>
      <c r="AJ1197" s="440"/>
    </row>
    <row r="1198" spans="29:36" x14ac:dyDescent="0.25">
      <c r="AC1198" s="440"/>
      <c r="AD1198" s="440"/>
      <c r="AE1198" s="440"/>
      <c r="AF1198" s="440"/>
      <c r="AG1198" s="440"/>
      <c r="AH1198" s="440"/>
      <c r="AI1198" s="440"/>
      <c r="AJ1198" s="440"/>
    </row>
    <row r="1199" spans="29:36" x14ac:dyDescent="0.25">
      <c r="AC1199" s="440"/>
      <c r="AD1199" s="440"/>
      <c r="AE1199" s="440"/>
      <c r="AF1199" s="440"/>
      <c r="AG1199" s="440"/>
      <c r="AH1199" s="440"/>
      <c r="AI1199" s="440"/>
      <c r="AJ1199" s="440"/>
    </row>
    <row r="1200" spans="29:36" x14ac:dyDescent="0.25">
      <c r="AC1200" s="440"/>
      <c r="AD1200" s="440"/>
      <c r="AE1200" s="440"/>
      <c r="AF1200" s="440"/>
      <c r="AG1200" s="440"/>
      <c r="AH1200" s="440"/>
      <c r="AI1200" s="440"/>
      <c r="AJ1200" s="440"/>
    </row>
    <row r="1201" spans="29:36" x14ac:dyDescent="0.25">
      <c r="AC1201" s="440"/>
      <c r="AD1201" s="440"/>
      <c r="AE1201" s="440"/>
      <c r="AF1201" s="440"/>
      <c r="AG1201" s="440"/>
      <c r="AH1201" s="440"/>
      <c r="AI1201" s="440"/>
      <c r="AJ1201" s="440"/>
    </row>
    <row r="1202" spans="29:36" x14ac:dyDescent="0.25">
      <c r="AC1202" s="440"/>
      <c r="AD1202" s="440"/>
      <c r="AE1202" s="440"/>
      <c r="AF1202" s="440"/>
      <c r="AG1202" s="440"/>
      <c r="AH1202" s="440"/>
      <c r="AI1202" s="440"/>
      <c r="AJ1202" s="440"/>
    </row>
    <row r="1203" spans="29:36" x14ac:dyDescent="0.25">
      <c r="AC1203" s="440"/>
      <c r="AD1203" s="440"/>
      <c r="AE1203" s="440"/>
      <c r="AF1203" s="440"/>
      <c r="AG1203" s="440"/>
      <c r="AH1203" s="440"/>
      <c r="AI1203" s="440"/>
      <c r="AJ1203" s="440"/>
    </row>
    <row r="1204" spans="29:36" x14ac:dyDescent="0.25">
      <c r="AC1204" s="440"/>
      <c r="AD1204" s="440"/>
      <c r="AE1204" s="440"/>
      <c r="AF1204" s="440"/>
      <c r="AG1204" s="440"/>
      <c r="AH1204" s="440"/>
      <c r="AI1204" s="440"/>
      <c r="AJ1204" s="440"/>
    </row>
    <row r="1205" spans="29:36" x14ac:dyDescent="0.25">
      <c r="AC1205" s="440"/>
      <c r="AD1205" s="440"/>
      <c r="AE1205" s="440"/>
      <c r="AF1205" s="440"/>
      <c r="AG1205" s="440"/>
      <c r="AH1205" s="440"/>
      <c r="AI1205" s="440"/>
      <c r="AJ1205" s="440"/>
    </row>
    <row r="1206" spans="29:36" x14ac:dyDescent="0.25">
      <c r="AC1206" s="440"/>
      <c r="AD1206" s="440"/>
      <c r="AE1206" s="440"/>
      <c r="AF1206" s="440"/>
      <c r="AG1206" s="440"/>
      <c r="AH1206" s="440"/>
      <c r="AI1206" s="440"/>
      <c r="AJ1206" s="440"/>
    </row>
    <row r="1207" spans="29:36" x14ac:dyDescent="0.25">
      <c r="AC1207" s="440"/>
      <c r="AD1207" s="440"/>
      <c r="AE1207" s="440"/>
      <c r="AF1207" s="440"/>
      <c r="AG1207" s="440"/>
      <c r="AH1207" s="440"/>
      <c r="AI1207" s="440"/>
      <c r="AJ1207" s="440"/>
    </row>
    <row r="1208" spans="29:36" x14ac:dyDescent="0.25">
      <c r="AC1208" s="440"/>
      <c r="AD1208" s="440"/>
      <c r="AE1208" s="440"/>
      <c r="AF1208" s="440"/>
      <c r="AG1208" s="440"/>
      <c r="AH1208" s="440"/>
      <c r="AI1208" s="440"/>
      <c r="AJ1208" s="440"/>
    </row>
    <row r="1209" spans="29:36" x14ac:dyDescent="0.25">
      <c r="AC1209" s="440"/>
      <c r="AD1209" s="440"/>
      <c r="AE1209" s="440"/>
      <c r="AF1209" s="440"/>
      <c r="AG1209" s="440"/>
      <c r="AH1209" s="440"/>
      <c r="AI1209" s="440"/>
      <c r="AJ1209" s="440"/>
    </row>
    <row r="1210" spans="29:36" x14ac:dyDescent="0.25">
      <c r="AC1210" s="440"/>
      <c r="AD1210" s="440"/>
      <c r="AE1210" s="440"/>
      <c r="AF1210" s="440"/>
      <c r="AG1210" s="440"/>
      <c r="AH1210" s="440"/>
      <c r="AI1210" s="440"/>
      <c r="AJ1210" s="440"/>
    </row>
    <row r="1211" spans="29:36" x14ac:dyDescent="0.25">
      <c r="AC1211" s="440"/>
      <c r="AD1211" s="440"/>
      <c r="AE1211" s="440"/>
      <c r="AF1211" s="440"/>
      <c r="AG1211" s="440"/>
      <c r="AH1211" s="440"/>
      <c r="AI1211" s="440"/>
      <c r="AJ1211" s="440"/>
    </row>
    <row r="1212" spans="29:36" x14ac:dyDescent="0.25">
      <c r="AC1212" s="440"/>
      <c r="AD1212" s="440"/>
      <c r="AE1212" s="440"/>
      <c r="AF1212" s="440"/>
      <c r="AG1212" s="440"/>
      <c r="AH1212" s="440"/>
      <c r="AI1212" s="440"/>
      <c r="AJ1212" s="440"/>
    </row>
    <row r="1213" spans="29:36" x14ac:dyDescent="0.25">
      <c r="AC1213" s="440"/>
      <c r="AD1213" s="440"/>
      <c r="AE1213" s="440"/>
      <c r="AF1213" s="440"/>
      <c r="AG1213" s="440"/>
      <c r="AH1213" s="440"/>
      <c r="AI1213" s="440"/>
      <c r="AJ1213" s="440"/>
    </row>
    <row r="1214" spans="29:36" x14ac:dyDescent="0.25">
      <c r="AC1214" s="440"/>
      <c r="AD1214" s="440"/>
      <c r="AE1214" s="440"/>
      <c r="AF1214" s="440"/>
      <c r="AG1214" s="440"/>
      <c r="AH1214" s="440"/>
      <c r="AI1214" s="440"/>
      <c r="AJ1214" s="440"/>
    </row>
    <row r="1215" spans="29:36" x14ac:dyDescent="0.25">
      <c r="AC1215" s="440"/>
      <c r="AD1215" s="440"/>
      <c r="AE1215" s="440"/>
      <c r="AF1215" s="440"/>
      <c r="AG1215" s="440"/>
      <c r="AH1215" s="440"/>
      <c r="AI1215" s="440"/>
      <c r="AJ1215" s="440"/>
    </row>
    <row r="1216" spans="29:36" x14ac:dyDescent="0.25">
      <c r="AC1216" s="440"/>
      <c r="AD1216" s="440"/>
      <c r="AE1216" s="440"/>
      <c r="AF1216" s="440"/>
      <c r="AG1216" s="440"/>
      <c r="AH1216" s="440"/>
      <c r="AI1216" s="440"/>
      <c r="AJ1216" s="440"/>
    </row>
    <row r="1217" spans="29:36" x14ac:dyDescent="0.25">
      <c r="AC1217" s="440"/>
      <c r="AD1217" s="440"/>
      <c r="AE1217" s="440"/>
      <c r="AF1217" s="440"/>
      <c r="AG1217" s="440"/>
      <c r="AH1217" s="440"/>
      <c r="AI1217" s="440"/>
      <c r="AJ1217" s="440"/>
    </row>
    <row r="1218" spans="29:36" x14ac:dyDescent="0.25">
      <c r="AC1218" s="440"/>
      <c r="AD1218" s="440"/>
      <c r="AE1218" s="440"/>
      <c r="AF1218" s="440"/>
      <c r="AG1218" s="440"/>
      <c r="AH1218" s="440"/>
      <c r="AI1218" s="440"/>
      <c r="AJ1218" s="440"/>
    </row>
    <row r="1219" spans="29:36" x14ac:dyDescent="0.25">
      <c r="AC1219" s="440"/>
      <c r="AD1219" s="440"/>
      <c r="AE1219" s="440"/>
      <c r="AF1219" s="440"/>
      <c r="AG1219" s="440"/>
      <c r="AH1219" s="440"/>
      <c r="AI1219" s="440"/>
      <c r="AJ1219" s="440"/>
    </row>
    <row r="1220" spans="29:36" x14ac:dyDescent="0.25">
      <c r="AC1220" s="440"/>
      <c r="AD1220" s="440"/>
      <c r="AE1220" s="440"/>
      <c r="AF1220" s="440"/>
      <c r="AG1220" s="440"/>
      <c r="AH1220" s="440"/>
      <c r="AI1220" s="440"/>
      <c r="AJ1220" s="440"/>
    </row>
    <row r="1221" spans="29:36" x14ac:dyDescent="0.25">
      <c r="AC1221" s="440"/>
      <c r="AD1221" s="440"/>
      <c r="AE1221" s="440"/>
      <c r="AF1221" s="440"/>
      <c r="AG1221" s="440"/>
      <c r="AH1221" s="440"/>
      <c r="AI1221" s="440"/>
      <c r="AJ1221" s="440"/>
    </row>
    <row r="1222" spans="29:36" x14ac:dyDescent="0.25">
      <c r="AC1222" s="440"/>
      <c r="AD1222" s="440"/>
      <c r="AE1222" s="440"/>
      <c r="AF1222" s="440"/>
      <c r="AG1222" s="440"/>
      <c r="AH1222" s="440"/>
      <c r="AI1222" s="440"/>
      <c r="AJ1222" s="440"/>
    </row>
    <row r="1223" spans="29:36" x14ac:dyDescent="0.25">
      <c r="AC1223" s="440"/>
      <c r="AD1223" s="440"/>
      <c r="AE1223" s="440"/>
      <c r="AF1223" s="440"/>
      <c r="AG1223" s="440"/>
      <c r="AH1223" s="440"/>
      <c r="AI1223" s="440"/>
      <c r="AJ1223" s="440"/>
    </row>
    <row r="1224" spans="29:36" x14ac:dyDescent="0.25">
      <c r="AC1224" s="440"/>
      <c r="AD1224" s="440"/>
      <c r="AE1224" s="440"/>
      <c r="AF1224" s="440"/>
      <c r="AG1224" s="440"/>
      <c r="AH1224" s="440"/>
      <c r="AI1224" s="440"/>
      <c r="AJ1224" s="440"/>
    </row>
    <row r="1225" spans="29:36" x14ac:dyDescent="0.25">
      <c r="AC1225" s="440"/>
      <c r="AD1225" s="440"/>
      <c r="AE1225" s="440"/>
      <c r="AF1225" s="440"/>
      <c r="AG1225" s="440"/>
      <c r="AH1225" s="440"/>
      <c r="AI1225" s="440"/>
      <c r="AJ1225" s="440"/>
    </row>
    <row r="1226" spans="29:36" x14ac:dyDescent="0.25">
      <c r="AC1226" s="440"/>
      <c r="AD1226" s="440"/>
      <c r="AE1226" s="440"/>
      <c r="AF1226" s="440"/>
      <c r="AG1226" s="440"/>
      <c r="AH1226" s="440"/>
      <c r="AI1226" s="440"/>
      <c r="AJ1226" s="440"/>
    </row>
    <row r="1227" spans="29:36" x14ac:dyDescent="0.25">
      <c r="AC1227" s="440"/>
      <c r="AD1227" s="440"/>
      <c r="AE1227" s="440"/>
      <c r="AF1227" s="440"/>
      <c r="AG1227" s="440"/>
      <c r="AH1227" s="440"/>
      <c r="AI1227" s="440"/>
      <c r="AJ1227" s="440"/>
    </row>
    <row r="1228" spans="29:36" x14ac:dyDescent="0.25">
      <c r="AC1228" s="440"/>
      <c r="AD1228" s="440"/>
      <c r="AE1228" s="440"/>
      <c r="AF1228" s="440"/>
      <c r="AG1228" s="440"/>
      <c r="AH1228" s="440"/>
      <c r="AI1228" s="440"/>
      <c r="AJ1228" s="440"/>
    </row>
    <row r="1229" spans="29:36" x14ac:dyDescent="0.25">
      <c r="AC1229" s="440"/>
      <c r="AD1229" s="440"/>
      <c r="AE1229" s="440"/>
      <c r="AF1229" s="440"/>
      <c r="AG1229" s="440"/>
      <c r="AH1229" s="440"/>
      <c r="AI1229" s="440"/>
      <c r="AJ1229" s="440"/>
    </row>
    <row r="1230" spans="29:36" x14ac:dyDescent="0.25">
      <c r="AC1230" s="440"/>
      <c r="AD1230" s="440"/>
      <c r="AE1230" s="440"/>
      <c r="AF1230" s="440"/>
      <c r="AG1230" s="440"/>
      <c r="AH1230" s="440"/>
      <c r="AI1230" s="440"/>
      <c r="AJ1230" s="440"/>
    </row>
    <row r="1231" spans="29:36" x14ac:dyDescent="0.25">
      <c r="AC1231" s="440"/>
      <c r="AD1231" s="440"/>
      <c r="AE1231" s="440"/>
      <c r="AF1231" s="440"/>
      <c r="AG1231" s="440"/>
      <c r="AH1231" s="440"/>
      <c r="AI1231" s="440"/>
      <c r="AJ1231" s="440"/>
    </row>
    <row r="1232" spans="29:36" x14ac:dyDescent="0.25">
      <c r="AC1232" s="440"/>
      <c r="AD1232" s="440"/>
      <c r="AE1232" s="440"/>
      <c r="AF1232" s="440"/>
      <c r="AG1232" s="440"/>
      <c r="AH1232" s="440"/>
      <c r="AI1232" s="440"/>
      <c r="AJ1232" s="440"/>
    </row>
    <row r="1233" spans="29:36" x14ac:dyDescent="0.25">
      <c r="AC1233" s="440"/>
      <c r="AD1233" s="440"/>
      <c r="AE1233" s="440"/>
      <c r="AF1233" s="440"/>
      <c r="AG1233" s="440"/>
      <c r="AH1233" s="440"/>
      <c r="AI1233" s="440"/>
      <c r="AJ1233" s="440"/>
    </row>
    <row r="1234" spans="29:36" x14ac:dyDescent="0.25">
      <c r="AC1234" s="440"/>
      <c r="AD1234" s="440"/>
      <c r="AE1234" s="440"/>
      <c r="AF1234" s="440"/>
      <c r="AG1234" s="440"/>
      <c r="AH1234" s="440"/>
      <c r="AI1234" s="440"/>
      <c r="AJ1234" s="440"/>
    </row>
    <row r="1235" spans="29:36" x14ac:dyDescent="0.25">
      <c r="AC1235" s="440"/>
      <c r="AD1235" s="440"/>
      <c r="AE1235" s="440"/>
      <c r="AF1235" s="440"/>
      <c r="AG1235" s="440"/>
      <c r="AH1235" s="440"/>
      <c r="AI1235" s="440"/>
      <c r="AJ1235" s="440"/>
    </row>
    <row r="1236" spans="29:36" x14ac:dyDescent="0.25">
      <c r="AC1236" s="440"/>
      <c r="AD1236" s="440"/>
      <c r="AE1236" s="440"/>
      <c r="AF1236" s="440"/>
      <c r="AG1236" s="440"/>
      <c r="AH1236" s="440"/>
      <c r="AI1236" s="440"/>
      <c r="AJ1236" s="440"/>
    </row>
    <row r="1237" spans="29:36" x14ac:dyDescent="0.25">
      <c r="AC1237" s="440"/>
      <c r="AD1237" s="440"/>
      <c r="AE1237" s="440"/>
      <c r="AF1237" s="440"/>
      <c r="AG1237" s="440"/>
      <c r="AH1237" s="440"/>
      <c r="AI1237" s="440"/>
      <c r="AJ1237" s="440"/>
    </row>
    <row r="1238" spans="29:36" x14ac:dyDescent="0.25">
      <c r="AC1238" s="440"/>
      <c r="AD1238" s="440"/>
      <c r="AE1238" s="440"/>
      <c r="AF1238" s="440"/>
      <c r="AG1238" s="440"/>
      <c r="AH1238" s="440"/>
      <c r="AI1238" s="440"/>
      <c r="AJ1238" s="440"/>
    </row>
    <row r="1239" spans="29:36" x14ac:dyDescent="0.25">
      <c r="AC1239" s="440"/>
      <c r="AD1239" s="440"/>
      <c r="AE1239" s="440"/>
      <c r="AF1239" s="440"/>
      <c r="AG1239" s="440"/>
      <c r="AH1239" s="440"/>
      <c r="AI1239" s="440"/>
      <c r="AJ1239" s="440"/>
    </row>
    <row r="1240" spans="29:36" x14ac:dyDescent="0.25">
      <c r="AC1240" s="440"/>
      <c r="AD1240" s="440"/>
      <c r="AE1240" s="440"/>
      <c r="AF1240" s="440"/>
      <c r="AG1240" s="440"/>
      <c r="AH1240" s="440"/>
      <c r="AI1240" s="440"/>
      <c r="AJ1240" s="440"/>
    </row>
    <row r="1241" spans="29:36" x14ac:dyDescent="0.25">
      <c r="AC1241" s="440"/>
      <c r="AD1241" s="440"/>
      <c r="AE1241" s="440"/>
      <c r="AF1241" s="440"/>
      <c r="AG1241" s="440"/>
      <c r="AH1241" s="440"/>
      <c r="AI1241" s="440"/>
      <c r="AJ1241" s="440"/>
    </row>
    <row r="1242" spans="29:36" x14ac:dyDescent="0.25">
      <c r="AC1242" s="440"/>
      <c r="AD1242" s="440"/>
      <c r="AE1242" s="440"/>
      <c r="AF1242" s="440"/>
      <c r="AG1242" s="440"/>
      <c r="AH1242" s="440"/>
      <c r="AI1242" s="440"/>
      <c r="AJ1242" s="440"/>
    </row>
    <row r="1243" spans="29:36" x14ac:dyDescent="0.25">
      <c r="AC1243" s="440"/>
      <c r="AD1243" s="440"/>
      <c r="AE1243" s="440"/>
      <c r="AF1243" s="440"/>
      <c r="AG1243" s="440"/>
      <c r="AH1243" s="440"/>
      <c r="AI1243" s="440"/>
      <c r="AJ1243" s="440"/>
    </row>
    <row r="1244" spans="29:36" x14ac:dyDescent="0.25">
      <c r="AC1244" s="440"/>
      <c r="AD1244" s="440"/>
      <c r="AE1244" s="440"/>
      <c r="AF1244" s="440"/>
      <c r="AG1244" s="440"/>
      <c r="AH1244" s="440"/>
      <c r="AI1244" s="440"/>
      <c r="AJ1244" s="440"/>
    </row>
    <row r="1245" spans="29:36" x14ac:dyDescent="0.25">
      <c r="AC1245" s="440"/>
      <c r="AD1245" s="440"/>
      <c r="AE1245" s="440"/>
      <c r="AF1245" s="440"/>
      <c r="AG1245" s="440"/>
      <c r="AH1245" s="440"/>
      <c r="AI1245" s="440"/>
      <c r="AJ1245" s="440"/>
    </row>
    <row r="1246" spans="29:36" x14ac:dyDescent="0.25">
      <c r="AC1246" s="440"/>
      <c r="AD1246" s="440"/>
      <c r="AE1246" s="440"/>
      <c r="AF1246" s="440"/>
      <c r="AG1246" s="440"/>
      <c r="AH1246" s="440"/>
      <c r="AI1246" s="440"/>
      <c r="AJ1246" s="440"/>
    </row>
    <row r="1247" spans="29:36" x14ac:dyDescent="0.25">
      <c r="AC1247" s="440"/>
      <c r="AD1247" s="440"/>
      <c r="AE1247" s="440"/>
      <c r="AF1247" s="440"/>
      <c r="AG1247" s="440"/>
      <c r="AH1247" s="440"/>
      <c r="AI1247" s="440"/>
      <c r="AJ1247" s="440"/>
    </row>
    <row r="1248" spans="29:36" x14ac:dyDescent="0.25">
      <c r="AC1248" s="440"/>
      <c r="AD1248" s="440"/>
      <c r="AE1248" s="440"/>
      <c r="AF1248" s="440"/>
      <c r="AG1248" s="440"/>
      <c r="AH1248" s="440"/>
      <c r="AI1248" s="440"/>
      <c r="AJ1248" s="440"/>
    </row>
    <row r="1249" spans="29:36" x14ac:dyDescent="0.25">
      <c r="AC1249" s="440"/>
      <c r="AD1249" s="440"/>
      <c r="AE1249" s="440"/>
      <c r="AF1249" s="440"/>
      <c r="AG1249" s="440"/>
      <c r="AH1249" s="440"/>
      <c r="AI1249" s="440"/>
      <c r="AJ1249" s="440"/>
    </row>
    <row r="1250" spans="29:36" x14ac:dyDescent="0.25">
      <c r="AC1250" s="440"/>
      <c r="AD1250" s="440"/>
      <c r="AE1250" s="440"/>
      <c r="AF1250" s="440"/>
      <c r="AG1250" s="440"/>
      <c r="AH1250" s="440"/>
      <c r="AI1250" s="440"/>
      <c r="AJ1250" s="440"/>
    </row>
    <row r="1251" spans="29:36" x14ac:dyDescent="0.25">
      <c r="AC1251" s="440"/>
      <c r="AD1251" s="440"/>
      <c r="AE1251" s="440"/>
      <c r="AF1251" s="440"/>
      <c r="AG1251" s="440"/>
      <c r="AH1251" s="440"/>
      <c r="AI1251" s="440"/>
      <c r="AJ1251" s="440"/>
    </row>
    <row r="1252" spans="29:36" x14ac:dyDescent="0.25">
      <c r="AC1252" s="440"/>
      <c r="AD1252" s="440"/>
      <c r="AE1252" s="440"/>
      <c r="AF1252" s="440"/>
      <c r="AG1252" s="440"/>
      <c r="AH1252" s="440"/>
      <c r="AI1252" s="440"/>
      <c r="AJ1252" s="440"/>
    </row>
    <row r="1253" spans="29:36" x14ac:dyDescent="0.25">
      <c r="AC1253" s="440"/>
      <c r="AD1253" s="440"/>
      <c r="AE1253" s="440"/>
      <c r="AF1253" s="440"/>
      <c r="AG1253" s="440"/>
      <c r="AH1253" s="440"/>
      <c r="AI1253" s="440"/>
      <c r="AJ1253" s="440"/>
    </row>
    <row r="1254" spans="29:36" x14ac:dyDescent="0.25">
      <c r="AC1254" s="440"/>
      <c r="AD1254" s="440"/>
      <c r="AE1254" s="440"/>
      <c r="AF1254" s="440"/>
      <c r="AG1254" s="440"/>
      <c r="AH1254" s="440"/>
      <c r="AI1254" s="440"/>
      <c r="AJ1254" s="440"/>
    </row>
    <row r="1255" spans="29:36" x14ac:dyDescent="0.25">
      <c r="AC1255" s="440"/>
      <c r="AD1255" s="440"/>
      <c r="AE1255" s="440"/>
      <c r="AF1255" s="440"/>
      <c r="AG1255" s="440"/>
      <c r="AH1255" s="440"/>
      <c r="AI1255" s="440"/>
      <c r="AJ1255" s="440"/>
    </row>
    <row r="1256" spans="29:36" x14ac:dyDescent="0.25">
      <c r="AC1256" s="440"/>
      <c r="AD1256" s="440"/>
      <c r="AE1256" s="440"/>
      <c r="AF1256" s="440"/>
      <c r="AG1256" s="440"/>
      <c r="AH1256" s="440"/>
      <c r="AI1256" s="440"/>
      <c r="AJ1256" s="440"/>
    </row>
    <row r="1257" spans="29:36" x14ac:dyDescent="0.25">
      <c r="AC1257" s="440"/>
      <c r="AD1257" s="440"/>
      <c r="AE1257" s="440"/>
      <c r="AF1257" s="440"/>
      <c r="AG1257" s="440"/>
      <c r="AH1257" s="440"/>
      <c r="AI1257" s="440"/>
      <c r="AJ1257" s="440"/>
    </row>
    <row r="1258" spans="29:36" x14ac:dyDescent="0.25">
      <c r="AC1258" s="440"/>
      <c r="AD1258" s="440"/>
      <c r="AE1258" s="440"/>
      <c r="AF1258" s="440"/>
      <c r="AG1258" s="440"/>
      <c r="AH1258" s="440"/>
      <c r="AI1258" s="440"/>
      <c r="AJ1258" s="440"/>
    </row>
    <row r="1259" spans="29:36" x14ac:dyDescent="0.25">
      <c r="AC1259" s="440"/>
      <c r="AD1259" s="440"/>
      <c r="AE1259" s="440"/>
      <c r="AF1259" s="440"/>
      <c r="AG1259" s="440"/>
      <c r="AH1259" s="440"/>
      <c r="AI1259" s="440"/>
      <c r="AJ1259" s="440"/>
    </row>
    <row r="1260" spans="29:36" x14ac:dyDescent="0.25">
      <c r="AC1260" s="440"/>
      <c r="AD1260" s="440"/>
      <c r="AE1260" s="440"/>
      <c r="AF1260" s="440"/>
      <c r="AG1260" s="440"/>
      <c r="AH1260" s="440"/>
      <c r="AI1260" s="440"/>
      <c r="AJ1260" s="440"/>
    </row>
    <row r="1261" spans="29:36" x14ac:dyDescent="0.25">
      <c r="AC1261" s="440"/>
      <c r="AD1261" s="440"/>
      <c r="AE1261" s="440"/>
      <c r="AF1261" s="440"/>
      <c r="AG1261" s="440"/>
      <c r="AH1261" s="440"/>
      <c r="AI1261" s="440"/>
      <c r="AJ1261" s="440"/>
    </row>
    <row r="1262" spans="29:36" x14ac:dyDescent="0.25">
      <c r="AC1262" s="440"/>
      <c r="AD1262" s="440"/>
      <c r="AE1262" s="440"/>
      <c r="AF1262" s="440"/>
      <c r="AG1262" s="440"/>
      <c r="AH1262" s="440"/>
      <c r="AI1262" s="440"/>
      <c r="AJ1262" s="440"/>
    </row>
    <row r="1263" spans="29:36" x14ac:dyDescent="0.25">
      <c r="AC1263" s="440"/>
      <c r="AD1263" s="440"/>
      <c r="AE1263" s="440"/>
      <c r="AF1263" s="440"/>
      <c r="AG1263" s="440"/>
      <c r="AH1263" s="440"/>
      <c r="AI1263" s="440"/>
      <c r="AJ1263" s="440"/>
    </row>
    <row r="1264" spans="29:36" x14ac:dyDescent="0.25">
      <c r="AC1264" s="440"/>
      <c r="AD1264" s="440"/>
      <c r="AE1264" s="440"/>
      <c r="AF1264" s="440"/>
      <c r="AG1264" s="440"/>
      <c r="AH1264" s="440"/>
      <c r="AI1264" s="440"/>
      <c r="AJ1264" s="440"/>
    </row>
    <row r="1265" spans="29:36" x14ac:dyDescent="0.25">
      <c r="AC1265" s="440"/>
      <c r="AD1265" s="440"/>
      <c r="AE1265" s="440"/>
      <c r="AF1265" s="440"/>
      <c r="AG1265" s="440"/>
      <c r="AH1265" s="440"/>
      <c r="AI1265" s="440"/>
      <c r="AJ1265" s="440"/>
    </row>
    <row r="1266" spans="29:36" x14ac:dyDescent="0.25">
      <c r="AC1266" s="440"/>
      <c r="AD1266" s="440"/>
      <c r="AE1266" s="440"/>
      <c r="AF1266" s="440"/>
      <c r="AG1266" s="440"/>
      <c r="AH1266" s="440"/>
      <c r="AI1266" s="440"/>
      <c r="AJ1266" s="440"/>
    </row>
    <row r="1267" spans="29:36" x14ac:dyDescent="0.25">
      <c r="AC1267" s="440"/>
      <c r="AD1267" s="440"/>
      <c r="AE1267" s="440"/>
      <c r="AF1267" s="440"/>
      <c r="AG1267" s="440"/>
      <c r="AH1267" s="440"/>
      <c r="AI1267" s="440"/>
      <c r="AJ1267" s="440"/>
    </row>
    <row r="1268" spans="29:36" x14ac:dyDescent="0.25">
      <c r="AC1268" s="440"/>
      <c r="AD1268" s="440"/>
      <c r="AE1268" s="440"/>
      <c r="AF1268" s="440"/>
      <c r="AG1268" s="440"/>
      <c r="AH1268" s="440"/>
      <c r="AI1268" s="440"/>
      <c r="AJ1268" s="440"/>
    </row>
    <row r="1269" spans="29:36" x14ac:dyDescent="0.25">
      <c r="AC1269" s="440"/>
      <c r="AD1269" s="440"/>
      <c r="AE1269" s="440"/>
      <c r="AF1269" s="440"/>
      <c r="AG1269" s="440"/>
      <c r="AH1269" s="440"/>
      <c r="AI1269" s="440"/>
      <c r="AJ1269" s="440"/>
    </row>
    <row r="1270" spans="29:36" x14ac:dyDescent="0.25">
      <c r="AC1270" s="440"/>
      <c r="AD1270" s="440"/>
      <c r="AE1270" s="440"/>
      <c r="AF1270" s="440"/>
      <c r="AG1270" s="440"/>
      <c r="AH1270" s="440"/>
      <c r="AI1270" s="440"/>
      <c r="AJ1270" s="440"/>
    </row>
    <row r="1271" spans="29:36" x14ac:dyDescent="0.25">
      <c r="AC1271" s="440"/>
      <c r="AD1271" s="440"/>
      <c r="AE1271" s="440"/>
      <c r="AF1271" s="440"/>
      <c r="AG1271" s="440"/>
      <c r="AH1271" s="440"/>
      <c r="AI1271" s="440"/>
      <c r="AJ1271" s="440"/>
    </row>
    <row r="1272" spans="29:36" x14ac:dyDescent="0.25">
      <c r="AC1272" s="440"/>
      <c r="AD1272" s="440"/>
      <c r="AE1272" s="440"/>
      <c r="AF1272" s="440"/>
      <c r="AG1272" s="440"/>
      <c r="AH1272" s="440"/>
      <c r="AI1272" s="440"/>
      <c r="AJ1272" s="440"/>
    </row>
    <row r="1273" spans="29:36" x14ac:dyDescent="0.25">
      <c r="AC1273" s="440"/>
      <c r="AD1273" s="440"/>
      <c r="AE1273" s="440"/>
      <c r="AF1273" s="440"/>
      <c r="AG1273" s="440"/>
      <c r="AH1273" s="440"/>
      <c r="AI1273" s="440"/>
      <c r="AJ1273" s="440"/>
    </row>
    <row r="1274" spans="29:36" x14ac:dyDescent="0.25">
      <c r="AC1274" s="440"/>
      <c r="AD1274" s="440"/>
      <c r="AE1274" s="440"/>
      <c r="AF1274" s="440"/>
      <c r="AG1274" s="440"/>
      <c r="AH1274" s="440"/>
      <c r="AI1274" s="440"/>
      <c r="AJ1274" s="440"/>
    </row>
    <row r="1275" spans="29:36" x14ac:dyDescent="0.25">
      <c r="AC1275" s="440"/>
      <c r="AD1275" s="440"/>
      <c r="AE1275" s="440"/>
      <c r="AF1275" s="440"/>
      <c r="AG1275" s="440"/>
      <c r="AH1275" s="440"/>
      <c r="AI1275" s="440"/>
      <c r="AJ1275" s="440"/>
    </row>
    <row r="1276" spans="29:36" x14ac:dyDescent="0.25">
      <c r="AC1276" s="440"/>
      <c r="AD1276" s="440"/>
      <c r="AE1276" s="440"/>
      <c r="AF1276" s="440"/>
      <c r="AG1276" s="440"/>
      <c r="AH1276" s="440"/>
      <c r="AI1276" s="440"/>
      <c r="AJ1276" s="440"/>
    </row>
    <row r="1277" spans="29:36" x14ac:dyDescent="0.25">
      <c r="AC1277" s="440"/>
      <c r="AD1277" s="440"/>
      <c r="AE1277" s="440"/>
      <c r="AF1277" s="440"/>
      <c r="AG1277" s="440"/>
      <c r="AH1277" s="440"/>
      <c r="AI1277" s="440"/>
      <c r="AJ1277" s="440"/>
    </row>
    <row r="1278" spans="29:36" x14ac:dyDescent="0.25">
      <c r="AC1278" s="440"/>
      <c r="AD1278" s="440"/>
      <c r="AE1278" s="440"/>
      <c r="AF1278" s="440"/>
      <c r="AG1278" s="440"/>
      <c r="AH1278" s="440"/>
      <c r="AI1278" s="440"/>
      <c r="AJ1278" s="440"/>
    </row>
    <row r="1279" spans="29:36" x14ac:dyDescent="0.25">
      <c r="AC1279" s="440"/>
      <c r="AD1279" s="440"/>
      <c r="AE1279" s="440"/>
      <c r="AF1279" s="440"/>
      <c r="AG1279" s="440"/>
      <c r="AH1279" s="440"/>
      <c r="AI1279" s="440"/>
      <c r="AJ1279" s="440"/>
    </row>
    <row r="1280" spans="29:36" x14ac:dyDescent="0.25">
      <c r="AC1280" s="440"/>
      <c r="AD1280" s="440"/>
      <c r="AE1280" s="440"/>
      <c r="AF1280" s="440"/>
      <c r="AG1280" s="440"/>
      <c r="AH1280" s="440"/>
      <c r="AI1280" s="440"/>
      <c r="AJ1280" s="440"/>
    </row>
    <row r="1281" spans="29:36" x14ac:dyDescent="0.25">
      <c r="AC1281" s="440"/>
      <c r="AD1281" s="440"/>
      <c r="AE1281" s="440"/>
      <c r="AF1281" s="440"/>
      <c r="AG1281" s="440"/>
      <c r="AH1281" s="440"/>
      <c r="AI1281" s="440"/>
      <c r="AJ1281" s="440"/>
    </row>
    <row r="1282" spans="29:36" x14ac:dyDescent="0.25">
      <c r="AC1282" s="440"/>
      <c r="AD1282" s="440"/>
      <c r="AE1282" s="440"/>
      <c r="AF1282" s="440"/>
      <c r="AG1282" s="440"/>
      <c r="AH1282" s="440"/>
      <c r="AI1282" s="440"/>
      <c r="AJ1282" s="440"/>
    </row>
    <row r="1283" spans="29:36" x14ac:dyDescent="0.25">
      <c r="AC1283" s="440"/>
      <c r="AD1283" s="440"/>
      <c r="AE1283" s="440"/>
      <c r="AF1283" s="440"/>
      <c r="AG1283" s="440"/>
      <c r="AH1283" s="440"/>
      <c r="AI1283" s="440"/>
      <c r="AJ1283" s="440"/>
    </row>
    <row r="1284" spans="29:36" x14ac:dyDescent="0.25">
      <c r="AC1284" s="440"/>
      <c r="AD1284" s="440"/>
      <c r="AE1284" s="440"/>
      <c r="AF1284" s="440"/>
      <c r="AG1284" s="440"/>
      <c r="AH1284" s="440"/>
      <c r="AI1284" s="440"/>
      <c r="AJ1284" s="440"/>
    </row>
    <row r="1285" spans="29:36" x14ac:dyDescent="0.25">
      <c r="AC1285" s="440"/>
      <c r="AD1285" s="440"/>
      <c r="AE1285" s="440"/>
      <c r="AF1285" s="440"/>
      <c r="AG1285" s="440"/>
      <c r="AH1285" s="440"/>
      <c r="AI1285" s="440"/>
      <c r="AJ1285" s="440"/>
    </row>
    <row r="1286" spans="29:36" x14ac:dyDescent="0.25">
      <c r="AC1286" s="440"/>
      <c r="AD1286" s="440"/>
      <c r="AE1286" s="440"/>
      <c r="AF1286" s="440"/>
      <c r="AG1286" s="440"/>
      <c r="AH1286" s="440"/>
      <c r="AI1286" s="440"/>
      <c r="AJ1286" s="440"/>
    </row>
    <row r="1287" spans="29:36" x14ac:dyDescent="0.25">
      <c r="AC1287" s="440"/>
      <c r="AD1287" s="440"/>
      <c r="AE1287" s="440"/>
      <c r="AF1287" s="440"/>
      <c r="AG1287" s="440"/>
      <c r="AH1287" s="440"/>
      <c r="AI1287" s="440"/>
      <c r="AJ1287" s="440"/>
    </row>
    <row r="1288" spans="29:36" x14ac:dyDescent="0.25">
      <c r="AC1288" s="440"/>
      <c r="AD1288" s="440"/>
      <c r="AE1288" s="440"/>
      <c r="AF1288" s="440"/>
      <c r="AG1288" s="440"/>
      <c r="AH1288" s="440"/>
      <c r="AI1288" s="440"/>
      <c r="AJ1288" s="440"/>
    </row>
    <row r="1289" spans="29:36" x14ac:dyDescent="0.25">
      <c r="AC1289" s="440"/>
      <c r="AD1289" s="440"/>
      <c r="AE1289" s="440"/>
      <c r="AF1289" s="440"/>
      <c r="AG1289" s="440"/>
      <c r="AH1289" s="440"/>
      <c r="AI1289" s="440"/>
      <c r="AJ1289" s="440"/>
    </row>
    <row r="1290" spans="29:36" x14ac:dyDescent="0.25">
      <c r="AC1290" s="440"/>
      <c r="AD1290" s="440"/>
      <c r="AE1290" s="440"/>
      <c r="AF1290" s="440"/>
      <c r="AG1290" s="440"/>
      <c r="AH1290" s="440"/>
      <c r="AI1290" s="440"/>
      <c r="AJ1290" s="440"/>
    </row>
    <row r="1291" spans="29:36" x14ac:dyDescent="0.25">
      <c r="AC1291" s="440"/>
      <c r="AD1291" s="440"/>
      <c r="AE1291" s="440"/>
      <c r="AF1291" s="440"/>
      <c r="AG1291" s="440"/>
      <c r="AH1291" s="440"/>
      <c r="AI1291" s="440"/>
      <c r="AJ1291" s="440"/>
    </row>
    <row r="1292" spans="29:36" x14ac:dyDescent="0.25">
      <c r="AC1292" s="440"/>
      <c r="AD1292" s="440"/>
      <c r="AE1292" s="440"/>
      <c r="AF1292" s="440"/>
      <c r="AG1292" s="440"/>
      <c r="AH1292" s="440"/>
      <c r="AI1292" s="440"/>
      <c r="AJ1292" s="440"/>
    </row>
    <row r="1293" spans="29:36" x14ac:dyDescent="0.25">
      <c r="AC1293" s="440"/>
      <c r="AD1293" s="440"/>
      <c r="AE1293" s="440"/>
      <c r="AF1293" s="440"/>
      <c r="AG1293" s="440"/>
      <c r="AH1293" s="440"/>
      <c r="AI1293" s="440"/>
      <c r="AJ1293" s="440"/>
    </row>
    <row r="1294" spans="29:36" x14ac:dyDescent="0.25">
      <c r="AC1294" s="440"/>
      <c r="AD1294" s="440"/>
      <c r="AE1294" s="440"/>
      <c r="AF1294" s="440"/>
      <c r="AG1294" s="440"/>
      <c r="AH1294" s="440"/>
      <c r="AI1294" s="440"/>
      <c r="AJ1294" s="440"/>
    </row>
    <row r="1295" spans="29:36" x14ac:dyDescent="0.25">
      <c r="AC1295" s="440"/>
      <c r="AD1295" s="440"/>
      <c r="AE1295" s="440"/>
      <c r="AF1295" s="440"/>
      <c r="AG1295" s="440"/>
      <c r="AH1295" s="440"/>
      <c r="AI1295" s="440"/>
      <c r="AJ1295" s="440"/>
    </row>
    <row r="1296" spans="29:36" x14ac:dyDescent="0.25">
      <c r="AC1296" s="440"/>
      <c r="AD1296" s="440"/>
      <c r="AE1296" s="440"/>
      <c r="AF1296" s="440"/>
      <c r="AG1296" s="440"/>
      <c r="AH1296" s="440"/>
      <c r="AI1296" s="440"/>
      <c r="AJ1296" s="440"/>
    </row>
    <row r="1297" spans="29:36" x14ac:dyDescent="0.25">
      <c r="AC1297" s="440"/>
      <c r="AD1297" s="440"/>
      <c r="AE1297" s="440"/>
      <c r="AF1297" s="440"/>
      <c r="AG1297" s="440"/>
      <c r="AH1297" s="440"/>
      <c r="AI1297" s="440"/>
      <c r="AJ1297" s="440"/>
    </row>
    <row r="1298" spans="29:36" x14ac:dyDescent="0.25">
      <c r="AC1298" s="440"/>
      <c r="AD1298" s="440"/>
      <c r="AE1298" s="440"/>
      <c r="AF1298" s="440"/>
      <c r="AG1298" s="440"/>
      <c r="AH1298" s="440"/>
      <c r="AI1298" s="440"/>
      <c r="AJ1298" s="440"/>
    </row>
    <row r="1299" spans="29:36" x14ac:dyDescent="0.25">
      <c r="AC1299" s="440"/>
      <c r="AD1299" s="440"/>
      <c r="AE1299" s="440"/>
      <c r="AF1299" s="440"/>
      <c r="AG1299" s="440"/>
      <c r="AH1299" s="440"/>
      <c r="AI1299" s="440"/>
      <c r="AJ1299" s="440"/>
    </row>
    <row r="1300" spans="29:36" x14ac:dyDescent="0.25">
      <c r="AC1300" s="440"/>
      <c r="AD1300" s="440"/>
      <c r="AE1300" s="440"/>
      <c r="AF1300" s="440"/>
      <c r="AG1300" s="440"/>
      <c r="AH1300" s="440"/>
      <c r="AI1300" s="440"/>
      <c r="AJ1300" s="440"/>
    </row>
    <row r="1301" spans="29:36" x14ac:dyDescent="0.25">
      <c r="AC1301" s="440"/>
      <c r="AD1301" s="440"/>
      <c r="AE1301" s="440"/>
      <c r="AF1301" s="440"/>
      <c r="AG1301" s="440"/>
      <c r="AH1301" s="440"/>
      <c r="AI1301" s="440"/>
      <c r="AJ1301" s="440"/>
    </row>
    <row r="1302" spans="29:36" x14ac:dyDescent="0.25">
      <c r="AC1302" s="440"/>
      <c r="AD1302" s="440"/>
      <c r="AE1302" s="440"/>
      <c r="AF1302" s="440"/>
      <c r="AG1302" s="440"/>
      <c r="AH1302" s="440"/>
      <c r="AI1302" s="440"/>
      <c r="AJ1302" s="440"/>
    </row>
    <row r="1303" spans="29:36" x14ac:dyDescent="0.25">
      <c r="AC1303" s="440"/>
      <c r="AD1303" s="440"/>
      <c r="AE1303" s="440"/>
      <c r="AF1303" s="440"/>
      <c r="AG1303" s="440"/>
      <c r="AH1303" s="440"/>
      <c r="AI1303" s="440"/>
      <c r="AJ1303" s="440"/>
    </row>
    <row r="1304" spans="29:36" x14ac:dyDescent="0.25">
      <c r="AC1304" s="440"/>
      <c r="AD1304" s="440"/>
      <c r="AE1304" s="440"/>
      <c r="AF1304" s="440"/>
      <c r="AG1304" s="440"/>
      <c r="AH1304" s="440"/>
      <c r="AI1304" s="440"/>
      <c r="AJ1304" s="440"/>
    </row>
    <row r="1305" spans="29:36" x14ac:dyDescent="0.25">
      <c r="AC1305" s="440"/>
      <c r="AD1305" s="440"/>
      <c r="AE1305" s="440"/>
      <c r="AF1305" s="440"/>
      <c r="AG1305" s="440"/>
      <c r="AH1305" s="440"/>
      <c r="AI1305" s="440"/>
      <c r="AJ1305" s="440"/>
    </row>
    <row r="1306" spans="29:36" x14ac:dyDescent="0.25">
      <c r="AC1306" s="440"/>
      <c r="AD1306" s="440"/>
      <c r="AE1306" s="440"/>
      <c r="AF1306" s="440"/>
      <c r="AG1306" s="440"/>
      <c r="AH1306" s="440"/>
      <c r="AI1306" s="440"/>
      <c r="AJ1306" s="440"/>
    </row>
    <row r="1307" spans="29:36" x14ac:dyDescent="0.25">
      <c r="AC1307" s="440"/>
      <c r="AD1307" s="440"/>
      <c r="AE1307" s="440"/>
      <c r="AF1307" s="440"/>
      <c r="AG1307" s="440"/>
      <c r="AH1307" s="440"/>
      <c r="AI1307" s="440"/>
      <c r="AJ1307" s="440"/>
    </row>
    <row r="1308" spans="29:36" x14ac:dyDescent="0.25">
      <c r="AC1308" s="440"/>
      <c r="AD1308" s="440"/>
      <c r="AE1308" s="440"/>
      <c r="AF1308" s="440"/>
      <c r="AG1308" s="440"/>
      <c r="AH1308" s="440"/>
      <c r="AI1308" s="440"/>
      <c r="AJ1308" s="440"/>
    </row>
    <row r="1309" spans="29:36" x14ac:dyDescent="0.25">
      <c r="AC1309" s="440"/>
      <c r="AD1309" s="440"/>
      <c r="AE1309" s="440"/>
      <c r="AF1309" s="440"/>
      <c r="AG1309" s="440"/>
      <c r="AH1309" s="440"/>
      <c r="AI1309" s="440"/>
      <c r="AJ1309" s="440"/>
    </row>
    <row r="1310" spans="29:36" x14ac:dyDescent="0.25">
      <c r="AC1310" s="440"/>
      <c r="AD1310" s="440"/>
      <c r="AE1310" s="440"/>
      <c r="AF1310" s="440"/>
      <c r="AG1310" s="440"/>
      <c r="AH1310" s="440"/>
      <c r="AI1310" s="440"/>
      <c r="AJ1310" s="440"/>
    </row>
    <row r="1311" spans="29:36" x14ac:dyDescent="0.25">
      <c r="AC1311" s="440"/>
      <c r="AD1311" s="440"/>
      <c r="AE1311" s="440"/>
      <c r="AF1311" s="440"/>
      <c r="AG1311" s="440"/>
      <c r="AH1311" s="440"/>
      <c r="AI1311" s="440"/>
      <c r="AJ1311" s="440"/>
    </row>
    <row r="1312" spans="29:36" x14ac:dyDescent="0.25">
      <c r="AC1312" s="440"/>
      <c r="AD1312" s="440"/>
      <c r="AE1312" s="440"/>
      <c r="AF1312" s="440"/>
      <c r="AG1312" s="440"/>
      <c r="AH1312" s="440"/>
      <c r="AI1312" s="440"/>
      <c r="AJ1312" s="440"/>
    </row>
    <row r="1313" spans="29:36" x14ac:dyDescent="0.25">
      <c r="AC1313" s="440"/>
      <c r="AD1313" s="440"/>
      <c r="AE1313" s="440"/>
      <c r="AF1313" s="440"/>
      <c r="AG1313" s="440"/>
      <c r="AH1313" s="440"/>
      <c r="AI1313" s="440"/>
      <c r="AJ1313" s="440"/>
    </row>
    <row r="1314" spans="29:36" x14ac:dyDescent="0.25">
      <c r="AC1314" s="440"/>
      <c r="AD1314" s="440"/>
      <c r="AE1314" s="440"/>
      <c r="AF1314" s="440"/>
      <c r="AG1314" s="440"/>
      <c r="AH1314" s="440"/>
      <c r="AI1314" s="440"/>
      <c r="AJ1314" s="440"/>
    </row>
    <row r="1315" spans="29:36" x14ac:dyDescent="0.25">
      <c r="AC1315" s="440"/>
      <c r="AD1315" s="440"/>
      <c r="AE1315" s="440"/>
      <c r="AF1315" s="440"/>
      <c r="AG1315" s="440"/>
      <c r="AH1315" s="440"/>
      <c r="AI1315" s="440"/>
      <c r="AJ1315" s="440"/>
    </row>
    <row r="1316" spans="29:36" x14ac:dyDescent="0.25">
      <c r="AC1316" s="440"/>
      <c r="AD1316" s="440"/>
      <c r="AE1316" s="440"/>
      <c r="AF1316" s="440"/>
      <c r="AG1316" s="440"/>
      <c r="AH1316" s="440"/>
      <c r="AI1316" s="440"/>
      <c r="AJ1316" s="440"/>
    </row>
    <row r="1317" spans="29:36" x14ac:dyDescent="0.25">
      <c r="AC1317" s="440"/>
      <c r="AD1317" s="440"/>
      <c r="AE1317" s="440"/>
      <c r="AF1317" s="440"/>
      <c r="AG1317" s="440"/>
      <c r="AH1317" s="440"/>
      <c r="AI1317" s="440"/>
      <c r="AJ1317" s="440"/>
    </row>
    <row r="1318" spans="29:36" x14ac:dyDescent="0.25">
      <c r="AC1318" s="440"/>
      <c r="AD1318" s="440"/>
      <c r="AE1318" s="440"/>
      <c r="AF1318" s="440"/>
      <c r="AG1318" s="440"/>
      <c r="AH1318" s="440"/>
      <c r="AI1318" s="440"/>
      <c r="AJ1318" s="440"/>
    </row>
    <row r="1319" spans="29:36" x14ac:dyDescent="0.25">
      <c r="AC1319" s="440"/>
      <c r="AD1319" s="440"/>
      <c r="AE1319" s="440"/>
      <c r="AF1319" s="440"/>
      <c r="AG1319" s="440"/>
      <c r="AH1319" s="440"/>
      <c r="AI1319" s="440"/>
      <c r="AJ1319" s="440"/>
    </row>
    <row r="1320" spans="29:36" x14ac:dyDescent="0.25">
      <c r="AC1320" s="440"/>
      <c r="AD1320" s="440"/>
      <c r="AE1320" s="440"/>
      <c r="AF1320" s="440"/>
      <c r="AG1320" s="440"/>
      <c r="AH1320" s="440"/>
      <c r="AI1320" s="440"/>
      <c r="AJ1320" s="440"/>
    </row>
    <row r="1321" spans="29:36" x14ac:dyDescent="0.25">
      <c r="AC1321" s="440"/>
      <c r="AD1321" s="440"/>
      <c r="AE1321" s="440"/>
      <c r="AF1321" s="440"/>
      <c r="AG1321" s="440"/>
      <c r="AH1321" s="440"/>
      <c r="AI1321" s="440"/>
      <c r="AJ1321" s="440"/>
    </row>
    <row r="1322" spans="29:36" x14ac:dyDescent="0.25">
      <c r="AC1322" s="440"/>
      <c r="AD1322" s="440"/>
      <c r="AE1322" s="440"/>
      <c r="AF1322" s="440"/>
      <c r="AG1322" s="440"/>
      <c r="AH1322" s="440"/>
      <c r="AI1322" s="440"/>
      <c r="AJ1322" s="440"/>
    </row>
    <row r="1323" spans="29:36" x14ac:dyDescent="0.25">
      <c r="AC1323" s="440"/>
      <c r="AD1323" s="440"/>
      <c r="AE1323" s="440"/>
      <c r="AF1323" s="440"/>
      <c r="AG1323" s="440"/>
      <c r="AH1323" s="440"/>
      <c r="AI1323" s="440"/>
      <c r="AJ1323" s="440"/>
    </row>
    <row r="1324" spans="29:36" x14ac:dyDescent="0.25">
      <c r="AC1324" s="440"/>
      <c r="AD1324" s="440"/>
      <c r="AE1324" s="440"/>
      <c r="AF1324" s="440"/>
      <c r="AG1324" s="440"/>
      <c r="AH1324" s="440"/>
      <c r="AI1324" s="440"/>
      <c r="AJ1324" s="440"/>
    </row>
    <row r="1325" spans="29:36" x14ac:dyDescent="0.25">
      <c r="AC1325" s="440"/>
      <c r="AD1325" s="440"/>
      <c r="AE1325" s="440"/>
      <c r="AF1325" s="440"/>
      <c r="AG1325" s="440"/>
      <c r="AH1325" s="440"/>
      <c r="AI1325" s="440"/>
      <c r="AJ1325" s="440"/>
    </row>
    <row r="1326" spans="29:36" x14ac:dyDescent="0.25">
      <c r="AC1326" s="440"/>
      <c r="AD1326" s="440"/>
      <c r="AE1326" s="440"/>
      <c r="AF1326" s="440"/>
      <c r="AG1326" s="440"/>
      <c r="AH1326" s="440"/>
      <c r="AI1326" s="440"/>
      <c r="AJ1326" s="440"/>
    </row>
    <row r="1327" spans="29:36" x14ac:dyDescent="0.25">
      <c r="AC1327" s="440"/>
      <c r="AD1327" s="440"/>
      <c r="AE1327" s="440"/>
      <c r="AF1327" s="440"/>
      <c r="AG1327" s="440"/>
      <c r="AH1327" s="440"/>
      <c r="AI1327" s="440"/>
      <c r="AJ1327" s="440"/>
    </row>
    <row r="1328" spans="29:36" x14ac:dyDescent="0.25">
      <c r="AC1328" s="440"/>
      <c r="AD1328" s="440"/>
      <c r="AE1328" s="440"/>
      <c r="AF1328" s="440"/>
      <c r="AG1328" s="440"/>
      <c r="AH1328" s="440"/>
      <c r="AI1328" s="440"/>
      <c r="AJ1328" s="440"/>
    </row>
    <row r="1329" spans="29:36" x14ac:dyDescent="0.25">
      <c r="AC1329" s="440"/>
      <c r="AD1329" s="440"/>
      <c r="AE1329" s="440"/>
      <c r="AF1329" s="440"/>
      <c r="AG1329" s="440"/>
      <c r="AH1329" s="440"/>
      <c r="AI1329" s="440"/>
      <c r="AJ1329" s="440"/>
    </row>
    <row r="1330" spans="29:36" x14ac:dyDescent="0.25">
      <c r="AC1330" s="440"/>
      <c r="AD1330" s="440"/>
      <c r="AE1330" s="440"/>
      <c r="AF1330" s="440"/>
      <c r="AG1330" s="440"/>
      <c r="AH1330" s="440"/>
      <c r="AI1330" s="440"/>
      <c r="AJ1330" s="440"/>
    </row>
    <row r="1331" spans="29:36" x14ac:dyDescent="0.25">
      <c r="AC1331" s="440"/>
      <c r="AD1331" s="440"/>
      <c r="AE1331" s="440"/>
      <c r="AF1331" s="440"/>
      <c r="AG1331" s="440"/>
      <c r="AH1331" s="440"/>
      <c r="AI1331" s="440"/>
      <c r="AJ1331" s="440"/>
    </row>
    <row r="1332" spans="29:36" x14ac:dyDescent="0.25">
      <c r="AC1332" s="440"/>
      <c r="AD1332" s="440"/>
      <c r="AE1332" s="440"/>
      <c r="AF1332" s="440"/>
      <c r="AG1332" s="440"/>
      <c r="AH1332" s="440"/>
      <c r="AI1332" s="440"/>
      <c r="AJ1332" s="440"/>
    </row>
    <row r="1333" spans="29:36" x14ac:dyDescent="0.25">
      <c r="AC1333" s="440"/>
      <c r="AD1333" s="440"/>
      <c r="AE1333" s="440"/>
      <c r="AF1333" s="440"/>
      <c r="AG1333" s="440"/>
      <c r="AH1333" s="440"/>
      <c r="AI1333" s="440"/>
      <c r="AJ1333" s="440"/>
    </row>
    <row r="1334" spans="29:36" x14ac:dyDescent="0.25">
      <c r="AC1334" s="440"/>
      <c r="AD1334" s="440"/>
      <c r="AE1334" s="440"/>
      <c r="AF1334" s="440"/>
      <c r="AG1334" s="440"/>
      <c r="AH1334" s="440"/>
      <c r="AI1334" s="440"/>
      <c r="AJ1334" s="440"/>
    </row>
    <row r="1335" spans="29:36" x14ac:dyDescent="0.25">
      <c r="AC1335" s="440"/>
      <c r="AD1335" s="440"/>
      <c r="AE1335" s="440"/>
      <c r="AF1335" s="440"/>
      <c r="AG1335" s="440"/>
      <c r="AH1335" s="440"/>
      <c r="AI1335" s="440"/>
      <c r="AJ1335" s="440"/>
    </row>
    <row r="1336" spans="29:36" x14ac:dyDescent="0.25">
      <c r="AC1336" s="440"/>
      <c r="AD1336" s="440"/>
      <c r="AE1336" s="440"/>
      <c r="AF1336" s="440"/>
      <c r="AG1336" s="440"/>
      <c r="AH1336" s="440"/>
      <c r="AI1336" s="440"/>
      <c r="AJ1336" s="440"/>
    </row>
    <row r="1337" spans="29:36" x14ac:dyDescent="0.25">
      <c r="AC1337" s="440"/>
      <c r="AD1337" s="440"/>
      <c r="AE1337" s="440"/>
      <c r="AF1337" s="440"/>
      <c r="AG1337" s="440"/>
      <c r="AH1337" s="440"/>
      <c r="AI1337" s="440"/>
      <c r="AJ1337" s="440"/>
    </row>
    <row r="1338" spans="29:36" x14ac:dyDescent="0.25">
      <c r="AC1338" s="440"/>
      <c r="AD1338" s="440"/>
      <c r="AE1338" s="440"/>
      <c r="AF1338" s="440"/>
      <c r="AG1338" s="440"/>
      <c r="AH1338" s="440"/>
      <c r="AI1338" s="440"/>
      <c r="AJ1338" s="440"/>
    </row>
    <row r="1339" spans="29:36" x14ac:dyDescent="0.25">
      <c r="AC1339" s="440"/>
      <c r="AD1339" s="440"/>
      <c r="AE1339" s="440"/>
      <c r="AF1339" s="440"/>
      <c r="AG1339" s="440"/>
      <c r="AH1339" s="440"/>
      <c r="AI1339" s="440"/>
      <c r="AJ1339" s="440"/>
    </row>
    <row r="1340" spans="29:36" x14ac:dyDescent="0.25">
      <c r="AC1340" s="440"/>
      <c r="AD1340" s="440"/>
      <c r="AE1340" s="440"/>
      <c r="AF1340" s="440"/>
      <c r="AG1340" s="440"/>
      <c r="AH1340" s="440"/>
      <c r="AI1340" s="440"/>
      <c r="AJ1340" s="440"/>
    </row>
    <row r="1341" spans="29:36" x14ac:dyDescent="0.25">
      <c r="AC1341" s="440"/>
      <c r="AD1341" s="440"/>
      <c r="AE1341" s="440"/>
      <c r="AF1341" s="440"/>
      <c r="AG1341" s="440"/>
      <c r="AH1341" s="440"/>
      <c r="AI1341" s="440"/>
      <c r="AJ1341" s="440"/>
    </row>
    <row r="1342" spans="29:36" x14ac:dyDescent="0.25">
      <c r="AC1342" s="440"/>
      <c r="AD1342" s="440"/>
      <c r="AE1342" s="440"/>
      <c r="AF1342" s="440"/>
      <c r="AG1342" s="440"/>
      <c r="AH1342" s="440"/>
      <c r="AI1342" s="440"/>
      <c r="AJ1342" s="440"/>
    </row>
    <row r="1343" spans="29:36" x14ac:dyDescent="0.25">
      <c r="AC1343" s="440"/>
      <c r="AD1343" s="440"/>
      <c r="AE1343" s="440"/>
      <c r="AF1343" s="440"/>
      <c r="AG1343" s="440"/>
      <c r="AH1343" s="440"/>
      <c r="AI1343" s="440"/>
      <c r="AJ1343" s="440"/>
    </row>
    <row r="1344" spans="29:36" x14ac:dyDescent="0.25">
      <c r="AC1344" s="440"/>
      <c r="AD1344" s="440"/>
      <c r="AE1344" s="440"/>
      <c r="AF1344" s="440"/>
      <c r="AG1344" s="440"/>
      <c r="AH1344" s="440"/>
      <c r="AI1344" s="440"/>
      <c r="AJ1344" s="440"/>
    </row>
    <row r="1345" spans="29:36" x14ac:dyDescent="0.25">
      <c r="AC1345" s="440"/>
      <c r="AD1345" s="440"/>
      <c r="AE1345" s="440"/>
      <c r="AF1345" s="440"/>
      <c r="AG1345" s="440"/>
      <c r="AH1345" s="440"/>
      <c r="AI1345" s="440"/>
      <c r="AJ1345" s="440"/>
    </row>
    <row r="1346" spans="29:36" x14ac:dyDescent="0.25">
      <c r="AC1346" s="440"/>
      <c r="AD1346" s="440"/>
      <c r="AE1346" s="440"/>
      <c r="AF1346" s="440"/>
      <c r="AG1346" s="440"/>
      <c r="AH1346" s="440"/>
      <c r="AI1346" s="440"/>
      <c r="AJ1346" s="440"/>
    </row>
    <row r="1347" spans="29:36" x14ac:dyDescent="0.25">
      <c r="AC1347" s="440"/>
      <c r="AD1347" s="440"/>
      <c r="AE1347" s="440"/>
      <c r="AF1347" s="440"/>
      <c r="AG1347" s="440"/>
      <c r="AH1347" s="440"/>
      <c r="AI1347" s="440"/>
      <c r="AJ1347" s="440"/>
    </row>
    <row r="1348" spans="29:36" x14ac:dyDescent="0.25">
      <c r="AC1348" s="440"/>
      <c r="AD1348" s="440"/>
      <c r="AE1348" s="440"/>
      <c r="AF1348" s="440"/>
      <c r="AG1348" s="440"/>
      <c r="AH1348" s="440"/>
      <c r="AI1348" s="440"/>
      <c r="AJ1348" s="440"/>
    </row>
    <row r="1349" spans="29:36" x14ac:dyDescent="0.25">
      <c r="AC1349" s="440"/>
      <c r="AD1349" s="440"/>
      <c r="AE1349" s="440"/>
      <c r="AF1349" s="440"/>
      <c r="AG1349" s="440"/>
      <c r="AH1349" s="440"/>
      <c r="AI1349" s="440"/>
      <c r="AJ1349" s="440"/>
    </row>
    <row r="1350" spans="29:36" x14ac:dyDescent="0.25">
      <c r="AC1350" s="440"/>
      <c r="AD1350" s="440"/>
      <c r="AE1350" s="440"/>
      <c r="AF1350" s="440"/>
      <c r="AG1350" s="440"/>
      <c r="AH1350" s="440"/>
      <c r="AI1350" s="440"/>
      <c r="AJ1350" s="440"/>
    </row>
    <row r="1351" spans="29:36" x14ac:dyDescent="0.25">
      <c r="AC1351" s="440"/>
      <c r="AD1351" s="440"/>
      <c r="AE1351" s="440"/>
      <c r="AF1351" s="440"/>
      <c r="AG1351" s="440"/>
      <c r="AH1351" s="440"/>
      <c r="AI1351" s="440"/>
      <c r="AJ1351" s="440"/>
    </row>
    <row r="1352" spans="29:36" x14ac:dyDescent="0.25">
      <c r="AC1352" s="440"/>
      <c r="AD1352" s="440"/>
      <c r="AE1352" s="440"/>
      <c r="AF1352" s="440"/>
      <c r="AG1352" s="440"/>
      <c r="AH1352" s="440"/>
      <c r="AI1352" s="440"/>
      <c r="AJ1352" s="440"/>
    </row>
    <row r="1353" spans="29:36" x14ac:dyDescent="0.25">
      <c r="AC1353" s="440"/>
      <c r="AD1353" s="440"/>
      <c r="AE1353" s="440"/>
      <c r="AF1353" s="440"/>
      <c r="AG1353" s="440"/>
      <c r="AH1353" s="440"/>
      <c r="AI1353" s="440"/>
      <c r="AJ1353" s="440"/>
    </row>
    <row r="1354" spans="29:36" x14ac:dyDescent="0.25">
      <c r="AC1354" s="440"/>
      <c r="AD1354" s="440"/>
      <c r="AE1354" s="440"/>
      <c r="AF1354" s="440"/>
      <c r="AG1354" s="440"/>
      <c r="AH1354" s="440"/>
      <c r="AI1354" s="440"/>
      <c r="AJ1354" s="440"/>
    </row>
    <row r="1355" spans="29:36" x14ac:dyDescent="0.25">
      <c r="AC1355" s="440"/>
      <c r="AD1355" s="440"/>
      <c r="AE1355" s="440"/>
      <c r="AF1355" s="440"/>
      <c r="AG1355" s="440"/>
      <c r="AH1355" s="440"/>
      <c r="AI1355" s="440"/>
      <c r="AJ1355" s="440"/>
    </row>
    <row r="1356" spans="29:36" x14ac:dyDescent="0.25">
      <c r="AC1356" s="440"/>
      <c r="AD1356" s="440"/>
      <c r="AE1356" s="440"/>
      <c r="AF1356" s="440"/>
      <c r="AG1356" s="440"/>
      <c r="AH1356" s="440"/>
      <c r="AI1356" s="440"/>
      <c r="AJ1356" s="440"/>
    </row>
    <row r="1357" spans="29:36" x14ac:dyDescent="0.25">
      <c r="AC1357" s="440"/>
      <c r="AD1357" s="440"/>
      <c r="AE1357" s="440"/>
      <c r="AF1357" s="440"/>
      <c r="AG1357" s="440"/>
      <c r="AH1357" s="440"/>
      <c r="AI1357" s="440"/>
      <c r="AJ1357" s="440"/>
    </row>
    <row r="1358" spans="29:36" x14ac:dyDescent="0.25">
      <c r="AC1358" s="440"/>
      <c r="AD1358" s="440"/>
      <c r="AE1358" s="440"/>
      <c r="AF1358" s="440"/>
      <c r="AG1358" s="440"/>
      <c r="AH1358" s="440"/>
      <c r="AI1358" s="440"/>
      <c r="AJ1358" s="440"/>
    </row>
    <row r="1359" spans="29:36" x14ac:dyDescent="0.25">
      <c r="AC1359" s="440"/>
      <c r="AD1359" s="440"/>
      <c r="AE1359" s="440"/>
      <c r="AF1359" s="440"/>
      <c r="AG1359" s="440"/>
      <c r="AH1359" s="440"/>
      <c r="AI1359" s="440"/>
      <c r="AJ1359" s="440"/>
    </row>
    <row r="1360" spans="29:36" x14ac:dyDescent="0.25">
      <c r="AC1360" s="440"/>
      <c r="AD1360" s="440"/>
      <c r="AE1360" s="440"/>
      <c r="AF1360" s="440"/>
      <c r="AG1360" s="440"/>
      <c r="AH1360" s="440"/>
      <c r="AI1360" s="440"/>
      <c r="AJ1360" s="440"/>
    </row>
    <row r="1361" spans="29:36" x14ac:dyDescent="0.25">
      <c r="AC1361" s="440"/>
      <c r="AD1361" s="440"/>
      <c r="AE1361" s="440"/>
      <c r="AF1361" s="440"/>
      <c r="AG1361" s="440"/>
      <c r="AH1361" s="440"/>
      <c r="AI1361" s="440"/>
      <c r="AJ1361" s="440"/>
    </row>
    <row r="1362" spans="29:36" x14ac:dyDescent="0.25">
      <c r="AC1362" s="440"/>
      <c r="AD1362" s="440"/>
      <c r="AE1362" s="440"/>
      <c r="AF1362" s="440"/>
      <c r="AG1362" s="440"/>
      <c r="AH1362" s="440"/>
      <c r="AI1362" s="440"/>
      <c r="AJ1362" s="440"/>
    </row>
    <row r="1363" spans="29:36" x14ac:dyDescent="0.25">
      <c r="AC1363" s="440"/>
      <c r="AD1363" s="440"/>
      <c r="AE1363" s="440"/>
      <c r="AF1363" s="440"/>
      <c r="AG1363" s="440"/>
      <c r="AH1363" s="440"/>
      <c r="AI1363" s="440"/>
      <c r="AJ1363" s="440"/>
    </row>
    <row r="1364" spans="29:36" x14ac:dyDescent="0.25">
      <c r="AC1364" s="440"/>
      <c r="AD1364" s="440"/>
      <c r="AE1364" s="440"/>
      <c r="AF1364" s="440"/>
      <c r="AG1364" s="440"/>
      <c r="AH1364" s="440"/>
      <c r="AI1364" s="440"/>
      <c r="AJ1364" s="440"/>
    </row>
    <row r="1365" spans="29:36" x14ac:dyDescent="0.25">
      <c r="AC1365" s="440"/>
      <c r="AD1365" s="440"/>
      <c r="AE1365" s="440"/>
      <c r="AF1365" s="440"/>
      <c r="AG1365" s="440"/>
      <c r="AH1365" s="440"/>
      <c r="AI1365" s="440"/>
      <c r="AJ1365" s="440"/>
    </row>
    <row r="1366" spans="29:36" x14ac:dyDescent="0.25">
      <c r="AC1366" s="440"/>
      <c r="AD1366" s="440"/>
      <c r="AE1366" s="440"/>
      <c r="AF1366" s="440"/>
      <c r="AG1366" s="440"/>
      <c r="AH1366" s="440"/>
      <c r="AI1366" s="440"/>
      <c r="AJ1366" s="440"/>
    </row>
    <row r="1367" spans="29:36" x14ac:dyDescent="0.25">
      <c r="AC1367" s="440"/>
      <c r="AD1367" s="440"/>
      <c r="AE1367" s="440"/>
      <c r="AF1367" s="440"/>
      <c r="AG1367" s="440"/>
      <c r="AH1367" s="440"/>
      <c r="AI1367" s="440"/>
      <c r="AJ1367" s="440"/>
    </row>
    <row r="1368" spans="29:36" x14ac:dyDescent="0.25">
      <c r="AC1368" s="440"/>
      <c r="AD1368" s="440"/>
      <c r="AE1368" s="440"/>
      <c r="AF1368" s="440"/>
      <c r="AG1368" s="440"/>
      <c r="AH1368" s="440"/>
      <c r="AI1368" s="440"/>
      <c r="AJ1368" s="440"/>
    </row>
    <row r="1369" spans="29:36" x14ac:dyDescent="0.25">
      <c r="AC1369" s="440"/>
      <c r="AD1369" s="440"/>
      <c r="AE1369" s="440"/>
      <c r="AF1369" s="440"/>
      <c r="AG1369" s="440"/>
      <c r="AH1369" s="440"/>
      <c r="AI1369" s="440"/>
      <c r="AJ1369" s="440"/>
    </row>
    <row r="1370" spans="29:36" x14ac:dyDescent="0.25">
      <c r="AC1370" s="440"/>
      <c r="AD1370" s="440"/>
      <c r="AE1370" s="440"/>
      <c r="AF1370" s="440"/>
      <c r="AG1370" s="440"/>
      <c r="AH1370" s="440"/>
      <c r="AI1370" s="440"/>
      <c r="AJ1370" s="440"/>
    </row>
    <row r="1371" spans="29:36" x14ac:dyDescent="0.25">
      <c r="AC1371" s="440"/>
      <c r="AD1371" s="440"/>
      <c r="AE1371" s="440"/>
      <c r="AF1371" s="440"/>
      <c r="AG1371" s="440"/>
      <c r="AH1371" s="440"/>
      <c r="AI1371" s="440"/>
      <c r="AJ1371" s="440"/>
    </row>
    <row r="1372" spans="29:36" x14ac:dyDescent="0.25">
      <c r="AC1372" s="440"/>
      <c r="AD1372" s="440"/>
      <c r="AE1372" s="440"/>
      <c r="AF1372" s="440"/>
      <c r="AG1372" s="440"/>
      <c r="AH1372" s="440"/>
      <c r="AI1372" s="440"/>
      <c r="AJ1372" s="440"/>
    </row>
    <row r="1373" spans="29:36" x14ac:dyDescent="0.25">
      <c r="AC1373" s="440"/>
      <c r="AD1373" s="440"/>
      <c r="AE1373" s="440"/>
      <c r="AF1373" s="440"/>
      <c r="AG1373" s="440"/>
      <c r="AH1373" s="440"/>
      <c r="AI1373" s="440"/>
      <c r="AJ1373" s="440"/>
    </row>
    <row r="1374" spans="29:36" x14ac:dyDescent="0.25">
      <c r="AC1374" s="440"/>
      <c r="AD1374" s="440"/>
      <c r="AE1374" s="440"/>
      <c r="AF1374" s="440"/>
      <c r="AG1374" s="440"/>
      <c r="AH1374" s="440"/>
      <c r="AI1374" s="440"/>
      <c r="AJ1374" s="440"/>
    </row>
    <row r="1375" spans="29:36" x14ac:dyDescent="0.25">
      <c r="AC1375" s="440"/>
      <c r="AD1375" s="440"/>
      <c r="AE1375" s="440"/>
      <c r="AF1375" s="440"/>
      <c r="AG1375" s="440"/>
      <c r="AH1375" s="440"/>
      <c r="AI1375" s="440"/>
      <c r="AJ1375" s="440"/>
    </row>
    <row r="1376" spans="29:36" x14ac:dyDescent="0.25">
      <c r="AC1376" s="440"/>
      <c r="AD1376" s="440"/>
      <c r="AE1376" s="440"/>
      <c r="AF1376" s="440"/>
      <c r="AG1376" s="440"/>
      <c r="AH1376" s="440"/>
      <c r="AI1376" s="440"/>
      <c r="AJ1376" s="440"/>
    </row>
    <row r="1377" spans="29:36" x14ac:dyDescent="0.25">
      <c r="AC1377" s="440"/>
      <c r="AD1377" s="440"/>
      <c r="AE1377" s="440"/>
      <c r="AF1377" s="440"/>
      <c r="AG1377" s="440"/>
      <c r="AH1377" s="440"/>
      <c r="AI1377" s="440"/>
      <c r="AJ1377" s="440"/>
    </row>
    <row r="1378" spans="29:36" x14ac:dyDescent="0.25">
      <c r="AC1378" s="440"/>
      <c r="AD1378" s="440"/>
      <c r="AE1378" s="440"/>
      <c r="AF1378" s="440"/>
      <c r="AG1378" s="440"/>
      <c r="AH1378" s="440"/>
      <c r="AI1378" s="440"/>
      <c r="AJ1378" s="440"/>
    </row>
    <row r="1379" spans="29:36" x14ac:dyDescent="0.25">
      <c r="AC1379" s="440"/>
      <c r="AD1379" s="440"/>
      <c r="AE1379" s="440"/>
      <c r="AF1379" s="440"/>
      <c r="AG1379" s="440"/>
      <c r="AH1379" s="440"/>
      <c r="AI1379" s="440"/>
      <c r="AJ1379" s="440"/>
    </row>
    <row r="1380" spans="29:36" x14ac:dyDescent="0.25">
      <c r="AC1380" s="440"/>
      <c r="AD1380" s="440"/>
      <c r="AE1380" s="440"/>
      <c r="AF1380" s="440"/>
      <c r="AG1380" s="440"/>
      <c r="AH1380" s="440"/>
      <c r="AI1380" s="440"/>
      <c r="AJ1380" s="440"/>
    </row>
    <row r="1381" spans="29:36" x14ac:dyDescent="0.25">
      <c r="AC1381" s="440"/>
      <c r="AD1381" s="440"/>
      <c r="AE1381" s="440"/>
      <c r="AF1381" s="440"/>
      <c r="AG1381" s="440"/>
      <c r="AH1381" s="440"/>
      <c r="AI1381" s="440"/>
      <c r="AJ1381" s="440"/>
    </row>
    <row r="1382" spans="29:36" x14ac:dyDescent="0.25">
      <c r="AC1382" s="440"/>
      <c r="AD1382" s="440"/>
      <c r="AE1382" s="440"/>
      <c r="AF1382" s="440"/>
      <c r="AG1382" s="440"/>
      <c r="AH1382" s="440"/>
      <c r="AI1382" s="440"/>
      <c r="AJ1382" s="440"/>
    </row>
    <row r="1383" spans="29:36" x14ac:dyDescent="0.25">
      <c r="AC1383" s="440"/>
      <c r="AD1383" s="440"/>
      <c r="AE1383" s="440"/>
      <c r="AF1383" s="440"/>
      <c r="AG1383" s="440"/>
      <c r="AH1383" s="440"/>
      <c r="AI1383" s="440"/>
      <c r="AJ1383" s="440"/>
    </row>
    <row r="1384" spans="29:36" x14ac:dyDescent="0.25">
      <c r="AC1384" s="440"/>
      <c r="AD1384" s="440"/>
      <c r="AE1384" s="440"/>
      <c r="AF1384" s="440"/>
      <c r="AG1384" s="440"/>
      <c r="AH1384" s="440"/>
      <c r="AI1384" s="440"/>
      <c r="AJ1384" s="440"/>
    </row>
    <row r="1385" spans="29:36" x14ac:dyDescent="0.25">
      <c r="AC1385" s="440"/>
      <c r="AD1385" s="440"/>
      <c r="AE1385" s="440"/>
      <c r="AF1385" s="440"/>
      <c r="AG1385" s="440"/>
      <c r="AH1385" s="440"/>
      <c r="AI1385" s="440"/>
      <c r="AJ1385" s="440"/>
    </row>
    <row r="1386" spans="29:36" x14ac:dyDescent="0.25">
      <c r="AC1386" s="440"/>
      <c r="AD1386" s="440"/>
      <c r="AE1386" s="440"/>
      <c r="AF1386" s="440"/>
      <c r="AG1386" s="440"/>
      <c r="AH1386" s="440"/>
      <c r="AI1386" s="440"/>
      <c r="AJ1386" s="440"/>
    </row>
    <row r="1387" spans="29:36" x14ac:dyDescent="0.25">
      <c r="AC1387" s="440"/>
      <c r="AD1387" s="440"/>
      <c r="AE1387" s="440"/>
      <c r="AF1387" s="440"/>
      <c r="AG1387" s="440"/>
      <c r="AH1387" s="440"/>
      <c r="AI1387" s="440"/>
      <c r="AJ1387" s="440"/>
    </row>
    <row r="1388" spans="29:36" x14ac:dyDescent="0.25">
      <c r="AC1388" s="440"/>
      <c r="AD1388" s="440"/>
      <c r="AE1388" s="440"/>
      <c r="AF1388" s="440"/>
      <c r="AG1388" s="440"/>
      <c r="AH1388" s="440"/>
      <c r="AI1388" s="440"/>
      <c r="AJ1388" s="440"/>
    </row>
    <row r="1389" spans="29:36" x14ac:dyDescent="0.25">
      <c r="AC1389" s="440"/>
      <c r="AD1389" s="440"/>
      <c r="AE1389" s="440"/>
      <c r="AF1389" s="440"/>
      <c r="AG1389" s="440"/>
      <c r="AH1389" s="440"/>
      <c r="AI1389" s="440"/>
      <c r="AJ1389" s="440"/>
    </row>
    <row r="1390" spans="29:36" x14ac:dyDescent="0.25">
      <c r="AC1390" s="440"/>
      <c r="AD1390" s="440"/>
      <c r="AE1390" s="440"/>
      <c r="AF1390" s="440"/>
      <c r="AG1390" s="440"/>
      <c r="AH1390" s="440"/>
      <c r="AI1390" s="440"/>
      <c r="AJ1390" s="440"/>
    </row>
    <row r="1391" spans="29:36" x14ac:dyDescent="0.25">
      <c r="AC1391" s="440"/>
      <c r="AD1391" s="440"/>
      <c r="AE1391" s="440"/>
      <c r="AF1391" s="440"/>
      <c r="AG1391" s="440"/>
      <c r="AH1391" s="440"/>
      <c r="AI1391" s="440"/>
      <c r="AJ1391" s="440"/>
    </row>
    <row r="1392" spans="29:36" x14ac:dyDescent="0.25">
      <c r="AC1392" s="440"/>
      <c r="AD1392" s="440"/>
      <c r="AE1392" s="440"/>
      <c r="AF1392" s="440"/>
      <c r="AG1392" s="440"/>
      <c r="AH1392" s="440"/>
      <c r="AI1392" s="440"/>
      <c r="AJ1392" s="440"/>
    </row>
    <row r="1393" spans="29:36" x14ac:dyDescent="0.25">
      <c r="AC1393" s="440"/>
      <c r="AD1393" s="440"/>
      <c r="AE1393" s="440"/>
      <c r="AF1393" s="440"/>
      <c r="AG1393" s="440"/>
      <c r="AH1393" s="440"/>
      <c r="AI1393" s="440"/>
      <c r="AJ1393" s="440"/>
    </row>
    <row r="1394" spans="29:36" x14ac:dyDescent="0.25">
      <c r="AC1394" s="440"/>
      <c r="AD1394" s="440"/>
      <c r="AE1394" s="440"/>
      <c r="AF1394" s="440"/>
      <c r="AG1394" s="440"/>
      <c r="AH1394" s="440"/>
      <c r="AI1394" s="440"/>
      <c r="AJ1394" s="440"/>
    </row>
    <row r="1395" spans="29:36" x14ac:dyDescent="0.25">
      <c r="AC1395" s="440"/>
      <c r="AD1395" s="440"/>
      <c r="AE1395" s="440"/>
      <c r="AF1395" s="440"/>
      <c r="AG1395" s="440"/>
      <c r="AH1395" s="440"/>
      <c r="AI1395" s="440"/>
      <c r="AJ1395" s="440"/>
    </row>
    <row r="1396" spans="29:36" x14ac:dyDescent="0.25">
      <c r="AC1396" s="440"/>
      <c r="AD1396" s="440"/>
      <c r="AE1396" s="440"/>
      <c r="AF1396" s="440"/>
      <c r="AG1396" s="440"/>
      <c r="AH1396" s="440"/>
      <c r="AI1396" s="440"/>
      <c r="AJ1396" s="440"/>
    </row>
    <row r="1397" spans="29:36" x14ac:dyDescent="0.25">
      <c r="AC1397" s="440"/>
      <c r="AD1397" s="440"/>
      <c r="AE1397" s="440"/>
      <c r="AF1397" s="440"/>
      <c r="AG1397" s="440"/>
      <c r="AH1397" s="440"/>
      <c r="AI1397" s="440"/>
      <c r="AJ1397" s="440"/>
    </row>
    <row r="1398" spans="29:36" x14ac:dyDescent="0.25">
      <c r="AC1398" s="440"/>
      <c r="AD1398" s="440"/>
      <c r="AE1398" s="440"/>
      <c r="AF1398" s="440"/>
      <c r="AG1398" s="440"/>
      <c r="AH1398" s="440"/>
      <c r="AI1398" s="440"/>
      <c r="AJ1398" s="440"/>
    </row>
    <row r="1399" spans="29:36" x14ac:dyDescent="0.25">
      <c r="AC1399" s="440"/>
      <c r="AD1399" s="440"/>
      <c r="AE1399" s="440"/>
      <c r="AF1399" s="440"/>
      <c r="AG1399" s="440"/>
      <c r="AH1399" s="440"/>
      <c r="AI1399" s="440"/>
      <c r="AJ1399" s="440"/>
    </row>
    <row r="1400" spans="29:36" x14ac:dyDescent="0.25">
      <c r="AC1400" s="440"/>
      <c r="AD1400" s="440"/>
      <c r="AE1400" s="440"/>
      <c r="AF1400" s="440"/>
      <c r="AG1400" s="440"/>
      <c r="AH1400" s="440"/>
      <c r="AI1400" s="440"/>
      <c r="AJ1400" s="440"/>
    </row>
    <row r="1401" spans="29:36" x14ac:dyDescent="0.25">
      <c r="AC1401" s="440"/>
      <c r="AD1401" s="440"/>
      <c r="AE1401" s="440"/>
      <c r="AF1401" s="440"/>
      <c r="AG1401" s="440"/>
      <c r="AH1401" s="440"/>
      <c r="AI1401" s="440"/>
      <c r="AJ1401" s="440"/>
    </row>
    <row r="1402" spans="29:36" x14ac:dyDescent="0.25">
      <c r="AC1402" s="440"/>
      <c r="AD1402" s="440"/>
      <c r="AE1402" s="440"/>
      <c r="AF1402" s="440"/>
      <c r="AG1402" s="440"/>
      <c r="AH1402" s="440"/>
      <c r="AI1402" s="440"/>
      <c r="AJ1402" s="440"/>
    </row>
    <row r="1403" spans="29:36" x14ac:dyDescent="0.25">
      <c r="AC1403" s="440"/>
      <c r="AD1403" s="440"/>
      <c r="AE1403" s="440"/>
      <c r="AF1403" s="440"/>
      <c r="AG1403" s="440"/>
      <c r="AH1403" s="440"/>
      <c r="AI1403" s="440"/>
      <c r="AJ1403" s="440"/>
    </row>
    <row r="1404" spans="29:36" x14ac:dyDescent="0.25">
      <c r="AC1404" s="440"/>
      <c r="AD1404" s="440"/>
      <c r="AE1404" s="440"/>
      <c r="AF1404" s="440"/>
      <c r="AG1404" s="440"/>
      <c r="AH1404" s="440"/>
      <c r="AI1404" s="440"/>
      <c r="AJ1404" s="440"/>
    </row>
    <row r="1405" spans="29:36" x14ac:dyDescent="0.25">
      <c r="AC1405" s="440"/>
      <c r="AD1405" s="440"/>
      <c r="AE1405" s="440"/>
      <c r="AF1405" s="440"/>
      <c r="AG1405" s="440"/>
      <c r="AH1405" s="440"/>
      <c r="AI1405" s="440"/>
      <c r="AJ1405" s="440"/>
    </row>
    <row r="1406" spans="29:36" x14ac:dyDescent="0.25">
      <c r="AC1406" s="440"/>
      <c r="AD1406" s="440"/>
      <c r="AE1406" s="440"/>
      <c r="AF1406" s="440"/>
      <c r="AG1406" s="440"/>
      <c r="AH1406" s="440"/>
      <c r="AI1406" s="440"/>
      <c r="AJ1406" s="440"/>
    </row>
    <row r="1407" spans="29:36" x14ac:dyDescent="0.25">
      <c r="AC1407" s="440"/>
      <c r="AD1407" s="440"/>
      <c r="AE1407" s="440"/>
      <c r="AF1407" s="440"/>
      <c r="AG1407" s="440"/>
      <c r="AH1407" s="440"/>
      <c r="AI1407" s="440"/>
      <c r="AJ1407" s="440"/>
    </row>
    <row r="1408" spans="29:36" x14ac:dyDescent="0.25">
      <c r="AC1408" s="440"/>
      <c r="AD1408" s="440"/>
      <c r="AE1408" s="440"/>
      <c r="AF1408" s="440"/>
      <c r="AG1408" s="440"/>
      <c r="AH1408" s="440"/>
      <c r="AI1408" s="440"/>
      <c r="AJ1408" s="440"/>
    </row>
    <row r="1409" spans="29:36" x14ac:dyDescent="0.25">
      <c r="AC1409" s="440"/>
      <c r="AD1409" s="440"/>
      <c r="AE1409" s="440"/>
      <c r="AF1409" s="440"/>
      <c r="AG1409" s="440"/>
      <c r="AH1409" s="440"/>
      <c r="AI1409" s="440"/>
      <c r="AJ1409" s="440"/>
    </row>
    <row r="1410" spans="29:36" x14ac:dyDescent="0.25">
      <c r="AC1410" s="440"/>
      <c r="AD1410" s="440"/>
      <c r="AE1410" s="440"/>
      <c r="AF1410" s="440"/>
      <c r="AG1410" s="440"/>
      <c r="AH1410" s="440"/>
      <c r="AI1410" s="440"/>
      <c r="AJ1410" s="440"/>
    </row>
    <row r="1411" spans="29:36" x14ac:dyDescent="0.25">
      <c r="AC1411" s="440"/>
      <c r="AD1411" s="440"/>
      <c r="AE1411" s="440"/>
      <c r="AF1411" s="440"/>
      <c r="AG1411" s="440"/>
      <c r="AH1411" s="440"/>
      <c r="AI1411" s="440"/>
      <c r="AJ1411" s="440"/>
    </row>
    <row r="1412" spans="29:36" x14ac:dyDescent="0.25">
      <c r="AC1412" s="440"/>
      <c r="AD1412" s="440"/>
      <c r="AE1412" s="440"/>
      <c r="AF1412" s="440"/>
      <c r="AG1412" s="440"/>
      <c r="AH1412" s="440"/>
      <c r="AI1412" s="440"/>
      <c r="AJ1412" s="440"/>
    </row>
    <row r="1413" spans="29:36" x14ac:dyDescent="0.25">
      <c r="AC1413" s="440"/>
      <c r="AD1413" s="440"/>
      <c r="AE1413" s="440"/>
      <c r="AF1413" s="440"/>
      <c r="AG1413" s="440"/>
      <c r="AH1413" s="440"/>
      <c r="AI1413" s="440"/>
      <c r="AJ1413" s="440"/>
    </row>
    <row r="1414" spans="29:36" x14ac:dyDescent="0.25">
      <c r="AC1414" s="440"/>
      <c r="AD1414" s="440"/>
      <c r="AE1414" s="440"/>
      <c r="AF1414" s="440"/>
      <c r="AG1414" s="440"/>
      <c r="AH1414" s="440"/>
      <c r="AI1414" s="440"/>
      <c r="AJ1414" s="440"/>
    </row>
    <row r="1415" spans="29:36" x14ac:dyDescent="0.25">
      <c r="AC1415" s="440"/>
      <c r="AD1415" s="440"/>
      <c r="AE1415" s="440"/>
      <c r="AF1415" s="440"/>
      <c r="AG1415" s="440"/>
      <c r="AH1415" s="440"/>
      <c r="AI1415" s="440"/>
      <c r="AJ1415" s="440"/>
    </row>
    <row r="1416" spans="29:36" x14ac:dyDescent="0.25">
      <c r="AC1416" s="440"/>
      <c r="AD1416" s="440"/>
      <c r="AE1416" s="440"/>
      <c r="AF1416" s="440"/>
      <c r="AG1416" s="440"/>
      <c r="AH1416" s="440"/>
      <c r="AI1416" s="440"/>
      <c r="AJ1416" s="440"/>
    </row>
    <row r="1417" spans="29:36" x14ac:dyDescent="0.25">
      <c r="AC1417" s="440"/>
      <c r="AD1417" s="440"/>
      <c r="AE1417" s="440"/>
      <c r="AF1417" s="440"/>
      <c r="AG1417" s="440"/>
      <c r="AH1417" s="440"/>
      <c r="AI1417" s="440"/>
      <c r="AJ1417" s="440"/>
    </row>
    <row r="1418" spans="29:36" x14ac:dyDescent="0.25">
      <c r="AC1418" s="440"/>
      <c r="AD1418" s="440"/>
      <c r="AE1418" s="440"/>
      <c r="AF1418" s="440"/>
      <c r="AG1418" s="440"/>
      <c r="AH1418" s="440"/>
      <c r="AI1418" s="440"/>
      <c r="AJ1418" s="440"/>
    </row>
    <row r="1419" spans="29:36" x14ac:dyDescent="0.25">
      <c r="AC1419" s="440"/>
      <c r="AD1419" s="440"/>
      <c r="AE1419" s="440"/>
      <c r="AF1419" s="440"/>
      <c r="AG1419" s="440"/>
      <c r="AH1419" s="440"/>
      <c r="AI1419" s="440"/>
      <c r="AJ1419" s="440"/>
    </row>
    <row r="1420" spans="29:36" x14ac:dyDescent="0.25">
      <c r="AC1420" s="440"/>
      <c r="AD1420" s="440"/>
      <c r="AE1420" s="440"/>
      <c r="AF1420" s="440"/>
      <c r="AG1420" s="440"/>
      <c r="AH1420" s="440"/>
      <c r="AI1420" s="440"/>
      <c r="AJ1420" s="440"/>
    </row>
    <row r="1421" spans="29:36" x14ac:dyDescent="0.25">
      <c r="AC1421" s="440"/>
      <c r="AD1421" s="440"/>
      <c r="AE1421" s="440"/>
      <c r="AF1421" s="440"/>
      <c r="AG1421" s="440"/>
      <c r="AH1421" s="440"/>
      <c r="AI1421" s="440"/>
      <c r="AJ1421" s="440"/>
    </row>
    <row r="1422" spans="29:36" x14ac:dyDescent="0.25">
      <c r="AC1422" s="440"/>
      <c r="AD1422" s="440"/>
      <c r="AE1422" s="440"/>
      <c r="AF1422" s="440"/>
      <c r="AG1422" s="440"/>
      <c r="AH1422" s="440"/>
      <c r="AI1422" s="440"/>
      <c r="AJ1422" s="440"/>
    </row>
    <row r="1423" spans="29:36" x14ac:dyDescent="0.25">
      <c r="AC1423" s="440"/>
      <c r="AD1423" s="440"/>
      <c r="AE1423" s="440"/>
      <c r="AF1423" s="440"/>
      <c r="AG1423" s="440"/>
      <c r="AH1423" s="440"/>
      <c r="AI1423" s="440"/>
      <c r="AJ1423" s="440"/>
    </row>
    <row r="1424" spans="29:36" x14ac:dyDescent="0.25">
      <c r="AC1424" s="440"/>
      <c r="AD1424" s="440"/>
      <c r="AE1424" s="440"/>
      <c r="AF1424" s="440"/>
      <c r="AG1424" s="440"/>
      <c r="AH1424" s="440"/>
      <c r="AI1424" s="440"/>
      <c r="AJ1424" s="440"/>
    </row>
    <row r="1425" spans="29:36" x14ac:dyDescent="0.25">
      <c r="AC1425" s="440"/>
      <c r="AD1425" s="440"/>
      <c r="AE1425" s="440"/>
      <c r="AF1425" s="440"/>
      <c r="AG1425" s="440"/>
      <c r="AH1425" s="440"/>
      <c r="AI1425" s="440"/>
      <c r="AJ1425" s="440"/>
    </row>
    <row r="1426" spans="29:36" x14ac:dyDescent="0.25">
      <c r="AC1426" s="440"/>
      <c r="AD1426" s="440"/>
      <c r="AE1426" s="440"/>
      <c r="AF1426" s="440"/>
      <c r="AG1426" s="440"/>
      <c r="AH1426" s="440"/>
      <c r="AI1426" s="440"/>
      <c r="AJ1426" s="440"/>
    </row>
    <row r="1427" spans="29:36" x14ac:dyDescent="0.25">
      <c r="AC1427" s="440"/>
      <c r="AD1427" s="440"/>
      <c r="AE1427" s="440"/>
      <c r="AF1427" s="440"/>
      <c r="AG1427" s="440"/>
      <c r="AH1427" s="440"/>
      <c r="AI1427" s="440"/>
      <c r="AJ1427" s="440"/>
    </row>
    <row r="1428" spans="29:36" x14ac:dyDescent="0.25">
      <c r="AC1428" s="440"/>
      <c r="AD1428" s="440"/>
      <c r="AE1428" s="440"/>
      <c r="AF1428" s="440"/>
      <c r="AG1428" s="440"/>
      <c r="AH1428" s="440"/>
      <c r="AI1428" s="440"/>
      <c r="AJ1428" s="440"/>
    </row>
    <row r="1429" spans="29:36" x14ac:dyDescent="0.25">
      <c r="AC1429" s="440"/>
      <c r="AD1429" s="440"/>
      <c r="AE1429" s="440"/>
      <c r="AF1429" s="440"/>
      <c r="AG1429" s="440"/>
      <c r="AH1429" s="440"/>
      <c r="AI1429" s="440"/>
      <c r="AJ1429" s="440"/>
    </row>
    <row r="1430" spans="29:36" x14ac:dyDescent="0.25">
      <c r="AC1430" s="440"/>
      <c r="AD1430" s="440"/>
      <c r="AE1430" s="440"/>
      <c r="AF1430" s="440"/>
      <c r="AG1430" s="440"/>
      <c r="AH1430" s="440"/>
      <c r="AI1430" s="440"/>
      <c r="AJ1430" s="440"/>
    </row>
    <row r="1431" spans="29:36" x14ac:dyDescent="0.25">
      <c r="AC1431" s="440"/>
      <c r="AD1431" s="440"/>
      <c r="AE1431" s="440"/>
      <c r="AF1431" s="440"/>
      <c r="AG1431" s="440"/>
      <c r="AH1431" s="440"/>
      <c r="AI1431" s="440"/>
      <c r="AJ1431" s="440"/>
    </row>
    <row r="1432" spans="29:36" x14ac:dyDescent="0.25">
      <c r="AC1432" s="440"/>
      <c r="AD1432" s="440"/>
      <c r="AE1432" s="440"/>
      <c r="AF1432" s="440"/>
      <c r="AG1432" s="440"/>
      <c r="AH1432" s="440"/>
      <c r="AI1432" s="440"/>
      <c r="AJ1432" s="440"/>
    </row>
    <row r="1433" spans="29:36" x14ac:dyDescent="0.25">
      <c r="AC1433" s="440"/>
      <c r="AD1433" s="440"/>
      <c r="AE1433" s="440"/>
      <c r="AF1433" s="440"/>
      <c r="AG1433" s="440"/>
      <c r="AH1433" s="440"/>
      <c r="AI1433" s="440"/>
      <c r="AJ1433" s="440"/>
    </row>
    <row r="1434" spans="29:36" x14ac:dyDescent="0.25">
      <c r="AC1434" s="440"/>
      <c r="AD1434" s="440"/>
      <c r="AE1434" s="440"/>
      <c r="AF1434" s="440"/>
      <c r="AG1434" s="440"/>
      <c r="AH1434" s="440"/>
      <c r="AI1434" s="440"/>
      <c r="AJ1434" s="440"/>
    </row>
    <row r="1435" spans="29:36" x14ac:dyDescent="0.25">
      <c r="AC1435" s="440"/>
      <c r="AD1435" s="440"/>
      <c r="AE1435" s="440"/>
      <c r="AF1435" s="440"/>
      <c r="AG1435" s="440"/>
      <c r="AH1435" s="440"/>
      <c r="AI1435" s="440"/>
      <c r="AJ1435" s="440"/>
    </row>
    <row r="1436" spans="29:36" x14ac:dyDescent="0.25">
      <c r="AC1436" s="440"/>
      <c r="AD1436" s="440"/>
      <c r="AE1436" s="440"/>
      <c r="AF1436" s="440"/>
      <c r="AG1436" s="440"/>
      <c r="AH1436" s="440"/>
      <c r="AI1436" s="440"/>
      <c r="AJ1436" s="440"/>
    </row>
    <row r="1437" spans="29:36" x14ac:dyDescent="0.25">
      <c r="AC1437" s="440"/>
      <c r="AD1437" s="440"/>
      <c r="AE1437" s="440"/>
      <c r="AF1437" s="440"/>
      <c r="AG1437" s="440"/>
      <c r="AH1437" s="440"/>
      <c r="AI1437" s="440"/>
      <c r="AJ1437" s="440"/>
    </row>
    <row r="1438" spans="29:36" x14ac:dyDescent="0.25">
      <c r="AC1438" s="440"/>
      <c r="AD1438" s="440"/>
      <c r="AE1438" s="440"/>
      <c r="AF1438" s="440"/>
      <c r="AG1438" s="440"/>
      <c r="AH1438" s="440"/>
      <c r="AI1438" s="440"/>
      <c r="AJ1438" s="440"/>
    </row>
    <row r="1439" spans="29:36" x14ac:dyDescent="0.25">
      <c r="AC1439" s="440"/>
      <c r="AD1439" s="440"/>
      <c r="AE1439" s="440"/>
      <c r="AF1439" s="440"/>
      <c r="AG1439" s="440"/>
      <c r="AH1439" s="440"/>
      <c r="AI1439" s="440"/>
      <c r="AJ1439" s="440"/>
    </row>
    <row r="1440" spans="29:36" x14ac:dyDescent="0.25">
      <c r="AC1440" s="440"/>
      <c r="AD1440" s="440"/>
      <c r="AE1440" s="440"/>
      <c r="AF1440" s="440"/>
      <c r="AG1440" s="440"/>
      <c r="AH1440" s="440"/>
      <c r="AI1440" s="440"/>
      <c r="AJ1440" s="440"/>
    </row>
    <row r="1441" spans="29:36" x14ac:dyDescent="0.25">
      <c r="AC1441" s="440"/>
      <c r="AD1441" s="440"/>
      <c r="AE1441" s="440"/>
      <c r="AF1441" s="440"/>
      <c r="AG1441" s="440"/>
      <c r="AH1441" s="440"/>
      <c r="AI1441" s="440"/>
      <c r="AJ1441" s="440"/>
    </row>
    <row r="1442" spans="29:36" x14ac:dyDescent="0.25">
      <c r="AC1442" s="440"/>
      <c r="AD1442" s="440"/>
      <c r="AE1442" s="440"/>
      <c r="AF1442" s="440"/>
      <c r="AG1442" s="440"/>
      <c r="AH1442" s="440"/>
      <c r="AI1442" s="440"/>
      <c r="AJ1442" s="440"/>
    </row>
    <row r="1443" spans="29:36" x14ac:dyDescent="0.25">
      <c r="AC1443" s="440"/>
      <c r="AD1443" s="440"/>
      <c r="AE1443" s="440"/>
      <c r="AF1443" s="440"/>
      <c r="AG1443" s="440"/>
      <c r="AH1443" s="440"/>
      <c r="AI1443" s="440"/>
      <c r="AJ1443" s="440"/>
    </row>
    <row r="1444" spans="29:36" x14ac:dyDescent="0.25">
      <c r="AC1444" s="440"/>
      <c r="AD1444" s="440"/>
      <c r="AE1444" s="440"/>
      <c r="AF1444" s="440"/>
      <c r="AG1444" s="440"/>
      <c r="AH1444" s="440"/>
      <c r="AI1444" s="440"/>
      <c r="AJ1444" s="440"/>
    </row>
    <row r="1445" spans="29:36" x14ac:dyDescent="0.25">
      <c r="AC1445" s="440"/>
      <c r="AD1445" s="440"/>
      <c r="AE1445" s="440"/>
      <c r="AF1445" s="440"/>
      <c r="AG1445" s="440"/>
      <c r="AH1445" s="440"/>
      <c r="AI1445" s="440"/>
      <c r="AJ1445" s="440"/>
    </row>
    <row r="1446" spans="29:36" x14ac:dyDescent="0.25">
      <c r="AC1446" s="440"/>
      <c r="AD1446" s="440"/>
      <c r="AE1446" s="440"/>
      <c r="AF1446" s="440"/>
      <c r="AG1446" s="440"/>
      <c r="AH1446" s="440"/>
      <c r="AI1446" s="440"/>
      <c r="AJ1446" s="440"/>
    </row>
    <row r="1447" spans="29:36" x14ac:dyDescent="0.25">
      <c r="AC1447" s="440"/>
      <c r="AD1447" s="440"/>
      <c r="AE1447" s="440"/>
      <c r="AF1447" s="440"/>
      <c r="AG1447" s="440"/>
      <c r="AH1447" s="440"/>
      <c r="AI1447" s="440"/>
      <c r="AJ1447" s="440"/>
    </row>
    <row r="1448" spans="29:36" x14ac:dyDescent="0.25">
      <c r="AC1448" s="440"/>
      <c r="AD1448" s="440"/>
      <c r="AE1448" s="440"/>
      <c r="AF1448" s="440"/>
      <c r="AG1448" s="440"/>
      <c r="AH1448" s="440"/>
      <c r="AI1448" s="440"/>
      <c r="AJ1448" s="440"/>
    </row>
    <row r="1449" spans="29:36" x14ac:dyDescent="0.25">
      <c r="AC1449" s="440"/>
      <c r="AD1449" s="440"/>
      <c r="AE1449" s="440"/>
      <c r="AF1449" s="440"/>
      <c r="AG1449" s="440"/>
      <c r="AH1449" s="440"/>
      <c r="AI1449" s="440"/>
      <c r="AJ1449" s="440"/>
    </row>
    <row r="1450" spans="29:36" x14ac:dyDescent="0.25">
      <c r="AC1450" s="440"/>
      <c r="AD1450" s="440"/>
      <c r="AE1450" s="440"/>
      <c r="AF1450" s="440"/>
      <c r="AG1450" s="440"/>
      <c r="AH1450" s="440"/>
      <c r="AI1450" s="440"/>
      <c r="AJ1450" s="440"/>
    </row>
    <row r="1451" spans="29:36" x14ac:dyDescent="0.25">
      <c r="AC1451" s="440"/>
      <c r="AD1451" s="440"/>
      <c r="AE1451" s="440"/>
      <c r="AF1451" s="440"/>
      <c r="AG1451" s="440"/>
      <c r="AH1451" s="440"/>
      <c r="AI1451" s="440"/>
      <c r="AJ1451" s="440"/>
    </row>
    <row r="1452" spans="29:36" x14ac:dyDescent="0.25">
      <c r="AC1452" s="440"/>
      <c r="AD1452" s="440"/>
      <c r="AE1452" s="440"/>
      <c r="AF1452" s="440"/>
      <c r="AG1452" s="440"/>
      <c r="AH1452" s="440"/>
      <c r="AI1452" s="440"/>
      <c r="AJ1452" s="440"/>
    </row>
    <row r="1453" spans="29:36" x14ac:dyDescent="0.25">
      <c r="AC1453" s="440"/>
      <c r="AD1453" s="440"/>
      <c r="AE1453" s="440"/>
      <c r="AF1453" s="440"/>
      <c r="AG1453" s="440"/>
      <c r="AH1453" s="440"/>
      <c r="AI1453" s="440"/>
      <c r="AJ1453" s="440"/>
    </row>
    <row r="1454" spans="29:36" x14ac:dyDescent="0.25">
      <c r="AC1454" s="440"/>
      <c r="AD1454" s="440"/>
      <c r="AE1454" s="440"/>
      <c r="AF1454" s="440"/>
      <c r="AG1454" s="440"/>
      <c r="AH1454" s="440"/>
      <c r="AI1454" s="440"/>
      <c r="AJ1454" s="440"/>
    </row>
    <row r="1455" spans="29:36" x14ac:dyDescent="0.25">
      <c r="AC1455" s="440"/>
      <c r="AD1455" s="440"/>
      <c r="AE1455" s="440"/>
      <c r="AF1455" s="440"/>
      <c r="AG1455" s="440"/>
      <c r="AH1455" s="440"/>
      <c r="AI1455" s="440"/>
      <c r="AJ1455" s="440"/>
    </row>
    <row r="1456" spans="29:36" x14ac:dyDescent="0.25">
      <c r="AC1456" s="440"/>
      <c r="AD1456" s="440"/>
      <c r="AE1456" s="440"/>
      <c r="AF1456" s="440"/>
      <c r="AG1456" s="440"/>
      <c r="AH1456" s="440"/>
      <c r="AI1456" s="440"/>
      <c r="AJ1456" s="440"/>
    </row>
    <row r="1457" spans="29:36" x14ac:dyDescent="0.25">
      <c r="AC1457" s="440"/>
      <c r="AD1457" s="440"/>
      <c r="AE1457" s="440"/>
      <c r="AF1457" s="440"/>
      <c r="AG1457" s="440"/>
      <c r="AH1457" s="440"/>
      <c r="AI1457" s="440"/>
      <c r="AJ1457" s="440"/>
    </row>
    <row r="1458" spans="29:36" x14ac:dyDescent="0.25">
      <c r="AC1458" s="440"/>
      <c r="AD1458" s="440"/>
      <c r="AE1458" s="440"/>
      <c r="AF1458" s="440"/>
      <c r="AG1458" s="440"/>
      <c r="AH1458" s="440"/>
      <c r="AI1458" s="440"/>
      <c r="AJ1458" s="440"/>
    </row>
    <row r="1459" spans="29:36" x14ac:dyDescent="0.25">
      <c r="AC1459" s="440"/>
      <c r="AD1459" s="440"/>
      <c r="AE1459" s="440"/>
      <c r="AF1459" s="440"/>
      <c r="AG1459" s="440"/>
      <c r="AH1459" s="440"/>
      <c r="AI1459" s="440"/>
      <c r="AJ1459" s="440"/>
    </row>
    <row r="1460" spans="29:36" x14ac:dyDescent="0.25">
      <c r="AC1460" s="440"/>
      <c r="AD1460" s="440"/>
      <c r="AE1460" s="440"/>
      <c r="AF1460" s="440"/>
      <c r="AG1460" s="440"/>
      <c r="AH1460" s="440"/>
      <c r="AI1460" s="440"/>
      <c r="AJ1460" s="440"/>
    </row>
    <row r="1461" spans="29:36" x14ac:dyDescent="0.25">
      <c r="AC1461" s="440"/>
      <c r="AD1461" s="440"/>
      <c r="AE1461" s="440"/>
      <c r="AF1461" s="440"/>
      <c r="AG1461" s="440"/>
      <c r="AH1461" s="440"/>
      <c r="AI1461" s="440"/>
      <c r="AJ1461" s="440"/>
    </row>
    <row r="1462" spans="29:36" x14ac:dyDescent="0.25">
      <c r="AC1462" s="440"/>
      <c r="AD1462" s="440"/>
      <c r="AE1462" s="440"/>
      <c r="AF1462" s="440"/>
      <c r="AG1462" s="440"/>
      <c r="AH1462" s="440"/>
      <c r="AI1462" s="440"/>
      <c r="AJ1462" s="440"/>
    </row>
    <row r="1463" spans="29:36" x14ac:dyDescent="0.25">
      <c r="AC1463" s="440"/>
      <c r="AD1463" s="440"/>
      <c r="AE1463" s="440"/>
      <c r="AF1463" s="440"/>
      <c r="AG1463" s="440"/>
      <c r="AH1463" s="440"/>
      <c r="AI1463" s="440"/>
      <c r="AJ1463" s="440"/>
    </row>
    <row r="1464" spans="29:36" x14ac:dyDescent="0.25">
      <c r="AC1464" s="440"/>
      <c r="AD1464" s="440"/>
      <c r="AE1464" s="440"/>
      <c r="AF1464" s="440"/>
      <c r="AG1464" s="440"/>
      <c r="AH1464" s="440"/>
      <c r="AI1464" s="440"/>
      <c r="AJ1464" s="440"/>
    </row>
    <row r="1465" spans="29:36" x14ac:dyDescent="0.25">
      <c r="AC1465" s="440"/>
      <c r="AD1465" s="440"/>
      <c r="AE1465" s="440"/>
      <c r="AF1465" s="440"/>
      <c r="AG1465" s="440"/>
      <c r="AH1465" s="440"/>
      <c r="AI1465" s="440"/>
      <c r="AJ1465" s="440"/>
    </row>
    <row r="1466" spans="29:36" x14ac:dyDescent="0.25">
      <c r="AC1466" s="440"/>
      <c r="AD1466" s="440"/>
      <c r="AE1466" s="440"/>
      <c r="AF1466" s="440"/>
      <c r="AG1466" s="440"/>
      <c r="AH1466" s="440"/>
      <c r="AI1466" s="440"/>
      <c r="AJ1466" s="440"/>
    </row>
    <row r="1467" spans="29:36" x14ac:dyDescent="0.25">
      <c r="AC1467" s="440"/>
      <c r="AD1467" s="440"/>
      <c r="AE1467" s="440"/>
      <c r="AF1467" s="440"/>
      <c r="AG1467" s="440"/>
      <c r="AH1467" s="440"/>
      <c r="AI1467" s="440"/>
      <c r="AJ1467" s="440"/>
    </row>
    <row r="1468" spans="29:36" x14ac:dyDescent="0.25">
      <c r="AC1468" s="440"/>
      <c r="AD1468" s="440"/>
      <c r="AE1468" s="440"/>
      <c r="AF1468" s="440"/>
      <c r="AG1468" s="440"/>
      <c r="AH1468" s="440"/>
      <c r="AI1468" s="440"/>
      <c r="AJ1468" s="440"/>
    </row>
    <row r="1469" spans="29:36" x14ac:dyDescent="0.25">
      <c r="AC1469" s="440"/>
      <c r="AD1469" s="440"/>
      <c r="AE1469" s="440"/>
      <c r="AF1469" s="440"/>
      <c r="AG1469" s="440"/>
      <c r="AH1469" s="440"/>
      <c r="AI1469" s="440"/>
      <c r="AJ1469" s="440"/>
    </row>
    <row r="1470" spans="29:36" x14ac:dyDescent="0.25">
      <c r="AC1470" s="440"/>
      <c r="AD1470" s="440"/>
      <c r="AE1470" s="440"/>
      <c r="AF1470" s="440"/>
      <c r="AG1470" s="440"/>
      <c r="AH1470" s="440"/>
      <c r="AI1470" s="440"/>
      <c r="AJ1470" s="440"/>
    </row>
    <row r="1471" spans="29:36" x14ac:dyDescent="0.25">
      <c r="AC1471" s="440"/>
      <c r="AD1471" s="440"/>
      <c r="AE1471" s="440"/>
      <c r="AF1471" s="440"/>
      <c r="AG1471" s="440"/>
      <c r="AH1471" s="440"/>
      <c r="AI1471" s="440"/>
      <c r="AJ1471" s="440"/>
    </row>
    <row r="1472" spans="29:36" x14ac:dyDescent="0.25">
      <c r="AC1472" s="440"/>
      <c r="AD1472" s="440"/>
      <c r="AE1472" s="440"/>
      <c r="AF1472" s="440"/>
      <c r="AG1472" s="440"/>
      <c r="AH1472" s="440"/>
      <c r="AI1472" s="440"/>
      <c r="AJ1472" s="440"/>
    </row>
    <row r="1473" spans="29:36" x14ac:dyDescent="0.25">
      <c r="AC1473" s="440"/>
      <c r="AD1473" s="440"/>
      <c r="AE1473" s="440"/>
      <c r="AF1473" s="440"/>
      <c r="AG1473" s="440"/>
      <c r="AH1473" s="440"/>
      <c r="AI1473" s="440"/>
      <c r="AJ1473" s="440"/>
    </row>
    <row r="1474" spans="29:36" x14ac:dyDescent="0.25">
      <c r="AC1474" s="440"/>
      <c r="AD1474" s="440"/>
      <c r="AE1474" s="440"/>
      <c r="AF1474" s="440"/>
      <c r="AG1474" s="440"/>
      <c r="AH1474" s="440"/>
      <c r="AI1474" s="440"/>
      <c r="AJ1474" s="440"/>
    </row>
    <row r="1475" spans="29:36" x14ac:dyDescent="0.25">
      <c r="AC1475" s="440"/>
      <c r="AD1475" s="440"/>
      <c r="AE1475" s="440"/>
      <c r="AF1475" s="440"/>
      <c r="AG1475" s="440"/>
      <c r="AH1475" s="440"/>
      <c r="AI1475" s="440"/>
      <c r="AJ1475" s="440"/>
    </row>
    <row r="1476" spans="29:36" x14ac:dyDescent="0.25">
      <c r="AC1476" s="440"/>
      <c r="AD1476" s="440"/>
      <c r="AE1476" s="440"/>
      <c r="AF1476" s="440"/>
      <c r="AG1476" s="440"/>
      <c r="AH1476" s="440"/>
      <c r="AI1476" s="440"/>
      <c r="AJ1476" s="440"/>
    </row>
    <row r="1477" spans="29:36" x14ac:dyDescent="0.25">
      <c r="AC1477" s="440"/>
      <c r="AD1477" s="440"/>
      <c r="AE1477" s="440"/>
      <c r="AF1477" s="440"/>
      <c r="AG1477" s="440"/>
      <c r="AH1477" s="440"/>
      <c r="AI1477" s="440"/>
      <c r="AJ1477" s="440"/>
    </row>
    <row r="1478" spans="29:36" x14ac:dyDescent="0.25">
      <c r="AC1478" s="440"/>
      <c r="AD1478" s="440"/>
      <c r="AE1478" s="440"/>
      <c r="AF1478" s="440"/>
      <c r="AG1478" s="440"/>
      <c r="AH1478" s="440"/>
      <c r="AI1478" s="440"/>
      <c r="AJ1478" s="440"/>
    </row>
    <row r="1479" spans="29:36" x14ac:dyDescent="0.25">
      <c r="AC1479" s="440"/>
      <c r="AD1479" s="440"/>
      <c r="AE1479" s="440"/>
      <c r="AF1479" s="440"/>
      <c r="AG1479" s="440"/>
      <c r="AH1479" s="440"/>
      <c r="AI1479" s="440"/>
      <c r="AJ1479" s="440"/>
    </row>
    <row r="1480" spans="29:36" x14ac:dyDescent="0.25">
      <c r="AC1480" s="440"/>
      <c r="AD1480" s="440"/>
      <c r="AE1480" s="440"/>
      <c r="AF1480" s="440"/>
      <c r="AG1480" s="440"/>
      <c r="AH1480" s="440"/>
      <c r="AI1480" s="440"/>
      <c r="AJ1480" s="440"/>
    </row>
    <row r="1481" spans="29:36" x14ac:dyDescent="0.25">
      <c r="AC1481" s="440"/>
      <c r="AD1481" s="440"/>
      <c r="AE1481" s="440"/>
      <c r="AF1481" s="440"/>
      <c r="AG1481" s="440"/>
      <c r="AH1481" s="440"/>
      <c r="AI1481" s="440"/>
      <c r="AJ1481" s="440"/>
    </row>
    <row r="1482" spans="29:36" x14ac:dyDescent="0.25">
      <c r="AC1482" s="440"/>
      <c r="AD1482" s="440"/>
      <c r="AE1482" s="440"/>
      <c r="AF1482" s="440"/>
      <c r="AG1482" s="440"/>
      <c r="AH1482" s="440"/>
      <c r="AI1482" s="440"/>
      <c r="AJ1482" s="440"/>
    </row>
    <row r="1483" spans="29:36" x14ac:dyDescent="0.25">
      <c r="AC1483" s="440"/>
      <c r="AD1483" s="440"/>
      <c r="AE1483" s="440"/>
      <c r="AF1483" s="440"/>
      <c r="AG1483" s="440"/>
      <c r="AH1483" s="440"/>
      <c r="AI1483" s="440"/>
      <c r="AJ1483" s="440"/>
    </row>
    <row r="1484" spans="29:36" x14ac:dyDescent="0.25">
      <c r="AC1484" s="440"/>
      <c r="AD1484" s="440"/>
      <c r="AE1484" s="440"/>
      <c r="AF1484" s="440"/>
      <c r="AG1484" s="440"/>
      <c r="AH1484" s="440"/>
      <c r="AI1484" s="440"/>
      <c r="AJ1484" s="440"/>
    </row>
    <row r="1485" spans="29:36" x14ac:dyDescent="0.25">
      <c r="AC1485" s="440"/>
      <c r="AD1485" s="440"/>
      <c r="AE1485" s="440"/>
      <c r="AF1485" s="440"/>
      <c r="AG1485" s="440"/>
      <c r="AH1485" s="440"/>
      <c r="AI1485" s="440"/>
      <c r="AJ1485" s="440"/>
    </row>
    <row r="1486" spans="29:36" x14ac:dyDescent="0.25">
      <c r="AC1486" s="440"/>
      <c r="AD1486" s="440"/>
      <c r="AE1486" s="440"/>
      <c r="AF1486" s="440"/>
      <c r="AG1486" s="440"/>
      <c r="AH1486" s="440"/>
      <c r="AI1486" s="440"/>
      <c r="AJ1486" s="440"/>
    </row>
    <row r="1487" spans="29:36" x14ac:dyDescent="0.25">
      <c r="AC1487" s="440"/>
      <c r="AD1487" s="440"/>
      <c r="AE1487" s="440"/>
      <c r="AF1487" s="440"/>
      <c r="AG1487" s="440"/>
      <c r="AH1487" s="440"/>
      <c r="AI1487" s="440"/>
      <c r="AJ1487" s="440"/>
    </row>
    <row r="1488" spans="29:36" x14ac:dyDescent="0.25">
      <c r="AC1488" s="440"/>
      <c r="AD1488" s="440"/>
      <c r="AE1488" s="440"/>
      <c r="AF1488" s="440"/>
      <c r="AG1488" s="440"/>
      <c r="AH1488" s="440"/>
      <c r="AI1488" s="440"/>
      <c r="AJ1488" s="440"/>
    </row>
    <row r="1489" spans="29:36" x14ac:dyDescent="0.25">
      <c r="AC1489" s="440"/>
      <c r="AD1489" s="440"/>
      <c r="AE1489" s="440"/>
      <c r="AF1489" s="440"/>
      <c r="AG1489" s="440"/>
      <c r="AH1489" s="440"/>
      <c r="AI1489" s="440"/>
      <c r="AJ1489" s="440"/>
    </row>
    <row r="1490" spans="29:36" x14ac:dyDescent="0.25">
      <c r="AC1490" s="440"/>
      <c r="AD1490" s="440"/>
      <c r="AE1490" s="440"/>
      <c r="AF1490" s="440"/>
      <c r="AG1490" s="440"/>
      <c r="AH1490" s="440"/>
      <c r="AI1490" s="440"/>
      <c r="AJ1490" s="440"/>
    </row>
    <row r="1491" spans="29:36" x14ac:dyDescent="0.25">
      <c r="AC1491" s="440"/>
      <c r="AD1491" s="440"/>
      <c r="AE1491" s="440"/>
      <c r="AF1491" s="440"/>
      <c r="AG1491" s="440"/>
      <c r="AH1491" s="440"/>
      <c r="AI1491" s="440"/>
      <c r="AJ1491" s="440"/>
    </row>
    <row r="1492" spans="29:36" x14ac:dyDescent="0.25">
      <c r="AC1492" s="440"/>
      <c r="AD1492" s="440"/>
      <c r="AE1492" s="440"/>
      <c r="AF1492" s="440"/>
      <c r="AG1492" s="440"/>
      <c r="AH1492" s="440"/>
      <c r="AI1492" s="440"/>
      <c r="AJ1492" s="440"/>
    </row>
    <row r="1493" spans="29:36" x14ac:dyDescent="0.25">
      <c r="AC1493" s="440"/>
      <c r="AD1493" s="440"/>
      <c r="AE1493" s="440"/>
      <c r="AF1493" s="440"/>
      <c r="AG1493" s="440"/>
      <c r="AH1493" s="440"/>
      <c r="AI1493" s="440"/>
      <c r="AJ1493" s="440"/>
    </row>
    <row r="1494" spans="29:36" x14ac:dyDescent="0.25">
      <c r="AC1494" s="440"/>
      <c r="AD1494" s="440"/>
      <c r="AE1494" s="440"/>
      <c r="AF1494" s="440"/>
      <c r="AG1494" s="440"/>
      <c r="AH1494" s="440"/>
      <c r="AI1494" s="440"/>
      <c r="AJ1494" s="440"/>
    </row>
    <row r="1495" spans="29:36" x14ac:dyDescent="0.25">
      <c r="AC1495" s="440"/>
      <c r="AD1495" s="440"/>
      <c r="AE1495" s="440"/>
      <c r="AF1495" s="440"/>
      <c r="AG1495" s="440"/>
      <c r="AH1495" s="440"/>
      <c r="AI1495" s="440"/>
      <c r="AJ1495" s="440"/>
    </row>
    <row r="1496" spans="29:36" x14ac:dyDescent="0.25">
      <c r="AC1496" s="440"/>
      <c r="AD1496" s="440"/>
      <c r="AE1496" s="440"/>
      <c r="AF1496" s="440"/>
      <c r="AG1496" s="440"/>
      <c r="AH1496" s="440"/>
      <c r="AI1496" s="440"/>
      <c r="AJ1496" s="440"/>
    </row>
    <row r="1497" spans="29:36" x14ac:dyDescent="0.25">
      <c r="AC1497" s="440"/>
      <c r="AD1497" s="440"/>
      <c r="AE1497" s="440"/>
      <c r="AF1497" s="440"/>
      <c r="AG1497" s="440"/>
      <c r="AH1497" s="440"/>
      <c r="AI1497" s="440"/>
      <c r="AJ1497" s="440"/>
    </row>
    <row r="1498" spans="29:36" x14ac:dyDescent="0.25">
      <c r="AC1498" s="440"/>
      <c r="AD1498" s="440"/>
      <c r="AE1498" s="440"/>
      <c r="AF1498" s="440"/>
      <c r="AG1498" s="440"/>
      <c r="AH1498" s="440"/>
      <c r="AI1498" s="440"/>
      <c r="AJ1498" s="440"/>
    </row>
    <row r="1499" spans="29:36" x14ac:dyDescent="0.25">
      <c r="AC1499" s="440"/>
      <c r="AD1499" s="440"/>
      <c r="AE1499" s="440"/>
      <c r="AF1499" s="440"/>
      <c r="AG1499" s="440"/>
      <c r="AH1499" s="440"/>
      <c r="AI1499" s="440"/>
      <c r="AJ1499" s="440"/>
    </row>
    <row r="1500" spans="29:36" x14ac:dyDescent="0.25">
      <c r="AC1500" s="440"/>
      <c r="AD1500" s="440"/>
      <c r="AE1500" s="440"/>
      <c r="AF1500" s="440"/>
      <c r="AG1500" s="440"/>
      <c r="AH1500" s="440"/>
      <c r="AI1500" s="440"/>
      <c r="AJ1500" s="440"/>
    </row>
    <row r="1501" spans="29:36" x14ac:dyDescent="0.25">
      <c r="AC1501" s="440"/>
      <c r="AD1501" s="440"/>
      <c r="AE1501" s="440"/>
      <c r="AF1501" s="440"/>
      <c r="AG1501" s="440"/>
      <c r="AH1501" s="440"/>
      <c r="AI1501" s="440"/>
      <c r="AJ1501" s="440"/>
    </row>
    <row r="1502" spans="29:36" x14ac:dyDescent="0.25">
      <c r="AC1502" s="440"/>
      <c r="AD1502" s="440"/>
      <c r="AE1502" s="440"/>
      <c r="AF1502" s="440"/>
      <c r="AG1502" s="440"/>
      <c r="AH1502" s="440"/>
      <c r="AI1502" s="440"/>
      <c r="AJ1502" s="440"/>
    </row>
    <row r="1503" spans="29:36" x14ac:dyDescent="0.25">
      <c r="AC1503" s="440"/>
      <c r="AD1503" s="440"/>
      <c r="AE1503" s="440"/>
      <c r="AF1503" s="440"/>
      <c r="AG1503" s="440"/>
      <c r="AH1503" s="440"/>
      <c r="AI1503" s="440"/>
      <c r="AJ1503" s="440"/>
    </row>
    <row r="1504" spans="29:36" x14ac:dyDescent="0.25">
      <c r="AC1504" s="440"/>
      <c r="AD1504" s="440"/>
      <c r="AE1504" s="440"/>
      <c r="AF1504" s="440"/>
      <c r="AG1504" s="440"/>
      <c r="AH1504" s="440"/>
      <c r="AI1504" s="440"/>
      <c r="AJ1504" s="440"/>
    </row>
    <row r="1505" spans="29:36" x14ac:dyDescent="0.25">
      <c r="AC1505" s="440"/>
      <c r="AD1505" s="440"/>
      <c r="AE1505" s="440"/>
      <c r="AF1505" s="440"/>
      <c r="AG1505" s="440"/>
      <c r="AH1505" s="440"/>
      <c r="AI1505" s="440"/>
      <c r="AJ1505" s="440"/>
    </row>
    <row r="1506" spans="29:36" x14ac:dyDescent="0.25">
      <c r="AC1506" s="440"/>
      <c r="AD1506" s="440"/>
      <c r="AE1506" s="440"/>
      <c r="AF1506" s="440"/>
      <c r="AG1506" s="440"/>
      <c r="AH1506" s="440"/>
      <c r="AI1506" s="440"/>
      <c r="AJ1506" s="440"/>
    </row>
    <row r="1507" spans="29:36" x14ac:dyDescent="0.25">
      <c r="AC1507" s="440"/>
      <c r="AD1507" s="440"/>
      <c r="AE1507" s="440"/>
      <c r="AF1507" s="440"/>
      <c r="AG1507" s="440"/>
      <c r="AH1507" s="440"/>
      <c r="AI1507" s="440"/>
      <c r="AJ1507" s="440"/>
    </row>
    <row r="1508" spans="29:36" x14ac:dyDescent="0.25">
      <c r="AC1508" s="440"/>
      <c r="AD1508" s="440"/>
      <c r="AE1508" s="440"/>
      <c r="AF1508" s="440"/>
      <c r="AG1508" s="440"/>
      <c r="AH1508" s="440"/>
      <c r="AI1508" s="440"/>
      <c r="AJ1508" s="440"/>
    </row>
    <row r="1509" spans="29:36" x14ac:dyDescent="0.25">
      <c r="AC1509" s="440"/>
      <c r="AD1509" s="440"/>
      <c r="AE1509" s="440"/>
      <c r="AF1509" s="440"/>
      <c r="AG1509" s="440"/>
      <c r="AH1509" s="440"/>
      <c r="AI1509" s="440"/>
      <c r="AJ1509" s="440"/>
    </row>
    <row r="1510" spans="29:36" x14ac:dyDescent="0.25">
      <c r="AC1510" s="440"/>
      <c r="AD1510" s="440"/>
      <c r="AE1510" s="440"/>
      <c r="AF1510" s="440"/>
      <c r="AG1510" s="440"/>
      <c r="AH1510" s="440"/>
      <c r="AI1510" s="440"/>
      <c r="AJ1510" s="440"/>
    </row>
    <row r="1511" spans="29:36" x14ac:dyDescent="0.25">
      <c r="AC1511" s="440"/>
      <c r="AD1511" s="440"/>
      <c r="AE1511" s="440"/>
      <c r="AF1511" s="440"/>
      <c r="AG1511" s="440"/>
      <c r="AH1511" s="440"/>
      <c r="AI1511" s="440"/>
      <c r="AJ1511" s="440"/>
    </row>
    <row r="1512" spans="29:36" x14ac:dyDescent="0.25">
      <c r="AC1512" s="440"/>
      <c r="AD1512" s="440"/>
      <c r="AE1512" s="440"/>
      <c r="AF1512" s="440"/>
      <c r="AG1512" s="440"/>
      <c r="AH1512" s="440"/>
      <c r="AI1512" s="440"/>
      <c r="AJ1512" s="440"/>
    </row>
    <row r="1513" spans="29:36" x14ac:dyDescent="0.25">
      <c r="AC1513" s="440"/>
      <c r="AD1513" s="440"/>
      <c r="AE1513" s="440"/>
      <c r="AF1513" s="440"/>
      <c r="AG1513" s="440"/>
      <c r="AH1513" s="440"/>
      <c r="AI1513" s="440"/>
      <c r="AJ1513" s="440"/>
    </row>
    <row r="1514" spans="29:36" x14ac:dyDescent="0.25">
      <c r="AC1514" s="440"/>
      <c r="AD1514" s="440"/>
      <c r="AE1514" s="440"/>
      <c r="AF1514" s="440"/>
      <c r="AG1514" s="440"/>
      <c r="AH1514" s="440"/>
      <c r="AI1514" s="440"/>
      <c r="AJ1514" s="440"/>
    </row>
    <row r="1515" spans="29:36" x14ac:dyDescent="0.25">
      <c r="AC1515" s="440"/>
      <c r="AD1515" s="440"/>
      <c r="AE1515" s="440"/>
      <c r="AF1515" s="440"/>
      <c r="AG1515" s="440"/>
      <c r="AH1515" s="440"/>
      <c r="AI1515" s="440"/>
      <c r="AJ1515" s="440"/>
    </row>
    <row r="1516" spans="29:36" x14ac:dyDescent="0.25">
      <c r="AC1516" s="440"/>
      <c r="AD1516" s="440"/>
      <c r="AE1516" s="440"/>
      <c r="AF1516" s="440"/>
      <c r="AG1516" s="440"/>
      <c r="AH1516" s="440"/>
      <c r="AI1516" s="440"/>
      <c r="AJ1516" s="440"/>
    </row>
    <row r="1517" spans="29:36" x14ac:dyDescent="0.25">
      <c r="AC1517" s="440"/>
      <c r="AD1517" s="440"/>
      <c r="AE1517" s="440"/>
      <c r="AF1517" s="440"/>
      <c r="AG1517" s="440"/>
      <c r="AH1517" s="440"/>
      <c r="AI1517" s="440"/>
      <c r="AJ1517" s="440"/>
    </row>
    <row r="1518" spans="29:36" x14ac:dyDescent="0.25">
      <c r="AC1518" s="440"/>
      <c r="AD1518" s="440"/>
      <c r="AE1518" s="440"/>
      <c r="AF1518" s="440"/>
      <c r="AG1518" s="440"/>
      <c r="AH1518" s="440"/>
      <c r="AI1518" s="440"/>
      <c r="AJ1518" s="440"/>
    </row>
    <row r="1519" spans="29:36" x14ac:dyDescent="0.25">
      <c r="AC1519" s="440"/>
      <c r="AD1519" s="440"/>
      <c r="AE1519" s="440"/>
      <c r="AF1519" s="440"/>
      <c r="AG1519" s="440"/>
      <c r="AH1519" s="440"/>
      <c r="AI1519" s="440"/>
      <c r="AJ1519" s="440"/>
    </row>
    <row r="1520" spans="29:36" x14ac:dyDescent="0.25">
      <c r="AC1520" s="440"/>
      <c r="AD1520" s="440"/>
      <c r="AE1520" s="440"/>
      <c r="AF1520" s="440"/>
      <c r="AG1520" s="440"/>
      <c r="AH1520" s="440"/>
      <c r="AI1520" s="440"/>
      <c r="AJ1520" s="440"/>
    </row>
    <row r="1521" spans="29:36" x14ac:dyDescent="0.25">
      <c r="AC1521" s="440"/>
      <c r="AD1521" s="440"/>
      <c r="AE1521" s="440"/>
      <c r="AF1521" s="440"/>
      <c r="AG1521" s="440"/>
      <c r="AH1521" s="440"/>
      <c r="AI1521" s="440"/>
      <c r="AJ1521" s="440"/>
    </row>
    <row r="1522" spans="29:36" x14ac:dyDescent="0.25">
      <c r="AC1522" s="440"/>
      <c r="AD1522" s="440"/>
      <c r="AE1522" s="440"/>
      <c r="AF1522" s="440"/>
      <c r="AG1522" s="440"/>
      <c r="AH1522" s="440"/>
      <c r="AI1522" s="440"/>
      <c r="AJ1522" s="440"/>
    </row>
    <row r="1523" spans="29:36" x14ac:dyDescent="0.25">
      <c r="AC1523" s="440"/>
      <c r="AD1523" s="440"/>
      <c r="AE1523" s="440"/>
      <c r="AF1523" s="440"/>
      <c r="AG1523" s="440"/>
      <c r="AH1523" s="440"/>
      <c r="AI1523" s="440"/>
      <c r="AJ1523" s="440"/>
    </row>
    <row r="1524" spans="29:36" x14ac:dyDescent="0.25">
      <c r="AC1524" s="440"/>
      <c r="AD1524" s="440"/>
      <c r="AE1524" s="440"/>
      <c r="AF1524" s="440"/>
      <c r="AG1524" s="440"/>
      <c r="AH1524" s="440"/>
      <c r="AI1524" s="440"/>
      <c r="AJ1524" s="440"/>
    </row>
    <row r="1525" spans="29:36" x14ac:dyDescent="0.25">
      <c r="AC1525" s="440"/>
      <c r="AD1525" s="440"/>
      <c r="AE1525" s="440"/>
      <c r="AF1525" s="440"/>
      <c r="AG1525" s="440"/>
      <c r="AH1525" s="440"/>
      <c r="AI1525" s="440"/>
      <c r="AJ1525" s="440"/>
    </row>
    <row r="1526" spans="29:36" x14ac:dyDescent="0.25">
      <c r="AC1526" s="440"/>
      <c r="AD1526" s="440"/>
      <c r="AE1526" s="440"/>
      <c r="AF1526" s="440"/>
      <c r="AG1526" s="440"/>
      <c r="AH1526" s="440"/>
      <c r="AI1526" s="440"/>
      <c r="AJ1526" s="440"/>
    </row>
    <row r="1527" spans="29:36" x14ac:dyDescent="0.25">
      <c r="AC1527" s="440"/>
      <c r="AD1527" s="440"/>
      <c r="AE1527" s="440"/>
      <c r="AF1527" s="440"/>
      <c r="AG1527" s="440"/>
      <c r="AH1527" s="440"/>
      <c r="AI1527" s="440"/>
      <c r="AJ1527" s="440"/>
    </row>
    <row r="1528" spans="29:36" x14ac:dyDescent="0.25">
      <c r="AC1528" s="440"/>
      <c r="AD1528" s="440"/>
      <c r="AE1528" s="440"/>
      <c r="AF1528" s="440"/>
      <c r="AG1528" s="440"/>
      <c r="AH1528" s="440"/>
      <c r="AI1528" s="440"/>
      <c r="AJ1528" s="440"/>
    </row>
    <row r="1529" spans="29:36" x14ac:dyDescent="0.25">
      <c r="AC1529" s="440"/>
      <c r="AD1529" s="440"/>
      <c r="AE1529" s="440"/>
      <c r="AF1529" s="440"/>
      <c r="AG1529" s="440"/>
      <c r="AH1529" s="440"/>
      <c r="AI1529" s="440"/>
      <c r="AJ1529" s="440"/>
    </row>
    <row r="1530" spans="29:36" x14ac:dyDescent="0.25">
      <c r="AC1530" s="440"/>
      <c r="AD1530" s="440"/>
      <c r="AE1530" s="440"/>
      <c r="AF1530" s="440"/>
      <c r="AG1530" s="440"/>
      <c r="AH1530" s="440"/>
      <c r="AI1530" s="440"/>
      <c r="AJ1530" s="440"/>
    </row>
    <row r="1531" spans="29:36" x14ac:dyDescent="0.25">
      <c r="AC1531" s="440"/>
      <c r="AD1531" s="440"/>
      <c r="AE1531" s="440"/>
      <c r="AF1531" s="440"/>
      <c r="AG1531" s="440"/>
      <c r="AH1531" s="440"/>
      <c r="AI1531" s="440"/>
      <c r="AJ1531" s="440"/>
    </row>
    <row r="1532" spans="29:36" x14ac:dyDescent="0.25">
      <c r="AC1532" s="440"/>
      <c r="AD1532" s="440"/>
      <c r="AE1532" s="440"/>
      <c r="AF1532" s="440"/>
      <c r="AG1532" s="440"/>
      <c r="AH1532" s="440"/>
      <c r="AI1532" s="440"/>
      <c r="AJ1532" s="440"/>
    </row>
    <row r="1533" spans="29:36" x14ac:dyDescent="0.25">
      <c r="AC1533" s="440"/>
      <c r="AD1533" s="440"/>
      <c r="AE1533" s="440"/>
      <c r="AF1533" s="440"/>
      <c r="AG1533" s="440"/>
      <c r="AH1533" s="440"/>
      <c r="AI1533" s="440"/>
      <c r="AJ1533" s="440"/>
    </row>
    <row r="1534" spans="29:36" x14ac:dyDescent="0.25">
      <c r="AC1534" s="440"/>
      <c r="AD1534" s="440"/>
      <c r="AE1534" s="440"/>
      <c r="AF1534" s="440"/>
      <c r="AG1534" s="440"/>
      <c r="AH1534" s="440"/>
      <c r="AI1534" s="440"/>
      <c r="AJ1534" s="440"/>
    </row>
    <row r="1535" spans="29:36" x14ac:dyDescent="0.25">
      <c r="AC1535" s="440"/>
      <c r="AD1535" s="440"/>
      <c r="AE1535" s="440"/>
      <c r="AF1535" s="440"/>
      <c r="AG1535" s="440"/>
      <c r="AH1535" s="440"/>
      <c r="AI1535" s="440"/>
      <c r="AJ1535" s="440"/>
    </row>
    <row r="1536" spans="29:36" x14ac:dyDescent="0.25">
      <c r="AC1536" s="440"/>
      <c r="AD1536" s="440"/>
      <c r="AE1536" s="440"/>
      <c r="AF1536" s="440"/>
      <c r="AG1536" s="440"/>
      <c r="AH1536" s="440"/>
      <c r="AI1536" s="440"/>
      <c r="AJ1536" s="440"/>
    </row>
    <row r="1537" spans="29:36" x14ac:dyDescent="0.25">
      <c r="AC1537" s="440"/>
      <c r="AD1537" s="440"/>
      <c r="AE1537" s="440"/>
      <c r="AF1537" s="440"/>
      <c r="AG1537" s="440"/>
      <c r="AH1537" s="440"/>
      <c r="AI1537" s="440"/>
      <c r="AJ1537" s="440"/>
    </row>
    <row r="1538" spans="29:36" x14ac:dyDescent="0.25">
      <c r="AC1538" s="440"/>
      <c r="AD1538" s="440"/>
      <c r="AE1538" s="440"/>
      <c r="AF1538" s="440"/>
      <c r="AG1538" s="440"/>
      <c r="AH1538" s="440"/>
      <c r="AI1538" s="440"/>
      <c r="AJ1538" s="440"/>
    </row>
    <row r="1539" spans="29:36" x14ac:dyDescent="0.25">
      <c r="AC1539" s="440"/>
      <c r="AD1539" s="440"/>
      <c r="AE1539" s="440"/>
      <c r="AF1539" s="440"/>
      <c r="AG1539" s="440"/>
      <c r="AH1539" s="440"/>
      <c r="AI1539" s="440"/>
      <c r="AJ1539" s="440"/>
    </row>
    <row r="1540" spans="29:36" x14ac:dyDescent="0.25">
      <c r="AC1540" s="440"/>
      <c r="AD1540" s="440"/>
      <c r="AE1540" s="440"/>
      <c r="AF1540" s="440"/>
      <c r="AG1540" s="440"/>
      <c r="AH1540" s="440"/>
      <c r="AI1540" s="440"/>
      <c r="AJ1540" s="440"/>
    </row>
    <row r="1541" spans="29:36" x14ac:dyDescent="0.25">
      <c r="AC1541" s="440"/>
      <c r="AD1541" s="440"/>
      <c r="AE1541" s="440"/>
      <c r="AF1541" s="440"/>
      <c r="AG1541" s="440"/>
      <c r="AH1541" s="440"/>
      <c r="AI1541" s="440"/>
      <c r="AJ1541" s="440"/>
    </row>
    <row r="1542" spans="29:36" x14ac:dyDescent="0.25">
      <c r="AC1542" s="440"/>
      <c r="AD1542" s="440"/>
      <c r="AE1542" s="440"/>
      <c r="AF1542" s="440"/>
      <c r="AG1542" s="440"/>
      <c r="AH1542" s="440"/>
      <c r="AI1542" s="440"/>
      <c r="AJ1542" s="440"/>
    </row>
    <row r="1543" spans="29:36" x14ac:dyDescent="0.25">
      <c r="AC1543" s="440"/>
      <c r="AD1543" s="440"/>
      <c r="AE1543" s="440"/>
      <c r="AF1543" s="440"/>
      <c r="AG1543" s="440"/>
      <c r="AH1543" s="440"/>
      <c r="AI1543" s="440"/>
      <c r="AJ1543" s="440"/>
    </row>
    <row r="1544" spans="29:36" x14ac:dyDescent="0.25">
      <c r="AC1544" s="440"/>
      <c r="AD1544" s="440"/>
      <c r="AE1544" s="440"/>
      <c r="AF1544" s="440"/>
      <c r="AG1544" s="440"/>
      <c r="AH1544" s="440"/>
      <c r="AI1544" s="440"/>
      <c r="AJ1544" s="440"/>
    </row>
    <row r="1545" spans="29:36" x14ac:dyDescent="0.25">
      <c r="AC1545" s="440"/>
      <c r="AD1545" s="440"/>
      <c r="AE1545" s="440"/>
      <c r="AF1545" s="440"/>
      <c r="AG1545" s="440"/>
      <c r="AH1545" s="440"/>
      <c r="AI1545" s="440"/>
      <c r="AJ1545" s="440"/>
    </row>
    <row r="1546" spans="29:36" x14ac:dyDescent="0.25">
      <c r="AC1546" s="440"/>
      <c r="AD1546" s="440"/>
      <c r="AE1546" s="440"/>
      <c r="AF1546" s="440"/>
      <c r="AG1546" s="440"/>
      <c r="AH1546" s="440"/>
      <c r="AI1546" s="440"/>
      <c r="AJ1546" s="440"/>
    </row>
    <row r="1547" spans="29:36" x14ac:dyDescent="0.25">
      <c r="AC1547" s="440"/>
      <c r="AD1547" s="440"/>
      <c r="AE1547" s="440"/>
      <c r="AF1547" s="440"/>
      <c r="AG1547" s="440"/>
      <c r="AH1547" s="440"/>
      <c r="AI1547" s="440"/>
      <c r="AJ1547" s="440"/>
    </row>
    <row r="1548" spans="29:36" x14ac:dyDescent="0.25">
      <c r="AC1548" s="440"/>
      <c r="AD1548" s="440"/>
      <c r="AE1548" s="440"/>
      <c r="AF1548" s="440"/>
      <c r="AG1548" s="440"/>
      <c r="AH1548" s="440"/>
      <c r="AI1548" s="440"/>
      <c r="AJ1548" s="440"/>
    </row>
    <row r="1549" spans="29:36" x14ac:dyDescent="0.25">
      <c r="AC1549" s="440"/>
      <c r="AD1549" s="440"/>
      <c r="AE1549" s="440"/>
      <c r="AF1549" s="440"/>
      <c r="AG1549" s="440"/>
      <c r="AH1549" s="440"/>
      <c r="AI1549" s="440"/>
      <c r="AJ1549" s="440"/>
    </row>
    <row r="1550" spans="29:36" x14ac:dyDescent="0.25">
      <c r="AC1550" s="440"/>
      <c r="AD1550" s="440"/>
      <c r="AE1550" s="440"/>
      <c r="AF1550" s="440"/>
      <c r="AG1550" s="440"/>
      <c r="AH1550" s="440"/>
      <c r="AI1550" s="440"/>
      <c r="AJ1550" s="440"/>
    </row>
    <row r="1551" spans="29:36" x14ac:dyDescent="0.25">
      <c r="AC1551" s="440"/>
      <c r="AD1551" s="440"/>
      <c r="AE1551" s="440"/>
      <c r="AF1551" s="440"/>
      <c r="AG1551" s="440"/>
      <c r="AH1551" s="440"/>
      <c r="AI1551" s="440"/>
      <c r="AJ1551" s="440"/>
    </row>
    <row r="1552" spans="29:36" x14ac:dyDescent="0.25">
      <c r="AC1552" s="440"/>
      <c r="AD1552" s="440"/>
      <c r="AE1552" s="440"/>
      <c r="AF1552" s="440"/>
      <c r="AG1552" s="440"/>
      <c r="AH1552" s="440"/>
      <c r="AI1552" s="440"/>
      <c r="AJ1552" s="440"/>
    </row>
    <row r="1553" spans="29:36" x14ac:dyDescent="0.25">
      <c r="AC1553" s="440"/>
      <c r="AD1553" s="440"/>
      <c r="AE1553" s="440"/>
      <c r="AF1553" s="440"/>
      <c r="AG1553" s="440"/>
      <c r="AH1553" s="440"/>
      <c r="AI1553" s="440"/>
      <c r="AJ1553" s="440"/>
    </row>
    <row r="1554" spans="29:36" x14ac:dyDescent="0.25">
      <c r="AC1554" s="440"/>
      <c r="AD1554" s="440"/>
      <c r="AE1554" s="440"/>
      <c r="AF1554" s="440"/>
      <c r="AG1554" s="440"/>
      <c r="AH1554" s="440"/>
      <c r="AI1554" s="440"/>
      <c r="AJ1554" s="440"/>
    </row>
    <row r="1555" spans="29:36" x14ac:dyDescent="0.25">
      <c r="AC1555" s="440"/>
      <c r="AD1555" s="440"/>
      <c r="AE1555" s="440"/>
      <c r="AF1555" s="440"/>
      <c r="AG1555" s="440"/>
      <c r="AH1555" s="440"/>
      <c r="AI1555" s="440"/>
      <c r="AJ1555" s="440"/>
    </row>
    <row r="1556" spans="29:36" x14ac:dyDescent="0.25">
      <c r="AC1556" s="440"/>
      <c r="AD1556" s="440"/>
      <c r="AE1556" s="440"/>
      <c r="AF1556" s="440"/>
      <c r="AG1556" s="440"/>
      <c r="AH1556" s="440"/>
      <c r="AI1556" s="440"/>
      <c r="AJ1556" s="440"/>
    </row>
    <row r="1557" spans="29:36" x14ac:dyDescent="0.25">
      <c r="AC1557" s="440"/>
      <c r="AD1557" s="440"/>
      <c r="AE1557" s="440"/>
      <c r="AF1557" s="440"/>
      <c r="AG1557" s="440"/>
      <c r="AH1557" s="440"/>
      <c r="AI1557" s="440"/>
      <c r="AJ1557" s="440"/>
    </row>
    <row r="1558" spans="29:36" x14ac:dyDescent="0.25">
      <c r="AC1558" s="440"/>
      <c r="AD1558" s="440"/>
      <c r="AE1558" s="440"/>
      <c r="AF1558" s="440"/>
      <c r="AG1558" s="440"/>
      <c r="AH1558" s="440"/>
      <c r="AI1558" s="440"/>
      <c r="AJ1558" s="440"/>
    </row>
    <row r="1559" spans="29:36" x14ac:dyDescent="0.25">
      <c r="AC1559" s="440"/>
      <c r="AD1559" s="440"/>
      <c r="AE1559" s="440"/>
      <c r="AF1559" s="440"/>
      <c r="AG1559" s="440"/>
      <c r="AH1559" s="440"/>
      <c r="AI1559" s="440"/>
      <c r="AJ1559" s="440"/>
    </row>
    <row r="1560" spans="29:36" x14ac:dyDescent="0.25">
      <c r="AC1560" s="440"/>
      <c r="AD1560" s="440"/>
      <c r="AE1560" s="440"/>
      <c r="AF1560" s="440"/>
      <c r="AG1560" s="440"/>
      <c r="AH1560" s="440"/>
      <c r="AI1560" s="440"/>
      <c r="AJ1560" s="440"/>
    </row>
    <row r="1561" spans="29:36" x14ac:dyDescent="0.25">
      <c r="AC1561" s="440"/>
      <c r="AD1561" s="440"/>
      <c r="AE1561" s="440"/>
      <c r="AF1561" s="440"/>
      <c r="AG1561" s="440"/>
      <c r="AH1561" s="440"/>
      <c r="AI1561" s="440"/>
      <c r="AJ1561" s="440"/>
    </row>
    <row r="1562" spans="29:36" x14ac:dyDescent="0.25">
      <c r="AC1562" s="440"/>
      <c r="AD1562" s="440"/>
      <c r="AE1562" s="440"/>
      <c r="AF1562" s="440"/>
      <c r="AG1562" s="440"/>
      <c r="AH1562" s="440"/>
      <c r="AI1562" s="440"/>
      <c r="AJ1562" s="440"/>
    </row>
    <row r="1563" spans="29:36" x14ac:dyDescent="0.25">
      <c r="AC1563" s="440"/>
      <c r="AD1563" s="440"/>
      <c r="AE1563" s="440"/>
      <c r="AF1563" s="440"/>
      <c r="AG1563" s="440"/>
      <c r="AH1563" s="440"/>
      <c r="AI1563" s="440"/>
      <c r="AJ1563" s="440"/>
    </row>
    <row r="1564" spans="29:36" x14ac:dyDescent="0.25">
      <c r="AC1564" s="440"/>
      <c r="AD1564" s="440"/>
      <c r="AE1564" s="440"/>
      <c r="AF1564" s="440"/>
      <c r="AG1564" s="440"/>
      <c r="AH1564" s="440"/>
      <c r="AI1564" s="440"/>
      <c r="AJ1564" s="440"/>
    </row>
    <row r="1565" spans="29:36" x14ac:dyDescent="0.25">
      <c r="AC1565" s="440"/>
      <c r="AD1565" s="440"/>
      <c r="AE1565" s="440"/>
      <c r="AF1565" s="440"/>
      <c r="AG1565" s="440"/>
      <c r="AH1565" s="440"/>
      <c r="AI1565" s="440"/>
      <c r="AJ1565" s="440"/>
    </row>
    <row r="1566" spans="29:36" x14ac:dyDescent="0.25">
      <c r="AC1566" s="440"/>
      <c r="AD1566" s="440"/>
      <c r="AE1566" s="440"/>
      <c r="AF1566" s="440"/>
      <c r="AG1566" s="440"/>
      <c r="AH1566" s="440"/>
      <c r="AI1566" s="440"/>
      <c r="AJ1566" s="440"/>
    </row>
    <row r="1567" spans="29:36" x14ac:dyDescent="0.25">
      <c r="AC1567" s="440"/>
      <c r="AD1567" s="440"/>
      <c r="AE1567" s="440"/>
      <c r="AF1567" s="440"/>
      <c r="AG1567" s="440"/>
      <c r="AH1567" s="440"/>
      <c r="AI1567" s="440"/>
      <c r="AJ1567" s="440"/>
    </row>
    <row r="1568" spans="29:36" x14ac:dyDescent="0.25">
      <c r="AC1568" s="440"/>
      <c r="AD1568" s="440"/>
      <c r="AE1568" s="440"/>
      <c r="AF1568" s="440"/>
      <c r="AG1568" s="440"/>
      <c r="AH1568" s="440"/>
      <c r="AI1568" s="440"/>
      <c r="AJ1568" s="440"/>
    </row>
    <row r="1569" spans="29:36" x14ac:dyDescent="0.25">
      <c r="AC1569" s="440"/>
      <c r="AD1569" s="440"/>
      <c r="AE1569" s="440"/>
      <c r="AF1569" s="440"/>
      <c r="AG1569" s="440"/>
      <c r="AH1569" s="440"/>
      <c r="AI1569" s="440"/>
      <c r="AJ1569" s="440"/>
    </row>
    <row r="1570" spans="29:36" x14ac:dyDescent="0.25">
      <c r="AC1570" s="440"/>
      <c r="AD1570" s="440"/>
      <c r="AE1570" s="440"/>
      <c r="AF1570" s="440"/>
      <c r="AG1570" s="440"/>
      <c r="AH1570" s="440"/>
      <c r="AI1570" s="440"/>
      <c r="AJ1570" s="440"/>
    </row>
    <row r="1571" spans="29:36" x14ac:dyDescent="0.25">
      <c r="AC1571" s="440"/>
      <c r="AD1571" s="440"/>
      <c r="AE1571" s="440"/>
      <c r="AF1571" s="440"/>
      <c r="AG1571" s="440"/>
      <c r="AH1571" s="440"/>
      <c r="AI1571" s="440"/>
      <c r="AJ1571" s="440"/>
    </row>
    <row r="1572" spans="29:36" x14ac:dyDescent="0.25">
      <c r="AC1572" s="440"/>
      <c r="AD1572" s="440"/>
      <c r="AE1572" s="440"/>
      <c r="AF1572" s="440"/>
      <c r="AG1572" s="440"/>
      <c r="AH1572" s="440"/>
      <c r="AI1572" s="440"/>
      <c r="AJ1572" s="440"/>
    </row>
    <row r="1573" spans="29:36" x14ac:dyDescent="0.25">
      <c r="AC1573" s="440"/>
      <c r="AD1573" s="440"/>
      <c r="AE1573" s="440"/>
      <c r="AF1573" s="440"/>
      <c r="AG1573" s="440"/>
      <c r="AH1573" s="440"/>
      <c r="AI1573" s="440"/>
      <c r="AJ1573" s="440"/>
    </row>
    <row r="1574" spans="29:36" x14ac:dyDescent="0.25">
      <c r="AC1574" s="440"/>
      <c r="AD1574" s="440"/>
      <c r="AE1574" s="440"/>
      <c r="AF1574" s="440"/>
      <c r="AG1574" s="440"/>
      <c r="AH1574" s="440"/>
      <c r="AI1574" s="440"/>
      <c r="AJ1574" s="440"/>
    </row>
    <row r="1575" spans="29:36" x14ac:dyDescent="0.25">
      <c r="AC1575" s="440"/>
      <c r="AD1575" s="440"/>
      <c r="AE1575" s="440"/>
      <c r="AF1575" s="440"/>
      <c r="AG1575" s="440"/>
      <c r="AH1575" s="440"/>
      <c r="AI1575" s="440"/>
      <c r="AJ1575" s="440"/>
    </row>
    <row r="1576" spans="29:36" x14ac:dyDescent="0.25">
      <c r="AC1576" s="440"/>
      <c r="AD1576" s="440"/>
      <c r="AE1576" s="440"/>
      <c r="AF1576" s="440"/>
      <c r="AG1576" s="440"/>
      <c r="AH1576" s="440"/>
      <c r="AI1576" s="440"/>
      <c r="AJ1576" s="440"/>
    </row>
    <row r="1577" spans="29:36" x14ac:dyDescent="0.25">
      <c r="AC1577" s="440"/>
      <c r="AD1577" s="440"/>
      <c r="AE1577" s="440"/>
      <c r="AF1577" s="440"/>
      <c r="AG1577" s="440"/>
      <c r="AH1577" s="440"/>
      <c r="AI1577" s="440"/>
      <c r="AJ1577" s="440"/>
    </row>
    <row r="1578" spans="29:36" x14ac:dyDescent="0.25">
      <c r="AC1578" s="440"/>
      <c r="AD1578" s="440"/>
      <c r="AE1578" s="440"/>
      <c r="AF1578" s="440"/>
      <c r="AG1578" s="440"/>
      <c r="AH1578" s="440"/>
      <c r="AI1578" s="440"/>
      <c r="AJ1578" s="440"/>
    </row>
    <row r="1579" spans="29:36" x14ac:dyDescent="0.25">
      <c r="AC1579" s="440"/>
      <c r="AD1579" s="440"/>
      <c r="AE1579" s="440"/>
      <c r="AF1579" s="440"/>
      <c r="AG1579" s="440"/>
      <c r="AH1579" s="440"/>
      <c r="AI1579" s="440"/>
      <c r="AJ1579" s="440"/>
    </row>
    <row r="1580" spans="29:36" x14ac:dyDescent="0.25">
      <c r="AC1580" s="440"/>
      <c r="AD1580" s="440"/>
      <c r="AE1580" s="440"/>
      <c r="AF1580" s="440"/>
      <c r="AG1580" s="440"/>
      <c r="AH1580" s="440"/>
      <c r="AI1580" s="440"/>
      <c r="AJ1580" s="440"/>
    </row>
    <row r="1581" spans="29:36" x14ac:dyDescent="0.25">
      <c r="AC1581" s="440"/>
      <c r="AD1581" s="440"/>
      <c r="AE1581" s="440"/>
      <c r="AF1581" s="440"/>
      <c r="AG1581" s="440"/>
      <c r="AH1581" s="440"/>
      <c r="AI1581" s="440"/>
      <c r="AJ1581" s="440"/>
    </row>
    <row r="1582" spans="29:36" x14ac:dyDescent="0.25">
      <c r="AC1582" s="440"/>
      <c r="AD1582" s="440"/>
      <c r="AE1582" s="440"/>
      <c r="AF1582" s="440"/>
      <c r="AG1582" s="440"/>
      <c r="AH1582" s="440"/>
      <c r="AI1582" s="440"/>
      <c r="AJ1582" s="440"/>
    </row>
    <row r="1583" spans="29:36" x14ac:dyDescent="0.25">
      <c r="AC1583" s="440"/>
      <c r="AD1583" s="440"/>
      <c r="AE1583" s="440"/>
      <c r="AF1583" s="440"/>
      <c r="AG1583" s="440"/>
      <c r="AH1583" s="440"/>
      <c r="AI1583" s="440"/>
      <c r="AJ1583" s="440"/>
    </row>
    <row r="1584" spans="29:36" x14ac:dyDescent="0.25">
      <c r="AC1584" s="440"/>
      <c r="AD1584" s="440"/>
      <c r="AE1584" s="440"/>
      <c r="AF1584" s="440"/>
      <c r="AG1584" s="440"/>
      <c r="AH1584" s="440"/>
      <c r="AI1584" s="440"/>
      <c r="AJ1584" s="440"/>
    </row>
    <row r="1585" spans="29:36" x14ac:dyDescent="0.25">
      <c r="AC1585" s="440"/>
      <c r="AD1585" s="440"/>
      <c r="AE1585" s="440"/>
      <c r="AF1585" s="440"/>
      <c r="AG1585" s="440"/>
      <c r="AH1585" s="440"/>
      <c r="AI1585" s="440"/>
      <c r="AJ1585" s="440"/>
    </row>
    <row r="1586" spans="29:36" x14ac:dyDescent="0.25">
      <c r="AC1586" s="440"/>
      <c r="AD1586" s="440"/>
      <c r="AE1586" s="440"/>
      <c r="AF1586" s="440"/>
      <c r="AG1586" s="440"/>
      <c r="AH1586" s="440"/>
      <c r="AI1586" s="440"/>
      <c r="AJ1586" s="440"/>
    </row>
    <row r="1587" spans="29:36" x14ac:dyDescent="0.25">
      <c r="AC1587" s="440"/>
      <c r="AD1587" s="440"/>
      <c r="AE1587" s="440"/>
      <c r="AF1587" s="440"/>
      <c r="AG1587" s="440"/>
      <c r="AH1587" s="440"/>
      <c r="AI1587" s="440"/>
      <c r="AJ1587" s="440"/>
    </row>
    <row r="1588" spans="29:36" x14ac:dyDescent="0.25">
      <c r="AC1588" s="440"/>
      <c r="AD1588" s="440"/>
      <c r="AE1588" s="440"/>
      <c r="AF1588" s="440"/>
      <c r="AG1588" s="440"/>
      <c r="AH1588" s="440"/>
      <c r="AI1588" s="440"/>
      <c r="AJ1588" s="440"/>
    </row>
    <row r="1589" spans="29:36" x14ac:dyDescent="0.25">
      <c r="AC1589" s="440"/>
      <c r="AD1589" s="440"/>
      <c r="AE1589" s="440"/>
      <c r="AF1589" s="440"/>
      <c r="AG1589" s="440"/>
      <c r="AH1589" s="440"/>
      <c r="AI1589" s="440"/>
      <c r="AJ1589" s="440"/>
    </row>
    <row r="1590" spans="29:36" x14ac:dyDescent="0.25">
      <c r="AC1590" s="440"/>
      <c r="AD1590" s="440"/>
      <c r="AE1590" s="440"/>
      <c r="AF1590" s="440"/>
      <c r="AG1590" s="440"/>
      <c r="AH1590" s="440"/>
      <c r="AI1590" s="440"/>
      <c r="AJ1590" s="440"/>
    </row>
    <row r="1591" spans="29:36" x14ac:dyDescent="0.25">
      <c r="AC1591" s="440"/>
      <c r="AD1591" s="440"/>
      <c r="AE1591" s="440"/>
      <c r="AF1591" s="440"/>
      <c r="AG1591" s="440"/>
      <c r="AH1591" s="440"/>
      <c r="AI1591" s="440"/>
      <c r="AJ1591" s="440"/>
    </row>
    <row r="1592" spans="29:36" x14ac:dyDescent="0.25">
      <c r="AC1592" s="440"/>
      <c r="AD1592" s="440"/>
      <c r="AE1592" s="440"/>
      <c r="AF1592" s="440"/>
      <c r="AG1592" s="440"/>
      <c r="AH1592" s="440"/>
      <c r="AI1592" s="440"/>
      <c r="AJ1592" s="440"/>
    </row>
    <row r="1593" spans="29:36" x14ac:dyDescent="0.25">
      <c r="AC1593" s="440"/>
      <c r="AD1593" s="440"/>
      <c r="AE1593" s="440"/>
      <c r="AF1593" s="440"/>
      <c r="AG1593" s="440"/>
      <c r="AH1593" s="440"/>
      <c r="AI1593" s="440"/>
      <c r="AJ1593" s="440"/>
    </row>
    <row r="1594" spans="29:36" x14ac:dyDescent="0.25">
      <c r="AC1594" s="440"/>
      <c r="AD1594" s="440"/>
      <c r="AE1594" s="440"/>
      <c r="AF1594" s="440"/>
      <c r="AG1594" s="440"/>
      <c r="AH1594" s="440"/>
      <c r="AI1594" s="440"/>
      <c r="AJ1594" s="440"/>
    </row>
    <row r="1595" spans="29:36" x14ac:dyDescent="0.25">
      <c r="AC1595" s="440"/>
      <c r="AD1595" s="440"/>
      <c r="AE1595" s="440"/>
      <c r="AF1595" s="440"/>
      <c r="AG1595" s="440"/>
      <c r="AH1595" s="440"/>
      <c r="AI1595" s="440"/>
      <c r="AJ1595" s="440"/>
    </row>
    <row r="1596" spans="29:36" x14ac:dyDescent="0.25">
      <c r="AC1596" s="440"/>
      <c r="AD1596" s="440"/>
      <c r="AE1596" s="440"/>
      <c r="AF1596" s="440"/>
      <c r="AG1596" s="440"/>
      <c r="AH1596" s="440"/>
      <c r="AI1596" s="440"/>
      <c r="AJ1596" s="440"/>
    </row>
    <row r="1597" spans="29:36" x14ac:dyDescent="0.25">
      <c r="AC1597" s="440"/>
      <c r="AD1597" s="440"/>
      <c r="AE1597" s="440"/>
      <c r="AF1597" s="440"/>
      <c r="AG1597" s="440"/>
      <c r="AH1597" s="440"/>
      <c r="AI1597" s="440"/>
      <c r="AJ1597" s="440"/>
    </row>
    <row r="1598" spans="29:36" x14ac:dyDescent="0.25">
      <c r="AC1598" s="440"/>
      <c r="AD1598" s="440"/>
      <c r="AE1598" s="440"/>
      <c r="AF1598" s="440"/>
      <c r="AG1598" s="440"/>
      <c r="AH1598" s="440"/>
      <c r="AI1598" s="440"/>
      <c r="AJ1598" s="440"/>
    </row>
    <row r="1599" spans="29:36" x14ac:dyDescent="0.25">
      <c r="AC1599" s="440"/>
      <c r="AD1599" s="440"/>
      <c r="AE1599" s="440"/>
      <c r="AF1599" s="440"/>
      <c r="AG1599" s="440"/>
      <c r="AH1599" s="440"/>
      <c r="AI1599" s="440"/>
      <c r="AJ1599" s="440"/>
    </row>
    <row r="1600" spans="29:36" x14ac:dyDescent="0.25">
      <c r="AC1600" s="440"/>
      <c r="AD1600" s="440"/>
      <c r="AE1600" s="440"/>
      <c r="AF1600" s="440"/>
      <c r="AG1600" s="440"/>
      <c r="AH1600" s="440"/>
      <c r="AI1600" s="440"/>
      <c r="AJ1600" s="440"/>
    </row>
    <row r="1601" spans="29:36" x14ac:dyDescent="0.25">
      <c r="AC1601" s="440"/>
      <c r="AD1601" s="440"/>
      <c r="AE1601" s="440"/>
      <c r="AF1601" s="440"/>
      <c r="AG1601" s="440"/>
      <c r="AH1601" s="440"/>
      <c r="AI1601" s="440"/>
      <c r="AJ1601" s="440"/>
    </row>
    <row r="1602" spans="29:36" x14ac:dyDescent="0.25">
      <c r="AC1602" s="440"/>
      <c r="AD1602" s="440"/>
      <c r="AE1602" s="440"/>
      <c r="AF1602" s="440"/>
      <c r="AG1602" s="440"/>
      <c r="AH1602" s="440"/>
      <c r="AI1602" s="440"/>
      <c r="AJ1602" s="440"/>
    </row>
    <row r="1603" spans="29:36" x14ac:dyDescent="0.25">
      <c r="AC1603" s="440"/>
      <c r="AD1603" s="440"/>
      <c r="AE1603" s="440"/>
      <c r="AF1603" s="440"/>
      <c r="AG1603" s="440"/>
      <c r="AH1603" s="440"/>
      <c r="AI1603" s="440"/>
      <c r="AJ1603" s="440"/>
    </row>
    <row r="1604" spans="29:36" x14ac:dyDescent="0.25">
      <c r="AC1604" s="440"/>
      <c r="AD1604" s="440"/>
      <c r="AE1604" s="440"/>
      <c r="AF1604" s="440"/>
      <c r="AG1604" s="440"/>
      <c r="AH1604" s="440"/>
      <c r="AI1604" s="440"/>
      <c r="AJ1604" s="440"/>
    </row>
    <row r="1605" spans="29:36" x14ac:dyDescent="0.25">
      <c r="AC1605" s="440"/>
      <c r="AD1605" s="440"/>
      <c r="AE1605" s="440"/>
      <c r="AF1605" s="440"/>
      <c r="AG1605" s="440"/>
      <c r="AH1605" s="440"/>
      <c r="AI1605" s="440"/>
      <c r="AJ1605" s="440"/>
    </row>
    <row r="1606" spans="29:36" x14ac:dyDescent="0.25">
      <c r="AC1606" s="440"/>
      <c r="AD1606" s="440"/>
      <c r="AE1606" s="440"/>
      <c r="AF1606" s="440"/>
      <c r="AG1606" s="440"/>
      <c r="AH1606" s="440"/>
      <c r="AI1606" s="440"/>
      <c r="AJ1606" s="440"/>
    </row>
    <row r="1607" spans="29:36" x14ac:dyDescent="0.25">
      <c r="AC1607" s="440"/>
      <c r="AD1607" s="440"/>
      <c r="AE1607" s="440"/>
      <c r="AF1607" s="440"/>
      <c r="AG1607" s="440"/>
      <c r="AH1607" s="440"/>
      <c r="AI1607" s="440"/>
      <c r="AJ1607" s="440"/>
    </row>
    <row r="1608" spans="29:36" x14ac:dyDescent="0.25">
      <c r="AC1608" s="440"/>
      <c r="AD1608" s="440"/>
      <c r="AE1608" s="440"/>
      <c r="AF1608" s="440"/>
      <c r="AG1608" s="440"/>
      <c r="AH1608" s="440"/>
      <c r="AI1608" s="440"/>
      <c r="AJ1608" s="440"/>
    </row>
    <row r="1609" spans="29:36" x14ac:dyDescent="0.25">
      <c r="AC1609" s="440"/>
      <c r="AD1609" s="440"/>
      <c r="AE1609" s="440"/>
      <c r="AF1609" s="440"/>
      <c r="AG1609" s="440"/>
      <c r="AH1609" s="440"/>
      <c r="AI1609" s="440"/>
      <c r="AJ1609" s="440"/>
    </row>
    <row r="1610" spans="29:36" x14ac:dyDescent="0.25">
      <c r="AC1610" s="440"/>
      <c r="AD1610" s="440"/>
      <c r="AE1610" s="440"/>
      <c r="AF1610" s="440"/>
      <c r="AG1610" s="440"/>
      <c r="AH1610" s="440"/>
      <c r="AI1610" s="440"/>
      <c r="AJ1610" s="440"/>
    </row>
    <row r="1611" spans="29:36" x14ac:dyDescent="0.25">
      <c r="AC1611" s="440"/>
      <c r="AD1611" s="440"/>
      <c r="AE1611" s="440"/>
      <c r="AF1611" s="440"/>
      <c r="AG1611" s="440"/>
      <c r="AH1611" s="440"/>
      <c r="AI1611" s="440"/>
      <c r="AJ1611" s="440"/>
    </row>
    <row r="1612" spans="29:36" x14ac:dyDescent="0.25">
      <c r="AC1612" s="440"/>
      <c r="AD1612" s="440"/>
      <c r="AE1612" s="440"/>
      <c r="AF1612" s="440"/>
      <c r="AG1612" s="440"/>
      <c r="AH1612" s="440"/>
      <c r="AI1612" s="440"/>
      <c r="AJ1612" s="440"/>
    </row>
    <row r="1613" spans="29:36" x14ac:dyDescent="0.25">
      <c r="AC1613" s="440"/>
      <c r="AD1613" s="440"/>
      <c r="AE1613" s="440"/>
      <c r="AF1613" s="440"/>
      <c r="AG1613" s="440"/>
      <c r="AH1613" s="440"/>
      <c r="AI1613" s="440"/>
      <c r="AJ1613" s="440"/>
    </row>
    <row r="1614" spans="29:36" x14ac:dyDescent="0.25">
      <c r="AC1614" s="440"/>
      <c r="AD1614" s="440"/>
      <c r="AE1614" s="440"/>
      <c r="AF1614" s="440"/>
      <c r="AG1614" s="440"/>
      <c r="AH1614" s="440"/>
      <c r="AI1614" s="440"/>
      <c r="AJ1614" s="440"/>
    </row>
    <row r="1615" spans="29:36" x14ac:dyDescent="0.25">
      <c r="AC1615" s="440"/>
      <c r="AD1615" s="440"/>
      <c r="AE1615" s="440"/>
      <c r="AF1615" s="440"/>
      <c r="AG1615" s="440"/>
      <c r="AH1615" s="440"/>
      <c r="AI1615" s="440"/>
      <c r="AJ1615" s="440"/>
    </row>
    <row r="1616" spans="29:36" x14ac:dyDescent="0.25">
      <c r="AC1616" s="440"/>
      <c r="AD1616" s="440"/>
      <c r="AE1616" s="440"/>
      <c r="AF1616" s="440"/>
      <c r="AG1616" s="440"/>
      <c r="AH1616" s="440"/>
      <c r="AI1616" s="440"/>
      <c r="AJ1616" s="440"/>
    </row>
    <row r="1617" spans="29:36" x14ac:dyDescent="0.25">
      <c r="AC1617" s="440"/>
      <c r="AD1617" s="440"/>
      <c r="AE1617" s="440"/>
      <c r="AF1617" s="440"/>
      <c r="AG1617" s="440"/>
      <c r="AH1617" s="440"/>
      <c r="AI1617" s="440"/>
      <c r="AJ1617" s="440"/>
    </row>
    <row r="1618" spans="29:36" x14ac:dyDescent="0.25">
      <c r="AC1618" s="440"/>
      <c r="AD1618" s="440"/>
      <c r="AE1618" s="440"/>
      <c r="AF1618" s="440"/>
      <c r="AG1618" s="440"/>
      <c r="AH1618" s="440"/>
      <c r="AI1618" s="440"/>
      <c r="AJ1618" s="440"/>
    </row>
    <row r="1619" spans="29:36" x14ac:dyDescent="0.25">
      <c r="AC1619" s="440"/>
      <c r="AD1619" s="440"/>
      <c r="AE1619" s="440"/>
      <c r="AF1619" s="440"/>
      <c r="AG1619" s="440"/>
      <c r="AH1619" s="440"/>
      <c r="AI1619" s="440"/>
      <c r="AJ1619" s="440"/>
    </row>
    <row r="1620" spans="29:36" x14ac:dyDescent="0.25">
      <c r="AC1620" s="440"/>
      <c r="AD1620" s="440"/>
      <c r="AE1620" s="440"/>
      <c r="AF1620" s="440"/>
      <c r="AG1620" s="440"/>
      <c r="AH1620" s="440"/>
      <c r="AI1620" s="440"/>
      <c r="AJ1620" s="440"/>
    </row>
    <row r="1621" spans="29:36" x14ac:dyDescent="0.25">
      <c r="AC1621" s="440"/>
      <c r="AD1621" s="440"/>
      <c r="AE1621" s="440"/>
      <c r="AF1621" s="440"/>
      <c r="AG1621" s="440"/>
      <c r="AH1621" s="440"/>
      <c r="AI1621" s="440"/>
      <c r="AJ1621" s="440"/>
    </row>
    <row r="1622" spans="29:36" x14ac:dyDescent="0.25">
      <c r="AC1622" s="440"/>
      <c r="AD1622" s="440"/>
      <c r="AE1622" s="440"/>
      <c r="AF1622" s="440"/>
      <c r="AG1622" s="440"/>
      <c r="AH1622" s="440"/>
      <c r="AI1622" s="440"/>
      <c r="AJ1622" s="440"/>
    </row>
    <row r="1623" spans="29:36" x14ac:dyDescent="0.25">
      <c r="AC1623" s="440"/>
      <c r="AD1623" s="440"/>
      <c r="AE1623" s="440"/>
      <c r="AF1623" s="440"/>
      <c r="AG1623" s="440"/>
      <c r="AH1623" s="440"/>
      <c r="AI1623" s="440"/>
      <c r="AJ1623" s="440"/>
    </row>
    <row r="1624" spans="29:36" x14ac:dyDescent="0.25">
      <c r="AC1624" s="440"/>
      <c r="AD1624" s="440"/>
      <c r="AE1624" s="440"/>
      <c r="AF1624" s="440"/>
      <c r="AG1624" s="440"/>
      <c r="AH1624" s="440"/>
      <c r="AI1624" s="440"/>
      <c r="AJ1624" s="440"/>
    </row>
    <row r="1625" spans="29:36" x14ac:dyDescent="0.25">
      <c r="AC1625" s="440"/>
      <c r="AD1625" s="440"/>
      <c r="AE1625" s="440"/>
      <c r="AF1625" s="440"/>
      <c r="AG1625" s="440"/>
      <c r="AH1625" s="440"/>
      <c r="AI1625" s="440"/>
      <c r="AJ1625" s="440"/>
    </row>
    <row r="1626" spans="29:36" x14ac:dyDescent="0.25">
      <c r="AC1626" s="440"/>
      <c r="AD1626" s="440"/>
      <c r="AE1626" s="440"/>
      <c r="AF1626" s="440"/>
      <c r="AG1626" s="440"/>
      <c r="AH1626" s="440"/>
      <c r="AI1626" s="440"/>
      <c r="AJ1626" s="440"/>
    </row>
    <row r="1627" spans="29:36" x14ac:dyDescent="0.25">
      <c r="AC1627" s="440"/>
      <c r="AD1627" s="440"/>
      <c r="AE1627" s="440"/>
      <c r="AF1627" s="440"/>
      <c r="AG1627" s="440"/>
      <c r="AH1627" s="440"/>
      <c r="AI1627" s="440"/>
      <c r="AJ1627" s="440"/>
    </row>
    <row r="1628" spans="29:36" x14ac:dyDescent="0.25">
      <c r="AC1628" s="440"/>
      <c r="AD1628" s="440"/>
      <c r="AE1628" s="440"/>
      <c r="AF1628" s="440"/>
      <c r="AG1628" s="440"/>
      <c r="AH1628" s="440"/>
      <c r="AI1628" s="440"/>
      <c r="AJ1628" s="440"/>
    </row>
    <row r="1629" spans="29:36" x14ac:dyDescent="0.25">
      <c r="AC1629" s="440"/>
      <c r="AD1629" s="440"/>
      <c r="AE1629" s="440"/>
      <c r="AF1629" s="440"/>
      <c r="AG1629" s="440"/>
      <c r="AH1629" s="440"/>
      <c r="AI1629" s="440"/>
      <c r="AJ1629" s="440"/>
    </row>
    <row r="1630" spans="29:36" x14ac:dyDescent="0.25">
      <c r="AC1630" s="440"/>
      <c r="AD1630" s="440"/>
      <c r="AE1630" s="440"/>
      <c r="AF1630" s="440"/>
      <c r="AG1630" s="440"/>
      <c r="AH1630" s="440"/>
      <c r="AI1630" s="440"/>
      <c r="AJ1630" s="440"/>
    </row>
    <row r="1631" spans="29:36" x14ac:dyDescent="0.25">
      <c r="AC1631" s="440"/>
      <c r="AD1631" s="440"/>
      <c r="AE1631" s="440"/>
      <c r="AF1631" s="440"/>
      <c r="AG1631" s="440"/>
      <c r="AH1631" s="440"/>
      <c r="AI1631" s="440"/>
      <c r="AJ1631" s="440"/>
    </row>
    <row r="1632" spans="29:36" x14ac:dyDescent="0.25">
      <c r="AC1632" s="440"/>
      <c r="AD1632" s="440"/>
      <c r="AE1632" s="440"/>
      <c r="AF1632" s="440"/>
      <c r="AG1632" s="440"/>
      <c r="AH1632" s="440"/>
      <c r="AI1632" s="440"/>
      <c r="AJ1632" s="440"/>
    </row>
    <row r="1633" spans="29:36" x14ac:dyDescent="0.25">
      <c r="AC1633" s="440"/>
      <c r="AD1633" s="440"/>
      <c r="AE1633" s="440"/>
      <c r="AF1633" s="440"/>
      <c r="AG1633" s="440"/>
      <c r="AH1633" s="440"/>
      <c r="AI1633" s="440"/>
      <c r="AJ1633" s="440"/>
    </row>
    <row r="1634" spans="29:36" x14ac:dyDescent="0.25">
      <c r="AC1634" s="440"/>
      <c r="AD1634" s="440"/>
      <c r="AE1634" s="440"/>
      <c r="AF1634" s="440"/>
      <c r="AG1634" s="440"/>
      <c r="AH1634" s="440"/>
      <c r="AI1634" s="440"/>
      <c r="AJ1634" s="440"/>
    </row>
    <row r="1635" spans="29:36" x14ac:dyDescent="0.25">
      <c r="AC1635" s="440"/>
      <c r="AD1635" s="440"/>
      <c r="AE1635" s="440"/>
      <c r="AF1635" s="440"/>
      <c r="AG1635" s="440"/>
      <c r="AH1635" s="440"/>
      <c r="AI1635" s="440"/>
      <c r="AJ1635" s="440"/>
    </row>
    <row r="1636" spans="29:36" x14ac:dyDescent="0.25">
      <c r="AC1636" s="440"/>
      <c r="AD1636" s="440"/>
      <c r="AE1636" s="440"/>
      <c r="AF1636" s="440"/>
      <c r="AG1636" s="440"/>
      <c r="AH1636" s="440"/>
      <c r="AI1636" s="440"/>
      <c r="AJ1636" s="440"/>
    </row>
    <row r="1637" spans="29:36" x14ac:dyDescent="0.25">
      <c r="AC1637" s="440"/>
      <c r="AD1637" s="440"/>
      <c r="AE1637" s="440"/>
      <c r="AF1637" s="440"/>
      <c r="AG1637" s="440"/>
      <c r="AH1637" s="440"/>
      <c r="AI1637" s="440"/>
      <c r="AJ1637" s="440"/>
    </row>
    <row r="1638" spans="29:36" x14ac:dyDescent="0.25">
      <c r="AC1638" s="440"/>
      <c r="AD1638" s="440"/>
      <c r="AE1638" s="440"/>
      <c r="AF1638" s="440"/>
      <c r="AG1638" s="440"/>
      <c r="AH1638" s="440"/>
      <c r="AI1638" s="440"/>
      <c r="AJ1638" s="440"/>
    </row>
    <row r="1639" spans="29:36" x14ac:dyDescent="0.25">
      <c r="AC1639" s="440"/>
      <c r="AD1639" s="440"/>
      <c r="AE1639" s="440"/>
      <c r="AF1639" s="440"/>
      <c r="AG1639" s="440"/>
      <c r="AH1639" s="440"/>
      <c r="AI1639" s="440"/>
      <c r="AJ1639" s="440"/>
    </row>
    <row r="1640" spans="29:36" x14ac:dyDescent="0.25">
      <c r="AC1640" s="440"/>
      <c r="AD1640" s="440"/>
      <c r="AE1640" s="440"/>
      <c r="AF1640" s="440"/>
      <c r="AG1640" s="440"/>
      <c r="AH1640" s="440"/>
      <c r="AI1640" s="440"/>
      <c r="AJ1640" s="440"/>
    </row>
    <row r="1641" spans="29:36" x14ac:dyDescent="0.25">
      <c r="AC1641" s="440"/>
      <c r="AD1641" s="440"/>
      <c r="AE1641" s="440"/>
      <c r="AF1641" s="440"/>
      <c r="AG1641" s="440"/>
      <c r="AH1641" s="440"/>
      <c r="AI1641" s="440"/>
      <c r="AJ1641" s="440"/>
    </row>
    <row r="1642" spans="29:36" x14ac:dyDescent="0.25">
      <c r="AC1642" s="440"/>
      <c r="AD1642" s="440"/>
      <c r="AE1642" s="440"/>
      <c r="AF1642" s="440"/>
      <c r="AG1642" s="440"/>
      <c r="AH1642" s="440"/>
      <c r="AI1642" s="440"/>
      <c r="AJ1642" s="440"/>
    </row>
    <row r="1643" spans="29:36" x14ac:dyDescent="0.25">
      <c r="AC1643" s="440"/>
      <c r="AD1643" s="440"/>
      <c r="AE1643" s="440"/>
      <c r="AF1643" s="440"/>
      <c r="AG1643" s="440"/>
      <c r="AH1643" s="440"/>
      <c r="AI1643" s="440"/>
      <c r="AJ1643" s="440"/>
    </row>
    <row r="1644" spans="29:36" x14ac:dyDescent="0.25">
      <c r="AC1644" s="440"/>
      <c r="AD1644" s="440"/>
      <c r="AE1644" s="440"/>
      <c r="AF1644" s="440"/>
      <c r="AG1644" s="440"/>
      <c r="AH1644" s="440"/>
      <c r="AI1644" s="440"/>
      <c r="AJ1644" s="440"/>
    </row>
    <row r="1645" spans="29:36" x14ac:dyDescent="0.25">
      <c r="AC1645" s="440"/>
      <c r="AD1645" s="440"/>
      <c r="AE1645" s="440"/>
      <c r="AF1645" s="440"/>
      <c r="AG1645" s="440"/>
      <c r="AH1645" s="440"/>
      <c r="AI1645" s="440"/>
      <c r="AJ1645" s="440"/>
    </row>
    <row r="1646" spans="29:36" x14ac:dyDescent="0.25">
      <c r="AC1646" s="440"/>
      <c r="AD1646" s="440"/>
      <c r="AE1646" s="440"/>
      <c r="AF1646" s="440"/>
      <c r="AG1646" s="440"/>
      <c r="AH1646" s="440"/>
      <c r="AI1646" s="440"/>
      <c r="AJ1646" s="440"/>
    </row>
    <row r="1647" spans="29:36" x14ac:dyDescent="0.25">
      <c r="AC1647" s="440"/>
      <c r="AD1647" s="440"/>
      <c r="AE1647" s="440"/>
      <c r="AF1647" s="440"/>
      <c r="AG1647" s="440"/>
      <c r="AH1647" s="440"/>
      <c r="AI1647" s="440"/>
      <c r="AJ1647" s="440"/>
    </row>
    <row r="1648" spans="29:36" x14ac:dyDescent="0.25">
      <c r="AC1648" s="440"/>
      <c r="AD1648" s="440"/>
      <c r="AE1648" s="440"/>
      <c r="AF1648" s="440"/>
      <c r="AG1648" s="440"/>
      <c r="AH1648" s="440"/>
      <c r="AI1648" s="440"/>
      <c r="AJ1648" s="440"/>
    </row>
    <row r="1649" spans="29:36" x14ac:dyDescent="0.25">
      <c r="AC1649" s="440"/>
      <c r="AD1649" s="440"/>
      <c r="AE1649" s="440"/>
      <c r="AF1649" s="440"/>
      <c r="AG1649" s="440"/>
      <c r="AH1649" s="440"/>
      <c r="AI1649" s="440"/>
      <c r="AJ1649" s="440"/>
    </row>
    <row r="1650" spans="29:36" x14ac:dyDescent="0.25">
      <c r="AC1650" s="440"/>
      <c r="AD1650" s="440"/>
      <c r="AE1650" s="440"/>
      <c r="AF1650" s="440"/>
      <c r="AG1650" s="440"/>
      <c r="AH1650" s="440"/>
      <c r="AI1650" s="440"/>
      <c r="AJ1650" s="440"/>
    </row>
    <row r="1651" spans="29:36" x14ac:dyDescent="0.25">
      <c r="AC1651" s="440"/>
      <c r="AD1651" s="440"/>
      <c r="AE1651" s="440"/>
      <c r="AF1651" s="440"/>
      <c r="AG1651" s="440"/>
      <c r="AH1651" s="440"/>
      <c r="AI1651" s="440"/>
      <c r="AJ1651" s="440"/>
    </row>
    <row r="1652" spans="29:36" x14ac:dyDescent="0.25">
      <c r="AC1652" s="440"/>
      <c r="AD1652" s="440"/>
      <c r="AE1652" s="440"/>
      <c r="AF1652" s="440"/>
      <c r="AG1652" s="440"/>
      <c r="AH1652" s="440"/>
      <c r="AI1652" s="440"/>
      <c r="AJ1652" s="440"/>
    </row>
    <row r="1653" spans="29:36" x14ac:dyDescent="0.25">
      <c r="AC1653" s="440"/>
      <c r="AD1653" s="440"/>
      <c r="AE1653" s="440"/>
      <c r="AF1653" s="440"/>
      <c r="AG1653" s="440"/>
      <c r="AH1653" s="440"/>
      <c r="AI1653" s="440"/>
      <c r="AJ1653" s="440"/>
    </row>
    <row r="1654" spans="29:36" x14ac:dyDescent="0.25">
      <c r="AC1654" s="440"/>
      <c r="AD1654" s="440"/>
      <c r="AE1654" s="440"/>
      <c r="AF1654" s="440"/>
      <c r="AG1654" s="440"/>
      <c r="AH1654" s="440"/>
      <c r="AI1654" s="440"/>
      <c r="AJ1654" s="440"/>
    </row>
    <row r="1655" spans="29:36" x14ac:dyDescent="0.25">
      <c r="AC1655" s="440"/>
      <c r="AD1655" s="440"/>
      <c r="AE1655" s="440"/>
      <c r="AF1655" s="440"/>
      <c r="AG1655" s="440"/>
      <c r="AH1655" s="440"/>
      <c r="AI1655" s="440"/>
      <c r="AJ1655" s="440"/>
    </row>
    <row r="1656" spans="29:36" x14ac:dyDescent="0.25">
      <c r="AC1656" s="440"/>
      <c r="AD1656" s="440"/>
      <c r="AE1656" s="440"/>
      <c r="AF1656" s="440"/>
      <c r="AG1656" s="440"/>
      <c r="AH1656" s="440"/>
      <c r="AI1656" s="440"/>
      <c r="AJ1656" s="440"/>
    </row>
    <row r="1657" spans="29:36" x14ac:dyDescent="0.25">
      <c r="AC1657" s="440"/>
      <c r="AD1657" s="440"/>
      <c r="AE1657" s="440"/>
      <c r="AF1657" s="440"/>
      <c r="AG1657" s="440"/>
      <c r="AH1657" s="440"/>
      <c r="AI1657" s="440"/>
      <c r="AJ1657" s="440"/>
    </row>
    <row r="1658" spans="29:36" x14ac:dyDescent="0.25">
      <c r="AC1658" s="440"/>
      <c r="AD1658" s="440"/>
      <c r="AE1658" s="440"/>
      <c r="AF1658" s="440"/>
      <c r="AG1658" s="440"/>
      <c r="AH1658" s="440"/>
      <c r="AI1658" s="440"/>
      <c r="AJ1658" s="440"/>
    </row>
    <row r="1659" spans="29:36" x14ac:dyDescent="0.25">
      <c r="AC1659" s="440"/>
      <c r="AD1659" s="440"/>
      <c r="AE1659" s="440"/>
      <c r="AF1659" s="440"/>
      <c r="AG1659" s="440"/>
      <c r="AH1659" s="440"/>
      <c r="AI1659" s="440"/>
      <c r="AJ1659" s="440"/>
    </row>
    <row r="1660" spans="29:36" x14ac:dyDescent="0.25">
      <c r="AC1660" s="440"/>
      <c r="AD1660" s="440"/>
      <c r="AE1660" s="440"/>
      <c r="AF1660" s="440"/>
      <c r="AG1660" s="440"/>
      <c r="AH1660" s="440"/>
      <c r="AI1660" s="440"/>
      <c r="AJ1660" s="440"/>
    </row>
    <row r="1661" spans="29:36" x14ac:dyDescent="0.25">
      <c r="AC1661" s="440"/>
      <c r="AD1661" s="440"/>
      <c r="AE1661" s="440"/>
      <c r="AF1661" s="440"/>
      <c r="AG1661" s="440"/>
      <c r="AH1661" s="440"/>
      <c r="AI1661" s="440"/>
      <c r="AJ1661" s="440"/>
    </row>
    <row r="1662" spans="29:36" x14ac:dyDescent="0.25">
      <c r="AC1662" s="440"/>
      <c r="AD1662" s="440"/>
      <c r="AE1662" s="440"/>
      <c r="AF1662" s="440"/>
      <c r="AG1662" s="440"/>
      <c r="AH1662" s="440"/>
      <c r="AI1662" s="440"/>
      <c r="AJ1662" s="440"/>
    </row>
    <row r="1663" spans="29:36" x14ac:dyDescent="0.25">
      <c r="AC1663" s="440"/>
      <c r="AD1663" s="440"/>
      <c r="AE1663" s="440"/>
      <c r="AF1663" s="440"/>
      <c r="AG1663" s="440"/>
      <c r="AH1663" s="440"/>
      <c r="AI1663" s="440"/>
      <c r="AJ1663" s="440"/>
    </row>
    <row r="1664" spans="29:36" x14ac:dyDescent="0.25">
      <c r="AC1664" s="440"/>
      <c r="AD1664" s="440"/>
      <c r="AE1664" s="440"/>
      <c r="AF1664" s="440"/>
      <c r="AG1664" s="440"/>
      <c r="AH1664" s="440"/>
      <c r="AI1664" s="440"/>
      <c r="AJ1664" s="440"/>
    </row>
    <row r="1665" spans="29:36" x14ac:dyDescent="0.25">
      <c r="AC1665" s="440"/>
      <c r="AD1665" s="440"/>
      <c r="AE1665" s="440"/>
      <c r="AF1665" s="440"/>
      <c r="AG1665" s="440"/>
      <c r="AH1665" s="440"/>
      <c r="AI1665" s="440"/>
      <c r="AJ1665" s="440"/>
    </row>
    <row r="1666" spans="29:36" x14ac:dyDescent="0.25">
      <c r="AC1666" s="440"/>
      <c r="AD1666" s="440"/>
      <c r="AE1666" s="440"/>
      <c r="AF1666" s="440"/>
      <c r="AG1666" s="440"/>
      <c r="AH1666" s="440"/>
      <c r="AI1666" s="440"/>
      <c r="AJ1666" s="440"/>
    </row>
    <row r="1667" spans="29:36" x14ac:dyDescent="0.25">
      <c r="AC1667" s="440"/>
      <c r="AD1667" s="440"/>
      <c r="AE1667" s="440"/>
      <c r="AF1667" s="440"/>
      <c r="AG1667" s="440"/>
      <c r="AH1667" s="440"/>
      <c r="AI1667" s="440"/>
      <c r="AJ1667" s="440"/>
    </row>
    <row r="1668" spans="29:36" x14ac:dyDescent="0.25">
      <c r="AC1668" s="440"/>
      <c r="AD1668" s="440"/>
      <c r="AE1668" s="440"/>
      <c r="AF1668" s="440"/>
      <c r="AG1668" s="440"/>
      <c r="AH1668" s="440"/>
      <c r="AI1668" s="440"/>
      <c r="AJ1668" s="440"/>
    </row>
    <row r="1669" spans="29:36" x14ac:dyDescent="0.25">
      <c r="AC1669" s="440"/>
      <c r="AD1669" s="440"/>
      <c r="AE1669" s="440"/>
      <c r="AF1669" s="440"/>
      <c r="AG1669" s="440"/>
      <c r="AH1669" s="440"/>
      <c r="AI1669" s="440"/>
      <c r="AJ1669" s="440"/>
    </row>
    <row r="1670" spans="29:36" x14ac:dyDescent="0.25">
      <c r="AC1670" s="440"/>
      <c r="AD1670" s="440"/>
      <c r="AE1670" s="440"/>
      <c r="AF1670" s="440"/>
      <c r="AG1670" s="440"/>
      <c r="AH1670" s="440"/>
      <c r="AI1670" s="440"/>
      <c r="AJ1670" s="440"/>
    </row>
    <row r="1671" spans="29:36" x14ac:dyDescent="0.25">
      <c r="AC1671" s="440"/>
      <c r="AD1671" s="440"/>
      <c r="AE1671" s="440"/>
      <c r="AF1671" s="440"/>
      <c r="AG1671" s="440"/>
      <c r="AH1671" s="440"/>
      <c r="AI1671" s="440"/>
      <c r="AJ1671" s="440"/>
    </row>
    <row r="1672" spans="29:36" x14ac:dyDescent="0.25">
      <c r="AC1672" s="440"/>
      <c r="AD1672" s="440"/>
      <c r="AE1672" s="440"/>
      <c r="AF1672" s="440"/>
      <c r="AG1672" s="440"/>
      <c r="AH1672" s="440"/>
      <c r="AI1672" s="440"/>
      <c r="AJ1672" s="440"/>
    </row>
    <row r="1673" spans="29:36" x14ac:dyDescent="0.25">
      <c r="AC1673" s="440"/>
      <c r="AD1673" s="440"/>
      <c r="AE1673" s="440"/>
      <c r="AF1673" s="440"/>
      <c r="AG1673" s="440"/>
      <c r="AH1673" s="440"/>
      <c r="AI1673" s="440"/>
      <c r="AJ1673" s="440"/>
    </row>
    <row r="1674" spans="29:36" x14ac:dyDescent="0.25">
      <c r="AC1674" s="440"/>
      <c r="AD1674" s="440"/>
      <c r="AE1674" s="440"/>
      <c r="AF1674" s="440"/>
      <c r="AG1674" s="440"/>
      <c r="AH1674" s="440"/>
      <c r="AI1674" s="440"/>
      <c r="AJ1674" s="440"/>
    </row>
    <row r="1675" spans="29:36" x14ac:dyDescent="0.25">
      <c r="AC1675" s="440"/>
      <c r="AD1675" s="440"/>
      <c r="AE1675" s="440"/>
      <c r="AF1675" s="440"/>
      <c r="AG1675" s="440"/>
      <c r="AH1675" s="440"/>
      <c r="AI1675" s="440"/>
      <c r="AJ1675" s="440"/>
    </row>
    <row r="1676" spans="29:36" x14ac:dyDescent="0.25">
      <c r="AC1676" s="440"/>
      <c r="AD1676" s="440"/>
      <c r="AE1676" s="440"/>
      <c r="AF1676" s="440"/>
      <c r="AG1676" s="440"/>
      <c r="AH1676" s="440"/>
      <c r="AI1676" s="440"/>
      <c r="AJ1676" s="440"/>
    </row>
    <row r="1677" spans="29:36" x14ac:dyDescent="0.25">
      <c r="AC1677" s="440"/>
      <c r="AD1677" s="440"/>
      <c r="AE1677" s="440"/>
      <c r="AF1677" s="440"/>
      <c r="AG1677" s="440"/>
      <c r="AH1677" s="440"/>
      <c r="AI1677" s="440"/>
      <c r="AJ1677" s="440"/>
    </row>
    <row r="1678" spans="29:36" x14ac:dyDescent="0.25">
      <c r="AC1678" s="440"/>
      <c r="AD1678" s="440"/>
      <c r="AE1678" s="440"/>
      <c r="AF1678" s="440"/>
      <c r="AG1678" s="440"/>
      <c r="AH1678" s="440"/>
      <c r="AI1678" s="440"/>
      <c r="AJ1678" s="440"/>
    </row>
    <row r="1679" spans="29:36" x14ac:dyDescent="0.25">
      <c r="AC1679" s="440"/>
      <c r="AD1679" s="440"/>
      <c r="AE1679" s="440"/>
      <c r="AF1679" s="440"/>
      <c r="AG1679" s="440"/>
      <c r="AH1679" s="440"/>
      <c r="AI1679" s="440"/>
      <c r="AJ1679" s="440"/>
    </row>
    <row r="1680" spans="29:36" x14ac:dyDescent="0.25">
      <c r="AC1680" s="440"/>
      <c r="AD1680" s="440"/>
      <c r="AE1680" s="440"/>
      <c r="AF1680" s="440"/>
      <c r="AG1680" s="440"/>
      <c r="AH1680" s="440"/>
      <c r="AI1680" s="440"/>
      <c r="AJ1680" s="440"/>
    </row>
    <row r="1681" spans="29:36" x14ac:dyDescent="0.25">
      <c r="AC1681" s="440"/>
      <c r="AD1681" s="440"/>
      <c r="AE1681" s="440"/>
      <c r="AF1681" s="440"/>
      <c r="AG1681" s="440"/>
      <c r="AH1681" s="440"/>
      <c r="AI1681" s="440"/>
      <c r="AJ1681" s="440"/>
    </row>
    <row r="1682" spans="29:36" x14ac:dyDescent="0.25">
      <c r="AC1682" s="440"/>
      <c r="AD1682" s="440"/>
      <c r="AE1682" s="440"/>
      <c r="AF1682" s="440"/>
      <c r="AG1682" s="440"/>
      <c r="AH1682" s="440"/>
      <c r="AI1682" s="440"/>
      <c r="AJ1682" s="440"/>
    </row>
    <row r="1683" spans="29:36" x14ac:dyDescent="0.25">
      <c r="AC1683" s="440"/>
      <c r="AD1683" s="440"/>
      <c r="AE1683" s="440"/>
      <c r="AF1683" s="440"/>
      <c r="AG1683" s="440"/>
      <c r="AH1683" s="440"/>
      <c r="AI1683" s="440"/>
      <c r="AJ1683" s="440"/>
    </row>
    <row r="1684" spans="29:36" x14ac:dyDescent="0.25">
      <c r="AC1684" s="440"/>
      <c r="AD1684" s="440"/>
      <c r="AE1684" s="440"/>
      <c r="AF1684" s="440"/>
      <c r="AG1684" s="440"/>
      <c r="AH1684" s="440"/>
      <c r="AI1684" s="440"/>
      <c r="AJ1684" s="440"/>
    </row>
    <row r="1685" spans="29:36" x14ac:dyDescent="0.25">
      <c r="AC1685" s="440"/>
      <c r="AD1685" s="440"/>
      <c r="AE1685" s="440"/>
      <c r="AF1685" s="440"/>
      <c r="AG1685" s="440"/>
      <c r="AH1685" s="440"/>
      <c r="AI1685" s="440"/>
      <c r="AJ1685" s="440"/>
    </row>
    <row r="1686" spans="29:36" x14ac:dyDescent="0.25">
      <c r="AC1686" s="440"/>
      <c r="AD1686" s="440"/>
      <c r="AE1686" s="440"/>
      <c r="AF1686" s="440"/>
      <c r="AG1686" s="440"/>
      <c r="AH1686" s="440"/>
      <c r="AI1686" s="440"/>
      <c r="AJ1686" s="440"/>
    </row>
    <row r="1687" spans="29:36" x14ac:dyDescent="0.25">
      <c r="AC1687" s="440"/>
      <c r="AD1687" s="440"/>
      <c r="AE1687" s="440"/>
      <c r="AF1687" s="440"/>
      <c r="AG1687" s="440"/>
      <c r="AH1687" s="440"/>
      <c r="AI1687" s="440"/>
      <c r="AJ1687" s="440"/>
    </row>
    <row r="1688" spans="29:36" x14ac:dyDescent="0.25">
      <c r="AC1688" s="440"/>
      <c r="AD1688" s="440"/>
      <c r="AE1688" s="440"/>
      <c r="AF1688" s="440"/>
      <c r="AG1688" s="440"/>
      <c r="AH1688" s="440"/>
      <c r="AI1688" s="440"/>
      <c r="AJ1688" s="440"/>
    </row>
    <row r="1689" spans="29:36" x14ac:dyDescent="0.25">
      <c r="AC1689" s="440"/>
      <c r="AD1689" s="440"/>
      <c r="AE1689" s="440"/>
      <c r="AF1689" s="440"/>
      <c r="AG1689" s="440"/>
      <c r="AH1689" s="440"/>
      <c r="AI1689" s="440"/>
      <c r="AJ1689" s="440"/>
    </row>
    <row r="1690" spans="29:36" x14ac:dyDescent="0.25">
      <c r="AC1690" s="440"/>
      <c r="AD1690" s="440"/>
      <c r="AE1690" s="440"/>
      <c r="AF1690" s="440"/>
      <c r="AG1690" s="440"/>
      <c r="AH1690" s="440"/>
      <c r="AI1690" s="440"/>
      <c r="AJ1690" s="440"/>
    </row>
    <row r="1691" spans="29:36" x14ac:dyDescent="0.25">
      <c r="AC1691" s="440"/>
      <c r="AD1691" s="440"/>
      <c r="AE1691" s="440"/>
      <c r="AF1691" s="440"/>
      <c r="AG1691" s="440"/>
      <c r="AH1691" s="440"/>
      <c r="AI1691" s="440"/>
      <c r="AJ1691" s="440"/>
    </row>
    <row r="1692" spans="29:36" x14ac:dyDescent="0.25">
      <c r="AC1692" s="440"/>
      <c r="AD1692" s="440"/>
      <c r="AE1692" s="440"/>
      <c r="AF1692" s="440"/>
      <c r="AG1692" s="440"/>
      <c r="AH1692" s="440"/>
      <c r="AI1692" s="440"/>
      <c r="AJ1692" s="440"/>
    </row>
    <row r="1693" spans="29:36" x14ac:dyDescent="0.25">
      <c r="AC1693" s="440"/>
      <c r="AD1693" s="440"/>
      <c r="AE1693" s="440"/>
      <c r="AF1693" s="440"/>
      <c r="AG1693" s="440"/>
      <c r="AH1693" s="440"/>
      <c r="AI1693" s="440"/>
      <c r="AJ1693" s="440"/>
    </row>
    <row r="1694" spans="29:36" x14ac:dyDescent="0.25">
      <c r="AC1694" s="440"/>
      <c r="AD1694" s="440"/>
      <c r="AE1694" s="440"/>
      <c r="AF1694" s="440"/>
      <c r="AG1694" s="440"/>
      <c r="AH1694" s="440"/>
      <c r="AI1694" s="440"/>
      <c r="AJ1694" s="440"/>
    </row>
    <row r="1695" spans="29:36" x14ac:dyDescent="0.25">
      <c r="AC1695" s="440"/>
      <c r="AD1695" s="440"/>
      <c r="AE1695" s="440"/>
      <c r="AF1695" s="440"/>
      <c r="AG1695" s="440"/>
      <c r="AH1695" s="440"/>
      <c r="AI1695" s="440"/>
      <c r="AJ1695" s="440"/>
    </row>
    <row r="1696" spans="29:36" x14ac:dyDescent="0.25">
      <c r="AC1696" s="440"/>
      <c r="AD1696" s="440"/>
      <c r="AE1696" s="440"/>
      <c r="AF1696" s="440"/>
      <c r="AG1696" s="440"/>
      <c r="AH1696" s="440"/>
      <c r="AI1696" s="440"/>
      <c r="AJ1696" s="440"/>
    </row>
    <row r="1697" spans="29:36" x14ac:dyDescent="0.25">
      <c r="AC1697" s="440"/>
      <c r="AD1697" s="440"/>
      <c r="AE1697" s="440"/>
      <c r="AF1697" s="440"/>
      <c r="AG1697" s="440"/>
      <c r="AH1697" s="440"/>
      <c r="AI1697" s="440"/>
      <c r="AJ1697" s="440"/>
    </row>
    <row r="1698" spans="29:36" x14ac:dyDescent="0.25">
      <c r="AC1698" s="440"/>
      <c r="AD1698" s="440"/>
      <c r="AE1698" s="440"/>
      <c r="AF1698" s="440"/>
      <c r="AG1698" s="440"/>
      <c r="AH1698" s="440"/>
      <c r="AI1698" s="440"/>
      <c r="AJ1698" s="440"/>
    </row>
    <row r="1699" spans="29:36" x14ac:dyDescent="0.25">
      <c r="AC1699" s="440"/>
      <c r="AD1699" s="440"/>
      <c r="AE1699" s="440"/>
      <c r="AF1699" s="440"/>
      <c r="AG1699" s="440"/>
      <c r="AH1699" s="440"/>
      <c r="AI1699" s="440"/>
      <c r="AJ1699" s="440"/>
    </row>
    <row r="1700" spans="29:36" x14ac:dyDescent="0.25">
      <c r="AC1700" s="440"/>
      <c r="AD1700" s="440"/>
      <c r="AE1700" s="440"/>
      <c r="AF1700" s="440"/>
      <c r="AG1700" s="440"/>
      <c r="AH1700" s="440"/>
      <c r="AI1700" s="440"/>
      <c r="AJ1700" s="440"/>
    </row>
    <row r="1701" spans="29:36" x14ac:dyDescent="0.25">
      <c r="AC1701" s="440"/>
      <c r="AD1701" s="440"/>
      <c r="AE1701" s="440"/>
      <c r="AF1701" s="440"/>
      <c r="AG1701" s="440"/>
      <c r="AH1701" s="440"/>
      <c r="AI1701" s="440"/>
      <c r="AJ1701" s="440"/>
    </row>
    <row r="1702" spans="29:36" x14ac:dyDescent="0.25">
      <c r="AC1702" s="440"/>
      <c r="AD1702" s="440"/>
      <c r="AE1702" s="440"/>
      <c r="AF1702" s="440"/>
      <c r="AG1702" s="440"/>
      <c r="AH1702" s="440"/>
      <c r="AI1702" s="440"/>
      <c r="AJ1702" s="440"/>
    </row>
    <row r="1703" spans="29:36" x14ac:dyDescent="0.25">
      <c r="AC1703" s="440"/>
      <c r="AD1703" s="440"/>
      <c r="AE1703" s="440"/>
      <c r="AF1703" s="440"/>
      <c r="AG1703" s="440"/>
      <c r="AH1703" s="440"/>
      <c r="AI1703" s="440"/>
      <c r="AJ1703" s="440"/>
    </row>
    <row r="1704" spans="29:36" x14ac:dyDescent="0.25">
      <c r="AC1704" s="440"/>
      <c r="AD1704" s="440"/>
      <c r="AE1704" s="440"/>
      <c r="AF1704" s="440"/>
      <c r="AG1704" s="440"/>
      <c r="AH1704" s="440"/>
      <c r="AI1704" s="440"/>
      <c r="AJ1704" s="440"/>
    </row>
    <row r="1705" spans="29:36" x14ac:dyDescent="0.25">
      <c r="AC1705" s="440"/>
      <c r="AD1705" s="440"/>
      <c r="AE1705" s="440"/>
      <c r="AF1705" s="440"/>
      <c r="AG1705" s="440"/>
      <c r="AH1705" s="440"/>
      <c r="AI1705" s="440"/>
      <c r="AJ1705" s="440"/>
    </row>
    <row r="1706" spans="29:36" x14ac:dyDescent="0.25">
      <c r="AC1706" s="440"/>
      <c r="AD1706" s="440"/>
      <c r="AE1706" s="440"/>
      <c r="AF1706" s="440"/>
      <c r="AG1706" s="440"/>
      <c r="AH1706" s="440"/>
      <c r="AI1706" s="440"/>
      <c r="AJ1706" s="440"/>
    </row>
    <row r="1707" spans="29:36" x14ac:dyDescent="0.25">
      <c r="AC1707" s="440"/>
      <c r="AD1707" s="440"/>
      <c r="AE1707" s="440"/>
      <c r="AF1707" s="440"/>
      <c r="AG1707" s="440"/>
      <c r="AH1707" s="440"/>
      <c r="AI1707" s="440"/>
      <c r="AJ1707" s="440"/>
    </row>
    <row r="1708" spans="29:36" x14ac:dyDescent="0.25">
      <c r="AC1708" s="440"/>
      <c r="AD1708" s="440"/>
      <c r="AE1708" s="440"/>
      <c r="AF1708" s="440"/>
      <c r="AG1708" s="440"/>
      <c r="AH1708" s="440"/>
      <c r="AI1708" s="440"/>
      <c r="AJ1708" s="440"/>
    </row>
    <row r="1709" spans="29:36" x14ac:dyDescent="0.25">
      <c r="AC1709" s="440"/>
      <c r="AD1709" s="440"/>
      <c r="AE1709" s="440"/>
      <c r="AF1709" s="440"/>
      <c r="AG1709" s="440"/>
      <c r="AH1709" s="440"/>
      <c r="AI1709" s="440"/>
      <c r="AJ1709" s="440"/>
    </row>
    <row r="1710" spans="29:36" x14ac:dyDescent="0.25">
      <c r="AC1710" s="440"/>
      <c r="AD1710" s="440"/>
      <c r="AE1710" s="440"/>
      <c r="AF1710" s="440"/>
      <c r="AG1710" s="440"/>
      <c r="AH1710" s="440"/>
      <c r="AI1710" s="440"/>
      <c r="AJ1710" s="440"/>
    </row>
    <row r="1711" spans="29:36" x14ac:dyDescent="0.25">
      <c r="AC1711" s="440"/>
      <c r="AD1711" s="440"/>
      <c r="AE1711" s="440"/>
      <c r="AF1711" s="440"/>
      <c r="AG1711" s="440"/>
      <c r="AH1711" s="440"/>
      <c r="AI1711" s="440"/>
      <c r="AJ1711" s="440"/>
    </row>
    <row r="1712" spans="29:36" x14ac:dyDescent="0.25">
      <c r="AC1712" s="440"/>
      <c r="AD1712" s="440"/>
      <c r="AE1712" s="440"/>
      <c r="AF1712" s="440"/>
      <c r="AG1712" s="440"/>
      <c r="AH1712" s="440"/>
      <c r="AI1712" s="440"/>
      <c r="AJ1712" s="440"/>
    </row>
    <row r="1713" spans="29:36" x14ac:dyDescent="0.25">
      <c r="AC1713" s="440"/>
      <c r="AD1713" s="440"/>
      <c r="AE1713" s="440"/>
      <c r="AF1713" s="440"/>
      <c r="AG1713" s="440"/>
      <c r="AH1713" s="440"/>
      <c r="AI1713" s="440"/>
      <c r="AJ1713" s="440"/>
    </row>
    <row r="1714" spans="29:36" x14ac:dyDescent="0.25">
      <c r="AC1714" s="440"/>
      <c r="AD1714" s="440"/>
      <c r="AE1714" s="440"/>
      <c r="AF1714" s="440"/>
      <c r="AG1714" s="440"/>
      <c r="AH1714" s="440"/>
      <c r="AI1714" s="440"/>
      <c r="AJ1714" s="440"/>
    </row>
    <row r="1715" spans="29:36" x14ac:dyDescent="0.25">
      <c r="AC1715" s="440"/>
      <c r="AD1715" s="440"/>
      <c r="AE1715" s="440"/>
      <c r="AF1715" s="440"/>
      <c r="AG1715" s="440"/>
      <c r="AH1715" s="440"/>
      <c r="AI1715" s="440"/>
      <c r="AJ1715" s="440"/>
    </row>
    <row r="1716" spans="29:36" x14ac:dyDescent="0.25">
      <c r="AC1716" s="440"/>
      <c r="AD1716" s="440"/>
      <c r="AE1716" s="440"/>
      <c r="AF1716" s="440"/>
      <c r="AG1716" s="440"/>
      <c r="AH1716" s="440"/>
      <c r="AI1716" s="440"/>
      <c r="AJ1716" s="440"/>
    </row>
    <row r="1717" spans="29:36" x14ac:dyDescent="0.25">
      <c r="AC1717" s="440"/>
      <c r="AD1717" s="440"/>
      <c r="AE1717" s="440"/>
      <c r="AF1717" s="440"/>
      <c r="AG1717" s="440"/>
      <c r="AH1717" s="440"/>
      <c r="AI1717" s="440"/>
      <c r="AJ1717" s="440"/>
    </row>
    <row r="1718" spans="29:36" x14ac:dyDescent="0.25">
      <c r="AC1718" s="440"/>
      <c r="AD1718" s="440"/>
      <c r="AE1718" s="440"/>
      <c r="AF1718" s="440"/>
      <c r="AG1718" s="440"/>
      <c r="AH1718" s="440"/>
      <c r="AI1718" s="440"/>
      <c r="AJ1718" s="440"/>
    </row>
    <row r="1719" spans="29:36" x14ac:dyDescent="0.25">
      <c r="AC1719" s="440"/>
      <c r="AD1719" s="440"/>
      <c r="AE1719" s="440"/>
      <c r="AF1719" s="440"/>
      <c r="AG1719" s="440"/>
      <c r="AH1719" s="440"/>
      <c r="AI1719" s="440"/>
      <c r="AJ1719" s="440"/>
    </row>
    <row r="1720" spans="29:36" x14ac:dyDescent="0.25">
      <c r="AC1720" s="440"/>
      <c r="AD1720" s="440"/>
      <c r="AE1720" s="440"/>
      <c r="AF1720" s="440"/>
      <c r="AG1720" s="440"/>
      <c r="AH1720" s="440"/>
      <c r="AI1720" s="440"/>
      <c r="AJ1720" s="440"/>
    </row>
    <row r="1721" spans="29:36" x14ac:dyDescent="0.25">
      <c r="AC1721" s="440"/>
      <c r="AD1721" s="440"/>
      <c r="AE1721" s="440"/>
      <c r="AF1721" s="440"/>
      <c r="AG1721" s="440"/>
      <c r="AH1721" s="440"/>
      <c r="AI1721" s="440"/>
      <c r="AJ1721" s="440"/>
    </row>
    <row r="1722" spans="29:36" x14ac:dyDescent="0.25">
      <c r="AC1722" s="440"/>
      <c r="AD1722" s="440"/>
      <c r="AE1722" s="440"/>
      <c r="AF1722" s="440"/>
      <c r="AG1722" s="440"/>
      <c r="AH1722" s="440"/>
      <c r="AI1722" s="440"/>
      <c r="AJ1722" s="440"/>
    </row>
    <row r="1723" spans="29:36" x14ac:dyDescent="0.25">
      <c r="AC1723" s="440"/>
      <c r="AD1723" s="440"/>
      <c r="AE1723" s="440"/>
      <c r="AF1723" s="440"/>
      <c r="AG1723" s="440"/>
      <c r="AH1723" s="440"/>
      <c r="AI1723" s="440"/>
      <c r="AJ1723" s="440"/>
    </row>
    <row r="1724" spans="29:36" x14ac:dyDescent="0.25">
      <c r="AC1724" s="440"/>
      <c r="AD1724" s="440"/>
      <c r="AE1724" s="440"/>
      <c r="AF1724" s="440"/>
      <c r="AG1724" s="440"/>
      <c r="AH1724" s="440"/>
      <c r="AI1724" s="440"/>
      <c r="AJ1724" s="440"/>
    </row>
    <row r="1725" spans="29:36" x14ac:dyDescent="0.25">
      <c r="AC1725" s="440"/>
      <c r="AD1725" s="440"/>
      <c r="AE1725" s="440"/>
      <c r="AF1725" s="440"/>
      <c r="AG1725" s="440"/>
      <c r="AH1725" s="440"/>
      <c r="AI1725" s="440"/>
      <c r="AJ1725" s="440"/>
    </row>
    <row r="1726" spans="29:36" x14ac:dyDescent="0.25">
      <c r="AC1726" s="440"/>
      <c r="AD1726" s="440"/>
      <c r="AE1726" s="440"/>
      <c r="AF1726" s="440"/>
      <c r="AG1726" s="440"/>
      <c r="AH1726" s="440"/>
      <c r="AI1726" s="440"/>
      <c r="AJ1726" s="440"/>
    </row>
    <row r="1727" spans="29:36" x14ac:dyDescent="0.25">
      <c r="AC1727" s="440"/>
      <c r="AD1727" s="440"/>
      <c r="AE1727" s="440"/>
      <c r="AF1727" s="440"/>
      <c r="AG1727" s="440"/>
      <c r="AH1727" s="440"/>
      <c r="AI1727" s="440"/>
      <c r="AJ1727" s="440"/>
    </row>
    <row r="1728" spans="29:36" x14ac:dyDescent="0.25">
      <c r="AC1728" s="440"/>
      <c r="AD1728" s="440"/>
      <c r="AE1728" s="440"/>
      <c r="AF1728" s="440"/>
      <c r="AG1728" s="440"/>
      <c r="AH1728" s="440"/>
      <c r="AI1728" s="440"/>
      <c r="AJ1728" s="440"/>
    </row>
    <row r="1729" spans="29:36" x14ac:dyDescent="0.25">
      <c r="AC1729" s="440"/>
      <c r="AD1729" s="440"/>
      <c r="AE1729" s="440"/>
      <c r="AF1729" s="440"/>
      <c r="AG1729" s="440"/>
      <c r="AH1729" s="440"/>
      <c r="AI1729" s="440"/>
      <c r="AJ1729" s="440"/>
    </row>
    <row r="1730" spans="29:36" x14ac:dyDescent="0.25">
      <c r="AC1730" s="440"/>
      <c r="AD1730" s="440"/>
      <c r="AE1730" s="440"/>
      <c r="AF1730" s="440"/>
      <c r="AG1730" s="440"/>
      <c r="AH1730" s="440"/>
      <c r="AI1730" s="440"/>
      <c r="AJ1730" s="440"/>
    </row>
    <row r="1731" spans="29:36" x14ac:dyDescent="0.25">
      <c r="AC1731" s="440"/>
      <c r="AD1731" s="440"/>
      <c r="AE1731" s="440"/>
      <c r="AF1731" s="440"/>
      <c r="AG1731" s="440"/>
      <c r="AH1731" s="440"/>
      <c r="AI1731" s="440"/>
      <c r="AJ1731" s="440"/>
    </row>
    <row r="1732" spans="29:36" x14ac:dyDescent="0.25">
      <c r="AC1732" s="440"/>
      <c r="AD1732" s="440"/>
      <c r="AE1732" s="440"/>
      <c r="AF1732" s="440"/>
      <c r="AG1732" s="440"/>
      <c r="AH1732" s="440"/>
      <c r="AI1732" s="440"/>
      <c r="AJ1732" s="440"/>
    </row>
    <row r="1733" spans="29:36" x14ac:dyDescent="0.25">
      <c r="AC1733" s="440"/>
      <c r="AD1733" s="440"/>
      <c r="AE1733" s="440"/>
      <c r="AF1733" s="440"/>
      <c r="AG1733" s="440"/>
      <c r="AH1733" s="440"/>
      <c r="AI1733" s="440"/>
      <c r="AJ1733" s="440"/>
    </row>
    <row r="1734" spans="29:36" x14ac:dyDescent="0.25">
      <c r="AC1734" s="440"/>
      <c r="AD1734" s="440"/>
      <c r="AE1734" s="440"/>
      <c r="AF1734" s="440"/>
      <c r="AG1734" s="440"/>
      <c r="AH1734" s="440"/>
      <c r="AI1734" s="440"/>
      <c r="AJ1734" s="440"/>
    </row>
    <row r="1735" spans="29:36" x14ac:dyDescent="0.25">
      <c r="AC1735" s="440"/>
      <c r="AD1735" s="440"/>
      <c r="AE1735" s="440"/>
      <c r="AF1735" s="440"/>
      <c r="AG1735" s="440"/>
      <c r="AH1735" s="440"/>
      <c r="AI1735" s="440"/>
      <c r="AJ1735" s="440"/>
    </row>
    <row r="1736" spans="29:36" x14ac:dyDescent="0.25">
      <c r="AC1736" s="440"/>
      <c r="AD1736" s="440"/>
      <c r="AE1736" s="440"/>
      <c r="AF1736" s="440"/>
      <c r="AG1736" s="440"/>
      <c r="AH1736" s="440"/>
      <c r="AI1736" s="440"/>
      <c r="AJ1736" s="440"/>
    </row>
    <row r="1737" spans="29:36" x14ac:dyDescent="0.25">
      <c r="AC1737" s="440"/>
      <c r="AD1737" s="440"/>
      <c r="AE1737" s="440"/>
      <c r="AF1737" s="440"/>
      <c r="AG1737" s="440"/>
      <c r="AH1737" s="440"/>
      <c r="AI1737" s="440"/>
      <c r="AJ1737" s="440"/>
    </row>
    <row r="1738" spans="29:36" x14ac:dyDescent="0.25">
      <c r="AC1738" s="440"/>
      <c r="AD1738" s="440"/>
      <c r="AE1738" s="440"/>
      <c r="AF1738" s="440"/>
      <c r="AG1738" s="440"/>
      <c r="AH1738" s="440"/>
      <c r="AI1738" s="440"/>
      <c r="AJ1738" s="440"/>
    </row>
    <row r="1739" spans="29:36" x14ac:dyDescent="0.25">
      <c r="AC1739" s="440"/>
      <c r="AD1739" s="440"/>
      <c r="AE1739" s="440"/>
      <c r="AF1739" s="440"/>
      <c r="AG1739" s="440"/>
      <c r="AH1739" s="440"/>
      <c r="AI1739" s="440"/>
      <c r="AJ1739" s="440"/>
    </row>
    <row r="1740" spans="29:36" x14ac:dyDescent="0.25">
      <c r="AC1740" s="440"/>
      <c r="AD1740" s="440"/>
      <c r="AE1740" s="440"/>
      <c r="AF1740" s="440"/>
      <c r="AG1740" s="440"/>
      <c r="AH1740" s="440"/>
      <c r="AI1740" s="440"/>
      <c r="AJ1740" s="440"/>
    </row>
    <row r="1741" spans="29:36" x14ac:dyDescent="0.25">
      <c r="AC1741" s="440"/>
      <c r="AD1741" s="440"/>
      <c r="AE1741" s="440"/>
      <c r="AF1741" s="440"/>
      <c r="AG1741" s="440"/>
      <c r="AH1741" s="440"/>
      <c r="AI1741" s="440"/>
      <c r="AJ1741" s="440"/>
    </row>
    <row r="1742" spans="29:36" x14ac:dyDescent="0.25">
      <c r="AC1742" s="440"/>
      <c r="AD1742" s="440"/>
      <c r="AE1742" s="440"/>
      <c r="AF1742" s="440"/>
      <c r="AG1742" s="440"/>
      <c r="AH1742" s="440"/>
      <c r="AI1742" s="440"/>
      <c r="AJ1742" s="440"/>
    </row>
    <row r="1743" spans="29:36" x14ac:dyDescent="0.25">
      <c r="AC1743" s="440"/>
      <c r="AD1743" s="440"/>
      <c r="AE1743" s="440"/>
      <c r="AF1743" s="440"/>
      <c r="AG1743" s="440"/>
      <c r="AH1743" s="440"/>
      <c r="AI1743" s="440"/>
      <c r="AJ1743" s="440"/>
    </row>
    <row r="1744" spans="29:36" x14ac:dyDescent="0.25">
      <c r="AC1744" s="440"/>
      <c r="AD1744" s="440"/>
      <c r="AE1744" s="440"/>
      <c r="AF1744" s="440"/>
      <c r="AG1744" s="440"/>
      <c r="AH1744" s="440"/>
      <c r="AI1744" s="440"/>
      <c r="AJ1744" s="440"/>
    </row>
    <row r="1745" spans="29:36" x14ac:dyDescent="0.25">
      <c r="AC1745" s="440"/>
      <c r="AD1745" s="440"/>
      <c r="AE1745" s="440"/>
      <c r="AF1745" s="440"/>
      <c r="AG1745" s="440"/>
      <c r="AH1745" s="440"/>
      <c r="AI1745" s="440"/>
      <c r="AJ1745" s="440"/>
    </row>
    <row r="1746" spans="29:36" x14ac:dyDescent="0.25">
      <c r="AC1746" s="440"/>
      <c r="AD1746" s="440"/>
      <c r="AE1746" s="440"/>
      <c r="AF1746" s="440"/>
      <c r="AG1746" s="440"/>
      <c r="AH1746" s="440"/>
      <c r="AI1746" s="440"/>
      <c r="AJ1746" s="440"/>
    </row>
    <row r="1747" spans="29:36" x14ac:dyDescent="0.25">
      <c r="AC1747" s="440"/>
      <c r="AD1747" s="440"/>
      <c r="AE1747" s="440"/>
      <c r="AF1747" s="440"/>
      <c r="AG1747" s="440"/>
      <c r="AH1747" s="440"/>
      <c r="AI1747" s="440"/>
      <c r="AJ1747" s="440"/>
    </row>
    <row r="1748" spans="29:36" x14ac:dyDescent="0.25">
      <c r="AC1748" s="440"/>
      <c r="AD1748" s="440"/>
      <c r="AE1748" s="440"/>
      <c r="AF1748" s="440"/>
      <c r="AG1748" s="440"/>
      <c r="AH1748" s="440"/>
      <c r="AI1748" s="440"/>
      <c r="AJ1748" s="440"/>
    </row>
    <row r="1749" spans="29:36" x14ac:dyDescent="0.25">
      <c r="AC1749" s="440"/>
      <c r="AD1749" s="440"/>
      <c r="AE1749" s="440"/>
      <c r="AF1749" s="440"/>
      <c r="AG1749" s="440"/>
      <c r="AH1749" s="440"/>
      <c r="AI1749" s="440"/>
      <c r="AJ1749" s="440"/>
    </row>
    <row r="1750" spans="29:36" x14ac:dyDescent="0.25">
      <c r="AC1750" s="440"/>
      <c r="AD1750" s="440"/>
      <c r="AE1750" s="440"/>
      <c r="AF1750" s="440"/>
      <c r="AG1750" s="440"/>
      <c r="AH1750" s="440"/>
      <c r="AI1750" s="440"/>
      <c r="AJ1750" s="440"/>
    </row>
    <row r="1751" spans="29:36" x14ac:dyDescent="0.25">
      <c r="AC1751" s="440"/>
      <c r="AD1751" s="440"/>
      <c r="AE1751" s="440"/>
      <c r="AF1751" s="440"/>
      <c r="AG1751" s="440"/>
      <c r="AH1751" s="440"/>
      <c r="AI1751" s="440"/>
      <c r="AJ1751" s="440"/>
    </row>
    <row r="1752" spans="29:36" x14ac:dyDescent="0.25">
      <c r="AC1752" s="440"/>
      <c r="AD1752" s="440"/>
      <c r="AE1752" s="440"/>
      <c r="AF1752" s="440"/>
      <c r="AG1752" s="440"/>
      <c r="AH1752" s="440"/>
      <c r="AI1752" s="440"/>
      <c r="AJ1752" s="440"/>
    </row>
    <row r="1753" spans="29:36" x14ac:dyDescent="0.25">
      <c r="AC1753" s="440"/>
      <c r="AD1753" s="440"/>
      <c r="AE1753" s="440"/>
      <c r="AF1753" s="440"/>
      <c r="AG1753" s="440"/>
      <c r="AH1753" s="440"/>
      <c r="AI1753" s="440"/>
      <c r="AJ1753" s="440"/>
    </row>
    <row r="1754" spans="29:36" x14ac:dyDescent="0.25">
      <c r="AC1754" s="440"/>
      <c r="AD1754" s="440"/>
      <c r="AE1754" s="440"/>
      <c r="AF1754" s="440"/>
      <c r="AG1754" s="440"/>
      <c r="AH1754" s="440"/>
      <c r="AI1754" s="440"/>
      <c r="AJ1754" s="440"/>
    </row>
    <row r="1755" spans="29:36" x14ac:dyDescent="0.25">
      <c r="AC1755" s="440"/>
      <c r="AD1755" s="440"/>
      <c r="AE1755" s="440"/>
      <c r="AF1755" s="440"/>
      <c r="AG1755" s="440"/>
      <c r="AH1755" s="440"/>
      <c r="AI1755" s="440"/>
      <c r="AJ1755" s="440"/>
    </row>
    <row r="1756" spans="29:36" x14ac:dyDescent="0.25">
      <c r="AC1756" s="440"/>
      <c r="AD1756" s="440"/>
      <c r="AE1756" s="440"/>
      <c r="AF1756" s="440"/>
      <c r="AG1756" s="440"/>
      <c r="AH1756" s="440"/>
      <c r="AI1756" s="440"/>
      <c r="AJ1756" s="440"/>
    </row>
    <row r="1757" spans="29:36" x14ac:dyDescent="0.25">
      <c r="AC1757" s="440"/>
      <c r="AD1757" s="440"/>
      <c r="AE1757" s="440"/>
      <c r="AF1757" s="440"/>
      <c r="AG1757" s="440"/>
      <c r="AH1757" s="440"/>
      <c r="AI1757" s="440"/>
      <c r="AJ1757" s="440"/>
    </row>
    <row r="1758" spans="29:36" x14ac:dyDescent="0.25">
      <c r="AC1758" s="440"/>
      <c r="AD1758" s="440"/>
      <c r="AE1758" s="440"/>
      <c r="AF1758" s="440"/>
      <c r="AG1758" s="440"/>
      <c r="AH1758" s="440"/>
      <c r="AI1758" s="440"/>
      <c r="AJ1758" s="440"/>
    </row>
    <row r="1759" spans="29:36" x14ac:dyDescent="0.25">
      <c r="AC1759" s="440"/>
      <c r="AD1759" s="440"/>
      <c r="AE1759" s="440"/>
      <c r="AF1759" s="440"/>
      <c r="AG1759" s="440"/>
      <c r="AH1759" s="440"/>
      <c r="AI1759" s="440"/>
      <c r="AJ1759" s="440"/>
    </row>
    <row r="1760" spans="29:36" x14ac:dyDescent="0.25">
      <c r="AC1760" s="440"/>
      <c r="AD1760" s="440"/>
      <c r="AE1760" s="440"/>
      <c r="AF1760" s="440"/>
      <c r="AG1760" s="440"/>
      <c r="AH1760" s="440"/>
      <c r="AI1760" s="440"/>
      <c r="AJ1760" s="440"/>
    </row>
    <row r="1761" spans="29:36" x14ac:dyDescent="0.25">
      <c r="AC1761" s="440"/>
      <c r="AD1761" s="440"/>
      <c r="AE1761" s="440"/>
      <c r="AF1761" s="440"/>
      <c r="AG1761" s="440"/>
      <c r="AH1761" s="440"/>
      <c r="AI1761" s="440"/>
      <c r="AJ1761" s="440"/>
    </row>
    <row r="1762" spans="29:36" x14ac:dyDescent="0.25">
      <c r="AC1762" s="440"/>
      <c r="AD1762" s="440"/>
      <c r="AE1762" s="440"/>
      <c r="AF1762" s="440"/>
      <c r="AG1762" s="440"/>
      <c r="AH1762" s="440"/>
      <c r="AI1762" s="440"/>
      <c r="AJ1762" s="440"/>
    </row>
    <row r="1763" spans="29:36" x14ac:dyDescent="0.25">
      <c r="AC1763" s="440"/>
      <c r="AD1763" s="440"/>
      <c r="AE1763" s="440"/>
      <c r="AF1763" s="440"/>
      <c r="AG1763" s="440"/>
      <c r="AH1763" s="440"/>
      <c r="AI1763" s="440"/>
      <c r="AJ1763" s="440"/>
    </row>
    <row r="1764" spans="29:36" x14ac:dyDescent="0.25">
      <c r="AC1764" s="440"/>
      <c r="AD1764" s="440"/>
      <c r="AE1764" s="440"/>
      <c r="AF1764" s="440"/>
      <c r="AG1764" s="440"/>
      <c r="AH1764" s="440"/>
      <c r="AI1764" s="440"/>
      <c r="AJ1764" s="440"/>
    </row>
    <row r="1765" spans="29:36" x14ac:dyDescent="0.25">
      <c r="AC1765" s="440"/>
      <c r="AD1765" s="440"/>
      <c r="AE1765" s="440"/>
      <c r="AF1765" s="440"/>
      <c r="AG1765" s="440"/>
      <c r="AH1765" s="440"/>
      <c r="AI1765" s="440"/>
      <c r="AJ1765" s="440"/>
    </row>
    <row r="1766" spans="29:36" x14ac:dyDescent="0.25">
      <c r="AC1766" s="440"/>
      <c r="AD1766" s="440"/>
      <c r="AE1766" s="440"/>
      <c r="AF1766" s="440"/>
      <c r="AG1766" s="440"/>
      <c r="AH1766" s="440"/>
      <c r="AI1766" s="440"/>
      <c r="AJ1766" s="440"/>
    </row>
    <row r="1767" spans="29:36" x14ac:dyDescent="0.25">
      <c r="AC1767" s="440"/>
      <c r="AD1767" s="440"/>
      <c r="AE1767" s="440"/>
      <c r="AF1767" s="440"/>
      <c r="AG1767" s="440"/>
      <c r="AH1767" s="440"/>
      <c r="AI1767" s="440"/>
      <c r="AJ1767" s="440"/>
    </row>
    <row r="1768" spans="29:36" x14ac:dyDescent="0.25">
      <c r="AC1768" s="440"/>
      <c r="AD1768" s="440"/>
      <c r="AE1768" s="440"/>
      <c r="AF1768" s="440"/>
      <c r="AG1768" s="440"/>
      <c r="AH1768" s="440"/>
      <c r="AI1768" s="440"/>
      <c r="AJ1768" s="440"/>
    </row>
    <row r="1769" spans="29:36" x14ac:dyDescent="0.25">
      <c r="AC1769" s="440"/>
      <c r="AD1769" s="440"/>
      <c r="AE1769" s="440"/>
      <c r="AF1769" s="440"/>
      <c r="AG1769" s="440"/>
      <c r="AH1769" s="440"/>
      <c r="AI1769" s="440"/>
      <c r="AJ1769" s="440"/>
    </row>
    <row r="1770" spans="29:36" x14ac:dyDescent="0.25">
      <c r="AC1770" s="440"/>
      <c r="AD1770" s="440"/>
      <c r="AE1770" s="440"/>
      <c r="AF1770" s="440"/>
      <c r="AG1770" s="440"/>
      <c r="AH1770" s="440"/>
      <c r="AI1770" s="440"/>
      <c r="AJ1770" s="440"/>
    </row>
    <row r="1771" spans="29:36" x14ac:dyDescent="0.25">
      <c r="AC1771" s="440"/>
      <c r="AD1771" s="440"/>
      <c r="AE1771" s="440"/>
      <c r="AF1771" s="440"/>
      <c r="AG1771" s="440"/>
      <c r="AH1771" s="440"/>
      <c r="AI1771" s="440"/>
      <c r="AJ1771" s="440"/>
    </row>
    <row r="1772" spans="29:36" x14ac:dyDescent="0.25">
      <c r="AC1772" s="440"/>
      <c r="AD1772" s="440"/>
      <c r="AE1772" s="440"/>
      <c r="AF1772" s="440"/>
      <c r="AG1772" s="440"/>
      <c r="AH1772" s="440"/>
      <c r="AI1772" s="440"/>
      <c r="AJ1772" s="440"/>
    </row>
    <row r="1773" spans="29:36" x14ac:dyDescent="0.25">
      <c r="AC1773" s="440"/>
      <c r="AD1773" s="440"/>
      <c r="AE1773" s="440"/>
      <c r="AF1773" s="440"/>
      <c r="AG1773" s="440"/>
      <c r="AH1773" s="440"/>
      <c r="AI1773" s="440"/>
      <c r="AJ1773" s="440"/>
    </row>
    <row r="1774" spans="29:36" x14ac:dyDescent="0.25">
      <c r="AC1774" s="440"/>
      <c r="AD1774" s="440"/>
      <c r="AE1774" s="440"/>
      <c r="AF1774" s="440"/>
      <c r="AG1774" s="440"/>
      <c r="AH1774" s="440"/>
      <c r="AI1774" s="440"/>
      <c r="AJ1774" s="440"/>
    </row>
    <row r="1775" spans="29:36" x14ac:dyDescent="0.25">
      <c r="AC1775" s="440"/>
      <c r="AD1775" s="440"/>
      <c r="AE1775" s="440"/>
      <c r="AF1775" s="440"/>
      <c r="AG1775" s="440"/>
      <c r="AH1775" s="440"/>
      <c r="AI1775" s="440"/>
      <c r="AJ1775" s="440"/>
    </row>
    <row r="1776" spans="29:36" x14ac:dyDescent="0.25">
      <c r="AC1776" s="440"/>
      <c r="AD1776" s="440"/>
      <c r="AE1776" s="440"/>
      <c r="AF1776" s="440"/>
      <c r="AG1776" s="440"/>
      <c r="AH1776" s="440"/>
      <c r="AI1776" s="440"/>
      <c r="AJ1776" s="440"/>
    </row>
    <row r="1777" spans="29:36" x14ac:dyDescent="0.25">
      <c r="AC1777" s="440"/>
      <c r="AD1777" s="440"/>
      <c r="AE1777" s="440"/>
      <c r="AF1777" s="440"/>
      <c r="AG1777" s="440"/>
      <c r="AH1777" s="440"/>
      <c r="AI1777" s="440"/>
      <c r="AJ1777" s="440"/>
    </row>
    <row r="1778" spans="29:36" x14ac:dyDescent="0.25">
      <c r="AC1778" s="440"/>
      <c r="AD1778" s="440"/>
      <c r="AE1778" s="440"/>
      <c r="AF1778" s="440"/>
      <c r="AG1778" s="440"/>
      <c r="AH1778" s="440"/>
      <c r="AI1778" s="440"/>
      <c r="AJ1778" s="440"/>
    </row>
    <row r="1779" spans="29:36" x14ac:dyDescent="0.25">
      <c r="AC1779" s="440"/>
      <c r="AD1779" s="440"/>
      <c r="AE1779" s="440"/>
      <c r="AF1779" s="440"/>
      <c r="AG1779" s="440"/>
      <c r="AH1779" s="440"/>
      <c r="AI1779" s="440"/>
      <c r="AJ1779" s="440"/>
    </row>
    <row r="1780" spans="29:36" x14ac:dyDescent="0.25">
      <c r="AC1780" s="440"/>
      <c r="AD1780" s="440"/>
      <c r="AE1780" s="440"/>
      <c r="AF1780" s="440"/>
      <c r="AG1780" s="440"/>
      <c r="AH1780" s="440"/>
      <c r="AI1780" s="440"/>
      <c r="AJ1780" s="440"/>
    </row>
    <row r="1781" spans="29:36" x14ac:dyDescent="0.25">
      <c r="AC1781" s="440"/>
      <c r="AD1781" s="440"/>
      <c r="AE1781" s="440"/>
      <c r="AF1781" s="440"/>
      <c r="AG1781" s="440"/>
      <c r="AH1781" s="440"/>
      <c r="AI1781" s="440"/>
      <c r="AJ1781" s="440"/>
    </row>
    <row r="1782" spans="29:36" x14ac:dyDescent="0.25">
      <c r="AC1782" s="440"/>
      <c r="AD1782" s="440"/>
      <c r="AE1782" s="440"/>
      <c r="AF1782" s="440"/>
      <c r="AG1782" s="440"/>
      <c r="AH1782" s="440"/>
      <c r="AI1782" s="440"/>
      <c r="AJ1782" s="440"/>
    </row>
    <row r="1783" spans="29:36" x14ac:dyDescent="0.25">
      <c r="AC1783" s="440"/>
      <c r="AD1783" s="440"/>
      <c r="AE1783" s="440"/>
      <c r="AF1783" s="440"/>
      <c r="AG1783" s="440"/>
      <c r="AH1783" s="440"/>
      <c r="AI1783" s="440"/>
      <c r="AJ1783" s="440"/>
    </row>
    <row r="1784" spans="29:36" x14ac:dyDescent="0.25">
      <c r="AC1784" s="440"/>
      <c r="AD1784" s="440"/>
      <c r="AE1784" s="440"/>
      <c r="AF1784" s="440"/>
      <c r="AG1784" s="440"/>
      <c r="AH1784" s="440"/>
      <c r="AI1784" s="440"/>
      <c r="AJ1784" s="440"/>
    </row>
    <row r="1785" spans="29:36" x14ac:dyDescent="0.25">
      <c r="AC1785" s="440"/>
      <c r="AD1785" s="440"/>
      <c r="AE1785" s="440"/>
      <c r="AF1785" s="440"/>
      <c r="AG1785" s="440"/>
      <c r="AH1785" s="440"/>
      <c r="AI1785" s="440"/>
      <c r="AJ1785" s="440"/>
    </row>
    <row r="1786" spans="29:36" x14ac:dyDescent="0.25">
      <c r="AC1786" s="440"/>
      <c r="AD1786" s="440"/>
      <c r="AE1786" s="440"/>
      <c r="AF1786" s="440"/>
      <c r="AG1786" s="440"/>
      <c r="AH1786" s="440"/>
      <c r="AI1786" s="440"/>
      <c r="AJ1786" s="440"/>
    </row>
    <row r="1787" spans="29:36" x14ac:dyDescent="0.25">
      <c r="AC1787" s="440"/>
      <c r="AD1787" s="440"/>
      <c r="AE1787" s="440"/>
      <c r="AF1787" s="440"/>
      <c r="AG1787" s="440"/>
      <c r="AH1787" s="440"/>
      <c r="AI1787" s="440"/>
      <c r="AJ1787" s="440"/>
    </row>
    <row r="1788" spans="29:36" x14ac:dyDescent="0.25">
      <c r="AC1788" s="440"/>
      <c r="AD1788" s="440"/>
      <c r="AE1788" s="440"/>
      <c r="AF1788" s="440"/>
      <c r="AG1788" s="440"/>
      <c r="AH1788" s="440"/>
      <c r="AI1788" s="440"/>
      <c r="AJ1788" s="440"/>
    </row>
    <row r="1789" spans="29:36" x14ac:dyDescent="0.25">
      <c r="AC1789" s="440"/>
      <c r="AD1789" s="440"/>
      <c r="AE1789" s="440"/>
      <c r="AF1789" s="440"/>
      <c r="AG1789" s="440"/>
      <c r="AH1789" s="440"/>
      <c r="AI1789" s="440"/>
      <c r="AJ1789" s="440"/>
    </row>
    <row r="1790" spans="29:36" x14ac:dyDescent="0.25">
      <c r="AC1790" s="440"/>
      <c r="AD1790" s="440"/>
      <c r="AE1790" s="440"/>
      <c r="AF1790" s="440"/>
      <c r="AG1790" s="440"/>
      <c r="AH1790" s="440"/>
      <c r="AI1790" s="440"/>
      <c r="AJ1790" s="440"/>
    </row>
    <row r="1791" spans="29:36" x14ac:dyDescent="0.25">
      <c r="AC1791" s="440"/>
      <c r="AD1791" s="440"/>
      <c r="AE1791" s="440"/>
      <c r="AF1791" s="440"/>
      <c r="AG1791" s="440"/>
      <c r="AH1791" s="440"/>
      <c r="AI1791" s="440"/>
      <c r="AJ1791" s="440"/>
    </row>
    <row r="1792" spans="29:36" x14ac:dyDescent="0.25">
      <c r="AC1792" s="440"/>
      <c r="AD1792" s="440"/>
      <c r="AE1792" s="440"/>
      <c r="AF1792" s="440"/>
      <c r="AG1792" s="440"/>
      <c r="AH1792" s="440"/>
      <c r="AI1792" s="440"/>
      <c r="AJ1792" s="440"/>
    </row>
    <row r="1793" spans="29:36" x14ac:dyDescent="0.25">
      <c r="AC1793" s="440"/>
      <c r="AD1793" s="440"/>
      <c r="AE1793" s="440"/>
      <c r="AF1793" s="440"/>
      <c r="AG1793" s="440"/>
      <c r="AH1793" s="440"/>
      <c r="AI1793" s="440"/>
      <c r="AJ1793" s="440"/>
    </row>
    <row r="1794" spans="29:36" x14ac:dyDescent="0.25">
      <c r="AC1794" s="440"/>
      <c r="AD1794" s="440"/>
      <c r="AE1794" s="440"/>
      <c r="AF1794" s="440"/>
      <c r="AG1794" s="440"/>
      <c r="AH1794" s="440"/>
      <c r="AI1794" s="440"/>
      <c r="AJ1794" s="440"/>
    </row>
    <row r="1795" spans="29:36" x14ac:dyDescent="0.25">
      <c r="AC1795" s="440"/>
      <c r="AD1795" s="440"/>
      <c r="AE1795" s="440"/>
      <c r="AF1795" s="440"/>
      <c r="AG1795" s="440"/>
      <c r="AH1795" s="440"/>
      <c r="AI1795" s="440"/>
      <c r="AJ1795" s="440"/>
    </row>
    <row r="1796" spans="29:36" x14ac:dyDescent="0.25">
      <c r="AC1796" s="440"/>
      <c r="AD1796" s="440"/>
      <c r="AE1796" s="440"/>
      <c r="AF1796" s="440"/>
      <c r="AG1796" s="440"/>
      <c r="AH1796" s="440"/>
      <c r="AI1796" s="440"/>
      <c r="AJ1796" s="440"/>
    </row>
    <row r="1797" spans="29:36" x14ac:dyDescent="0.25">
      <c r="AC1797" s="440"/>
      <c r="AD1797" s="440"/>
      <c r="AE1797" s="440"/>
      <c r="AF1797" s="440"/>
      <c r="AG1797" s="440"/>
      <c r="AH1797" s="440"/>
      <c r="AI1797" s="440"/>
      <c r="AJ1797" s="440"/>
    </row>
    <row r="1798" spans="29:36" x14ac:dyDescent="0.25">
      <c r="AC1798" s="440"/>
      <c r="AD1798" s="440"/>
      <c r="AE1798" s="440"/>
      <c r="AF1798" s="440"/>
      <c r="AG1798" s="440"/>
      <c r="AH1798" s="440"/>
      <c r="AI1798" s="440"/>
      <c r="AJ1798" s="440"/>
    </row>
    <row r="1799" spans="29:36" x14ac:dyDescent="0.25">
      <c r="AC1799" s="440"/>
      <c r="AD1799" s="440"/>
      <c r="AE1799" s="440"/>
      <c r="AF1799" s="440"/>
      <c r="AG1799" s="440"/>
      <c r="AH1799" s="440"/>
      <c r="AI1799" s="440"/>
      <c r="AJ1799" s="440"/>
    </row>
    <row r="1800" spans="29:36" x14ac:dyDescent="0.25">
      <c r="AC1800" s="440"/>
      <c r="AD1800" s="440"/>
      <c r="AE1800" s="440"/>
      <c r="AF1800" s="440"/>
      <c r="AG1800" s="440"/>
      <c r="AH1800" s="440"/>
      <c r="AI1800" s="440"/>
      <c r="AJ1800" s="440"/>
    </row>
    <row r="1801" spans="29:36" x14ac:dyDescent="0.25">
      <c r="AC1801" s="440"/>
      <c r="AD1801" s="440"/>
      <c r="AE1801" s="440"/>
      <c r="AF1801" s="440"/>
      <c r="AG1801" s="440"/>
      <c r="AH1801" s="440"/>
      <c r="AI1801" s="440"/>
      <c r="AJ1801" s="440"/>
    </row>
    <row r="1802" spans="29:36" x14ac:dyDescent="0.25">
      <c r="AC1802" s="440"/>
      <c r="AD1802" s="440"/>
      <c r="AE1802" s="440"/>
      <c r="AF1802" s="440"/>
      <c r="AG1802" s="440"/>
      <c r="AH1802" s="440"/>
      <c r="AI1802" s="440"/>
      <c r="AJ1802" s="440"/>
    </row>
    <row r="1803" spans="29:36" x14ac:dyDescent="0.25">
      <c r="AC1803" s="440"/>
      <c r="AD1803" s="440"/>
      <c r="AE1803" s="440"/>
      <c r="AF1803" s="440"/>
      <c r="AG1803" s="440"/>
      <c r="AH1803" s="440"/>
      <c r="AI1803" s="440"/>
      <c r="AJ1803" s="440"/>
    </row>
    <row r="1804" spans="29:36" x14ac:dyDescent="0.25">
      <c r="AC1804" s="440"/>
      <c r="AD1804" s="440"/>
      <c r="AE1804" s="440"/>
      <c r="AF1804" s="440"/>
      <c r="AG1804" s="440"/>
      <c r="AH1804" s="440"/>
      <c r="AI1804" s="440"/>
      <c r="AJ1804" s="440"/>
    </row>
    <row r="1805" spans="29:36" x14ac:dyDescent="0.25">
      <c r="AC1805" s="440"/>
      <c r="AD1805" s="440"/>
      <c r="AE1805" s="440"/>
      <c r="AF1805" s="440"/>
      <c r="AG1805" s="440"/>
      <c r="AH1805" s="440"/>
      <c r="AI1805" s="440"/>
      <c r="AJ1805" s="440"/>
    </row>
    <row r="1806" spans="29:36" x14ac:dyDescent="0.25">
      <c r="AC1806" s="440"/>
      <c r="AD1806" s="440"/>
      <c r="AE1806" s="440"/>
      <c r="AF1806" s="440"/>
      <c r="AG1806" s="440"/>
      <c r="AH1806" s="440"/>
      <c r="AI1806" s="440"/>
      <c r="AJ1806" s="440"/>
    </row>
    <row r="1807" spans="29:36" x14ac:dyDescent="0.25">
      <c r="AC1807" s="440"/>
      <c r="AD1807" s="440"/>
      <c r="AE1807" s="440"/>
      <c r="AF1807" s="440"/>
      <c r="AG1807" s="440"/>
      <c r="AH1807" s="440"/>
      <c r="AI1807" s="440"/>
      <c r="AJ1807" s="440"/>
    </row>
    <row r="1808" spans="29:36" x14ac:dyDescent="0.25">
      <c r="AC1808" s="440"/>
      <c r="AD1808" s="440"/>
      <c r="AE1808" s="440"/>
      <c r="AF1808" s="440"/>
      <c r="AG1808" s="440"/>
      <c r="AH1808" s="440"/>
      <c r="AI1808" s="440"/>
      <c r="AJ1808" s="440"/>
    </row>
    <row r="1809" spans="29:36" x14ac:dyDescent="0.25">
      <c r="AC1809" s="440"/>
      <c r="AD1809" s="440"/>
      <c r="AE1809" s="440"/>
      <c r="AF1809" s="440"/>
      <c r="AG1809" s="440"/>
      <c r="AH1809" s="440"/>
      <c r="AI1809" s="440"/>
      <c r="AJ1809" s="440"/>
    </row>
    <row r="1810" spans="29:36" x14ac:dyDescent="0.25">
      <c r="AC1810" s="440"/>
      <c r="AD1810" s="440"/>
      <c r="AE1810" s="440"/>
      <c r="AF1810" s="440"/>
      <c r="AG1810" s="440"/>
      <c r="AH1810" s="440"/>
      <c r="AI1810" s="440"/>
      <c r="AJ1810" s="440"/>
    </row>
    <row r="1811" spans="29:36" x14ac:dyDescent="0.25">
      <c r="AC1811" s="440"/>
      <c r="AD1811" s="440"/>
      <c r="AE1811" s="440"/>
      <c r="AF1811" s="440"/>
      <c r="AG1811" s="440"/>
      <c r="AH1811" s="440"/>
      <c r="AI1811" s="440"/>
      <c r="AJ1811" s="440"/>
    </row>
    <row r="1812" spans="29:36" x14ac:dyDescent="0.25">
      <c r="AC1812" s="440"/>
      <c r="AD1812" s="440"/>
      <c r="AE1812" s="440"/>
      <c r="AF1812" s="440"/>
      <c r="AG1812" s="440"/>
      <c r="AH1812" s="440"/>
      <c r="AI1812" s="440"/>
      <c r="AJ1812" s="440"/>
    </row>
    <row r="1813" spans="29:36" x14ac:dyDescent="0.25">
      <c r="AC1813" s="440"/>
      <c r="AD1813" s="440"/>
      <c r="AE1813" s="440"/>
      <c r="AF1813" s="440"/>
      <c r="AG1813" s="440"/>
      <c r="AH1813" s="440"/>
      <c r="AI1813" s="440"/>
      <c r="AJ1813" s="440"/>
    </row>
    <row r="1814" spans="29:36" x14ac:dyDescent="0.25">
      <c r="AC1814" s="440"/>
      <c r="AD1814" s="440"/>
      <c r="AE1814" s="440"/>
      <c r="AF1814" s="440"/>
      <c r="AG1814" s="440"/>
      <c r="AH1814" s="440"/>
      <c r="AI1814" s="440"/>
      <c r="AJ1814" s="440"/>
    </row>
    <row r="1815" spans="29:36" x14ac:dyDescent="0.25">
      <c r="AC1815" s="440"/>
      <c r="AD1815" s="440"/>
      <c r="AE1815" s="440"/>
      <c r="AF1815" s="440"/>
      <c r="AG1815" s="440"/>
      <c r="AH1815" s="440"/>
      <c r="AI1815" s="440"/>
      <c r="AJ1815" s="440"/>
    </row>
    <row r="1816" spans="29:36" x14ac:dyDescent="0.25">
      <c r="AC1816" s="440"/>
      <c r="AD1816" s="440"/>
      <c r="AE1816" s="440"/>
      <c r="AF1816" s="440"/>
      <c r="AG1816" s="440"/>
      <c r="AH1816" s="440"/>
      <c r="AI1816" s="440"/>
      <c r="AJ1816" s="440"/>
    </row>
    <row r="1817" spans="29:36" x14ac:dyDescent="0.25">
      <c r="AC1817" s="440"/>
      <c r="AD1817" s="440"/>
      <c r="AE1817" s="440"/>
      <c r="AF1817" s="440"/>
      <c r="AG1817" s="440"/>
      <c r="AH1817" s="440"/>
      <c r="AI1817" s="440"/>
      <c r="AJ1817" s="440"/>
    </row>
    <row r="1818" spans="29:36" x14ac:dyDescent="0.25">
      <c r="AC1818" s="440"/>
      <c r="AD1818" s="440"/>
      <c r="AE1818" s="440"/>
      <c r="AF1818" s="440"/>
      <c r="AG1818" s="440"/>
      <c r="AH1818" s="440"/>
      <c r="AI1818" s="440"/>
      <c r="AJ1818" s="440"/>
    </row>
    <row r="1819" spans="29:36" x14ac:dyDescent="0.25">
      <c r="AC1819" s="440"/>
      <c r="AD1819" s="440"/>
      <c r="AE1819" s="440"/>
      <c r="AF1819" s="440"/>
      <c r="AG1819" s="440"/>
      <c r="AH1819" s="440"/>
      <c r="AI1819" s="440"/>
      <c r="AJ1819" s="440"/>
    </row>
    <row r="1820" spans="29:36" x14ac:dyDescent="0.25">
      <c r="AC1820" s="440"/>
      <c r="AD1820" s="440"/>
      <c r="AE1820" s="440"/>
      <c r="AF1820" s="440"/>
      <c r="AG1820" s="440"/>
      <c r="AH1820" s="440"/>
      <c r="AI1820" s="440"/>
      <c r="AJ1820" s="440"/>
    </row>
    <row r="1821" spans="29:36" x14ac:dyDescent="0.25">
      <c r="AC1821" s="440"/>
      <c r="AD1821" s="440"/>
      <c r="AE1821" s="440"/>
      <c r="AF1821" s="440"/>
      <c r="AG1821" s="440"/>
      <c r="AH1821" s="440"/>
      <c r="AI1821" s="440"/>
      <c r="AJ1821" s="440"/>
    </row>
    <row r="1822" spans="29:36" x14ac:dyDescent="0.25">
      <c r="AC1822" s="440"/>
      <c r="AD1822" s="440"/>
      <c r="AE1822" s="440"/>
      <c r="AF1822" s="440"/>
      <c r="AG1822" s="440"/>
      <c r="AH1822" s="440"/>
      <c r="AI1822" s="440"/>
      <c r="AJ1822" s="440"/>
    </row>
    <row r="1823" spans="29:36" x14ac:dyDescent="0.25">
      <c r="AC1823" s="440"/>
      <c r="AD1823" s="440"/>
      <c r="AE1823" s="440"/>
      <c r="AF1823" s="440"/>
      <c r="AG1823" s="440"/>
      <c r="AH1823" s="440"/>
      <c r="AI1823" s="440"/>
      <c r="AJ1823" s="440"/>
    </row>
    <row r="1824" spans="29:36" x14ac:dyDescent="0.25">
      <c r="AC1824" s="440"/>
      <c r="AD1824" s="440"/>
      <c r="AE1824" s="440"/>
      <c r="AF1824" s="440"/>
      <c r="AG1824" s="440"/>
      <c r="AH1824" s="440"/>
      <c r="AI1824" s="440"/>
      <c r="AJ1824" s="440"/>
    </row>
    <row r="1825" spans="29:36" x14ac:dyDescent="0.25">
      <c r="AC1825" s="440"/>
      <c r="AD1825" s="440"/>
      <c r="AE1825" s="440"/>
      <c r="AF1825" s="440"/>
      <c r="AG1825" s="440"/>
      <c r="AH1825" s="440"/>
      <c r="AI1825" s="440"/>
      <c r="AJ1825" s="440"/>
    </row>
    <row r="1826" spans="29:36" x14ac:dyDescent="0.25">
      <c r="AC1826" s="440"/>
      <c r="AD1826" s="440"/>
      <c r="AE1826" s="440"/>
      <c r="AF1826" s="440"/>
      <c r="AG1826" s="440"/>
      <c r="AH1826" s="440"/>
      <c r="AI1826" s="440"/>
      <c r="AJ1826" s="440"/>
    </row>
    <row r="1827" spans="29:36" x14ac:dyDescent="0.25">
      <c r="AC1827" s="440"/>
      <c r="AD1827" s="440"/>
      <c r="AE1827" s="440"/>
      <c r="AF1827" s="440"/>
      <c r="AG1827" s="440"/>
      <c r="AH1827" s="440"/>
      <c r="AI1827" s="440"/>
      <c r="AJ1827" s="440"/>
    </row>
    <row r="1828" spans="29:36" x14ac:dyDescent="0.25">
      <c r="AC1828" s="440"/>
      <c r="AD1828" s="440"/>
      <c r="AE1828" s="440"/>
      <c r="AF1828" s="440"/>
      <c r="AG1828" s="440"/>
      <c r="AH1828" s="440"/>
      <c r="AI1828" s="440"/>
      <c r="AJ1828" s="440"/>
    </row>
    <row r="1829" spans="29:36" x14ac:dyDescent="0.25">
      <c r="AC1829" s="440"/>
      <c r="AD1829" s="440"/>
      <c r="AE1829" s="440"/>
      <c r="AF1829" s="440"/>
      <c r="AG1829" s="440"/>
      <c r="AH1829" s="440"/>
      <c r="AI1829" s="440"/>
      <c r="AJ1829" s="440"/>
    </row>
    <row r="1830" spans="29:36" x14ac:dyDescent="0.25">
      <c r="AC1830" s="440"/>
      <c r="AD1830" s="440"/>
      <c r="AE1830" s="440"/>
      <c r="AF1830" s="440"/>
      <c r="AG1830" s="440"/>
      <c r="AH1830" s="440"/>
      <c r="AI1830" s="440"/>
      <c r="AJ1830" s="440"/>
    </row>
    <row r="1831" spans="29:36" x14ac:dyDescent="0.25">
      <c r="AC1831" s="440"/>
      <c r="AD1831" s="440"/>
      <c r="AE1831" s="440"/>
      <c r="AF1831" s="440"/>
      <c r="AG1831" s="440"/>
      <c r="AH1831" s="440"/>
      <c r="AI1831" s="440"/>
      <c r="AJ1831" s="440"/>
    </row>
    <row r="1832" spans="29:36" x14ac:dyDescent="0.25">
      <c r="AC1832" s="440"/>
      <c r="AD1832" s="440"/>
      <c r="AE1832" s="440"/>
      <c r="AF1832" s="440"/>
      <c r="AG1832" s="440"/>
      <c r="AH1832" s="440"/>
      <c r="AI1832" s="440"/>
      <c r="AJ1832" s="440"/>
    </row>
    <row r="1833" spans="29:36" x14ac:dyDescent="0.25">
      <c r="AC1833" s="440"/>
      <c r="AD1833" s="440"/>
      <c r="AE1833" s="440"/>
      <c r="AF1833" s="440"/>
      <c r="AG1833" s="440"/>
      <c r="AH1833" s="440"/>
      <c r="AI1833" s="440"/>
      <c r="AJ1833" s="440"/>
    </row>
    <row r="1834" spans="29:36" x14ac:dyDescent="0.25">
      <c r="AC1834" s="440"/>
      <c r="AD1834" s="440"/>
      <c r="AE1834" s="440"/>
      <c r="AF1834" s="440"/>
      <c r="AG1834" s="440"/>
      <c r="AH1834" s="440"/>
      <c r="AI1834" s="440"/>
      <c r="AJ1834" s="440"/>
    </row>
    <row r="1835" spans="29:36" x14ac:dyDescent="0.25">
      <c r="AC1835" s="440"/>
      <c r="AD1835" s="440"/>
      <c r="AE1835" s="440"/>
      <c r="AF1835" s="440"/>
      <c r="AG1835" s="440"/>
      <c r="AH1835" s="440"/>
      <c r="AI1835" s="440"/>
      <c r="AJ1835" s="440"/>
    </row>
    <row r="1836" spans="29:36" x14ac:dyDescent="0.25">
      <c r="AC1836" s="440"/>
      <c r="AD1836" s="440"/>
      <c r="AE1836" s="440"/>
      <c r="AF1836" s="440"/>
      <c r="AG1836" s="440"/>
      <c r="AH1836" s="440"/>
      <c r="AI1836" s="440"/>
      <c r="AJ1836" s="440"/>
    </row>
    <row r="1837" spans="29:36" x14ac:dyDescent="0.25">
      <c r="AC1837" s="440"/>
      <c r="AD1837" s="440"/>
      <c r="AE1837" s="440"/>
      <c r="AF1837" s="440"/>
      <c r="AG1837" s="440"/>
      <c r="AH1837" s="440"/>
      <c r="AI1837" s="440"/>
      <c r="AJ1837" s="440"/>
    </row>
    <row r="1838" spans="29:36" x14ac:dyDescent="0.25">
      <c r="AC1838" s="440"/>
      <c r="AD1838" s="440"/>
      <c r="AE1838" s="440"/>
      <c r="AF1838" s="440"/>
      <c r="AG1838" s="440"/>
      <c r="AH1838" s="440"/>
      <c r="AI1838" s="440"/>
      <c r="AJ1838" s="440"/>
    </row>
    <row r="1839" spans="29:36" x14ac:dyDescent="0.25">
      <c r="AC1839" s="440"/>
      <c r="AD1839" s="440"/>
      <c r="AE1839" s="440"/>
      <c r="AF1839" s="440"/>
      <c r="AG1839" s="440"/>
      <c r="AH1839" s="440"/>
      <c r="AI1839" s="440"/>
      <c r="AJ1839" s="440"/>
    </row>
    <row r="1840" spans="29:36" x14ac:dyDescent="0.25">
      <c r="AC1840" s="440"/>
      <c r="AD1840" s="440"/>
      <c r="AE1840" s="440"/>
      <c r="AF1840" s="440"/>
      <c r="AG1840" s="440"/>
      <c r="AH1840" s="440"/>
      <c r="AI1840" s="440"/>
      <c r="AJ1840" s="440"/>
    </row>
    <row r="1841" spans="29:36" x14ac:dyDescent="0.25">
      <c r="AC1841" s="440"/>
      <c r="AD1841" s="440"/>
      <c r="AE1841" s="440"/>
      <c r="AF1841" s="440"/>
      <c r="AG1841" s="440"/>
      <c r="AH1841" s="440"/>
      <c r="AI1841" s="440"/>
      <c r="AJ1841" s="440"/>
    </row>
    <row r="1842" spans="29:36" x14ac:dyDescent="0.25">
      <c r="AC1842" s="440"/>
      <c r="AD1842" s="440"/>
      <c r="AE1842" s="440"/>
      <c r="AF1842" s="440"/>
      <c r="AG1842" s="440"/>
      <c r="AH1842" s="440"/>
      <c r="AI1842" s="440"/>
      <c r="AJ1842" s="440"/>
    </row>
    <row r="1843" spans="29:36" x14ac:dyDescent="0.25">
      <c r="AC1843" s="440"/>
      <c r="AD1843" s="440"/>
      <c r="AE1843" s="440"/>
      <c r="AF1843" s="440"/>
      <c r="AG1843" s="440"/>
      <c r="AH1843" s="440"/>
      <c r="AI1843" s="440"/>
      <c r="AJ1843" s="440"/>
    </row>
    <row r="1844" spans="29:36" x14ac:dyDescent="0.25">
      <c r="AC1844" s="440"/>
      <c r="AD1844" s="440"/>
      <c r="AE1844" s="440"/>
      <c r="AF1844" s="440"/>
      <c r="AG1844" s="440"/>
      <c r="AH1844" s="440"/>
      <c r="AI1844" s="440"/>
      <c r="AJ1844" s="440"/>
    </row>
    <row r="1845" spans="29:36" x14ac:dyDescent="0.25">
      <c r="AC1845" s="440"/>
      <c r="AD1845" s="440"/>
      <c r="AE1845" s="440"/>
      <c r="AF1845" s="440"/>
      <c r="AG1845" s="440"/>
      <c r="AH1845" s="440"/>
      <c r="AI1845" s="440"/>
      <c r="AJ1845" s="440"/>
    </row>
    <row r="1846" spans="29:36" x14ac:dyDescent="0.25">
      <c r="AC1846" s="440"/>
      <c r="AD1846" s="440"/>
      <c r="AE1846" s="440"/>
      <c r="AF1846" s="440"/>
      <c r="AG1846" s="440"/>
      <c r="AH1846" s="440"/>
      <c r="AI1846" s="440"/>
      <c r="AJ1846" s="440"/>
    </row>
    <row r="1847" spans="29:36" x14ac:dyDescent="0.25">
      <c r="AC1847" s="440"/>
      <c r="AD1847" s="440"/>
      <c r="AE1847" s="440"/>
      <c r="AF1847" s="440"/>
      <c r="AG1847" s="440"/>
      <c r="AH1847" s="440"/>
      <c r="AI1847" s="440"/>
      <c r="AJ1847" s="440"/>
    </row>
    <row r="1848" spans="29:36" x14ac:dyDescent="0.25">
      <c r="AC1848" s="440"/>
      <c r="AD1848" s="440"/>
      <c r="AE1848" s="440"/>
      <c r="AF1848" s="440"/>
      <c r="AG1848" s="440"/>
      <c r="AH1848" s="440"/>
      <c r="AI1848" s="440"/>
      <c r="AJ1848" s="440"/>
    </row>
    <row r="1849" spans="29:36" x14ac:dyDescent="0.25">
      <c r="AC1849" s="440"/>
      <c r="AD1849" s="440"/>
      <c r="AE1849" s="440"/>
      <c r="AF1849" s="440"/>
      <c r="AG1849" s="440"/>
      <c r="AH1849" s="440"/>
      <c r="AI1849" s="440"/>
      <c r="AJ1849" s="440"/>
    </row>
    <row r="1850" spans="29:36" x14ac:dyDescent="0.25">
      <c r="AC1850" s="440"/>
      <c r="AD1850" s="440"/>
      <c r="AE1850" s="440"/>
      <c r="AF1850" s="440"/>
      <c r="AG1850" s="440"/>
      <c r="AH1850" s="440"/>
      <c r="AI1850" s="440"/>
      <c r="AJ1850" s="440"/>
    </row>
    <row r="1851" spans="29:36" x14ac:dyDescent="0.25">
      <c r="AC1851" s="440"/>
      <c r="AD1851" s="440"/>
      <c r="AE1851" s="440"/>
      <c r="AF1851" s="440"/>
      <c r="AG1851" s="440"/>
      <c r="AH1851" s="440"/>
      <c r="AI1851" s="440"/>
      <c r="AJ1851" s="440"/>
    </row>
    <row r="1852" spans="29:36" x14ac:dyDescent="0.25">
      <c r="AC1852" s="440"/>
      <c r="AD1852" s="440"/>
      <c r="AE1852" s="440"/>
      <c r="AF1852" s="440"/>
      <c r="AG1852" s="440"/>
      <c r="AH1852" s="440"/>
      <c r="AI1852" s="440"/>
      <c r="AJ1852" s="440"/>
    </row>
    <row r="1853" spans="29:36" x14ac:dyDescent="0.25">
      <c r="AC1853" s="440"/>
      <c r="AD1853" s="440"/>
      <c r="AE1853" s="440"/>
      <c r="AF1853" s="440"/>
      <c r="AG1853" s="440"/>
      <c r="AH1853" s="440"/>
      <c r="AI1853" s="440"/>
      <c r="AJ1853" s="440"/>
    </row>
    <row r="1854" spans="29:36" x14ac:dyDescent="0.25">
      <c r="AC1854" s="440"/>
      <c r="AD1854" s="440"/>
      <c r="AE1854" s="440"/>
      <c r="AF1854" s="440"/>
      <c r="AG1854" s="440"/>
      <c r="AH1854" s="440"/>
      <c r="AI1854" s="440"/>
      <c r="AJ1854" s="440"/>
    </row>
    <row r="1855" spans="29:36" x14ac:dyDescent="0.25">
      <c r="AC1855" s="440"/>
      <c r="AD1855" s="440"/>
      <c r="AE1855" s="440"/>
      <c r="AF1855" s="440"/>
      <c r="AG1855" s="440"/>
      <c r="AH1855" s="440"/>
      <c r="AI1855" s="440"/>
      <c r="AJ1855" s="440"/>
    </row>
    <row r="1856" spans="29:36" x14ac:dyDescent="0.25">
      <c r="AC1856" s="440"/>
      <c r="AD1856" s="440"/>
      <c r="AE1856" s="440"/>
      <c r="AF1856" s="440"/>
      <c r="AG1856" s="440"/>
      <c r="AH1856" s="440"/>
      <c r="AI1856" s="440"/>
      <c r="AJ1856" s="440"/>
    </row>
    <row r="1857" spans="29:36" x14ac:dyDescent="0.25">
      <c r="AC1857" s="440"/>
      <c r="AD1857" s="440"/>
      <c r="AE1857" s="440"/>
      <c r="AF1857" s="440"/>
      <c r="AG1857" s="440"/>
      <c r="AH1857" s="440"/>
      <c r="AI1857" s="440"/>
      <c r="AJ1857" s="440"/>
    </row>
    <row r="1858" spans="29:36" x14ac:dyDescent="0.25">
      <c r="AC1858" s="440"/>
      <c r="AD1858" s="440"/>
      <c r="AE1858" s="440"/>
      <c r="AF1858" s="440"/>
      <c r="AG1858" s="440"/>
      <c r="AH1858" s="440"/>
      <c r="AI1858" s="440"/>
      <c r="AJ1858" s="440"/>
    </row>
    <row r="1859" spans="29:36" x14ac:dyDescent="0.25">
      <c r="AC1859" s="440"/>
      <c r="AD1859" s="440"/>
      <c r="AE1859" s="440"/>
      <c r="AF1859" s="440"/>
      <c r="AG1859" s="440"/>
      <c r="AH1859" s="440"/>
      <c r="AI1859" s="440"/>
      <c r="AJ1859" s="440"/>
    </row>
    <row r="1860" spans="29:36" x14ac:dyDescent="0.25">
      <c r="AC1860" s="440"/>
      <c r="AD1860" s="440"/>
      <c r="AE1860" s="440"/>
      <c r="AF1860" s="440"/>
      <c r="AG1860" s="440"/>
      <c r="AH1860" s="440"/>
      <c r="AI1860" s="440"/>
      <c r="AJ1860" s="440"/>
    </row>
    <row r="1861" spans="29:36" x14ac:dyDescent="0.25">
      <c r="AC1861" s="440"/>
      <c r="AD1861" s="440"/>
      <c r="AE1861" s="440"/>
      <c r="AF1861" s="440"/>
      <c r="AG1861" s="440"/>
      <c r="AH1861" s="440"/>
      <c r="AI1861" s="440"/>
      <c r="AJ1861" s="440"/>
    </row>
    <row r="1862" spans="29:36" x14ac:dyDescent="0.25">
      <c r="AC1862" s="440"/>
      <c r="AD1862" s="440"/>
      <c r="AE1862" s="440"/>
      <c r="AF1862" s="440"/>
      <c r="AG1862" s="440"/>
      <c r="AH1862" s="440"/>
      <c r="AI1862" s="440"/>
      <c r="AJ1862" s="440"/>
    </row>
    <row r="1863" spans="29:36" x14ac:dyDescent="0.25">
      <c r="AC1863" s="440"/>
      <c r="AD1863" s="440"/>
      <c r="AE1863" s="440"/>
      <c r="AF1863" s="440"/>
      <c r="AG1863" s="440"/>
      <c r="AH1863" s="440"/>
      <c r="AI1863" s="440"/>
      <c r="AJ1863" s="440"/>
    </row>
    <row r="1864" spans="29:36" x14ac:dyDescent="0.25">
      <c r="AC1864" s="440"/>
      <c r="AD1864" s="440"/>
      <c r="AE1864" s="440"/>
      <c r="AF1864" s="440"/>
      <c r="AG1864" s="440"/>
      <c r="AH1864" s="440"/>
      <c r="AI1864" s="440"/>
      <c r="AJ1864" s="440"/>
    </row>
    <row r="1865" spans="29:36" x14ac:dyDescent="0.25">
      <c r="AC1865" s="440"/>
      <c r="AD1865" s="440"/>
      <c r="AE1865" s="440"/>
      <c r="AF1865" s="440"/>
      <c r="AG1865" s="440"/>
      <c r="AH1865" s="440"/>
      <c r="AI1865" s="440"/>
      <c r="AJ1865" s="440"/>
    </row>
    <row r="1866" spans="29:36" x14ac:dyDescent="0.25">
      <c r="AC1866" s="440"/>
      <c r="AD1866" s="440"/>
      <c r="AE1866" s="440"/>
      <c r="AF1866" s="440"/>
      <c r="AG1866" s="440"/>
      <c r="AH1866" s="440"/>
      <c r="AI1866" s="440"/>
      <c r="AJ1866" s="440"/>
    </row>
    <row r="1867" spans="29:36" x14ac:dyDescent="0.25">
      <c r="AC1867" s="440"/>
      <c r="AD1867" s="440"/>
      <c r="AE1867" s="440"/>
      <c r="AF1867" s="440"/>
      <c r="AG1867" s="440"/>
      <c r="AH1867" s="440"/>
      <c r="AI1867" s="440"/>
      <c r="AJ1867" s="440"/>
    </row>
    <row r="1868" spans="29:36" x14ac:dyDescent="0.25">
      <c r="AC1868" s="440"/>
      <c r="AD1868" s="440"/>
      <c r="AE1868" s="440"/>
      <c r="AF1868" s="440"/>
      <c r="AG1868" s="440"/>
      <c r="AH1868" s="440"/>
      <c r="AI1868" s="440"/>
      <c r="AJ1868" s="440"/>
    </row>
    <row r="1869" spans="29:36" x14ac:dyDescent="0.25">
      <c r="AC1869" s="440"/>
      <c r="AD1869" s="440"/>
      <c r="AE1869" s="440"/>
      <c r="AF1869" s="440"/>
      <c r="AG1869" s="440"/>
      <c r="AH1869" s="440"/>
      <c r="AI1869" s="440"/>
      <c r="AJ1869" s="440"/>
    </row>
    <row r="1870" spans="29:36" x14ac:dyDescent="0.25">
      <c r="AC1870" s="440"/>
      <c r="AD1870" s="440"/>
      <c r="AE1870" s="440"/>
      <c r="AF1870" s="440"/>
      <c r="AG1870" s="440"/>
      <c r="AH1870" s="440"/>
      <c r="AI1870" s="440"/>
      <c r="AJ1870" s="440"/>
    </row>
    <row r="1871" spans="29:36" x14ac:dyDescent="0.25">
      <c r="AC1871" s="440"/>
      <c r="AD1871" s="440"/>
      <c r="AE1871" s="440"/>
      <c r="AF1871" s="440"/>
      <c r="AG1871" s="440"/>
      <c r="AH1871" s="440"/>
      <c r="AI1871" s="440"/>
      <c r="AJ1871" s="440"/>
    </row>
    <row r="1872" spans="29:36" x14ac:dyDescent="0.25">
      <c r="AC1872" s="440"/>
      <c r="AD1872" s="440"/>
      <c r="AE1872" s="440"/>
      <c r="AF1872" s="440"/>
      <c r="AG1872" s="440"/>
      <c r="AH1872" s="440"/>
      <c r="AI1872" s="440"/>
      <c r="AJ1872" s="440"/>
    </row>
    <row r="1873" spans="29:36" x14ac:dyDescent="0.25">
      <c r="AC1873" s="440"/>
      <c r="AD1873" s="440"/>
      <c r="AE1873" s="440"/>
      <c r="AF1873" s="440"/>
      <c r="AG1873" s="440"/>
      <c r="AH1873" s="440"/>
      <c r="AI1873" s="440"/>
      <c r="AJ1873" s="440"/>
    </row>
    <row r="1874" spans="29:36" x14ac:dyDescent="0.25">
      <c r="AC1874" s="440"/>
      <c r="AD1874" s="440"/>
      <c r="AE1874" s="440"/>
      <c r="AF1874" s="440"/>
      <c r="AG1874" s="440"/>
      <c r="AH1874" s="440"/>
      <c r="AI1874" s="440"/>
      <c r="AJ1874" s="440"/>
    </row>
    <row r="1875" spans="29:36" x14ac:dyDescent="0.25">
      <c r="AC1875" s="440"/>
      <c r="AD1875" s="440"/>
      <c r="AE1875" s="440"/>
      <c r="AF1875" s="440"/>
      <c r="AG1875" s="440"/>
      <c r="AH1875" s="440"/>
      <c r="AI1875" s="440"/>
      <c r="AJ1875" s="440"/>
    </row>
    <row r="1876" spans="29:36" x14ac:dyDescent="0.25">
      <c r="AC1876" s="440"/>
      <c r="AD1876" s="440"/>
      <c r="AE1876" s="440"/>
      <c r="AF1876" s="440"/>
      <c r="AG1876" s="440"/>
      <c r="AH1876" s="440"/>
      <c r="AI1876" s="440"/>
      <c r="AJ1876" s="440"/>
    </row>
    <row r="1877" spans="29:36" x14ac:dyDescent="0.25">
      <c r="AC1877" s="440"/>
      <c r="AD1877" s="440"/>
      <c r="AE1877" s="440"/>
      <c r="AF1877" s="440"/>
      <c r="AG1877" s="440"/>
      <c r="AH1877" s="440"/>
      <c r="AI1877" s="440"/>
      <c r="AJ1877" s="440"/>
    </row>
    <row r="1878" spans="29:36" x14ac:dyDescent="0.25">
      <c r="AC1878" s="440"/>
      <c r="AD1878" s="440"/>
      <c r="AE1878" s="440"/>
      <c r="AF1878" s="440"/>
      <c r="AG1878" s="440"/>
      <c r="AH1878" s="440"/>
      <c r="AI1878" s="440"/>
      <c r="AJ1878" s="440"/>
    </row>
    <row r="1879" spans="29:36" x14ac:dyDescent="0.25">
      <c r="AC1879" s="440"/>
      <c r="AD1879" s="440"/>
      <c r="AE1879" s="440"/>
      <c r="AF1879" s="440"/>
      <c r="AG1879" s="440"/>
      <c r="AH1879" s="440"/>
      <c r="AI1879" s="440"/>
      <c r="AJ1879" s="440"/>
    </row>
    <row r="1880" spans="29:36" x14ac:dyDescent="0.25">
      <c r="AC1880" s="440"/>
      <c r="AD1880" s="440"/>
      <c r="AE1880" s="440"/>
      <c r="AF1880" s="440"/>
      <c r="AG1880" s="440"/>
      <c r="AH1880" s="440"/>
      <c r="AI1880" s="440"/>
      <c r="AJ1880" s="440"/>
    </row>
    <row r="1881" spans="29:36" x14ac:dyDescent="0.25">
      <c r="AC1881" s="440"/>
      <c r="AD1881" s="440"/>
      <c r="AE1881" s="440"/>
      <c r="AF1881" s="440"/>
      <c r="AG1881" s="440"/>
      <c r="AH1881" s="440"/>
      <c r="AI1881" s="440"/>
      <c r="AJ1881" s="440"/>
    </row>
    <row r="1882" spans="29:36" x14ac:dyDescent="0.25">
      <c r="AC1882" s="440"/>
      <c r="AD1882" s="440"/>
      <c r="AE1882" s="440"/>
      <c r="AF1882" s="440"/>
      <c r="AG1882" s="440"/>
      <c r="AH1882" s="440"/>
      <c r="AI1882" s="440"/>
      <c r="AJ1882" s="440"/>
    </row>
    <row r="1883" spans="29:36" x14ac:dyDescent="0.25">
      <c r="AC1883" s="440"/>
      <c r="AD1883" s="440"/>
      <c r="AE1883" s="440"/>
      <c r="AF1883" s="440"/>
      <c r="AG1883" s="440"/>
      <c r="AH1883" s="440"/>
      <c r="AI1883" s="440"/>
      <c r="AJ1883" s="440"/>
    </row>
    <row r="1884" spans="29:36" x14ac:dyDescent="0.25">
      <c r="AC1884" s="440"/>
      <c r="AD1884" s="440"/>
      <c r="AE1884" s="440"/>
      <c r="AF1884" s="440"/>
      <c r="AG1884" s="440"/>
      <c r="AH1884" s="440"/>
      <c r="AI1884" s="440"/>
      <c r="AJ1884" s="440"/>
    </row>
    <row r="1885" spans="29:36" x14ac:dyDescent="0.25">
      <c r="AC1885" s="440"/>
      <c r="AD1885" s="440"/>
      <c r="AE1885" s="440"/>
      <c r="AF1885" s="440"/>
      <c r="AG1885" s="440"/>
      <c r="AH1885" s="440"/>
      <c r="AI1885" s="440"/>
      <c r="AJ1885" s="440"/>
    </row>
    <row r="1886" spans="29:36" x14ac:dyDescent="0.25">
      <c r="AC1886" s="440"/>
      <c r="AD1886" s="440"/>
      <c r="AE1886" s="440"/>
      <c r="AF1886" s="440"/>
      <c r="AG1886" s="440"/>
      <c r="AH1886" s="440"/>
      <c r="AI1886" s="440"/>
      <c r="AJ1886" s="440"/>
    </row>
    <row r="1887" spans="29:36" x14ac:dyDescent="0.25">
      <c r="AC1887" s="440"/>
      <c r="AD1887" s="440"/>
      <c r="AE1887" s="440"/>
      <c r="AF1887" s="440"/>
      <c r="AG1887" s="440"/>
      <c r="AH1887" s="440"/>
      <c r="AI1887" s="440"/>
      <c r="AJ1887" s="440"/>
    </row>
    <row r="1888" spans="29:36" x14ac:dyDescent="0.25">
      <c r="AC1888" s="440"/>
      <c r="AD1888" s="440"/>
      <c r="AE1888" s="440"/>
      <c r="AF1888" s="440"/>
      <c r="AG1888" s="440"/>
      <c r="AH1888" s="440"/>
      <c r="AI1888" s="440"/>
      <c r="AJ1888" s="440"/>
    </row>
    <row r="1889" spans="29:36" x14ac:dyDescent="0.25">
      <c r="AC1889" s="440"/>
      <c r="AD1889" s="440"/>
      <c r="AE1889" s="440"/>
      <c r="AF1889" s="440"/>
      <c r="AG1889" s="440"/>
      <c r="AH1889" s="440"/>
      <c r="AI1889" s="440"/>
      <c r="AJ1889" s="440"/>
    </row>
    <row r="1890" spans="29:36" x14ac:dyDescent="0.25">
      <c r="AC1890" s="440"/>
      <c r="AD1890" s="440"/>
      <c r="AE1890" s="440"/>
      <c r="AF1890" s="440"/>
      <c r="AG1890" s="440"/>
      <c r="AH1890" s="440"/>
      <c r="AI1890" s="440"/>
      <c r="AJ1890" s="440"/>
    </row>
    <row r="1891" spans="29:36" x14ac:dyDescent="0.25">
      <c r="AC1891" s="440"/>
      <c r="AD1891" s="440"/>
      <c r="AE1891" s="440"/>
      <c r="AF1891" s="440"/>
      <c r="AG1891" s="440"/>
      <c r="AH1891" s="440"/>
      <c r="AI1891" s="440"/>
      <c r="AJ1891" s="440"/>
    </row>
    <row r="1892" spans="29:36" x14ac:dyDescent="0.25">
      <c r="AC1892" s="440"/>
      <c r="AD1892" s="440"/>
      <c r="AE1892" s="440"/>
      <c r="AF1892" s="440"/>
      <c r="AG1892" s="440"/>
      <c r="AH1892" s="440"/>
      <c r="AI1892" s="440"/>
      <c r="AJ1892" s="440"/>
    </row>
    <row r="1893" spans="29:36" x14ac:dyDescent="0.25">
      <c r="AC1893" s="440"/>
      <c r="AD1893" s="440"/>
      <c r="AE1893" s="440"/>
      <c r="AF1893" s="440"/>
      <c r="AG1893" s="440"/>
      <c r="AH1893" s="440"/>
      <c r="AI1893" s="440"/>
      <c r="AJ1893" s="440"/>
    </row>
    <row r="1894" spans="29:36" x14ac:dyDescent="0.25">
      <c r="AC1894" s="440"/>
      <c r="AD1894" s="440"/>
      <c r="AE1894" s="440"/>
      <c r="AF1894" s="440"/>
      <c r="AG1894" s="440"/>
      <c r="AH1894" s="440"/>
      <c r="AI1894" s="440"/>
      <c r="AJ1894" s="440"/>
    </row>
    <row r="1895" spans="29:36" x14ac:dyDescent="0.25">
      <c r="AC1895" s="440"/>
      <c r="AD1895" s="440"/>
      <c r="AE1895" s="440"/>
      <c r="AF1895" s="440"/>
      <c r="AG1895" s="440"/>
      <c r="AH1895" s="440"/>
      <c r="AI1895" s="440"/>
      <c r="AJ1895" s="440"/>
    </row>
    <row r="1896" spans="29:36" x14ac:dyDescent="0.25">
      <c r="AC1896" s="440"/>
      <c r="AD1896" s="440"/>
      <c r="AE1896" s="440"/>
      <c r="AF1896" s="440"/>
      <c r="AG1896" s="440"/>
      <c r="AH1896" s="440"/>
      <c r="AI1896" s="440"/>
      <c r="AJ1896" s="440"/>
    </row>
    <row r="1897" spans="29:36" x14ac:dyDescent="0.25">
      <c r="AC1897" s="440"/>
      <c r="AD1897" s="440"/>
      <c r="AE1897" s="440"/>
      <c r="AF1897" s="440"/>
      <c r="AG1897" s="440"/>
      <c r="AH1897" s="440"/>
      <c r="AI1897" s="440"/>
      <c r="AJ1897" s="440"/>
    </row>
    <row r="1898" spans="29:36" x14ac:dyDescent="0.25">
      <c r="AC1898" s="440"/>
      <c r="AD1898" s="440"/>
      <c r="AE1898" s="440"/>
      <c r="AF1898" s="440"/>
      <c r="AG1898" s="440"/>
      <c r="AH1898" s="440"/>
      <c r="AI1898" s="440"/>
      <c r="AJ1898" s="440"/>
    </row>
    <row r="1899" spans="29:36" x14ac:dyDescent="0.25">
      <c r="AC1899" s="440"/>
      <c r="AD1899" s="440"/>
      <c r="AE1899" s="440"/>
      <c r="AF1899" s="440"/>
      <c r="AG1899" s="440"/>
      <c r="AH1899" s="440"/>
      <c r="AI1899" s="440"/>
      <c r="AJ1899" s="440"/>
    </row>
    <row r="1900" spans="29:36" x14ac:dyDescent="0.25">
      <c r="AC1900" s="440"/>
      <c r="AD1900" s="440"/>
      <c r="AE1900" s="440"/>
      <c r="AF1900" s="440"/>
      <c r="AG1900" s="440"/>
      <c r="AH1900" s="440"/>
      <c r="AI1900" s="440"/>
      <c r="AJ1900" s="440"/>
    </row>
    <row r="1901" spans="29:36" x14ac:dyDescent="0.25">
      <c r="AC1901" s="440"/>
      <c r="AD1901" s="440"/>
      <c r="AE1901" s="440"/>
      <c r="AF1901" s="440"/>
      <c r="AG1901" s="440"/>
      <c r="AH1901" s="440"/>
      <c r="AI1901" s="440"/>
      <c r="AJ1901" s="440"/>
    </row>
    <row r="1902" spans="29:36" x14ac:dyDescent="0.25">
      <c r="AC1902" s="440"/>
      <c r="AD1902" s="440"/>
      <c r="AE1902" s="440"/>
      <c r="AF1902" s="440"/>
      <c r="AG1902" s="440"/>
      <c r="AH1902" s="440"/>
      <c r="AI1902" s="440"/>
      <c r="AJ1902" s="440"/>
    </row>
    <row r="1903" spans="29:36" x14ac:dyDescent="0.25">
      <c r="AC1903" s="440"/>
      <c r="AD1903" s="440"/>
      <c r="AE1903" s="440"/>
      <c r="AF1903" s="440"/>
      <c r="AG1903" s="440"/>
      <c r="AH1903" s="440"/>
      <c r="AI1903" s="440"/>
      <c r="AJ1903" s="440"/>
    </row>
    <row r="1904" spans="29:36" x14ac:dyDescent="0.25">
      <c r="AC1904" s="440"/>
      <c r="AD1904" s="440"/>
      <c r="AE1904" s="440"/>
      <c r="AF1904" s="440"/>
      <c r="AG1904" s="440"/>
      <c r="AH1904" s="440"/>
      <c r="AI1904" s="440"/>
      <c r="AJ1904" s="440"/>
    </row>
    <row r="1905" spans="29:36" x14ac:dyDescent="0.25">
      <c r="AC1905" s="440"/>
      <c r="AD1905" s="440"/>
      <c r="AE1905" s="440"/>
      <c r="AF1905" s="440"/>
      <c r="AG1905" s="440"/>
      <c r="AH1905" s="440"/>
      <c r="AI1905" s="440"/>
      <c r="AJ1905" s="440"/>
    </row>
    <row r="1906" spans="29:36" x14ac:dyDescent="0.25">
      <c r="AC1906" s="440"/>
      <c r="AD1906" s="440"/>
      <c r="AE1906" s="440"/>
      <c r="AF1906" s="440"/>
      <c r="AG1906" s="440"/>
      <c r="AH1906" s="440"/>
      <c r="AI1906" s="440"/>
      <c r="AJ1906" s="440"/>
    </row>
    <row r="1907" spans="29:36" x14ac:dyDescent="0.25">
      <c r="AC1907" s="440"/>
      <c r="AD1907" s="440"/>
      <c r="AE1907" s="440"/>
      <c r="AF1907" s="440"/>
      <c r="AG1907" s="440"/>
      <c r="AH1907" s="440"/>
      <c r="AI1907" s="440"/>
      <c r="AJ1907" s="440"/>
    </row>
    <row r="1908" spans="29:36" x14ac:dyDescent="0.25">
      <c r="AC1908" s="440"/>
      <c r="AD1908" s="440"/>
      <c r="AE1908" s="440"/>
      <c r="AF1908" s="440"/>
      <c r="AG1908" s="440"/>
      <c r="AH1908" s="440"/>
      <c r="AI1908" s="440"/>
      <c r="AJ1908" s="440"/>
    </row>
    <row r="1909" spans="29:36" x14ac:dyDescent="0.25">
      <c r="AC1909" s="440"/>
      <c r="AD1909" s="440"/>
      <c r="AE1909" s="440"/>
      <c r="AF1909" s="440"/>
      <c r="AG1909" s="440"/>
      <c r="AH1909" s="440"/>
      <c r="AI1909" s="440"/>
      <c r="AJ1909" s="440"/>
    </row>
    <row r="1910" spans="29:36" x14ac:dyDescent="0.25">
      <c r="AC1910" s="440"/>
      <c r="AD1910" s="440"/>
      <c r="AE1910" s="440"/>
      <c r="AF1910" s="440"/>
      <c r="AG1910" s="440"/>
      <c r="AH1910" s="440"/>
      <c r="AI1910" s="440"/>
      <c r="AJ1910" s="440"/>
    </row>
    <row r="1911" spans="29:36" x14ac:dyDescent="0.25">
      <c r="AC1911" s="440"/>
      <c r="AD1911" s="440"/>
      <c r="AE1911" s="440"/>
      <c r="AF1911" s="440"/>
      <c r="AG1911" s="440"/>
      <c r="AH1911" s="440"/>
      <c r="AI1911" s="440"/>
      <c r="AJ1911" s="440"/>
    </row>
    <row r="1912" spans="29:36" x14ac:dyDescent="0.25">
      <c r="AC1912" s="440"/>
      <c r="AD1912" s="440"/>
      <c r="AE1912" s="440"/>
      <c r="AF1912" s="440"/>
      <c r="AG1912" s="440"/>
      <c r="AH1912" s="440"/>
      <c r="AI1912" s="440"/>
      <c r="AJ1912" s="440"/>
    </row>
    <row r="1913" spans="29:36" x14ac:dyDescent="0.25">
      <c r="AC1913" s="440"/>
      <c r="AD1913" s="440"/>
      <c r="AE1913" s="440"/>
      <c r="AF1913" s="440"/>
      <c r="AG1913" s="440"/>
      <c r="AH1913" s="440"/>
      <c r="AI1913" s="440"/>
      <c r="AJ1913" s="440"/>
    </row>
    <row r="1914" spans="29:36" x14ac:dyDescent="0.25">
      <c r="AC1914" s="440"/>
      <c r="AD1914" s="440"/>
      <c r="AE1914" s="440"/>
      <c r="AF1914" s="440"/>
      <c r="AG1914" s="440"/>
      <c r="AH1914" s="440"/>
      <c r="AI1914" s="440"/>
      <c r="AJ1914" s="440"/>
    </row>
    <row r="1915" spans="29:36" x14ac:dyDescent="0.25">
      <c r="AC1915" s="440"/>
      <c r="AD1915" s="440"/>
      <c r="AE1915" s="440"/>
      <c r="AF1915" s="440"/>
      <c r="AG1915" s="440"/>
      <c r="AH1915" s="440"/>
      <c r="AI1915" s="440"/>
      <c r="AJ1915" s="440"/>
    </row>
    <row r="1916" spans="29:36" x14ac:dyDescent="0.25">
      <c r="AC1916" s="440"/>
      <c r="AD1916" s="440"/>
      <c r="AE1916" s="440"/>
      <c r="AF1916" s="440"/>
      <c r="AG1916" s="440"/>
      <c r="AH1916" s="440"/>
      <c r="AI1916" s="440"/>
      <c r="AJ1916" s="440"/>
    </row>
    <row r="1917" spans="29:36" x14ac:dyDescent="0.25">
      <c r="AC1917" s="440"/>
      <c r="AD1917" s="440"/>
      <c r="AE1917" s="440"/>
      <c r="AF1917" s="440"/>
      <c r="AG1917" s="440"/>
      <c r="AH1917" s="440"/>
      <c r="AI1917" s="440"/>
      <c r="AJ1917" s="440"/>
    </row>
    <row r="1918" spans="29:36" x14ac:dyDescent="0.25">
      <c r="AC1918" s="440"/>
      <c r="AD1918" s="440"/>
      <c r="AE1918" s="440"/>
      <c r="AF1918" s="440"/>
      <c r="AG1918" s="440"/>
      <c r="AH1918" s="440"/>
      <c r="AI1918" s="440"/>
      <c r="AJ1918" s="440"/>
    </row>
    <row r="1919" spans="29:36" x14ac:dyDescent="0.25">
      <c r="AC1919" s="440"/>
      <c r="AD1919" s="440"/>
      <c r="AE1919" s="440"/>
      <c r="AF1919" s="440"/>
      <c r="AG1919" s="440"/>
      <c r="AH1919" s="440"/>
      <c r="AI1919" s="440"/>
      <c r="AJ1919" s="440"/>
    </row>
    <row r="1920" spans="29:36" x14ac:dyDescent="0.25">
      <c r="AC1920" s="440"/>
      <c r="AD1920" s="440"/>
      <c r="AE1920" s="440"/>
      <c r="AF1920" s="440"/>
      <c r="AG1920" s="440"/>
      <c r="AH1920" s="440"/>
      <c r="AI1920" s="440"/>
      <c r="AJ1920" s="440"/>
    </row>
    <row r="1921" spans="29:36" x14ac:dyDescent="0.25">
      <c r="AC1921" s="440"/>
      <c r="AD1921" s="440"/>
      <c r="AE1921" s="440"/>
      <c r="AF1921" s="440"/>
      <c r="AG1921" s="440"/>
      <c r="AH1921" s="440"/>
      <c r="AI1921" s="440"/>
      <c r="AJ1921" s="440"/>
    </row>
    <row r="1922" spans="29:36" x14ac:dyDescent="0.25">
      <c r="AC1922" s="440"/>
      <c r="AD1922" s="440"/>
      <c r="AE1922" s="440"/>
      <c r="AF1922" s="440"/>
      <c r="AG1922" s="440"/>
      <c r="AH1922" s="440"/>
      <c r="AI1922" s="440"/>
      <c r="AJ1922" s="440"/>
    </row>
    <row r="1923" spans="29:36" x14ac:dyDescent="0.25">
      <c r="AC1923" s="440"/>
      <c r="AD1923" s="440"/>
      <c r="AE1923" s="440"/>
      <c r="AF1923" s="440"/>
      <c r="AG1923" s="440"/>
      <c r="AH1923" s="440"/>
      <c r="AI1923" s="440"/>
      <c r="AJ1923" s="440"/>
    </row>
    <row r="1924" spans="29:36" x14ac:dyDescent="0.25">
      <c r="AC1924" s="440"/>
      <c r="AD1924" s="440"/>
      <c r="AE1924" s="440"/>
      <c r="AF1924" s="440"/>
      <c r="AG1924" s="440"/>
      <c r="AH1924" s="440"/>
      <c r="AI1924" s="440"/>
      <c r="AJ1924" s="440"/>
    </row>
    <row r="1925" spans="29:36" x14ac:dyDescent="0.25">
      <c r="AC1925" s="440"/>
      <c r="AD1925" s="440"/>
      <c r="AE1925" s="440"/>
      <c r="AF1925" s="440"/>
      <c r="AG1925" s="440"/>
      <c r="AH1925" s="440"/>
      <c r="AI1925" s="440"/>
      <c r="AJ1925" s="440"/>
    </row>
    <row r="1926" spans="29:36" x14ac:dyDescent="0.25">
      <c r="AC1926" s="440"/>
      <c r="AD1926" s="440"/>
      <c r="AE1926" s="440"/>
      <c r="AF1926" s="440"/>
      <c r="AG1926" s="440"/>
      <c r="AH1926" s="440"/>
      <c r="AI1926" s="440"/>
      <c r="AJ1926" s="440"/>
    </row>
    <row r="1927" spans="29:36" x14ac:dyDescent="0.25">
      <c r="AC1927" s="440"/>
      <c r="AD1927" s="440"/>
      <c r="AE1927" s="440"/>
      <c r="AF1927" s="440"/>
      <c r="AG1927" s="440"/>
      <c r="AH1927" s="440"/>
      <c r="AI1927" s="440"/>
      <c r="AJ1927" s="440"/>
    </row>
    <row r="1928" spans="29:36" x14ac:dyDescent="0.25">
      <c r="AC1928" s="440"/>
      <c r="AD1928" s="440"/>
      <c r="AE1928" s="440"/>
      <c r="AF1928" s="440"/>
      <c r="AG1928" s="440"/>
      <c r="AH1928" s="440"/>
      <c r="AI1928" s="440"/>
      <c r="AJ1928" s="440"/>
    </row>
    <row r="1929" spans="29:36" x14ac:dyDescent="0.25">
      <c r="AC1929" s="440"/>
      <c r="AD1929" s="440"/>
      <c r="AE1929" s="440"/>
      <c r="AF1929" s="440"/>
      <c r="AG1929" s="440"/>
      <c r="AH1929" s="440"/>
      <c r="AI1929" s="440"/>
      <c r="AJ1929" s="440"/>
    </row>
    <row r="1930" spans="29:36" x14ac:dyDescent="0.25">
      <c r="AC1930" s="440"/>
      <c r="AD1930" s="440"/>
      <c r="AE1930" s="440"/>
      <c r="AF1930" s="440"/>
      <c r="AG1930" s="440"/>
      <c r="AH1930" s="440"/>
      <c r="AI1930" s="440"/>
      <c r="AJ1930" s="440"/>
    </row>
    <row r="1931" spans="29:36" x14ac:dyDescent="0.25">
      <c r="AC1931" s="440"/>
      <c r="AD1931" s="440"/>
      <c r="AE1931" s="440"/>
      <c r="AF1931" s="440"/>
      <c r="AG1931" s="440"/>
      <c r="AH1931" s="440"/>
      <c r="AI1931" s="440"/>
      <c r="AJ1931" s="440"/>
    </row>
    <row r="1932" spans="29:36" x14ac:dyDescent="0.25">
      <c r="AC1932" s="440"/>
      <c r="AD1932" s="440"/>
      <c r="AE1932" s="440"/>
      <c r="AF1932" s="440"/>
      <c r="AG1932" s="440"/>
      <c r="AH1932" s="440"/>
      <c r="AI1932" s="440"/>
      <c r="AJ1932" s="440"/>
    </row>
    <row r="1933" spans="29:36" x14ac:dyDescent="0.25">
      <c r="AC1933" s="440"/>
      <c r="AD1933" s="440"/>
      <c r="AE1933" s="440"/>
      <c r="AF1933" s="440"/>
      <c r="AG1933" s="440"/>
      <c r="AH1933" s="440"/>
      <c r="AI1933" s="440"/>
      <c r="AJ1933" s="440"/>
    </row>
    <row r="1934" spans="29:36" x14ac:dyDescent="0.25">
      <c r="AC1934" s="440"/>
      <c r="AD1934" s="440"/>
      <c r="AE1934" s="440"/>
      <c r="AF1934" s="440"/>
      <c r="AG1934" s="440"/>
      <c r="AH1934" s="440"/>
      <c r="AI1934" s="440"/>
      <c r="AJ1934" s="440"/>
    </row>
    <row r="1935" spans="29:36" x14ac:dyDescent="0.25">
      <c r="AC1935" s="440"/>
      <c r="AD1935" s="440"/>
      <c r="AE1935" s="440"/>
      <c r="AF1935" s="440"/>
      <c r="AG1935" s="440"/>
      <c r="AH1935" s="440"/>
      <c r="AI1935" s="440"/>
      <c r="AJ1935" s="440"/>
    </row>
    <row r="1936" spans="29:36" x14ac:dyDescent="0.25">
      <c r="AC1936" s="440"/>
      <c r="AD1936" s="440"/>
      <c r="AE1936" s="440"/>
      <c r="AF1936" s="440"/>
      <c r="AG1936" s="440"/>
      <c r="AH1936" s="440"/>
      <c r="AI1936" s="440"/>
      <c r="AJ1936" s="440"/>
    </row>
    <row r="1937" spans="29:36" x14ac:dyDescent="0.25">
      <c r="AC1937" s="440"/>
      <c r="AD1937" s="440"/>
      <c r="AE1937" s="440"/>
      <c r="AF1937" s="440"/>
      <c r="AG1937" s="440"/>
      <c r="AH1937" s="440"/>
      <c r="AI1937" s="440"/>
      <c r="AJ1937" s="440"/>
    </row>
    <row r="1938" spans="29:36" x14ac:dyDescent="0.25">
      <c r="AC1938" s="440"/>
      <c r="AD1938" s="440"/>
      <c r="AE1938" s="440"/>
      <c r="AF1938" s="440"/>
      <c r="AG1938" s="440"/>
      <c r="AH1938" s="440"/>
      <c r="AI1938" s="440"/>
      <c r="AJ1938" s="440"/>
    </row>
    <row r="1939" spans="29:36" x14ac:dyDescent="0.25">
      <c r="AC1939" s="440"/>
      <c r="AD1939" s="440"/>
      <c r="AE1939" s="440"/>
      <c r="AF1939" s="440"/>
      <c r="AG1939" s="440"/>
      <c r="AH1939" s="440"/>
      <c r="AI1939" s="440"/>
      <c r="AJ1939" s="440"/>
    </row>
    <row r="1940" spans="29:36" x14ac:dyDescent="0.25">
      <c r="AC1940" s="440"/>
      <c r="AD1940" s="440"/>
      <c r="AE1940" s="440"/>
      <c r="AF1940" s="440"/>
      <c r="AG1940" s="440"/>
      <c r="AH1940" s="440"/>
      <c r="AI1940" s="440"/>
      <c r="AJ1940" s="440"/>
    </row>
    <row r="1941" spans="29:36" x14ac:dyDescent="0.25">
      <c r="AC1941" s="440"/>
      <c r="AD1941" s="440"/>
      <c r="AE1941" s="440"/>
      <c r="AF1941" s="440"/>
      <c r="AG1941" s="440"/>
      <c r="AH1941" s="440"/>
      <c r="AI1941" s="440"/>
      <c r="AJ1941" s="440"/>
    </row>
    <row r="1942" spans="29:36" x14ac:dyDescent="0.25">
      <c r="AC1942" s="440"/>
      <c r="AD1942" s="440"/>
      <c r="AE1942" s="440"/>
      <c r="AF1942" s="440"/>
      <c r="AG1942" s="440"/>
      <c r="AH1942" s="440"/>
      <c r="AI1942" s="440"/>
      <c r="AJ1942" s="440"/>
    </row>
    <row r="1943" spans="29:36" x14ac:dyDescent="0.25">
      <c r="AC1943" s="440"/>
      <c r="AD1943" s="440"/>
      <c r="AE1943" s="440"/>
      <c r="AF1943" s="440"/>
      <c r="AG1943" s="440"/>
      <c r="AH1943" s="440"/>
      <c r="AI1943" s="440"/>
      <c r="AJ1943" s="440"/>
    </row>
    <row r="1944" spans="29:36" x14ac:dyDescent="0.25">
      <c r="AC1944" s="440"/>
      <c r="AD1944" s="440"/>
      <c r="AE1944" s="440"/>
      <c r="AF1944" s="440"/>
      <c r="AG1944" s="440"/>
      <c r="AH1944" s="440"/>
      <c r="AI1944" s="440"/>
      <c r="AJ1944" s="440"/>
    </row>
    <row r="1945" spans="29:36" x14ac:dyDescent="0.25">
      <c r="AC1945" s="440"/>
      <c r="AD1945" s="440"/>
      <c r="AE1945" s="440"/>
      <c r="AF1945" s="440"/>
      <c r="AG1945" s="440"/>
      <c r="AH1945" s="440"/>
      <c r="AI1945" s="440"/>
      <c r="AJ1945" s="440"/>
    </row>
    <row r="1946" spans="29:36" x14ac:dyDescent="0.25">
      <c r="AC1946" s="440"/>
      <c r="AD1946" s="440"/>
      <c r="AE1946" s="440"/>
      <c r="AF1946" s="440"/>
      <c r="AG1946" s="440"/>
      <c r="AH1946" s="440"/>
      <c r="AI1946" s="440"/>
      <c r="AJ1946" s="440"/>
    </row>
    <row r="1947" spans="29:36" x14ac:dyDescent="0.25">
      <c r="AC1947" s="440"/>
      <c r="AD1947" s="440"/>
      <c r="AE1947" s="440"/>
      <c r="AF1947" s="440"/>
      <c r="AG1947" s="440"/>
      <c r="AH1947" s="440"/>
      <c r="AI1947" s="440"/>
      <c r="AJ1947" s="440"/>
    </row>
    <row r="1948" spans="29:36" x14ac:dyDescent="0.25">
      <c r="AC1948" s="440"/>
      <c r="AD1948" s="440"/>
      <c r="AE1948" s="440"/>
      <c r="AF1948" s="440"/>
      <c r="AG1948" s="440"/>
      <c r="AH1948" s="440"/>
      <c r="AI1948" s="440"/>
      <c r="AJ1948" s="440"/>
    </row>
    <row r="1949" spans="29:36" x14ac:dyDescent="0.25">
      <c r="AC1949" s="440"/>
      <c r="AD1949" s="440"/>
      <c r="AE1949" s="440"/>
      <c r="AF1949" s="440"/>
      <c r="AG1949" s="440"/>
      <c r="AH1949" s="440"/>
      <c r="AI1949" s="440"/>
      <c r="AJ1949" s="440"/>
    </row>
    <row r="1950" spans="29:36" x14ac:dyDescent="0.25">
      <c r="AC1950" s="440"/>
      <c r="AD1950" s="440"/>
      <c r="AE1950" s="440"/>
      <c r="AF1950" s="440"/>
      <c r="AG1950" s="440"/>
      <c r="AH1950" s="440"/>
      <c r="AI1950" s="440"/>
      <c r="AJ1950" s="440"/>
    </row>
    <row r="1951" spans="29:36" x14ac:dyDescent="0.25">
      <c r="AC1951" s="440"/>
      <c r="AD1951" s="440"/>
      <c r="AE1951" s="440"/>
      <c r="AF1951" s="440"/>
      <c r="AG1951" s="440"/>
      <c r="AH1951" s="440"/>
      <c r="AI1951" s="440"/>
      <c r="AJ1951" s="440"/>
    </row>
    <row r="1952" spans="29:36" x14ac:dyDescent="0.25">
      <c r="AC1952" s="440"/>
      <c r="AD1952" s="440"/>
      <c r="AE1952" s="440"/>
      <c r="AF1952" s="440"/>
      <c r="AG1952" s="440"/>
      <c r="AH1952" s="440"/>
      <c r="AI1952" s="440"/>
      <c r="AJ1952" s="440"/>
    </row>
    <row r="1953" spans="29:36" x14ac:dyDescent="0.25">
      <c r="AC1953" s="440"/>
      <c r="AD1953" s="440"/>
      <c r="AE1953" s="440"/>
      <c r="AF1953" s="440"/>
      <c r="AG1953" s="440"/>
      <c r="AH1953" s="440"/>
      <c r="AI1953" s="440"/>
      <c r="AJ1953" s="440"/>
    </row>
    <row r="1954" spans="29:36" x14ac:dyDescent="0.25">
      <c r="AC1954" s="440"/>
      <c r="AD1954" s="440"/>
      <c r="AE1954" s="440"/>
      <c r="AF1954" s="440"/>
      <c r="AG1954" s="440"/>
      <c r="AH1954" s="440"/>
      <c r="AI1954" s="440"/>
      <c r="AJ1954" s="440"/>
    </row>
    <row r="1955" spans="29:36" x14ac:dyDescent="0.25">
      <c r="AC1955" s="440"/>
      <c r="AD1955" s="440"/>
      <c r="AE1955" s="440"/>
      <c r="AF1955" s="440"/>
      <c r="AG1955" s="440"/>
      <c r="AH1955" s="440"/>
      <c r="AI1955" s="440"/>
      <c r="AJ1955" s="440"/>
    </row>
    <row r="1956" spans="29:36" x14ac:dyDescent="0.25">
      <c r="AC1956" s="440"/>
      <c r="AD1956" s="440"/>
      <c r="AE1956" s="440"/>
      <c r="AF1956" s="440"/>
      <c r="AG1956" s="440"/>
      <c r="AH1956" s="440"/>
      <c r="AI1956" s="440"/>
      <c r="AJ1956" s="440"/>
    </row>
    <row r="1957" spans="29:36" x14ac:dyDescent="0.25">
      <c r="AC1957" s="440"/>
      <c r="AD1957" s="440"/>
      <c r="AE1957" s="440"/>
      <c r="AF1957" s="440"/>
      <c r="AG1957" s="440"/>
      <c r="AH1957" s="440"/>
      <c r="AI1957" s="440"/>
      <c r="AJ1957" s="440"/>
    </row>
    <row r="1958" spans="29:36" x14ac:dyDescent="0.25">
      <c r="AC1958" s="440"/>
      <c r="AD1958" s="440"/>
      <c r="AE1958" s="440"/>
      <c r="AF1958" s="440"/>
      <c r="AG1958" s="440"/>
      <c r="AH1958" s="440"/>
      <c r="AI1958" s="440"/>
      <c r="AJ1958" s="440"/>
    </row>
    <row r="1959" spans="29:36" x14ac:dyDescent="0.25">
      <c r="AC1959" s="440"/>
      <c r="AD1959" s="440"/>
      <c r="AE1959" s="440"/>
      <c r="AF1959" s="440"/>
      <c r="AG1959" s="440"/>
      <c r="AH1959" s="440"/>
      <c r="AI1959" s="440"/>
      <c r="AJ1959" s="440"/>
    </row>
    <row r="1960" spans="29:36" x14ac:dyDescent="0.25">
      <c r="AC1960" s="440"/>
      <c r="AD1960" s="440"/>
      <c r="AE1960" s="440"/>
      <c r="AF1960" s="440"/>
      <c r="AG1960" s="440"/>
      <c r="AH1960" s="440"/>
      <c r="AI1960" s="440"/>
      <c r="AJ1960" s="440"/>
    </row>
    <row r="1961" spans="29:36" x14ac:dyDescent="0.25">
      <c r="AC1961" s="440"/>
      <c r="AD1961" s="440"/>
      <c r="AE1961" s="440"/>
      <c r="AF1961" s="440"/>
      <c r="AG1961" s="440"/>
      <c r="AH1961" s="440"/>
      <c r="AI1961" s="440"/>
      <c r="AJ1961" s="440"/>
    </row>
    <row r="1962" spans="29:36" x14ac:dyDescent="0.25">
      <c r="AC1962" s="440"/>
      <c r="AD1962" s="440"/>
      <c r="AE1962" s="440"/>
      <c r="AF1962" s="440"/>
      <c r="AG1962" s="440"/>
      <c r="AH1962" s="440"/>
      <c r="AI1962" s="440"/>
      <c r="AJ1962" s="440"/>
    </row>
    <row r="1963" spans="29:36" x14ac:dyDescent="0.25">
      <c r="AC1963" s="440"/>
      <c r="AD1963" s="440"/>
      <c r="AE1963" s="440"/>
      <c r="AF1963" s="440"/>
      <c r="AG1963" s="440"/>
      <c r="AH1963" s="440"/>
      <c r="AI1963" s="440"/>
      <c r="AJ1963" s="440"/>
    </row>
    <row r="1964" spans="29:36" x14ac:dyDescent="0.25">
      <c r="AC1964" s="440"/>
      <c r="AD1964" s="440"/>
      <c r="AE1964" s="440"/>
      <c r="AF1964" s="440"/>
      <c r="AG1964" s="440"/>
      <c r="AH1964" s="440"/>
      <c r="AI1964" s="440"/>
      <c r="AJ1964" s="440"/>
    </row>
    <row r="1965" spans="29:36" x14ac:dyDescent="0.25">
      <c r="AC1965" s="440"/>
      <c r="AD1965" s="440"/>
      <c r="AE1965" s="440"/>
      <c r="AF1965" s="440"/>
      <c r="AG1965" s="440"/>
      <c r="AH1965" s="440"/>
      <c r="AI1965" s="440"/>
      <c r="AJ1965" s="440"/>
    </row>
    <row r="1966" spans="29:36" x14ac:dyDescent="0.25">
      <c r="AC1966" s="440"/>
      <c r="AD1966" s="440"/>
      <c r="AE1966" s="440"/>
      <c r="AF1966" s="440"/>
      <c r="AG1966" s="440"/>
      <c r="AH1966" s="440"/>
      <c r="AI1966" s="440"/>
      <c r="AJ1966" s="440"/>
    </row>
    <row r="1967" spans="29:36" x14ac:dyDescent="0.25">
      <c r="AC1967" s="440"/>
      <c r="AD1967" s="440"/>
      <c r="AE1967" s="440"/>
      <c r="AF1967" s="440"/>
      <c r="AG1967" s="440"/>
      <c r="AH1967" s="440"/>
      <c r="AI1967" s="440"/>
      <c r="AJ1967" s="440"/>
    </row>
    <row r="1968" spans="29:36" x14ac:dyDescent="0.25">
      <c r="AC1968" s="440"/>
      <c r="AD1968" s="440"/>
      <c r="AE1968" s="440"/>
      <c r="AF1968" s="440"/>
      <c r="AG1968" s="440"/>
      <c r="AH1968" s="440"/>
      <c r="AI1968" s="440"/>
      <c r="AJ1968" s="440"/>
    </row>
    <row r="1969" spans="29:36" x14ac:dyDescent="0.25">
      <c r="AC1969" s="440"/>
      <c r="AD1969" s="440"/>
      <c r="AE1969" s="440"/>
      <c r="AF1969" s="440"/>
      <c r="AG1969" s="440"/>
      <c r="AH1969" s="440"/>
      <c r="AI1969" s="440"/>
      <c r="AJ1969" s="440"/>
    </row>
    <row r="1970" spans="29:36" x14ac:dyDescent="0.25">
      <c r="AC1970" s="440"/>
      <c r="AD1970" s="440"/>
      <c r="AE1970" s="440"/>
      <c r="AF1970" s="440"/>
      <c r="AG1970" s="440"/>
      <c r="AH1970" s="440"/>
      <c r="AI1970" s="440"/>
      <c r="AJ1970" s="440"/>
    </row>
    <row r="1971" spans="29:36" x14ac:dyDescent="0.25">
      <c r="AC1971" s="440"/>
      <c r="AD1971" s="440"/>
      <c r="AE1971" s="440"/>
      <c r="AF1971" s="440"/>
      <c r="AG1971" s="440"/>
      <c r="AH1971" s="440"/>
      <c r="AI1971" s="440"/>
      <c r="AJ1971" s="440"/>
    </row>
    <row r="1972" spans="29:36" x14ac:dyDescent="0.25">
      <c r="AC1972" s="440"/>
      <c r="AD1972" s="440"/>
      <c r="AE1972" s="440"/>
      <c r="AF1972" s="440"/>
      <c r="AG1972" s="440"/>
      <c r="AH1972" s="440"/>
      <c r="AI1972" s="440"/>
      <c r="AJ1972" s="440"/>
    </row>
    <row r="1973" spans="29:36" x14ac:dyDescent="0.25">
      <c r="AC1973" s="440"/>
      <c r="AD1973" s="440"/>
      <c r="AE1973" s="440"/>
      <c r="AF1973" s="440"/>
      <c r="AG1973" s="440"/>
      <c r="AH1973" s="440"/>
      <c r="AI1973" s="440"/>
      <c r="AJ1973" s="440"/>
    </row>
    <row r="1974" spans="29:36" x14ac:dyDescent="0.25">
      <c r="AC1974" s="440"/>
      <c r="AD1974" s="440"/>
      <c r="AE1974" s="440"/>
      <c r="AF1974" s="440"/>
      <c r="AG1974" s="440"/>
      <c r="AH1974" s="440"/>
      <c r="AI1974" s="440"/>
      <c r="AJ1974" s="440"/>
    </row>
    <row r="1975" spans="29:36" x14ac:dyDescent="0.25">
      <c r="AC1975" s="440"/>
      <c r="AD1975" s="440"/>
      <c r="AE1975" s="440"/>
      <c r="AF1975" s="440"/>
      <c r="AG1975" s="440"/>
      <c r="AH1975" s="440"/>
      <c r="AI1975" s="440"/>
      <c r="AJ1975" s="440"/>
    </row>
    <row r="1976" spans="29:36" x14ac:dyDescent="0.25">
      <c r="AC1976" s="440"/>
      <c r="AD1976" s="440"/>
      <c r="AE1976" s="440"/>
      <c r="AF1976" s="440"/>
      <c r="AG1976" s="440"/>
      <c r="AH1976" s="440"/>
      <c r="AI1976" s="440"/>
      <c r="AJ1976" s="440"/>
    </row>
    <row r="1977" spans="29:36" x14ac:dyDescent="0.25">
      <c r="AC1977" s="440"/>
      <c r="AD1977" s="440"/>
      <c r="AE1977" s="440"/>
      <c r="AF1977" s="440"/>
      <c r="AG1977" s="440"/>
      <c r="AH1977" s="440"/>
      <c r="AI1977" s="440"/>
      <c r="AJ1977" s="440"/>
    </row>
    <row r="1978" spans="29:36" x14ac:dyDescent="0.25">
      <c r="AC1978" s="440"/>
      <c r="AD1978" s="440"/>
      <c r="AE1978" s="440"/>
      <c r="AF1978" s="440"/>
      <c r="AG1978" s="440"/>
      <c r="AH1978" s="440"/>
      <c r="AI1978" s="440"/>
      <c r="AJ1978" s="440"/>
    </row>
    <row r="1979" spans="29:36" x14ac:dyDescent="0.25">
      <c r="AC1979" s="440"/>
      <c r="AD1979" s="440"/>
      <c r="AE1979" s="440"/>
      <c r="AF1979" s="440"/>
      <c r="AG1979" s="440"/>
      <c r="AH1979" s="440"/>
      <c r="AI1979" s="440"/>
      <c r="AJ1979" s="440"/>
    </row>
    <row r="1980" spans="29:36" x14ac:dyDescent="0.25">
      <c r="AC1980" s="440"/>
      <c r="AD1980" s="440"/>
      <c r="AE1980" s="440"/>
      <c r="AF1980" s="440"/>
      <c r="AG1980" s="440"/>
      <c r="AH1980" s="440"/>
      <c r="AI1980" s="440"/>
      <c r="AJ1980" s="440"/>
    </row>
    <row r="1981" spans="29:36" x14ac:dyDescent="0.25">
      <c r="AC1981" s="440"/>
      <c r="AD1981" s="440"/>
      <c r="AE1981" s="440"/>
      <c r="AF1981" s="440"/>
      <c r="AG1981" s="440"/>
      <c r="AH1981" s="440"/>
      <c r="AI1981" s="440"/>
      <c r="AJ1981" s="440"/>
    </row>
    <row r="1982" spans="29:36" x14ac:dyDescent="0.25">
      <c r="AC1982" s="440"/>
      <c r="AD1982" s="440"/>
      <c r="AE1982" s="440"/>
      <c r="AF1982" s="440"/>
      <c r="AG1982" s="440"/>
      <c r="AH1982" s="440"/>
      <c r="AI1982" s="440"/>
      <c r="AJ1982" s="440"/>
    </row>
    <row r="1983" spans="29:36" x14ac:dyDescent="0.25">
      <c r="AC1983" s="440"/>
      <c r="AD1983" s="440"/>
      <c r="AE1983" s="440"/>
      <c r="AF1983" s="440"/>
      <c r="AG1983" s="440"/>
      <c r="AH1983" s="440"/>
      <c r="AI1983" s="440"/>
      <c r="AJ1983" s="440"/>
    </row>
    <row r="1984" spans="29:36" x14ac:dyDescent="0.25">
      <c r="AC1984" s="440"/>
      <c r="AD1984" s="440"/>
      <c r="AE1984" s="440"/>
      <c r="AF1984" s="440"/>
      <c r="AG1984" s="440"/>
      <c r="AH1984" s="440"/>
      <c r="AI1984" s="440"/>
      <c r="AJ1984" s="440"/>
    </row>
    <row r="1985" spans="29:36" x14ac:dyDescent="0.25">
      <c r="AC1985" s="440"/>
      <c r="AD1985" s="440"/>
      <c r="AE1985" s="440"/>
      <c r="AF1985" s="440"/>
      <c r="AG1985" s="440"/>
      <c r="AH1985" s="440"/>
      <c r="AI1985" s="440"/>
      <c r="AJ1985" s="440"/>
    </row>
    <row r="1986" spans="29:36" x14ac:dyDescent="0.25">
      <c r="AC1986" s="440"/>
      <c r="AD1986" s="440"/>
      <c r="AE1986" s="440"/>
      <c r="AF1986" s="440"/>
      <c r="AG1986" s="440"/>
      <c r="AH1986" s="440"/>
      <c r="AI1986" s="440"/>
      <c r="AJ1986" s="440"/>
    </row>
    <row r="1987" spans="29:36" x14ac:dyDescent="0.25">
      <c r="AC1987" s="440"/>
      <c r="AD1987" s="440"/>
      <c r="AE1987" s="440"/>
      <c r="AF1987" s="440"/>
      <c r="AG1987" s="440"/>
      <c r="AH1987" s="440"/>
      <c r="AI1987" s="440"/>
      <c r="AJ1987" s="440"/>
    </row>
    <row r="1988" spans="29:36" x14ac:dyDescent="0.25">
      <c r="AC1988" s="440"/>
      <c r="AD1988" s="440"/>
      <c r="AE1988" s="440"/>
      <c r="AF1988" s="440"/>
      <c r="AG1988" s="440"/>
      <c r="AH1988" s="440"/>
      <c r="AI1988" s="440"/>
      <c r="AJ1988" s="440"/>
    </row>
    <row r="1989" spans="29:36" x14ac:dyDescent="0.25">
      <c r="AC1989" s="440"/>
      <c r="AD1989" s="440"/>
      <c r="AE1989" s="440"/>
      <c r="AF1989" s="440"/>
      <c r="AG1989" s="440"/>
      <c r="AH1989" s="440"/>
      <c r="AI1989" s="440"/>
      <c r="AJ1989" s="440"/>
    </row>
    <row r="1990" spans="29:36" x14ac:dyDescent="0.25">
      <c r="AC1990" s="440"/>
      <c r="AD1990" s="440"/>
      <c r="AE1990" s="440"/>
      <c r="AF1990" s="440"/>
      <c r="AG1990" s="440"/>
      <c r="AH1990" s="440"/>
      <c r="AI1990" s="440"/>
      <c r="AJ1990" s="440"/>
    </row>
    <row r="1991" spans="29:36" x14ac:dyDescent="0.25">
      <c r="AC1991" s="440"/>
      <c r="AD1991" s="440"/>
      <c r="AE1991" s="440"/>
      <c r="AF1991" s="440"/>
      <c r="AG1991" s="440"/>
      <c r="AH1991" s="440"/>
      <c r="AI1991" s="440"/>
      <c r="AJ1991" s="440"/>
    </row>
    <row r="1992" spans="29:36" x14ac:dyDescent="0.25">
      <c r="AC1992" s="440"/>
      <c r="AD1992" s="440"/>
      <c r="AE1992" s="440"/>
      <c r="AF1992" s="440"/>
      <c r="AG1992" s="440"/>
      <c r="AH1992" s="440"/>
      <c r="AI1992" s="440"/>
      <c r="AJ1992" s="440"/>
    </row>
    <row r="1993" spans="29:36" x14ac:dyDescent="0.25">
      <c r="AC1993" s="440"/>
      <c r="AD1993" s="440"/>
      <c r="AE1993" s="440"/>
      <c r="AF1993" s="440"/>
      <c r="AG1993" s="440"/>
      <c r="AH1993" s="440"/>
      <c r="AI1993" s="440"/>
      <c r="AJ1993" s="440"/>
    </row>
    <row r="1994" spans="29:36" x14ac:dyDescent="0.25">
      <c r="AC1994" s="440"/>
      <c r="AD1994" s="440"/>
      <c r="AE1994" s="440"/>
      <c r="AF1994" s="440"/>
      <c r="AG1994" s="440"/>
      <c r="AH1994" s="440"/>
      <c r="AI1994" s="440"/>
      <c r="AJ1994" s="440"/>
    </row>
    <row r="1995" spans="29:36" x14ac:dyDescent="0.25">
      <c r="AC1995" s="440"/>
      <c r="AD1995" s="440"/>
      <c r="AE1995" s="440"/>
      <c r="AF1995" s="440"/>
      <c r="AG1995" s="440"/>
      <c r="AH1995" s="440"/>
      <c r="AI1995" s="440"/>
      <c r="AJ1995" s="440"/>
    </row>
    <row r="1996" spans="29:36" x14ac:dyDescent="0.25">
      <c r="AC1996" s="440"/>
      <c r="AD1996" s="440"/>
      <c r="AE1996" s="440"/>
      <c r="AF1996" s="440"/>
      <c r="AG1996" s="440"/>
      <c r="AH1996" s="440"/>
      <c r="AI1996" s="440"/>
      <c r="AJ1996" s="440"/>
    </row>
    <row r="1997" spans="29:36" x14ac:dyDescent="0.25">
      <c r="AC1997" s="440"/>
      <c r="AD1997" s="440"/>
      <c r="AE1997" s="440"/>
      <c r="AF1997" s="440"/>
      <c r="AG1997" s="440"/>
      <c r="AH1997" s="440"/>
      <c r="AI1997" s="440"/>
      <c r="AJ1997" s="440"/>
    </row>
    <row r="1998" spans="29:36" x14ac:dyDescent="0.25">
      <c r="AC1998" s="440"/>
      <c r="AD1998" s="440"/>
      <c r="AE1998" s="440"/>
      <c r="AF1998" s="440"/>
      <c r="AG1998" s="440"/>
      <c r="AH1998" s="440"/>
      <c r="AI1998" s="440"/>
      <c r="AJ1998" s="440"/>
    </row>
    <row r="1999" spans="29:36" x14ac:dyDescent="0.25">
      <c r="AC1999" s="440"/>
      <c r="AD1999" s="440"/>
      <c r="AE1999" s="440"/>
      <c r="AF1999" s="440"/>
      <c r="AG1999" s="440"/>
      <c r="AH1999" s="440"/>
      <c r="AI1999" s="440"/>
      <c r="AJ1999" s="440"/>
    </row>
    <row r="2000" spans="29:36" x14ac:dyDescent="0.25">
      <c r="AC2000" s="440"/>
      <c r="AD2000" s="440"/>
      <c r="AE2000" s="440"/>
      <c r="AF2000" s="440"/>
      <c r="AG2000" s="440"/>
      <c r="AH2000" s="440"/>
      <c r="AI2000" s="440"/>
      <c r="AJ2000" s="440"/>
    </row>
    <row r="2001" spans="29:36" x14ac:dyDescent="0.25">
      <c r="AC2001" s="440"/>
      <c r="AD2001" s="440"/>
      <c r="AE2001" s="440"/>
      <c r="AF2001" s="440"/>
      <c r="AG2001" s="440"/>
      <c r="AH2001" s="440"/>
      <c r="AI2001" s="440"/>
      <c r="AJ2001" s="440"/>
    </row>
    <row r="2002" spans="29:36" x14ac:dyDescent="0.25">
      <c r="AC2002" s="440"/>
      <c r="AD2002" s="440"/>
      <c r="AE2002" s="440"/>
      <c r="AF2002" s="440"/>
      <c r="AG2002" s="440"/>
      <c r="AH2002" s="440"/>
      <c r="AI2002" s="440"/>
      <c r="AJ2002" s="440"/>
    </row>
    <row r="2003" spans="29:36" x14ac:dyDescent="0.25">
      <c r="AC2003" s="440"/>
      <c r="AD2003" s="440"/>
      <c r="AE2003" s="440"/>
      <c r="AF2003" s="440"/>
      <c r="AG2003" s="440"/>
      <c r="AH2003" s="440"/>
      <c r="AI2003" s="440"/>
      <c r="AJ2003" s="440"/>
    </row>
    <row r="2004" spans="29:36" x14ac:dyDescent="0.25">
      <c r="AC2004" s="440"/>
      <c r="AD2004" s="440"/>
      <c r="AE2004" s="440"/>
      <c r="AF2004" s="440"/>
      <c r="AG2004" s="440"/>
      <c r="AH2004" s="440"/>
      <c r="AI2004" s="440"/>
      <c r="AJ2004" s="440"/>
    </row>
    <row r="2005" spans="29:36" x14ac:dyDescent="0.25">
      <c r="AC2005" s="440"/>
      <c r="AD2005" s="440"/>
      <c r="AE2005" s="440"/>
      <c r="AF2005" s="440"/>
      <c r="AG2005" s="440"/>
      <c r="AH2005" s="440"/>
      <c r="AI2005" s="440"/>
      <c r="AJ2005" s="440"/>
    </row>
    <row r="2006" spans="29:36" x14ac:dyDescent="0.25">
      <c r="AC2006" s="440"/>
      <c r="AD2006" s="440"/>
      <c r="AE2006" s="440"/>
      <c r="AF2006" s="440"/>
      <c r="AG2006" s="440"/>
      <c r="AH2006" s="440"/>
      <c r="AI2006" s="440"/>
      <c r="AJ2006" s="440"/>
    </row>
    <row r="2007" spans="29:36" x14ac:dyDescent="0.25">
      <c r="AC2007" s="440"/>
      <c r="AD2007" s="440"/>
      <c r="AE2007" s="440"/>
      <c r="AF2007" s="440"/>
      <c r="AG2007" s="440"/>
      <c r="AH2007" s="440"/>
      <c r="AI2007" s="440"/>
      <c r="AJ2007" s="440"/>
    </row>
    <row r="2008" spans="29:36" x14ac:dyDescent="0.25">
      <c r="AC2008" s="440"/>
      <c r="AD2008" s="440"/>
      <c r="AE2008" s="440"/>
      <c r="AF2008" s="440"/>
      <c r="AG2008" s="440"/>
      <c r="AH2008" s="440"/>
      <c r="AI2008" s="440"/>
      <c r="AJ2008" s="440"/>
    </row>
    <row r="2009" spans="29:36" x14ac:dyDescent="0.25">
      <c r="AC2009" s="440"/>
      <c r="AD2009" s="440"/>
      <c r="AE2009" s="440"/>
      <c r="AF2009" s="440"/>
      <c r="AG2009" s="440"/>
      <c r="AH2009" s="440"/>
      <c r="AI2009" s="440"/>
      <c r="AJ2009" s="440"/>
    </row>
    <row r="2010" spans="29:36" x14ac:dyDescent="0.25">
      <c r="AC2010" s="440"/>
      <c r="AD2010" s="440"/>
      <c r="AE2010" s="440"/>
      <c r="AF2010" s="440"/>
      <c r="AG2010" s="440"/>
      <c r="AH2010" s="440"/>
      <c r="AI2010" s="440"/>
      <c r="AJ2010" s="440"/>
    </row>
    <row r="2011" spans="29:36" x14ac:dyDescent="0.25">
      <c r="AC2011" s="440"/>
      <c r="AD2011" s="440"/>
      <c r="AE2011" s="440"/>
      <c r="AF2011" s="440"/>
      <c r="AG2011" s="440"/>
      <c r="AH2011" s="440"/>
      <c r="AI2011" s="440"/>
      <c r="AJ2011" s="440"/>
    </row>
    <row r="2012" spans="29:36" x14ac:dyDescent="0.25">
      <c r="AC2012" s="440"/>
      <c r="AD2012" s="440"/>
      <c r="AE2012" s="440"/>
      <c r="AF2012" s="440"/>
      <c r="AG2012" s="440"/>
      <c r="AH2012" s="440"/>
      <c r="AI2012" s="440"/>
      <c r="AJ2012" s="440"/>
    </row>
    <row r="2013" spans="29:36" x14ac:dyDescent="0.25">
      <c r="AC2013" s="440"/>
      <c r="AD2013" s="440"/>
      <c r="AE2013" s="440"/>
      <c r="AF2013" s="440"/>
      <c r="AG2013" s="440"/>
      <c r="AH2013" s="440"/>
      <c r="AI2013" s="440"/>
      <c r="AJ2013" s="440"/>
    </row>
    <row r="2014" spans="29:36" x14ac:dyDescent="0.25">
      <c r="AC2014" s="440"/>
      <c r="AD2014" s="440"/>
      <c r="AE2014" s="440"/>
      <c r="AF2014" s="440"/>
      <c r="AG2014" s="440"/>
      <c r="AH2014" s="440"/>
      <c r="AI2014" s="440"/>
      <c r="AJ2014" s="440"/>
    </row>
    <row r="2015" spans="29:36" x14ac:dyDescent="0.25">
      <c r="AC2015" s="440"/>
      <c r="AD2015" s="440"/>
      <c r="AE2015" s="440"/>
      <c r="AF2015" s="440"/>
      <c r="AG2015" s="440"/>
      <c r="AH2015" s="440"/>
      <c r="AI2015" s="440"/>
      <c r="AJ2015" s="440"/>
    </row>
    <row r="2016" spans="29:36" x14ac:dyDescent="0.25">
      <c r="AC2016" s="440"/>
      <c r="AD2016" s="440"/>
      <c r="AE2016" s="440"/>
      <c r="AF2016" s="440"/>
      <c r="AG2016" s="440"/>
      <c r="AH2016" s="440"/>
      <c r="AI2016" s="440"/>
      <c r="AJ2016" s="440"/>
    </row>
    <row r="2017" spans="29:36" x14ac:dyDescent="0.25">
      <c r="AC2017" s="440"/>
      <c r="AD2017" s="440"/>
      <c r="AE2017" s="440"/>
      <c r="AF2017" s="440"/>
      <c r="AG2017" s="440"/>
      <c r="AH2017" s="440"/>
      <c r="AI2017" s="440"/>
      <c r="AJ2017" s="440"/>
    </row>
    <row r="2018" spans="29:36" x14ac:dyDescent="0.25">
      <c r="AC2018" s="440"/>
      <c r="AD2018" s="440"/>
      <c r="AE2018" s="440"/>
      <c r="AF2018" s="440"/>
      <c r="AG2018" s="440"/>
      <c r="AH2018" s="440"/>
      <c r="AI2018" s="440"/>
      <c r="AJ2018" s="440"/>
    </row>
    <row r="2019" spans="29:36" x14ac:dyDescent="0.25">
      <c r="AC2019" s="440"/>
      <c r="AD2019" s="440"/>
      <c r="AE2019" s="440"/>
      <c r="AF2019" s="440"/>
      <c r="AG2019" s="440"/>
      <c r="AH2019" s="440"/>
      <c r="AI2019" s="440"/>
      <c r="AJ2019" s="440"/>
    </row>
    <row r="2020" spans="29:36" x14ac:dyDescent="0.25">
      <c r="AC2020" s="440"/>
      <c r="AD2020" s="440"/>
      <c r="AE2020" s="440"/>
      <c r="AF2020" s="440"/>
      <c r="AG2020" s="440"/>
      <c r="AH2020" s="440"/>
      <c r="AI2020" s="440"/>
      <c r="AJ2020" s="440"/>
    </row>
    <row r="2021" spans="29:36" x14ac:dyDescent="0.25">
      <c r="AC2021" s="440"/>
      <c r="AD2021" s="440"/>
      <c r="AE2021" s="440"/>
      <c r="AF2021" s="440"/>
      <c r="AG2021" s="440"/>
      <c r="AH2021" s="440"/>
      <c r="AI2021" s="440"/>
      <c r="AJ2021" s="440"/>
    </row>
    <row r="2022" spans="29:36" x14ac:dyDescent="0.25">
      <c r="AC2022" s="440"/>
      <c r="AD2022" s="440"/>
      <c r="AE2022" s="440"/>
      <c r="AF2022" s="440"/>
      <c r="AG2022" s="440"/>
      <c r="AH2022" s="440"/>
      <c r="AI2022" s="440"/>
      <c r="AJ2022" s="440"/>
    </row>
    <row r="2023" spans="29:36" x14ac:dyDescent="0.25">
      <c r="AC2023" s="440"/>
      <c r="AD2023" s="440"/>
      <c r="AE2023" s="440"/>
      <c r="AF2023" s="440"/>
      <c r="AG2023" s="440"/>
      <c r="AH2023" s="440"/>
      <c r="AI2023" s="440"/>
      <c r="AJ2023" s="440"/>
    </row>
    <row r="2024" spans="29:36" x14ac:dyDescent="0.25">
      <c r="AC2024" s="440"/>
      <c r="AD2024" s="440"/>
      <c r="AE2024" s="440"/>
      <c r="AF2024" s="440"/>
      <c r="AG2024" s="440"/>
      <c r="AH2024" s="440"/>
      <c r="AI2024" s="440"/>
      <c r="AJ2024" s="440"/>
    </row>
    <row r="2025" spans="29:36" x14ac:dyDescent="0.25">
      <c r="AC2025" s="440"/>
      <c r="AD2025" s="440"/>
      <c r="AE2025" s="440"/>
      <c r="AF2025" s="440"/>
      <c r="AG2025" s="440"/>
      <c r="AH2025" s="440"/>
      <c r="AI2025" s="440"/>
      <c r="AJ2025" s="440"/>
    </row>
    <row r="2026" spans="29:36" x14ac:dyDescent="0.25">
      <c r="AC2026" s="440"/>
      <c r="AD2026" s="440"/>
      <c r="AE2026" s="440"/>
      <c r="AF2026" s="440"/>
      <c r="AG2026" s="440"/>
      <c r="AH2026" s="440"/>
      <c r="AI2026" s="440"/>
      <c r="AJ2026" s="440"/>
    </row>
    <row r="2027" spans="29:36" x14ac:dyDescent="0.25">
      <c r="AC2027" s="440"/>
      <c r="AD2027" s="440"/>
      <c r="AE2027" s="440"/>
      <c r="AF2027" s="440"/>
      <c r="AG2027" s="440"/>
      <c r="AH2027" s="440"/>
      <c r="AI2027" s="440"/>
      <c r="AJ2027" s="440"/>
    </row>
    <row r="2028" spans="29:36" x14ac:dyDescent="0.25">
      <c r="AC2028" s="440"/>
      <c r="AD2028" s="440"/>
      <c r="AE2028" s="440"/>
      <c r="AF2028" s="440"/>
      <c r="AG2028" s="440"/>
      <c r="AH2028" s="440"/>
      <c r="AI2028" s="440"/>
      <c r="AJ2028" s="440"/>
    </row>
    <row r="2029" spans="29:36" x14ac:dyDescent="0.25">
      <c r="AC2029" s="440"/>
      <c r="AD2029" s="440"/>
      <c r="AE2029" s="440"/>
      <c r="AF2029" s="440"/>
      <c r="AG2029" s="440"/>
      <c r="AH2029" s="440"/>
      <c r="AI2029" s="440"/>
      <c r="AJ2029" s="440"/>
    </row>
    <row r="2030" spans="29:36" x14ac:dyDescent="0.25">
      <c r="AC2030" s="440"/>
      <c r="AD2030" s="440"/>
      <c r="AE2030" s="440"/>
      <c r="AF2030" s="440"/>
      <c r="AG2030" s="440"/>
      <c r="AH2030" s="440"/>
      <c r="AI2030" s="440"/>
      <c r="AJ2030" s="440"/>
    </row>
    <row r="2031" spans="29:36" x14ac:dyDescent="0.25">
      <c r="AC2031" s="440"/>
      <c r="AD2031" s="440"/>
      <c r="AE2031" s="440"/>
      <c r="AF2031" s="440"/>
      <c r="AG2031" s="440"/>
      <c r="AH2031" s="440"/>
      <c r="AI2031" s="440"/>
      <c r="AJ2031" s="440"/>
    </row>
    <row r="2032" spans="29:36" x14ac:dyDescent="0.25">
      <c r="AC2032" s="440"/>
      <c r="AD2032" s="440"/>
      <c r="AE2032" s="440"/>
      <c r="AF2032" s="440"/>
      <c r="AG2032" s="440"/>
      <c r="AH2032" s="440"/>
      <c r="AI2032" s="440"/>
      <c r="AJ2032" s="440"/>
    </row>
    <row r="2033" spans="29:36" x14ac:dyDescent="0.25">
      <c r="AC2033" s="440"/>
      <c r="AD2033" s="440"/>
      <c r="AE2033" s="440"/>
      <c r="AF2033" s="440"/>
      <c r="AG2033" s="440"/>
      <c r="AH2033" s="440"/>
      <c r="AI2033" s="440"/>
      <c r="AJ2033" s="440"/>
    </row>
    <row r="2034" spans="29:36" x14ac:dyDescent="0.25">
      <c r="AC2034" s="440"/>
      <c r="AD2034" s="440"/>
      <c r="AE2034" s="440"/>
      <c r="AF2034" s="440"/>
      <c r="AG2034" s="440"/>
      <c r="AH2034" s="440"/>
      <c r="AI2034" s="440"/>
      <c r="AJ2034" s="440"/>
    </row>
    <row r="2035" spans="29:36" x14ac:dyDescent="0.25">
      <c r="AC2035" s="440"/>
      <c r="AD2035" s="440"/>
      <c r="AE2035" s="440"/>
      <c r="AF2035" s="440"/>
      <c r="AG2035" s="440"/>
      <c r="AH2035" s="440"/>
      <c r="AI2035" s="440"/>
      <c r="AJ2035" s="440"/>
    </row>
    <row r="2036" spans="29:36" x14ac:dyDescent="0.25">
      <c r="AC2036" s="440"/>
      <c r="AD2036" s="440"/>
      <c r="AE2036" s="440"/>
      <c r="AF2036" s="440"/>
      <c r="AG2036" s="440"/>
      <c r="AH2036" s="440"/>
      <c r="AI2036" s="440"/>
      <c r="AJ2036" s="440"/>
    </row>
    <row r="2037" spans="29:36" x14ac:dyDescent="0.25">
      <c r="AC2037" s="440"/>
      <c r="AD2037" s="440"/>
      <c r="AE2037" s="440"/>
      <c r="AF2037" s="440"/>
      <c r="AG2037" s="440"/>
      <c r="AH2037" s="440"/>
      <c r="AI2037" s="440"/>
      <c r="AJ2037" s="440"/>
    </row>
    <row r="2038" spans="29:36" x14ac:dyDescent="0.25">
      <c r="AC2038" s="440"/>
      <c r="AD2038" s="440"/>
      <c r="AE2038" s="440"/>
      <c r="AF2038" s="440"/>
      <c r="AG2038" s="440"/>
      <c r="AH2038" s="440"/>
      <c r="AI2038" s="440"/>
      <c r="AJ2038" s="440"/>
    </row>
    <row r="2039" spans="29:36" x14ac:dyDescent="0.25">
      <c r="AC2039" s="440"/>
      <c r="AD2039" s="440"/>
      <c r="AE2039" s="440"/>
      <c r="AF2039" s="440"/>
      <c r="AG2039" s="440"/>
      <c r="AH2039" s="440"/>
      <c r="AI2039" s="440"/>
      <c r="AJ2039" s="440"/>
    </row>
    <row r="2040" spans="29:36" x14ac:dyDescent="0.25">
      <c r="AC2040" s="440"/>
      <c r="AD2040" s="440"/>
      <c r="AE2040" s="440"/>
      <c r="AF2040" s="440"/>
      <c r="AG2040" s="440"/>
      <c r="AH2040" s="440"/>
      <c r="AI2040" s="440"/>
      <c r="AJ2040" s="440"/>
    </row>
    <row r="2041" spans="29:36" x14ac:dyDescent="0.25">
      <c r="AC2041" s="440"/>
      <c r="AD2041" s="440"/>
      <c r="AE2041" s="440"/>
      <c r="AF2041" s="440"/>
      <c r="AG2041" s="440"/>
      <c r="AH2041" s="440"/>
      <c r="AI2041" s="440"/>
      <c r="AJ2041" s="440"/>
    </row>
    <row r="2042" spans="29:36" x14ac:dyDescent="0.25">
      <c r="AC2042" s="440"/>
      <c r="AD2042" s="440"/>
      <c r="AE2042" s="440"/>
      <c r="AF2042" s="440"/>
      <c r="AG2042" s="440"/>
      <c r="AH2042" s="440"/>
      <c r="AI2042" s="440"/>
      <c r="AJ2042" s="440"/>
    </row>
    <row r="2043" spans="29:36" x14ac:dyDescent="0.25">
      <c r="AC2043" s="440"/>
      <c r="AD2043" s="440"/>
      <c r="AE2043" s="440"/>
      <c r="AF2043" s="440"/>
      <c r="AG2043" s="440"/>
      <c r="AH2043" s="440"/>
      <c r="AI2043" s="440"/>
      <c r="AJ2043" s="440"/>
    </row>
    <row r="2044" spans="29:36" x14ac:dyDescent="0.25">
      <c r="AC2044" s="440"/>
      <c r="AD2044" s="440"/>
      <c r="AE2044" s="440"/>
      <c r="AF2044" s="440"/>
      <c r="AG2044" s="440"/>
      <c r="AH2044" s="440"/>
      <c r="AI2044" s="440"/>
      <c r="AJ2044" s="440"/>
    </row>
    <row r="2045" spans="29:36" x14ac:dyDescent="0.25">
      <c r="AC2045" s="440"/>
      <c r="AD2045" s="440"/>
      <c r="AE2045" s="440"/>
      <c r="AF2045" s="440"/>
      <c r="AG2045" s="440"/>
      <c r="AH2045" s="440"/>
      <c r="AI2045" s="440"/>
      <c r="AJ2045" s="440"/>
    </row>
    <row r="2046" spans="29:36" x14ac:dyDescent="0.25">
      <c r="AC2046" s="440"/>
      <c r="AD2046" s="440"/>
      <c r="AE2046" s="440"/>
      <c r="AF2046" s="440"/>
      <c r="AG2046" s="440"/>
      <c r="AH2046" s="440"/>
      <c r="AI2046" s="440"/>
      <c r="AJ2046" s="440"/>
    </row>
    <row r="2047" spans="29:36" x14ac:dyDescent="0.25">
      <c r="AC2047" s="440"/>
      <c r="AD2047" s="440"/>
      <c r="AE2047" s="440"/>
      <c r="AF2047" s="440"/>
      <c r="AG2047" s="440"/>
      <c r="AH2047" s="440"/>
      <c r="AI2047" s="440"/>
      <c r="AJ2047" s="440"/>
    </row>
    <row r="2048" spans="29:36" x14ac:dyDescent="0.25">
      <c r="AC2048" s="440"/>
      <c r="AD2048" s="440"/>
      <c r="AE2048" s="440"/>
      <c r="AF2048" s="440"/>
      <c r="AG2048" s="440"/>
      <c r="AH2048" s="440"/>
      <c r="AI2048" s="440"/>
      <c r="AJ2048" s="440"/>
    </row>
    <row r="2049" spans="29:36" x14ac:dyDescent="0.25">
      <c r="AC2049" s="440"/>
      <c r="AD2049" s="440"/>
      <c r="AE2049" s="440"/>
      <c r="AF2049" s="440"/>
      <c r="AG2049" s="440"/>
      <c r="AH2049" s="440"/>
      <c r="AI2049" s="440"/>
      <c r="AJ2049" s="440"/>
    </row>
    <row r="2050" spans="29:36" x14ac:dyDescent="0.25">
      <c r="AC2050" s="440"/>
      <c r="AD2050" s="440"/>
      <c r="AE2050" s="440"/>
      <c r="AF2050" s="440"/>
      <c r="AG2050" s="440"/>
      <c r="AH2050" s="440"/>
      <c r="AI2050" s="440"/>
      <c r="AJ2050" s="440"/>
    </row>
    <row r="2051" spans="29:36" x14ac:dyDescent="0.25">
      <c r="AC2051" s="440"/>
      <c r="AD2051" s="440"/>
      <c r="AE2051" s="440"/>
      <c r="AF2051" s="440"/>
      <c r="AG2051" s="440"/>
      <c r="AH2051" s="440"/>
      <c r="AI2051" s="440"/>
      <c r="AJ2051" s="440"/>
    </row>
    <row r="2052" spans="29:36" x14ac:dyDescent="0.25">
      <c r="AC2052" s="440"/>
      <c r="AD2052" s="440"/>
      <c r="AE2052" s="440"/>
      <c r="AF2052" s="440"/>
      <c r="AG2052" s="440"/>
      <c r="AH2052" s="440"/>
      <c r="AI2052" s="440"/>
      <c r="AJ2052" s="440"/>
    </row>
    <row r="2053" spans="29:36" x14ac:dyDescent="0.25">
      <c r="AC2053" s="440"/>
      <c r="AD2053" s="440"/>
      <c r="AE2053" s="440"/>
      <c r="AF2053" s="440"/>
      <c r="AG2053" s="440"/>
      <c r="AH2053" s="440"/>
      <c r="AI2053" s="440"/>
      <c r="AJ2053" s="440"/>
    </row>
    <row r="2054" spans="29:36" x14ac:dyDescent="0.25">
      <c r="AC2054" s="440"/>
      <c r="AD2054" s="440"/>
      <c r="AE2054" s="440"/>
      <c r="AF2054" s="440"/>
      <c r="AG2054" s="440"/>
      <c r="AH2054" s="440"/>
      <c r="AI2054" s="440"/>
      <c r="AJ2054" s="440"/>
    </row>
    <row r="2055" spans="29:36" x14ac:dyDescent="0.25">
      <c r="AC2055" s="440"/>
      <c r="AD2055" s="440"/>
      <c r="AE2055" s="440"/>
      <c r="AF2055" s="440"/>
      <c r="AG2055" s="440"/>
      <c r="AH2055" s="440"/>
      <c r="AI2055" s="440"/>
      <c r="AJ2055" s="440"/>
    </row>
    <row r="2056" spans="29:36" x14ac:dyDescent="0.25">
      <c r="AC2056" s="440"/>
      <c r="AD2056" s="440"/>
      <c r="AE2056" s="440"/>
      <c r="AF2056" s="440"/>
      <c r="AG2056" s="440"/>
      <c r="AH2056" s="440"/>
      <c r="AI2056" s="440"/>
      <c r="AJ2056" s="440"/>
    </row>
    <row r="2057" spans="29:36" x14ac:dyDescent="0.25">
      <c r="AC2057" s="440"/>
      <c r="AD2057" s="440"/>
      <c r="AE2057" s="440"/>
      <c r="AF2057" s="440"/>
      <c r="AG2057" s="440"/>
      <c r="AH2057" s="440"/>
      <c r="AI2057" s="440"/>
      <c r="AJ2057" s="440"/>
    </row>
    <row r="2058" spans="29:36" x14ac:dyDescent="0.25">
      <c r="AC2058" s="440"/>
      <c r="AD2058" s="440"/>
      <c r="AE2058" s="440"/>
      <c r="AF2058" s="440"/>
      <c r="AG2058" s="440"/>
      <c r="AH2058" s="440"/>
      <c r="AI2058" s="440"/>
      <c r="AJ2058" s="440"/>
    </row>
    <row r="2059" spans="29:36" x14ac:dyDescent="0.25">
      <c r="AC2059" s="440"/>
      <c r="AD2059" s="440"/>
      <c r="AE2059" s="440"/>
      <c r="AF2059" s="440"/>
      <c r="AG2059" s="440"/>
      <c r="AH2059" s="440"/>
      <c r="AI2059" s="440"/>
      <c r="AJ2059" s="440"/>
    </row>
    <row r="2060" spans="29:36" x14ac:dyDescent="0.25">
      <c r="AC2060" s="440"/>
      <c r="AD2060" s="440"/>
      <c r="AE2060" s="440"/>
      <c r="AF2060" s="440"/>
      <c r="AG2060" s="440"/>
      <c r="AH2060" s="440"/>
      <c r="AI2060" s="440"/>
      <c r="AJ2060" s="440"/>
    </row>
    <row r="2061" spans="29:36" x14ac:dyDescent="0.25">
      <c r="AC2061" s="440"/>
      <c r="AD2061" s="440"/>
      <c r="AE2061" s="440"/>
      <c r="AF2061" s="440"/>
      <c r="AG2061" s="440"/>
      <c r="AH2061" s="440"/>
      <c r="AI2061" s="440"/>
      <c r="AJ2061" s="440"/>
    </row>
    <row r="2062" spans="29:36" x14ac:dyDescent="0.25">
      <c r="AC2062" s="440"/>
      <c r="AD2062" s="440"/>
      <c r="AE2062" s="440"/>
      <c r="AF2062" s="440"/>
      <c r="AG2062" s="440"/>
      <c r="AH2062" s="440"/>
      <c r="AI2062" s="440"/>
      <c r="AJ2062" s="440"/>
    </row>
    <row r="2063" spans="29:36" x14ac:dyDescent="0.25">
      <c r="AC2063" s="440"/>
      <c r="AD2063" s="440"/>
      <c r="AE2063" s="440"/>
      <c r="AF2063" s="440"/>
      <c r="AG2063" s="440"/>
      <c r="AH2063" s="440"/>
      <c r="AI2063" s="440"/>
      <c r="AJ2063" s="440"/>
    </row>
    <row r="2064" spans="29:36" x14ac:dyDescent="0.25">
      <c r="AC2064" s="440"/>
      <c r="AD2064" s="440"/>
      <c r="AE2064" s="440"/>
      <c r="AF2064" s="440"/>
      <c r="AG2064" s="440"/>
      <c r="AH2064" s="440"/>
      <c r="AI2064" s="440"/>
      <c r="AJ2064" s="440"/>
    </row>
    <row r="2065" spans="29:36" x14ac:dyDescent="0.25">
      <c r="AC2065" s="440"/>
      <c r="AD2065" s="440"/>
      <c r="AE2065" s="440"/>
      <c r="AF2065" s="440"/>
      <c r="AG2065" s="440"/>
      <c r="AH2065" s="440"/>
      <c r="AI2065" s="440"/>
      <c r="AJ2065" s="440"/>
    </row>
    <row r="2066" spans="29:36" x14ac:dyDescent="0.25">
      <c r="AC2066" s="440"/>
      <c r="AD2066" s="440"/>
      <c r="AE2066" s="440"/>
      <c r="AF2066" s="440"/>
      <c r="AG2066" s="440"/>
      <c r="AH2066" s="440"/>
      <c r="AI2066" s="440"/>
      <c r="AJ2066" s="440"/>
    </row>
    <row r="2067" spans="29:36" x14ac:dyDescent="0.25">
      <c r="AC2067" s="440"/>
      <c r="AD2067" s="440"/>
      <c r="AE2067" s="440"/>
      <c r="AF2067" s="440"/>
      <c r="AG2067" s="440"/>
      <c r="AH2067" s="440"/>
      <c r="AI2067" s="440"/>
      <c r="AJ2067" s="440"/>
    </row>
    <row r="2068" spans="29:36" x14ac:dyDescent="0.25">
      <c r="AC2068" s="440"/>
      <c r="AD2068" s="440"/>
      <c r="AE2068" s="440"/>
      <c r="AF2068" s="440"/>
      <c r="AG2068" s="440"/>
      <c r="AH2068" s="440"/>
      <c r="AI2068" s="440"/>
      <c r="AJ2068" s="440"/>
    </row>
    <row r="2069" spans="29:36" x14ac:dyDescent="0.25">
      <c r="AC2069" s="440"/>
      <c r="AD2069" s="440"/>
      <c r="AE2069" s="440"/>
      <c r="AF2069" s="440"/>
      <c r="AG2069" s="440"/>
      <c r="AH2069" s="440"/>
      <c r="AI2069" s="440"/>
      <c r="AJ2069" s="440"/>
    </row>
    <row r="2070" spans="29:36" x14ac:dyDescent="0.25">
      <c r="AC2070" s="440"/>
      <c r="AD2070" s="440"/>
      <c r="AE2070" s="440"/>
      <c r="AF2070" s="440"/>
      <c r="AG2070" s="440"/>
      <c r="AH2070" s="440"/>
      <c r="AI2070" s="440"/>
      <c r="AJ2070" s="440"/>
    </row>
    <row r="2071" spans="29:36" x14ac:dyDescent="0.25">
      <c r="AC2071" s="440"/>
      <c r="AD2071" s="440"/>
      <c r="AE2071" s="440"/>
      <c r="AF2071" s="440"/>
      <c r="AG2071" s="440"/>
      <c r="AH2071" s="440"/>
      <c r="AI2071" s="440"/>
      <c r="AJ2071" s="440"/>
    </row>
    <row r="2072" spans="29:36" x14ac:dyDescent="0.25">
      <c r="AC2072" s="440"/>
      <c r="AD2072" s="440"/>
      <c r="AE2072" s="440"/>
      <c r="AF2072" s="440"/>
      <c r="AG2072" s="440"/>
      <c r="AH2072" s="440"/>
      <c r="AI2072" s="440"/>
      <c r="AJ2072" s="440"/>
    </row>
    <row r="2073" spans="29:36" x14ac:dyDescent="0.25">
      <c r="AC2073" s="440"/>
      <c r="AD2073" s="440"/>
      <c r="AE2073" s="440"/>
      <c r="AF2073" s="440"/>
      <c r="AG2073" s="440"/>
      <c r="AH2073" s="440"/>
      <c r="AI2073" s="440"/>
      <c r="AJ2073" s="440"/>
    </row>
    <row r="2074" spans="29:36" x14ac:dyDescent="0.25">
      <c r="AC2074" s="440"/>
      <c r="AD2074" s="440"/>
      <c r="AE2074" s="440"/>
      <c r="AF2074" s="440"/>
      <c r="AG2074" s="440"/>
      <c r="AH2074" s="440"/>
      <c r="AI2074" s="440"/>
      <c r="AJ2074" s="440"/>
    </row>
    <row r="2075" spans="29:36" x14ac:dyDescent="0.25">
      <c r="AC2075" s="440"/>
      <c r="AD2075" s="440"/>
      <c r="AE2075" s="440"/>
      <c r="AF2075" s="440"/>
      <c r="AG2075" s="440"/>
      <c r="AH2075" s="440"/>
      <c r="AI2075" s="440"/>
      <c r="AJ2075" s="440"/>
    </row>
    <row r="2076" spans="29:36" x14ac:dyDescent="0.25">
      <c r="AC2076" s="440"/>
      <c r="AD2076" s="440"/>
      <c r="AE2076" s="440"/>
      <c r="AF2076" s="440"/>
      <c r="AG2076" s="440"/>
      <c r="AH2076" s="440"/>
      <c r="AI2076" s="440"/>
      <c r="AJ2076" s="440"/>
    </row>
    <row r="2077" spans="29:36" x14ac:dyDescent="0.25">
      <c r="AC2077" s="440"/>
      <c r="AD2077" s="440"/>
      <c r="AE2077" s="440"/>
      <c r="AF2077" s="440"/>
      <c r="AG2077" s="440"/>
      <c r="AH2077" s="440"/>
      <c r="AI2077" s="440"/>
      <c r="AJ2077" s="440"/>
    </row>
    <row r="2078" spans="29:36" x14ac:dyDescent="0.25">
      <c r="AC2078" s="440"/>
      <c r="AD2078" s="440"/>
      <c r="AE2078" s="440"/>
      <c r="AF2078" s="440"/>
      <c r="AG2078" s="440"/>
      <c r="AH2078" s="440"/>
      <c r="AI2078" s="440"/>
      <c r="AJ2078" s="440"/>
    </row>
    <row r="2079" spans="29:36" x14ac:dyDescent="0.25">
      <c r="AC2079" s="440"/>
      <c r="AD2079" s="440"/>
      <c r="AE2079" s="440"/>
      <c r="AF2079" s="440"/>
      <c r="AG2079" s="440"/>
      <c r="AH2079" s="440"/>
      <c r="AI2079" s="440"/>
      <c r="AJ2079" s="440"/>
    </row>
    <row r="2080" spans="29:36" x14ac:dyDescent="0.25">
      <c r="AC2080" s="440"/>
      <c r="AD2080" s="440"/>
      <c r="AE2080" s="440"/>
      <c r="AF2080" s="440"/>
      <c r="AG2080" s="440"/>
      <c r="AH2080" s="440"/>
      <c r="AI2080" s="440"/>
      <c r="AJ2080" s="440"/>
    </row>
    <row r="2081" spans="29:36" x14ac:dyDescent="0.25">
      <c r="AC2081" s="440"/>
      <c r="AD2081" s="440"/>
      <c r="AE2081" s="440"/>
      <c r="AF2081" s="440"/>
      <c r="AG2081" s="440"/>
      <c r="AH2081" s="440"/>
      <c r="AI2081" s="440"/>
      <c r="AJ2081" s="440"/>
    </row>
    <row r="2082" spans="29:36" x14ac:dyDescent="0.25">
      <c r="AC2082" s="440"/>
      <c r="AD2082" s="440"/>
      <c r="AE2082" s="440"/>
      <c r="AF2082" s="440"/>
      <c r="AG2082" s="440"/>
      <c r="AH2082" s="440"/>
      <c r="AI2082" s="440"/>
      <c r="AJ2082" s="440"/>
    </row>
    <row r="2083" spans="29:36" x14ac:dyDescent="0.25">
      <c r="AC2083" s="440"/>
      <c r="AD2083" s="440"/>
      <c r="AE2083" s="440"/>
      <c r="AF2083" s="440"/>
      <c r="AG2083" s="440"/>
      <c r="AH2083" s="440"/>
      <c r="AI2083" s="440"/>
      <c r="AJ2083" s="440"/>
    </row>
    <row r="2084" spans="29:36" x14ac:dyDescent="0.25">
      <c r="AC2084" s="440"/>
      <c r="AD2084" s="440"/>
      <c r="AE2084" s="440"/>
      <c r="AF2084" s="440"/>
      <c r="AG2084" s="440"/>
      <c r="AH2084" s="440"/>
      <c r="AI2084" s="440"/>
      <c r="AJ2084" s="440"/>
    </row>
    <row r="2085" spans="29:36" x14ac:dyDescent="0.25">
      <c r="AC2085" s="440"/>
      <c r="AD2085" s="440"/>
      <c r="AE2085" s="440"/>
      <c r="AF2085" s="440"/>
      <c r="AG2085" s="440"/>
      <c r="AH2085" s="440"/>
      <c r="AI2085" s="440"/>
      <c r="AJ2085" s="440"/>
    </row>
    <row r="2086" spans="29:36" x14ac:dyDescent="0.25">
      <c r="AC2086" s="440"/>
      <c r="AD2086" s="440"/>
      <c r="AE2086" s="440"/>
      <c r="AF2086" s="440"/>
      <c r="AG2086" s="440"/>
      <c r="AH2086" s="440"/>
      <c r="AI2086" s="440"/>
      <c r="AJ2086" s="440"/>
    </row>
    <row r="2087" spans="29:36" x14ac:dyDescent="0.25">
      <c r="AC2087" s="440"/>
      <c r="AD2087" s="440"/>
      <c r="AE2087" s="440"/>
      <c r="AF2087" s="440"/>
      <c r="AG2087" s="440"/>
      <c r="AH2087" s="440"/>
      <c r="AI2087" s="440"/>
      <c r="AJ2087" s="440"/>
    </row>
    <row r="2088" spans="29:36" x14ac:dyDescent="0.25">
      <c r="AC2088" s="440"/>
      <c r="AD2088" s="440"/>
      <c r="AE2088" s="440"/>
      <c r="AF2088" s="440"/>
      <c r="AG2088" s="440"/>
      <c r="AH2088" s="440"/>
      <c r="AI2088" s="440"/>
      <c r="AJ2088" s="440"/>
    </row>
    <row r="2089" spans="29:36" x14ac:dyDescent="0.25">
      <c r="AC2089" s="440"/>
      <c r="AD2089" s="440"/>
      <c r="AE2089" s="440"/>
      <c r="AF2089" s="440"/>
      <c r="AG2089" s="440"/>
      <c r="AH2089" s="440"/>
      <c r="AI2089" s="440"/>
      <c r="AJ2089" s="440"/>
    </row>
    <row r="2090" spans="29:36" x14ac:dyDescent="0.25">
      <c r="AC2090" s="440"/>
      <c r="AD2090" s="440"/>
      <c r="AE2090" s="440"/>
      <c r="AF2090" s="440"/>
      <c r="AG2090" s="440"/>
      <c r="AH2090" s="440"/>
      <c r="AI2090" s="440"/>
      <c r="AJ2090" s="440"/>
    </row>
    <row r="2091" spans="29:36" x14ac:dyDescent="0.25">
      <c r="AC2091" s="440"/>
      <c r="AD2091" s="440"/>
      <c r="AE2091" s="440"/>
      <c r="AF2091" s="440"/>
      <c r="AG2091" s="440"/>
      <c r="AH2091" s="440"/>
      <c r="AI2091" s="440"/>
      <c r="AJ2091" s="440"/>
    </row>
    <row r="2092" spans="29:36" x14ac:dyDescent="0.25">
      <c r="AC2092" s="440"/>
      <c r="AD2092" s="440"/>
      <c r="AE2092" s="440"/>
      <c r="AF2092" s="440"/>
      <c r="AG2092" s="440"/>
      <c r="AH2092" s="440"/>
      <c r="AI2092" s="440"/>
      <c r="AJ2092" s="440"/>
    </row>
    <row r="2093" spans="29:36" x14ac:dyDescent="0.25">
      <c r="AC2093" s="440"/>
      <c r="AD2093" s="440"/>
      <c r="AE2093" s="440"/>
      <c r="AF2093" s="440"/>
      <c r="AG2093" s="440"/>
      <c r="AH2093" s="440"/>
      <c r="AI2093" s="440"/>
      <c r="AJ2093" s="440"/>
    </row>
    <row r="2094" spans="29:36" x14ac:dyDescent="0.25">
      <c r="AC2094" s="440"/>
      <c r="AD2094" s="440"/>
      <c r="AE2094" s="440"/>
      <c r="AF2094" s="440"/>
      <c r="AG2094" s="440"/>
      <c r="AH2094" s="440"/>
      <c r="AI2094" s="440"/>
      <c r="AJ2094" s="440"/>
    </row>
    <row r="2095" spans="29:36" x14ac:dyDescent="0.25">
      <c r="AC2095" s="440"/>
      <c r="AD2095" s="440"/>
      <c r="AE2095" s="440"/>
      <c r="AF2095" s="440"/>
      <c r="AG2095" s="440"/>
      <c r="AH2095" s="440"/>
      <c r="AI2095" s="440"/>
      <c r="AJ2095" s="440"/>
    </row>
    <row r="2096" spans="29:36" x14ac:dyDescent="0.25">
      <c r="AC2096" s="440"/>
      <c r="AD2096" s="440"/>
      <c r="AE2096" s="440"/>
      <c r="AF2096" s="440"/>
      <c r="AG2096" s="440"/>
      <c r="AH2096" s="440"/>
      <c r="AI2096" s="440"/>
      <c r="AJ2096" s="440"/>
    </row>
    <row r="2097" spans="29:36" x14ac:dyDescent="0.25">
      <c r="AC2097" s="440"/>
      <c r="AD2097" s="440"/>
      <c r="AE2097" s="440"/>
      <c r="AF2097" s="440"/>
      <c r="AG2097" s="440"/>
      <c r="AH2097" s="440"/>
      <c r="AI2097" s="440"/>
      <c r="AJ2097" s="440"/>
    </row>
    <row r="2098" spans="29:36" x14ac:dyDescent="0.25">
      <c r="AC2098" s="440"/>
      <c r="AD2098" s="440"/>
      <c r="AE2098" s="440"/>
      <c r="AF2098" s="440"/>
      <c r="AG2098" s="440"/>
      <c r="AH2098" s="440"/>
      <c r="AI2098" s="440"/>
      <c r="AJ2098" s="440"/>
    </row>
    <row r="2099" spans="29:36" x14ac:dyDescent="0.25">
      <c r="AC2099" s="440"/>
      <c r="AD2099" s="440"/>
      <c r="AE2099" s="440"/>
      <c r="AF2099" s="440"/>
      <c r="AG2099" s="440"/>
      <c r="AH2099" s="440"/>
      <c r="AI2099" s="440"/>
      <c r="AJ2099" s="440"/>
    </row>
    <row r="2100" spans="29:36" x14ac:dyDescent="0.25">
      <c r="AC2100" s="440"/>
      <c r="AD2100" s="440"/>
      <c r="AE2100" s="440"/>
      <c r="AF2100" s="440"/>
      <c r="AG2100" s="440"/>
      <c r="AH2100" s="440"/>
      <c r="AI2100" s="440"/>
      <c r="AJ2100" s="440"/>
    </row>
    <row r="2101" spans="29:36" x14ac:dyDescent="0.25">
      <c r="AC2101" s="440"/>
      <c r="AD2101" s="440"/>
      <c r="AE2101" s="440"/>
      <c r="AF2101" s="440"/>
      <c r="AG2101" s="440"/>
      <c r="AH2101" s="440"/>
      <c r="AI2101" s="440"/>
      <c r="AJ2101" s="440"/>
    </row>
    <row r="2102" spans="29:36" x14ac:dyDescent="0.25">
      <c r="AC2102" s="440"/>
      <c r="AD2102" s="440"/>
      <c r="AE2102" s="440"/>
      <c r="AF2102" s="440"/>
      <c r="AG2102" s="440"/>
      <c r="AH2102" s="440"/>
      <c r="AI2102" s="440"/>
      <c r="AJ2102" s="440"/>
    </row>
    <row r="2103" spans="29:36" x14ac:dyDescent="0.25">
      <c r="AC2103" s="440"/>
      <c r="AD2103" s="440"/>
      <c r="AE2103" s="440"/>
      <c r="AF2103" s="440"/>
      <c r="AG2103" s="440"/>
      <c r="AH2103" s="440"/>
      <c r="AI2103" s="440"/>
      <c r="AJ2103" s="440"/>
    </row>
    <row r="2104" spans="29:36" x14ac:dyDescent="0.25">
      <c r="AC2104" s="440"/>
      <c r="AD2104" s="440"/>
      <c r="AE2104" s="440"/>
      <c r="AF2104" s="440"/>
      <c r="AG2104" s="440"/>
      <c r="AH2104" s="440"/>
      <c r="AI2104" s="440"/>
      <c r="AJ2104" s="440"/>
    </row>
    <row r="2105" spans="29:36" x14ac:dyDescent="0.25">
      <c r="AC2105" s="440"/>
      <c r="AD2105" s="440"/>
      <c r="AE2105" s="440"/>
      <c r="AF2105" s="440"/>
      <c r="AG2105" s="440"/>
      <c r="AH2105" s="440"/>
      <c r="AI2105" s="440"/>
      <c r="AJ2105" s="440"/>
    </row>
    <row r="2106" spans="29:36" x14ac:dyDescent="0.25">
      <c r="AC2106" s="440"/>
      <c r="AD2106" s="440"/>
      <c r="AE2106" s="440"/>
      <c r="AF2106" s="440"/>
      <c r="AG2106" s="440"/>
      <c r="AH2106" s="440"/>
      <c r="AI2106" s="440"/>
      <c r="AJ2106" s="440"/>
    </row>
    <row r="2107" spans="29:36" x14ac:dyDescent="0.25">
      <c r="AC2107" s="440"/>
      <c r="AD2107" s="440"/>
      <c r="AE2107" s="440"/>
      <c r="AF2107" s="440"/>
      <c r="AG2107" s="440"/>
      <c r="AH2107" s="440"/>
      <c r="AI2107" s="440"/>
      <c r="AJ2107" s="440"/>
    </row>
    <row r="2108" spans="29:36" x14ac:dyDescent="0.25">
      <c r="AC2108" s="440"/>
      <c r="AD2108" s="440"/>
      <c r="AE2108" s="440"/>
      <c r="AF2108" s="440"/>
      <c r="AG2108" s="440"/>
      <c r="AH2108" s="440"/>
      <c r="AI2108" s="440"/>
      <c r="AJ2108" s="440"/>
    </row>
    <row r="2109" spans="29:36" x14ac:dyDescent="0.25">
      <c r="AC2109" s="440"/>
      <c r="AD2109" s="440"/>
      <c r="AE2109" s="440"/>
      <c r="AF2109" s="440"/>
      <c r="AG2109" s="440"/>
      <c r="AH2109" s="440"/>
      <c r="AI2109" s="440"/>
      <c r="AJ2109" s="440"/>
    </row>
    <row r="2110" spans="29:36" x14ac:dyDescent="0.25">
      <c r="AC2110" s="440"/>
      <c r="AD2110" s="440"/>
      <c r="AE2110" s="440"/>
      <c r="AF2110" s="440"/>
      <c r="AG2110" s="440"/>
      <c r="AH2110" s="440"/>
      <c r="AI2110" s="440"/>
      <c r="AJ2110" s="440"/>
    </row>
    <row r="2111" spans="29:36" x14ac:dyDescent="0.25">
      <c r="AC2111" s="440"/>
      <c r="AD2111" s="440"/>
      <c r="AE2111" s="440"/>
      <c r="AF2111" s="440"/>
      <c r="AG2111" s="440"/>
      <c r="AH2111" s="440"/>
      <c r="AI2111" s="440"/>
      <c r="AJ2111" s="440"/>
    </row>
    <row r="2112" spans="29:36" x14ac:dyDescent="0.25">
      <c r="AC2112" s="440"/>
      <c r="AD2112" s="440"/>
      <c r="AE2112" s="440"/>
      <c r="AF2112" s="440"/>
      <c r="AG2112" s="440"/>
      <c r="AH2112" s="440"/>
      <c r="AI2112" s="440"/>
      <c r="AJ2112" s="440"/>
    </row>
    <row r="2113" spans="29:36" x14ac:dyDescent="0.25">
      <c r="AC2113" s="440"/>
      <c r="AD2113" s="440"/>
      <c r="AE2113" s="440"/>
      <c r="AF2113" s="440"/>
      <c r="AG2113" s="440"/>
      <c r="AH2113" s="440"/>
      <c r="AI2113" s="440"/>
      <c r="AJ2113" s="440"/>
    </row>
    <row r="2114" spans="29:36" x14ac:dyDescent="0.25">
      <c r="AC2114" s="440"/>
      <c r="AD2114" s="440"/>
      <c r="AE2114" s="440"/>
      <c r="AF2114" s="440"/>
      <c r="AG2114" s="440"/>
      <c r="AH2114" s="440"/>
      <c r="AI2114" s="440"/>
      <c r="AJ2114" s="440"/>
    </row>
    <row r="2115" spans="29:36" x14ac:dyDescent="0.25">
      <c r="AC2115" s="440"/>
      <c r="AD2115" s="440"/>
      <c r="AE2115" s="440"/>
      <c r="AF2115" s="440"/>
      <c r="AG2115" s="440"/>
      <c r="AH2115" s="440"/>
      <c r="AI2115" s="440"/>
      <c r="AJ2115" s="440"/>
    </row>
    <row r="2116" spans="29:36" x14ac:dyDescent="0.25">
      <c r="AC2116" s="440"/>
      <c r="AD2116" s="440"/>
      <c r="AE2116" s="440"/>
      <c r="AF2116" s="440"/>
      <c r="AG2116" s="440"/>
      <c r="AH2116" s="440"/>
      <c r="AI2116" s="440"/>
      <c r="AJ2116" s="440"/>
    </row>
    <row r="2117" spans="29:36" x14ac:dyDescent="0.25">
      <c r="AC2117" s="440"/>
      <c r="AD2117" s="440"/>
      <c r="AE2117" s="440"/>
      <c r="AF2117" s="440"/>
      <c r="AG2117" s="440"/>
      <c r="AH2117" s="440"/>
      <c r="AI2117" s="440"/>
      <c r="AJ2117" s="440"/>
    </row>
    <row r="2118" spans="29:36" x14ac:dyDescent="0.25">
      <c r="AC2118" s="440"/>
      <c r="AD2118" s="440"/>
      <c r="AE2118" s="440"/>
      <c r="AF2118" s="440"/>
      <c r="AG2118" s="440"/>
      <c r="AH2118" s="440"/>
      <c r="AI2118" s="440"/>
      <c r="AJ2118" s="440"/>
    </row>
    <row r="2119" spans="29:36" x14ac:dyDescent="0.25">
      <c r="AC2119" s="440"/>
      <c r="AD2119" s="440"/>
      <c r="AE2119" s="440"/>
      <c r="AF2119" s="440"/>
      <c r="AG2119" s="440"/>
      <c r="AH2119" s="440"/>
      <c r="AI2119" s="440"/>
      <c r="AJ2119" s="440"/>
    </row>
    <row r="2120" spans="29:36" x14ac:dyDescent="0.25">
      <c r="AC2120" s="440"/>
      <c r="AD2120" s="440"/>
      <c r="AE2120" s="440"/>
      <c r="AF2120" s="440"/>
      <c r="AG2120" s="440"/>
      <c r="AH2120" s="440"/>
      <c r="AI2120" s="440"/>
      <c r="AJ2120" s="440"/>
    </row>
    <row r="2121" spans="29:36" x14ac:dyDescent="0.25">
      <c r="AC2121" s="440"/>
      <c r="AD2121" s="440"/>
      <c r="AE2121" s="440"/>
      <c r="AF2121" s="440"/>
      <c r="AG2121" s="440"/>
      <c r="AH2121" s="440"/>
      <c r="AI2121" s="440"/>
      <c r="AJ2121" s="440"/>
    </row>
    <row r="2122" spans="29:36" x14ac:dyDescent="0.25">
      <c r="AC2122" s="440"/>
      <c r="AD2122" s="440"/>
      <c r="AE2122" s="440"/>
      <c r="AF2122" s="440"/>
      <c r="AG2122" s="440"/>
      <c r="AH2122" s="440"/>
      <c r="AI2122" s="440"/>
      <c r="AJ2122" s="440"/>
    </row>
    <row r="2123" spans="29:36" x14ac:dyDescent="0.25">
      <c r="AC2123" s="440"/>
      <c r="AD2123" s="440"/>
      <c r="AE2123" s="440"/>
      <c r="AF2123" s="440"/>
      <c r="AG2123" s="440"/>
      <c r="AH2123" s="440"/>
      <c r="AI2123" s="440"/>
      <c r="AJ2123" s="440"/>
    </row>
    <row r="2124" spans="29:36" x14ac:dyDescent="0.25">
      <c r="AC2124" s="440"/>
      <c r="AD2124" s="440"/>
      <c r="AE2124" s="440"/>
      <c r="AF2124" s="440"/>
      <c r="AG2124" s="440"/>
      <c r="AH2124" s="440"/>
      <c r="AI2124" s="440"/>
      <c r="AJ2124" s="440"/>
    </row>
    <row r="2125" spans="29:36" x14ac:dyDescent="0.25">
      <c r="AC2125" s="440"/>
      <c r="AD2125" s="440"/>
      <c r="AE2125" s="440"/>
      <c r="AF2125" s="440"/>
      <c r="AG2125" s="440"/>
      <c r="AH2125" s="440"/>
      <c r="AI2125" s="440"/>
      <c r="AJ2125" s="440"/>
    </row>
    <row r="2126" spans="29:36" x14ac:dyDescent="0.25">
      <c r="AC2126" s="440"/>
      <c r="AD2126" s="440"/>
      <c r="AE2126" s="440"/>
      <c r="AF2126" s="440"/>
      <c r="AG2126" s="440"/>
      <c r="AH2126" s="440"/>
      <c r="AI2126" s="440"/>
      <c r="AJ2126" s="440"/>
    </row>
    <row r="2127" spans="29:36" x14ac:dyDescent="0.25">
      <c r="AC2127" s="440"/>
      <c r="AD2127" s="440"/>
      <c r="AE2127" s="440"/>
      <c r="AF2127" s="440"/>
      <c r="AG2127" s="440"/>
      <c r="AH2127" s="440"/>
      <c r="AI2127" s="440"/>
      <c r="AJ2127" s="440"/>
    </row>
    <row r="2128" spans="29:36" x14ac:dyDescent="0.25">
      <c r="AC2128" s="440"/>
      <c r="AD2128" s="440"/>
      <c r="AE2128" s="440"/>
      <c r="AF2128" s="440"/>
      <c r="AG2128" s="440"/>
      <c r="AH2128" s="440"/>
      <c r="AI2128" s="440"/>
      <c r="AJ2128" s="440"/>
    </row>
    <row r="2129" spans="29:36" x14ac:dyDescent="0.25">
      <c r="AC2129" s="440"/>
      <c r="AD2129" s="440"/>
      <c r="AE2129" s="440"/>
      <c r="AF2129" s="440"/>
      <c r="AG2129" s="440"/>
      <c r="AH2129" s="440"/>
      <c r="AI2129" s="440"/>
      <c r="AJ2129" s="440"/>
    </row>
    <row r="2130" spans="29:36" x14ac:dyDescent="0.25">
      <c r="AC2130" s="440"/>
      <c r="AD2130" s="440"/>
      <c r="AE2130" s="440"/>
      <c r="AF2130" s="440"/>
      <c r="AG2130" s="440"/>
      <c r="AH2130" s="440"/>
      <c r="AI2130" s="440"/>
      <c r="AJ2130" s="440"/>
    </row>
    <row r="2131" spans="29:36" x14ac:dyDescent="0.25">
      <c r="AC2131" s="440"/>
      <c r="AD2131" s="440"/>
      <c r="AE2131" s="440"/>
      <c r="AF2131" s="440"/>
      <c r="AG2131" s="440"/>
      <c r="AH2131" s="440"/>
      <c r="AI2131" s="440"/>
      <c r="AJ2131" s="440"/>
    </row>
    <row r="2132" spans="29:36" x14ac:dyDescent="0.25">
      <c r="AC2132" s="440"/>
      <c r="AD2132" s="440"/>
      <c r="AE2132" s="440"/>
      <c r="AF2132" s="440"/>
      <c r="AG2132" s="440"/>
      <c r="AH2132" s="440"/>
      <c r="AI2132" s="440"/>
      <c r="AJ2132" s="440"/>
    </row>
    <row r="2133" spans="29:36" x14ac:dyDescent="0.25">
      <c r="AC2133" s="440"/>
      <c r="AD2133" s="440"/>
      <c r="AE2133" s="440"/>
      <c r="AF2133" s="440"/>
      <c r="AG2133" s="440"/>
      <c r="AH2133" s="440"/>
      <c r="AI2133" s="440"/>
      <c r="AJ2133" s="440"/>
    </row>
    <row r="2134" spans="29:36" x14ac:dyDescent="0.25">
      <c r="AC2134" s="440"/>
      <c r="AD2134" s="440"/>
      <c r="AE2134" s="440"/>
      <c r="AF2134" s="440"/>
      <c r="AG2134" s="440"/>
      <c r="AH2134" s="440"/>
      <c r="AI2134" s="440"/>
      <c r="AJ2134" s="440"/>
    </row>
    <row r="2135" spans="29:36" x14ac:dyDescent="0.25">
      <c r="AC2135" s="440"/>
      <c r="AD2135" s="440"/>
      <c r="AE2135" s="440"/>
      <c r="AF2135" s="440"/>
      <c r="AG2135" s="440"/>
      <c r="AH2135" s="440"/>
      <c r="AI2135" s="440"/>
      <c r="AJ2135" s="440"/>
    </row>
    <row r="2136" spans="29:36" x14ac:dyDescent="0.25">
      <c r="AC2136" s="440"/>
      <c r="AD2136" s="440"/>
      <c r="AE2136" s="440"/>
      <c r="AF2136" s="440"/>
      <c r="AG2136" s="440"/>
      <c r="AH2136" s="440"/>
      <c r="AI2136" s="440"/>
      <c r="AJ2136" s="440"/>
    </row>
    <row r="2137" spans="29:36" x14ac:dyDescent="0.25">
      <c r="AC2137" s="440"/>
      <c r="AD2137" s="440"/>
      <c r="AE2137" s="440"/>
      <c r="AF2137" s="440"/>
      <c r="AG2137" s="440"/>
      <c r="AH2137" s="440"/>
      <c r="AI2137" s="440"/>
      <c r="AJ2137" s="440"/>
    </row>
    <row r="2138" spans="29:36" x14ac:dyDescent="0.25">
      <c r="AC2138" s="440"/>
      <c r="AD2138" s="440"/>
      <c r="AE2138" s="440"/>
      <c r="AF2138" s="440"/>
      <c r="AG2138" s="440"/>
      <c r="AH2138" s="440"/>
      <c r="AI2138" s="440"/>
      <c r="AJ2138" s="440"/>
    </row>
    <row r="2139" spans="29:36" x14ac:dyDescent="0.25">
      <c r="AC2139" s="440"/>
      <c r="AD2139" s="440"/>
      <c r="AE2139" s="440"/>
      <c r="AF2139" s="440"/>
      <c r="AG2139" s="440"/>
      <c r="AH2139" s="440"/>
      <c r="AI2139" s="440"/>
      <c r="AJ2139" s="440"/>
    </row>
    <row r="2140" spans="29:36" x14ac:dyDescent="0.25">
      <c r="AC2140" s="440"/>
      <c r="AD2140" s="440"/>
      <c r="AE2140" s="440"/>
      <c r="AF2140" s="440"/>
      <c r="AG2140" s="440"/>
      <c r="AH2140" s="440"/>
      <c r="AI2140" s="440"/>
      <c r="AJ2140" s="440"/>
    </row>
    <row r="2141" spans="29:36" x14ac:dyDescent="0.25">
      <c r="AC2141" s="440"/>
      <c r="AD2141" s="440"/>
      <c r="AE2141" s="440"/>
      <c r="AF2141" s="440"/>
      <c r="AG2141" s="440"/>
      <c r="AH2141" s="440"/>
      <c r="AI2141" s="440"/>
      <c r="AJ2141" s="440"/>
    </row>
    <row r="2142" spans="29:36" x14ac:dyDescent="0.25">
      <c r="AC2142" s="440"/>
      <c r="AD2142" s="440"/>
      <c r="AE2142" s="440"/>
      <c r="AF2142" s="440"/>
      <c r="AG2142" s="440"/>
      <c r="AH2142" s="440"/>
      <c r="AI2142" s="440"/>
      <c r="AJ2142" s="440"/>
    </row>
    <row r="2143" spans="29:36" x14ac:dyDescent="0.25">
      <c r="AC2143" s="440"/>
      <c r="AD2143" s="440"/>
      <c r="AE2143" s="440"/>
      <c r="AF2143" s="440"/>
      <c r="AG2143" s="440"/>
      <c r="AH2143" s="440"/>
      <c r="AI2143" s="440"/>
      <c r="AJ2143" s="440"/>
    </row>
    <row r="2144" spans="29:36" x14ac:dyDescent="0.25">
      <c r="AC2144" s="440"/>
      <c r="AD2144" s="440"/>
      <c r="AE2144" s="440"/>
      <c r="AF2144" s="440"/>
      <c r="AG2144" s="440"/>
      <c r="AH2144" s="440"/>
      <c r="AI2144" s="440"/>
      <c r="AJ2144" s="440"/>
    </row>
    <row r="2145" spans="29:36" x14ac:dyDescent="0.25">
      <c r="AC2145" s="440"/>
      <c r="AD2145" s="440"/>
      <c r="AE2145" s="440"/>
      <c r="AF2145" s="440"/>
      <c r="AG2145" s="440"/>
      <c r="AH2145" s="440"/>
      <c r="AI2145" s="440"/>
      <c r="AJ2145" s="440"/>
    </row>
    <row r="2146" spans="29:36" x14ac:dyDescent="0.25">
      <c r="AC2146" s="440"/>
      <c r="AD2146" s="440"/>
      <c r="AE2146" s="440"/>
      <c r="AF2146" s="440"/>
      <c r="AG2146" s="440"/>
      <c r="AH2146" s="440"/>
      <c r="AI2146" s="440"/>
      <c r="AJ2146" s="440"/>
    </row>
    <row r="2147" spans="29:36" x14ac:dyDescent="0.25">
      <c r="AC2147" s="440"/>
      <c r="AD2147" s="440"/>
      <c r="AE2147" s="440"/>
      <c r="AF2147" s="440"/>
      <c r="AG2147" s="440"/>
      <c r="AH2147" s="440"/>
      <c r="AI2147" s="440"/>
      <c r="AJ2147" s="440"/>
    </row>
    <row r="2148" spans="29:36" x14ac:dyDescent="0.25">
      <c r="AC2148" s="440"/>
      <c r="AD2148" s="440"/>
      <c r="AE2148" s="440"/>
      <c r="AF2148" s="440"/>
      <c r="AG2148" s="440"/>
      <c r="AH2148" s="440"/>
      <c r="AI2148" s="440"/>
      <c r="AJ2148" s="440"/>
    </row>
    <row r="2149" spans="29:36" x14ac:dyDescent="0.25">
      <c r="AC2149" s="440"/>
      <c r="AD2149" s="440"/>
      <c r="AE2149" s="440"/>
      <c r="AF2149" s="440"/>
      <c r="AG2149" s="440"/>
      <c r="AH2149" s="440"/>
      <c r="AI2149" s="440"/>
      <c r="AJ2149" s="440"/>
    </row>
    <row r="2150" spans="29:36" x14ac:dyDescent="0.25">
      <c r="AC2150" s="440"/>
      <c r="AD2150" s="440"/>
      <c r="AE2150" s="440"/>
      <c r="AF2150" s="440"/>
      <c r="AG2150" s="440"/>
      <c r="AH2150" s="440"/>
      <c r="AI2150" s="440"/>
      <c r="AJ2150" s="440"/>
    </row>
    <row r="2151" spans="29:36" x14ac:dyDescent="0.25">
      <c r="AC2151" s="440"/>
      <c r="AD2151" s="440"/>
      <c r="AE2151" s="440"/>
      <c r="AF2151" s="440"/>
      <c r="AG2151" s="440"/>
      <c r="AH2151" s="440"/>
      <c r="AI2151" s="440"/>
      <c r="AJ2151" s="440"/>
    </row>
    <row r="2152" spans="29:36" x14ac:dyDescent="0.25">
      <c r="AC2152" s="440"/>
      <c r="AD2152" s="440"/>
      <c r="AE2152" s="440"/>
      <c r="AF2152" s="440"/>
      <c r="AG2152" s="440"/>
      <c r="AH2152" s="440"/>
      <c r="AI2152" s="440"/>
      <c r="AJ2152" s="440"/>
    </row>
    <row r="2153" spans="29:36" x14ac:dyDescent="0.25">
      <c r="AC2153" s="440"/>
      <c r="AD2153" s="440"/>
      <c r="AE2153" s="440"/>
      <c r="AF2153" s="440"/>
      <c r="AG2153" s="440"/>
      <c r="AH2153" s="440"/>
      <c r="AI2153" s="440"/>
      <c r="AJ2153" s="440"/>
    </row>
    <row r="2154" spans="29:36" x14ac:dyDescent="0.25">
      <c r="AC2154" s="440"/>
      <c r="AD2154" s="440"/>
      <c r="AE2154" s="440"/>
      <c r="AF2154" s="440"/>
      <c r="AG2154" s="440"/>
      <c r="AH2154" s="440"/>
      <c r="AI2154" s="440"/>
      <c r="AJ2154" s="440"/>
    </row>
    <row r="2155" spans="29:36" x14ac:dyDescent="0.25">
      <c r="AC2155" s="440"/>
      <c r="AD2155" s="440"/>
      <c r="AE2155" s="440"/>
      <c r="AF2155" s="440"/>
      <c r="AG2155" s="440"/>
      <c r="AH2155" s="440"/>
      <c r="AI2155" s="440"/>
      <c r="AJ2155" s="440"/>
    </row>
    <row r="2156" spans="29:36" x14ac:dyDescent="0.25">
      <c r="AC2156" s="440"/>
      <c r="AD2156" s="440"/>
      <c r="AE2156" s="440"/>
      <c r="AF2156" s="440"/>
      <c r="AG2156" s="440"/>
      <c r="AH2156" s="440"/>
      <c r="AI2156" s="440"/>
      <c r="AJ2156" s="440"/>
    </row>
    <row r="2157" spans="29:36" x14ac:dyDescent="0.25">
      <c r="AC2157" s="440"/>
      <c r="AD2157" s="440"/>
      <c r="AE2157" s="440"/>
      <c r="AF2157" s="440"/>
      <c r="AG2157" s="440"/>
      <c r="AH2157" s="440"/>
      <c r="AI2157" s="440"/>
      <c r="AJ2157" s="440"/>
    </row>
    <row r="2158" spans="29:36" x14ac:dyDescent="0.25">
      <c r="AC2158" s="440"/>
      <c r="AD2158" s="440"/>
      <c r="AE2158" s="440"/>
      <c r="AF2158" s="440"/>
      <c r="AG2158" s="440"/>
      <c r="AH2158" s="440"/>
      <c r="AI2158" s="440"/>
      <c r="AJ2158" s="440"/>
    </row>
    <row r="2159" spans="29:36" x14ac:dyDescent="0.25">
      <c r="AC2159" s="440"/>
      <c r="AD2159" s="440"/>
      <c r="AE2159" s="440"/>
      <c r="AF2159" s="440"/>
      <c r="AG2159" s="440"/>
      <c r="AH2159" s="440"/>
      <c r="AI2159" s="440"/>
      <c r="AJ2159" s="440"/>
    </row>
    <row r="2160" spans="29:36" x14ac:dyDescent="0.25">
      <c r="AC2160" s="440"/>
      <c r="AD2160" s="440"/>
      <c r="AE2160" s="440"/>
      <c r="AF2160" s="440"/>
      <c r="AG2160" s="440"/>
      <c r="AH2160" s="440"/>
      <c r="AI2160" s="440"/>
      <c r="AJ2160" s="440"/>
    </row>
    <row r="2161" spans="29:36" x14ac:dyDescent="0.25">
      <c r="AC2161" s="440"/>
      <c r="AD2161" s="440"/>
      <c r="AE2161" s="440"/>
      <c r="AF2161" s="440"/>
      <c r="AG2161" s="440"/>
      <c r="AH2161" s="440"/>
      <c r="AI2161" s="440"/>
      <c r="AJ2161" s="440"/>
    </row>
    <row r="2162" spans="29:36" x14ac:dyDescent="0.25">
      <c r="AC2162" s="440"/>
      <c r="AD2162" s="440"/>
      <c r="AE2162" s="440"/>
      <c r="AF2162" s="440"/>
      <c r="AG2162" s="440"/>
      <c r="AH2162" s="440"/>
      <c r="AI2162" s="440"/>
      <c r="AJ2162" s="440"/>
    </row>
    <row r="2163" spans="29:36" x14ac:dyDescent="0.25">
      <c r="AC2163" s="440"/>
      <c r="AD2163" s="440"/>
      <c r="AE2163" s="440"/>
      <c r="AF2163" s="440"/>
      <c r="AG2163" s="440"/>
      <c r="AH2163" s="440"/>
      <c r="AI2163" s="440"/>
      <c r="AJ2163" s="440"/>
    </row>
    <row r="2164" spans="29:36" x14ac:dyDescent="0.25">
      <c r="AC2164" s="440"/>
      <c r="AD2164" s="440"/>
      <c r="AE2164" s="440"/>
      <c r="AF2164" s="440"/>
      <c r="AG2164" s="440"/>
      <c r="AH2164" s="440"/>
      <c r="AI2164" s="440"/>
      <c r="AJ2164" s="440"/>
    </row>
    <row r="2165" spans="29:36" x14ac:dyDescent="0.25">
      <c r="AC2165" s="440"/>
      <c r="AD2165" s="440"/>
      <c r="AE2165" s="440"/>
      <c r="AF2165" s="440"/>
      <c r="AG2165" s="440"/>
      <c r="AH2165" s="440"/>
      <c r="AI2165" s="440"/>
      <c r="AJ2165" s="440"/>
    </row>
    <row r="2166" spans="29:36" x14ac:dyDescent="0.25">
      <c r="AC2166" s="440"/>
      <c r="AD2166" s="440"/>
      <c r="AE2166" s="440"/>
      <c r="AF2166" s="440"/>
      <c r="AG2166" s="440"/>
      <c r="AH2166" s="440"/>
      <c r="AI2166" s="440"/>
      <c r="AJ2166" s="440"/>
    </row>
    <row r="2167" spans="29:36" x14ac:dyDescent="0.25">
      <c r="AC2167" s="440"/>
      <c r="AD2167" s="440"/>
      <c r="AE2167" s="440"/>
      <c r="AF2167" s="440"/>
      <c r="AG2167" s="440"/>
      <c r="AH2167" s="440"/>
      <c r="AI2167" s="440"/>
      <c r="AJ2167" s="440"/>
    </row>
    <row r="2168" spans="29:36" x14ac:dyDescent="0.25">
      <c r="AC2168" s="440"/>
      <c r="AD2168" s="440"/>
      <c r="AE2168" s="440"/>
      <c r="AF2168" s="440"/>
      <c r="AG2168" s="440"/>
      <c r="AH2168" s="440"/>
      <c r="AI2168" s="440"/>
      <c r="AJ2168" s="440"/>
    </row>
    <row r="2169" spans="29:36" x14ac:dyDescent="0.25">
      <c r="AC2169" s="440"/>
      <c r="AD2169" s="440"/>
      <c r="AE2169" s="440"/>
      <c r="AF2169" s="440"/>
      <c r="AG2169" s="440"/>
      <c r="AH2169" s="440"/>
      <c r="AI2169" s="440"/>
      <c r="AJ2169" s="440"/>
    </row>
    <row r="2170" spans="29:36" x14ac:dyDescent="0.25">
      <c r="AC2170" s="440"/>
      <c r="AD2170" s="440"/>
      <c r="AE2170" s="440"/>
      <c r="AF2170" s="440"/>
      <c r="AG2170" s="440"/>
      <c r="AH2170" s="440"/>
      <c r="AI2170" s="440"/>
      <c r="AJ2170" s="440"/>
    </row>
    <row r="2171" spans="29:36" x14ac:dyDescent="0.25">
      <c r="AC2171" s="440"/>
      <c r="AD2171" s="440"/>
      <c r="AE2171" s="440"/>
      <c r="AF2171" s="440"/>
      <c r="AG2171" s="440"/>
      <c r="AH2171" s="440"/>
      <c r="AI2171" s="440"/>
      <c r="AJ2171" s="440"/>
    </row>
    <row r="2172" spans="29:36" x14ac:dyDescent="0.25">
      <c r="AC2172" s="440"/>
      <c r="AD2172" s="440"/>
      <c r="AE2172" s="440"/>
      <c r="AF2172" s="440"/>
      <c r="AG2172" s="440"/>
      <c r="AH2172" s="440"/>
      <c r="AI2172" s="440"/>
      <c r="AJ2172" s="440"/>
    </row>
    <row r="2173" spans="29:36" x14ac:dyDescent="0.25">
      <c r="AC2173" s="440"/>
      <c r="AD2173" s="440"/>
      <c r="AE2173" s="440"/>
      <c r="AF2173" s="440"/>
      <c r="AG2173" s="440"/>
      <c r="AH2173" s="440"/>
      <c r="AI2173" s="440"/>
      <c r="AJ2173" s="440"/>
    </row>
    <row r="2174" spans="29:36" x14ac:dyDescent="0.25">
      <c r="AC2174" s="440"/>
      <c r="AD2174" s="440"/>
      <c r="AE2174" s="440"/>
      <c r="AF2174" s="440"/>
      <c r="AG2174" s="440"/>
      <c r="AH2174" s="440"/>
      <c r="AI2174" s="440"/>
      <c r="AJ2174" s="440"/>
    </row>
    <row r="2175" spans="29:36" x14ac:dyDescent="0.25">
      <c r="AC2175" s="440"/>
      <c r="AD2175" s="440"/>
      <c r="AE2175" s="440"/>
      <c r="AF2175" s="440"/>
      <c r="AG2175" s="440"/>
      <c r="AH2175" s="440"/>
      <c r="AI2175" s="440"/>
      <c r="AJ2175" s="440"/>
    </row>
    <row r="2176" spans="29:36" x14ac:dyDescent="0.25">
      <c r="AC2176" s="440"/>
      <c r="AD2176" s="440"/>
      <c r="AE2176" s="440"/>
      <c r="AF2176" s="440"/>
      <c r="AG2176" s="440"/>
      <c r="AH2176" s="440"/>
      <c r="AI2176" s="440"/>
      <c r="AJ2176" s="440"/>
    </row>
    <row r="2177" spans="29:36" x14ac:dyDescent="0.25">
      <c r="AC2177" s="440"/>
      <c r="AD2177" s="440"/>
      <c r="AE2177" s="440"/>
      <c r="AF2177" s="440"/>
      <c r="AG2177" s="440"/>
      <c r="AH2177" s="440"/>
      <c r="AI2177" s="440"/>
      <c r="AJ2177" s="440"/>
    </row>
    <row r="2178" spans="29:36" x14ac:dyDescent="0.25">
      <c r="AC2178" s="440"/>
      <c r="AD2178" s="440"/>
      <c r="AE2178" s="440"/>
      <c r="AF2178" s="440"/>
      <c r="AG2178" s="440"/>
      <c r="AH2178" s="440"/>
      <c r="AI2178" s="440"/>
      <c r="AJ2178" s="440"/>
    </row>
    <row r="2179" spans="29:36" x14ac:dyDescent="0.25">
      <c r="AC2179" s="440"/>
      <c r="AD2179" s="440"/>
      <c r="AE2179" s="440"/>
      <c r="AF2179" s="440"/>
      <c r="AG2179" s="440"/>
      <c r="AH2179" s="440"/>
      <c r="AI2179" s="440"/>
      <c r="AJ2179" s="440"/>
    </row>
    <row r="2180" spans="29:36" x14ac:dyDescent="0.25">
      <c r="AC2180" s="440"/>
      <c r="AD2180" s="440"/>
      <c r="AE2180" s="440"/>
      <c r="AF2180" s="440"/>
      <c r="AG2180" s="440"/>
      <c r="AH2180" s="440"/>
      <c r="AI2180" s="440"/>
      <c r="AJ2180" s="440"/>
    </row>
    <row r="2181" spans="29:36" x14ac:dyDescent="0.25">
      <c r="AC2181" s="440"/>
      <c r="AD2181" s="440"/>
      <c r="AE2181" s="440"/>
      <c r="AF2181" s="440"/>
      <c r="AG2181" s="440"/>
      <c r="AH2181" s="440"/>
      <c r="AI2181" s="440"/>
      <c r="AJ2181" s="440"/>
    </row>
    <row r="2182" spans="29:36" x14ac:dyDescent="0.25">
      <c r="AC2182" s="440"/>
      <c r="AD2182" s="440"/>
      <c r="AE2182" s="440"/>
      <c r="AF2182" s="440"/>
      <c r="AG2182" s="440"/>
      <c r="AH2182" s="440"/>
      <c r="AI2182" s="440"/>
      <c r="AJ2182" s="440"/>
    </row>
    <row r="2183" spans="29:36" x14ac:dyDescent="0.25">
      <c r="AC2183" s="440"/>
      <c r="AD2183" s="440"/>
      <c r="AE2183" s="440"/>
      <c r="AF2183" s="440"/>
      <c r="AG2183" s="440"/>
      <c r="AH2183" s="440"/>
      <c r="AI2183" s="440"/>
      <c r="AJ2183" s="440"/>
    </row>
    <row r="2184" spans="29:36" x14ac:dyDescent="0.25">
      <c r="AC2184" s="440"/>
      <c r="AD2184" s="440"/>
      <c r="AE2184" s="440"/>
      <c r="AF2184" s="440"/>
      <c r="AG2184" s="440"/>
      <c r="AH2184" s="440"/>
      <c r="AI2184" s="440"/>
      <c r="AJ2184" s="440"/>
    </row>
    <row r="2185" spans="29:36" x14ac:dyDescent="0.25">
      <c r="AC2185" s="440"/>
      <c r="AD2185" s="440"/>
      <c r="AE2185" s="440"/>
      <c r="AF2185" s="440"/>
      <c r="AG2185" s="440"/>
      <c r="AH2185" s="440"/>
      <c r="AI2185" s="440"/>
      <c r="AJ2185" s="440"/>
    </row>
    <row r="2186" spans="29:36" x14ac:dyDescent="0.25">
      <c r="AC2186" s="440"/>
      <c r="AD2186" s="440"/>
      <c r="AE2186" s="440"/>
      <c r="AF2186" s="440"/>
      <c r="AG2186" s="440"/>
      <c r="AH2186" s="440"/>
      <c r="AI2186" s="440"/>
      <c r="AJ2186" s="440"/>
    </row>
    <row r="2187" spans="29:36" x14ac:dyDescent="0.25">
      <c r="AC2187" s="440"/>
      <c r="AD2187" s="440"/>
      <c r="AE2187" s="440"/>
      <c r="AF2187" s="440"/>
      <c r="AG2187" s="440"/>
      <c r="AH2187" s="440"/>
      <c r="AI2187" s="440"/>
      <c r="AJ2187" s="440"/>
    </row>
    <row r="2188" spans="29:36" x14ac:dyDescent="0.25">
      <c r="AC2188" s="440"/>
      <c r="AD2188" s="440"/>
      <c r="AE2188" s="440"/>
      <c r="AF2188" s="440"/>
      <c r="AG2188" s="440"/>
      <c r="AH2188" s="440"/>
      <c r="AI2188" s="440"/>
      <c r="AJ2188" s="440"/>
    </row>
    <row r="2189" spans="29:36" x14ac:dyDescent="0.25">
      <c r="AC2189" s="440"/>
      <c r="AD2189" s="440"/>
      <c r="AE2189" s="440"/>
      <c r="AF2189" s="440"/>
      <c r="AG2189" s="440"/>
      <c r="AH2189" s="440"/>
      <c r="AI2189" s="440"/>
      <c r="AJ2189" s="440"/>
    </row>
    <row r="2190" spans="29:36" x14ac:dyDescent="0.25">
      <c r="AC2190" s="440"/>
      <c r="AD2190" s="440"/>
      <c r="AE2190" s="440"/>
      <c r="AF2190" s="440"/>
      <c r="AG2190" s="440"/>
      <c r="AH2190" s="440"/>
      <c r="AI2190" s="440"/>
      <c r="AJ2190" s="440"/>
    </row>
    <row r="2191" spans="29:36" x14ac:dyDescent="0.25">
      <c r="AC2191" s="440"/>
      <c r="AD2191" s="440"/>
      <c r="AE2191" s="440"/>
      <c r="AF2191" s="440"/>
      <c r="AG2191" s="440"/>
      <c r="AH2191" s="440"/>
      <c r="AI2191" s="440"/>
      <c r="AJ2191" s="440"/>
    </row>
    <row r="2192" spans="29:36" x14ac:dyDescent="0.25">
      <c r="AC2192" s="440"/>
      <c r="AD2192" s="440"/>
      <c r="AE2192" s="440"/>
      <c r="AF2192" s="440"/>
      <c r="AG2192" s="440"/>
      <c r="AH2192" s="440"/>
      <c r="AI2192" s="440"/>
      <c r="AJ2192" s="440"/>
    </row>
    <row r="2193" spans="29:36" x14ac:dyDescent="0.25">
      <c r="AC2193" s="440"/>
      <c r="AD2193" s="440"/>
      <c r="AE2193" s="440"/>
      <c r="AF2193" s="440"/>
      <c r="AG2193" s="440"/>
      <c r="AH2193" s="440"/>
      <c r="AI2193" s="440"/>
      <c r="AJ2193" s="440"/>
    </row>
    <row r="2194" spans="29:36" x14ac:dyDescent="0.25">
      <c r="AC2194" s="440"/>
      <c r="AD2194" s="440"/>
      <c r="AE2194" s="440"/>
      <c r="AF2194" s="440"/>
      <c r="AG2194" s="440"/>
      <c r="AH2194" s="440"/>
      <c r="AI2194" s="440"/>
      <c r="AJ2194" s="440"/>
    </row>
    <row r="2195" spans="29:36" x14ac:dyDescent="0.25">
      <c r="AC2195" s="440"/>
      <c r="AD2195" s="440"/>
      <c r="AE2195" s="440"/>
      <c r="AF2195" s="440"/>
      <c r="AG2195" s="440"/>
      <c r="AH2195" s="440"/>
      <c r="AI2195" s="440"/>
      <c r="AJ2195" s="440"/>
    </row>
    <row r="2196" spans="29:36" x14ac:dyDescent="0.25">
      <c r="AC2196" s="440"/>
      <c r="AD2196" s="440"/>
      <c r="AE2196" s="440"/>
      <c r="AF2196" s="440"/>
      <c r="AG2196" s="440"/>
      <c r="AH2196" s="440"/>
      <c r="AI2196" s="440"/>
      <c r="AJ2196" s="440"/>
    </row>
    <row r="2197" spans="29:36" x14ac:dyDescent="0.25">
      <c r="AC2197" s="440"/>
      <c r="AD2197" s="440"/>
      <c r="AE2197" s="440"/>
      <c r="AF2197" s="440"/>
      <c r="AG2197" s="440"/>
      <c r="AH2197" s="440"/>
      <c r="AI2197" s="440"/>
      <c r="AJ2197" s="440"/>
    </row>
    <row r="2198" spans="29:36" x14ac:dyDescent="0.25">
      <c r="AC2198" s="440"/>
      <c r="AD2198" s="440"/>
      <c r="AE2198" s="440"/>
      <c r="AF2198" s="440"/>
      <c r="AG2198" s="440"/>
      <c r="AH2198" s="440"/>
      <c r="AI2198" s="440"/>
      <c r="AJ2198" s="440"/>
    </row>
    <row r="2199" spans="29:36" x14ac:dyDescent="0.25">
      <c r="AC2199" s="440"/>
      <c r="AD2199" s="440"/>
      <c r="AE2199" s="440"/>
      <c r="AF2199" s="440"/>
      <c r="AG2199" s="440"/>
      <c r="AH2199" s="440"/>
      <c r="AI2199" s="440"/>
      <c r="AJ2199" s="440"/>
    </row>
    <row r="2200" spans="29:36" x14ac:dyDescent="0.25">
      <c r="AC2200" s="440"/>
      <c r="AD2200" s="440"/>
      <c r="AE2200" s="440"/>
      <c r="AF2200" s="440"/>
      <c r="AG2200" s="440"/>
      <c r="AH2200" s="440"/>
      <c r="AI2200" s="440"/>
      <c r="AJ2200" s="440"/>
    </row>
    <row r="2201" spans="29:36" x14ac:dyDescent="0.25">
      <c r="AC2201" s="440"/>
      <c r="AD2201" s="440"/>
      <c r="AE2201" s="440"/>
      <c r="AF2201" s="440"/>
      <c r="AG2201" s="440"/>
      <c r="AH2201" s="440"/>
      <c r="AI2201" s="440"/>
      <c r="AJ2201" s="440"/>
    </row>
    <row r="2202" spans="29:36" x14ac:dyDescent="0.25">
      <c r="AC2202" s="440"/>
      <c r="AD2202" s="440"/>
      <c r="AE2202" s="440"/>
      <c r="AF2202" s="440"/>
      <c r="AG2202" s="440"/>
      <c r="AH2202" s="440"/>
      <c r="AI2202" s="440"/>
      <c r="AJ2202" s="440"/>
    </row>
    <row r="2203" spans="29:36" x14ac:dyDescent="0.25">
      <c r="AC2203" s="440"/>
      <c r="AD2203" s="440"/>
      <c r="AE2203" s="440"/>
      <c r="AF2203" s="440"/>
      <c r="AG2203" s="440"/>
      <c r="AH2203" s="440"/>
      <c r="AI2203" s="440"/>
      <c r="AJ2203" s="440"/>
    </row>
    <row r="2204" spans="29:36" x14ac:dyDescent="0.25">
      <c r="AC2204" s="440"/>
      <c r="AD2204" s="440"/>
      <c r="AE2204" s="440"/>
      <c r="AF2204" s="440"/>
      <c r="AG2204" s="440"/>
      <c r="AH2204" s="440"/>
      <c r="AI2204" s="440"/>
      <c r="AJ2204" s="440"/>
    </row>
    <row r="2205" spans="29:36" x14ac:dyDescent="0.25">
      <c r="AC2205" s="440"/>
      <c r="AD2205" s="440"/>
      <c r="AE2205" s="440"/>
      <c r="AF2205" s="440"/>
      <c r="AG2205" s="440"/>
      <c r="AH2205" s="440"/>
      <c r="AI2205" s="440"/>
      <c r="AJ2205" s="440"/>
    </row>
    <row r="2206" spans="29:36" x14ac:dyDescent="0.25">
      <c r="AC2206" s="440"/>
      <c r="AD2206" s="440"/>
      <c r="AE2206" s="440"/>
      <c r="AF2206" s="440"/>
      <c r="AG2206" s="440"/>
      <c r="AH2206" s="440"/>
      <c r="AI2206" s="440"/>
      <c r="AJ2206" s="440"/>
    </row>
    <row r="2207" spans="29:36" x14ac:dyDescent="0.25">
      <c r="AC2207" s="440"/>
      <c r="AD2207" s="440"/>
      <c r="AE2207" s="440"/>
      <c r="AF2207" s="440"/>
      <c r="AG2207" s="440"/>
      <c r="AH2207" s="440"/>
      <c r="AI2207" s="440"/>
      <c r="AJ2207" s="440"/>
    </row>
    <row r="2208" spans="29:36" x14ac:dyDescent="0.25">
      <c r="AC2208" s="440"/>
      <c r="AD2208" s="440"/>
      <c r="AE2208" s="440"/>
      <c r="AF2208" s="440"/>
      <c r="AG2208" s="440"/>
      <c r="AH2208" s="440"/>
      <c r="AI2208" s="440"/>
      <c r="AJ2208" s="440"/>
    </row>
    <row r="2209" spans="29:36" x14ac:dyDescent="0.25">
      <c r="AC2209" s="440"/>
      <c r="AD2209" s="440"/>
      <c r="AE2209" s="440"/>
      <c r="AF2209" s="440"/>
      <c r="AG2209" s="440"/>
      <c r="AH2209" s="440"/>
      <c r="AI2209" s="440"/>
      <c r="AJ2209" s="440"/>
    </row>
    <row r="2210" spans="29:36" x14ac:dyDescent="0.25">
      <c r="AC2210" s="440"/>
      <c r="AD2210" s="440"/>
      <c r="AE2210" s="440"/>
      <c r="AF2210" s="440"/>
      <c r="AG2210" s="440"/>
      <c r="AH2210" s="440"/>
      <c r="AI2210" s="440"/>
      <c r="AJ2210" s="440"/>
    </row>
    <row r="2211" spans="29:36" x14ac:dyDescent="0.25">
      <c r="AC2211" s="440"/>
      <c r="AD2211" s="440"/>
      <c r="AE2211" s="440"/>
      <c r="AF2211" s="440"/>
      <c r="AG2211" s="440"/>
      <c r="AH2211" s="440"/>
      <c r="AI2211" s="440"/>
      <c r="AJ2211" s="440"/>
    </row>
    <row r="2212" spans="29:36" x14ac:dyDescent="0.25">
      <c r="AC2212" s="440"/>
      <c r="AD2212" s="440"/>
      <c r="AE2212" s="440"/>
      <c r="AF2212" s="440"/>
      <c r="AG2212" s="440"/>
      <c r="AH2212" s="440"/>
      <c r="AI2212" s="440"/>
      <c r="AJ2212" s="440"/>
    </row>
    <row r="2213" spans="29:36" x14ac:dyDescent="0.25">
      <c r="AC2213" s="440"/>
      <c r="AD2213" s="440"/>
      <c r="AE2213" s="440"/>
      <c r="AF2213" s="440"/>
      <c r="AG2213" s="440"/>
      <c r="AH2213" s="440"/>
      <c r="AI2213" s="440"/>
      <c r="AJ2213" s="440"/>
    </row>
    <row r="2214" spans="29:36" x14ac:dyDescent="0.25">
      <c r="AC2214" s="440"/>
      <c r="AD2214" s="440"/>
      <c r="AE2214" s="440"/>
      <c r="AF2214" s="440"/>
      <c r="AG2214" s="440"/>
      <c r="AH2214" s="440"/>
      <c r="AI2214" s="440"/>
      <c r="AJ2214" s="440"/>
    </row>
    <row r="2215" spans="29:36" x14ac:dyDescent="0.25">
      <c r="AC2215" s="440"/>
      <c r="AD2215" s="440"/>
      <c r="AE2215" s="440"/>
      <c r="AF2215" s="440"/>
      <c r="AG2215" s="440"/>
      <c r="AH2215" s="440"/>
      <c r="AI2215" s="440"/>
      <c r="AJ2215" s="440"/>
    </row>
    <row r="2216" spans="29:36" x14ac:dyDescent="0.25">
      <c r="AC2216" s="440"/>
      <c r="AD2216" s="440"/>
      <c r="AE2216" s="440"/>
      <c r="AF2216" s="440"/>
      <c r="AG2216" s="440"/>
      <c r="AH2216" s="440"/>
      <c r="AI2216" s="440"/>
      <c r="AJ2216" s="440"/>
    </row>
    <row r="2217" spans="29:36" x14ac:dyDescent="0.25">
      <c r="AC2217" s="440"/>
      <c r="AD2217" s="440"/>
      <c r="AE2217" s="440"/>
      <c r="AF2217" s="440"/>
      <c r="AG2217" s="440"/>
      <c r="AH2217" s="440"/>
      <c r="AI2217" s="440"/>
      <c r="AJ2217" s="440"/>
    </row>
    <row r="2218" spans="29:36" x14ac:dyDescent="0.25">
      <c r="AC2218" s="440"/>
      <c r="AD2218" s="440"/>
      <c r="AE2218" s="440"/>
      <c r="AF2218" s="440"/>
      <c r="AG2218" s="440"/>
      <c r="AH2218" s="440"/>
      <c r="AI2218" s="440"/>
      <c r="AJ2218" s="440"/>
    </row>
    <row r="2219" spans="29:36" x14ac:dyDescent="0.25">
      <c r="AC2219" s="440"/>
      <c r="AD2219" s="440"/>
      <c r="AE2219" s="440"/>
      <c r="AF2219" s="440"/>
      <c r="AG2219" s="440"/>
      <c r="AH2219" s="440"/>
      <c r="AI2219" s="440"/>
      <c r="AJ2219" s="440"/>
    </row>
    <row r="2220" spans="29:36" x14ac:dyDescent="0.25">
      <c r="AC2220" s="440"/>
      <c r="AD2220" s="440"/>
      <c r="AE2220" s="440"/>
      <c r="AF2220" s="440"/>
      <c r="AG2220" s="440"/>
      <c r="AH2220" s="440"/>
      <c r="AI2220" s="440"/>
      <c r="AJ2220" s="440"/>
    </row>
    <row r="2221" spans="29:36" x14ac:dyDescent="0.25">
      <c r="AC2221" s="440"/>
      <c r="AD2221" s="440"/>
      <c r="AE2221" s="440"/>
      <c r="AF2221" s="440"/>
      <c r="AG2221" s="440"/>
      <c r="AH2221" s="440"/>
      <c r="AI2221" s="440"/>
      <c r="AJ2221" s="440"/>
    </row>
    <row r="2222" spans="29:36" x14ac:dyDescent="0.25">
      <c r="AC2222" s="440"/>
      <c r="AD2222" s="440"/>
      <c r="AE2222" s="440"/>
      <c r="AF2222" s="440"/>
      <c r="AG2222" s="440"/>
      <c r="AH2222" s="440"/>
      <c r="AI2222" s="440"/>
      <c r="AJ2222" s="440"/>
    </row>
    <row r="2223" spans="29:36" x14ac:dyDescent="0.25">
      <c r="AC2223" s="440"/>
      <c r="AD2223" s="440"/>
      <c r="AE2223" s="440"/>
      <c r="AF2223" s="440"/>
      <c r="AG2223" s="440"/>
      <c r="AH2223" s="440"/>
      <c r="AI2223" s="440"/>
      <c r="AJ2223" s="440"/>
    </row>
    <row r="2224" spans="29:36" x14ac:dyDescent="0.25">
      <c r="AC2224" s="440"/>
      <c r="AD2224" s="440"/>
      <c r="AE2224" s="440"/>
      <c r="AF2224" s="440"/>
      <c r="AG2224" s="440"/>
      <c r="AH2224" s="440"/>
      <c r="AI2224" s="440"/>
      <c r="AJ2224" s="440"/>
    </row>
    <row r="2225" spans="29:36" x14ac:dyDescent="0.25">
      <c r="AC2225" s="440"/>
      <c r="AD2225" s="440"/>
      <c r="AE2225" s="440"/>
      <c r="AF2225" s="440"/>
      <c r="AG2225" s="440"/>
      <c r="AH2225" s="440"/>
      <c r="AI2225" s="440"/>
      <c r="AJ2225" s="440"/>
    </row>
    <row r="2226" spans="29:36" x14ac:dyDescent="0.25">
      <c r="AC2226" s="440"/>
      <c r="AD2226" s="440"/>
      <c r="AE2226" s="440"/>
      <c r="AF2226" s="440"/>
      <c r="AG2226" s="440"/>
      <c r="AH2226" s="440"/>
      <c r="AI2226" s="440"/>
      <c r="AJ2226" s="440"/>
    </row>
    <row r="2227" spans="29:36" x14ac:dyDescent="0.25">
      <c r="AC2227" s="440"/>
      <c r="AD2227" s="440"/>
      <c r="AE2227" s="440"/>
      <c r="AF2227" s="440"/>
      <c r="AG2227" s="440"/>
      <c r="AH2227" s="440"/>
      <c r="AI2227" s="440"/>
      <c r="AJ2227" s="440"/>
    </row>
    <row r="2228" spans="29:36" x14ac:dyDescent="0.25">
      <c r="AC2228" s="440"/>
      <c r="AD2228" s="440"/>
      <c r="AE2228" s="440"/>
      <c r="AF2228" s="440"/>
      <c r="AG2228" s="440"/>
      <c r="AH2228" s="440"/>
      <c r="AI2228" s="440"/>
      <c r="AJ2228" s="440"/>
    </row>
    <row r="2229" spans="29:36" x14ac:dyDescent="0.25">
      <c r="AC2229" s="440"/>
      <c r="AD2229" s="440"/>
      <c r="AE2229" s="440"/>
      <c r="AF2229" s="440"/>
      <c r="AG2229" s="440"/>
      <c r="AH2229" s="440"/>
      <c r="AI2229" s="440"/>
      <c r="AJ2229" s="440"/>
    </row>
    <row r="2230" spans="29:36" x14ac:dyDescent="0.25">
      <c r="AC2230" s="440"/>
      <c r="AD2230" s="440"/>
      <c r="AE2230" s="440"/>
      <c r="AF2230" s="440"/>
      <c r="AG2230" s="440"/>
      <c r="AH2230" s="440"/>
      <c r="AI2230" s="440"/>
      <c r="AJ2230" s="440"/>
    </row>
    <row r="2231" spans="29:36" x14ac:dyDescent="0.25">
      <c r="AC2231" s="440"/>
      <c r="AD2231" s="440"/>
      <c r="AE2231" s="440"/>
      <c r="AF2231" s="440"/>
      <c r="AG2231" s="440"/>
      <c r="AH2231" s="440"/>
      <c r="AI2231" s="440"/>
      <c r="AJ2231" s="440"/>
    </row>
    <row r="2232" spans="29:36" x14ac:dyDescent="0.25">
      <c r="AC2232" s="440"/>
      <c r="AD2232" s="440"/>
      <c r="AE2232" s="440"/>
      <c r="AF2232" s="440"/>
      <c r="AG2232" s="440"/>
      <c r="AH2232" s="440"/>
      <c r="AI2232" s="440"/>
      <c r="AJ2232" s="440"/>
    </row>
    <row r="2233" spans="29:36" x14ac:dyDescent="0.25">
      <c r="AC2233" s="440"/>
      <c r="AD2233" s="440"/>
      <c r="AE2233" s="440"/>
      <c r="AF2233" s="440"/>
      <c r="AG2233" s="440"/>
      <c r="AH2233" s="440"/>
      <c r="AI2233" s="440"/>
      <c r="AJ2233" s="440"/>
    </row>
    <row r="2234" spans="29:36" x14ac:dyDescent="0.25">
      <c r="AC2234" s="440"/>
      <c r="AD2234" s="440"/>
      <c r="AE2234" s="440"/>
      <c r="AF2234" s="440"/>
      <c r="AG2234" s="440"/>
      <c r="AH2234" s="440"/>
      <c r="AI2234" s="440"/>
      <c r="AJ2234" s="440"/>
    </row>
    <row r="2235" spans="29:36" x14ac:dyDescent="0.25">
      <c r="AC2235" s="440"/>
      <c r="AD2235" s="440"/>
      <c r="AE2235" s="440"/>
      <c r="AF2235" s="440"/>
      <c r="AG2235" s="440"/>
      <c r="AH2235" s="440"/>
      <c r="AI2235" s="440"/>
      <c r="AJ2235" s="440"/>
    </row>
    <row r="2236" spans="29:36" x14ac:dyDescent="0.25">
      <c r="AC2236" s="440"/>
      <c r="AD2236" s="440"/>
      <c r="AE2236" s="440"/>
      <c r="AF2236" s="440"/>
      <c r="AG2236" s="440"/>
      <c r="AH2236" s="440"/>
      <c r="AI2236" s="440"/>
      <c r="AJ2236" s="440"/>
    </row>
    <row r="2237" spans="29:36" x14ac:dyDescent="0.25">
      <c r="AC2237" s="440"/>
      <c r="AD2237" s="440"/>
      <c r="AE2237" s="440"/>
      <c r="AF2237" s="440"/>
      <c r="AG2237" s="440"/>
      <c r="AH2237" s="440"/>
      <c r="AI2237" s="440"/>
      <c r="AJ2237" s="440"/>
    </row>
    <row r="2238" spans="29:36" x14ac:dyDescent="0.25">
      <c r="AC2238" s="440"/>
      <c r="AD2238" s="440"/>
      <c r="AE2238" s="440"/>
      <c r="AF2238" s="440"/>
      <c r="AG2238" s="440"/>
      <c r="AH2238" s="440"/>
      <c r="AI2238" s="440"/>
      <c r="AJ2238" s="440"/>
    </row>
    <row r="2239" spans="29:36" x14ac:dyDescent="0.25">
      <c r="AC2239" s="440"/>
      <c r="AD2239" s="440"/>
      <c r="AE2239" s="440"/>
      <c r="AF2239" s="440"/>
      <c r="AG2239" s="440"/>
      <c r="AH2239" s="440"/>
      <c r="AI2239" s="440"/>
      <c r="AJ2239" s="440"/>
    </row>
    <row r="2240" spans="29:36" x14ac:dyDescent="0.25">
      <c r="AC2240" s="440"/>
      <c r="AD2240" s="440"/>
      <c r="AE2240" s="440"/>
      <c r="AF2240" s="440"/>
      <c r="AG2240" s="440"/>
      <c r="AH2240" s="440"/>
      <c r="AI2240" s="440"/>
      <c r="AJ2240" s="440"/>
    </row>
    <row r="2241" spans="29:36" x14ac:dyDescent="0.25">
      <c r="AC2241" s="440"/>
      <c r="AD2241" s="440"/>
      <c r="AE2241" s="440"/>
      <c r="AF2241" s="440"/>
      <c r="AG2241" s="440"/>
      <c r="AH2241" s="440"/>
      <c r="AI2241" s="440"/>
      <c r="AJ2241" s="440"/>
    </row>
    <row r="2242" spans="29:36" x14ac:dyDescent="0.25">
      <c r="AC2242" s="440"/>
      <c r="AD2242" s="440"/>
      <c r="AE2242" s="440"/>
      <c r="AF2242" s="440"/>
      <c r="AG2242" s="440"/>
      <c r="AH2242" s="440"/>
      <c r="AI2242" s="440"/>
      <c r="AJ2242" s="440"/>
    </row>
    <row r="2243" spans="29:36" x14ac:dyDescent="0.25">
      <c r="AC2243" s="440"/>
      <c r="AD2243" s="440"/>
      <c r="AE2243" s="440"/>
      <c r="AF2243" s="440"/>
      <c r="AG2243" s="440"/>
      <c r="AH2243" s="440"/>
      <c r="AI2243" s="440"/>
      <c r="AJ2243" s="440"/>
    </row>
    <row r="2244" spans="29:36" x14ac:dyDescent="0.25">
      <c r="AC2244" s="440"/>
      <c r="AD2244" s="440"/>
      <c r="AE2244" s="440"/>
      <c r="AF2244" s="440"/>
      <c r="AG2244" s="440"/>
      <c r="AH2244" s="440"/>
      <c r="AI2244" s="440"/>
      <c r="AJ2244" s="440"/>
    </row>
    <row r="2245" spans="29:36" x14ac:dyDescent="0.25">
      <c r="AC2245" s="440"/>
      <c r="AD2245" s="440"/>
      <c r="AE2245" s="440"/>
      <c r="AF2245" s="440"/>
      <c r="AG2245" s="440"/>
      <c r="AH2245" s="440"/>
      <c r="AI2245" s="440"/>
      <c r="AJ2245" s="440"/>
    </row>
    <row r="2246" spans="29:36" x14ac:dyDescent="0.25">
      <c r="AC2246" s="440"/>
      <c r="AD2246" s="440"/>
      <c r="AE2246" s="440"/>
      <c r="AF2246" s="440"/>
      <c r="AG2246" s="440"/>
      <c r="AH2246" s="440"/>
      <c r="AI2246" s="440"/>
      <c r="AJ2246" s="440"/>
    </row>
    <row r="2247" spans="29:36" x14ac:dyDescent="0.25">
      <c r="AC2247" s="440"/>
      <c r="AD2247" s="440"/>
      <c r="AE2247" s="440"/>
      <c r="AF2247" s="440"/>
      <c r="AG2247" s="440"/>
      <c r="AH2247" s="440"/>
      <c r="AI2247" s="440"/>
      <c r="AJ2247" s="440"/>
    </row>
    <row r="2248" spans="29:36" x14ac:dyDescent="0.25">
      <c r="AC2248" s="440"/>
      <c r="AD2248" s="440"/>
      <c r="AE2248" s="440"/>
      <c r="AF2248" s="440"/>
      <c r="AG2248" s="440"/>
      <c r="AH2248" s="440"/>
      <c r="AI2248" s="440"/>
      <c r="AJ2248" s="440"/>
    </row>
    <row r="2249" spans="29:36" x14ac:dyDescent="0.25">
      <c r="AC2249" s="440"/>
      <c r="AD2249" s="440"/>
      <c r="AE2249" s="440"/>
      <c r="AF2249" s="440"/>
      <c r="AG2249" s="440"/>
      <c r="AH2249" s="440"/>
      <c r="AI2249" s="440"/>
      <c r="AJ2249" s="440"/>
    </row>
    <row r="2250" spans="29:36" x14ac:dyDescent="0.25">
      <c r="AC2250" s="440"/>
      <c r="AD2250" s="440"/>
      <c r="AE2250" s="440"/>
      <c r="AF2250" s="440"/>
      <c r="AG2250" s="440"/>
      <c r="AH2250" s="440"/>
      <c r="AI2250" s="440"/>
      <c r="AJ2250" s="440"/>
    </row>
    <row r="2251" spans="29:36" x14ac:dyDescent="0.25">
      <c r="AC2251" s="440"/>
      <c r="AD2251" s="440"/>
      <c r="AE2251" s="440"/>
      <c r="AF2251" s="440"/>
      <c r="AG2251" s="440"/>
      <c r="AH2251" s="440"/>
      <c r="AI2251" s="440"/>
      <c r="AJ2251" s="440"/>
    </row>
    <row r="2252" spans="29:36" x14ac:dyDescent="0.25">
      <c r="AC2252" s="440"/>
      <c r="AD2252" s="440"/>
      <c r="AE2252" s="440"/>
      <c r="AF2252" s="440"/>
      <c r="AG2252" s="440"/>
      <c r="AH2252" s="440"/>
      <c r="AI2252" s="440"/>
      <c r="AJ2252" s="440"/>
    </row>
    <row r="2253" spans="29:36" x14ac:dyDescent="0.25">
      <c r="AC2253" s="440"/>
      <c r="AD2253" s="440"/>
      <c r="AE2253" s="440"/>
      <c r="AF2253" s="440"/>
      <c r="AG2253" s="440"/>
      <c r="AH2253" s="440"/>
      <c r="AI2253" s="440"/>
      <c r="AJ2253" s="440"/>
    </row>
    <row r="2254" spans="29:36" x14ac:dyDescent="0.25">
      <c r="AC2254" s="440"/>
      <c r="AD2254" s="440"/>
      <c r="AE2254" s="440"/>
      <c r="AF2254" s="440"/>
      <c r="AG2254" s="440"/>
      <c r="AH2254" s="440"/>
      <c r="AI2254" s="440"/>
      <c r="AJ2254" s="440"/>
    </row>
    <row r="2255" spans="29:36" x14ac:dyDescent="0.25">
      <c r="AC2255" s="440"/>
      <c r="AD2255" s="440"/>
      <c r="AE2255" s="440"/>
      <c r="AF2255" s="440"/>
      <c r="AG2255" s="440"/>
      <c r="AH2255" s="440"/>
      <c r="AI2255" s="440"/>
      <c r="AJ2255" s="440"/>
    </row>
    <row r="2256" spans="29:36" x14ac:dyDescent="0.25">
      <c r="AC2256" s="440"/>
      <c r="AD2256" s="440"/>
      <c r="AE2256" s="440"/>
      <c r="AF2256" s="440"/>
      <c r="AG2256" s="440"/>
      <c r="AH2256" s="440"/>
      <c r="AI2256" s="440"/>
      <c r="AJ2256" s="440"/>
    </row>
    <row r="2257" spans="29:36" x14ac:dyDescent="0.25">
      <c r="AC2257" s="440"/>
      <c r="AD2257" s="440"/>
      <c r="AE2257" s="440"/>
      <c r="AF2257" s="440"/>
      <c r="AG2257" s="440"/>
      <c r="AH2257" s="440"/>
      <c r="AI2257" s="440"/>
      <c r="AJ2257" s="440"/>
    </row>
    <row r="2258" spans="29:36" x14ac:dyDescent="0.25">
      <c r="AC2258" s="440"/>
      <c r="AD2258" s="440"/>
      <c r="AE2258" s="440"/>
      <c r="AF2258" s="440"/>
      <c r="AG2258" s="440"/>
      <c r="AH2258" s="440"/>
      <c r="AI2258" s="440"/>
      <c r="AJ2258" s="440"/>
    </row>
    <row r="2259" spans="29:36" x14ac:dyDescent="0.25">
      <c r="AC2259" s="440"/>
      <c r="AD2259" s="440"/>
      <c r="AE2259" s="440"/>
      <c r="AF2259" s="440"/>
      <c r="AG2259" s="440"/>
      <c r="AH2259" s="440"/>
      <c r="AI2259" s="440"/>
      <c r="AJ2259" s="440"/>
    </row>
    <row r="2260" spans="29:36" x14ac:dyDescent="0.25">
      <c r="AC2260" s="440"/>
      <c r="AD2260" s="440"/>
      <c r="AE2260" s="440"/>
      <c r="AF2260" s="440"/>
      <c r="AG2260" s="440"/>
      <c r="AH2260" s="440"/>
      <c r="AI2260" s="440"/>
      <c r="AJ2260" s="440"/>
    </row>
    <row r="2261" spans="29:36" x14ac:dyDescent="0.25">
      <c r="AC2261" s="440"/>
      <c r="AD2261" s="440"/>
      <c r="AE2261" s="440"/>
      <c r="AF2261" s="440"/>
      <c r="AG2261" s="440"/>
      <c r="AH2261" s="440"/>
      <c r="AI2261" s="440"/>
      <c r="AJ2261" s="440"/>
    </row>
    <row r="2262" spans="29:36" x14ac:dyDescent="0.25">
      <c r="AC2262" s="440"/>
      <c r="AD2262" s="440"/>
      <c r="AE2262" s="440"/>
      <c r="AF2262" s="440"/>
      <c r="AG2262" s="440"/>
      <c r="AH2262" s="440"/>
      <c r="AI2262" s="440"/>
      <c r="AJ2262" s="440"/>
    </row>
    <row r="2263" spans="29:36" x14ac:dyDescent="0.25">
      <c r="AC2263" s="440"/>
      <c r="AD2263" s="440"/>
      <c r="AE2263" s="440"/>
      <c r="AF2263" s="440"/>
      <c r="AG2263" s="440"/>
      <c r="AH2263" s="440"/>
      <c r="AI2263" s="440"/>
      <c r="AJ2263" s="440"/>
    </row>
    <row r="2264" spans="29:36" x14ac:dyDescent="0.25">
      <c r="AC2264" s="440"/>
      <c r="AD2264" s="440"/>
      <c r="AE2264" s="440"/>
      <c r="AF2264" s="440"/>
      <c r="AG2264" s="440"/>
      <c r="AH2264" s="440"/>
      <c r="AI2264" s="440"/>
      <c r="AJ2264" s="440"/>
    </row>
    <row r="2265" spans="29:36" x14ac:dyDescent="0.25">
      <c r="AC2265" s="440"/>
      <c r="AD2265" s="440"/>
      <c r="AE2265" s="440"/>
      <c r="AF2265" s="440"/>
      <c r="AG2265" s="440"/>
      <c r="AH2265" s="440"/>
      <c r="AI2265" s="440"/>
      <c r="AJ2265" s="440"/>
    </row>
    <row r="2266" spans="29:36" x14ac:dyDescent="0.25">
      <c r="AC2266" s="440"/>
      <c r="AD2266" s="440"/>
      <c r="AE2266" s="440"/>
      <c r="AF2266" s="440"/>
      <c r="AG2266" s="440"/>
      <c r="AH2266" s="440"/>
      <c r="AI2266" s="440"/>
      <c r="AJ2266" s="440"/>
    </row>
    <row r="2267" spans="29:36" x14ac:dyDescent="0.25">
      <c r="AC2267" s="440"/>
      <c r="AD2267" s="440"/>
      <c r="AE2267" s="440"/>
      <c r="AF2267" s="440"/>
      <c r="AG2267" s="440"/>
      <c r="AH2267" s="440"/>
      <c r="AI2267" s="440"/>
      <c r="AJ2267" s="440"/>
    </row>
    <row r="2268" spans="29:36" x14ac:dyDescent="0.25">
      <c r="AC2268" s="440"/>
      <c r="AD2268" s="440"/>
      <c r="AE2268" s="440"/>
      <c r="AF2268" s="440"/>
      <c r="AG2268" s="440"/>
      <c r="AH2268" s="440"/>
      <c r="AI2268" s="440"/>
      <c r="AJ2268" s="440"/>
    </row>
    <row r="2269" spans="29:36" x14ac:dyDescent="0.25">
      <c r="AC2269" s="440"/>
      <c r="AD2269" s="440"/>
      <c r="AE2269" s="440"/>
      <c r="AF2269" s="440"/>
      <c r="AG2269" s="440"/>
      <c r="AH2269" s="440"/>
      <c r="AI2269" s="440"/>
      <c r="AJ2269" s="440"/>
    </row>
    <row r="2270" spans="29:36" x14ac:dyDescent="0.25">
      <c r="AC2270" s="440"/>
      <c r="AD2270" s="440"/>
      <c r="AE2270" s="440"/>
      <c r="AF2270" s="440"/>
      <c r="AG2270" s="440"/>
      <c r="AH2270" s="440"/>
      <c r="AI2270" s="440"/>
      <c r="AJ2270" s="440"/>
    </row>
    <row r="2271" spans="29:36" x14ac:dyDescent="0.25">
      <c r="AC2271" s="440"/>
      <c r="AD2271" s="440"/>
      <c r="AE2271" s="440"/>
      <c r="AF2271" s="440"/>
      <c r="AG2271" s="440"/>
      <c r="AH2271" s="440"/>
      <c r="AI2271" s="440"/>
      <c r="AJ2271" s="440"/>
    </row>
    <row r="2272" spans="29:36" x14ac:dyDescent="0.25">
      <c r="AC2272" s="440"/>
      <c r="AD2272" s="440"/>
      <c r="AE2272" s="440"/>
      <c r="AF2272" s="440"/>
      <c r="AG2272" s="440"/>
      <c r="AH2272" s="440"/>
      <c r="AI2272" s="440"/>
      <c r="AJ2272" s="440"/>
    </row>
    <row r="2273" spans="29:36" x14ac:dyDescent="0.25">
      <c r="AC2273" s="440"/>
      <c r="AD2273" s="440"/>
      <c r="AE2273" s="440"/>
      <c r="AF2273" s="440"/>
      <c r="AG2273" s="440"/>
      <c r="AH2273" s="440"/>
      <c r="AI2273" s="440"/>
      <c r="AJ2273" s="440"/>
    </row>
    <row r="2274" spans="29:36" x14ac:dyDescent="0.25">
      <c r="AC2274" s="440"/>
      <c r="AD2274" s="440"/>
      <c r="AE2274" s="440"/>
      <c r="AF2274" s="440"/>
      <c r="AG2274" s="440"/>
      <c r="AH2274" s="440"/>
      <c r="AI2274" s="440"/>
      <c r="AJ2274" s="440"/>
    </row>
    <row r="2275" spans="29:36" x14ac:dyDescent="0.25">
      <c r="AC2275" s="440"/>
      <c r="AD2275" s="440"/>
      <c r="AE2275" s="440"/>
      <c r="AF2275" s="440"/>
      <c r="AG2275" s="440"/>
      <c r="AH2275" s="440"/>
      <c r="AI2275" s="440"/>
      <c r="AJ2275" s="440"/>
    </row>
    <row r="2276" spans="29:36" x14ac:dyDescent="0.25">
      <c r="AC2276" s="440"/>
      <c r="AD2276" s="440"/>
      <c r="AE2276" s="440"/>
      <c r="AF2276" s="440"/>
      <c r="AG2276" s="440"/>
      <c r="AH2276" s="440"/>
      <c r="AI2276" s="440"/>
      <c r="AJ2276" s="440"/>
    </row>
    <row r="2277" spans="29:36" x14ac:dyDescent="0.25">
      <c r="AC2277" s="440"/>
      <c r="AD2277" s="440"/>
      <c r="AE2277" s="440"/>
      <c r="AF2277" s="440"/>
      <c r="AG2277" s="440"/>
      <c r="AH2277" s="440"/>
      <c r="AI2277" s="440"/>
      <c r="AJ2277" s="440"/>
    </row>
    <row r="2278" spans="29:36" x14ac:dyDescent="0.25">
      <c r="AC2278" s="440"/>
      <c r="AD2278" s="440"/>
      <c r="AE2278" s="440"/>
      <c r="AF2278" s="440"/>
      <c r="AG2278" s="440"/>
      <c r="AH2278" s="440"/>
      <c r="AI2278" s="440"/>
      <c r="AJ2278" s="440"/>
    </row>
    <row r="2279" spans="29:36" x14ac:dyDescent="0.25">
      <c r="AC2279" s="440"/>
      <c r="AD2279" s="440"/>
      <c r="AE2279" s="440"/>
      <c r="AF2279" s="440"/>
      <c r="AG2279" s="440"/>
      <c r="AH2279" s="440"/>
      <c r="AI2279" s="440"/>
      <c r="AJ2279" s="440"/>
    </row>
    <row r="2280" spans="29:36" x14ac:dyDescent="0.25">
      <c r="AC2280" s="440"/>
      <c r="AD2280" s="440"/>
      <c r="AE2280" s="440"/>
      <c r="AF2280" s="440"/>
      <c r="AG2280" s="440"/>
      <c r="AH2280" s="440"/>
      <c r="AI2280" s="440"/>
      <c r="AJ2280" s="440"/>
    </row>
    <row r="2281" spans="29:36" x14ac:dyDescent="0.25">
      <c r="AC2281" s="440"/>
      <c r="AD2281" s="440"/>
      <c r="AE2281" s="440"/>
      <c r="AF2281" s="440"/>
      <c r="AG2281" s="440"/>
      <c r="AH2281" s="440"/>
      <c r="AI2281" s="440"/>
      <c r="AJ2281" s="440"/>
    </row>
    <row r="2282" spans="29:36" x14ac:dyDescent="0.25">
      <c r="AC2282" s="440"/>
      <c r="AD2282" s="440"/>
      <c r="AE2282" s="440"/>
      <c r="AF2282" s="440"/>
      <c r="AG2282" s="440"/>
      <c r="AH2282" s="440"/>
      <c r="AI2282" s="440"/>
      <c r="AJ2282" s="440"/>
    </row>
    <row r="2283" spans="29:36" x14ac:dyDescent="0.25">
      <c r="AC2283" s="440"/>
      <c r="AD2283" s="440"/>
      <c r="AE2283" s="440"/>
      <c r="AF2283" s="440"/>
      <c r="AG2283" s="440"/>
      <c r="AH2283" s="440"/>
      <c r="AI2283" s="440"/>
      <c r="AJ2283" s="440"/>
    </row>
    <row r="2284" spans="29:36" x14ac:dyDescent="0.25">
      <c r="AC2284" s="440"/>
      <c r="AD2284" s="440"/>
      <c r="AE2284" s="440"/>
      <c r="AF2284" s="440"/>
      <c r="AG2284" s="440"/>
      <c r="AH2284" s="440"/>
      <c r="AI2284" s="440"/>
      <c r="AJ2284" s="440"/>
    </row>
    <row r="2285" spans="29:36" x14ac:dyDescent="0.25">
      <c r="AC2285" s="440"/>
      <c r="AD2285" s="440"/>
      <c r="AE2285" s="440"/>
      <c r="AF2285" s="440"/>
      <c r="AG2285" s="440"/>
      <c r="AH2285" s="440"/>
      <c r="AI2285" s="440"/>
      <c r="AJ2285" s="440"/>
    </row>
    <row r="2286" spans="29:36" x14ac:dyDescent="0.25">
      <c r="AC2286" s="440"/>
      <c r="AD2286" s="440"/>
      <c r="AE2286" s="440"/>
      <c r="AF2286" s="440"/>
      <c r="AG2286" s="440"/>
      <c r="AH2286" s="440"/>
      <c r="AI2286" s="440"/>
      <c r="AJ2286" s="440"/>
    </row>
    <row r="2287" spans="29:36" x14ac:dyDescent="0.25">
      <c r="AC2287" s="440"/>
      <c r="AD2287" s="440"/>
      <c r="AE2287" s="440"/>
      <c r="AF2287" s="440"/>
      <c r="AG2287" s="440"/>
      <c r="AH2287" s="440"/>
      <c r="AI2287" s="440"/>
      <c r="AJ2287" s="440"/>
    </row>
    <row r="2288" spans="29:36" x14ac:dyDescent="0.25">
      <c r="AC2288" s="440"/>
      <c r="AD2288" s="440"/>
      <c r="AE2288" s="440"/>
      <c r="AF2288" s="440"/>
      <c r="AG2288" s="440"/>
      <c r="AH2288" s="440"/>
      <c r="AI2288" s="440"/>
      <c r="AJ2288" s="440"/>
    </row>
    <row r="2289" spans="29:36" x14ac:dyDescent="0.25">
      <c r="AC2289" s="440"/>
      <c r="AD2289" s="440"/>
      <c r="AE2289" s="440"/>
      <c r="AF2289" s="440"/>
      <c r="AG2289" s="440"/>
      <c r="AH2289" s="440"/>
      <c r="AI2289" s="440"/>
      <c r="AJ2289" s="440"/>
    </row>
    <row r="2290" spans="29:36" x14ac:dyDescent="0.25">
      <c r="AC2290" s="440"/>
      <c r="AD2290" s="440"/>
      <c r="AE2290" s="440"/>
      <c r="AF2290" s="440"/>
      <c r="AG2290" s="440"/>
      <c r="AH2290" s="440"/>
      <c r="AI2290" s="440"/>
      <c r="AJ2290" s="440"/>
    </row>
    <row r="2291" spans="29:36" x14ac:dyDescent="0.25">
      <c r="AC2291" s="440"/>
      <c r="AD2291" s="440"/>
      <c r="AE2291" s="440"/>
      <c r="AF2291" s="440"/>
      <c r="AG2291" s="440"/>
      <c r="AH2291" s="440"/>
      <c r="AI2291" s="440"/>
      <c r="AJ2291" s="440"/>
    </row>
    <row r="2292" spans="29:36" x14ac:dyDescent="0.25">
      <c r="AC2292" s="440"/>
      <c r="AD2292" s="440"/>
      <c r="AE2292" s="440"/>
      <c r="AF2292" s="440"/>
      <c r="AG2292" s="440"/>
      <c r="AH2292" s="440"/>
      <c r="AI2292" s="440"/>
      <c r="AJ2292" s="440"/>
    </row>
    <row r="2293" spans="29:36" x14ac:dyDescent="0.25">
      <c r="AC2293" s="440"/>
      <c r="AD2293" s="440"/>
      <c r="AE2293" s="440"/>
      <c r="AF2293" s="440"/>
      <c r="AG2293" s="440"/>
      <c r="AH2293" s="440"/>
      <c r="AI2293" s="440"/>
      <c r="AJ2293" s="440"/>
    </row>
    <row r="2294" spans="29:36" x14ac:dyDescent="0.25">
      <c r="AC2294" s="440"/>
      <c r="AD2294" s="440"/>
      <c r="AE2294" s="440"/>
      <c r="AF2294" s="440"/>
      <c r="AG2294" s="440"/>
      <c r="AH2294" s="440"/>
      <c r="AI2294" s="440"/>
      <c r="AJ2294" s="440"/>
    </row>
    <row r="2295" spans="29:36" x14ac:dyDescent="0.25">
      <c r="AC2295" s="440"/>
      <c r="AD2295" s="440"/>
      <c r="AE2295" s="440"/>
      <c r="AF2295" s="440"/>
      <c r="AG2295" s="440"/>
      <c r="AH2295" s="440"/>
      <c r="AI2295" s="440"/>
      <c r="AJ2295" s="440"/>
    </row>
    <row r="2296" spans="29:36" x14ac:dyDescent="0.25">
      <c r="AC2296" s="440"/>
      <c r="AD2296" s="440"/>
      <c r="AE2296" s="440"/>
      <c r="AF2296" s="440"/>
      <c r="AG2296" s="440"/>
      <c r="AH2296" s="440"/>
      <c r="AI2296" s="440"/>
      <c r="AJ2296" s="440"/>
    </row>
    <row r="2297" spans="29:36" x14ac:dyDescent="0.25">
      <c r="AC2297" s="440"/>
      <c r="AD2297" s="440"/>
      <c r="AE2297" s="440"/>
      <c r="AF2297" s="440"/>
      <c r="AG2297" s="440"/>
      <c r="AH2297" s="440"/>
      <c r="AI2297" s="440"/>
      <c r="AJ2297" s="440"/>
    </row>
    <row r="2298" spans="29:36" x14ac:dyDescent="0.25">
      <c r="AC2298" s="440"/>
      <c r="AD2298" s="440"/>
      <c r="AE2298" s="440"/>
      <c r="AF2298" s="440"/>
      <c r="AG2298" s="440"/>
      <c r="AH2298" s="440"/>
      <c r="AI2298" s="440"/>
      <c r="AJ2298" s="440"/>
    </row>
    <row r="2299" spans="29:36" x14ac:dyDescent="0.25">
      <c r="AC2299" s="440"/>
      <c r="AD2299" s="440"/>
      <c r="AE2299" s="440"/>
      <c r="AF2299" s="440"/>
      <c r="AG2299" s="440"/>
      <c r="AH2299" s="440"/>
      <c r="AI2299" s="440"/>
      <c r="AJ2299" s="440"/>
    </row>
    <row r="2300" spans="29:36" x14ac:dyDescent="0.25">
      <c r="AC2300" s="440"/>
      <c r="AD2300" s="440"/>
      <c r="AE2300" s="440"/>
      <c r="AF2300" s="440"/>
      <c r="AG2300" s="440"/>
      <c r="AH2300" s="440"/>
      <c r="AI2300" s="440"/>
      <c r="AJ2300" s="440"/>
    </row>
    <row r="2301" spans="29:36" x14ac:dyDescent="0.25">
      <c r="AC2301" s="440"/>
      <c r="AD2301" s="440"/>
      <c r="AE2301" s="440"/>
      <c r="AF2301" s="440"/>
      <c r="AG2301" s="440"/>
      <c r="AH2301" s="440"/>
      <c r="AI2301" s="440"/>
      <c r="AJ2301" s="440"/>
    </row>
    <row r="2302" spans="29:36" x14ac:dyDescent="0.25">
      <c r="AC2302" s="440"/>
      <c r="AD2302" s="440"/>
      <c r="AE2302" s="440"/>
      <c r="AF2302" s="440"/>
      <c r="AG2302" s="440"/>
      <c r="AH2302" s="440"/>
      <c r="AI2302" s="440"/>
      <c r="AJ2302" s="440"/>
    </row>
    <row r="2303" spans="29:36" x14ac:dyDescent="0.25">
      <c r="AC2303" s="440"/>
      <c r="AD2303" s="440"/>
      <c r="AE2303" s="440"/>
      <c r="AF2303" s="440"/>
      <c r="AG2303" s="440"/>
      <c r="AH2303" s="440"/>
      <c r="AI2303" s="440"/>
      <c r="AJ2303" s="440"/>
    </row>
    <row r="2304" spans="29:36" x14ac:dyDescent="0.25">
      <c r="AC2304" s="440"/>
      <c r="AD2304" s="440"/>
      <c r="AE2304" s="440"/>
      <c r="AF2304" s="440"/>
      <c r="AG2304" s="440"/>
      <c r="AH2304" s="440"/>
      <c r="AI2304" s="440"/>
      <c r="AJ2304" s="440"/>
    </row>
    <row r="2305" spans="29:36" x14ac:dyDescent="0.25">
      <c r="AC2305" s="440"/>
      <c r="AD2305" s="440"/>
      <c r="AE2305" s="440"/>
      <c r="AF2305" s="440"/>
      <c r="AG2305" s="440"/>
      <c r="AH2305" s="440"/>
      <c r="AI2305" s="440"/>
      <c r="AJ2305" s="440"/>
    </row>
    <row r="2306" spans="29:36" x14ac:dyDescent="0.25">
      <c r="AC2306" s="440"/>
      <c r="AD2306" s="440"/>
      <c r="AE2306" s="440"/>
      <c r="AF2306" s="440"/>
      <c r="AG2306" s="440"/>
      <c r="AH2306" s="440"/>
      <c r="AI2306" s="440"/>
      <c r="AJ2306" s="440"/>
    </row>
    <row r="2307" spans="29:36" x14ac:dyDescent="0.25">
      <c r="AC2307" s="440"/>
      <c r="AD2307" s="440"/>
      <c r="AE2307" s="440"/>
      <c r="AF2307" s="440"/>
      <c r="AG2307" s="440"/>
      <c r="AH2307" s="440"/>
      <c r="AI2307" s="440"/>
      <c r="AJ2307" s="440"/>
    </row>
    <row r="2308" spans="29:36" x14ac:dyDescent="0.25">
      <c r="AC2308" s="440"/>
      <c r="AD2308" s="440"/>
      <c r="AE2308" s="440"/>
      <c r="AF2308" s="440"/>
      <c r="AG2308" s="440"/>
      <c r="AH2308" s="440"/>
      <c r="AI2308" s="440"/>
      <c r="AJ2308" s="440"/>
    </row>
    <row r="2309" spans="29:36" x14ac:dyDescent="0.25">
      <c r="AC2309" s="440"/>
      <c r="AD2309" s="440"/>
      <c r="AE2309" s="440"/>
      <c r="AF2309" s="440"/>
      <c r="AG2309" s="440"/>
      <c r="AH2309" s="440"/>
      <c r="AI2309" s="440"/>
      <c r="AJ2309" s="440"/>
    </row>
    <row r="2310" spans="29:36" x14ac:dyDescent="0.25">
      <c r="AC2310" s="440"/>
      <c r="AD2310" s="440"/>
      <c r="AE2310" s="440"/>
      <c r="AF2310" s="440"/>
      <c r="AG2310" s="440"/>
      <c r="AH2310" s="440"/>
      <c r="AI2310" s="440"/>
      <c r="AJ2310" s="440"/>
    </row>
    <row r="2311" spans="29:36" x14ac:dyDescent="0.25">
      <c r="AC2311" s="440"/>
      <c r="AD2311" s="440"/>
      <c r="AE2311" s="440"/>
      <c r="AF2311" s="440"/>
      <c r="AG2311" s="440"/>
      <c r="AH2311" s="440"/>
      <c r="AI2311" s="440"/>
      <c r="AJ2311" s="440"/>
    </row>
    <row r="2312" spans="29:36" x14ac:dyDescent="0.25">
      <c r="AC2312" s="440"/>
      <c r="AD2312" s="440"/>
      <c r="AE2312" s="440"/>
      <c r="AF2312" s="440"/>
      <c r="AG2312" s="440"/>
      <c r="AH2312" s="440"/>
      <c r="AI2312" s="440"/>
      <c r="AJ2312" s="440"/>
    </row>
    <row r="2313" spans="29:36" x14ac:dyDescent="0.25">
      <c r="AC2313" s="440"/>
      <c r="AD2313" s="440"/>
      <c r="AE2313" s="440"/>
      <c r="AF2313" s="440"/>
      <c r="AG2313" s="440"/>
      <c r="AH2313" s="440"/>
      <c r="AI2313" s="440"/>
      <c r="AJ2313" s="440"/>
    </row>
    <row r="2314" spans="29:36" x14ac:dyDescent="0.25">
      <c r="AC2314" s="440"/>
      <c r="AD2314" s="440"/>
      <c r="AE2314" s="440"/>
      <c r="AF2314" s="440"/>
      <c r="AG2314" s="440"/>
      <c r="AH2314" s="440"/>
      <c r="AI2314" s="440"/>
      <c r="AJ2314" s="440"/>
    </row>
    <row r="2315" spans="29:36" x14ac:dyDescent="0.25">
      <c r="AC2315" s="440"/>
      <c r="AD2315" s="440"/>
      <c r="AE2315" s="440"/>
      <c r="AF2315" s="440"/>
      <c r="AG2315" s="440"/>
      <c r="AH2315" s="440"/>
      <c r="AI2315" s="440"/>
      <c r="AJ2315" s="440"/>
    </row>
    <row r="2316" spans="29:36" x14ac:dyDescent="0.25">
      <c r="AC2316" s="440"/>
      <c r="AD2316" s="440"/>
      <c r="AE2316" s="440"/>
      <c r="AF2316" s="440"/>
      <c r="AG2316" s="440"/>
      <c r="AH2316" s="440"/>
      <c r="AI2316" s="440"/>
      <c r="AJ2316" s="440"/>
    </row>
    <row r="2317" spans="29:36" x14ac:dyDescent="0.25">
      <c r="AC2317" s="440"/>
      <c r="AD2317" s="440"/>
      <c r="AE2317" s="440"/>
      <c r="AF2317" s="440"/>
      <c r="AG2317" s="440"/>
      <c r="AH2317" s="440"/>
      <c r="AI2317" s="440"/>
      <c r="AJ2317" s="440"/>
    </row>
    <row r="2318" spans="29:36" x14ac:dyDescent="0.25">
      <c r="AC2318" s="440"/>
      <c r="AD2318" s="440"/>
      <c r="AE2318" s="440"/>
      <c r="AF2318" s="440"/>
      <c r="AG2318" s="440"/>
      <c r="AH2318" s="440"/>
      <c r="AI2318" s="440"/>
      <c r="AJ2318" s="440"/>
    </row>
    <row r="2319" spans="29:36" x14ac:dyDescent="0.25">
      <c r="AC2319" s="440"/>
      <c r="AD2319" s="440"/>
      <c r="AE2319" s="440"/>
      <c r="AF2319" s="440"/>
      <c r="AG2319" s="440"/>
      <c r="AH2319" s="440"/>
      <c r="AI2319" s="440"/>
      <c r="AJ2319" s="440"/>
    </row>
    <row r="2320" spans="29:36" x14ac:dyDescent="0.25">
      <c r="AC2320" s="440"/>
      <c r="AD2320" s="440"/>
      <c r="AE2320" s="440"/>
      <c r="AF2320" s="440"/>
      <c r="AG2320" s="440"/>
      <c r="AH2320" s="440"/>
      <c r="AI2320" s="440"/>
      <c r="AJ2320" s="440"/>
    </row>
    <row r="2321" spans="29:36" x14ac:dyDescent="0.25">
      <c r="AC2321" s="440"/>
      <c r="AD2321" s="440"/>
      <c r="AE2321" s="440"/>
      <c r="AF2321" s="440"/>
      <c r="AG2321" s="440"/>
      <c r="AH2321" s="440"/>
      <c r="AI2321" s="440"/>
      <c r="AJ2321" s="440"/>
    </row>
    <row r="2322" spans="29:36" x14ac:dyDescent="0.25">
      <c r="AC2322" s="440"/>
      <c r="AD2322" s="440"/>
      <c r="AE2322" s="440"/>
      <c r="AF2322" s="440"/>
      <c r="AG2322" s="440"/>
      <c r="AH2322" s="440"/>
      <c r="AI2322" s="440"/>
      <c r="AJ2322" s="440"/>
    </row>
    <row r="2323" spans="29:36" x14ac:dyDescent="0.25">
      <c r="AC2323" s="440"/>
      <c r="AD2323" s="440"/>
      <c r="AE2323" s="440"/>
      <c r="AF2323" s="440"/>
      <c r="AG2323" s="440"/>
      <c r="AH2323" s="440"/>
      <c r="AI2323" s="440"/>
      <c r="AJ2323" s="440"/>
    </row>
    <row r="2324" spans="29:36" x14ac:dyDescent="0.25">
      <c r="AC2324" s="440"/>
      <c r="AD2324" s="440"/>
      <c r="AE2324" s="440"/>
      <c r="AF2324" s="440"/>
      <c r="AG2324" s="440"/>
      <c r="AH2324" s="440"/>
      <c r="AI2324" s="440"/>
      <c r="AJ2324" s="440"/>
    </row>
    <row r="2325" spans="29:36" x14ac:dyDescent="0.25">
      <c r="AC2325" s="440"/>
      <c r="AD2325" s="440"/>
      <c r="AE2325" s="440"/>
      <c r="AF2325" s="440"/>
      <c r="AG2325" s="440"/>
      <c r="AH2325" s="440"/>
      <c r="AI2325" s="440"/>
      <c r="AJ2325" s="440"/>
    </row>
    <row r="2326" spans="29:36" x14ac:dyDescent="0.25">
      <c r="AC2326" s="440"/>
      <c r="AD2326" s="440"/>
      <c r="AE2326" s="440"/>
      <c r="AF2326" s="440"/>
      <c r="AG2326" s="440"/>
      <c r="AH2326" s="440"/>
      <c r="AI2326" s="440"/>
      <c r="AJ2326" s="440"/>
    </row>
    <row r="2327" spans="29:36" x14ac:dyDescent="0.25">
      <c r="AC2327" s="440"/>
      <c r="AD2327" s="440"/>
      <c r="AE2327" s="440"/>
      <c r="AF2327" s="440"/>
      <c r="AG2327" s="440"/>
      <c r="AH2327" s="440"/>
      <c r="AI2327" s="440"/>
      <c r="AJ2327" s="440"/>
    </row>
    <row r="2328" spans="29:36" x14ac:dyDescent="0.25">
      <c r="AC2328" s="440"/>
      <c r="AD2328" s="440"/>
      <c r="AE2328" s="440"/>
      <c r="AF2328" s="440"/>
      <c r="AG2328" s="440"/>
      <c r="AH2328" s="440"/>
      <c r="AI2328" s="440"/>
      <c r="AJ2328" s="440"/>
    </row>
    <row r="2329" spans="29:36" x14ac:dyDescent="0.25">
      <c r="AC2329" s="440"/>
      <c r="AD2329" s="440"/>
      <c r="AE2329" s="440"/>
      <c r="AF2329" s="440"/>
      <c r="AG2329" s="440"/>
      <c r="AH2329" s="440"/>
      <c r="AI2329" s="440"/>
      <c r="AJ2329" s="440"/>
    </row>
    <row r="2330" spans="29:36" x14ac:dyDescent="0.25">
      <c r="AC2330" s="440"/>
      <c r="AD2330" s="440"/>
      <c r="AE2330" s="440"/>
      <c r="AF2330" s="440"/>
      <c r="AG2330" s="440"/>
      <c r="AH2330" s="440"/>
      <c r="AI2330" s="440"/>
      <c r="AJ2330" s="440"/>
    </row>
    <row r="2331" spans="29:36" x14ac:dyDescent="0.25">
      <c r="AC2331" s="440"/>
      <c r="AD2331" s="440"/>
      <c r="AE2331" s="440"/>
      <c r="AF2331" s="440"/>
      <c r="AG2331" s="440"/>
      <c r="AH2331" s="440"/>
      <c r="AI2331" s="440"/>
      <c r="AJ2331" s="440"/>
    </row>
    <row r="2332" spans="29:36" x14ac:dyDescent="0.25">
      <c r="AC2332" s="440"/>
      <c r="AD2332" s="440"/>
      <c r="AE2332" s="440"/>
      <c r="AF2332" s="440"/>
      <c r="AG2332" s="440"/>
      <c r="AH2332" s="440"/>
      <c r="AI2332" s="440"/>
      <c r="AJ2332" s="440"/>
    </row>
    <row r="2333" spans="29:36" x14ac:dyDescent="0.25">
      <c r="AC2333" s="440"/>
      <c r="AD2333" s="440"/>
      <c r="AE2333" s="440"/>
      <c r="AF2333" s="440"/>
      <c r="AG2333" s="440"/>
      <c r="AH2333" s="440"/>
      <c r="AI2333" s="440"/>
      <c r="AJ2333" s="440"/>
    </row>
    <row r="2334" spans="29:36" x14ac:dyDescent="0.25">
      <c r="AC2334" s="440"/>
      <c r="AD2334" s="440"/>
      <c r="AE2334" s="440"/>
      <c r="AF2334" s="440"/>
      <c r="AG2334" s="440"/>
      <c r="AH2334" s="440"/>
      <c r="AI2334" s="440"/>
      <c r="AJ2334" s="440"/>
    </row>
    <row r="2335" spans="29:36" x14ac:dyDescent="0.25">
      <c r="AC2335" s="440"/>
      <c r="AD2335" s="440"/>
      <c r="AE2335" s="440"/>
      <c r="AF2335" s="440"/>
      <c r="AG2335" s="440"/>
      <c r="AH2335" s="440"/>
      <c r="AI2335" s="440"/>
      <c r="AJ2335" s="440"/>
    </row>
    <row r="2336" spans="29:36" x14ac:dyDescent="0.25">
      <c r="AC2336" s="440"/>
      <c r="AD2336" s="440"/>
      <c r="AE2336" s="440"/>
      <c r="AF2336" s="440"/>
      <c r="AG2336" s="440"/>
      <c r="AH2336" s="440"/>
      <c r="AI2336" s="440"/>
      <c r="AJ2336" s="440"/>
    </row>
    <row r="2337" spans="29:36" x14ac:dyDescent="0.25">
      <c r="AC2337" s="440"/>
      <c r="AD2337" s="440"/>
      <c r="AE2337" s="440"/>
      <c r="AF2337" s="440"/>
      <c r="AG2337" s="440"/>
      <c r="AH2337" s="440"/>
      <c r="AI2337" s="440"/>
      <c r="AJ2337" s="440"/>
    </row>
    <row r="2338" spans="29:36" x14ac:dyDescent="0.25">
      <c r="AC2338" s="440"/>
      <c r="AD2338" s="440"/>
      <c r="AE2338" s="440"/>
      <c r="AF2338" s="440"/>
      <c r="AG2338" s="440"/>
      <c r="AH2338" s="440"/>
      <c r="AI2338" s="440"/>
      <c r="AJ2338" s="440"/>
    </row>
    <row r="2339" spans="29:36" x14ac:dyDescent="0.25">
      <c r="AC2339" s="440"/>
      <c r="AD2339" s="440"/>
      <c r="AE2339" s="440"/>
      <c r="AF2339" s="440"/>
      <c r="AG2339" s="440"/>
      <c r="AH2339" s="440"/>
      <c r="AI2339" s="440"/>
      <c r="AJ2339" s="440"/>
    </row>
    <row r="2340" spans="29:36" x14ac:dyDescent="0.25">
      <c r="AC2340" s="440"/>
      <c r="AD2340" s="440"/>
      <c r="AE2340" s="440"/>
      <c r="AF2340" s="440"/>
      <c r="AG2340" s="440"/>
      <c r="AH2340" s="440"/>
      <c r="AI2340" s="440"/>
      <c r="AJ2340" s="440"/>
    </row>
    <row r="2341" spans="29:36" x14ac:dyDescent="0.25">
      <c r="AC2341" s="440"/>
      <c r="AD2341" s="440"/>
      <c r="AE2341" s="440"/>
      <c r="AF2341" s="440"/>
      <c r="AG2341" s="440"/>
      <c r="AH2341" s="440"/>
      <c r="AI2341" s="440"/>
      <c r="AJ2341" s="440"/>
    </row>
    <row r="2342" spans="29:36" x14ac:dyDescent="0.25">
      <c r="AC2342" s="440"/>
      <c r="AD2342" s="440"/>
      <c r="AE2342" s="440"/>
      <c r="AF2342" s="440"/>
      <c r="AG2342" s="440"/>
      <c r="AH2342" s="440"/>
      <c r="AI2342" s="440"/>
      <c r="AJ2342" s="440"/>
    </row>
    <row r="2343" spans="29:36" x14ac:dyDescent="0.25">
      <c r="AC2343" s="440"/>
      <c r="AD2343" s="440"/>
      <c r="AE2343" s="440"/>
      <c r="AF2343" s="440"/>
      <c r="AG2343" s="440"/>
      <c r="AH2343" s="440"/>
      <c r="AI2343" s="440"/>
      <c r="AJ2343" s="440"/>
    </row>
    <row r="2344" spans="29:36" x14ac:dyDescent="0.25">
      <c r="AC2344" s="440"/>
      <c r="AD2344" s="440"/>
      <c r="AE2344" s="440"/>
      <c r="AF2344" s="440"/>
      <c r="AG2344" s="440"/>
      <c r="AH2344" s="440"/>
      <c r="AI2344" s="440"/>
      <c r="AJ2344" s="440"/>
    </row>
    <row r="2345" spans="29:36" x14ac:dyDescent="0.25">
      <c r="AC2345" s="440"/>
      <c r="AD2345" s="440"/>
      <c r="AE2345" s="440"/>
      <c r="AF2345" s="440"/>
      <c r="AG2345" s="440"/>
      <c r="AH2345" s="440"/>
      <c r="AI2345" s="440"/>
      <c r="AJ2345" s="440"/>
    </row>
    <row r="2346" spans="29:36" x14ac:dyDescent="0.25">
      <c r="AC2346" s="440"/>
      <c r="AD2346" s="440"/>
      <c r="AE2346" s="440"/>
      <c r="AF2346" s="440"/>
      <c r="AG2346" s="440"/>
      <c r="AH2346" s="440"/>
      <c r="AI2346" s="440"/>
      <c r="AJ2346" s="440"/>
    </row>
    <row r="2347" spans="29:36" x14ac:dyDescent="0.25">
      <c r="AC2347" s="440"/>
      <c r="AD2347" s="440"/>
      <c r="AE2347" s="440"/>
      <c r="AF2347" s="440"/>
      <c r="AG2347" s="440"/>
      <c r="AH2347" s="440"/>
      <c r="AI2347" s="440"/>
      <c r="AJ2347" s="440"/>
    </row>
    <row r="2348" spans="29:36" x14ac:dyDescent="0.25">
      <c r="AC2348" s="440"/>
      <c r="AD2348" s="440"/>
      <c r="AE2348" s="440"/>
      <c r="AF2348" s="440"/>
      <c r="AG2348" s="440"/>
      <c r="AH2348" s="440"/>
      <c r="AI2348" s="440"/>
      <c r="AJ2348" s="440"/>
    </row>
    <row r="2349" spans="29:36" x14ac:dyDescent="0.25">
      <c r="AC2349" s="440"/>
      <c r="AD2349" s="440"/>
      <c r="AE2349" s="440"/>
      <c r="AF2349" s="440"/>
      <c r="AG2349" s="440"/>
      <c r="AH2349" s="440"/>
      <c r="AI2349" s="440"/>
      <c r="AJ2349" s="440"/>
    </row>
    <row r="2350" spans="29:36" x14ac:dyDescent="0.25">
      <c r="AC2350" s="440"/>
      <c r="AD2350" s="440"/>
      <c r="AE2350" s="440"/>
      <c r="AF2350" s="440"/>
      <c r="AG2350" s="440"/>
      <c r="AH2350" s="440"/>
      <c r="AI2350" s="440"/>
      <c r="AJ2350" s="440"/>
    </row>
    <row r="2351" spans="29:36" x14ac:dyDescent="0.25">
      <c r="AC2351" s="440"/>
      <c r="AD2351" s="440"/>
      <c r="AE2351" s="440"/>
      <c r="AF2351" s="440"/>
      <c r="AG2351" s="440"/>
      <c r="AH2351" s="440"/>
      <c r="AI2351" s="440"/>
      <c r="AJ2351" s="440"/>
    </row>
    <row r="2352" spans="29:36" x14ac:dyDescent="0.25">
      <c r="AC2352" s="440"/>
      <c r="AD2352" s="440"/>
      <c r="AE2352" s="440"/>
      <c r="AF2352" s="440"/>
      <c r="AG2352" s="440"/>
      <c r="AH2352" s="440"/>
      <c r="AI2352" s="440"/>
      <c r="AJ2352" s="440"/>
    </row>
    <row r="2353" spans="29:36" x14ac:dyDescent="0.25">
      <c r="AC2353" s="440"/>
      <c r="AD2353" s="440"/>
      <c r="AE2353" s="440"/>
      <c r="AF2353" s="440"/>
      <c r="AG2353" s="440"/>
      <c r="AH2353" s="440"/>
      <c r="AI2353" s="440"/>
      <c r="AJ2353" s="440"/>
    </row>
    <row r="2354" spans="29:36" x14ac:dyDescent="0.25">
      <c r="AC2354" s="440"/>
      <c r="AD2354" s="440"/>
      <c r="AE2354" s="440"/>
      <c r="AF2354" s="440"/>
      <c r="AG2354" s="440"/>
      <c r="AH2354" s="440"/>
      <c r="AI2354" s="440"/>
      <c r="AJ2354" s="440"/>
    </row>
    <row r="2355" spans="29:36" x14ac:dyDescent="0.25">
      <c r="AC2355" s="440"/>
      <c r="AD2355" s="440"/>
      <c r="AE2355" s="440"/>
      <c r="AF2355" s="440"/>
      <c r="AG2355" s="440"/>
      <c r="AH2355" s="440"/>
      <c r="AI2355" s="440"/>
      <c r="AJ2355" s="440"/>
    </row>
    <row r="2356" spans="29:36" x14ac:dyDescent="0.25">
      <c r="AC2356" s="440"/>
      <c r="AD2356" s="440"/>
      <c r="AE2356" s="440"/>
      <c r="AF2356" s="440"/>
      <c r="AG2356" s="440"/>
      <c r="AH2356" s="440"/>
      <c r="AI2356" s="440"/>
      <c r="AJ2356" s="440"/>
    </row>
    <row r="2357" spans="29:36" x14ac:dyDescent="0.25">
      <c r="AC2357" s="440"/>
      <c r="AD2357" s="440"/>
      <c r="AE2357" s="440"/>
      <c r="AF2357" s="440"/>
      <c r="AG2357" s="440"/>
      <c r="AH2357" s="440"/>
      <c r="AI2357" s="440"/>
      <c r="AJ2357" s="440"/>
    </row>
    <row r="2358" spans="29:36" x14ac:dyDescent="0.25">
      <c r="AC2358" s="440"/>
      <c r="AD2358" s="440"/>
      <c r="AE2358" s="440"/>
      <c r="AF2358" s="440"/>
      <c r="AG2358" s="440"/>
      <c r="AH2358" s="440"/>
      <c r="AI2358" s="440"/>
      <c r="AJ2358" s="440"/>
    </row>
    <row r="2359" spans="29:36" x14ac:dyDescent="0.25">
      <c r="AC2359" s="440"/>
      <c r="AD2359" s="440"/>
      <c r="AE2359" s="440"/>
      <c r="AF2359" s="440"/>
      <c r="AG2359" s="440"/>
      <c r="AH2359" s="440"/>
      <c r="AI2359" s="440"/>
      <c r="AJ2359" s="440"/>
    </row>
    <row r="2360" spans="29:36" x14ac:dyDescent="0.25">
      <c r="AC2360" s="440"/>
      <c r="AD2360" s="440"/>
      <c r="AE2360" s="440"/>
      <c r="AF2360" s="440"/>
      <c r="AG2360" s="440"/>
      <c r="AH2360" s="440"/>
      <c r="AI2360" s="440"/>
      <c r="AJ2360" s="440"/>
    </row>
    <row r="2361" spans="29:36" x14ac:dyDescent="0.25">
      <c r="AC2361" s="440"/>
      <c r="AD2361" s="440"/>
      <c r="AE2361" s="440"/>
      <c r="AF2361" s="440"/>
      <c r="AG2361" s="440"/>
      <c r="AH2361" s="440"/>
      <c r="AI2361" s="440"/>
      <c r="AJ2361" s="440"/>
    </row>
    <row r="2362" spans="29:36" x14ac:dyDescent="0.25">
      <c r="AC2362" s="440"/>
      <c r="AD2362" s="440"/>
      <c r="AE2362" s="440"/>
      <c r="AF2362" s="440"/>
      <c r="AG2362" s="440"/>
      <c r="AH2362" s="440"/>
      <c r="AI2362" s="440"/>
      <c r="AJ2362" s="440"/>
    </row>
    <row r="2363" spans="29:36" x14ac:dyDescent="0.25">
      <c r="AC2363" s="440"/>
      <c r="AD2363" s="440"/>
      <c r="AE2363" s="440"/>
      <c r="AF2363" s="440"/>
      <c r="AG2363" s="440"/>
      <c r="AH2363" s="440"/>
      <c r="AI2363" s="440"/>
      <c r="AJ2363" s="440"/>
    </row>
    <row r="2364" spans="29:36" x14ac:dyDescent="0.25">
      <c r="AC2364" s="440"/>
      <c r="AD2364" s="440"/>
      <c r="AE2364" s="440"/>
      <c r="AF2364" s="440"/>
      <c r="AG2364" s="440"/>
      <c r="AH2364" s="440"/>
      <c r="AI2364" s="440"/>
      <c r="AJ2364" s="440"/>
    </row>
    <row r="2365" spans="29:36" x14ac:dyDescent="0.25">
      <c r="AC2365" s="440"/>
      <c r="AD2365" s="440"/>
      <c r="AE2365" s="440"/>
      <c r="AF2365" s="440"/>
      <c r="AG2365" s="440"/>
      <c r="AH2365" s="440"/>
      <c r="AI2365" s="440"/>
      <c r="AJ2365" s="440"/>
    </row>
    <row r="2366" spans="29:36" x14ac:dyDescent="0.25">
      <c r="AC2366" s="440"/>
      <c r="AD2366" s="440"/>
      <c r="AE2366" s="440"/>
      <c r="AF2366" s="440"/>
      <c r="AG2366" s="440"/>
      <c r="AH2366" s="440"/>
      <c r="AI2366" s="440"/>
      <c r="AJ2366" s="440"/>
    </row>
    <row r="2367" spans="29:36" x14ac:dyDescent="0.25">
      <c r="AC2367" s="440"/>
      <c r="AD2367" s="440"/>
      <c r="AE2367" s="440"/>
      <c r="AF2367" s="440"/>
      <c r="AG2367" s="440"/>
      <c r="AH2367" s="440"/>
      <c r="AI2367" s="440"/>
      <c r="AJ2367" s="440"/>
    </row>
    <row r="2368" spans="29:36" x14ac:dyDescent="0.25">
      <c r="AC2368" s="440"/>
      <c r="AD2368" s="440"/>
      <c r="AE2368" s="440"/>
      <c r="AF2368" s="440"/>
      <c r="AG2368" s="440"/>
      <c r="AH2368" s="440"/>
      <c r="AI2368" s="440"/>
      <c r="AJ2368" s="440"/>
    </row>
    <row r="2369" spans="29:36" x14ac:dyDescent="0.25">
      <c r="AC2369" s="440"/>
      <c r="AD2369" s="440"/>
      <c r="AE2369" s="440"/>
      <c r="AF2369" s="440"/>
      <c r="AG2369" s="440"/>
      <c r="AH2369" s="440"/>
      <c r="AI2369" s="440"/>
      <c r="AJ2369" s="440"/>
    </row>
    <row r="2370" spans="29:36" x14ac:dyDescent="0.25">
      <c r="AC2370" s="440"/>
      <c r="AD2370" s="440"/>
      <c r="AE2370" s="440"/>
      <c r="AF2370" s="440"/>
      <c r="AG2370" s="440"/>
      <c r="AH2370" s="440"/>
      <c r="AI2370" s="440"/>
      <c r="AJ2370" s="440"/>
    </row>
    <row r="2371" spans="29:36" x14ac:dyDescent="0.25">
      <c r="AC2371" s="440"/>
      <c r="AD2371" s="440"/>
      <c r="AE2371" s="440"/>
      <c r="AF2371" s="440"/>
      <c r="AG2371" s="440"/>
      <c r="AH2371" s="440"/>
      <c r="AI2371" s="440"/>
      <c r="AJ2371" s="440"/>
    </row>
    <row r="2372" spans="29:36" x14ac:dyDescent="0.25">
      <c r="AC2372" s="440"/>
      <c r="AD2372" s="440"/>
      <c r="AE2372" s="440"/>
      <c r="AF2372" s="440"/>
      <c r="AG2372" s="440"/>
      <c r="AH2372" s="440"/>
      <c r="AI2372" s="440"/>
      <c r="AJ2372" s="440"/>
    </row>
    <row r="2373" spans="29:36" x14ac:dyDescent="0.25">
      <c r="AC2373" s="440"/>
      <c r="AD2373" s="440"/>
      <c r="AE2373" s="440"/>
      <c r="AF2373" s="440"/>
      <c r="AG2373" s="440"/>
      <c r="AH2373" s="440"/>
      <c r="AI2373" s="440"/>
      <c r="AJ2373" s="440"/>
    </row>
    <row r="2374" spans="29:36" x14ac:dyDescent="0.25">
      <c r="AC2374" s="440"/>
      <c r="AD2374" s="440"/>
      <c r="AE2374" s="440"/>
      <c r="AF2374" s="440"/>
      <c r="AG2374" s="440"/>
      <c r="AH2374" s="440"/>
      <c r="AI2374" s="440"/>
      <c r="AJ2374" s="440"/>
    </row>
    <row r="2375" spans="29:36" x14ac:dyDescent="0.25">
      <c r="AC2375" s="440"/>
      <c r="AD2375" s="440"/>
      <c r="AE2375" s="440"/>
      <c r="AF2375" s="440"/>
      <c r="AG2375" s="440"/>
      <c r="AH2375" s="440"/>
      <c r="AI2375" s="440"/>
      <c r="AJ2375" s="440"/>
    </row>
    <row r="2376" spans="29:36" x14ac:dyDescent="0.25">
      <c r="AC2376" s="440"/>
      <c r="AD2376" s="440"/>
      <c r="AE2376" s="440"/>
      <c r="AF2376" s="440"/>
      <c r="AG2376" s="440"/>
      <c r="AH2376" s="440"/>
      <c r="AI2376" s="440"/>
      <c r="AJ2376" s="440"/>
    </row>
    <row r="2377" spans="29:36" x14ac:dyDescent="0.25">
      <c r="AC2377" s="440"/>
      <c r="AD2377" s="440"/>
      <c r="AE2377" s="440"/>
      <c r="AF2377" s="440"/>
      <c r="AG2377" s="440"/>
      <c r="AH2377" s="440"/>
      <c r="AI2377" s="440"/>
      <c r="AJ2377" s="440"/>
    </row>
    <row r="2378" spans="29:36" x14ac:dyDescent="0.25">
      <c r="AC2378" s="440"/>
      <c r="AD2378" s="440"/>
      <c r="AE2378" s="440"/>
      <c r="AF2378" s="440"/>
      <c r="AG2378" s="440"/>
      <c r="AH2378" s="440"/>
      <c r="AI2378" s="440"/>
      <c r="AJ2378" s="440"/>
    </row>
    <row r="2379" spans="29:36" x14ac:dyDescent="0.25">
      <c r="AC2379" s="440"/>
      <c r="AD2379" s="440"/>
      <c r="AE2379" s="440"/>
      <c r="AF2379" s="440"/>
      <c r="AG2379" s="440"/>
      <c r="AH2379" s="440"/>
      <c r="AI2379" s="440"/>
      <c r="AJ2379" s="440"/>
    </row>
    <row r="2380" spans="29:36" x14ac:dyDescent="0.25">
      <c r="AC2380" s="440"/>
      <c r="AD2380" s="440"/>
      <c r="AE2380" s="440"/>
      <c r="AF2380" s="440"/>
      <c r="AG2380" s="440"/>
      <c r="AH2380" s="440"/>
      <c r="AI2380" s="440"/>
      <c r="AJ2380" s="440"/>
    </row>
    <row r="2381" spans="29:36" x14ac:dyDescent="0.25">
      <c r="AC2381" s="440"/>
      <c r="AD2381" s="440"/>
      <c r="AE2381" s="440"/>
      <c r="AF2381" s="440"/>
      <c r="AG2381" s="440"/>
      <c r="AH2381" s="440"/>
      <c r="AI2381" s="440"/>
      <c r="AJ2381" s="440"/>
    </row>
    <row r="2382" spans="29:36" x14ac:dyDescent="0.25">
      <c r="AC2382" s="440"/>
      <c r="AD2382" s="440"/>
      <c r="AE2382" s="440"/>
      <c r="AF2382" s="440"/>
      <c r="AG2382" s="440"/>
      <c r="AH2382" s="440"/>
      <c r="AI2382" s="440"/>
      <c r="AJ2382" s="440"/>
    </row>
    <row r="2383" spans="29:36" x14ac:dyDescent="0.25">
      <c r="AC2383" s="440"/>
      <c r="AD2383" s="440"/>
      <c r="AE2383" s="440"/>
      <c r="AF2383" s="440"/>
      <c r="AG2383" s="440"/>
      <c r="AH2383" s="440"/>
      <c r="AI2383" s="440"/>
      <c r="AJ2383" s="440"/>
    </row>
    <row r="2384" spans="29:36" x14ac:dyDescent="0.25">
      <c r="AC2384" s="440"/>
      <c r="AD2384" s="440"/>
      <c r="AE2384" s="440"/>
      <c r="AF2384" s="440"/>
      <c r="AG2384" s="440"/>
      <c r="AH2384" s="440"/>
      <c r="AI2384" s="440"/>
      <c r="AJ2384" s="440"/>
    </row>
    <row r="2385" spans="29:36" x14ac:dyDescent="0.25">
      <c r="AC2385" s="440"/>
      <c r="AD2385" s="440"/>
      <c r="AE2385" s="440"/>
      <c r="AF2385" s="440"/>
      <c r="AG2385" s="440"/>
      <c r="AH2385" s="440"/>
      <c r="AI2385" s="440"/>
      <c r="AJ2385" s="440"/>
    </row>
    <row r="2386" spans="29:36" x14ac:dyDescent="0.25">
      <c r="AC2386" s="440"/>
      <c r="AD2386" s="440"/>
      <c r="AE2386" s="440"/>
      <c r="AF2386" s="440"/>
      <c r="AG2386" s="440"/>
      <c r="AH2386" s="440"/>
      <c r="AI2386" s="440"/>
      <c r="AJ2386" s="440"/>
    </row>
    <row r="2387" spans="29:36" x14ac:dyDescent="0.25">
      <c r="AC2387" s="440"/>
      <c r="AD2387" s="440"/>
      <c r="AE2387" s="440"/>
      <c r="AF2387" s="440"/>
      <c r="AG2387" s="440"/>
      <c r="AH2387" s="440"/>
      <c r="AI2387" s="440"/>
      <c r="AJ2387" s="440"/>
    </row>
    <row r="2388" spans="29:36" x14ac:dyDescent="0.25">
      <c r="AC2388" s="440"/>
      <c r="AD2388" s="440"/>
      <c r="AE2388" s="440"/>
      <c r="AF2388" s="440"/>
      <c r="AG2388" s="440"/>
      <c r="AH2388" s="440"/>
      <c r="AI2388" s="440"/>
      <c r="AJ2388" s="440"/>
    </row>
    <row r="2389" spans="29:36" x14ac:dyDescent="0.25">
      <c r="AC2389" s="440"/>
      <c r="AD2389" s="440"/>
      <c r="AE2389" s="440"/>
      <c r="AF2389" s="440"/>
      <c r="AG2389" s="440"/>
      <c r="AH2389" s="440"/>
      <c r="AI2389" s="440"/>
      <c r="AJ2389" s="440"/>
    </row>
    <row r="2390" spans="29:36" x14ac:dyDescent="0.25">
      <c r="AC2390" s="440"/>
      <c r="AD2390" s="440"/>
      <c r="AE2390" s="440"/>
      <c r="AF2390" s="440"/>
      <c r="AG2390" s="440"/>
      <c r="AH2390" s="440"/>
      <c r="AI2390" s="440"/>
      <c r="AJ2390" s="440"/>
    </row>
    <row r="2391" spans="29:36" x14ac:dyDescent="0.25">
      <c r="AC2391" s="440"/>
      <c r="AD2391" s="440"/>
      <c r="AE2391" s="440"/>
      <c r="AF2391" s="440"/>
      <c r="AG2391" s="440"/>
      <c r="AH2391" s="440"/>
      <c r="AI2391" s="440"/>
      <c r="AJ2391" s="440"/>
    </row>
    <row r="2392" spans="29:36" x14ac:dyDescent="0.25">
      <c r="AC2392" s="440"/>
      <c r="AD2392" s="440"/>
      <c r="AE2392" s="440"/>
      <c r="AF2392" s="440"/>
      <c r="AG2392" s="440"/>
      <c r="AH2392" s="440"/>
      <c r="AI2392" s="440"/>
      <c r="AJ2392" s="440"/>
    </row>
    <row r="2393" spans="29:36" x14ac:dyDescent="0.25">
      <c r="AC2393" s="440"/>
      <c r="AD2393" s="440"/>
      <c r="AE2393" s="440"/>
      <c r="AF2393" s="440"/>
      <c r="AG2393" s="440"/>
      <c r="AH2393" s="440"/>
      <c r="AI2393" s="440"/>
      <c r="AJ2393" s="440"/>
    </row>
    <row r="2394" spans="29:36" x14ac:dyDescent="0.25">
      <c r="AC2394" s="440"/>
      <c r="AD2394" s="440"/>
      <c r="AE2394" s="440"/>
      <c r="AF2394" s="440"/>
      <c r="AG2394" s="440"/>
      <c r="AH2394" s="440"/>
      <c r="AI2394" s="440"/>
      <c r="AJ2394" s="440"/>
    </row>
    <row r="2395" spans="29:36" x14ac:dyDescent="0.25">
      <c r="AC2395" s="440"/>
      <c r="AD2395" s="440"/>
      <c r="AE2395" s="440"/>
      <c r="AF2395" s="440"/>
      <c r="AG2395" s="440"/>
      <c r="AH2395" s="440"/>
      <c r="AI2395" s="440"/>
      <c r="AJ2395" s="440"/>
    </row>
    <row r="2396" spans="29:36" x14ac:dyDescent="0.25">
      <c r="AC2396" s="440"/>
      <c r="AD2396" s="440"/>
      <c r="AE2396" s="440"/>
      <c r="AF2396" s="440"/>
      <c r="AG2396" s="440"/>
      <c r="AH2396" s="440"/>
      <c r="AI2396" s="440"/>
      <c r="AJ2396" s="440"/>
    </row>
    <row r="2397" spans="29:36" x14ac:dyDescent="0.25">
      <c r="AC2397" s="440"/>
      <c r="AD2397" s="440"/>
      <c r="AE2397" s="440"/>
      <c r="AF2397" s="440"/>
      <c r="AG2397" s="440"/>
      <c r="AH2397" s="440"/>
      <c r="AI2397" s="440"/>
      <c r="AJ2397" s="440"/>
    </row>
    <row r="2398" spans="29:36" x14ac:dyDescent="0.25">
      <c r="AC2398" s="440"/>
      <c r="AD2398" s="440"/>
      <c r="AE2398" s="440"/>
      <c r="AF2398" s="440"/>
      <c r="AG2398" s="440"/>
      <c r="AH2398" s="440"/>
      <c r="AI2398" s="440"/>
      <c r="AJ2398" s="440"/>
    </row>
    <row r="2399" spans="29:36" x14ac:dyDescent="0.25">
      <c r="AC2399" s="440"/>
      <c r="AD2399" s="440"/>
      <c r="AE2399" s="440"/>
      <c r="AF2399" s="440"/>
      <c r="AG2399" s="440"/>
      <c r="AH2399" s="440"/>
      <c r="AI2399" s="440"/>
      <c r="AJ2399" s="440"/>
    </row>
    <row r="2400" spans="29:36" x14ac:dyDescent="0.25">
      <c r="AC2400" s="440"/>
      <c r="AD2400" s="440"/>
      <c r="AE2400" s="440"/>
      <c r="AF2400" s="440"/>
      <c r="AG2400" s="440"/>
      <c r="AH2400" s="440"/>
      <c r="AI2400" s="440"/>
      <c r="AJ2400" s="440"/>
    </row>
    <row r="2401" spans="29:36" x14ac:dyDescent="0.25">
      <c r="AC2401" s="440"/>
      <c r="AD2401" s="440"/>
      <c r="AE2401" s="440"/>
      <c r="AF2401" s="440"/>
      <c r="AG2401" s="440"/>
      <c r="AH2401" s="440"/>
      <c r="AI2401" s="440"/>
      <c r="AJ2401" s="440"/>
    </row>
    <row r="2402" spans="29:36" x14ac:dyDescent="0.25">
      <c r="AC2402" s="440"/>
      <c r="AD2402" s="440"/>
      <c r="AE2402" s="440"/>
      <c r="AF2402" s="440"/>
      <c r="AG2402" s="440"/>
      <c r="AH2402" s="440"/>
      <c r="AI2402" s="440"/>
      <c r="AJ2402" s="440"/>
    </row>
    <row r="2403" spans="29:36" x14ac:dyDescent="0.25">
      <c r="AC2403" s="440"/>
      <c r="AD2403" s="440"/>
      <c r="AE2403" s="440"/>
      <c r="AF2403" s="440"/>
      <c r="AG2403" s="440"/>
      <c r="AH2403" s="440"/>
      <c r="AI2403" s="440"/>
      <c r="AJ2403" s="440"/>
    </row>
    <row r="2404" spans="29:36" x14ac:dyDescent="0.25">
      <c r="AC2404" s="440"/>
      <c r="AD2404" s="440"/>
      <c r="AE2404" s="440"/>
      <c r="AF2404" s="440"/>
      <c r="AG2404" s="440"/>
      <c r="AH2404" s="440"/>
      <c r="AI2404" s="440"/>
      <c r="AJ2404" s="440"/>
    </row>
    <row r="2405" spans="29:36" x14ac:dyDescent="0.25">
      <c r="AC2405" s="440"/>
      <c r="AD2405" s="440"/>
      <c r="AE2405" s="440"/>
      <c r="AF2405" s="440"/>
      <c r="AG2405" s="440"/>
      <c r="AH2405" s="440"/>
      <c r="AI2405" s="440"/>
      <c r="AJ2405" s="440"/>
    </row>
    <row r="2406" spans="29:36" x14ac:dyDescent="0.25">
      <c r="AC2406" s="440"/>
      <c r="AD2406" s="440"/>
      <c r="AE2406" s="440"/>
      <c r="AF2406" s="440"/>
      <c r="AG2406" s="440"/>
      <c r="AH2406" s="440"/>
      <c r="AI2406" s="440"/>
      <c r="AJ2406" s="440"/>
    </row>
    <row r="2407" spans="29:36" x14ac:dyDescent="0.25">
      <c r="AC2407" s="440"/>
      <c r="AD2407" s="440"/>
      <c r="AE2407" s="440"/>
      <c r="AF2407" s="440"/>
      <c r="AG2407" s="440"/>
      <c r="AH2407" s="440"/>
      <c r="AI2407" s="440"/>
      <c r="AJ2407" s="440"/>
    </row>
    <row r="2408" spans="29:36" x14ac:dyDescent="0.25">
      <c r="AC2408" s="440"/>
      <c r="AD2408" s="440"/>
      <c r="AE2408" s="440"/>
      <c r="AF2408" s="440"/>
      <c r="AG2408" s="440"/>
      <c r="AH2408" s="440"/>
      <c r="AI2408" s="440"/>
      <c r="AJ2408" s="440"/>
    </row>
    <row r="2409" spans="29:36" x14ac:dyDescent="0.25">
      <c r="AC2409" s="440"/>
      <c r="AD2409" s="440"/>
      <c r="AE2409" s="440"/>
      <c r="AF2409" s="440"/>
      <c r="AG2409" s="440"/>
      <c r="AH2409" s="440"/>
      <c r="AI2409" s="440"/>
      <c r="AJ2409" s="440"/>
    </row>
    <row r="2410" spans="29:36" x14ac:dyDescent="0.25">
      <c r="AC2410" s="440"/>
      <c r="AD2410" s="440"/>
      <c r="AE2410" s="440"/>
      <c r="AF2410" s="440"/>
      <c r="AG2410" s="440"/>
      <c r="AH2410" s="440"/>
      <c r="AI2410" s="440"/>
      <c r="AJ2410" s="440"/>
    </row>
    <row r="2411" spans="29:36" x14ac:dyDescent="0.25">
      <c r="AC2411" s="440"/>
      <c r="AD2411" s="440"/>
      <c r="AE2411" s="440"/>
      <c r="AF2411" s="440"/>
      <c r="AG2411" s="440"/>
      <c r="AH2411" s="440"/>
      <c r="AI2411" s="440"/>
      <c r="AJ2411" s="440"/>
    </row>
    <row r="2412" spans="29:36" x14ac:dyDescent="0.25">
      <c r="AC2412" s="440"/>
      <c r="AD2412" s="440"/>
      <c r="AE2412" s="440"/>
      <c r="AF2412" s="440"/>
      <c r="AG2412" s="440"/>
      <c r="AH2412" s="440"/>
      <c r="AI2412" s="440"/>
      <c r="AJ2412" s="440"/>
    </row>
    <row r="2413" spans="29:36" x14ac:dyDescent="0.25">
      <c r="AC2413" s="440"/>
      <c r="AD2413" s="440"/>
      <c r="AE2413" s="440"/>
      <c r="AF2413" s="440"/>
      <c r="AG2413" s="440"/>
      <c r="AH2413" s="440"/>
      <c r="AI2413" s="440"/>
      <c r="AJ2413" s="440"/>
    </row>
    <row r="2414" spans="29:36" x14ac:dyDescent="0.25">
      <c r="AC2414" s="440"/>
      <c r="AD2414" s="440"/>
      <c r="AE2414" s="440"/>
      <c r="AF2414" s="440"/>
      <c r="AG2414" s="440"/>
      <c r="AH2414" s="440"/>
      <c r="AI2414" s="440"/>
      <c r="AJ2414" s="440"/>
    </row>
    <row r="2415" spans="29:36" x14ac:dyDescent="0.25">
      <c r="AC2415" s="440"/>
      <c r="AD2415" s="440"/>
      <c r="AE2415" s="440"/>
      <c r="AF2415" s="440"/>
      <c r="AG2415" s="440"/>
      <c r="AH2415" s="440"/>
      <c r="AI2415" s="440"/>
      <c r="AJ2415" s="440"/>
    </row>
    <row r="2416" spans="29:36" x14ac:dyDescent="0.25">
      <c r="AC2416" s="440"/>
      <c r="AD2416" s="440"/>
      <c r="AE2416" s="440"/>
      <c r="AF2416" s="440"/>
      <c r="AG2416" s="440"/>
      <c r="AH2416" s="440"/>
      <c r="AI2416" s="440"/>
      <c r="AJ2416" s="440"/>
    </row>
    <row r="2417" spans="29:36" x14ac:dyDescent="0.25">
      <c r="AC2417" s="440"/>
      <c r="AD2417" s="440"/>
      <c r="AE2417" s="440"/>
      <c r="AF2417" s="440"/>
      <c r="AG2417" s="440"/>
      <c r="AH2417" s="440"/>
      <c r="AI2417" s="440"/>
      <c r="AJ2417" s="440"/>
    </row>
    <row r="2418" spans="29:36" x14ac:dyDescent="0.25">
      <c r="AC2418" s="440"/>
      <c r="AD2418" s="440"/>
      <c r="AE2418" s="440"/>
      <c r="AF2418" s="440"/>
      <c r="AG2418" s="440"/>
      <c r="AH2418" s="440"/>
      <c r="AI2418" s="440"/>
      <c r="AJ2418" s="440"/>
    </row>
    <row r="2419" spans="29:36" x14ac:dyDescent="0.25">
      <c r="AC2419" s="440"/>
      <c r="AD2419" s="440"/>
      <c r="AE2419" s="440"/>
      <c r="AF2419" s="440"/>
      <c r="AG2419" s="440"/>
      <c r="AH2419" s="440"/>
      <c r="AI2419" s="440"/>
      <c r="AJ2419" s="440"/>
    </row>
    <row r="2420" spans="29:36" x14ac:dyDescent="0.25">
      <c r="AC2420" s="440"/>
      <c r="AD2420" s="440"/>
      <c r="AE2420" s="440"/>
      <c r="AF2420" s="440"/>
      <c r="AG2420" s="440"/>
      <c r="AH2420" s="440"/>
      <c r="AI2420" s="440"/>
      <c r="AJ2420" s="440"/>
    </row>
    <row r="2421" spans="29:36" x14ac:dyDescent="0.25">
      <c r="AC2421" s="440"/>
      <c r="AD2421" s="440"/>
      <c r="AE2421" s="440"/>
      <c r="AF2421" s="440"/>
      <c r="AG2421" s="440"/>
      <c r="AH2421" s="440"/>
      <c r="AI2421" s="440"/>
      <c r="AJ2421" s="440"/>
    </row>
    <row r="2422" spans="29:36" x14ac:dyDescent="0.25">
      <c r="AC2422" s="440"/>
      <c r="AD2422" s="440"/>
      <c r="AE2422" s="440"/>
      <c r="AF2422" s="440"/>
      <c r="AG2422" s="440"/>
      <c r="AH2422" s="440"/>
      <c r="AI2422" s="440"/>
      <c r="AJ2422" s="440"/>
    </row>
    <row r="2423" spans="29:36" x14ac:dyDescent="0.25">
      <c r="AC2423" s="440"/>
      <c r="AD2423" s="440"/>
      <c r="AE2423" s="440"/>
      <c r="AF2423" s="440"/>
      <c r="AG2423" s="440"/>
      <c r="AH2423" s="440"/>
      <c r="AI2423" s="440"/>
      <c r="AJ2423" s="440"/>
    </row>
    <row r="2424" spans="29:36" x14ac:dyDescent="0.25">
      <c r="AC2424" s="440"/>
      <c r="AD2424" s="440"/>
      <c r="AE2424" s="440"/>
      <c r="AF2424" s="440"/>
      <c r="AG2424" s="440"/>
      <c r="AH2424" s="440"/>
      <c r="AI2424" s="440"/>
      <c r="AJ2424" s="440"/>
    </row>
    <row r="2425" spans="29:36" x14ac:dyDescent="0.25">
      <c r="AC2425" s="440"/>
      <c r="AD2425" s="440"/>
      <c r="AE2425" s="440"/>
      <c r="AF2425" s="440"/>
      <c r="AG2425" s="440"/>
      <c r="AH2425" s="440"/>
      <c r="AI2425" s="440"/>
      <c r="AJ2425" s="440"/>
    </row>
    <row r="2426" spans="29:36" x14ac:dyDescent="0.25">
      <c r="AC2426" s="440"/>
      <c r="AD2426" s="440"/>
      <c r="AE2426" s="440"/>
      <c r="AF2426" s="440"/>
      <c r="AG2426" s="440"/>
      <c r="AH2426" s="440"/>
      <c r="AI2426" s="440"/>
      <c r="AJ2426" s="440"/>
    </row>
    <row r="2427" spans="29:36" x14ac:dyDescent="0.25">
      <c r="AC2427" s="440"/>
      <c r="AD2427" s="440"/>
      <c r="AE2427" s="440"/>
      <c r="AF2427" s="440"/>
      <c r="AG2427" s="440"/>
      <c r="AH2427" s="440"/>
      <c r="AI2427" s="440"/>
      <c r="AJ2427" s="440"/>
    </row>
    <row r="2428" spans="29:36" x14ac:dyDescent="0.25">
      <c r="AC2428" s="440"/>
      <c r="AD2428" s="440"/>
      <c r="AE2428" s="440"/>
      <c r="AF2428" s="440"/>
      <c r="AG2428" s="440"/>
      <c r="AH2428" s="440"/>
      <c r="AI2428" s="440"/>
      <c r="AJ2428" s="440"/>
    </row>
    <row r="2429" spans="29:36" x14ac:dyDescent="0.25">
      <c r="AC2429" s="440"/>
      <c r="AD2429" s="440"/>
      <c r="AE2429" s="440"/>
      <c r="AF2429" s="440"/>
      <c r="AG2429" s="440"/>
      <c r="AH2429" s="440"/>
      <c r="AI2429" s="440"/>
      <c r="AJ2429" s="440"/>
    </row>
    <row r="2430" spans="29:36" x14ac:dyDescent="0.25">
      <c r="AC2430" s="440"/>
      <c r="AD2430" s="440"/>
      <c r="AE2430" s="440"/>
      <c r="AF2430" s="440"/>
      <c r="AG2430" s="440"/>
      <c r="AH2430" s="440"/>
      <c r="AI2430" s="440"/>
      <c r="AJ2430" s="440"/>
    </row>
    <row r="2431" spans="29:36" x14ac:dyDescent="0.25">
      <c r="AC2431" s="440"/>
      <c r="AD2431" s="440"/>
      <c r="AE2431" s="440"/>
      <c r="AF2431" s="440"/>
      <c r="AG2431" s="440"/>
      <c r="AH2431" s="440"/>
      <c r="AI2431" s="440"/>
      <c r="AJ2431" s="440"/>
    </row>
    <row r="2432" spans="29:36" x14ac:dyDescent="0.25">
      <c r="AC2432" s="440"/>
      <c r="AD2432" s="440"/>
      <c r="AE2432" s="440"/>
      <c r="AF2432" s="440"/>
      <c r="AG2432" s="440"/>
      <c r="AH2432" s="440"/>
      <c r="AI2432" s="440"/>
      <c r="AJ2432" s="440"/>
    </row>
    <row r="2433" spans="29:36" x14ac:dyDescent="0.25">
      <c r="AC2433" s="440"/>
      <c r="AD2433" s="440"/>
      <c r="AE2433" s="440"/>
      <c r="AF2433" s="440"/>
      <c r="AG2433" s="440"/>
      <c r="AH2433" s="440"/>
      <c r="AI2433" s="440"/>
      <c r="AJ2433" s="440"/>
    </row>
    <row r="2434" spans="29:36" x14ac:dyDescent="0.25">
      <c r="AC2434" s="440"/>
      <c r="AD2434" s="440"/>
      <c r="AE2434" s="440"/>
      <c r="AF2434" s="440"/>
      <c r="AG2434" s="440"/>
      <c r="AH2434" s="440"/>
      <c r="AI2434" s="440"/>
      <c r="AJ2434" s="440"/>
    </row>
    <row r="2435" spans="29:36" x14ac:dyDescent="0.25">
      <c r="AC2435" s="440"/>
      <c r="AD2435" s="440"/>
      <c r="AE2435" s="440"/>
      <c r="AF2435" s="440"/>
      <c r="AG2435" s="440"/>
      <c r="AH2435" s="440"/>
      <c r="AI2435" s="440"/>
      <c r="AJ2435" s="440"/>
    </row>
    <row r="2436" spans="29:36" x14ac:dyDescent="0.25">
      <c r="AC2436" s="440"/>
      <c r="AD2436" s="440"/>
      <c r="AE2436" s="440"/>
      <c r="AF2436" s="440"/>
      <c r="AG2436" s="440"/>
      <c r="AH2436" s="440"/>
      <c r="AI2436" s="440"/>
      <c r="AJ2436" s="440"/>
    </row>
    <row r="2437" spans="29:36" x14ac:dyDescent="0.25">
      <c r="AC2437" s="440"/>
      <c r="AD2437" s="440"/>
      <c r="AE2437" s="440"/>
      <c r="AF2437" s="440"/>
      <c r="AG2437" s="440"/>
      <c r="AH2437" s="440"/>
      <c r="AI2437" s="440"/>
      <c r="AJ2437" s="440"/>
    </row>
    <row r="2438" spans="29:36" x14ac:dyDescent="0.25">
      <c r="AC2438" s="440"/>
      <c r="AD2438" s="440"/>
      <c r="AE2438" s="440"/>
      <c r="AF2438" s="440"/>
      <c r="AG2438" s="440"/>
      <c r="AH2438" s="440"/>
      <c r="AI2438" s="440"/>
      <c r="AJ2438" s="440"/>
    </row>
    <row r="2439" spans="29:36" x14ac:dyDescent="0.25">
      <c r="AC2439" s="440"/>
      <c r="AD2439" s="440"/>
      <c r="AE2439" s="440"/>
      <c r="AF2439" s="440"/>
      <c r="AG2439" s="440"/>
      <c r="AH2439" s="440"/>
      <c r="AI2439" s="440"/>
      <c r="AJ2439" s="440"/>
    </row>
    <row r="2440" spans="29:36" x14ac:dyDescent="0.25">
      <c r="AC2440" s="440"/>
      <c r="AD2440" s="440"/>
      <c r="AE2440" s="440"/>
      <c r="AF2440" s="440"/>
      <c r="AG2440" s="440"/>
      <c r="AH2440" s="440"/>
      <c r="AI2440" s="440"/>
      <c r="AJ2440" s="440"/>
    </row>
    <row r="2441" spans="29:36" x14ac:dyDescent="0.25">
      <c r="AC2441" s="440"/>
      <c r="AD2441" s="440"/>
      <c r="AE2441" s="440"/>
      <c r="AF2441" s="440"/>
      <c r="AG2441" s="440"/>
      <c r="AH2441" s="440"/>
      <c r="AI2441" s="440"/>
      <c r="AJ2441" s="440"/>
    </row>
    <row r="2442" spans="29:36" x14ac:dyDescent="0.25">
      <c r="AC2442" s="440"/>
      <c r="AD2442" s="440"/>
      <c r="AE2442" s="440"/>
      <c r="AF2442" s="440"/>
      <c r="AG2442" s="440"/>
      <c r="AH2442" s="440"/>
      <c r="AI2442" s="440"/>
      <c r="AJ2442" s="440"/>
    </row>
    <row r="2443" spans="29:36" x14ac:dyDescent="0.25">
      <c r="AC2443" s="440"/>
      <c r="AD2443" s="440"/>
      <c r="AE2443" s="440"/>
      <c r="AF2443" s="440"/>
      <c r="AG2443" s="440"/>
      <c r="AH2443" s="440"/>
      <c r="AI2443" s="440"/>
      <c r="AJ2443" s="440"/>
    </row>
    <row r="2444" spans="29:36" x14ac:dyDescent="0.25">
      <c r="AC2444" s="440"/>
      <c r="AD2444" s="440"/>
      <c r="AE2444" s="440"/>
      <c r="AF2444" s="440"/>
      <c r="AG2444" s="440"/>
      <c r="AH2444" s="440"/>
      <c r="AI2444" s="440"/>
      <c r="AJ2444" s="440"/>
    </row>
    <row r="2445" spans="29:36" x14ac:dyDescent="0.25">
      <c r="AC2445" s="440"/>
      <c r="AD2445" s="440"/>
      <c r="AE2445" s="440"/>
      <c r="AF2445" s="440"/>
      <c r="AG2445" s="440"/>
      <c r="AH2445" s="440"/>
      <c r="AI2445" s="440"/>
      <c r="AJ2445" s="440"/>
    </row>
    <row r="2446" spans="29:36" x14ac:dyDescent="0.25">
      <c r="AC2446" s="440"/>
      <c r="AD2446" s="440"/>
      <c r="AE2446" s="440"/>
      <c r="AF2446" s="440"/>
      <c r="AG2446" s="440"/>
      <c r="AH2446" s="440"/>
      <c r="AI2446" s="440"/>
      <c r="AJ2446" s="440"/>
    </row>
    <row r="2447" spans="29:36" x14ac:dyDescent="0.25">
      <c r="AC2447" s="440"/>
      <c r="AD2447" s="440"/>
      <c r="AE2447" s="440"/>
      <c r="AF2447" s="440"/>
      <c r="AG2447" s="440"/>
      <c r="AH2447" s="440"/>
      <c r="AI2447" s="440"/>
      <c r="AJ2447" s="440"/>
    </row>
    <row r="2448" spans="29:36" x14ac:dyDescent="0.25">
      <c r="AC2448" s="440"/>
      <c r="AD2448" s="440"/>
      <c r="AE2448" s="440"/>
      <c r="AF2448" s="440"/>
      <c r="AG2448" s="440"/>
      <c r="AH2448" s="440"/>
      <c r="AI2448" s="440"/>
      <c r="AJ2448" s="440"/>
    </row>
    <row r="2449" spans="29:36" x14ac:dyDescent="0.25">
      <c r="AC2449" s="440"/>
      <c r="AD2449" s="440"/>
      <c r="AE2449" s="440"/>
      <c r="AF2449" s="440"/>
      <c r="AG2449" s="440"/>
      <c r="AH2449" s="440"/>
      <c r="AI2449" s="440"/>
      <c r="AJ2449" s="440"/>
    </row>
    <row r="2450" spans="29:36" x14ac:dyDescent="0.25">
      <c r="AC2450" s="440"/>
      <c r="AD2450" s="440"/>
      <c r="AE2450" s="440"/>
      <c r="AF2450" s="440"/>
      <c r="AG2450" s="440"/>
      <c r="AH2450" s="440"/>
      <c r="AI2450" s="440"/>
      <c r="AJ2450" s="440"/>
    </row>
    <row r="2451" spans="29:36" x14ac:dyDescent="0.25">
      <c r="AC2451" s="440"/>
      <c r="AD2451" s="440"/>
      <c r="AE2451" s="440"/>
      <c r="AF2451" s="440"/>
      <c r="AG2451" s="440"/>
      <c r="AH2451" s="440"/>
      <c r="AI2451" s="440"/>
      <c r="AJ2451" s="440"/>
    </row>
    <row r="2452" spans="29:36" x14ac:dyDescent="0.25">
      <c r="AC2452" s="440"/>
      <c r="AD2452" s="440"/>
      <c r="AE2452" s="440"/>
      <c r="AF2452" s="440"/>
      <c r="AG2452" s="440"/>
      <c r="AH2452" s="440"/>
      <c r="AI2452" s="440"/>
      <c r="AJ2452" s="440"/>
    </row>
    <row r="2453" spans="29:36" x14ac:dyDescent="0.25">
      <c r="AC2453" s="440"/>
      <c r="AD2453" s="440"/>
      <c r="AE2453" s="440"/>
      <c r="AF2453" s="440"/>
      <c r="AG2453" s="440"/>
      <c r="AH2453" s="440"/>
      <c r="AI2453" s="440"/>
      <c r="AJ2453" s="440"/>
    </row>
    <row r="2454" spans="29:36" x14ac:dyDescent="0.25">
      <c r="AC2454" s="440"/>
      <c r="AD2454" s="440"/>
      <c r="AE2454" s="440"/>
      <c r="AF2454" s="440"/>
      <c r="AG2454" s="440"/>
      <c r="AH2454" s="440"/>
      <c r="AI2454" s="440"/>
      <c r="AJ2454" s="440"/>
    </row>
    <row r="2455" spans="29:36" x14ac:dyDescent="0.25">
      <c r="AC2455" s="440"/>
      <c r="AD2455" s="440"/>
      <c r="AE2455" s="440"/>
      <c r="AF2455" s="440"/>
      <c r="AG2455" s="440"/>
      <c r="AH2455" s="440"/>
      <c r="AI2455" s="440"/>
      <c r="AJ2455" s="440"/>
    </row>
    <row r="2456" spans="29:36" x14ac:dyDescent="0.25">
      <c r="AC2456" s="440"/>
      <c r="AD2456" s="440"/>
      <c r="AE2456" s="440"/>
      <c r="AF2456" s="440"/>
      <c r="AG2456" s="440"/>
      <c r="AH2456" s="440"/>
      <c r="AI2456" s="440"/>
      <c r="AJ2456" s="440"/>
    </row>
    <row r="2457" spans="29:36" x14ac:dyDescent="0.25">
      <c r="AC2457" s="440"/>
      <c r="AD2457" s="440"/>
      <c r="AE2457" s="440"/>
      <c r="AF2457" s="440"/>
      <c r="AG2457" s="440"/>
      <c r="AH2457" s="440"/>
      <c r="AI2457" s="440"/>
      <c r="AJ2457" s="440"/>
    </row>
    <row r="2458" spans="29:36" x14ac:dyDescent="0.25">
      <c r="AC2458" s="440"/>
      <c r="AD2458" s="440"/>
      <c r="AE2458" s="440"/>
      <c r="AF2458" s="440"/>
      <c r="AG2458" s="440"/>
      <c r="AH2458" s="440"/>
      <c r="AI2458" s="440"/>
      <c r="AJ2458" s="440"/>
    </row>
    <row r="2459" spans="29:36" x14ac:dyDescent="0.25">
      <c r="AC2459" s="440"/>
      <c r="AD2459" s="440"/>
      <c r="AE2459" s="440"/>
      <c r="AF2459" s="440"/>
      <c r="AG2459" s="440"/>
      <c r="AH2459" s="440"/>
      <c r="AI2459" s="440"/>
      <c r="AJ2459" s="440"/>
    </row>
    <row r="2460" spans="29:36" x14ac:dyDescent="0.25">
      <c r="AC2460" s="440"/>
      <c r="AD2460" s="440"/>
      <c r="AE2460" s="440"/>
      <c r="AF2460" s="440"/>
      <c r="AG2460" s="440"/>
      <c r="AH2460" s="440"/>
      <c r="AI2460" s="440"/>
      <c r="AJ2460" s="440"/>
    </row>
    <row r="2461" spans="29:36" x14ac:dyDescent="0.25">
      <c r="AC2461" s="440"/>
      <c r="AD2461" s="440"/>
      <c r="AE2461" s="440"/>
      <c r="AF2461" s="440"/>
      <c r="AG2461" s="440"/>
      <c r="AH2461" s="440"/>
      <c r="AI2461" s="440"/>
      <c r="AJ2461" s="440"/>
    </row>
    <row r="2462" spans="29:36" x14ac:dyDescent="0.25">
      <c r="AC2462" s="440"/>
      <c r="AD2462" s="440"/>
      <c r="AE2462" s="440"/>
      <c r="AF2462" s="440"/>
      <c r="AG2462" s="440"/>
      <c r="AH2462" s="440"/>
      <c r="AI2462" s="440"/>
      <c r="AJ2462" s="440"/>
    </row>
    <row r="2463" spans="29:36" x14ac:dyDescent="0.25">
      <c r="AC2463" s="440"/>
      <c r="AD2463" s="440"/>
      <c r="AE2463" s="440"/>
      <c r="AF2463" s="440"/>
      <c r="AG2463" s="440"/>
      <c r="AH2463" s="440"/>
      <c r="AI2463" s="440"/>
      <c r="AJ2463" s="440"/>
    </row>
    <row r="2464" spans="29:36" x14ac:dyDescent="0.25">
      <c r="AC2464" s="440"/>
      <c r="AD2464" s="440"/>
      <c r="AE2464" s="440"/>
      <c r="AF2464" s="440"/>
      <c r="AG2464" s="440"/>
      <c r="AH2464" s="440"/>
      <c r="AI2464" s="440"/>
      <c r="AJ2464" s="440"/>
    </row>
    <row r="2465" spans="29:36" x14ac:dyDescent="0.25">
      <c r="AC2465" s="440"/>
      <c r="AD2465" s="440"/>
      <c r="AE2465" s="440"/>
      <c r="AF2465" s="440"/>
      <c r="AG2465" s="440"/>
      <c r="AH2465" s="440"/>
      <c r="AI2465" s="440"/>
      <c r="AJ2465" s="440"/>
    </row>
    <row r="2466" spans="29:36" x14ac:dyDescent="0.25">
      <c r="AC2466" s="440"/>
      <c r="AD2466" s="440"/>
      <c r="AE2466" s="440"/>
      <c r="AF2466" s="440"/>
      <c r="AG2466" s="440"/>
      <c r="AH2466" s="440"/>
      <c r="AI2466" s="440"/>
      <c r="AJ2466" s="440"/>
    </row>
    <row r="2467" spans="29:36" x14ac:dyDescent="0.25">
      <c r="AC2467" s="440"/>
      <c r="AD2467" s="440"/>
      <c r="AE2467" s="440"/>
      <c r="AF2467" s="440"/>
      <c r="AG2467" s="440"/>
      <c r="AH2467" s="440"/>
      <c r="AI2467" s="440"/>
      <c r="AJ2467" s="440"/>
    </row>
    <row r="2468" spans="29:36" x14ac:dyDescent="0.25">
      <c r="AC2468" s="440"/>
      <c r="AD2468" s="440"/>
      <c r="AE2468" s="440"/>
      <c r="AF2468" s="440"/>
      <c r="AG2468" s="440"/>
      <c r="AH2468" s="440"/>
      <c r="AI2468" s="440"/>
      <c r="AJ2468" s="440"/>
    </row>
    <row r="2469" spans="29:36" x14ac:dyDescent="0.25">
      <c r="AC2469" s="440"/>
      <c r="AD2469" s="440"/>
      <c r="AE2469" s="440"/>
      <c r="AF2469" s="440"/>
      <c r="AG2469" s="440"/>
      <c r="AH2469" s="440"/>
      <c r="AI2469" s="440"/>
      <c r="AJ2469" s="440"/>
    </row>
    <row r="2470" spans="29:36" x14ac:dyDescent="0.25">
      <c r="AC2470" s="440"/>
      <c r="AD2470" s="440"/>
      <c r="AE2470" s="440"/>
      <c r="AF2470" s="440"/>
      <c r="AG2470" s="440"/>
      <c r="AH2470" s="440"/>
      <c r="AI2470" s="440"/>
      <c r="AJ2470" s="440"/>
    </row>
    <row r="2471" spans="29:36" x14ac:dyDescent="0.25">
      <c r="AC2471" s="440"/>
      <c r="AD2471" s="440"/>
      <c r="AE2471" s="440"/>
      <c r="AF2471" s="440"/>
      <c r="AG2471" s="440"/>
      <c r="AH2471" s="440"/>
      <c r="AI2471" s="440"/>
      <c r="AJ2471" s="440"/>
    </row>
    <row r="2472" spans="29:36" x14ac:dyDescent="0.25">
      <c r="AC2472" s="440"/>
      <c r="AD2472" s="440"/>
      <c r="AE2472" s="440"/>
      <c r="AF2472" s="440"/>
      <c r="AG2472" s="440"/>
      <c r="AH2472" s="440"/>
      <c r="AI2472" s="440"/>
      <c r="AJ2472" s="440"/>
    </row>
    <row r="2473" spans="29:36" x14ac:dyDescent="0.25">
      <c r="AC2473" s="440"/>
      <c r="AD2473" s="440"/>
      <c r="AE2473" s="440"/>
      <c r="AF2473" s="440"/>
      <c r="AG2473" s="440"/>
      <c r="AH2473" s="440"/>
      <c r="AI2473" s="440"/>
      <c r="AJ2473" s="440"/>
    </row>
    <row r="2474" spans="29:36" x14ac:dyDescent="0.25">
      <c r="AC2474" s="440"/>
      <c r="AD2474" s="440"/>
      <c r="AE2474" s="440"/>
      <c r="AF2474" s="440"/>
      <c r="AG2474" s="440"/>
      <c r="AH2474" s="440"/>
      <c r="AI2474" s="440"/>
      <c r="AJ2474" s="440"/>
    </row>
    <row r="2475" spans="29:36" x14ac:dyDescent="0.25">
      <c r="AC2475" s="440"/>
      <c r="AD2475" s="440"/>
      <c r="AE2475" s="440"/>
      <c r="AF2475" s="440"/>
      <c r="AG2475" s="440"/>
      <c r="AH2475" s="440"/>
      <c r="AI2475" s="440"/>
      <c r="AJ2475" s="440"/>
    </row>
    <row r="2476" spans="29:36" x14ac:dyDescent="0.25">
      <c r="AC2476" s="440"/>
      <c r="AD2476" s="440"/>
      <c r="AE2476" s="440"/>
      <c r="AF2476" s="440"/>
      <c r="AG2476" s="440"/>
      <c r="AH2476" s="440"/>
      <c r="AI2476" s="440"/>
      <c r="AJ2476" s="440"/>
    </row>
    <row r="2477" spans="29:36" x14ac:dyDescent="0.25">
      <c r="AC2477" s="440"/>
      <c r="AD2477" s="440"/>
      <c r="AE2477" s="440"/>
      <c r="AF2477" s="440"/>
      <c r="AG2477" s="440"/>
      <c r="AH2477" s="440"/>
      <c r="AI2477" s="440"/>
      <c r="AJ2477" s="440"/>
    </row>
    <row r="2478" spans="29:36" x14ac:dyDescent="0.25">
      <c r="AC2478" s="440"/>
      <c r="AD2478" s="440"/>
      <c r="AE2478" s="440"/>
      <c r="AF2478" s="440"/>
      <c r="AG2478" s="440"/>
      <c r="AH2478" s="440"/>
      <c r="AI2478" s="440"/>
      <c r="AJ2478" s="440"/>
    </row>
    <row r="2479" spans="29:36" x14ac:dyDescent="0.25">
      <c r="AC2479" s="440"/>
      <c r="AD2479" s="440"/>
      <c r="AE2479" s="440"/>
      <c r="AF2479" s="440"/>
      <c r="AG2479" s="440"/>
      <c r="AH2479" s="440"/>
      <c r="AI2479" s="440"/>
      <c r="AJ2479" s="440"/>
    </row>
    <row r="2480" spans="29:36" x14ac:dyDescent="0.25">
      <c r="AC2480" s="440"/>
      <c r="AD2480" s="440"/>
      <c r="AE2480" s="440"/>
      <c r="AF2480" s="440"/>
      <c r="AG2480" s="440"/>
      <c r="AH2480" s="440"/>
      <c r="AI2480" s="440"/>
      <c r="AJ2480" s="440"/>
    </row>
    <row r="2481" spans="29:36" x14ac:dyDescent="0.25">
      <c r="AC2481" s="440"/>
      <c r="AD2481" s="440"/>
      <c r="AE2481" s="440"/>
      <c r="AF2481" s="440"/>
      <c r="AG2481" s="440"/>
      <c r="AH2481" s="440"/>
      <c r="AI2481" s="440"/>
      <c r="AJ2481" s="440"/>
    </row>
    <row r="2482" spans="29:36" x14ac:dyDescent="0.25">
      <c r="AC2482" s="440"/>
      <c r="AD2482" s="440"/>
      <c r="AE2482" s="440"/>
      <c r="AF2482" s="440"/>
      <c r="AG2482" s="440"/>
      <c r="AH2482" s="440"/>
      <c r="AI2482" s="440"/>
      <c r="AJ2482" s="440"/>
    </row>
    <row r="2483" spans="29:36" x14ac:dyDescent="0.25">
      <c r="AC2483" s="440"/>
      <c r="AD2483" s="440"/>
      <c r="AE2483" s="440"/>
      <c r="AF2483" s="440"/>
      <c r="AG2483" s="440"/>
      <c r="AH2483" s="440"/>
      <c r="AI2483" s="440"/>
      <c r="AJ2483" s="440"/>
    </row>
    <row r="2484" spans="29:36" x14ac:dyDescent="0.25">
      <c r="AC2484" s="440"/>
      <c r="AD2484" s="440"/>
      <c r="AE2484" s="440"/>
      <c r="AF2484" s="440"/>
      <c r="AG2484" s="440"/>
      <c r="AH2484" s="440"/>
      <c r="AI2484" s="440"/>
      <c r="AJ2484" s="440"/>
    </row>
    <row r="2485" spans="29:36" x14ac:dyDescent="0.25">
      <c r="AC2485" s="440"/>
      <c r="AD2485" s="440"/>
      <c r="AE2485" s="440"/>
      <c r="AF2485" s="440"/>
      <c r="AG2485" s="440"/>
      <c r="AH2485" s="440"/>
      <c r="AI2485" s="440"/>
      <c r="AJ2485" s="440"/>
    </row>
    <row r="2486" spans="29:36" x14ac:dyDescent="0.25">
      <c r="AC2486" s="440"/>
      <c r="AD2486" s="440"/>
      <c r="AE2486" s="440"/>
      <c r="AF2486" s="440"/>
      <c r="AG2486" s="440"/>
      <c r="AH2486" s="440"/>
      <c r="AI2486" s="440"/>
      <c r="AJ2486" s="440"/>
    </row>
    <row r="2487" spans="29:36" x14ac:dyDescent="0.25">
      <c r="AC2487" s="440"/>
      <c r="AD2487" s="440"/>
      <c r="AE2487" s="440"/>
      <c r="AF2487" s="440"/>
      <c r="AG2487" s="440"/>
      <c r="AH2487" s="440"/>
      <c r="AI2487" s="440"/>
      <c r="AJ2487" s="440"/>
    </row>
    <row r="2488" spans="29:36" x14ac:dyDescent="0.25">
      <c r="AC2488" s="440"/>
      <c r="AD2488" s="440"/>
      <c r="AE2488" s="440"/>
      <c r="AF2488" s="440"/>
      <c r="AG2488" s="440"/>
      <c r="AH2488" s="440"/>
      <c r="AI2488" s="440"/>
      <c r="AJ2488" s="440"/>
    </row>
    <row r="2489" spans="29:36" x14ac:dyDescent="0.25">
      <c r="AC2489" s="440"/>
      <c r="AD2489" s="440"/>
      <c r="AE2489" s="440"/>
      <c r="AF2489" s="440"/>
      <c r="AG2489" s="440"/>
      <c r="AH2489" s="440"/>
      <c r="AI2489" s="440"/>
      <c r="AJ2489" s="440"/>
    </row>
    <row r="2490" spans="29:36" x14ac:dyDescent="0.25">
      <c r="AC2490" s="440"/>
      <c r="AD2490" s="440"/>
      <c r="AE2490" s="440"/>
      <c r="AF2490" s="440"/>
      <c r="AG2490" s="440"/>
      <c r="AH2490" s="440"/>
      <c r="AI2490" s="440"/>
      <c r="AJ2490" s="440"/>
    </row>
    <row r="2491" spans="29:36" x14ac:dyDescent="0.25">
      <c r="AC2491" s="440"/>
      <c r="AD2491" s="440"/>
      <c r="AE2491" s="440"/>
      <c r="AF2491" s="440"/>
      <c r="AG2491" s="440"/>
      <c r="AH2491" s="440"/>
      <c r="AI2491" s="440"/>
      <c r="AJ2491" s="440"/>
    </row>
    <row r="2492" spans="29:36" x14ac:dyDescent="0.25">
      <c r="AC2492" s="440"/>
      <c r="AD2492" s="440"/>
      <c r="AE2492" s="440"/>
      <c r="AF2492" s="440"/>
      <c r="AG2492" s="440"/>
      <c r="AH2492" s="440"/>
      <c r="AI2492" s="440"/>
      <c r="AJ2492" s="440"/>
    </row>
    <row r="2493" spans="29:36" x14ac:dyDescent="0.25">
      <c r="AC2493" s="440"/>
      <c r="AD2493" s="440"/>
      <c r="AE2493" s="440"/>
      <c r="AF2493" s="440"/>
      <c r="AG2493" s="440"/>
      <c r="AH2493" s="440"/>
      <c r="AI2493" s="440"/>
      <c r="AJ2493" s="440"/>
    </row>
    <row r="2494" spans="29:36" x14ac:dyDescent="0.25">
      <c r="AC2494" s="440"/>
      <c r="AD2494" s="440"/>
      <c r="AE2494" s="440"/>
      <c r="AF2494" s="440"/>
      <c r="AG2494" s="440"/>
      <c r="AH2494" s="440"/>
      <c r="AI2494" s="440"/>
      <c r="AJ2494" s="440"/>
    </row>
    <row r="2495" spans="29:36" x14ac:dyDescent="0.25">
      <c r="AC2495" s="440"/>
      <c r="AD2495" s="440"/>
      <c r="AE2495" s="440"/>
      <c r="AF2495" s="440"/>
      <c r="AG2495" s="440"/>
      <c r="AH2495" s="440"/>
      <c r="AI2495" s="440"/>
      <c r="AJ2495" s="440"/>
    </row>
    <row r="2496" spans="29:36" x14ac:dyDescent="0.25">
      <c r="AC2496" s="440"/>
      <c r="AD2496" s="440"/>
      <c r="AE2496" s="440"/>
      <c r="AF2496" s="440"/>
      <c r="AG2496" s="440"/>
      <c r="AH2496" s="440"/>
      <c r="AI2496" s="440"/>
      <c r="AJ2496" s="440"/>
    </row>
    <row r="2497" spans="29:36" x14ac:dyDescent="0.25">
      <c r="AC2497" s="440"/>
      <c r="AD2497" s="440"/>
      <c r="AE2497" s="440"/>
      <c r="AF2497" s="440"/>
      <c r="AG2497" s="440"/>
      <c r="AH2497" s="440"/>
      <c r="AI2497" s="440"/>
      <c r="AJ2497" s="440"/>
    </row>
    <row r="2498" spans="29:36" x14ac:dyDescent="0.25">
      <c r="AC2498" s="440"/>
      <c r="AD2498" s="440"/>
      <c r="AE2498" s="440"/>
      <c r="AF2498" s="440"/>
      <c r="AG2498" s="440"/>
      <c r="AH2498" s="440"/>
      <c r="AI2498" s="440"/>
      <c r="AJ2498" s="440"/>
    </row>
    <row r="2499" spans="29:36" x14ac:dyDescent="0.25">
      <c r="AC2499" s="440"/>
      <c r="AD2499" s="440"/>
      <c r="AE2499" s="440"/>
      <c r="AF2499" s="440"/>
      <c r="AG2499" s="440"/>
      <c r="AH2499" s="440"/>
      <c r="AI2499" s="440"/>
      <c r="AJ2499" s="440"/>
    </row>
    <row r="2500" spans="29:36" x14ac:dyDescent="0.25">
      <c r="AC2500" s="440"/>
      <c r="AD2500" s="440"/>
      <c r="AE2500" s="440"/>
      <c r="AF2500" s="440"/>
      <c r="AG2500" s="440"/>
      <c r="AH2500" s="440"/>
      <c r="AI2500" s="440"/>
      <c r="AJ2500" s="440"/>
    </row>
    <row r="2501" spans="29:36" x14ac:dyDescent="0.25">
      <c r="AC2501" s="440"/>
      <c r="AD2501" s="440"/>
      <c r="AE2501" s="440"/>
      <c r="AF2501" s="440"/>
      <c r="AG2501" s="440"/>
      <c r="AH2501" s="440"/>
      <c r="AI2501" s="440"/>
      <c r="AJ2501" s="440"/>
    </row>
    <row r="2502" spans="29:36" x14ac:dyDescent="0.25">
      <c r="AC2502" s="440"/>
      <c r="AD2502" s="440"/>
      <c r="AE2502" s="440"/>
      <c r="AF2502" s="440"/>
      <c r="AG2502" s="440"/>
      <c r="AH2502" s="440"/>
      <c r="AI2502" s="440"/>
      <c r="AJ2502" s="440"/>
    </row>
    <row r="2503" spans="29:36" x14ac:dyDescent="0.25">
      <c r="AC2503" s="440"/>
      <c r="AD2503" s="440"/>
      <c r="AE2503" s="440"/>
      <c r="AF2503" s="440"/>
      <c r="AG2503" s="440"/>
      <c r="AH2503" s="440"/>
      <c r="AI2503" s="440"/>
      <c r="AJ2503" s="440"/>
    </row>
    <row r="2504" spans="29:36" x14ac:dyDescent="0.25">
      <c r="AC2504" s="440"/>
      <c r="AD2504" s="440"/>
      <c r="AE2504" s="440"/>
      <c r="AF2504" s="440"/>
      <c r="AG2504" s="440"/>
      <c r="AH2504" s="440"/>
      <c r="AI2504" s="440"/>
      <c r="AJ2504" s="440"/>
    </row>
    <row r="2505" spans="29:36" x14ac:dyDescent="0.25">
      <c r="AC2505" s="440"/>
      <c r="AD2505" s="440"/>
      <c r="AE2505" s="440"/>
      <c r="AF2505" s="440"/>
      <c r="AG2505" s="440"/>
      <c r="AH2505" s="440"/>
      <c r="AI2505" s="440"/>
      <c r="AJ2505" s="440"/>
    </row>
    <row r="2506" spans="29:36" x14ac:dyDescent="0.25">
      <c r="AC2506" s="440"/>
      <c r="AD2506" s="440"/>
      <c r="AE2506" s="440"/>
      <c r="AF2506" s="440"/>
      <c r="AG2506" s="440"/>
      <c r="AH2506" s="440"/>
      <c r="AI2506" s="440"/>
      <c r="AJ2506" s="440"/>
    </row>
    <row r="2507" spans="29:36" x14ac:dyDescent="0.25">
      <c r="AC2507" s="440"/>
      <c r="AD2507" s="440"/>
      <c r="AE2507" s="440"/>
      <c r="AF2507" s="440"/>
      <c r="AG2507" s="440"/>
      <c r="AH2507" s="440"/>
      <c r="AI2507" s="440"/>
      <c r="AJ2507" s="440"/>
    </row>
    <row r="2508" spans="29:36" x14ac:dyDescent="0.25">
      <c r="AC2508" s="440"/>
      <c r="AD2508" s="440"/>
      <c r="AE2508" s="440"/>
      <c r="AF2508" s="440"/>
      <c r="AG2508" s="440"/>
      <c r="AH2508" s="440"/>
      <c r="AI2508" s="440"/>
      <c r="AJ2508" s="440"/>
    </row>
    <row r="2509" spans="29:36" x14ac:dyDescent="0.25">
      <c r="AC2509" s="440"/>
      <c r="AD2509" s="440"/>
      <c r="AE2509" s="440"/>
      <c r="AF2509" s="440"/>
      <c r="AG2509" s="440"/>
      <c r="AH2509" s="440"/>
      <c r="AI2509" s="440"/>
      <c r="AJ2509" s="440"/>
    </row>
    <row r="2510" spans="29:36" x14ac:dyDescent="0.25">
      <c r="AC2510" s="440"/>
      <c r="AD2510" s="440"/>
      <c r="AE2510" s="440"/>
      <c r="AF2510" s="440"/>
      <c r="AG2510" s="440"/>
      <c r="AH2510" s="440"/>
      <c r="AI2510" s="440"/>
      <c r="AJ2510" s="440"/>
    </row>
    <row r="2511" spans="29:36" x14ac:dyDescent="0.25">
      <c r="AC2511" s="440"/>
      <c r="AD2511" s="440"/>
      <c r="AE2511" s="440"/>
      <c r="AF2511" s="440"/>
      <c r="AG2511" s="440"/>
      <c r="AH2511" s="440"/>
      <c r="AI2511" s="440"/>
      <c r="AJ2511" s="440"/>
    </row>
    <row r="2512" spans="29:36" x14ac:dyDescent="0.25">
      <c r="AC2512" s="440"/>
      <c r="AD2512" s="440"/>
      <c r="AE2512" s="440"/>
      <c r="AF2512" s="440"/>
      <c r="AG2512" s="440"/>
      <c r="AH2512" s="440"/>
      <c r="AI2512" s="440"/>
      <c r="AJ2512" s="440"/>
    </row>
    <row r="2513" spans="29:36" x14ac:dyDescent="0.25">
      <c r="AC2513" s="440"/>
      <c r="AD2513" s="440"/>
      <c r="AE2513" s="440"/>
      <c r="AF2513" s="440"/>
      <c r="AG2513" s="440"/>
      <c r="AH2513" s="440"/>
      <c r="AI2513" s="440"/>
      <c r="AJ2513" s="440"/>
    </row>
    <row r="2514" spans="29:36" x14ac:dyDescent="0.25">
      <c r="AC2514" s="440"/>
      <c r="AD2514" s="440"/>
      <c r="AE2514" s="440"/>
      <c r="AF2514" s="440"/>
      <c r="AG2514" s="440"/>
      <c r="AH2514" s="440"/>
      <c r="AI2514" s="440"/>
      <c r="AJ2514" s="440"/>
    </row>
    <row r="2515" spans="29:36" x14ac:dyDescent="0.25">
      <c r="AC2515" s="440"/>
      <c r="AD2515" s="440"/>
      <c r="AE2515" s="440"/>
      <c r="AF2515" s="440"/>
      <c r="AG2515" s="440"/>
      <c r="AH2515" s="440"/>
      <c r="AI2515" s="440"/>
      <c r="AJ2515" s="440"/>
    </row>
    <row r="2516" spans="29:36" x14ac:dyDescent="0.25">
      <c r="AC2516" s="440"/>
      <c r="AD2516" s="440"/>
      <c r="AE2516" s="440"/>
      <c r="AF2516" s="440"/>
      <c r="AG2516" s="440"/>
      <c r="AH2516" s="440"/>
      <c r="AI2516" s="440"/>
      <c r="AJ2516" s="440"/>
    </row>
    <row r="2517" spans="29:36" x14ac:dyDescent="0.25">
      <c r="AC2517" s="440"/>
      <c r="AD2517" s="440"/>
      <c r="AE2517" s="440"/>
      <c r="AF2517" s="440"/>
      <c r="AG2517" s="440"/>
      <c r="AH2517" s="440"/>
      <c r="AI2517" s="440"/>
      <c r="AJ2517" s="440"/>
    </row>
    <row r="2518" spans="29:36" x14ac:dyDescent="0.25">
      <c r="AC2518" s="440"/>
      <c r="AD2518" s="440"/>
      <c r="AE2518" s="440"/>
      <c r="AF2518" s="440"/>
      <c r="AG2518" s="440"/>
      <c r="AH2518" s="440"/>
      <c r="AI2518" s="440"/>
      <c r="AJ2518" s="440"/>
    </row>
    <row r="2519" spans="29:36" x14ac:dyDescent="0.25">
      <c r="AC2519" s="440"/>
      <c r="AD2519" s="440"/>
      <c r="AE2519" s="440"/>
      <c r="AF2519" s="440"/>
      <c r="AG2519" s="440"/>
      <c r="AH2519" s="440"/>
      <c r="AI2519" s="440"/>
      <c r="AJ2519" s="440"/>
    </row>
    <row r="2520" spans="29:36" x14ac:dyDescent="0.25">
      <c r="AC2520" s="440"/>
      <c r="AD2520" s="440"/>
      <c r="AE2520" s="440"/>
      <c r="AF2520" s="440"/>
      <c r="AG2520" s="440"/>
      <c r="AH2520" s="440"/>
      <c r="AI2520" s="440"/>
      <c r="AJ2520" s="440"/>
    </row>
    <row r="2521" spans="29:36" x14ac:dyDescent="0.25">
      <c r="AC2521" s="440"/>
      <c r="AD2521" s="440"/>
      <c r="AE2521" s="440"/>
      <c r="AF2521" s="440"/>
      <c r="AG2521" s="440"/>
      <c r="AH2521" s="440"/>
      <c r="AI2521" s="440"/>
      <c r="AJ2521" s="440"/>
    </row>
    <row r="2522" spans="29:36" x14ac:dyDescent="0.25">
      <c r="AC2522" s="440"/>
      <c r="AD2522" s="440"/>
      <c r="AE2522" s="440"/>
      <c r="AF2522" s="440"/>
      <c r="AG2522" s="440"/>
      <c r="AH2522" s="440"/>
      <c r="AI2522" s="440"/>
      <c r="AJ2522" s="440"/>
    </row>
    <row r="2523" spans="29:36" x14ac:dyDescent="0.25">
      <c r="AC2523" s="440"/>
      <c r="AD2523" s="440"/>
      <c r="AE2523" s="440"/>
      <c r="AF2523" s="440"/>
      <c r="AG2523" s="440"/>
      <c r="AH2523" s="440"/>
      <c r="AI2523" s="440"/>
      <c r="AJ2523" s="440"/>
    </row>
    <row r="2524" spans="29:36" x14ac:dyDescent="0.25">
      <c r="AC2524" s="440"/>
      <c r="AD2524" s="440"/>
      <c r="AE2524" s="440"/>
      <c r="AF2524" s="440"/>
      <c r="AG2524" s="440"/>
      <c r="AH2524" s="440"/>
      <c r="AI2524" s="440"/>
      <c r="AJ2524" s="440"/>
    </row>
    <row r="2525" spans="29:36" x14ac:dyDescent="0.25">
      <c r="AC2525" s="440"/>
      <c r="AD2525" s="440"/>
      <c r="AE2525" s="440"/>
      <c r="AF2525" s="440"/>
      <c r="AG2525" s="440"/>
      <c r="AH2525" s="440"/>
      <c r="AI2525" s="440"/>
      <c r="AJ2525" s="440"/>
    </row>
    <row r="2526" spans="29:36" x14ac:dyDescent="0.25">
      <c r="AC2526" s="440"/>
      <c r="AD2526" s="440"/>
      <c r="AE2526" s="440"/>
      <c r="AF2526" s="440"/>
      <c r="AG2526" s="440"/>
      <c r="AH2526" s="440"/>
      <c r="AI2526" s="440"/>
      <c r="AJ2526" s="440"/>
    </row>
    <row r="2527" spans="29:36" x14ac:dyDescent="0.25">
      <c r="AC2527" s="440"/>
      <c r="AD2527" s="440"/>
      <c r="AE2527" s="440"/>
      <c r="AF2527" s="440"/>
      <c r="AG2527" s="440"/>
      <c r="AH2527" s="440"/>
      <c r="AI2527" s="440"/>
      <c r="AJ2527" s="440"/>
    </row>
    <row r="2528" spans="29:36" x14ac:dyDescent="0.25">
      <c r="AC2528" s="440"/>
      <c r="AD2528" s="440"/>
      <c r="AE2528" s="440"/>
      <c r="AF2528" s="440"/>
      <c r="AG2528" s="440"/>
      <c r="AH2528" s="440"/>
      <c r="AI2528" s="440"/>
      <c r="AJ2528" s="440"/>
    </row>
    <row r="2529" spans="29:36" x14ac:dyDescent="0.25">
      <c r="AC2529" s="440"/>
      <c r="AD2529" s="440"/>
      <c r="AE2529" s="440"/>
      <c r="AF2529" s="440"/>
      <c r="AG2529" s="440"/>
      <c r="AH2529" s="440"/>
      <c r="AI2529" s="440"/>
      <c r="AJ2529" s="440"/>
    </row>
    <row r="2530" spans="29:36" x14ac:dyDescent="0.25">
      <c r="AC2530" s="440"/>
      <c r="AD2530" s="440"/>
      <c r="AE2530" s="440"/>
      <c r="AF2530" s="440"/>
      <c r="AG2530" s="440"/>
      <c r="AH2530" s="440"/>
      <c r="AI2530" s="440"/>
      <c r="AJ2530" s="440"/>
    </row>
    <row r="2531" spans="29:36" x14ac:dyDescent="0.25">
      <c r="AC2531" s="440"/>
      <c r="AD2531" s="440"/>
      <c r="AE2531" s="440"/>
      <c r="AF2531" s="440"/>
      <c r="AG2531" s="440"/>
      <c r="AH2531" s="440"/>
      <c r="AI2531" s="440"/>
      <c r="AJ2531" s="440"/>
    </row>
    <row r="2532" spans="29:36" x14ac:dyDescent="0.25">
      <c r="AC2532" s="440"/>
      <c r="AD2532" s="440"/>
      <c r="AE2532" s="440"/>
      <c r="AF2532" s="440"/>
      <c r="AG2532" s="440"/>
      <c r="AH2532" s="440"/>
      <c r="AI2532" s="440"/>
      <c r="AJ2532" s="440"/>
    </row>
    <row r="2533" spans="29:36" x14ac:dyDescent="0.25">
      <c r="AC2533" s="440"/>
      <c r="AD2533" s="440"/>
      <c r="AE2533" s="440"/>
      <c r="AF2533" s="440"/>
      <c r="AG2533" s="440"/>
      <c r="AH2533" s="440"/>
      <c r="AI2533" s="440"/>
      <c r="AJ2533" s="440"/>
    </row>
    <row r="2534" spans="29:36" x14ac:dyDescent="0.25">
      <c r="AC2534" s="440"/>
      <c r="AD2534" s="440"/>
      <c r="AE2534" s="440"/>
      <c r="AF2534" s="440"/>
      <c r="AG2534" s="440"/>
      <c r="AH2534" s="440"/>
      <c r="AI2534" s="440"/>
      <c r="AJ2534" s="440"/>
    </row>
    <row r="2535" spans="29:36" x14ac:dyDescent="0.25">
      <c r="AC2535" s="440"/>
      <c r="AD2535" s="440"/>
      <c r="AE2535" s="440"/>
      <c r="AF2535" s="440"/>
      <c r="AG2535" s="440"/>
      <c r="AH2535" s="440"/>
      <c r="AI2535" s="440"/>
      <c r="AJ2535" s="440"/>
    </row>
    <row r="2536" spans="29:36" x14ac:dyDescent="0.25">
      <c r="AC2536" s="440"/>
      <c r="AD2536" s="440"/>
      <c r="AE2536" s="440"/>
      <c r="AF2536" s="440"/>
      <c r="AG2536" s="440"/>
      <c r="AH2536" s="440"/>
      <c r="AI2536" s="440"/>
      <c r="AJ2536" s="440"/>
    </row>
    <row r="2537" spans="29:36" x14ac:dyDescent="0.25">
      <c r="AC2537" s="440"/>
      <c r="AD2537" s="440"/>
      <c r="AE2537" s="440"/>
      <c r="AF2537" s="440"/>
      <c r="AG2537" s="440"/>
      <c r="AH2537" s="440"/>
      <c r="AI2537" s="440"/>
      <c r="AJ2537" s="440"/>
    </row>
    <row r="2538" spans="29:36" x14ac:dyDescent="0.25">
      <c r="AC2538" s="440"/>
      <c r="AD2538" s="440"/>
      <c r="AE2538" s="440"/>
      <c r="AF2538" s="440"/>
      <c r="AG2538" s="440"/>
      <c r="AH2538" s="440"/>
      <c r="AI2538" s="440"/>
      <c r="AJ2538" s="440"/>
    </row>
    <row r="2539" spans="29:36" x14ac:dyDescent="0.25">
      <c r="AC2539" s="440"/>
      <c r="AD2539" s="440"/>
      <c r="AE2539" s="440"/>
      <c r="AF2539" s="440"/>
      <c r="AG2539" s="440"/>
      <c r="AH2539" s="440"/>
      <c r="AI2539" s="440"/>
      <c r="AJ2539" s="440"/>
    </row>
    <row r="2540" spans="29:36" x14ac:dyDescent="0.25">
      <c r="AC2540" s="440"/>
      <c r="AD2540" s="440"/>
      <c r="AE2540" s="440"/>
      <c r="AF2540" s="440"/>
      <c r="AG2540" s="440"/>
      <c r="AH2540" s="440"/>
      <c r="AI2540" s="440"/>
      <c r="AJ2540" s="440"/>
    </row>
    <row r="2541" spans="29:36" x14ac:dyDescent="0.25">
      <c r="AC2541" s="440"/>
      <c r="AD2541" s="440"/>
      <c r="AE2541" s="440"/>
      <c r="AF2541" s="440"/>
      <c r="AG2541" s="440"/>
      <c r="AH2541" s="440"/>
      <c r="AI2541" s="440"/>
      <c r="AJ2541" s="440"/>
    </row>
    <row r="2542" spans="29:36" x14ac:dyDescent="0.25">
      <c r="AC2542" s="440"/>
      <c r="AD2542" s="440"/>
      <c r="AE2542" s="440"/>
      <c r="AF2542" s="440"/>
      <c r="AG2542" s="440"/>
      <c r="AH2542" s="440"/>
      <c r="AI2542" s="440"/>
      <c r="AJ2542" s="440"/>
    </row>
    <row r="2543" spans="29:36" x14ac:dyDescent="0.25">
      <c r="AC2543" s="440"/>
      <c r="AD2543" s="440"/>
      <c r="AE2543" s="440"/>
      <c r="AF2543" s="440"/>
      <c r="AG2543" s="440"/>
      <c r="AH2543" s="440"/>
      <c r="AI2543" s="440"/>
      <c r="AJ2543" s="440"/>
    </row>
    <row r="2544" spans="29:36" x14ac:dyDescent="0.25">
      <c r="AC2544" s="440"/>
      <c r="AD2544" s="440"/>
      <c r="AE2544" s="440"/>
      <c r="AF2544" s="440"/>
      <c r="AG2544" s="440"/>
      <c r="AH2544" s="440"/>
      <c r="AI2544" s="440"/>
      <c r="AJ2544" s="440"/>
    </row>
    <row r="2545" spans="29:36" x14ac:dyDescent="0.25">
      <c r="AC2545" s="440"/>
      <c r="AD2545" s="440"/>
      <c r="AE2545" s="440"/>
      <c r="AF2545" s="440"/>
      <c r="AG2545" s="440"/>
      <c r="AH2545" s="440"/>
      <c r="AI2545" s="440"/>
      <c r="AJ2545" s="440"/>
    </row>
    <row r="2546" spans="29:36" x14ac:dyDescent="0.25">
      <c r="AC2546" s="440"/>
      <c r="AD2546" s="440"/>
      <c r="AE2546" s="440"/>
      <c r="AF2546" s="440"/>
      <c r="AG2546" s="440"/>
      <c r="AH2546" s="440"/>
      <c r="AI2546" s="440"/>
      <c r="AJ2546" s="440"/>
    </row>
    <row r="2547" spans="29:36" x14ac:dyDescent="0.25">
      <c r="AC2547" s="440"/>
      <c r="AD2547" s="440"/>
      <c r="AE2547" s="440"/>
      <c r="AF2547" s="440"/>
      <c r="AG2547" s="440"/>
      <c r="AH2547" s="440"/>
      <c r="AI2547" s="440"/>
      <c r="AJ2547" s="440"/>
    </row>
    <row r="2548" spans="29:36" x14ac:dyDescent="0.25">
      <c r="AC2548" s="440"/>
      <c r="AD2548" s="440"/>
      <c r="AE2548" s="440"/>
      <c r="AF2548" s="440"/>
      <c r="AG2548" s="440"/>
      <c r="AH2548" s="440"/>
      <c r="AI2548" s="440"/>
      <c r="AJ2548" s="440"/>
    </row>
    <row r="2549" spans="29:36" x14ac:dyDescent="0.25">
      <c r="AC2549" s="440"/>
      <c r="AD2549" s="440"/>
      <c r="AE2549" s="440"/>
      <c r="AF2549" s="440"/>
      <c r="AG2549" s="440"/>
      <c r="AH2549" s="440"/>
      <c r="AI2549" s="440"/>
      <c r="AJ2549" s="440"/>
    </row>
    <row r="2550" spans="29:36" x14ac:dyDescent="0.25">
      <c r="AC2550" s="440"/>
      <c r="AD2550" s="440"/>
      <c r="AE2550" s="440"/>
      <c r="AF2550" s="440"/>
      <c r="AG2550" s="440"/>
      <c r="AH2550" s="440"/>
      <c r="AI2550" s="440"/>
      <c r="AJ2550" s="440"/>
    </row>
    <row r="2551" spans="29:36" x14ac:dyDescent="0.25">
      <c r="AC2551" s="440"/>
      <c r="AD2551" s="440"/>
      <c r="AE2551" s="440"/>
      <c r="AF2551" s="440"/>
      <c r="AG2551" s="440"/>
      <c r="AH2551" s="440"/>
      <c r="AI2551" s="440"/>
      <c r="AJ2551" s="440"/>
    </row>
    <row r="2552" spans="29:36" x14ac:dyDescent="0.25">
      <c r="AC2552" s="440"/>
      <c r="AD2552" s="440"/>
      <c r="AE2552" s="440"/>
      <c r="AF2552" s="440"/>
      <c r="AG2552" s="440"/>
      <c r="AH2552" s="440"/>
      <c r="AI2552" s="440"/>
      <c r="AJ2552" s="440"/>
    </row>
    <row r="2553" spans="29:36" x14ac:dyDescent="0.25">
      <c r="AC2553" s="440"/>
      <c r="AD2553" s="440"/>
      <c r="AE2553" s="440"/>
      <c r="AF2553" s="440"/>
      <c r="AG2553" s="440"/>
      <c r="AH2553" s="440"/>
      <c r="AI2553" s="440"/>
      <c r="AJ2553" s="440"/>
    </row>
    <row r="2554" spans="29:36" x14ac:dyDescent="0.25">
      <c r="AC2554" s="440"/>
      <c r="AD2554" s="440"/>
      <c r="AE2554" s="440"/>
      <c r="AF2554" s="440"/>
      <c r="AG2554" s="440"/>
      <c r="AH2554" s="440"/>
      <c r="AI2554" s="440"/>
      <c r="AJ2554" s="440"/>
    </row>
    <row r="2555" spans="29:36" x14ac:dyDescent="0.25">
      <c r="AC2555" s="440"/>
      <c r="AD2555" s="440"/>
      <c r="AE2555" s="440"/>
      <c r="AF2555" s="440"/>
      <c r="AG2555" s="440"/>
      <c r="AH2555" s="440"/>
      <c r="AI2555" s="440"/>
      <c r="AJ2555" s="440"/>
    </row>
    <row r="2556" spans="29:36" x14ac:dyDescent="0.25">
      <c r="AC2556" s="440"/>
      <c r="AD2556" s="440"/>
      <c r="AE2556" s="440"/>
      <c r="AF2556" s="440"/>
      <c r="AG2556" s="440"/>
      <c r="AH2556" s="440"/>
      <c r="AI2556" s="440"/>
      <c r="AJ2556" s="440"/>
    </row>
    <row r="2557" spans="29:36" x14ac:dyDescent="0.25">
      <c r="AC2557" s="440"/>
      <c r="AD2557" s="440"/>
      <c r="AE2557" s="440"/>
      <c r="AF2557" s="440"/>
      <c r="AG2557" s="440"/>
      <c r="AH2557" s="440"/>
      <c r="AI2557" s="440"/>
      <c r="AJ2557" s="440"/>
    </row>
    <row r="2558" spans="29:36" x14ac:dyDescent="0.25">
      <c r="AC2558" s="440"/>
      <c r="AD2558" s="440"/>
      <c r="AE2558" s="440"/>
      <c r="AF2558" s="440"/>
      <c r="AG2558" s="440"/>
      <c r="AH2558" s="440"/>
      <c r="AI2558" s="440"/>
      <c r="AJ2558" s="440"/>
    </row>
    <row r="2559" spans="29:36" x14ac:dyDescent="0.25">
      <c r="AC2559" s="440"/>
      <c r="AD2559" s="440"/>
      <c r="AE2559" s="440"/>
      <c r="AF2559" s="440"/>
      <c r="AG2559" s="440"/>
      <c r="AH2559" s="440"/>
      <c r="AI2559" s="440"/>
      <c r="AJ2559" s="440"/>
    </row>
    <row r="2560" spans="29:36" x14ac:dyDescent="0.25">
      <c r="AC2560" s="440"/>
      <c r="AD2560" s="440"/>
      <c r="AE2560" s="440"/>
      <c r="AF2560" s="440"/>
      <c r="AG2560" s="440"/>
      <c r="AH2560" s="440"/>
      <c r="AI2560" s="440"/>
      <c r="AJ2560" s="440"/>
    </row>
    <row r="2561" spans="29:36" x14ac:dyDescent="0.25">
      <c r="AC2561" s="440"/>
      <c r="AD2561" s="440"/>
      <c r="AE2561" s="440"/>
      <c r="AF2561" s="440"/>
      <c r="AG2561" s="440"/>
      <c r="AH2561" s="440"/>
      <c r="AI2561" s="440"/>
      <c r="AJ2561" s="440"/>
    </row>
    <row r="2562" spans="29:36" x14ac:dyDescent="0.25">
      <c r="AC2562" s="440"/>
      <c r="AD2562" s="440"/>
      <c r="AE2562" s="440"/>
      <c r="AF2562" s="440"/>
      <c r="AG2562" s="440"/>
      <c r="AH2562" s="440"/>
      <c r="AI2562" s="440"/>
      <c r="AJ2562" s="440"/>
    </row>
    <row r="2563" spans="29:36" x14ac:dyDescent="0.25">
      <c r="AC2563" s="440"/>
      <c r="AD2563" s="440"/>
      <c r="AE2563" s="440"/>
      <c r="AF2563" s="440"/>
      <c r="AG2563" s="440"/>
      <c r="AH2563" s="440"/>
      <c r="AI2563" s="440"/>
      <c r="AJ2563" s="440"/>
    </row>
    <row r="2564" spans="29:36" x14ac:dyDescent="0.25">
      <c r="AC2564" s="440"/>
      <c r="AD2564" s="440"/>
      <c r="AE2564" s="440"/>
      <c r="AF2564" s="440"/>
      <c r="AG2564" s="440"/>
      <c r="AH2564" s="440"/>
      <c r="AI2564" s="440"/>
      <c r="AJ2564" s="440"/>
    </row>
    <row r="2565" spans="29:36" x14ac:dyDescent="0.25">
      <c r="AC2565" s="440"/>
      <c r="AD2565" s="440"/>
      <c r="AE2565" s="440"/>
      <c r="AF2565" s="440"/>
      <c r="AG2565" s="440"/>
      <c r="AH2565" s="440"/>
      <c r="AI2565" s="440"/>
      <c r="AJ2565" s="440"/>
    </row>
    <row r="2566" spans="29:36" x14ac:dyDescent="0.25">
      <c r="AC2566" s="440"/>
      <c r="AD2566" s="440"/>
      <c r="AE2566" s="440"/>
      <c r="AF2566" s="440"/>
      <c r="AG2566" s="440"/>
      <c r="AH2566" s="440"/>
      <c r="AI2566" s="440"/>
      <c r="AJ2566" s="440"/>
    </row>
    <row r="2567" spans="29:36" x14ac:dyDescent="0.25">
      <c r="AC2567" s="440"/>
      <c r="AD2567" s="440"/>
      <c r="AE2567" s="440"/>
      <c r="AF2567" s="440"/>
      <c r="AG2567" s="440"/>
      <c r="AH2567" s="440"/>
      <c r="AI2567" s="440"/>
      <c r="AJ2567" s="440"/>
    </row>
    <row r="2568" spans="29:36" x14ac:dyDescent="0.25">
      <c r="AC2568" s="440"/>
      <c r="AD2568" s="440"/>
      <c r="AE2568" s="440"/>
      <c r="AF2568" s="440"/>
      <c r="AG2568" s="440"/>
      <c r="AH2568" s="440"/>
      <c r="AI2568" s="440"/>
      <c r="AJ2568" s="440"/>
    </row>
    <row r="2569" spans="29:36" x14ac:dyDescent="0.25">
      <c r="AC2569" s="440"/>
      <c r="AD2569" s="440"/>
      <c r="AE2569" s="440"/>
      <c r="AF2569" s="440"/>
      <c r="AG2569" s="440"/>
      <c r="AH2569" s="440"/>
      <c r="AI2569" s="440"/>
      <c r="AJ2569" s="440"/>
    </row>
    <row r="2570" spans="29:36" x14ac:dyDescent="0.25">
      <c r="AC2570" s="440"/>
      <c r="AD2570" s="440"/>
      <c r="AE2570" s="440"/>
      <c r="AF2570" s="440"/>
      <c r="AG2570" s="440"/>
      <c r="AH2570" s="440"/>
      <c r="AI2570" s="440"/>
      <c r="AJ2570" s="440"/>
    </row>
    <row r="2571" spans="29:36" x14ac:dyDescent="0.25">
      <c r="AC2571" s="440"/>
      <c r="AD2571" s="440"/>
      <c r="AE2571" s="440"/>
      <c r="AF2571" s="440"/>
      <c r="AG2571" s="440"/>
      <c r="AH2571" s="440"/>
      <c r="AI2571" s="440"/>
      <c r="AJ2571" s="440"/>
    </row>
    <row r="2572" spans="29:36" x14ac:dyDescent="0.25">
      <c r="AC2572" s="440"/>
      <c r="AD2572" s="440"/>
      <c r="AE2572" s="440"/>
      <c r="AF2572" s="440"/>
      <c r="AG2572" s="440"/>
      <c r="AH2572" s="440"/>
      <c r="AI2572" s="440"/>
      <c r="AJ2572" s="440"/>
    </row>
    <row r="2573" spans="29:36" x14ac:dyDescent="0.25">
      <c r="AC2573" s="440"/>
      <c r="AD2573" s="440"/>
      <c r="AE2573" s="440"/>
      <c r="AF2573" s="440"/>
      <c r="AG2573" s="440"/>
      <c r="AH2573" s="440"/>
      <c r="AI2573" s="440"/>
      <c r="AJ2573" s="440"/>
    </row>
    <row r="2574" spans="29:36" x14ac:dyDescent="0.25">
      <c r="AC2574" s="440"/>
      <c r="AD2574" s="440"/>
      <c r="AE2574" s="440"/>
      <c r="AF2574" s="440"/>
      <c r="AG2574" s="440"/>
      <c r="AH2574" s="440"/>
      <c r="AI2574" s="440"/>
      <c r="AJ2574" s="440"/>
    </row>
    <row r="2575" spans="29:36" x14ac:dyDescent="0.25">
      <c r="AC2575" s="440"/>
      <c r="AD2575" s="440"/>
      <c r="AE2575" s="440"/>
      <c r="AF2575" s="440"/>
      <c r="AG2575" s="440"/>
      <c r="AH2575" s="440"/>
      <c r="AI2575" s="440"/>
      <c r="AJ2575" s="440"/>
    </row>
    <row r="2576" spans="29:36" x14ac:dyDescent="0.25">
      <c r="AC2576" s="440"/>
      <c r="AD2576" s="440"/>
      <c r="AE2576" s="440"/>
      <c r="AF2576" s="440"/>
      <c r="AG2576" s="440"/>
      <c r="AH2576" s="440"/>
      <c r="AI2576" s="440"/>
      <c r="AJ2576" s="440"/>
    </row>
    <row r="2577" spans="29:36" x14ac:dyDescent="0.25">
      <c r="AC2577" s="440"/>
      <c r="AD2577" s="440"/>
      <c r="AE2577" s="440"/>
      <c r="AF2577" s="440"/>
      <c r="AG2577" s="440"/>
      <c r="AH2577" s="440"/>
      <c r="AI2577" s="440"/>
      <c r="AJ2577" s="440"/>
    </row>
    <row r="2578" spans="29:36" x14ac:dyDescent="0.25">
      <c r="AC2578" s="440"/>
      <c r="AD2578" s="440"/>
      <c r="AE2578" s="440"/>
      <c r="AF2578" s="440"/>
      <c r="AG2578" s="440"/>
      <c r="AH2578" s="440"/>
      <c r="AI2578" s="440"/>
      <c r="AJ2578" s="440"/>
    </row>
    <row r="2579" spans="29:36" x14ac:dyDescent="0.25">
      <c r="AC2579" s="440"/>
      <c r="AD2579" s="440"/>
      <c r="AE2579" s="440"/>
      <c r="AF2579" s="440"/>
      <c r="AG2579" s="440"/>
      <c r="AH2579" s="440"/>
      <c r="AI2579" s="440"/>
      <c r="AJ2579" s="440"/>
    </row>
    <row r="2580" spans="29:36" x14ac:dyDescent="0.25">
      <c r="AC2580" s="440"/>
      <c r="AD2580" s="440"/>
      <c r="AE2580" s="440"/>
      <c r="AF2580" s="440"/>
      <c r="AG2580" s="440"/>
      <c r="AH2580" s="440"/>
      <c r="AI2580" s="440"/>
      <c r="AJ2580" s="440"/>
    </row>
    <row r="2581" spans="29:36" x14ac:dyDescent="0.25">
      <c r="AC2581" s="440"/>
      <c r="AD2581" s="440"/>
      <c r="AE2581" s="440"/>
      <c r="AF2581" s="440"/>
      <c r="AG2581" s="440"/>
      <c r="AH2581" s="440"/>
      <c r="AI2581" s="440"/>
      <c r="AJ2581" s="440"/>
    </row>
    <row r="2582" spans="29:36" x14ac:dyDescent="0.25">
      <c r="AC2582" s="440"/>
      <c r="AD2582" s="440"/>
      <c r="AE2582" s="440"/>
      <c r="AF2582" s="440"/>
      <c r="AG2582" s="440"/>
      <c r="AH2582" s="440"/>
      <c r="AI2582" s="440"/>
      <c r="AJ2582" s="440"/>
    </row>
    <row r="2583" spans="29:36" x14ac:dyDescent="0.25">
      <c r="AC2583" s="440"/>
      <c r="AD2583" s="440"/>
      <c r="AE2583" s="440"/>
      <c r="AF2583" s="440"/>
      <c r="AG2583" s="440"/>
      <c r="AH2583" s="440"/>
      <c r="AI2583" s="440"/>
      <c r="AJ2583" s="440"/>
    </row>
    <row r="2584" spans="29:36" x14ac:dyDescent="0.25">
      <c r="AC2584" s="440"/>
      <c r="AD2584" s="440"/>
      <c r="AE2584" s="440"/>
      <c r="AF2584" s="440"/>
      <c r="AG2584" s="440"/>
      <c r="AH2584" s="440"/>
      <c r="AI2584" s="440"/>
      <c r="AJ2584" s="440"/>
    </row>
    <row r="2585" spans="29:36" x14ac:dyDescent="0.25">
      <c r="AC2585" s="440"/>
      <c r="AD2585" s="440"/>
      <c r="AE2585" s="440"/>
      <c r="AF2585" s="440"/>
      <c r="AG2585" s="440"/>
      <c r="AH2585" s="440"/>
      <c r="AI2585" s="440"/>
      <c r="AJ2585" s="440"/>
    </row>
    <row r="2586" spans="29:36" x14ac:dyDescent="0.25">
      <c r="AC2586" s="440"/>
      <c r="AD2586" s="440"/>
      <c r="AE2586" s="440"/>
      <c r="AF2586" s="440"/>
      <c r="AG2586" s="440"/>
      <c r="AH2586" s="440"/>
      <c r="AI2586" s="440"/>
      <c r="AJ2586" s="440"/>
    </row>
    <row r="2587" spans="29:36" x14ac:dyDescent="0.25">
      <c r="AC2587" s="440"/>
      <c r="AD2587" s="440"/>
      <c r="AE2587" s="440"/>
      <c r="AF2587" s="440"/>
      <c r="AG2587" s="440"/>
      <c r="AH2587" s="440"/>
      <c r="AI2587" s="440"/>
      <c r="AJ2587" s="440"/>
    </row>
    <row r="2588" spans="29:36" x14ac:dyDescent="0.25">
      <c r="AC2588" s="440"/>
      <c r="AD2588" s="440"/>
      <c r="AE2588" s="440"/>
      <c r="AF2588" s="440"/>
      <c r="AG2588" s="440"/>
      <c r="AH2588" s="440"/>
      <c r="AI2588" s="440"/>
      <c r="AJ2588" s="440"/>
    </row>
    <row r="2589" spans="29:36" x14ac:dyDescent="0.25">
      <c r="AC2589" s="440"/>
      <c r="AD2589" s="440"/>
      <c r="AE2589" s="440"/>
      <c r="AF2589" s="440"/>
      <c r="AG2589" s="440"/>
      <c r="AH2589" s="440"/>
      <c r="AI2589" s="440"/>
      <c r="AJ2589" s="440"/>
    </row>
    <row r="2590" spans="29:36" x14ac:dyDescent="0.25">
      <c r="AC2590" s="440"/>
      <c r="AD2590" s="440"/>
      <c r="AE2590" s="440"/>
      <c r="AF2590" s="440"/>
      <c r="AG2590" s="440"/>
      <c r="AH2590" s="440"/>
      <c r="AI2590" s="440"/>
      <c r="AJ2590" s="440"/>
    </row>
    <row r="2591" spans="29:36" x14ac:dyDescent="0.25">
      <c r="AC2591" s="440"/>
      <c r="AD2591" s="440"/>
      <c r="AE2591" s="440"/>
      <c r="AF2591" s="440"/>
      <c r="AG2591" s="440"/>
      <c r="AH2591" s="440"/>
      <c r="AI2591" s="440"/>
      <c r="AJ2591" s="440"/>
    </row>
    <row r="2592" spans="29:36" x14ac:dyDescent="0.25">
      <c r="AC2592" s="440"/>
      <c r="AD2592" s="440"/>
      <c r="AE2592" s="440"/>
      <c r="AF2592" s="440"/>
      <c r="AG2592" s="440"/>
      <c r="AH2592" s="440"/>
      <c r="AI2592" s="440"/>
      <c r="AJ2592" s="440"/>
    </row>
    <row r="2593" spans="29:36" x14ac:dyDescent="0.25">
      <c r="AC2593" s="440"/>
      <c r="AD2593" s="440"/>
      <c r="AE2593" s="440"/>
      <c r="AF2593" s="440"/>
      <c r="AG2593" s="440"/>
      <c r="AH2593" s="440"/>
      <c r="AI2593" s="440"/>
      <c r="AJ2593" s="440"/>
    </row>
    <row r="2594" spans="29:36" x14ac:dyDescent="0.25">
      <c r="AC2594" s="440"/>
      <c r="AD2594" s="440"/>
      <c r="AE2594" s="440"/>
      <c r="AF2594" s="440"/>
      <c r="AG2594" s="440"/>
      <c r="AH2594" s="440"/>
      <c r="AI2594" s="440"/>
      <c r="AJ2594" s="440"/>
    </row>
    <row r="2595" spans="29:36" x14ac:dyDescent="0.25">
      <c r="AC2595" s="440"/>
      <c r="AD2595" s="440"/>
      <c r="AE2595" s="440"/>
      <c r="AF2595" s="440"/>
      <c r="AG2595" s="440"/>
      <c r="AH2595" s="440"/>
      <c r="AI2595" s="440"/>
      <c r="AJ2595" s="440"/>
    </row>
    <row r="2596" spans="29:36" x14ac:dyDescent="0.25">
      <c r="AC2596" s="440"/>
      <c r="AD2596" s="440"/>
      <c r="AE2596" s="440"/>
      <c r="AF2596" s="440"/>
      <c r="AG2596" s="440"/>
      <c r="AH2596" s="440"/>
      <c r="AI2596" s="440"/>
      <c r="AJ2596" s="440"/>
    </row>
    <row r="2597" spans="29:36" x14ac:dyDescent="0.25">
      <c r="AC2597" s="440"/>
      <c r="AD2597" s="440"/>
      <c r="AE2597" s="440"/>
      <c r="AF2597" s="440"/>
      <c r="AG2597" s="440"/>
      <c r="AH2597" s="440"/>
      <c r="AI2597" s="440"/>
      <c r="AJ2597" s="440"/>
    </row>
    <row r="2598" spans="29:36" x14ac:dyDescent="0.25">
      <c r="AC2598" s="440"/>
      <c r="AD2598" s="440"/>
      <c r="AE2598" s="440"/>
      <c r="AF2598" s="440"/>
      <c r="AG2598" s="440"/>
      <c r="AH2598" s="440"/>
      <c r="AI2598" s="440"/>
      <c r="AJ2598" s="440"/>
    </row>
    <row r="2599" spans="29:36" x14ac:dyDescent="0.25">
      <c r="AC2599" s="440"/>
      <c r="AD2599" s="440"/>
      <c r="AE2599" s="440"/>
      <c r="AF2599" s="440"/>
      <c r="AG2599" s="440"/>
      <c r="AH2599" s="440"/>
      <c r="AI2599" s="440"/>
      <c r="AJ2599" s="440"/>
    </row>
    <row r="2600" spans="29:36" x14ac:dyDescent="0.25">
      <c r="AC2600" s="440"/>
      <c r="AD2600" s="440"/>
      <c r="AE2600" s="440"/>
      <c r="AF2600" s="440"/>
      <c r="AG2600" s="440"/>
      <c r="AH2600" s="440"/>
      <c r="AI2600" s="440"/>
      <c r="AJ2600" s="440"/>
    </row>
    <row r="2601" spans="29:36" x14ac:dyDescent="0.25">
      <c r="AC2601" s="440"/>
      <c r="AD2601" s="440"/>
      <c r="AE2601" s="440"/>
      <c r="AF2601" s="440"/>
      <c r="AG2601" s="440"/>
      <c r="AH2601" s="440"/>
      <c r="AI2601" s="440"/>
      <c r="AJ2601" s="440"/>
    </row>
    <row r="2602" spans="29:36" x14ac:dyDescent="0.25">
      <c r="AC2602" s="440"/>
      <c r="AD2602" s="440"/>
      <c r="AE2602" s="440"/>
      <c r="AF2602" s="440"/>
      <c r="AG2602" s="440"/>
      <c r="AH2602" s="440"/>
      <c r="AI2602" s="440"/>
      <c r="AJ2602" s="440"/>
    </row>
    <row r="2603" spans="29:36" x14ac:dyDescent="0.25">
      <c r="AC2603" s="440"/>
      <c r="AD2603" s="440"/>
      <c r="AE2603" s="440"/>
      <c r="AF2603" s="440"/>
      <c r="AG2603" s="440"/>
      <c r="AH2603" s="440"/>
      <c r="AI2603" s="440"/>
      <c r="AJ2603" s="440"/>
    </row>
    <row r="2604" spans="29:36" x14ac:dyDescent="0.25">
      <c r="AC2604" s="440"/>
      <c r="AD2604" s="440"/>
      <c r="AE2604" s="440"/>
      <c r="AF2604" s="440"/>
      <c r="AG2604" s="440"/>
      <c r="AH2604" s="440"/>
      <c r="AI2604" s="440"/>
      <c r="AJ2604" s="440"/>
    </row>
    <row r="2605" spans="29:36" x14ac:dyDescent="0.25">
      <c r="AC2605" s="440"/>
      <c r="AD2605" s="440"/>
      <c r="AE2605" s="440"/>
      <c r="AF2605" s="440"/>
      <c r="AG2605" s="440"/>
      <c r="AH2605" s="440"/>
      <c r="AI2605" s="440"/>
      <c r="AJ2605" s="440"/>
    </row>
    <row r="2606" spans="29:36" x14ac:dyDescent="0.25">
      <c r="AC2606" s="440"/>
      <c r="AD2606" s="440"/>
      <c r="AE2606" s="440"/>
      <c r="AF2606" s="440"/>
      <c r="AG2606" s="440"/>
      <c r="AH2606" s="440"/>
      <c r="AI2606" s="440"/>
      <c r="AJ2606" s="440"/>
    </row>
    <row r="2607" spans="29:36" x14ac:dyDescent="0.25">
      <c r="AC2607" s="440"/>
      <c r="AD2607" s="440"/>
      <c r="AE2607" s="440"/>
      <c r="AF2607" s="440"/>
      <c r="AG2607" s="440"/>
      <c r="AH2607" s="440"/>
      <c r="AI2607" s="440"/>
      <c r="AJ2607" s="440"/>
    </row>
    <row r="2608" spans="29:36" x14ac:dyDescent="0.25">
      <c r="AC2608" s="440"/>
      <c r="AD2608" s="440"/>
      <c r="AE2608" s="440"/>
      <c r="AF2608" s="440"/>
      <c r="AG2608" s="440"/>
      <c r="AH2608" s="440"/>
      <c r="AI2608" s="440"/>
      <c r="AJ2608" s="440"/>
    </row>
    <row r="2609" spans="29:36" x14ac:dyDescent="0.25">
      <c r="AC2609" s="440"/>
      <c r="AD2609" s="440"/>
      <c r="AE2609" s="440"/>
      <c r="AF2609" s="440"/>
      <c r="AG2609" s="440"/>
      <c r="AH2609" s="440"/>
      <c r="AI2609" s="440"/>
      <c r="AJ2609" s="440"/>
    </row>
    <row r="2610" spans="29:36" x14ac:dyDescent="0.25">
      <c r="AC2610" s="440"/>
      <c r="AD2610" s="440"/>
      <c r="AE2610" s="440"/>
      <c r="AF2610" s="440"/>
      <c r="AG2610" s="440"/>
      <c r="AH2610" s="440"/>
      <c r="AI2610" s="440"/>
      <c r="AJ2610" s="440"/>
    </row>
    <row r="2611" spans="29:36" x14ac:dyDescent="0.25">
      <c r="AC2611" s="440"/>
      <c r="AD2611" s="440"/>
      <c r="AE2611" s="440"/>
      <c r="AF2611" s="440"/>
      <c r="AG2611" s="440"/>
      <c r="AH2611" s="440"/>
      <c r="AI2611" s="440"/>
      <c r="AJ2611" s="440"/>
    </row>
    <row r="2612" spans="29:36" x14ac:dyDescent="0.25">
      <c r="AC2612" s="440"/>
      <c r="AD2612" s="440"/>
      <c r="AE2612" s="440"/>
      <c r="AF2612" s="440"/>
      <c r="AG2612" s="440"/>
      <c r="AH2612" s="440"/>
      <c r="AI2612" s="440"/>
      <c r="AJ2612" s="440"/>
    </row>
    <row r="2613" spans="29:36" x14ac:dyDescent="0.25">
      <c r="AC2613" s="440"/>
      <c r="AD2613" s="440"/>
      <c r="AE2613" s="440"/>
      <c r="AF2613" s="440"/>
      <c r="AG2613" s="440"/>
      <c r="AH2613" s="440"/>
      <c r="AI2613" s="440"/>
      <c r="AJ2613" s="440"/>
    </row>
    <row r="2614" spans="29:36" x14ac:dyDescent="0.25">
      <c r="AC2614" s="440"/>
      <c r="AD2614" s="440"/>
      <c r="AE2614" s="440"/>
      <c r="AF2614" s="440"/>
      <c r="AG2614" s="440"/>
      <c r="AH2614" s="440"/>
      <c r="AI2614" s="440"/>
      <c r="AJ2614" s="440"/>
    </row>
    <row r="2615" spans="29:36" x14ac:dyDescent="0.25">
      <c r="AC2615" s="440"/>
      <c r="AD2615" s="440"/>
      <c r="AE2615" s="440"/>
      <c r="AF2615" s="440"/>
      <c r="AG2615" s="440"/>
      <c r="AH2615" s="440"/>
      <c r="AI2615" s="440"/>
      <c r="AJ2615" s="440"/>
    </row>
    <row r="2616" spans="29:36" x14ac:dyDescent="0.25">
      <c r="AC2616" s="440"/>
      <c r="AD2616" s="440"/>
      <c r="AE2616" s="440"/>
      <c r="AF2616" s="440"/>
      <c r="AG2616" s="440"/>
      <c r="AH2616" s="440"/>
      <c r="AI2616" s="440"/>
      <c r="AJ2616" s="440"/>
    </row>
    <row r="2617" spans="29:36" x14ac:dyDescent="0.25">
      <c r="AC2617" s="440"/>
      <c r="AD2617" s="440"/>
      <c r="AE2617" s="440"/>
      <c r="AF2617" s="440"/>
      <c r="AG2617" s="440"/>
      <c r="AH2617" s="440"/>
      <c r="AI2617" s="440"/>
      <c r="AJ2617" s="440"/>
    </row>
    <row r="2618" spans="29:36" x14ac:dyDescent="0.25">
      <c r="AC2618" s="440"/>
      <c r="AD2618" s="440"/>
      <c r="AE2618" s="440"/>
      <c r="AF2618" s="440"/>
      <c r="AG2618" s="440"/>
      <c r="AH2618" s="440"/>
      <c r="AI2618" s="440"/>
      <c r="AJ2618" s="440"/>
    </row>
    <row r="2619" spans="29:36" x14ac:dyDescent="0.25">
      <c r="AC2619" s="440"/>
      <c r="AD2619" s="440"/>
      <c r="AE2619" s="440"/>
      <c r="AF2619" s="440"/>
      <c r="AG2619" s="440"/>
      <c r="AH2619" s="440"/>
      <c r="AI2619" s="440"/>
      <c r="AJ2619" s="440"/>
    </row>
    <row r="2620" spans="29:36" x14ac:dyDescent="0.25">
      <c r="AC2620" s="440"/>
      <c r="AD2620" s="440"/>
      <c r="AE2620" s="440"/>
      <c r="AF2620" s="440"/>
      <c r="AG2620" s="440"/>
      <c r="AH2620" s="440"/>
      <c r="AI2620" s="440"/>
      <c r="AJ2620" s="440"/>
    </row>
    <row r="2621" spans="29:36" x14ac:dyDescent="0.25">
      <c r="AC2621" s="440"/>
      <c r="AD2621" s="440"/>
      <c r="AE2621" s="440"/>
      <c r="AF2621" s="440"/>
      <c r="AG2621" s="440"/>
      <c r="AH2621" s="440"/>
      <c r="AI2621" s="440"/>
      <c r="AJ2621" s="440"/>
    </row>
    <row r="2622" spans="29:36" x14ac:dyDescent="0.25">
      <c r="AC2622" s="440"/>
      <c r="AD2622" s="440"/>
      <c r="AE2622" s="440"/>
      <c r="AF2622" s="440"/>
      <c r="AG2622" s="440"/>
      <c r="AH2622" s="440"/>
      <c r="AI2622" s="440"/>
      <c r="AJ2622" s="440"/>
    </row>
    <row r="2623" spans="29:36" x14ac:dyDescent="0.25">
      <c r="AC2623" s="440"/>
      <c r="AD2623" s="440"/>
      <c r="AE2623" s="440"/>
      <c r="AF2623" s="440"/>
      <c r="AG2623" s="440"/>
      <c r="AH2623" s="440"/>
      <c r="AI2623" s="440"/>
      <c r="AJ2623" s="440"/>
    </row>
    <row r="2624" spans="29:36" x14ac:dyDescent="0.25">
      <c r="AC2624" s="440"/>
      <c r="AD2624" s="440"/>
      <c r="AE2624" s="440"/>
      <c r="AF2624" s="440"/>
      <c r="AG2624" s="440"/>
      <c r="AH2624" s="440"/>
      <c r="AI2624" s="440"/>
      <c r="AJ2624" s="440"/>
    </row>
    <row r="2625" spans="29:36" x14ac:dyDescent="0.25">
      <c r="AC2625" s="440"/>
      <c r="AD2625" s="440"/>
      <c r="AE2625" s="440"/>
      <c r="AF2625" s="440"/>
      <c r="AG2625" s="440"/>
      <c r="AH2625" s="440"/>
      <c r="AI2625" s="440"/>
      <c r="AJ2625" s="440"/>
    </row>
    <row r="2626" spans="29:36" x14ac:dyDescent="0.25">
      <c r="AC2626" s="440"/>
      <c r="AD2626" s="440"/>
      <c r="AE2626" s="440"/>
      <c r="AF2626" s="440"/>
      <c r="AG2626" s="440"/>
      <c r="AH2626" s="440"/>
      <c r="AI2626" s="440"/>
      <c r="AJ2626" s="440"/>
    </row>
    <row r="2627" spans="29:36" x14ac:dyDescent="0.25">
      <c r="AC2627" s="440"/>
      <c r="AD2627" s="440"/>
      <c r="AE2627" s="440"/>
      <c r="AF2627" s="440"/>
      <c r="AG2627" s="440"/>
      <c r="AH2627" s="440"/>
      <c r="AI2627" s="440"/>
      <c r="AJ2627" s="440"/>
    </row>
    <row r="2628" spans="29:36" x14ac:dyDescent="0.25">
      <c r="AC2628" s="440"/>
      <c r="AD2628" s="440"/>
      <c r="AE2628" s="440"/>
      <c r="AF2628" s="440"/>
      <c r="AG2628" s="440"/>
      <c r="AH2628" s="440"/>
      <c r="AI2628" s="440"/>
      <c r="AJ2628" s="440"/>
    </row>
    <row r="2629" spans="29:36" x14ac:dyDescent="0.25">
      <c r="AC2629" s="440"/>
      <c r="AD2629" s="440"/>
      <c r="AE2629" s="440"/>
      <c r="AF2629" s="440"/>
      <c r="AG2629" s="440"/>
      <c r="AH2629" s="440"/>
      <c r="AI2629" s="440"/>
      <c r="AJ2629" s="440"/>
    </row>
    <row r="2630" spans="29:36" x14ac:dyDescent="0.25">
      <c r="AC2630" s="440"/>
      <c r="AD2630" s="440"/>
      <c r="AE2630" s="440"/>
      <c r="AF2630" s="440"/>
      <c r="AG2630" s="440"/>
      <c r="AH2630" s="440"/>
      <c r="AI2630" s="440"/>
      <c r="AJ2630" s="440"/>
    </row>
    <row r="2631" spans="29:36" x14ac:dyDescent="0.25">
      <c r="AC2631" s="440"/>
      <c r="AD2631" s="440"/>
      <c r="AE2631" s="440"/>
      <c r="AF2631" s="440"/>
      <c r="AG2631" s="440"/>
      <c r="AH2631" s="440"/>
      <c r="AI2631" s="440"/>
      <c r="AJ2631" s="440"/>
    </row>
    <row r="2632" spans="29:36" x14ac:dyDescent="0.25">
      <c r="AC2632" s="440"/>
      <c r="AD2632" s="440"/>
      <c r="AE2632" s="440"/>
      <c r="AF2632" s="440"/>
      <c r="AG2632" s="440"/>
      <c r="AH2632" s="440"/>
      <c r="AI2632" s="440"/>
      <c r="AJ2632" s="440"/>
    </row>
    <row r="2633" spans="29:36" x14ac:dyDescent="0.25">
      <c r="AC2633" s="440"/>
      <c r="AD2633" s="440"/>
      <c r="AE2633" s="440"/>
      <c r="AF2633" s="440"/>
      <c r="AG2633" s="440"/>
      <c r="AH2633" s="440"/>
      <c r="AI2633" s="440"/>
      <c r="AJ2633" s="440"/>
    </row>
    <row r="2634" spans="29:36" x14ac:dyDescent="0.25">
      <c r="AC2634" s="440"/>
      <c r="AD2634" s="440"/>
      <c r="AE2634" s="440"/>
      <c r="AF2634" s="440"/>
      <c r="AG2634" s="440"/>
      <c r="AH2634" s="440"/>
      <c r="AI2634" s="440"/>
      <c r="AJ2634" s="440"/>
    </row>
    <row r="2635" spans="29:36" x14ac:dyDescent="0.25">
      <c r="AC2635" s="440"/>
      <c r="AD2635" s="440"/>
      <c r="AE2635" s="440"/>
      <c r="AF2635" s="440"/>
      <c r="AG2635" s="440"/>
      <c r="AH2635" s="440"/>
      <c r="AI2635" s="440"/>
      <c r="AJ2635" s="440"/>
    </row>
    <row r="2636" spans="29:36" x14ac:dyDescent="0.25">
      <c r="AC2636" s="440"/>
      <c r="AD2636" s="440"/>
      <c r="AE2636" s="440"/>
      <c r="AF2636" s="440"/>
      <c r="AG2636" s="440"/>
      <c r="AH2636" s="440"/>
      <c r="AI2636" s="440"/>
      <c r="AJ2636" s="440"/>
    </row>
    <row r="2637" spans="29:36" x14ac:dyDescent="0.25">
      <c r="AC2637" s="440"/>
      <c r="AD2637" s="440"/>
      <c r="AE2637" s="440"/>
      <c r="AF2637" s="440"/>
      <c r="AG2637" s="440"/>
      <c r="AH2637" s="440"/>
      <c r="AI2637" s="440"/>
      <c r="AJ2637" s="440"/>
    </row>
    <row r="2638" spans="29:36" x14ac:dyDescent="0.25">
      <c r="AC2638" s="440"/>
      <c r="AD2638" s="440"/>
      <c r="AE2638" s="440"/>
      <c r="AF2638" s="440"/>
      <c r="AG2638" s="440"/>
      <c r="AH2638" s="440"/>
      <c r="AI2638" s="440"/>
      <c r="AJ2638" s="440"/>
    </row>
    <row r="2639" spans="29:36" x14ac:dyDescent="0.25">
      <c r="AC2639" s="440"/>
      <c r="AD2639" s="440"/>
      <c r="AE2639" s="440"/>
      <c r="AF2639" s="440"/>
      <c r="AG2639" s="440"/>
      <c r="AH2639" s="440"/>
      <c r="AI2639" s="440"/>
      <c r="AJ2639" s="440"/>
    </row>
    <row r="2640" spans="29:36" x14ac:dyDescent="0.25">
      <c r="AC2640" s="440"/>
      <c r="AD2640" s="440"/>
      <c r="AE2640" s="440"/>
      <c r="AF2640" s="440"/>
      <c r="AG2640" s="440"/>
      <c r="AH2640" s="440"/>
      <c r="AI2640" s="440"/>
      <c r="AJ2640" s="440"/>
    </row>
    <row r="2641" spans="29:36" x14ac:dyDescent="0.25">
      <c r="AC2641" s="440"/>
      <c r="AD2641" s="440"/>
      <c r="AE2641" s="440"/>
      <c r="AF2641" s="440"/>
      <c r="AG2641" s="440"/>
      <c r="AH2641" s="440"/>
      <c r="AI2641" s="440"/>
      <c r="AJ2641" s="440"/>
    </row>
    <row r="2642" spans="29:36" x14ac:dyDescent="0.25">
      <c r="AC2642" s="440"/>
      <c r="AD2642" s="440"/>
      <c r="AE2642" s="440"/>
      <c r="AF2642" s="440"/>
      <c r="AG2642" s="440"/>
      <c r="AH2642" s="440"/>
      <c r="AI2642" s="440"/>
      <c r="AJ2642" s="440"/>
    </row>
    <row r="2643" spans="29:36" x14ac:dyDescent="0.25">
      <c r="AC2643" s="440"/>
      <c r="AD2643" s="440"/>
      <c r="AE2643" s="440"/>
      <c r="AF2643" s="440"/>
      <c r="AG2643" s="440"/>
      <c r="AH2643" s="440"/>
      <c r="AI2643" s="440"/>
      <c r="AJ2643" s="440"/>
    </row>
    <row r="2644" spans="29:36" x14ac:dyDescent="0.25">
      <c r="AC2644" s="440"/>
      <c r="AD2644" s="440"/>
      <c r="AE2644" s="440"/>
      <c r="AF2644" s="440"/>
      <c r="AG2644" s="440"/>
      <c r="AH2644" s="440"/>
      <c r="AI2644" s="440"/>
      <c r="AJ2644" s="440"/>
    </row>
    <row r="2645" spans="29:36" x14ac:dyDescent="0.25">
      <c r="AC2645" s="440"/>
      <c r="AD2645" s="440"/>
      <c r="AE2645" s="440"/>
      <c r="AF2645" s="440"/>
      <c r="AG2645" s="440"/>
      <c r="AH2645" s="440"/>
      <c r="AI2645" s="440"/>
      <c r="AJ2645" s="440"/>
    </row>
    <row r="2646" spans="29:36" x14ac:dyDescent="0.25">
      <c r="AC2646" s="440"/>
      <c r="AD2646" s="440"/>
      <c r="AE2646" s="440"/>
      <c r="AF2646" s="440"/>
      <c r="AG2646" s="440"/>
      <c r="AH2646" s="440"/>
      <c r="AI2646" s="440"/>
      <c r="AJ2646" s="440"/>
    </row>
    <row r="2647" spans="29:36" x14ac:dyDescent="0.25">
      <c r="AC2647" s="440"/>
      <c r="AD2647" s="440"/>
      <c r="AE2647" s="440"/>
      <c r="AF2647" s="440"/>
      <c r="AG2647" s="440"/>
      <c r="AH2647" s="440"/>
      <c r="AI2647" s="440"/>
      <c r="AJ2647" s="440"/>
    </row>
    <row r="2648" spans="29:36" x14ac:dyDescent="0.25">
      <c r="AC2648" s="440"/>
      <c r="AD2648" s="440"/>
      <c r="AE2648" s="440"/>
      <c r="AF2648" s="440"/>
      <c r="AG2648" s="440"/>
      <c r="AH2648" s="440"/>
      <c r="AI2648" s="440"/>
      <c r="AJ2648" s="440"/>
    </row>
    <row r="2649" spans="29:36" x14ac:dyDescent="0.25">
      <c r="AC2649" s="440"/>
      <c r="AD2649" s="440"/>
      <c r="AE2649" s="440"/>
      <c r="AF2649" s="440"/>
      <c r="AG2649" s="440"/>
      <c r="AH2649" s="440"/>
      <c r="AI2649" s="440"/>
      <c r="AJ2649" s="440"/>
    </row>
    <row r="2650" spans="29:36" x14ac:dyDescent="0.25">
      <c r="AC2650" s="440"/>
      <c r="AD2650" s="440"/>
      <c r="AE2650" s="440"/>
      <c r="AF2650" s="440"/>
      <c r="AG2650" s="440"/>
      <c r="AH2650" s="440"/>
      <c r="AI2650" s="440"/>
      <c r="AJ2650" s="440"/>
    </row>
    <row r="2651" spans="29:36" x14ac:dyDescent="0.25">
      <c r="AC2651" s="440"/>
      <c r="AD2651" s="440"/>
      <c r="AE2651" s="440"/>
      <c r="AF2651" s="440"/>
      <c r="AG2651" s="440"/>
      <c r="AH2651" s="440"/>
      <c r="AI2651" s="440"/>
      <c r="AJ2651" s="440"/>
    </row>
    <row r="2652" spans="29:36" x14ac:dyDescent="0.25">
      <c r="AC2652" s="440"/>
      <c r="AD2652" s="440"/>
      <c r="AE2652" s="440"/>
      <c r="AF2652" s="440"/>
      <c r="AG2652" s="440"/>
      <c r="AH2652" s="440"/>
      <c r="AI2652" s="440"/>
      <c r="AJ2652" s="440"/>
    </row>
    <row r="2653" spans="29:36" x14ac:dyDescent="0.25">
      <c r="AC2653" s="440"/>
      <c r="AD2653" s="440"/>
      <c r="AE2653" s="440"/>
      <c r="AF2653" s="440"/>
      <c r="AG2653" s="440"/>
      <c r="AH2653" s="440"/>
      <c r="AI2653" s="440"/>
      <c r="AJ2653" s="440"/>
    </row>
    <row r="2654" spans="29:36" x14ac:dyDescent="0.25">
      <c r="AC2654" s="440"/>
      <c r="AD2654" s="440"/>
      <c r="AE2654" s="440"/>
      <c r="AF2654" s="440"/>
      <c r="AG2654" s="440"/>
      <c r="AH2654" s="440"/>
      <c r="AI2654" s="440"/>
      <c r="AJ2654" s="440"/>
    </row>
    <row r="2655" spans="29:36" x14ac:dyDescent="0.25">
      <c r="AC2655" s="440"/>
      <c r="AD2655" s="440"/>
      <c r="AE2655" s="440"/>
      <c r="AF2655" s="440"/>
      <c r="AG2655" s="440"/>
      <c r="AH2655" s="440"/>
      <c r="AI2655" s="440"/>
      <c r="AJ2655" s="440"/>
    </row>
    <row r="2656" spans="29:36" x14ac:dyDescent="0.25">
      <c r="AC2656" s="440"/>
      <c r="AD2656" s="440"/>
      <c r="AE2656" s="440"/>
      <c r="AF2656" s="440"/>
      <c r="AG2656" s="440"/>
      <c r="AH2656" s="440"/>
      <c r="AI2656" s="440"/>
      <c r="AJ2656" s="440"/>
    </row>
    <row r="2657" spans="29:36" x14ac:dyDescent="0.25">
      <c r="AC2657" s="440"/>
      <c r="AD2657" s="440"/>
      <c r="AE2657" s="440"/>
      <c r="AF2657" s="440"/>
      <c r="AG2657" s="440"/>
      <c r="AH2657" s="440"/>
      <c r="AI2657" s="440"/>
      <c r="AJ2657" s="440"/>
    </row>
    <row r="2658" spans="29:36" x14ac:dyDescent="0.25">
      <c r="AC2658" s="440"/>
      <c r="AD2658" s="440"/>
      <c r="AE2658" s="440"/>
      <c r="AF2658" s="440"/>
      <c r="AG2658" s="440"/>
      <c r="AH2658" s="440"/>
      <c r="AI2658" s="440"/>
      <c r="AJ2658" s="440"/>
    </row>
    <row r="2659" spans="29:36" x14ac:dyDescent="0.25">
      <c r="AC2659" s="440"/>
      <c r="AD2659" s="440"/>
      <c r="AE2659" s="440"/>
      <c r="AF2659" s="440"/>
      <c r="AG2659" s="440"/>
      <c r="AH2659" s="440"/>
      <c r="AI2659" s="440"/>
      <c r="AJ2659" s="440"/>
    </row>
    <row r="2660" spans="29:36" x14ac:dyDescent="0.25">
      <c r="AC2660" s="440"/>
      <c r="AD2660" s="440"/>
      <c r="AE2660" s="440"/>
      <c r="AF2660" s="440"/>
      <c r="AG2660" s="440"/>
      <c r="AH2660" s="440"/>
      <c r="AI2660" s="440"/>
      <c r="AJ2660" s="440"/>
    </row>
    <row r="2661" spans="29:36" x14ac:dyDescent="0.25">
      <c r="AC2661" s="440"/>
      <c r="AD2661" s="440"/>
      <c r="AE2661" s="440"/>
      <c r="AF2661" s="440"/>
      <c r="AG2661" s="440"/>
      <c r="AH2661" s="440"/>
      <c r="AI2661" s="440"/>
      <c r="AJ2661" s="440"/>
    </row>
    <row r="2662" spans="29:36" x14ac:dyDescent="0.25">
      <c r="AC2662" s="440"/>
      <c r="AD2662" s="440"/>
      <c r="AE2662" s="440"/>
      <c r="AF2662" s="440"/>
      <c r="AG2662" s="440"/>
      <c r="AH2662" s="440"/>
      <c r="AI2662" s="440"/>
      <c r="AJ2662" s="440"/>
    </row>
    <row r="2663" spans="29:36" x14ac:dyDescent="0.25">
      <c r="AC2663" s="440"/>
      <c r="AD2663" s="440"/>
      <c r="AE2663" s="440"/>
      <c r="AF2663" s="440"/>
      <c r="AG2663" s="440"/>
      <c r="AH2663" s="440"/>
      <c r="AI2663" s="440"/>
      <c r="AJ2663" s="440"/>
    </row>
    <row r="2664" spans="29:36" x14ac:dyDescent="0.25">
      <c r="AC2664" s="440"/>
      <c r="AD2664" s="440"/>
      <c r="AE2664" s="440"/>
      <c r="AF2664" s="440"/>
      <c r="AG2664" s="440"/>
      <c r="AH2664" s="440"/>
      <c r="AI2664" s="440"/>
      <c r="AJ2664" s="440"/>
    </row>
    <row r="2665" spans="29:36" x14ac:dyDescent="0.25">
      <c r="AC2665" s="440"/>
      <c r="AD2665" s="440"/>
      <c r="AE2665" s="440"/>
      <c r="AF2665" s="440"/>
      <c r="AG2665" s="440"/>
      <c r="AH2665" s="440"/>
      <c r="AI2665" s="440"/>
      <c r="AJ2665" s="440"/>
    </row>
    <row r="2666" spans="29:36" x14ac:dyDescent="0.25">
      <c r="AC2666" s="440"/>
      <c r="AD2666" s="440"/>
      <c r="AE2666" s="440"/>
      <c r="AF2666" s="440"/>
      <c r="AG2666" s="440"/>
      <c r="AH2666" s="440"/>
      <c r="AI2666" s="440"/>
      <c r="AJ2666" s="440"/>
    </row>
    <row r="2667" spans="29:36" x14ac:dyDescent="0.25">
      <c r="AC2667" s="440"/>
      <c r="AD2667" s="440"/>
      <c r="AE2667" s="440"/>
      <c r="AF2667" s="440"/>
      <c r="AG2667" s="440"/>
      <c r="AH2667" s="440"/>
      <c r="AI2667" s="440"/>
      <c r="AJ2667" s="440"/>
    </row>
    <row r="2668" spans="29:36" x14ac:dyDescent="0.25">
      <c r="AC2668" s="440"/>
      <c r="AD2668" s="440"/>
      <c r="AE2668" s="440"/>
      <c r="AF2668" s="440"/>
      <c r="AG2668" s="440"/>
      <c r="AH2668" s="440"/>
      <c r="AI2668" s="440"/>
      <c r="AJ2668" s="440"/>
    </row>
    <row r="2669" spans="29:36" x14ac:dyDescent="0.25">
      <c r="AC2669" s="440"/>
      <c r="AD2669" s="440"/>
      <c r="AE2669" s="440"/>
      <c r="AF2669" s="440"/>
      <c r="AG2669" s="440"/>
      <c r="AH2669" s="440"/>
      <c r="AI2669" s="440"/>
      <c r="AJ2669" s="440"/>
    </row>
    <row r="2670" spans="29:36" x14ac:dyDescent="0.25">
      <c r="AC2670" s="440"/>
      <c r="AD2670" s="440"/>
      <c r="AE2670" s="440"/>
      <c r="AF2670" s="440"/>
      <c r="AG2670" s="440"/>
      <c r="AH2670" s="440"/>
      <c r="AI2670" s="440"/>
      <c r="AJ2670" s="440"/>
    </row>
    <row r="2671" spans="29:36" x14ac:dyDescent="0.25">
      <c r="AC2671" s="440"/>
      <c r="AD2671" s="440"/>
      <c r="AE2671" s="440"/>
      <c r="AF2671" s="440"/>
      <c r="AG2671" s="440"/>
      <c r="AH2671" s="440"/>
      <c r="AI2671" s="440"/>
      <c r="AJ2671" s="440"/>
    </row>
    <row r="2672" spans="29:36" x14ac:dyDescent="0.25">
      <c r="AC2672" s="440"/>
      <c r="AD2672" s="440"/>
      <c r="AE2672" s="440"/>
      <c r="AF2672" s="440"/>
      <c r="AG2672" s="440"/>
      <c r="AH2672" s="440"/>
      <c r="AI2672" s="440"/>
      <c r="AJ2672" s="440"/>
    </row>
    <row r="2673" spans="29:36" x14ac:dyDescent="0.25">
      <c r="AC2673" s="440"/>
      <c r="AD2673" s="440"/>
      <c r="AE2673" s="440"/>
      <c r="AF2673" s="440"/>
      <c r="AG2673" s="440"/>
      <c r="AH2673" s="440"/>
      <c r="AI2673" s="440"/>
      <c r="AJ2673" s="440"/>
    </row>
    <row r="2674" spans="29:36" x14ac:dyDescent="0.25">
      <c r="AC2674" s="440"/>
      <c r="AD2674" s="440"/>
      <c r="AE2674" s="440"/>
      <c r="AF2674" s="440"/>
      <c r="AG2674" s="440"/>
      <c r="AH2674" s="440"/>
      <c r="AI2674" s="440"/>
      <c r="AJ2674" s="440"/>
    </row>
    <row r="2675" spans="29:36" x14ac:dyDescent="0.25">
      <c r="AC2675" s="440"/>
      <c r="AD2675" s="440"/>
      <c r="AE2675" s="440"/>
      <c r="AF2675" s="440"/>
      <c r="AG2675" s="440"/>
      <c r="AH2675" s="440"/>
      <c r="AI2675" s="440"/>
      <c r="AJ2675" s="440"/>
    </row>
    <row r="2676" spans="29:36" x14ac:dyDescent="0.25">
      <c r="AC2676" s="440"/>
      <c r="AD2676" s="440"/>
      <c r="AE2676" s="440"/>
      <c r="AF2676" s="440"/>
      <c r="AG2676" s="440"/>
      <c r="AH2676" s="440"/>
      <c r="AI2676" s="440"/>
      <c r="AJ2676" s="440"/>
    </row>
    <row r="2677" spans="29:36" x14ac:dyDescent="0.25">
      <c r="AC2677" s="440"/>
      <c r="AD2677" s="440"/>
      <c r="AE2677" s="440"/>
      <c r="AF2677" s="440"/>
      <c r="AG2677" s="440"/>
      <c r="AH2677" s="440"/>
      <c r="AI2677" s="440"/>
      <c r="AJ2677" s="440"/>
    </row>
    <row r="2678" spans="29:36" x14ac:dyDescent="0.25">
      <c r="AC2678" s="440"/>
      <c r="AD2678" s="440"/>
      <c r="AE2678" s="440"/>
      <c r="AF2678" s="440"/>
      <c r="AG2678" s="440"/>
      <c r="AH2678" s="440"/>
      <c r="AI2678" s="440"/>
      <c r="AJ2678" s="440"/>
    </row>
    <row r="2679" spans="29:36" x14ac:dyDescent="0.25">
      <c r="AC2679" s="440"/>
      <c r="AD2679" s="440"/>
      <c r="AE2679" s="440"/>
      <c r="AF2679" s="440"/>
      <c r="AG2679" s="440"/>
      <c r="AH2679" s="440"/>
      <c r="AI2679" s="440"/>
      <c r="AJ2679" s="440"/>
    </row>
    <row r="2680" spans="29:36" x14ac:dyDescent="0.25">
      <c r="AC2680" s="440"/>
      <c r="AD2680" s="440"/>
      <c r="AE2680" s="440"/>
      <c r="AF2680" s="440"/>
      <c r="AG2680" s="440"/>
      <c r="AH2680" s="440"/>
      <c r="AI2680" s="440"/>
      <c r="AJ2680" s="440"/>
    </row>
    <row r="2681" spans="29:36" x14ac:dyDescent="0.25">
      <c r="AC2681" s="440"/>
      <c r="AD2681" s="440"/>
      <c r="AE2681" s="440"/>
      <c r="AF2681" s="440"/>
      <c r="AG2681" s="440"/>
      <c r="AH2681" s="440"/>
      <c r="AI2681" s="440"/>
      <c r="AJ2681" s="440"/>
    </row>
    <row r="2682" spans="29:36" x14ac:dyDescent="0.25">
      <c r="AC2682" s="440"/>
      <c r="AD2682" s="440"/>
      <c r="AE2682" s="440"/>
      <c r="AF2682" s="440"/>
      <c r="AG2682" s="440"/>
      <c r="AH2682" s="440"/>
      <c r="AI2682" s="440"/>
      <c r="AJ2682" s="440"/>
    </row>
    <row r="2683" spans="29:36" x14ac:dyDescent="0.25">
      <c r="AC2683" s="440"/>
      <c r="AD2683" s="440"/>
      <c r="AE2683" s="440"/>
      <c r="AF2683" s="440"/>
      <c r="AG2683" s="440"/>
      <c r="AH2683" s="440"/>
      <c r="AI2683" s="440"/>
      <c r="AJ2683" s="440"/>
    </row>
    <row r="2684" spans="29:36" x14ac:dyDescent="0.25">
      <c r="AC2684" s="440"/>
      <c r="AD2684" s="440"/>
      <c r="AE2684" s="440"/>
      <c r="AF2684" s="440"/>
      <c r="AG2684" s="440"/>
      <c r="AH2684" s="440"/>
      <c r="AI2684" s="440"/>
      <c r="AJ2684" s="440"/>
    </row>
    <row r="2685" spans="29:36" x14ac:dyDescent="0.25">
      <c r="AC2685" s="440"/>
      <c r="AD2685" s="440"/>
      <c r="AE2685" s="440"/>
      <c r="AF2685" s="440"/>
      <c r="AG2685" s="440"/>
      <c r="AH2685" s="440"/>
      <c r="AI2685" s="440"/>
      <c r="AJ2685" s="440"/>
    </row>
    <row r="2686" spans="29:36" x14ac:dyDescent="0.25">
      <c r="AC2686" s="440"/>
      <c r="AD2686" s="440"/>
      <c r="AE2686" s="440"/>
      <c r="AF2686" s="440"/>
      <c r="AG2686" s="440"/>
      <c r="AH2686" s="440"/>
      <c r="AI2686" s="440"/>
      <c r="AJ2686" s="440"/>
    </row>
    <row r="2687" spans="29:36" x14ac:dyDescent="0.25">
      <c r="AC2687" s="440"/>
      <c r="AD2687" s="440"/>
      <c r="AE2687" s="440"/>
      <c r="AF2687" s="440"/>
      <c r="AG2687" s="440"/>
      <c r="AH2687" s="440"/>
      <c r="AI2687" s="440"/>
      <c r="AJ2687" s="440"/>
    </row>
    <row r="2688" spans="29:36" x14ac:dyDescent="0.25">
      <c r="AC2688" s="440"/>
      <c r="AD2688" s="440"/>
      <c r="AE2688" s="440"/>
      <c r="AF2688" s="440"/>
      <c r="AG2688" s="440"/>
      <c r="AH2688" s="440"/>
      <c r="AI2688" s="440"/>
      <c r="AJ2688" s="440"/>
    </row>
    <row r="2689" spans="29:36" x14ac:dyDescent="0.25">
      <c r="AC2689" s="440"/>
      <c r="AD2689" s="440"/>
      <c r="AE2689" s="440"/>
      <c r="AF2689" s="440"/>
      <c r="AG2689" s="440"/>
      <c r="AH2689" s="440"/>
      <c r="AI2689" s="440"/>
      <c r="AJ2689" s="440"/>
    </row>
    <row r="2690" spans="29:36" x14ac:dyDescent="0.25">
      <c r="AC2690" s="440"/>
      <c r="AD2690" s="440"/>
      <c r="AE2690" s="440"/>
      <c r="AF2690" s="440"/>
      <c r="AG2690" s="440"/>
      <c r="AH2690" s="440"/>
      <c r="AI2690" s="440"/>
      <c r="AJ2690" s="440"/>
    </row>
    <row r="2691" spans="29:36" x14ac:dyDescent="0.25">
      <c r="AC2691" s="440"/>
      <c r="AD2691" s="440"/>
      <c r="AE2691" s="440"/>
      <c r="AF2691" s="440"/>
      <c r="AG2691" s="440"/>
      <c r="AH2691" s="440"/>
      <c r="AI2691" s="440"/>
      <c r="AJ2691" s="440"/>
    </row>
    <row r="2692" spans="29:36" x14ac:dyDescent="0.25">
      <c r="AC2692" s="440"/>
      <c r="AD2692" s="440"/>
      <c r="AE2692" s="440"/>
      <c r="AF2692" s="440"/>
      <c r="AG2692" s="440"/>
      <c r="AH2692" s="440"/>
      <c r="AI2692" s="440"/>
      <c r="AJ2692" s="440"/>
    </row>
    <row r="2693" spans="29:36" x14ac:dyDescent="0.25">
      <c r="AC2693" s="440"/>
      <c r="AD2693" s="440"/>
      <c r="AE2693" s="440"/>
      <c r="AF2693" s="440"/>
      <c r="AG2693" s="440"/>
      <c r="AH2693" s="440"/>
      <c r="AI2693" s="440"/>
      <c r="AJ2693" s="440"/>
    </row>
    <row r="2694" spans="29:36" x14ac:dyDescent="0.25">
      <c r="AC2694" s="440"/>
      <c r="AD2694" s="440"/>
      <c r="AE2694" s="440"/>
      <c r="AF2694" s="440"/>
      <c r="AG2694" s="440"/>
      <c r="AH2694" s="440"/>
      <c r="AI2694" s="440"/>
      <c r="AJ2694" s="440"/>
    </row>
    <row r="2695" spans="29:36" x14ac:dyDescent="0.25">
      <c r="AC2695" s="440"/>
      <c r="AD2695" s="440"/>
      <c r="AE2695" s="440"/>
      <c r="AF2695" s="440"/>
      <c r="AG2695" s="440"/>
      <c r="AH2695" s="440"/>
      <c r="AI2695" s="440"/>
      <c r="AJ2695" s="440"/>
    </row>
    <row r="2696" spans="29:36" x14ac:dyDescent="0.25">
      <c r="AC2696" s="440"/>
      <c r="AD2696" s="440"/>
      <c r="AE2696" s="440"/>
      <c r="AF2696" s="440"/>
      <c r="AG2696" s="440"/>
      <c r="AH2696" s="440"/>
      <c r="AI2696" s="440"/>
      <c r="AJ2696" s="440"/>
    </row>
    <row r="2697" spans="29:36" x14ac:dyDescent="0.25">
      <c r="AC2697" s="440"/>
      <c r="AD2697" s="440"/>
      <c r="AE2697" s="440"/>
      <c r="AF2697" s="440"/>
      <c r="AG2697" s="440"/>
      <c r="AH2697" s="440"/>
      <c r="AI2697" s="440"/>
      <c r="AJ2697" s="440"/>
    </row>
    <row r="2698" spans="29:36" x14ac:dyDescent="0.25">
      <c r="AC2698" s="440"/>
      <c r="AD2698" s="440"/>
      <c r="AE2698" s="440"/>
      <c r="AF2698" s="440"/>
      <c r="AG2698" s="440"/>
      <c r="AH2698" s="440"/>
      <c r="AI2698" s="440"/>
      <c r="AJ2698" s="440"/>
    </row>
    <row r="2699" spans="29:36" x14ac:dyDescent="0.25">
      <c r="AC2699" s="440"/>
      <c r="AD2699" s="440"/>
      <c r="AE2699" s="440"/>
      <c r="AF2699" s="440"/>
      <c r="AG2699" s="440"/>
      <c r="AH2699" s="440"/>
      <c r="AI2699" s="440"/>
      <c r="AJ2699" s="440"/>
    </row>
    <row r="2700" spans="29:36" x14ac:dyDescent="0.25">
      <c r="AC2700" s="440"/>
      <c r="AD2700" s="440"/>
      <c r="AE2700" s="440"/>
      <c r="AF2700" s="440"/>
      <c r="AG2700" s="440"/>
      <c r="AH2700" s="440"/>
      <c r="AI2700" s="440"/>
      <c r="AJ2700" s="440"/>
    </row>
    <row r="2701" spans="29:36" x14ac:dyDescent="0.25">
      <c r="AC2701" s="440"/>
      <c r="AD2701" s="440"/>
      <c r="AE2701" s="440"/>
      <c r="AF2701" s="440"/>
      <c r="AG2701" s="440"/>
      <c r="AH2701" s="440"/>
      <c r="AI2701" s="440"/>
      <c r="AJ2701" s="440"/>
    </row>
    <row r="2702" spans="29:36" x14ac:dyDescent="0.25">
      <c r="AC2702" s="440"/>
      <c r="AD2702" s="440"/>
      <c r="AE2702" s="440"/>
      <c r="AF2702" s="440"/>
      <c r="AG2702" s="440"/>
      <c r="AH2702" s="440"/>
      <c r="AI2702" s="440"/>
      <c r="AJ2702" s="440"/>
    </row>
    <row r="2703" spans="29:36" x14ac:dyDescent="0.25">
      <c r="AC2703" s="440"/>
      <c r="AD2703" s="440"/>
      <c r="AE2703" s="440"/>
      <c r="AF2703" s="440"/>
      <c r="AG2703" s="440"/>
      <c r="AH2703" s="440"/>
      <c r="AI2703" s="440"/>
      <c r="AJ2703" s="440"/>
    </row>
    <row r="2704" spans="29:36" x14ac:dyDescent="0.25">
      <c r="AC2704" s="440"/>
      <c r="AD2704" s="440"/>
      <c r="AE2704" s="440"/>
      <c r="AF2704" s="440"/>
      <c r="AG2704" s="440"/>
      <c r="AH2704" s="440"/>
      <c r="AI2704" s="440"/>
      <c r="AJ2704" s="440"/>
    </row>
    <row r="2705" spans="29:36" x14ac:dyDescent="0.25">
      <c r="AC2705" s="440"/>
      <c r="AD2705" s="440"/>
      <c r="AE2705" s="440"/>
      <c r="AF2705" s="440"/>
      <c r="AG2705" s="440"/>
      <c r="AH2705" s="440"/>
      <c r="AI2705" s="440"/>
      <c r="AJ2705" s="440"/>
    </row>
    <row r="2706" spans="29:36" x14ac:dyDescent="0.25">
      <c r="AC2706" s="440"/>
      <c r="AD2706" s="440"/>
      <c r="AE2706" s="440"/>
      <c r="AF2706" s="440"/>
      <c r="AG2706" s="440"/>
      <c r="AH2706" s="440"/>
      <c r="AI2706" s="440"/>
      <c r="AJ2706" s="440"/>
    </row>
    <row r="2707" spans="29:36" x14ac:dyDescent="0.25">
      <c r="AC2707" s="440"/>
      <c r="AD2707" s="440"/>
      <c r="AE2707" s="440"/>
      <c r="AF2707" s="440"/>
      <c r="AG2707" s="440"/>
      <c r="AH2707" s="440"/>
      <c r="AI2707" s="440"/>
      <c r="AJ2707" s="440"/>
    </row>
    <row r="2708" spans="29:36" x14ac:dyDescent="0.25">
      <c r="AC2708" s="440"/>
      <c r="AD2708" s="440"/>
      <c r="AE2708" s="440"/>
      <c r="AF2708" s="440"/>
      <c r="AG2708" s="440"/>
      <c r="AH2708" s="440"/>
      <c r="AI2708" s="440"/>
      <c r="AJ2708" s="440"/>
    </row>
    <row r="2709" spans="29:36" x14ac:dyDescent="0.25">
      <c r="AC2709" s="440"/>
      <c r="AD2709" s="440"/>
      <c r="AE2709" s="440"/>
      <c r="AF2709" s="440"/>
      <c r="AG2709" s="440"/>
      <c r="AH2709" s="440"/>
      <c r="AI2709" s="440"/>
      <c r="AJ2709" s="440"/>
    </row>
    <row r="2710" spans="29:36" x14ac:dyDescent="0.25">
      <c r="AC2710" s="440"/>
      <c r="AD2710" s="440"/>
      <c r="AE2710" s="440"/>
      <c r="AF2710" s="440"/>
      <c r="AG2710" s="440"/>
      <c r="AH2710" s="440"/>
      <c r="AI2710" s="440"/>
      <c r="AJ2710" s="440"/>
    </row>
    <row r="2711" spans="29:36" x14ac:dyDescent="0.25">
      <c r="AC2711" s="440"/>
      <c r="AD2711" s="440"/>
      <c r="AE2711" s="440"/>
      <c r="AF2711" s="440"/>
      <c r="AG2711" s="440"/>
      <c r="AH2711" s="440"/>
      <c r="AI2711" s="440"/>
      <c r="AJ2711" s="440"/>
    </row>
    <row r="2712" spans="29:36" x14ac:dyDescent="0.25">
      <c r="AC2712" s="440"/>
      <c r="AD2712" s="440"/>
      <c r="AE2712" s="440"/>
      <c r="AF2712" s="440"/>
      <c r="AG2712" s="440"/>
      <c r="AH2712" s="440"/>
      <c r="AI2712" s="440"/>
      <c r="AJ2712" s="440"/>
    </row>
    <row r="2713" spans="29:36" x14ac:dyDescent="0.25">
      <c r="AC2713" s="440"/>
      <c r="AD2713" s="440"/>
      <c r="AE2713" s="440"/>
      <c r="AF2713" s="440"/>
      <c r="AG2713" s="440"/>
      <c r="AH2713" s="440"/>
      <c r="AI2713" s="440"/>
      <c r="AJ2713" s="440"/>
    </row>
    <row r="2714" spans="29:36" x14ac:dyDescent="0.25">
      <c r="AC2714" s="440"/>
      <c r="AD2714" s="440"/>
      <c r="AE2714" s="440"/>
      <c r="AF2714" s="440"/>
      <c r="AG2714" s="440"/>
      <c r="AH2714" s="440"/>
      <c r="AI2714" s="440"/>
      <c r="AJ2714" s="440"/>
    </row>
    <row r="2715" spans="29:36" x14ac:dyDescent="0.25">
      <c r="AC2715" s="440"/>
      <c r="AD2715" s="440"/>
      <c r="AE2715" s="440"/>
      <c r="AF2715" s="440"/>
      <c r="AG2715" s="440"/>
      <c r="AH2715" s="440"/>
      <c r="AI2715" s="440"/>
      <c r="AJ2715" s="440"/>
    </row>
    <row r="2716" spans="29:36" x14ac:dyDescent="0.25">
      <c r="AC2716" s="440"/>
      <c r="AD2716" s="440"/>
      <c r="AE2716" s="440"/>
      <c r="AF2716" s="440"/>
      <c r="AG2716" s="440"/>
      <c r="AH2716" s="440"/>
      <c r="AI2716" s="440"/>
      <c r="AJ2716" s="440"/>
    </row>
    <row r="2717" spans="29:36" x14ac:dyDescent="0.25">
      <c r="AC2717" s="440"/>
      <c r="AD2717" s="440"/>
      <c r="AE2717" s="440"/>
      <c r="AF2717" s="440"/>
      <c r="AG2717" s="440"/>
      <c r="AH2717" s="440"/>
      <c r="AI2717" s="440"/>
      <c r="AJ2717" s="440"/>
    </row>
    <row r="2718" spans="29:36" x14ac:dyDescent="0.25">
      <c r="AC2718" s="440"/>
      <c r="AD2718" s="440"/>
      <c r="AE2718" s="440"/>
      <c r="AF2718" s="440"/>
      <c r="AG2718" s="440"/>
      <c r="AH2718" s="440"/>
      <c r="AI2718" s="440"/>
      <c r="AJ2718" s="440"/>
    </row>
    <row r="2719" spans="29:36" x14ac:dyDescent="0.25">
      <c r="AC2719" s="440"/>
      <c r="AD2719" s="440"/>
      <c r="AE2719" s="440"/>
      <c r="AF2719" s="440"/>
      <c r="AG2719" s="440"/>
      <c r="AH2719" s="440"/>
      <c r="AI2719" s="440"/>
      <c r="AJ2719" s="440"/>
    </row>
    <row r="2720" spans="29:36" x14ac:dyDescent="0.25">
      <c r="AC2720" s="440"/>
      <c r="AD2720" s="440"/>
      <c r="AE2720" s="440"/>
      <c r="AF2720" s="440"/>
      <c r="AG2720" s="440"/>
      <c r="AH2720" s="440"/>
      <c r="AI2720" s="440"/>
      <c r="AJ2720" s="440"/>
    </row>
    <row r="2721" spans="29:36" x14ac:dyDescent="0.25">
      <c r="AC2721" s="440"/>
      <c r="AD2721" s="440"/>
      <c r="AE2721" s="440"/>
      <c r="AF2721" s="440"/>
      <c r="AG2721" s="440"/>
      <c r="AH2721" s="440"/>
      <c r="AI2721" s="440"/>
      <c r="AJ2721" s="440"/>
    </row>
    <row r="2722" spans="29:36" x14ac:dyDescent="0.25">
      <c r="AC2722" s="440"/>
      <c r="AD2722" s="440"/>
      <c r="AE2722" s="440"/>
      <c r="AF2722" s="440"/>
      <c r="AG2722" s="440"/>
      <c r="AH2722" s="440"/>
      <c r="AI2722" s="440"/>
      <c r="AJ2722" s="440"/>
    </row>
    <row r="2723" spans="29:36" x14ac:dyDescent="0.25">
      <c r="AC2723" s="440"/>
      <c r="AD2723" s="440"/>
      <c r="AE2723" s="440"/>
      <c r="AF2723" s="440"/>
      <c r="AG2723" s="440"/>
      <c r="AH2723" s="440"/>
      <c r="AI2723" s="440"/>
      <c r="AJ2723" s="440"/>
    </row>
    <row r="2724" spans="29:36" x14ac:dyDescent="0.25">
      <c r="AC2724" s="440"/>
      <c r="AD2724" s="440"/>
      <c r="AE2724" s="440"/>
      <c r="AF2724" s="440"/>
      <c r="AG2724" s="440"/>
      <c r="AH2724" s="440"/>
      <c r="AI2724" s="440"/>
      <c r="AJ2724" s="440"/>
    </row>
    <row r="2725" spans="29:36" x14ac:dyDescent="0.25">
      <c r="AC2725" s="440"/>
      <c r="AD2725" s="440"/>
      <c r="AE2725" s="440"/>
      <c r="AF2725" s="440"/>
      <c r="AG2725" s="440"/>
      <c r="AH2725" s="440"/>
      <c r="AI2725" s="440"/>
      <c r="AJ2725" s="440"/>
    </row>
    <row r="2726" spans="29:36" x14ac:dyDescent="0.25">
      <c r="AC2726" s="440"/>
      <c r="AD2726" s="440"/>
      <c r="AE2726" s="440"/>
      <c r="AF2726" s="440"/>
      <c r="AG2726" s="440"/>
      <c r="AH2726" s="440"/>
      <c r="AI2726" s="440"/>
      <c r="AJ2726" s="440"/>
    </row>
    <row r="2727" spans="29:36" x14ac:dyDescent="0.25">
      <c r="AC2727" s="440"/>
      <c r="AD2727" s="440"/>
      <c r="AE2727" s="440"/>
      <c r="AF2727" s="440"/>
      <c r="AG2727" s="440"/>
      <c r="AH2727" s="440"/>
      <c r="AI2727" s="440"/>
      <c r="AJ2727" s="440"/>
    </row>
    <row r="2728" spans="29:36" x14ac:dyDescent="0.25">
      <c r="AC2728" s="440"/>
      <c r="AD2728" s="440"/>
      <c r="AE2728" s="440"/>
      <c r="AF2728" s="440"/>
      <c r="AG2728" s="440"/>
      <c r="AH2728" s="440"/>
      <c r="AI2728" s="440"/>
      <c r="AJ2728" s="440"/>
    </row>
    <row r="2729" spans="29:36" x14ac:dyDescent="0.25">
      <c r="AC2729" s="440"/>
      <c r="AD2729" s="440"/>
      <c r="AE2729" s="440"/>
      <c r="AF2729" s="440"/>
      <c r="AG2729" s="440"/>
      <c r="AH2729" s="440"/>
      <c r="AI2729" s="440"/>
      <c r="AJ2729" s="440"/>
    </row>
    <row r="2730" spans="29:36" x14ac:dyDescent="0.25">
      <c r="AC2730" s="440"/>
      <c r="AD2730" s="440"/>
      <c r="AE2730" s="440"/>
      <c r="AF2730" s="440"/>
      <c r="AG2730" s="440"/>
      <c r="AH2730" s="440"/>
      <c r="AI2730" s="440"/>
      <c r="AJ2730" s="440"/>
    </row>
    <row r="2731" spans="29:36" x14ac:dyDescent="0.25">
      <c r="AC2731" s="440"/>
      <c r="AD2731" s="440"/>
      <c r="AE2731" s="440"/>
      <c r="AF2731" s="440"/>
      <c r="AG2731" s="440"/>
      <c r="AH2731" s="440"/>
      <c r="AI2731" s="440"/>
      <c r="AJ2731" s="440"/>
    </row>
    <row r="2732" spans="29:36" x14ac:dyDescent="0.25">
      <c r="AC2732" s="440"/>
      <c r="AD2732" s="440"/>
      <c r="AE2732" s="440"/>
      <c r="AF2732" s="440"/>
      <c r="AG2732" s="440"/>
      <c r="AH2732" s="440"/>
      <c r="AI2732" s="440"/>
      <c r="AJ2732" s="440"/>
    </row>
    <row r="2733" spans="29:36" x14ac:dyDescent="0.25">
      <c r="AC2733" s="440"/>
      <c r="AD2733" s="440"/>
      <c r="AE2733" s="440"/>
      <c r="AF2733" s="440"/>
      <c r="AG2733" s="440"/>
      <c r="AH2733" s="440"/>
      <c r="AI2733" s="440"/>
      <c r="AJ2733" s="440"/>
    </row>
    <row r="2734" spans="29:36" x14ac:dyDescent="0.25">
      <c r="AC2734" s="440"/>
      <c r="AD2734" s="440"/>
      <c r="AE2734" s="440"/>
      <c r="AF2734" s="440"/>
      <c r="AG2734" s="440"/>
      <c r="AH2734" s="440"/>
      <c r="AI2734" s="440"/>
      <c r="AJ2734" s="440"/>
    </row>
    <row r="2735" spans="29:36" x14ac:dyDescent="0.25">
      <c r="AC2735" s="440"/>
      <c r="AD2735" s="440"/>
      <c r="AE2735" s="440"/>
      <c r="AF2735" s="440"/>
      <c r="AG2735" s="440"/>
      <c r="AH2735" s="440"/>
      <c r="AI2735" s="440"/>
      <c r="AJ2735" s="440"/>
    </row>
    <row r="2736" spans="29:36" x14ac:dyDescent="0.25">
      <c r="AC2736" s="440"/>
      <c r="AD2736" s="440"/>
      <c r="AE2736" s="440"/>
      <c r="AF2736" s="440"/>
      <c r="AG2736" s="440"/>
      <c r="AH2736" s="440"/>
      <c r="AI2736" s="440"/>
      <c r="AJ2736" s="440"/>
    </row>
    <row r="2737" spans="29:36" x14ac:dyDescent="0.25">
      <c r="AC2737" s="440"/>
      <c r="AD2737" s="440"/>
      <c r="AE2737" s="440"/>
      <c r="AF2737" s="440"/>
      <c r="AG2737" s="440"/>
      <c r="AH2737" s="440"/>
      <c r="AI2737" s="440"/>
      <c r="AJ2737" s="440"/>
    </row>
    <row r="2738" spans="29:36" x14ac:dyDescent="0.25">
      <c r="AC2738" s="440"/>
      <c r="AD2738" s="440"/>
      <c r="AE2738" s="440"/>
      <c r="AF2738" s="440"/>
      <c r="AG2738" s="440"/>
      <c r="AH2738" s="440"/>
      <c r="AI2738" s="440"/>
      <c r="AJ2738" s="440"/>
    </row>
    <row r="2739" spans="29:36" x14ac:dyDescent="0.25">
      <c r="AC2739" s="440"/>
      <c r="AD2739" s="440"/>
      <c r="AE2739" s="440"/>
      <c r="AF2739" s="440"/>
      <c r="AG2739" s="440"/>
      <c r="AH2739" s="440"/>
      <c r="AI2739" s="440"/>
      <c r="AJ2739" s="440"/>
    </row>
    <row r="2740" spans="29:36" x14ac:dyDescent="0.25">
      <c r="AC2740" s="440"/>
      <c r="AD2740" s="440"/>
      <c r="AE2740" s="440"/>
      <c r="AF2740" s="440"/>
      <c r="AG2740" s="440"/>
      <c r="AH2740" s="440"/>
      <c r="AI2740" s="440"/>
      <c r="AJ2740" s="440"/>
    </row>
    <row r="2741" spans="29:36" x14ac:dyDescent="0.25">
      <c r="AC2741" s="440"/>
      <c r="AD2741" s="440"/>
      <c r="AE2741" s="440"/>
      <c r="AF2741" s="440"/>
      <c r="AG2741" s="440"/>
      <c r="AH2741" s="440"/>
      <c r="AI2741" s="440"/>
      <c r="AJ2741" s="440"/>
    </row>
    <row r="2742" spans="29:36" x14ac:dyDescent="0.25">
      <c r="AC2742" s="440"/>
      <c r="AD2742" s="440"/>
      <c r="AE2742" s="440"/>
      <c r="AF2742" s="440"/>
      <c r="AG2742" s="440"/>
      <c r="AH2742" s="440"/>
      <c r="AI2742" s="440"/>
      <c r="AJ2742" s="440"/>
    </row>
    <row r="2743" spans="29:36" x14ac:dyDescent="0.25">
      <c r="AC2743" s="440"/>
      <c r="AD2743" s="440"/>
      <c r="AE2743" s="440"/>
      <c r="AF2743" s="440"/>
      <c r="AG2743" s="440"/>
      <c r="AH2743" s="440"/>
      <c r="AI2743" s="440"/>
      <c r="AJ2743" s="440"/>
    </row>
    <row r="2744" spans="29:36" x14ac:dyDescent="0.25">
      <c r="AC2744" s="440"/>
      <c r="AD2744" s="440"/>
      <c r="AE2744" s="440"/>
      <c r="AF2744" s="440"/>
      <c r="AG2744" s="440"/>
      <c r="AH2744" s="440"/>
      <c r="AI2744" s="440"/>
      <c r="AJ2744" s="440"/>
    </row>
    <row r="2745" spans="29:36" x14ac:dyDescent="0.25">
      <c r="AC2745" s="440"/>
      <c r="AD2745" s="440"/>
      <c r="AE2745" s="440"/>
      <c r="AF2745" s="440"/>
      <c r="AG2745" s="440"/>
      <c r="AH2745" s="440"/>
      <c r="AI2745" s="440"/>
      <c r="AJ2745" s="440"/>
    </row>
    <row r="2746" spans="29:36" x14ac:dyDescent="0.25">
      <c r="AC2746" s="440"/>
      <c r="AD2746" s="440"/>
      <c r="AE2746" s="440"/>
      <c r="AF2746" s="440"/>
      <c r="AG2746" s="440"/>
      <c r="AH2746" s="440"/>
      <c r="AI2746" s="440"/>
      <c r="AJ2746" s="440"/>
    </row>
    <row r="2747" spans="29:36" x14ac:dyDescent="0.25">
      <c r="AC2747" s="440"/>
      <c r="AD2747" s="440"/>
      <c r="AE2747" s="440"/>
      <c r="AF2747" s="440"/>
      <c r="AG2747" s="440"/>
      <c r="AH2747" s="440"/>
      <c r="AI2747" s="440"/>
      <c r="AJ2747" s="440"/>
    </row>
    <row r="2748" spans="29:36" x14ac:dyDescent="0.25">
      <c r="AC2748" s="440"/>
      <c r="AD2748" s="440"/>
      <c r="AE2748" s="440"/>
      <c r="AF2748" s="440"/>
      <c r="AG2748" s="440"/>
      <c r="AH2748" s="440"/>
      <c r="AI2748" s="440"/>
      <c r="AJ2748" s="440"/>
    </row>
    <row r="2749" spans="29:36" x14ac:dyDescent="0.25">
      <c r="AC2749" s="440"/>
      <c r="AD2749" s="440"/>
      <c r="AE2749" s="440"/>
      <c r="AF2749" s="440"/>
      <c r="AG2749" s="440"/>
      <c r="AH2749" s="440"/>
      <c r="AI2749" s="440"/>
      <c r="AJ2749" s="440"/>
    </row>
    <row r="2750" spans="29:36" x14ac:dyDescent="0.25">
      <c r="AC2750" s="440"/>
      <c r="AD2750" s="440"/>
      <c r="AE2750" s="440"/>
      <c r="AF2750" s="440"/>
      <c r="AG2750" s="440"/>
      <c r="AH2750" s="440"/>
      <c r="AI2750" s="440"/>
      <c r="AJ2750" s="440"/>
    </row>
    <row r="2751" spans="29:36" x14ac:dyDescent="0.25">
      <c r="AC2751" s="440"/>
      <c r="AD2751" s="440"/>
      <c r="AE2751" s="440"/>
      <c r="AF2751" s="440"/>
      <c r="AG2751" s="440"/>
      <c r="AH2751" s="440"/>
      <c r="AI2751" s="440"/>
      <c r="AJ2751" s="440"/>
    </row>
    <row r="2752" spans="29:36" x14ac:dyDescent="0.25">
      <c r="AC2752" s="440"/>
      <c r="AD2752" s="440"/>
      <c r="AE2752" s="440"/>
      <c r="AF2752" s="440"/>
      <c r="AG2752" s="440"/>
      <c r="AH2752" s="440"/>
      <c r="AI2752" s="440"/>
      <c r="AJ2752" s="440"/>
    </row>
    <row r="2753" spans="29:36" x14ac:dyDescent="0.25">
      <c r="AC2753" s="440"/>
      <c r="AD2753" s="440"/>
      <c r="AE2753" s="440"/>
      <c r="AF2753" s="440"/>
      <c r="AG2753" s="440"/>
      <c r="AH2753" s="440"/>
      <c r="AI2753" s="440"/>
      <c r="AJ2753" s="440"/>
    </row>
    <row r="2754" spans="29:36" x14ac:dyDescent="0.25">
      <c r="AC2754" s="440"/>
      <c r="AD2754" s="440"/>
      <c r="AE2754" s="440"/>
      <c r="AF2754" s="440"/>
      <c r="AG2754" s="440"/>
      <c r="AH2754" s="440"/>
      <c r="AI2754" s="440"/>
      <c r="AJ2754" s="440"/>
    </row>
    <row r="2755" spans="29:36" x14ac:dyDescent="0.25">
      <c r="AC2755" s="440"/>
      <c r="AD2755" s="440"/>
      <c r="AE2755" s="440"/>
      <c r="AF2755" s="440"/>
      <c r="AG2755" s="440"/>
      <c r="AH2755" s="440"/>
      <c r="AI2755" s="440"/>
      <c r="AJ2755" s="440"/>
    </row>
    <row r="2756" spans="29:36" x14ac:dyDescent="0.25">
      <c r="AC2756" s="440"/>
      <c r="AD2756" s="440"/>
      <c r="AE2756" s="440"/>
      <c r="AF2756" s="440"/>
      <c r="AG2756" s="440"/>
      <c r="AH2756" s="440"/>
      <c r="AI2756" s="440"/>
      <c r="AJ2756" s="440"/>
    </row>
    <row r="2757" spans="29:36" x14ac:dyDescent="0.25">
      <c r="AC2757" s="440"/>
      <c r="AD2757" s="440"/>
      <c r="AE2757" s="440"/>
      <c r="AF2757" s="440"/>
      <c r="AG2757" s="440"/>
      <c r="AH2757" s="440"/>
      <c r="AI2757" s="440"/>
      <c r="AJ2757" s="440"/>
    </row>
    <row r="2758" spans="29:36" x14ac:dyDescent="0.25">
      <c r="AC2758" s="440"/>
      <c r="AD2758" s="440"/>
      <c r="AE2758" s="440"/>
      <c r="AF2758" s="440"/>
      <c r="AG2758" s="440"/>
      <c r="AH2758" s="440"/>
      <c r="AI2758" s="440"/>
      <c r="AJ2758" s="440"/>
    </row>
    <row r="2759" spans="29:36" x14ac:dyDescent="0.25">
      <c r="AC2759" s="440"/>
      <c r="AD2759" s="440"/>
      <c r="AE2759" s="440"/>
      <c r="AF2759" s="440"/>
      <c r="AG2759" s="440"/>
      <c r="AH2759" s="440"/>
      <c r="AI2759" s="440"/>
      <c r="AJ2759" s="440"/>
    </row>
    <row r="2760" spans="29:36" x14ac:dyDescent="0.25">
      <c r="AC2760" s="440"/>
      <c r="AD2760" s="440"/>
      <c r="AE2760" s="440"/>
      <c r="AF2760" s="440"/>
      <c r="AG2760" s="440"/>
      <c r="AH2760" s="440"/>
      <c r="AI2760" s="440"/>
      <c r="AJ2760" s="440"/>
    </row>
    <row r="2761" spans="29:36" x14ac:dyDescent="0.25">
      <c r="AC2761" s="440"/>
      <c r="AD2761" s="440"/>
      <c r="AE2761" s="440"/>
      <c r="AF2761" s="440"/>
      <c r="AG2761" s="440"/>
      <c r="AH2761" s="440"/>
      <c r="AI2761" s="440"/>
      <c r="AJ2761" s="440"/>
    </row>
    <row r="2762" spans="29:36" x14ac:dyDescent="0.25">
      <c r="AC2762" s="440"/>
      <c r="AD2762" s="440"/>
      <c r="AE2762" s="440"/>
      <c r="AF2762" s="440"/>
      <c r="AG2762" s="440"/>
      <c r="AH2762" s="440"/>
      <c r="AI2762" s="440"/>
      <c r="AJ2762" s="440"/>
    </row>
    <row r="2763" spans="29:36" x14ac:dyDescent="0.25">
      <c r="AC2763" s="440"/>
      <c r="AD2763" s="440"/>
      <c r="AE2763" s="440"/>
      <c r="AF2763" s="440"/>
      <c r="AG2763" s="440"/>
      <c r="AH2763" s="440"/>
      <c r="AI2763" s="440"/>
      <c r="AJ2763" s="440"/>
    </row>
    <row r="2764" spans="29:36" x14ac:dyDescent="0.25">
      <c r="AC2764" s="440"/>
      <c r="AD2764" s="440"/>
      <c r="AE2764" s="440"/>
      <c r="AF2764" s="440"/>
      <c r="AG2764" s="440"/>
      <c r="AH2764" s="440"/>
      <c r="AI2764" s="440"/>
      <c r="AJ2764" s="440"/>
    </row>
    <row r="2765" spans="29:36" x14ac:dyDescent="0.25">
      <c r="AC2765" s="440"/>
      <c r="AD2765" s="440"/>
      <c r="AE2765" s="440"/>
      <c r="AF2765" s="440"/>
      <c r="AG2765" s="440"/>
      <c r="AH2765" s="440"/>
      <c r="AI2765" s="440"/>
      <c r="AJ2765" s="440"/>
    </row>
    <row r="2766" spans="29:36" x14ac:dyDescent="0.25">
      <c r="AC2766" s="440"/>
      <c r="AD2766" s="440"/>
      <c r="AE2766" s="440"/>
      <c r="AF2766" s="440"/>
      <c r="AG2766" s="440"/>
      <c r="AH2766" s="440"/>
      <c r="AI2766" s="440"/>
      <c r="AJ2766" s="440"/>
    </row>
    <row r="2767" spans="29:36" x14ac:dyDescent="0.25">
      <c r="AC2767" s="440"/>
      <c r="AD2767" s="440"/>
      <c r="AE2767" s="440"/>
      <c r="AF2767" s="440"/>
      <c r="AG2767" s="440"/>
      <c r="AH2767" s="440"/>
      <c r="AI2767" s="440"/>
      <c r="AJ2767" s="440"/>
    </row>
    <row r="2768" spans="29:36" x14ac:dyDescent="0.25">
      <c r="AC2768" s="440"/>
      <c r="AD2768" s="440"/>
      <c r="AE2768" s="440"/>
      <c r="AF2768" s="440"/>
      <c r="AG2768" s="440"/>
      <c r="AH2768" s="440"/>
      <c r="AI2768" s="440"/>
      <c r="AJ2768" s="440"/>
    </row>
    <row r="2769" spans="29:36" x14ac:dyDescent="0.25">
      <c r="AC2769" s="440"/>
      <c r="AD2769" s="440"/>
      <c r="AE2769" s="440"/>
      <c r="AF2769" s="440"/>
      <c r="AG2769" s="440"/>
      <c r="AH2769" s="440"/>
      <c r="AI2769" s="440"/>
      <c r="AJ2769" s="440"/>
    </row>
    <row r="2770" spans="29:36" x14ac:dyDescent="0.25">
      <c r="AC2770" s="440"/>
      <c r="AD2770" s="440"/>
      <c r="AE2770" s="440"/>
      <c r="AF2770" s="440"/>
      <c r="AG2770" s="440"/>
      <c r="AH2770" s="440"/>
      <c r="AI2770" s="440"/>
      <c r="AJ2770" s="440"/>
    </row>
    <row r="2771" spans="29:36" x14ac:dyDescent="0.25">
      <c r="AC2771" s="440"/>
      <c r="AD2771" s="440"/>
      <c r="AE2771" s="440"/>
      <c r="AF2771" s="440"/>
      <c r="AG2771" s="440"/>
      <c r="AH2771" s="440"/>
      <c r="AI2771" s="440"/>
      <c r="AJ2771" s="440"/>
    </row>
    <row r="2772" spans="29:36" x14ac:dyDescent="0.25">
      <c r="AC2772" s="440"/>
      <c r="AD2772" s="440"/>
      <c r="AE2772" s="440"/>
      <c r="AF2772" s="440"/>
      <c r="AG2772" s="440"/>
      <c r="AH2772" s="440"/>
      <c r="AI2772" s="440"/>
      <c r="AJ2772" s="440"/>
    </row>
    <row r="2773" spans="29:36" x14ac:dyDescent="0.25">
      <c r="AC2773" s="440"/>
      <c r="AD2773" s="440"/>
      <c r="AE2773" s="440"/>
      <c r="AF2773" s="440"/>
      <c r="AG2773" s="440"/>
      <c r="AH2773" s="440"/>
      <c r="AI2773" s="440"/>
      <c r="AJ2773" s="440"/>
    </row>
    <row r="2774" spans="29:36" x14ac:dyDescent="0.25">
      <c r="AC2774" s="440"/>
      <c r="AD2774" s="440"/>
      <c r="AE2774" s="440"/>
      <c r="AF2774" s="440"/>
      <c r="AG2774" s="440"/>
      <c r="AH2774" s="440"/>
      <c r="AI2774" s="440"/>
      <c r="AJ2774" s="440"/>
    </row>
    <row r="2775" spans="29:36" x14ac:dyDescent="0.25">
      <c r="AC2775" s="440"/>
      <c r="AD2775" s="440"/>
      <c r="AE2775" s="440"/>
      <c r="AF2775" s="440"/>
      <c r="AG2775" s="440"/>
      <c r="AH2775" s="440"/>
      <c r="AI2775" s="440"/>
      <c r="AJ2775" s="440"/>
    </row>
    <row r="2776" spans="29:36" x14ac:dyDescent="0.25">
      <c r="AC2776" s="440"/>
      <c r="AD2776" s="440"/>
      <c r="AE2776" s="440"/>
      <c r="AF2776" s="440"/>
      <c r="AG2776" s="440"/>
      <c r="AH2776" s="440"/>
      <c r="AI2776" s="440"/>
      <c r="AJ2776" s="440"/>
    </row>
    <row r="2777" spans="29:36" x14ac:dyDescent="0.25">
      <c r="AC2777" s="440"/>
      <c r="AD2777" s="440"/>
      <c r="AE2777" s="440"/>
      <c r="AF2777" s="440"/>
      <c r="AG2777" s="440"/>
      <c r="AH2777" s="440"/>
      <c r="AI2777" s="440"/>
      <c r="AJ2777" s="440"/>
    </row>
    <row r="2778" spans="29:36" x14ac:dyDescent="0.25">
      <c r="AC2778" s="440"/>
      <c r="AD2778" s="440"/>
      <c r="AE2778" s="440"/>
      <c r="AF2778" s="440"/>
      <c r="AG2778" s="440"/>
      <c r="AH2778" s="440"/>
      <c r="AI2778" s="440"/>
      <c r="AJ2778" s="440"/>
    </row>
    <row r="2779" spans="29:36" x14ac:dyDescent="0.25">
      <c r="AC2779" s="440"/>
      <c r="AD2779" s="440"/>
      <c r="AE2779" s="440"/>
      <c r="AF2779" s="440"/>
      <c r="AG2779" s="440"/>
      <c r="AH2779" s="440"/>
      <c r="AI2779" s="440"/>
      <c r="AJ2779" s="440"/>
    </row>
    <row r="2780" spans="29:36" x14ac:dyDescent="0.25">
      <c r="AC2780" s="440"/>
      <c r="AD2780" s="440"/>
      <c r="AE2780" s="440"/>
      <c r="AF2780" s="440"/>
      <c r="AG2780" s="440"/>
      <c r="AH2780" s="440"/>
      <c r="AI2780" s="440"/>
      <c r="AJ2780" s="440"/>
    </row>
    <row r="2781" spans="29:36" x14ac:dyDescent="0.25">
      <c r="AC2781" s="440"/>
      <c r="AD2781" s="440"/>
      <c r="AE2781" s="440"/>
      <c r="AF2781" s="440"/>
      <c r="AG2781" s="440"/>
      <c r="AH2781" s="440"/>
      <c r="AI2781" s="440"/>
      <c r="AJ2781" s="440"/>
    </row>
    <row r="2782" spans="29:36" x14ac:dyDescent="0.25">
      <c r="AC2782" s="440"/>
      <c r="AD2782" s="440"/>
      <c r="AE2782" s="440"/>
      <c r="AF2782" s="440"/>
      <c r="AG2782" s="440"/>
      <c r="AH2782" s="440"/>
      <c r="AI2782" s="440"/>
      <c r="AJ2782" s="440"/>
    </row>
    <row r="2783" spans="29:36" x14ac:dyDescent="0.25">
      <c r="AC2783" s="440"/>
      <c r="AD2783" s="440"/>
      <c r="AE2783" s="440"/>
      <c r="AF2783" s="440"/>
      <c r="AG2783" s="440"/>
      <c r="AH2783" s="440"/>
      <c r="AI2783" s="440"/>
      <c r="AJ2783" s="440"/>
    </row>
    <row r="2784" spans="29:36" x14ac:dyDescent="0.25">
      <c r="AC2784" s="440"/>
      <c r="AD2784" s="440"/>
      <c r="AE2784" s="440"/>
      <c r="AF2784" s="440"/>
      <c r="AG2784" s="440"/>
      <c r="AH2784" s="440"/>
      <c r="AI2784" s="440"/>
      <c r="AJ2784" s="440"/>
    </row>
    <row r="2785" spans="29:36" x14ac:dyDescent="0.25">
      <c r="AC2785" s="440"/>
      <c r="AD2785" s="440"/>
      <c r="AE2785" s="440"/>
      <c r="AF2785" s="440"/>
      <c r="AG2785" s="440"/>
      <c r="AH2785" s="440"/>
      <c r="AI2785" s="440"/>
      <c r="AJ2785" s="440"/>
    </row>
    <row r="2786" spans="29:36" x14ac:dyDescent="0.25">
      <c r="AC2786" s="440"/>
      <c r="AD2786" s="440"/>
      <c r="AE2786" s="440"/>
      <c r="AF2786" s="440"/>
      <c r="AG2786" s="440"/>
      <c r="AH2786" s="440"/>
      <c r="AI2786" s="440"/>
      <c r="AJ2786" s="440"/>
    </row>
    <row r="2787" spans="29:36" x14ac:dyDescent="0.25">
      <c r="AC2787" s="440"/>
      <c r="AD2787" s="440"/>
      <c r="AE2787" s="440"/>
      <c r="AF2787" s="440"/>
      <c r="AG2787" s="440"/>
      <c r="AH2787" s="440"/>
      <c r="AI2787" s="440"/>
      <c r="AJ2787" s="440"/>
    </row>
    <row r="2788" spans="29:36" x14ac:dyDescent="0.25">
      <c r="AC2788" s="440"/>
      <c r="AD2788" s="440"/>
      <c r="AE2788" s="440"/>
      <c r="AF2788" s="440"/>
      <c r="AG2788" s="440"/>
      <c r="AH2788" s="440"/>
      <c r="AI2788" s="440"/>
      <c r="AJ2788" s="440"/>
    </row>
    <row r="2789" spans="29:36" x14ac:dyDescent="0.25">
      <c r="AC2789" s="440"/>
      <c r="AD2789" s="440"/>
      <c r="AE2789" s="440"/>
      <c r="AF2789" s="440"/>
      <c r="AG2789" s="440"/>
      <c r="AH2789" s="440"/>
      <c r="AI2789" s="440"/>
      <c r="AJ2789" s="440"/>
    </row>
    <row r="2790" spans="29:36" x14ac:dyDescent="0.25">
      <c r="AC2790" s="440"/>
      <c r="AD2790" s="440"/>
      <c r="AE2790" s="440"/>
      <c r="AF2790" s="440"/>
      <c r="AG2790" s="440"/>
      <c r="AH2790" s="440"/>
      <c r="AI2790" s="440"/>
      <c r="AJ2790" s="440"/>
    </row>
    <row r="2791" spans="29:36" x14ac:dyDescent="0.25">
      <c r="AC2791" s="440"/>
      <c r="AD2791" s="440"/>
      <c r="AE2791" s="440"/>
      <c r="AF2791" s="440"/>
      <c r="AG2791" s="440"/>
      <c r="AH2791" s="440"/>
      <c r="AI2791" s="440"/>
      <c r="AJ2791" s="440"/>
    </row>
    <row r="2792" spans="29:36" x14ac:dyDescent="0.25">
      <c r="AC2792" s="440"/>
      <c r="AD2792" s="440"/>
      <c r="AE2792" s="440"/>
      <c r="AF2792" s="440"/>
      <c r="AG2792" s="440"/>
      <c r="AH2792" s="440"/>
      <c r="AI2792" s="440"/>
      <c r="AJ2792" s="440"/>
    </row>
    <row r="2793" spans="29:36" x14ac:dyDescent="0.25">
      <c r="AC2793" s="440"/>
      <c r="AD2793" s="440"/>
      <c r="AE2793" s="440"/>
      <c r="AF2793" s="440"/>
      <c r="AG2793" s="440"/>
      <c r="AH2793" s="440"/>
      <c r="AI2793" s="440"/>
      <c r="AJ2793" s="440"/>
    </row>
    <row r="2794" spans="29:36" x14ac:dyDescent="0.25">
      <c r="AC2794" s="440"/>
      <c r="AD2794" s="440"/>
      <c r="AE2794" s="440"/>
      <c r="AF2794" s="440"/>
      <c r="AG2794" s="440"/>
      <c r="AH2794" s="440"/>
      <c r="AI2794" s="440"/>
      <c r="AJ2794" s="440"/>
    </row>
    <row r="2795" spans="29:36" x14ac:dyDescent="0.25">
      <c r="AC2795" s="440"/>
      <c r="AD2795" s="440"/>
      <c r="AE2795" s="440"/>
      <c r="AF2795" s="440"/>
      <c r="AG2795" s="440"/>
      <c r="AH2795" s="440"/>
      <c r="AI2795" s="440"/>
      <c r="AJ2795" s="440"/>
    </row>
    <row r="2796" spans="29:36" x14ac:dyDescent="0.25">
      <c r="AC2796" s="440"/>
      <c r="AD2796" s="440"/>
      <c r="AE2796" s="440"/>
      <c r="AF2796" s="440"/>
      <c r="AG2796" s="440"/>
      <c r="AH2796" s="440"/>
      <c r="AI2796" s="440"/>
      <c r="AJ2796" s="440"/>
    </row>
    <row r="2797" spans="29:36" x14ac:dyDescent="0.25">
      <c r="AC2797" s="440"/>
      <c r="AD2797" s="440"/>
      <c r="AE2797" s="440"/>
      <c r="AF2797" s="440"/>
      <c r="AG2797" s="440"/>
      <c r="AH2797" s="440"/>
      <c r="AI2797" s="440"/>
      <c r="AJ2797" s="440"/>
    </row>
    <row r="2798" spans="29:36" x14ac:dyDescent="0.25">
      <c r="AC2798" s="440"/>
      <c r="AD2798" s="440"/>
      <c r="AE2798" s="440"/>
      <c r="AF2798" s="440"/>
      <c r="AG2798" s="440"/>
      <c r="AH2798" s="440"/>
      <c r="AI2798" s="440"/>
      <c r="AJ2798" s="440"/>
    </row>
    <row r="2799" spans="29:36" x14ac:dyDescent="0.25">
      <c r="AC2799" s="440"/>
      <c r="AD2799" s="440"/>
      <c r="AE2799" s="440"/>
      <c r="AF2799" s="440"/>
      <c r="AG2799" s="440"/>
      <c r="AH2799" s="440"/>
      <c r="AI2799" s="440"/>
      <c r="AJ2799" s="440"/>
    </row>
    <row r="2800" spans="29:36" x14ac:dyDescent="0.25">
      <c r="AC2800" s="440"/>
      <c r="AD2800" s="440"/>
      <c r="AE2800" s="440"/>
      <c r="AF2800" s="440"/>
      <c r="AG2800" s="440"/>
      <c r="AH2800" s="440"/>
      <c r="AI2800" s="440"/>
      <c r="AJ2800" s="440"/>
    </row>
    <row r="2801" spans="29:36" x14ac:dyDescent="0.25">
      <c r="AC2801" s="440"/>
      <c r="AD2801" s="440"/>
      <c r="AE2801" s="440"/>
      <c r="AF2801" s="440"/>
      <c r="AG2801" s="440"/>
      <c r="AH2801" s="440"/>
      <c r="AI2801" s="440"/>
      <c r="AJ2801" s="440"/>
    </row>
    <row r="2802" spans="29:36" x14ac:dyDescent="0.25">
      <c r="AC2802" s="440"/>
      <c r="AD2802" s="440"/>
      <c r="AE2802" s="440"/>
      <c r="AF2802" s="440"/>
      <c r="AG2802" s="440"/>
      <c r="AH2802" s="440"/>
      <c r="AI2802" s="440"/>
      <c r="AJ2802" s="440"/>
    </row>
    <row r="2803" spans="29:36" x14ac:dyDescent="0.25">
      <c r="AC2803" s="440"/>
      <c r="AD2803" s="440"/>
      <c r="AE2803" s="440"/>
      <c r="AF2803" s="440"/>
      <c r="AG2803" s="440"/>
      <c r="AH2803" s="440"/>
      <c r="AI2803" s="440"/>
      <c r="AJ2803" s="440"/>
    </row>
    <row r="2804" spans="29:36" x14ac:dyDescent="0.25">
      <c r="AC2804" s="440"/>
      <c r="AD2804" s="440"/>
      <c r="AE2804" s="440"/>
      <c r="AF2804" s="440"/>
      <c r="AG2804" s="440"/>
      <c r="AH2804" s="440"/>
      <c r="AI2804" s="440"/>
      <c r="AJ2804" s="440"/>
    </row>
    <row r="2805" spans="29:36" x14ac:dyDescent="0.25">
      <c r="AC2805" s="440"/>
      <c r="AD2805" s="440"/>
      <c r="AE2805" s="440"/>
      <c r="AF2805" s="440"/>
      <c r="AG2805" s="440"/>
      <c r="AH2805" s="440"/>
      <c r="AI2805" s="440"/>
      <c r="AJ2805" s="440"/>
    </row>
    <row r="2806" spans="29:36" x14ac:dyDescent="0.25">
      <c r="AC2806" s="440"/>
      <c r="AD2806" s="440"/>
      <c r="AE2806" s="440"/>
      <c r="AF2806" s="440"/>
      <c r="AG2806" s="440"/>
      <c r="AH2806" s="440"/>
      <c r="AI2806" s="440"/>
      <c r="AJ2806" s="440"/>
    </row>
    <row r="2807" spans="29:36" x14ac:dyDescent="0.25">
      <c r="AC2807" s="440"/>
      <c r="AD2807" s="440"/>
      <c r="AE2807" s="440"/>
      <c r="AF2807" s="440"/>
      <c r="AG2807" s="440"/>
      <c r="AH2807" s="440"/>
      <c r="AI2807" s="440"/>
      <c r="AJ2807" s="440"/>
    </row>
    <row r="2808" spans="29:36" x14ac:dyDescent="0.25">
      <c r="AC2808" s="440"/>
      <c r="AD2808" s="440"/>
      <c r="AE2808" s="440"/>
      <c r="AF2808" s="440"/>
      <c r="AG2808" s="440"/>
      <c r="AH2808" s="440"/>
      <c r="AI2808" s="440"/>
      <c r="AJ2808" s="440"/>
    </row>
    <row r="2809" spans="29:36" x14ac:dyDescent="0.25">
      <c r="AC2809" s="440"/>
      <c r="AD2809" s="440"/>
      <c r="AE2809" s="440"/>
      <c r="AF2809" s="440"/>
      <c r="AG2809" s="440"/>
      <c r="AH2809" s="440"/>
      <c r="AI2809" s="440"/>
      <c r="AJ2809" s="440"/>
    </row>
    <row r="2810" spans="29:36" x14ac:dyDescent="0.25">
      <c r="AC2810" s="440"/>
      <c r="AD2810" s="440"/>
      <c r="AE2810" s="440"/>
      <c r="AF2810" s="440"/>
      <c r="AG2810" s="440"/>
      <c r="AH2810" s="440"/>
      <c r="AI2810" s="440"/>
      <c r="AJ2810" s="440"/>
    </row>
    <row r="2811" spans="29:36" x14ac:dyDescent="0.25">
      <c r="AC2811" s="440"/>
      <c r="AD2811" s="440"/>
      <c r="AE2811" s="440"/>
      <c r="AF2811" s="440"/>
      <c r="AG2811" s="440"/>
      <c r="AH2811" s="440"/>
      <c r="AI2811" s="440"/>
      <c r="AJ2811" s="440"/>
    </row>
    <row r="2812" spans="29:36" x14ac:dyDescent="0.25">
      <c r="AC2812" s="440"/>
      <c r="AD2812" s="440"/>
      <c r="AE2812" s="440"/>
      <c r="AF2812" s="440"/>
      <c r="AG2812" s="440"/>
      <c r="AH2812" s="440"/>
      <c r="AI2812" s="440"/>
      <c r="AJ2812" s="440"/>
    </row>
    <row r="2813" spans="29:36" x14ac:dyDescent="0.25">
      <c r="AC2813" s="440"/>
      <c r="AD2813" s="440"/>
      <c r="AE2813" s="440"/>
      <c r="AF2813" s="440"/>
      <c r="AG2813" s="440"/>
      <c r="AH2813" s="440"/>
      <c r="AI2813" s="440"/>
      <c r="AJ2813" s="440"/>
    </row>
    <row r="2814" spans="29:36" x14ac:dyDescent="0.25">
      <c r="AC2814" s="440"/>
      <c r="AD2814" s="440"/>
      <c r="AE2814" s="440"/>
      <c r="AF2814" s="440"/>
      <c r="AG2814" s="440"/>
      <c r="AH2814" s="440"/>
      <c r="AI2814" s="440"/>
      <c r="AJ2814" s="440"/>
    </row>
    <row r="2815" spans="29:36" x14ac:dyDescent="0.25">
      <c r="AC2815" s="440"/>
      <c r="AD2815" s="440"/>
      <c r="AE2815" s="440"/>
      <c r="AF2815" s="440"/>
      <c r="AG2815" s="440"/>
      <c r="AH2815" s="440"/>
      <c r="AI2815" s="440"/>
      <c r="AJ2815" s="440"/>
    </row>
    <row r="2816" spans="29:36" x14ac:dyDescent="0.25">
      <c r="AC2816" s="440"/>
      <c r="AD2816" s="440"/>
      <c r="AE2816" s="440"/>
      <c r="AF2816" s="440"/>
      <c r="AG2816" s="440"/>
      <c r="AH2816" s="440"/>
      <c r="AI2816" s="440"/>
      <c r="AJ2816" s="440"/>
    </row>
    <row r="2817" spans="29:36" x14ac:dyDescent="0.25">
      <c r="AC2817" s="440"/>
      <c r="AD2817" s="440"/>
      <c r="AE2817" s="440"/>
      <c r="AF2817" s="440"/>
      <c r="AG2817" s="440"/>
      <c r="AH2817" s="440"/>
      <c r="AI2817" s="440"/>
      <c r="AJ2817" s="440"/>
    </row>
    <row r="2818" spans="29:36" x14ac:dyDescent="0.25">
      <c r="AC2818" s="440"/>
      <c r="AD2818" s="440"/>
      <c r="AE2818" s="440"/>
      <c r="AF2818" s="440"/>
      <c r="AG2818" s="440"/>
      <c r="AH2818" s="440"/>
      <c r="AI2818" s="440"/>
      <c r="AJ2818" s="440"/>
    </row>
    <row r="2819" spans="29:36" x14ac:dyDescent="0.25">
      <c r="AC2819" s="440"/>
      <c r="AD2819" s="440"/>
      <c r="AE2819" s="440"/>
      <c r="AF2819" s="440"/>
      <c r="AG2819" s="440"/>
      <c r="AH2819" s="440"/>
      <c r="AI2819" s="440"/>
      <c r="AJ2819" s="440"/>
    </row>
    <row r="2820" spans="29:36" x14ac:dyDescent="0.25">
      <c r="AC2820" s="440"/>
      <c r="AD2820" s="440"/>
      <c r="AE2820" s="440"/>
      <c r="AF2820" s="440"/>
      <c r="AG2820" s="440"/>
      <c r="AH2820" s="440"/>
      <c r="AI2820" s="440"/>
      <c r="AJ2820" s="440"/>
    </row>
    <row r="2821" spans="29:36" x14ac:dyDescent="0.25">
      <c r="AC2821" s="440"/>
      <c r="AD2821" s="440"/>
      <c r="AE2821" s="440"/>
      <c r="AF2821" s="440"/>
      <c r="AG2821" s="440"/>
      <c r="AH2821" s="440"/>
      <c r="AI2821" s="440"/>
      <c r="AJ2821" s="440"/>
    </row>
    <row r="2822" spans="29:36" x14ac:dyDescent="0.25">
      <c r="AC2822" s="440"/>
      <c r="AD2822" s="440"/>
      <c r="AE2822" s="440"/>
      <c r="AF2822" s="440"/>
      <c r="AG2822" s="440"/>
      <c r="AH2822" s="440"/>
      <c r="AI2822" s="440"/>
      <c r="AJ2822" s="440"/>
    </row>
    <row r="2823" spans="29:36" x14ac:dyDescent="0.25">
      <c r="AC2823" s="440"/>
      <c r="AD2823" s="440"/>
      <c r="AE2823" s="440"/>
      <c r="AF2823" s="440"/>
      <c r="AG2823" s="440"/>
      <c r="AH2823" s="440"/>
      <c r="AI2823" s="440"/>
      <c r="AJ2823" s="440"/>
    </row>
    <row r="2824" spans="29:36" x14ac:dyDescent="0.25">
      <c r="AC2824" s="440"/>
      <c r="AD2824" s="440"/>
      <c r="AE2824" s="440"/>
      <c r="AF2824" s="440"/>
      <c r="AG2824" s="440"/>
      <c r="AH2824" s="440"/>
      <c r="AI2824" s="440"/>
      <c r="AJ2824" s="440"/>
    </row>
    <row r="2825" spans="29:36" x14ac:dyDescent="0.25">
      <c r="AC2825" s="440"/>
      <c r="AD2825" s="440"/>
      <c r="AE2825" s="440"/>
      <c r="AF2825" s="440"/>
      <c r="AG2825" s="440"/>
      <c r="AH2825" s="440"/>
      <c r="AI2825" s="440"/>
      <c r="AJ2825" s="440"/>
    </row>
    <row r="2826" spans="29:36" x14ac:dyDescent="0.25">
      <c r="AC2826" s="440"/>
      <c r="AD2826" s="440"/>
      <c r="AE2826" s="440"/>
      <c r="AF2826" s="440"/>
      <c r="AG2826" s="440"/>
      <c r="AH2826" s="440"/>
      <c r="AI2826" s="440"/>
      <c r="AJ2826" s="440"/>
    </row>
    <row r="2827" spans="29:36" x14ac:dyDescent="0.25">
      <c r="AC2827" s="440"/>
      <c r="AD2827" s="440"/>
      <c r="AE2827" s="440"/>
      <c r="AF2827" s="440"/>
      <c r="AG2827" s="440"/>
      <c r="AH2827" s="440"/>
      <c r="AI2827" s="440"/>
      <c r="AJ2827" s="440"/>
    </row>
    <row r="2828" spans="29:36" x14ac:dyDescent="0.25">
      <c r="AC2828" s="440"/>
      <c r="AD2828" s="440"/>
      <c r="AE2828" s="440"/>
      <c r="AF2828" s="440"/>
      <c r="AG2828" s="440"/>
      <c r="AH2828" s="440"/>
      <c r="AI2828" s="440"/>
      <c r="AJ2828" s="440"/>
    </row>
    <row r="2829" spans="29:36" x14ac:dyDescent="0.25">
      <c r="AC2829" s="440"/>
      <c r="AD2829" s="440"/>
      <c r="AE2829" s="440"/>
      <c r="AF2829" s="440"/>
      <c r="AG2829" s="440"/>
      <c r="AH2829" s="440"/>
      <c r="AI2829" s="440"/>
      <c r="AJ2829" s="440"/>
    </row>
    <row r="2830" spans="29:36" x14ac:dyDescent="0.25">
      <c r="AC2830" s="440"/>
      <c r="AD2830" s="440"/>
      <c r="AE2830" s="440"/>
      <c r="AF2830" s="440"/>
      <c r="AG2830" s="440"/>
      <c r="AH2830" s="440"/>
      <c r="AI2830" s="440"/>
      <c r="AJ2830" s="440"/>
    </row>
    <row r="2831" spans="29:36" x14ac:dyDescent="0.25">
      <c r="AC2831" s="440"/>
      <c r="AD2831" s="440"/>
      <c r="AE2831" s="440"/>
      <c r="AF2831" s="440"/>
      <c r="AG2831" s="440"/>
      <c r="AH2831" s="440"/>
      <c r="AI2831" s="440"/>
      <c r="AJ2831" s="440"/>
    </row>
    <row r="2832" spans="29:36" x14ac:dyDescent="0.25">
      <c r="AC2832" s="440"/>
      <c r="AD2832" s="440"/>
      <c r="AE2832" s="440"/>
      <c r="AF2832" s="440"/>
      <c r="AG2832" s="440"/>
      <c r="AH2832" s="440"/>
      <c r="AI2832" s="440"/>
      <c r="AJ2832" s="440"/>
    </row>
    <row r="2833" spans="29:36" x14ac:dyDescent="0.25">
      <c r="AC2833" s="440"/>
      <c r="AD2833" s="440"/>
      <c r="AE2833" s="440"/>
      <c r="AF2833" s="440"/>
      <c r="AG2833" s="440"/>
      <c r="AH2833" s="440"/>
      <c r="AI2833" s="440"/>
      <c r="AJ2833" s="440"/>
    </row>
    <row r="2834" spans="29:36" x14ac:dyDescent="0.25">
      <c r="AC2834" s="440"/>
      <c r="AD2834" s="440"/>
      <c r="AE2834" s="440"/>
      <c r="AF2834" s="440"/>
      <c r="AG2834" s="440"/>
      <c r="AH2834" s="440"/>
      <c r="AI2834" s="440"/>
      <c r="AJ2834" s="440"/>
    </row>
    <row r="2835" spans="29:36" x14ac:dyDescent="0.25">
      <c r="AC2835" s="440"/>
      <c r="AD2835" s="440"/>
      <c r="AE2835" s="440"/>
      <c r="AF2835" s="440"/>
      <c r="AG2835" s="440"/>
      <c r="AH2835" s="440"/>
      <c r="AI2835" s="440"/>
      <c r="AJ2835" s="440"/>
    </row>
    <row r="2836" spans="29:36" x14ac:dyDescent="0.25">
      <c r="AC2836" s="440"/>
      <c r="AD2836" s="440"/>
      <c r="AE2836" s="440"/>
      <c r="AF2836" s="440"/>
      <c r="AG2836" s="440"/>
      <c r="AH2836" s="440"/>
      <c r="AI2836" s="440"/>
      <c r="AJ2836" s="440"/>
    </row>
    <row r="2837" spans="29:36" x14ac:dyDescent="0.25">
      <c r="AC2837" s="440"/>
      <c r="AD2837" s="440"/>
      <c r="AE2837" s="440"/>
      <c r="AF2837" s="440"/>
      <c r="AG2837" s="440"/>
      <c r="AH2837" s="440"/>
      <c r="AI2837" s="440"/>
      <c r="AJ2837" s="440"/>
    </row>
    <row r="2838" spans="29:36" x14ac:dyDescent="0.25">
      <c r="AC2838" s="440"/>
      <c r="AD2838" s="440"/>
      <c r="AE2838" s="440"/>
      <c r="AF2838" s="440"/>
      <c r="AG2838" s="440"/>
      <c r="AH2838" s="440"/>
      <c r="AI2838" s="440"/>
      <c r="AJ2838" s="440"/>
    </row>
    <row r="2839" spans="29:36" x14ac:dyDescent="0.25">
      <c r="AC2839" s="440"/>
      <c r="AD2839" s="440"/>
      <c r="AE2839" s="440"/>
      <c r="AF2839" s="440"/>
      <c r="AG2839" s="440"/>
      <c r="AH2839" s="440"/>
      <c r="AI2839" s="440"/>
      <c r="AJ2839" s="440"/>
    </row>
    <row r="2840" spans="29:36" x14ac:dyDescent="0.25">
      <c r="AC2840" s="440"/>
      <c r="AD2840" s="440"/>
      <c r="AE2840" s="440"/>
      <c r="AF2840" s="440"/>
      <c r="AG2840" s="440"/>
      <c r="AH2840" s="440"/>
      <c r="AI2840" s="440"/>
      <c r="AJ2840" s="440"/>
    </row>
    <row r="2841" spans="29:36" x14ac:dyDescent="0.25">
      <c r="AC2841" s="440"/>
      <c r="AD2841" s="440"/>
      <c r="AE2841" s="440"/>
      <c r="AF2841" s="440"/>
      <c r="AG2841" s="440"/>
      <c r="AH2841" s="440"/>
      <c r="AI2841" s="440"/>
      <c r="AJ2841" s="440"/>
    </row>
    <row r="2842" spans="29:36" x14ac:dyDescent="0.25">
      <c r="AC2842" s="440"/>
      <c r="AD2842" s="440"/>
      <c r="AE2842" s="440"/>
      <c r="AF2842" s="440"/>
      <c r="AG2842" s="440"/>
      <c r="AH2842" s="440"/>
      <c r="AI2842" s="440"/>
      <c r="AJ2842" s="440"/>
    </row>
    <row r="2843" spans="29:36" x14ac:dyDescent="0.25">
      <c r="AC2843" s="440"/>
      <c r="AD2843" s="440"/>
      <c r="AE2843" s="440"/>
      <c r="AF2843" s="440"/>
      <c r="AG2843" s="440"/>
      <c r="AH2843" s="440"/>
      <c r="AI2843" s="440"/>
      <c r="AJ2843" s="440"/>
    </row>
    <row r="2844" spans="29:36" x14ac:dyDescent="0.25">
      <c r="AC2844" s="440"/>
      <c r="AD2844" s="440"/>
      <c r="AE2844" s="440"/>
      <c r="AF2844" s="440"/>
      <c r="AG2844" s="440"/>
      <c r="AH2844" s="440"/>
      <c r="AI2844" s="440"/>
      <c r="AJ2844" s="440"/>
    </row>
    <row r="2845" spans="29:36" x14ac:dyDescent="0.25">
      <c r="AC2845" s="440"/>
      <c r="AD2845" s="440"/>
      <c r="AE2845" s="440"/>
      <c r="AF2845" s="440"/>
      <c r="AG2845" s="440"/>
      <c r="AH2845" s="440"/>
      <c r="AI2845" s="440"/>
      <c r="AJ2845" s="440"/>
    </row>
    <row r="2846" spans="29:36" x14ac:dyDescent="0.25">
      <c r="AC2846" s="440"/>
      <c r="AD2846" s="440"/>
      <c r="AE2846" s="440"/>
      <c r="AF2846" s="440"/>
      <c r="AG2846" s="440"/>
      <c r="AH2846" s="440"/>
      <c r="AI2846" s="440"/>
      <c r="AJ2846" s="440"/>
    </row>
    <row r="2847" spans="29:36" x14ac:dyDescent="0.25">
      <c r="AC2847" s="440"/>
      <c r="AD2847" s="440"/>
      <c r="AE2847" s="440"/>
      <c r="AF2847" s="440"/>
      <c r="AG2847" s="440"/>
      <c r="AH2847" s="440"/>
      <c r="AI2847" s="440"/>
      <c r="AJ2847" s="440"/>
    </row>
    <row r="2848" spans="29:36" x14ac:dyDescent="0.25">
      <c r="AC2848" s="440"/>
      <c r="AD2848" s="440"/>
      <c r="AE2848" s="440"/>
      <c r="AF2848" s="440"/>
      <c r="AG2848" s="440"/>
      <c r="AH2848" s="440"/>
      <c r="AI2848" s="440"/>
      <c r="AJ2848" s="440"/>
    </row>
    <row r="2849" spans="29:36" x14ac:dyDescent="0.25">
      <c r="AC2849" s="440"/>
      <c r="AD2849" s="440"/>
      <c r="AE2849" s="440"/>
      <c r="AF2849" s="440"/>
      <c r="AG2849" s="440"/>
      <c r="AH2849" s="440"/>
      <c r="AI2849" s="440"/>
      <c r="AJ2849" s="440"/>
    </row>
    <row r="2850" spans="29:36" x14ac:dyDescent="0.25">
      <c r="AC2850" s="440"/>
      <c r="AD2850" s="440"/>
      <c r="AE2850" s="440"/>
      <c r="AF2850" s="440"/>
      <c r="AG2850" s="440"/>
      <c r="AH2850" s="440"/>
      <c r="AI2850" s="440"/>
      <c r="AJ2850" s="440"/>
    </row>
    <row r="2851" spans="29:36" x14ac:dyDescent="0.25">
      <c r="AC2851" s="440"/>
      <c r="AD2851" s="440"/>
      <c r="AE2851" s="440"/>
      <c r="AF2851" s="440"/>
      <c r="AG2851" s="440"/>
      <c r="AH2851" s="440"/>
      <c r="AI2851" s="440"/>
      <c r="AJ2851" s="440"/>
    </row>
    <row r="2852" spans="29:36" x14ac:dyDescent="0.25">
      <c r="AC2852" s="440"/>
      <c r="AD2852" s="440"/>
      <c r="AE2852" s="440"/>
      <c r="AF2852" s="440"/>
      <c r="AG2852" s="440"/>
      <c r="AH2852" s="440"/>
      <c r="AI2852" s="440"/>
      <c r="AJ2852" s="440"/>
    </row>
    <row r="2853" spans="29:36" x14ac:dyDescent="0.25">
      <c r="AC2853" s="440"/>
      <c r="AD2853" s="440"/>
      <c r="AE2853" s="440"/>
      <c r="AF2853" s="440"/>
      <c r="AG2853" s="440"/>
      <c r="AH2853" s="440"/>
      <c r="AI2853" s="440"/>
      <c r="AJ2853" s="440"/>
    </row>
    <row r="2854" spans="29:36" x14ac:dyDescent="0.25">
      <c r="AC2854" s="440"/>
      <c r="AD2854" s="440"/>
      <c r="AE2854" s="440"/>
      <c r="AF2854" s="440"/>
      <c r="AG2854" s="440"/>
      <c r="AH2854" s="440"/>
      <c r="AI2854" s="440"/>
      <c r="AJ2854" s="440"/>
    </row>
    <row r="2855" spans="29:36" x14ac:dyDescent="0.25">
      <c r="AC2855" s="440"/>
      <c r="AD2855" s="440"/>
      <c r="AE2855" s="440"/>
      <c r="AF2855" s="440"/>
      <c r="AG2855" s="440"/>
      <c r="AH2855" s="440"/>
      <c r="AI2855" s="440"/>
      <c r="AJ2855" s="440"/>
    </row>
    <row r="2856" spans="29:36" x14ac:dyDescent="0.25">
      <c r="AC2856" s="440"/>
      <c r="AD2856" s="440"/>
      <c r="AE2856" s="440"/>
      <c r="AF2856" s="440"/>
      <c r="AG2856" s="440"/>
      <c r="AH2856" s="440"/>
      <c r="AI2856" s="440"/>
      <c r="AJ2856" s="440"/>
    </row>
    <row r="2857" spans="29:36" x14ac:dyDescent="0.25">
      <c r="AC2857" s="440"/>
      <c r="AD2857" s="440"/>
      <c r="AE2857" s="440"/>
      <c r="AF2857" s="440"/>
      <c r="AG2857" s="440"/>
      <c r="AH2857" s="440"/>
      <c r="AI2857" s="440"/>
      <c r="AJ2857" s="440"/>
    </row>
    <row r="2858" spans="29:36" x14ac:dyDescent="0.25">
      <c r="AC2858" s="440"/>
      <c r="AD2858" s="440"/>
      <c r="AE2858" s="440"/>
      <c r="AF2858" s="440"/>
      <c r="AG2858" s="440"/>
      <c r="AH2858" s="440"/>
      <c r="AI2858" s="440"/>
      <c r="AJ2858" s="440"/>
    </row>
    <row r="2859" spans="29:36" x14ac:dyDescent="0.25">
      <c r="AC2859" s="440"/>
      <c r="AD2859" s="440"/>
      <c r="AE2859" s="440"/>
      <c r="AF2859" s="440"/>
      <c r="AG2859" s="440"/>
      <c r="AH2859" s="440"/>
      <c r="AI2859" s="440"/>
      <c r="AJ2859" s="440"/>
    </row>
    <row r="2860" spans="29:36" x14ac:dyDescent="0.25">
      <c r="AC2860" s="440"/>
      <c r="AD2860" s="440"/>
      <c r="AE2860" s="440"/>
      <c r="AF2860" s="440"/>
      <c r="AG2860" s="440"/>
      <c r="AH2860" s="440"/>
      <c r="AI2860" s="440"/>
      <c r="AJ2860" s="440"/>
    </row>
    <row r="2861" spans="29:36" x14ac:dyDescent="0.25">
      <c r="AC2861" s="440"/>
      <c r="AD2861" s="440"/>
      <c r="AE2861" s="440"/>
      <c r="AF2861" s="440"/>
      <c r="AG2861" s="440"/>
      <c r="AH2861" s="440"/>
      <c r="AI2861" s="440"/>
      <c r="AJ2861" s="440"/>
    </row>
    <row r="2862" spans="29:36" x14ac:dyDescent="0.25">
      <c r="AC2862" s="440"/>
      <c r="AD2862" s="440"/>
      <c r="AE2862" s="440"/>
      <c r="AF2862" s="440"/>
      <c r="AG2862" s="440"/>
      <c r="AH2862" s="440"/>
      <c r="AI2862" s="440"/>
      <c r="AJ2862" s="440"/>
    </row>
    <row r="2863" spans="29:36" x14ac:dyDescent="0.25">
      <c r="AC2863" s="440"/>
      <c r="AD2863" s="440"/>
      <c r="AE2863" s="440"/>
      <c r="AF2863" s="440"/>
      <c r="AG2863" s="440"/>
      <c r="AH2863" s="440"/>
      <c r="AI2863" s="440"/>
      <c r="AJ2863" s="440"/>
    </row>
    <row r="2864" spans="29:36" x14ac:dyDescent="0.25">
      <c r="AC2864" s="440"/>
      <c r="AD2864" s="440"/>
      <c r="AE2864" s="440"/>
      <c r="AF2864" s="440"/>
      <c r="AG2864" s="440"/>
      <c r="AH2864" s="440"/>
      <c r="AI2864" s="440"/>
      <c r="AJ2864" s="440"/>
    </row>
    <row r="2865" spans="29:36" x14ac:dyDescent="0.25">
      <c r="AC2865" s="440"/>
      <c r="AD2865" s="440"/>
      <c r="AE2865" s="440"/>
      <c r="AF2865" s="440"/>
      <c r="AG2865" s="440"/>
      <c r="AH2865" s="440"/>
      <c r="AI2865" s="440"/>
      <c r="AJ2865" s="440"/>
    </row>
    <row r="2866" spans="29:36" x14ac:dyDescent="0.25">
      <c r="AC2866" s="440"/>
      <c r="AD2866" s="440"/>
      <c r="AE2866" s="440"/>
      <c r="AF2866" s="440"/>
      <c r="AG2866" s="440"/>
      <c r="AH2866" s="440"/>
      <c r="AI2866" s="440"/>
      <c r="AJ2866" s="440"/>
    </row>
    <row r="2867" spans="29:36" x14ac:dyDescent="0.25">
      <c r="AC2867" s="440"/>
      <c r="AD2867" s="440"/>
      <c r="AE2867" s="440"/>
      <c r="AF2867" s="440"/>
      <c r="AG2867" s="440"/>
      <c r="AH2867" s="440"/>
      <c r="AI2867" s="440"/>
      <c r="AJ2867" s="440"/>
    </row>
    <row r="2868" spans="29:36" x14ac:dyDescent="0.25">
      <c r="AC2868" s="440"/>
      <c r="AD2868" s="440"/>
      <c r="AE2868" s="440"/>
      <c r="AF2868" s="440"/>
      <c r="AG2868" s="440"/>
      <c r="AH2868" s="440"/>
      <c r="AI2868" s="440"/>
      <c r="AJ2868" s="440"/>
    </row>
    <row r="2869" spans="29:36" x14ac:dyDescent="0.25">
      <c r="AC2869" s="440"/>
      <c r="AD2869" s="440"/>
      <c r="AE2869" s="440"/>
      <c r="AF2869" s="440"/>
      <c r="AG2869" s="440"/>
      <c r="AH2869" s="440"/>
      <c r="AI2869" s="440"/>
      <c r="AJ2869" s="440"/>
    </row>
    <row r="2870" spans="29:36" x14ac:dyDescent="0.25">
      <c r="AC2870" s="440"/>
      <c r="AD2870" s="440"/>
      <c r="AE2870" s="440"/>
      <c r="AF2870" s="440"/>
      <c r="AG2870" s="440"/>
      <c r="AH2870" s="440"/>
      <c r="AI2870" s="440"/>
      <c r="AJ2870" s="440"/>
    </row>
    <row r="2871" spans="29:36" x14ac:dyDescent="0.25">
      <c r="AC2871" s="440"/>
      <c r="AD2871" s="440"/>
      <c r="AE2871" s="440"/>
      <c r="AF2871" s="440"/>
      <c r="AG2871" s="440"/>
      <c r="AH2871" s="440"/>
      <c r="AI2871" s="440"/>
      <c r="AJ2871" s="440"/>
    </row>
    <row r="2872" spans="29:36" x14ac:dyDescent="0.25">
      <c r="AC2872" s="440"/>
      <c r="AD2872" s="440"/>
      <c r="AE2872" s="440"/>
      <c r="AF2872" s="440"/>
      <c r="AG2872" s="440"/>
      <c r="AH2872" s="440"/>
      <c r="AI2872" s="440"/>
      <c r="AJ2872" s="440"/>
    </row>
    <row r="2873" spans="29:36" x14ac:dyDescent="0.25">
      <c r="AC2873" s="440"/>
      <c r="AD2873" s="440"/>
      <c r="AE2873" s="440"/>
      <c r="AF2873" s="440"/>
      <c r="AG2873" s="440"/>
      <c r="AH2873" s="440"/>
      <c r="AI2873" s="440"/>
      <c r="AJ2873" s="440"/>
    </row>
    <row r="2874" spans="29:36" x14ac:dyDescent="0.25">
      <c r="AC2874" s="440"/>
      <c r="AD2874" s="440"/>
      <c r="AE2874" s="440"/>
      <c r="AF2874" s="440"/>
      <c r="AG2874" s="440"/>
      <c r="AH2874" s="440"/>
      <c r="AI2874" s="440"/>
      <c r="AJ2874" s="440"/>
    </row>
    <row r="2875" spans="29:36" x14ac:dyDescent="0.25">
      <c r="AC2875" s="440"/>
      <c r="AD2875" s="440"/>
      <c r="AE2875" s="440"/>
      <c r="AF2875" s="440"/>
      <c r="AG2875" s="440"/>
      <c r="AH2875" s="440"/>
      <c r="AI2875" s="440"/>
      <c r="AJ2875" s="440"/>
    </row>
    <row r="2876" spans="29:36" x14ac:dyDescent="0.25">
      <c r="AC2876" s="440"/>
      <c r="AD2876" s="440"/>
      <c r="AE2876" s="440"/>
      <c r="AF2876" s="440"/>
      <c r="AG2876" s="440"/>
      <c r="AH2876" s="440"/>
      <c r="AI2876" s="440"/>
      <c r="AJ2876" s="440"/>
    </row>
    <row r="2877" spans="29:36" x14ac:dyDescent="0.25">
      <c r="AC2877" s="440"/>
      <c r="AD2877" s="440"/>
      <c r="AE2877" s="440"/>
      <c r="AF2877" s="440"/>
      <c r="AG2877" s="440"/>
      <c r="AH2877" s="440"/>
      <c r="AI2877" s="440"/>
      <c r="AJ2877" s="440"/>
    </row>
    <row r="2878" spans="29:36" x14ac:dyDescent="0.25">
      <c r="AC2878" s="440"/>
      <c r="AD2878" s="440"/>
      <c r="AE2878" s="440"/>
      <c r="AF2878" s="440"/>
      <c r="AG2878" s="440"/>
      <c r="AH2878" s="440"/>
      <c r="AI2878" s="440"/>
      <c r="AJ2878" s="440"/>
    </row>
    <row r="2879" spans="29:36" x14ac:dyDescent="0.25">
      <c r="AC2879" s="440"/>
      <c r="AD2879" s="440"/>
      <c r="AE2879" s="440"/>
      <c r="AF2879" s="440"/>
      <c r="AG2879" s="440"/>
      <c r="AH2879" s="440"/>
      <c r="AI2879" s="440"/>
      <c r="AJ2879" s="440"/>
    </row>
    <row r="2880" spans="29:36" x14ac:dyDescent="0.25">
      <c r="AC2880" s="440"/>
      <c r="AD2880" s="440"/>
      <c r="AE2880" s="440"/>
      <c r="AF2880" s="440"/>
      <c r="AG2880" s="440"/>
      <c r="AH2880" s="440"/>
      <c r="AI2880" s="440"/>
      <c r="AJ2880" s="440"/>
    </row>
    <row r="2881" spans="29:36" x14ac:dyDescent="0.25">
      <c r="AC2881" s="440"/>
      <c r="AD2881" s="440"/>
      <c r="AE2881" s="440"/>
      <c r="AF2881" s="440"/>
      <c r="AG2881" s="440"/>
      <c r="AH2881" s="440"/>
      <c r="AI2881" s="440"/>
      <c r="AJ2881" s="440"/>
    </row>
    <row r="2882" spans="29:36" x14ac:dyDescent="0.25">
      <c r="AC2882" s="440"/>
      <c r="AD2882" s="440"/>
      <c r="AE2882" s="440"/>
      <c r="AF2882" s="440"/>
      <c r="AG2882" s="440"/>
      <c r="AH2882" s="440"/>
      <c r="AI2882" s="440"/>
      <c r="AJ2882" s="440"/>
    </row>
    <row r="2883" spans="29:36" x14ac:dyDescent="0.25">
      <c r="AC2883" s="440"/>
      <c r="AD2883" s="440"/>
      <c r="AE2883" s="440"/>
      <c r="AF2883" s="440"/>
      <c r="AG2883" s="440"/>
      <c r="AH2883" s="440"/>
      <c r="AI2883" s="440"/>
      <c r="AJ2883" s="440"/>
    </row>
    <row r="2884" spans="29:36" x14ac:dyDescent="0.25">
      <c r="AC2884" s="440"/>
      <c r="AD2884" s="440"/>
      <c r="AE2884" s="440"/>
      <c r="AF2884" s="440"/>
      <c r="AG2884" s="440"/>
      <c r="AH2884" s="440"/>
      <c r="AI2884" s="440"/>
      <c r="AJ2884" s="440"/>
    </row>
    <row r="2885" spans="29:36" x14ac:dyDescent="0.25">
      <c r="AC2885" s="440"/>
      <c r="AD2885" s="440"/>
      <c r="AE2885" s="440"/>
      <c r="AF2885" s="440"/>
      <c r="AG2885" s="440"/>
      <c r="AH2885" s="440"/>
      <c r="AI2885" s="440"/>
      <c r="AJ2885" s="440"/>
    </row>
    <row r="2886" spans="29:36" x14ac:dyDescent="0.25">
      <c r="AC2886" s="440"/>
      <c r="AD2886" s="440"/>
      <c r="AE2886" s="440"/>
      <c r="AF2886" s="440"/>
      <c r="AG2886" s="440"/>
      <c r="AH2886" s="440"/>
      <c r="AI2886" s="440"/>
      <c r="AJ2886" s="440"/>
    </row>
    <row r="2887" spans="29:36" x14ac:dyDescent="0.25">
      <c r="AC2887" s="440"/>
      <c r="AD2887" s="440"/>
      <c r="AE2887" s="440"/>
      <c r="AF2887" s="440"/>
      <c r="AG2887" s="440"/>
      <c r="AH2887" s="440"/>
      <c r="AI2887" s="440"/>
      <c r="AJ2887" s="440"/>
    </row>
    <row r="2888" spans="29:36" x14ac:dyDescent="0.25">
      <c r="AC2888" s="440"/>
      <c r="AD2888" s="440"/>
      <c r="AE2888" s="440"/>
      <c r="AF2888" s="440"/>
      <c r="AG2888" s="440"/>
      <c r="AH2888" s="440"/>
      <c r="AI2888" s="440"/>
      <c r="AJ2888" s="440"/>
    </row>
    <row r="2889" spans="29:36" x14ac:dyDescent="0.25">
      <c r="AC2889" s="440"/>
      <c r="AD2889" s="440"/>
      <c r="AE2889" s="440"/>
      <c r="AF2889" s="440"/>
      <c r="AG2889" s="440"/>
      <c r="AH2889" s="440"/>
      <c r="AI2889" s="440"/>
      <c r="AJ2889" s="440"/>
    </row>
    <row r="2890" spans="29:36" x14ac:dyDescent="0.25">
      <c r="AC2890" s="440"/>
      <c r="AD2890" s="440"/>
      <c r="AE2890" s="440"/>
      <c r="AF2890" s="440"/>
      <c r="AG2890" s="440"/>
      <c r="AH2890" s="440"/>
      <c r="AI2890" s="440"/>
      <c r="AJ2890" s="440"/>
    </row>
    <row r="2891" spans="29:36" x14ac:dyDescent="0.25">
      <c r="AC2891" s="440"/>
      <c r="AD2891" s="440"/>
      <c r="AE2891" s="440"/>
      <c r="AF2891" s="440"/>
      <c r="AG2891" s="440"/>
      <c r="AH2891" s="440"/>
      <c r="AI2891" s="440"/>
      <c r="AJ2891" s="440"/>
    </row>
    <row r="2892" spans="29:36" x14ac:dyDescent="0.25">
      <c r="AC2892" s="440"/>
      <c r="AD2892" s="440"/>
      <c r="AE2892" s="440"/>
      <c r="AF2892" s="440"/>
      <c r="AG2892" s="440"/>
      <c r="AH2892" s="440"/>
      <c r="AI2892" s="440"/>
      <c r="AJ2892" s="440"/>
    </row>
    <row r="2893" spans="29:36" x14ac:dyDescent="0.25">
      <c r="AC2893" s="440"/>
      <c r="AD2893" s="440"/>
      <c r="AE2893" s="440"/>
      <c r="AF2893" s="440"/>
      <c r="AG2893" s="440"/>
      <c r="AH2893" s="440"/>
      <c r="AI2893" s="440"/>
      <c r="AJ2893" s="440"/>
    </row>
    <row r="2894" spans="29:36" x14ac:dyDescent="0.25">
      <c r="AC2894" s="440"/>
      <c r="AD2894" s="440"/>
      <c r="AE2894" s="440"/>
      <c r="AF2894" s="440"/>
      <c r="AG2894" s="440"/>
      <c r="AH2894" s="440"/>
      <c r="AI2894" s="440"/>
      <c r="AJ2894" s="440"/>
    </row>
    <row r="2895" spans="29:36" x14ac:dyDescent="0.25">
      <c r="AC2895" s="440"/>
      <c r="AD2895" s="440"/>
      <c r="AE2895" s="440"/>
      <c r="AF2895" s="440"/>
      <c r="AG2895" s="440"/>
      <c r="AH2895" s="440"/>
      <c r="AI2895" s="440"/>
      <c r="AJ2895" s="440"/>
    </row>
    <row r="2896" spans="29:36" x14ac:dyDescent="0.25">
      <c r="AC2896" s="440"/>
      <c r="AD2896" s="440"/>
      <c r="AE2896" s="440"/>
      <c r="AF2896" s="440"/>
      <c r="AG2896" s="440"/>
      <c r="AH2896" s="440"/>
      <c r="AI2896" s="440"/>
      <c r="AJ2896" s="440"/>
    </row>
    <row r="2897" spans="29:36" x14ac:dyDescent="0.25">
      <c r="AC2897" s="440"/>
      <c r="AD2897" s="440"/>
      <c r="AE2897" s="440"/>
      <c r="AF2897" s="440"/>
      <c r="AG2897" s="440"/>
      <c r="AH2897" s="440"/>
      <c r="AI2897" s="440"/>
      <c r="AJ2897" s="440"/>
    </row>
    <row r="2898" spans="29:36" x14ac:dyDescent="0.25">
      <c r="AC2898" s="440"/>
      <c r="AD2898" s="440"/>
      <c r="AE2898" s="440"/>
      <c r="AF2898" s="440"/>
      <c r="AG2898" s="440"/>
      <c r="AH2898" s="440"/>
      <c r="AI2898" s="440"/>
      <c r="AJ2898" s="440"/>
    </row>
    <row r="2899" spans="29:36" x14ac:dyDescent="0.25">
      <c r="AC2899" s="440"/>
      <c r="AD2899" s="440"/>
      <c r="AE2899" s="440"/>
      <c r="AF2899" s="440"/>
      <c r="AG2899" s="440"/>
      <c r="AH2899" s="440"/>
      <c r="AI2899" s="440"/>
      <c r="AJ2899" s="440"/>
    </row>
    <row r="2900" spans="29:36" x14ac:dyDescent="0.25">
      <c r="AC2900" s="440"/>
      <c r="AD2900" s="440"/>
      <c r="AE2900" s="440"/>
      <c r="AF2900" s="440"/>
      <c r="AG2900" s="440"/>
      <c r="AH2900" s="440"/>
      <c r="AI2900" s="440"/>
      <c r="AJ2900" s="440"/>
    </row>
    <row r="2901" spans="29:36" x14ac:dyDescent="0.25">
      <c r="AC2901" s="440"/>
      <c r="AD2901" s="440"/>
      <c r="AE2901" s="440"/>
      <c r="AF2901" s="440"/>
      <c r="AG2901" s="440"/>
      <c r="AH2901" s="440"/>
      <c r="AI2901" s="440"/>
      <c r="AJ2901" s="440"/>
    </row>
    <row r="2902" spans="29:36" x14ac:dyDescent="0.25">
      <c r="AC2902" s="440"/>
      <c r="AD2902" s="440"/>
      <c r="AE2902" s="440"/>
      <c r="AF2902" s="440"/>
      <c r="AG2902" s="440"/>
      <c r="AH2902" s="440"/>
      <c r="AI2902" s="440"/>
      <c r="AJ2902" s="440"/>
    </row>
    <row r="2903" spans="29:36" x14ac:dyDescent="0.25">
      <c r="AC2903" s="440"/>
      <c r="AD2903" s="440"/>
      <c r="AE2903" s="440"/>
      <c r="AF2903" s="440"/>
      <c r="AG2903" s="440"/>
      <c r="AH2903" s="440"/>
      <c r="AI2903" s="440"/>
      <c r="AJ2903" s="440"/>
    </row>
    <row r="2904" spans="29:36" x14ac:dyDescent="0.25">
      <c r="AC2904" s="440"/>
      <c r="AD2904" s="440"/>
      <c r="AE2904" s="440"/>
      <c r="AF2904" s="440"/>
      <c r="AG2904" s="440"/>
      <c r="AH2904" s="440"/>
      <c r="AI2904" s="440"/>
      <c r="AJ2904" s="440"/>
    </row>
    <row r="2905" spans="29:36" x14ac:dyDescent="0.25">
      <c r="AC2905" s="440"/>
      <c r="AD2905" s="440"/>
      <c r="AE2905" s="440"/>
      <c r="AF2905" s="440"/>
      <c r="AG2905" s="440"/>
      <c r="AH2905" s="440"/>
      <c r="AI2905" s="440"/>
      <c r="AJ2905" s="440"/>
    </row>
    <row r="2906" spans="29:36" x14ac:dyDescent="0.25">
      <c r="AC2906" s="440"/>
      <c r="AD2906" s="440"/>
      <c r="AE2906" s="440"/>
      <c r="AF2906" s="440"/>
      <c r="AG2906" s="440"/>
      <c r="AH2906" s="440"/>
      <c r="AI2906" s="440"/>
      <c r="AJ2906" s="440"/>
    </row>
    <row r="2907" spans="29:36" x14ac:dyDescent="0.25">
      <c r="AC2907" s="440"/>
      <c r="AD2907" s="440"/>
      <c r="AE2907" s="440"/>
      <c r="AF2907" s="440"/>
      <c r="AG2907" s="440"/>
      <c r="AH2907" s="440"/>
      <c r="AI2907" s="440"/>
      <c r="AJ2907" s="440"/>
    </row>
    <row r="2908" spans="29:36" x14ac:dyDescent="0.25">
      <c r="AC2908" s="440"/>
      <c r="AD2908" s="440"/>
      <c r="AE2908" s="440"/>
      <c r="AF2908" s="440"/>
      <c r="AG2908" s="440"/>
      <c r="AH2908" s="440"/>
      <c r="AI2908" s="440"/>
      <c r="AJ2908" s="440"/>
    </row>
    <row r="2909" spans="29:36" x14ac:dyDescent="0.25">
      <c r="AC2909" s="440"/>
      <c r="AD2909" s="440"/>
      <c r="AE2909" s="440"/>
      <c r="AF2909" s="440"/>
      <c r="AG2909" s="440"/>
      <c r="AH2909" s="440"/>
      <c r="AI2909" s="440"/>
      <c r="AJ2909" s="440"/>
    </row>
    <row r="2910" spans="29:36" x14ac:dyDescent="0.25">
      <c r="AC2910" s="440"/>
      <c r="AD2910" s="440"/>
      <c r="AE2910" s="440"/>
      <c r="AF2910" s="440"/>
      <c r="AG2910" s="440"/>
      <c r="AH2910" s="440"/>
      <c r="AI2910" s="440"/>
      <c r="AJ2910" s="440"/>
    </row>
    <row r="2911" spans="29:36" x14ac:dyDescent="0.25">
      <c r="AC2911" s="440"/>
      <c r="AD2911" s="440"/>
      <c r="AE2911" s="440"/>
      <c r="AF2911" s="440"/>
      <c r="AG2911" s="440"/>
      <c r="AH2911" s="440"/>
      <c r="AI2911" s="440"/>
      <c r="AJ2911" s="440"/>
    </row>
    <row r="2912" spans="29:36" x14ac:dyDescent="0.25">
      <c r="AC2912" s="440"/>
      <c r="AD2912" s="440"/>
      <c r="AE2912" s="440"/>
      <c r="AF2912" s="440"/>
      <c r="AG2912" s="440"/>
      <c r="AH2912" s="440"/>
      <c r="AI2912" s="440"/>
      <c r="AJ2912" s="440"/>
    </row>
    <row r="2913" spans="29:36" x14ac:dyDescent="0.25">
      <c r="AC2913" s="440"/>
      <c r="AD2913" s="440"/>
      <c r="AE2913" s="440"/>
      <c r="AF2913" s="440"/>
      <c r="AG2913" s="440"/>
      <c r="AH2913" s="440"/>
      <c r="AI2913" s="440"/>
      <c r="AJ2913" s="440"/>
    </row>
    <row r="2914" spans="29:36" x14ac:dyDescent="0.25">
      <c r="AC2914" s="440"/>
      <c r="AD2914" s="440"/>
      <c r="AE2914" s="440"/>
      <c r="AF2914" s="440"/>
      <c r="AG2914" s="440"/>
      <c r="AH2914" s="440"/>
      <c r="AI2914" s="440"/>
      <c r="AJ2914" s="440"/>
    </row>
    <row r="2915" spans="29:36" x14ac:dyDescent="0.25">
      <c r="AC2915" s="440"/>
      <c r="AD2915" s="440"/>
      <c r="AE2915" s="440"/>
      <c r="AF2915" s="440"/>
      <c r="AG2915" s="440"/>
      <c r="AH2915" s="440"/>
      <c r="AI2915" s="440"/>
      <c r="AJ2915" s="440"/>
    </row>
    <row r="2916" spans="29:36" x14ac:dyDescent="0.25">
      <c r="AC2916" s="440"/>
      <c r="AD2916" s="440"/>
      <c r="AE2916" s="440"/>
      <c r="AF2916" s="440"/>
      <c r="AG2916" s="440"/>
      <c r="AH2916" s="440"/>
      <c r="AI2916" s="440"/>
      <c r="AJ2916" s="440"/>
    </row>
    <row r="2917" spans="29:36" x14ac:dyDescent="0.25">
      <c r="AC2917" s="440"/>
      <c r="AD2917" s="440"/>
      <c r="AE2917" s="440"/>
      <c r="AF2917" s="440"/>
      <c r="AG2917" s="440"/>
      <c r="AH2917" s="440"/>
      <c r="AI2917" s="440"/>
      <c r="AJ2917" s="440"/>
    </row>
    <row r="2918" spans="29:36" x14ac:dyDescent="0.25">
      <c r="AC2918" s="440"/>
      <c r="AD2918" s="440"/>
      <c r="AE2918" s="440"/>
      <c r="AF2918" s="440"/>
      <c r="AG2918" s="440"/>
      <c r="AH2918" s="440"/>
      <c r="AI2918" s="440"/>
      <c r="AJ2918" s="440"/>
    </row>
    <row r="2919" spans="29:36" x14ac:dyDescent="0.25">
      <c r="AC2919" s="440"/>
      <c r="AD2919" s="440"/>
      <c r="AE2919" s="440"/>
      <c r="AF2919" s="440"/>
      <c r="AG2919" s="440"/>
      <c r="AH2919" s="440"/>
      <c r="AI2919" s="440"/>
      <c r="AJ2919" s="440"/>
    </row>
    <row r="2920" spans="29:36" x14ac:dyDescent="0.25">
      <c r="AC2920" s="440"/>
      <c r="AD2920" s="440"/>
      <c r="AE2920" s="440"/>
      <c r="AF2920" s="440"/>
      <c r="AG2920" s="440"/>
      <c r="AH2920" s="440"/>
      <c r="AI2920" s="440"/>
      <c r="AJ2920" s="440"/>
    </row>
    <row r="2921" spans="29:36" x14ac:dyDescent="0.25">
      <c r="AC2921" s="440"/>
      <c r="AD2921" s="440"/>
      <c r="AE2921" s="440"/>
      <c r="AF2921" s="440"/>
      <c r="AG2921" s="440"/>
      <c r="AH2921" s="440"/>
      <c r="AI2921" s="440"/>
      <c r="AJ2921" s="440"/>
    </row>
    <row r="2922" spans="29:36" x14ac:dyDescent="0.25">
      <c r="AC2922" s="440"/>
      <c r="AD2922" s="440"/>
      <c r="AE2922" s="440"/>
      <c r="AF2922" s="440"/>
      <c r="AG2922" s="440"/>
      <c r="AH2922" s="440"/>
      <c r="AI2922" s="440"/>
      <c r="AJ2922" s="440"/>
    </row>
    <row r="2923" spans="29:36" x14ac:dyDescent="0.25">
      <c r="AC2923" s="440"/>
      <c r="AD2923" s="440"/>
      <c r="AE2923" s="440"/>
      <c r="AF2923" s="440"/>
      <c r="AG2923" s="440"/>
      <c r="AH2923" s="440"/>
      <c r="AI2923" s="440"/>
      <c r="AJ2923" s="440"/>
    </row>
    <row r="2924" spans="29:36" x14ac:dyDescent="0.25">
      <c r="AC2924" s="440"/>
      <c r="AD2924" s="440"/>
      <c r="AE2924" s="440"/>
      <c r="AF2924" s="440"/>
      <c r="AG2924" s="440"/>
      <c r="AH2924" s="440"/>
      <c r="AI2924" s="440"/>
      <c r="AJ2924" s="440"/>
    </row>
    <row r="2925" spans="29:36" x14ac:dyDescent="0.25">
      <c r="AC2925" s="440"/>
      <c r="AD2925" s="440"/>
      <c r="AE2925" s="440"/>
      <c r="AF2925" s="440"/>
      <c r="AG2925" s="440"/>
      <c r="AH2925" s="440"/>
      <c r="AI2925" s="440"/>
      <c r="AJ2925" s="440"/>
    </row>
    <row r="2926" spans="29:36" x14ac:dyDescent="0.25">
      <c r="AC2926" s="440"/>
      <c r="AD2926" s="440"/>
      <c r="AE2926" s="440"/>
      <c r="AF2926" s="440"/>
      <c r="AG2926" s="440"/>
      <c r="AH2926" s="440"/>
      <c r="AI2926" s="440"/>
      <c r="AJ2926" s="440"/>
    </row>
    <row r="2927" spans="29:36" x14ac:dyDescent="0.25">
      <c r="AC2927" s="440"/>
      <c r="AD2927" s="440"/>
      <c r="AE2927" s="440"/>
      <c r="AF2927" s="440"/>
      <c r="AG2927" s="440"/>
      <c r="AH2927" s="440"/>
      <c r="AI2927" s="440"/>
      <c r="AJ2927" s="440"/>
    </row>
    <row r="2928" spans="29:36" x14ac:dyDescent="0.25">
      <c r="AC2928" s="440"/>
      <c r="AD2928" s="440"/>
      <c r="AE2928" s="440"/>
      <c r="AF2928" s="440"/>
      <c r="AG2928" s="440"/>
      <c r="AH2928" s="440"/>
      <c r="AI2928" s="440"/>
      <c r="AJ2928" s="440"/>
    </row>
    <row r="2929" spans="29:36" x14ac:dyDescent="0.25">
      <c r="AC2929" s="440"/>
      <c r="AD2929" s="440"/>
      <c r="AE2929" s="440"/>
      <c r="AF2929" s="440"/>
      <c r="AG2929" s="440"/>
      <c r="AH2929" s="440"/>
      <c r="AI2929" s="440"/>
      <c r="AJ2929" s="440"/>
    </row>
    <row r="2930" spans="29:36" x14ac:dyDescent="0.25">
      <c r="AC2930" s="440"/>
      <c r="AD2930" s="440"/>
      <c r="AE2930" s="440"/>
      <c r="AF2930" s="440"/>
      <c r="AG2930" s="440"/>
      <c r="AH2930" s="440"/>
      <c r="AI2930" s="440"/>
      <c r="AJ2930" s="440"/>
    </row>
    <row r="2931" spans="29:36" x14ac:dyDescent="0.25">
      <c r="AC2931" s="440"/>
      <c r="AD2931" s="440"/>
      <c r="AE2931" s="440"/>
      <c r="AF2931" s="440"/>
      <c r="AG2931" s="440"/>
      <c r="AH2931" s="440"/>
      <c r="AI2931" s="440"/>
      <c r="AJ2931" s="440"/>
    </row>
    <row r="2932" spans="29:36" x14ac:dyDescent="0.25">
      <c r="AC2932" s="440"/>
      <c r="AD2932" s="440"/>
      <c r="AE2932" s="440"/>
      <c r="AF2932" s="440"/>
      <c r="AG2932" s="440"/>
      <c r="AH2932" s="440"/>
      <c r="AI2932" s="440"/>
      <c r="AJ2932" s="440"/>
    </row>
    <row r="2933" spans="29:36" x14ac:dyDescent="0.25">
      <c r="AC2933" s="440"/>
      <c r="AD2933" s="440"/>
      <c r="AE2933" s="440"/>
      <c r="AF2933" s="440"/>
      <c r="AG2933" s="440"/>
      <c r="AH2933" s="440"/>
      <c r="AI2933" s="440"/>
      <c r="AJ2933" s="440"/>
    </row>
    <row r="2934" spans="29:36" x14ac:dyDescent="0.25">
      <c r="AC2934" s="440"/>
      <c r="AD2934" s="440"/>
      <c r="AE2934" s="440"/>
      <c r="AF2934" s="440"/>
      <c r="AG2934" s="440"/>
      <c r="AH2934" s="440"/>
      <c r="AI2934" s="440"/>
      <c r="AJ2934" s="440"/>
    </row>
    <row r="2935" spans="29:36" x14ac:dyDescent="0.25">
      <c r="AC2935" s="440"/>
      <c r="AD2935" s="440"/>
      <c r="AE2935" s="440"/>
      <c r="AF2935" s="440"/>
      <c r="AG2935" s="440"/>
      <c r="AH2935" s="440"/>
      <c r="AI2935" s="440"/>
      <c r="AJ2935" s="440"/>
    </row>
    <row r="2936" spans="29:36" x14ac:dyDescent="0.25">
      <c r="AC2936" s="440"/>
      <c r="AD2936" s="440"/>
      <c r="AE2936" s="440"/>
      <c r="AF2936" s="440"/>
      <c r="AG2936" s="440"/>
      <c r="AH2936" s="440"/>
      <c r="AI2936" s="440"/>
      <c r="AJ2936" s="440"/>
    </row>
    <row r="2937" spans="29:36" x14ac:dyDescent="0.25">
      <c r="AC2937" s="440"/>
      <c r="AD2937" s="440"/>
      <c r="AE2937" s="440"/>
      <c r="AF2937" s="440"/>
      <c r="AG2937" s="440"/>
      <c r="AH2937" s="440"/>
      <c r="AI2937" s="440"/>
      <c r="AJ2937" s="440"/>
    </row>
    <row r="2938" spans="29:36" x14ac:dyDescent="0.25">
      <c r="AC2938" s="440"/>
      <c r="AD2938" s="440"/>
      <c r="AE2938" s="440"/>
      <c r="AF2938" s="440"/>
      <c r="AG2938" s="440"/>
      <c r="AH2938" s="440"/>
      <c r="AI2938" s="440"/>
      <c r="AJ2938" s="440"/>
    </row>
    <row r="2939" spans="29:36" x14ac:dyDescent="0.25">
      <c r="AC2939" s="440"/>
      <c r="AD2939" s="440"/>
      <c r="AE2939" s="440"/>
      <c r="AF2939" s="440"/>
      <c r="AG2939" s="440"/>
      <c r="AH2939" s="440"/>
      <c r="AI2939" s="440"/>
      <c r="AJ2939" s="440"/>
    </row>
    <row r="2940" spans="29:36" x14ac:dyDescent="0.25">
      <c r="AC2940" s="440"/>
      <c r="AD2940" s="440"/>
      <c r="AE2940" s="440"/>
      <c r="AF2940" s="440"/>
      <c r="AG2940" s="440"/>
      <c r="AH2940" s="440"/>
      <c r="AI2940" s="440"/>
      <c r="AJ2940" s="440"/>
    </row>
    <row r="2941" spans="29:36" x14ac:dyDescent="0.25">
      <c r="AC2941" s="440"/>
      <c r="AD2941" s="440"/>
      <c r="AE2941" s="440"/>
      <c r="AF2941" s="440"/>
      <c r="AG2941" s="440"/>
      <c r="AH2941" s="440"/>
      <c r="AI2941" s="440"/>
      <c r="AJ2941" s="440"/>
    </row>
    <row r="2942" spans="29:36" x14ac:dyDescent="0.25">
      <c r="AC2942" s="440"/>
      <c r="AD2942" s="440"/>
      <c r="AE2942" s="440"/>
      <c r="AF2942" s="440"/>
      <c r="AG2942" s="440"/>
      <c r="AH2942" s="440"/>
      <c r="AI2942" s="440"/>
      <c r="AJ2942" s="440"/>
    </row>
    <row r="2943" spans="29:36" x14ac:dyDescent="0.25">
      <c r="AC2943" s="440"/>
      <c r="AD2943" s="440"/>
      <c r="AE2943" s="440"/>
      <c r="AF2943" s="440"/>
      <c r="AG2943" s="440"/>
      <c r="AH2943" s="440"/>
      <c r="AI2943" s="440"/>
      <c r="AJ2943" s="440"/>
    </row>
    <row r="2944" spans="29:36" x14ac:dyDescent="0.25">
      <c r="AC2944" s="440"/>
      <c r="AD2944" s="440"/>
      <c r="AE2944" s="440"/>
      <c r="AF2944" s="440"/>
      <c r="AG2944" s="440"/>
      <c r="AH2944" s="440"/>
      <c r="AI2944" s="440"/>
      <c r="AJ2944" s="440"/>
    </row>
    <row r="2945" spans="29:36" x14ac:dyDescent="0.25">
      <c r="AC2945" s="440"/>
      <c r="AD2945" s="440"/>
      <c r="AE2945" s="440"/>
      <c r="AF2945" s="440"/>
      <c r="AG2945" s="440"/>
      <c r="AH2945" s="440"/>
      <c r="AI2945" s="440"/>
      <c r="AJ2945" s="440"/>
    </row>
    <row r="2946" spans="29:36" x14ac:dyDescent="0.25">
      <c r="AC2946" s="440"/>
      <c r="AD2946" s="440"/>
      <c r="AE2946" s="440"/>
      <c r="AF2946" s="440"/>
      <c r="AG2946" s="440"/>
      <c r="AH2946" s="440"/>
      <c r="AI2946" s="440"/>
      <c r="AJ2946" s="440"/>
    </row>
    <row r="2947" spans="29:36" x14ac:dyDescent="0.25">
      <c r="AC2947" s="440"/>
      <c r="AD2947" s="440"/>
      <c r="AE2947" s="440"/>
      <c r="AF2947" s="440"/>
      <c r="AG2947" s="440"/>
      <c r="AH2947" s="440"/>
      <c r="AI2947" s="440"/>
      <c r="AJ2947" s="440"/>
    </row>
    <row r="2948" spans="29:36" x14ac:dyDescent="0.25">
      <c r="AC2948" s="440"/>
      <c r="AD2948" s="440"/>
      <c r="AE2948" s="440"/>
      <c r="AF2948" s="440"/>
      <c r="AG2948" s="440"/>
      <c r="AH2948" s="440"/>
      <c r="AI2948" s="440"/>
      <c r="AJ2948" s="440"/>
    </row>
    <row r="2949" spans="29:36" x14ac:dyDescent="0.25">
      <c r="AC2949" s="440"/>
      <c r="AD2949" s="440"/>
      <c r="AE2949" s="440"/>
      <c r="AF2949" s="440"/>
      <c r="AG2949" s="440"/>
      <c r="AH2949" s="440"/>
      <c r="AI2949" s="440"/>
      <c r="AJ2949" s="440"/>
    </row>
    <row r="2950" spans="29:36" x14ac:dyDescent="0.25">
      <c r="AC2950" s="440"/>
      <c r="AD2950" s="440"/>
      <c r="AE2950" s="440"/>
      <c r="AF2950" s="440"/>
      <c r="AG2950" s="440"/>
      <c r="AH2950" s="440"/>
      <c r="AI2950" s="440"/>
      <c r="AJ2950" s="440"/>
    </row>
    <row r="2951" spans="29:36" x14ac:dyDescent="0.25">
      <c r="AC2951" s="440"/>
      <c r="AD2951" s="440"/>
      <c r="AE2951" s="440"/>
      <c r="AF2951" s="440"/>
      <c r="AG2951" s="440"/>
      <c r="AH2951" s="440"/>
      <c r="AI2951" s="440"/>
      <c r="AJ2951" s="440"/>
    </row>
    <row r="2952" spans="29:36" x14ac:dyDescent="0.25">
      <c r="AC2952" s="440"/>
      <c r="AD2952" s="440"/>
      <c r="AE2952" s="440"/>
      <c r="AF2952" s="440"/>
      <c r="AG2952" s="440"/>
      <c r="AH2952" s="440"/>
      <c r="AI2952" s="440"/>
      <c r="AJ2952" s="440"/>
    </row>
    <row r="2953" spans="29:36" x14ac:dyDescent="0.25">
      <c r="AC2953" s="440"/>
      <c r="AD2953" s="440"/>
      <c r="AE2953" s="440"/>
      <c r="AF2953" s="440"/>
      <c r="AG2953" s="440"/>
      <c r="AH2953" s="440"/>
      <c r="AI2953" s="440"/>
      <c r="AJ2953" s="440"/>
    </row>
    <row r="2954" spans="29:36" x14ac:dyDescent="0.25">
      <c r="AC2954" s="440"/>
      <c r="AD2954" s="440"/>
      <c r="AE2954" s="440"/>
      <c r="AF2954" s="440"/>
      <c r="AG2954" s="440"/>
      <c r="AH2954" s="440"/>
      <c r="AI2954" s="440"/>
      <c r="AJ2954" s="440"/>
    </row>
    <row r="2955" spans="29:36" x14ac:dyDescent="0.25">
      <c r="AC2955" s="440"/>
      <c r="AD2955" s="440"/>
      <c r="AE2955" s="440"/>
      <c r="AF2955" s="440"/>
      <c r="AG2955" s="440"/>
      <c r="AH2955" s="440"/>
      <c r="AI2955" s="440"/>
      <c r="AJ2955" s="440"/>
    </row>
    <row r="2956" spans="29:36" x14ac:dyDescent="0.25">
      <c r="AC2956" s="440"/>
      <c r="AD2956" s="440"/>
      <c r="AE2956" s="440"/>
      <c r="AF2956" s="440"/>
      <c r="AG2956" s="440"/>
      <c r="AH2956" s="440"/>
      <c r="AI2956" s="440"/>
      <c r="AJ2956" s="440"/>
    </row>
    <row r="2957" spans="29:36" x14ac:dyDescent="0.25">
      <c r="AC2957" s="440"/>
      <c r="AD2957" s="440"/>
      <c r="AE2957" s="440"/>
      <c r="AF2957" s="440"/>
      <c r="AG2957" s="440"/>
      <c r="AH2957" s="440"/>
      <c r="AI2957" s="440"/>
      <c r="AJ2957" s="440"/>
    </row>
    <row r="2958" spans="29:36" x14ac:dyDescent="0.25">
      <c r="AC2958" s="440"/>
      <c r="AD2958" s="440"/>
      <c r="AE2958" s="440"/>
      <c r="AF2958" s="440"/>
      <c r="AG2958" s="440"/>
      <c r="AH2958" s="440"/>
      <c r="AI2958" s="440"/>
      <c r="AJ2958" s="440"/>
    </row>
    <row r="2959" spans="29:36" x14ac:dyDescent="0.25">
      <c r="AC2959" s="440"/>
      <c r="AD2959" s="440"/>
      <c r="AE2959" s="440"/>
      <c r="AF2959" s="440"/>
      <c r="AG2959" s="440"/>
      <c r="AH2959" s="440"/>
      <c r="AI2959" s="440"/>
      <c r="AJ2959" s="440"/>
    </row>
    <row r="2960" spans="29:36" x14ac:dyDescent="0.25">
      <c r="AC2960" s="440"/>
      <c r="AD2960" s="440"/>
      <c r="AE2960" s="440"/>
      <c r="AF2960" s="440"/>
      <c r="AG2960" s="440"/>
      <c r="AH2960" s="440"/>
      <c r="AI2960" s="440"/>
      <c r="AJ2960" s="440"/>
    </row>
    <row r="2961" spans="29:36" x14ac:dyDescent="0.25">
      <c r="AC2961" s="440"/>
      <c r="AD2961" s="440"/>
      <c r="AE2961" s="440"/>
      <c r="AF2961" s="440"/>
      <c r="AG2961" s="440"/>
      <c r="AH2961" s="440"/>
      <c r="AI2961" s="440"/>
      <c r="AJ2961" s="440"/>
    </row>
    <row r="2962" spans="29:36" x14ac:dyDescent="0.25">
      <c r="AC2962" s="440"/>
      <c r="AD2962" s="440"/>
      <c r="AE2962" s="440"/>
      <c r="AF2962" s="440"/>
      <c r="AG2962" s="440"/>
      <c r="AH2962" s="440"/>
      <c r="AI2962" s="440"/>
      <c r="AJ2962" s="440"/>
    </row>
    <row r="2963" spans="29:36" x14ac:dyDescent="0.25">
      <c r="AC2963" s="440"/>
      <c r="AD2963" s="440"/>
      <c r="AE2963" s="440"/>
      <c r="AF2963" s="440"/>
      <c r="AG2963" s="440"/>
      <c r="AH2963" s="440"/>
      <c r="AI2963" s="440"/>
      <c r="AJ2963" s="440"/>
    </row>
    <row r="2964" spans="29:36" x14ac:dyDescent="0.25">
      <c r="AC2964" s="440"/>
      <c r="AD2964" s="440"/>
      <c r="AE2964" s="440"/>
      <c r="AF2964" s="440"/>
      <c r="AG2964" s="440"/>
      <c r="AH2964" s="440"/>
      <c r="AI2964" s="440"/>
      <c r="AJ2964" s="440"/>
    </row>
    <row r="2965" spans="29:36" x14ac:dyDescent="0.25">
      <c r="AC2965" s="440"/>
      <c r="AD2965" s="440"/>
      <c r="AE2965" s="440"/>
      <c r="AF2965" s="440"/>
      <c r="AG2965" s="440"/>
      <c r="AH2965" s="440"/>
      <c r="AI2965" s="440"/>
      <c r="AJ2965" s="440"/>
    </row>
    <row r="2966" spans="29:36" x14ac:dyDescent="0.25">
      <c r="AC2966" s="440"/>
      <c r="AD2966" s="440"/>
      <c r="AE2966" s="440"/>
      <c r="AF2966" s="440"/>
      <c r="AG2966" s="440"/>
      <c r="AH2966" s="440"/>
      <c r="AI2966" s="440"/>
      <c r="AJ2966" s="440"/>
    </row>
    <row r="2967" spans="29:36" x14ac:dyDescent="0.25">
      <c r="AC2967" s="440"/>
      <c r="AD2967" s="440"/>
      <c r="AE2967" s="440"/>
      <c r="AF2967" s="440"/>
      <c r="AG2967" s="440"/>
      <c r="AH2967" s="440"/>
      <c r="AI2967" s="440"/>
      <c r="AJ2967" s="440"/>
    </row>
    <row r="2968" spans="29:36" x14ac:dyDescent="0.25">
      <c r="AC2968" s="440"/>
      <c r="AD2968" s="440"/>
      <c r="AE2968" s="440"/>
      <c r="AF2968" s="440"/>
      <c r="AG2968" s="440"/>
      <c r="AH2968" s="440"/>
      <c r="AI2968" s="440"/>
      <c r="AJ2968" s="440"/>
    </row>
    <row r="2969" spans="29:36" x14ac:dyDescent="0.25">
      <c r="AC2969" s="440"/>
      <c r="AD2969" s="440"/>
      <c r="AE2969" s="440"/>
      <c r="AF2969" s="440"/>
      <c r="AG2969" s="440"/>
      <c r="AH2969" s="440"/>
      <c r="AI2969" s="440"/>
      <c r="AJ2969" s="440"/>
    </row>
    <row r="2970" spans="29:36" x14ac:dyDescent="0.25">
      <c r="AC2970" s="440"/>
      <c r="AD2970" s="440"/>
      <c r="AE2970" s="440"/>
      <c r="AF2970" s="440"/>
      <c r="AG2970" s="440"/>
      <c r="AH2970" s="440"/>
      <c r="AI2970" s="440"/>
      <c r="AJ2970" s="440"/>
    </row>
    <row r="2971" spans="29:36" x14ac:dyDescent="0.25">
      <c r="AC2971" s="440"/>
      <c r="AD2971" s="440"/>
      <c r="AE2971" s="440"/>
      <c r="AF2971" s="440"/>
      <c r="AG2971" s="440"/>
      <c r="AH2971" s="440"/>
      <c r="AI2971" s="440"/>
      <c r="AJ2971" s="440"/>
    </row>
    <row r="2972" spans="29:36" x14ac:dyDescent="0.25">
      <c r="AC2972" s="440"/>
      <c r="AD2972" s="440"/>
      <c r="AE2972" s="440"/>
      <c r="AF2972" s="440"/>
      <c r="AG2972" s="440"/>
      <c r="AH2972" s="440"/>
      <c r="AI2972" s="440"/>
      <c r="AJ2972" s="440"/>
    </row>
    <row r="2973" spans="29:36" x14ac:dyDescent="0.25">
      <c r="AC2973" s="440"/>
      <c r="AD2973" s="440"/>
      <c r="AE2973" s="440"/>
      <c r="AF2973" s="440"/>
      <c r="AG2973" s="440"/>
      <c r="AH2973" s="440"/>
      <c r="AI2973" s="440"/>
      <c r="AJ2973" s="440"/>
    </row>
    <row r="2974" spans="29:36" x14ac:dyDescent="0.25">
      <c r="AC2974" s="440"/>
      <c r="AD2974" s="440"/>
      <c r="AE2974" s="440"/>
      <c r="AF2974" s="440"/>
      <c r="AG2974" s="440"/>
      <c r="AH2974" s="440"/>
      <c r="AI2974" s="440"/>
      <c r="AJ2974" s="440"/>
    </row>
    <row r="2975" spans="29:36" x14ac:dyDescent="0.25">
      <c r="AC2975" s="440"/>
      <c r="AD2975" s="440"/>
      <c r="AE2975" s="440"/>
      <c r="AF2975" s="440"/>
      <c r="AG2975" s="440"/>
      <c r="AH2975" s="440"/>
      <c r="AI2975" s="440"/>
      <c r="AJ2975" s="440"/>
    </row>
    <row r="2976" spans="29:36" x14ac:dyDescent="0.25">
      <c r="AC2976" s="440"/>
      <c r="AD2976" s="440"/>
      <c r="AE2976" s="440"/>
      <c r="AF2976" s="440"/>
      <c r="AG2976" s="440"/>
      <c r="AH2976" s="440"/>
      <c r="AI2976" s="440"/>
      <c r="AJ2976" s="440"/>
    </row>
    <row r="2977" spans="29:36" x14ac:dyDescent="0.25">
      <c r="AC2977" s="440"/>
      <c r="AD2977" s="440"/>
      <c r="AE2977" s="440"/>
      <c r="AF2977" s="440"/>
      <c r="AG2977" s="440"/>
      <c r="AH2977" s="440"/>
      <c r="AI2977" s="440"/>
      <c r="AJ2977" s="440"/>
    </row>
    <row r="2978" spans="29:36" x14ac:dyDescent="0.25">
      <c r="AC2978" s="440"/>
      <c r="AD2978" s="440"/>
      <c r="AE2978" s="440"/>
      <c r="AF2978" s="440"/>
      <c r="AG2978" s="440"/>
      <c r="AH2978" s="440"/>
      <c r="AI2978" s="440"/>
      <c r="AJ2978" s="440"/>
    </row>
    <row r="2979" spans="29:36" x14ac:dyDescent="0.25">
      <c r="AC2979" s="440"/>
      <c r="AD2979" s="440"/>
      <c r="AE2979" s="440"/>
      <c r="AF2979" s="440"/>
      <c r="AG2979" s="440"/>
      <c r="AH2979" s="440"/>
      <c r="AI2979" s="440"/>
      <c r="AJ2979" s="440"/>
    </row>
    <row r="2980" spans="29:36" x14ac:dyDescent="0.25">
      <c r="AC2980" s="440"/>
      <c r="AD2980" s="440"/>
      <c r="AE2980" s="440"/>
      <c r="AF2980" s="440"/>
      <c r="AG2980" s="440"/>
      <c r="AH2980" s="440"/>
      <c r="AI2980" s="440"/>
      <c r="AJ2980" s="440"/>
    </row>
    <row r="2981" spans="29:36" x14ac:dyDescent="0.25">
      <c r="AC2981" s="440"/>
      <c r="AD2981" s="440"/>
      <c r="AE2981" s="440"/>
      <c r="AF2981" s="440"/>
      <c r="AG2981" s="440"/>
      <c r="AH2981" s="440"/>
      <c r="AI2981" s="440"/>
      <c r="AJ2981" s="440"/>
    </row>
    <row r="2982" spans="29:36" x14ac:dyDescent="0.25">
      <c r="AC2982" s="440"/>
      <c r="AD2982" s="440"/>
      <c r="AE2982" s="440"/>
      <c r="AF2982" s="440"/>
      <c r="AG2982" s="440"/>
      <c r="AH2982" s="440"/>
      <c r="AI2982" s="440"/>
      <c r="AJ2982" s="440"/>
    </row>
    <row r="2983" spans="29:36" x14ac:dyDescent="0.25">
      <c r="AC2983" s="440"/>
      <c r="AD2983" s="440"/>
      <c r="AE2983" s="440"/>
      <c r="AF2983" s="440"/>
      <c r="AG2983" s="440"/>
      <c r="AH2983" s="440"/>
      <c r="AI2983" s="440"/>
      <c r="AJ2983" s="440"/>
    </row>
    <row r="2984" spans="29:36" x14ac:dyDescent="0.25">
      <c r="AC2984" s="440"/>
      <c r="AD2984" s="440"/>
      <c r="AE2984" s="440"/>
      <c r="AF2984" s="440"/>
      <c r="AG2984" s="440"/>
      <c r="AH2984" s="440"/>
      <c r="AI2984" s="440"/>
      <c r="AJ2984" s="440"/>
    </row>
    <row r="2985" spans="29:36" x14ac:dyDescent="0.25">
      <c r="AC2985" s="440"/>
      <c r="AD2985" s="440"/>
      <c r="AE2985" s="440"/>
      <c r="AF2985" s="440"/>
      <c r="AG2985" s="440"/>
      <c r="AH2985" s="440"/>
      <c r="AI2985" s="440"/>
      <c r="AJ2985" s="440"/>
    </row>
    <row r="2986" spans="29:36" x14ac:dyDescent="0.25">
      <c r="AC2986" s="440"/>
      <c r="AD2986" s="440"/>
      <c r="AE2986" s="440"/>
      <c r="AF2986" s="440"/>
      <c r="AG2986" s="440"/>
      <c r="AH2986" s="440"/>
      <c r="AI2986" s="440"/>
      <c r="AJ2986" s="440"/>
    </row>
    <row r="2987" spans="29:36" x14ac:dyDescent="0.25">
      <c r="AC2987" s="440"/>
      <c r="AD2987" s="440"/>
      <c r="AE2987" s="440"/>
      <c r="AF2987" s="440"/>
      <c r="AG2987" s="440"/>
      <c r="AH2987" s="440"/>
      <c r="AI2987" s="440"/>
      <c r="AJ2987" s="440"/>
    </row>
    <row r="2988" spans="29:36" x14ac:dyDescent="0.25">
      <c r="AC2988" s="440"/>
      <c r="AD2988" s="440"/>
      <c r="AE2988" s="440"/>
      <c r="AF2988" s="440"/>
      <c r="AG2988" s="440"/>
      <c r="AH2988" s="440"/>
      <c r="AI2988" s="440"/>
      <c r="AJ2988" s="440"/>
    </row>
    <row r="2989" spans="29:36" x14ac:dyDescent="0.25">
      <c r="AC2989" s="440"/>
      <c r="AD2989" s="440"/>
      <c r="AE2989" s="440"/>
      <c r="AF2989" s="440"/>
      <c r="AG2989" s="440"/>
      <c r="AH2989" s="440"/>
      <c r="AI2989" s="440"/>
      <c r="AJ2989" s="440"/>
    </row>
    <row r="2990" spans="29:36" x14ac:dyDescent="0.25">
      <c r="AC2990" s="440"/>
      <c r="AD2990" s="440"/>
      <c r="AE2990" s="440"/>
      <c r="AF2990" s="440"/>
      <c r="AG2990" s="440"/>
      <c r="AH2990" s="440"/>
      <c r="AI2990" s="440"/>
      <c r="AJ2990" s="440"/>
    </row>
    <row r="2991" spans="29:36" x14ac:dyDescent="0.25">
      <c r="AC2991" s="440"/>
      <c r="AD2991" s="440"/>
      <c r="AE2991" s="440"/>
      <c r="AF2991" s="440"/>
      <c r="AG2991" s="440"/>
      <c r="AH2991" s="440"/>
      <c r="AI2991" s="440"/>
      <c r="AJ2991" s="440"/>
    </row>
    <row r="2992" spans="29:36" x14ac:dyDescent="0.25">
      <c r="AC2992" s="440"/>
      <c r="AD2992" s="440"/>
      <c r="AE2992" s="440"/>
      <c r="AF2992" s="440"/>
      <c r="AG2992" s="440"/>
      <c r="AH2992" s="440"/>
      <c r="AI2992" s="440"/>
      <c r="AJ2992" s="440"/>
    </row>
    <row r="2993" spans="29:36" x14ac:dyDescent="0.25">
      <c r="AC2993" s="440"/>
      <c r="AD2993" s="440"/>
      <c r="AE2993" s="440"/>
      <c r="AF2993" s="440"/>
      <c r="AG2993" s="440"/>
      <c r="AH2993" s="440"/>
      <c r="AI2993" s="440"/>
      <c r="AJ2993" s="440"/>
    </row>
    <row r="2994" spans="29:36" x14ac:dyDescent="0.25">
      <c r="AC2994" s="440"/>
      <c r="AD2994" s="440"/>
      <c r="AE2994" s="440"/>
      <c r="AF2994" s="440"/>
      <c r="AG2994" s="440"/>
      <c r="AH2994" s="440"/>
      <c r="AI2994" s="440"/>
      <c r="AJ2994" s="440"/>
    </row>
    <row r="2995" spans="29:36" x14ac:dyDescent="0.25">
      <c r="AC2995" s="440"/>
      <c r="AD2995" s="440"/>
      <c r="AE2995" s="440"/>
      <c r="AF2995" s="440"/>
      <c r="AG2995" s="440"/>
      <c r="AH2995" s="440"/>
      <c r="AI2995" s="440"/>
      <c r="AJ2995" s="440"/>
    </row>
    <row r="2996" spans="29:36" x14ac:dyDescent="0.25">
      <c r="AC2996" s="440"/>
      <c r="AD2996" s="440"/>
      <c r="AE2996" s="440"/>
      <c r="AF2996" s="440"/>
      <c r="AG2996" s="440"/>
      <c r="AH2996" s="440"/>
      <c r="AI2996" s="440"/>
      <c r="AJ2996" s="440"/>
    </row>
    <row r="2997" spans="29:36" x14ac:dyDescent="0.25">
      <c r="AC2997" s="440"/>
      <c r="AD2997" s="440"/>
      <c r="AE2997" s="440"/>
      <c r="AF2997" s="440"/>
      <c r="AG2997" s="440"/>
      <c r="AH2997" s="440"/>
      <c r="AI2997" s="440"/>
      <c r="AJ2997" s="440"/>
    </row>
    <row r="2998" spans="29:36" x14ac:dyDescent="0.25">
      <c r="AC2998" s="440"/>
      <c r="AD2998" s="440"/>
      <c r="AE2998" s="440"/>
      <c r="AF2998" s="440"/>
      <c r="AG2998" s="440"/>
      <c r="AH2998" s="440"/>
      <c r="AI2998" s="440"/>
      <c r="AJ2998" s="440"/>
    </row>
    <row r="2999" spans="29:36" x14ac:dyDescent="0.25">
      <c r="AC2999" s="440"/>
      <c r="AD2999" s="440"/>
      <c r="AE2999" s="440"/>
      <c r="AF2999" s="440"/>
      <c r="AG2999" s="440"/>
      <c r="AH2999" s="440"/>
      <c r="AI2999" s="440"/>
      <c r="AJ2999" s="440"/>
    </row>
    <row r="3000" spans="29:36" x14ac:dyDescent="0.25">
      <c r="AC3000" s="440"/>
      <c r="AD3000" s="440"/>
      <c r="AE3000" s="440"/>
      <c r="AF3000" s="440"/>
      <c r="AG3000" s="440"/>
      <c r="AH3000" s="440"/>
      <c r="AI3000" s="440"/>
      <c r="AJ3000" s="440"/>
    </row>
    <row r="3001" spans="29:36" x14ac:dyDescent="0.25">
      <c r="AC3001" s="440"/>
      <c r="AD3001" s="440"/>
      <c r="AE3001" s="440"/>
      <c r="AF3001" s="440"/>
      <c r="AG3001" s="440"/>
      <c r="AH3001" s="440"/>
      <c r="AI3001" s="440"/>
      <c r="AJ3001" s="440"/>
    </row>
    <row r="3002" spans="29:36" x14ac:dyDescent="0.25">
      <c r="AC3002" s="440"/>
      <c r="AD3002" s="440"/>
      <c r="AE3002" s="440"/>
      <c r="AF3002" s="440"/>
      <c r="AG3002" s="440"/>
      <c r="AH3002" s="440"/>
      <c r="AI3002" s="440"/>
      <c r="AJ3002" s="440"/>
    </row>
    <row r="3003" spans="29:36" x14ac:dyDescent="0.25">
      <c r="AC3003" s="440"/>
      <c r="AD3003" s="440"/>
      <c r="AE3003" s="440"/>
      <c r="AF3003" s="440"/>
      <c r="AG3003" s="440"/>
      <c r="AH3003" s="440"/>
      <c r="AI3003" s="440"/>
      <c r="AJ3003" s="440"/>
    </row>
    <row r="3004" spans="29:36" x14ac:dyDescent="0.25">
      <c r="AC3004" s="440"/>
      <c r="AD3004" s="440"/>
      <c r="AE3004" s="440"/>
      <c r="AF3004" s="440"/>
      <c r="AG3004" s="440"/>
      <c r="AH3004" s="440"/>
      <c r="AI3004" s="440"/>
      <c r="AJ3004" s="440"/>
    </row>
    <row r="3005" spans="29:36" x14ac:dyDescent="0.25">
      <c r="AC3005" s="440"/>
      <c r="AD3005" s="440"/>
      <c r="AE3005" s="440"/>
      <c r="AF3005" s="440"/>
      <c r="AG3005" s="440"/>
      <c r="AH3005" s="440"/>
      <c r="AI3005" s="440"/>
      <c r="AJ3005" s="440"/>
    </row>
    <row r="3006" spans="29:36" x14ac:dyDescent="0.25">
      <c r="AC3006" s="440"/>
      <c r="AD3006" s="440"/>
      <c r="AE3006" s="440"/>
      <c r="AF3006" s="440"/>
      <c r="AG3006" s="440"/>
      <c r="AH3006" s="440"/>
      <c r="AI3006" s="440"/>
      <c r="AJ3006" s="440"/>
    </row>
    <row r="3007" spans="29:36" x14ac:dyDescent="0.25">
      <c r="AC3007" s="440"/>
      <c r="AD3007" s="440"/>
      <c r="AE3007" s="440"/>
      <c r="AF3007" s="440"/>
      <c r="AG3007" s="440"/>
      <c r="AH3007" s="440"/>
      <c r="AI3007" s="440"/>
      <c r="AJ3007" s="440"/>
    </row>
    <row r="3008" spans="29:36" x14ac:dyDescent="0.25">
      <c r="AC3008" s="440"/>
      <c r="AD3008" s="440"/>
      <c r="AE3008" s="440"/>
      <c r="AF3008" s="440"/>
      <c r="AG3008" s="440"/>
      <c r="AH3008" s="440"/>
      <c r="AI3008" s="440"/>
      <c r="AJ3008" s="440"/>
    </row>
    <row r="3009" spans="29:36" x14ac:dyDescent="0.25">
      <c r="AC3009" s="440"/>
      <c r="AD3009" s="440"/>
      <c r="AE3009" s="440"/>
      <c r="AF3009" s="440"/>
      <c r="AG3009" s="440"/>
      <c r="AH3009" s="440"/>
      <c r="AI3009" s="440"/>
      <c r="AJ3009" s="440"/>
    </row>
    <row r="3010" spans="29:36" x14ac:dyDescent="0.25">
      <c r="AC3010" s="440"/>
      <c r="AD3010" s="440"/>
      <c r="AE3010" s="440"/>
      <c r="AF3010" s="440"/>
      <c r="AG3010" s="440"/>
      <c r="AH3010" s="440"/>
      <c r="AI3010" s="440"/>
      <c r="AJ3010" s="440"/>
    </row>
    <row r="3011" spans="29:36" x14ac:dyDescent="0.25">
      <c r="AC3011" s="440"/>
      <c r="AD3011" s="440"/>
      <c r="AE3011" s="440"/>
      <c r="AF3011" s="440"/>
      <c r="AG3011" s="440"/>
      <c r="AH3011" s="440"/>
      <c r="AI3011" s="440"/>
      <c r="AJ3011" s="440"/>
    </row>
    <row r="3012" spans="29:36" x14ac:dyDescent="0.25">
      <c r="AC3012" s="440"/>
      <c r="AD3012" s="440"/>
      <c r="AE3012" s="440"/>
      <c r="AF3012" s="440"/>
      <c r="AG3012" s="440"/>
      <c r="AH3012" s="440"/>
      <c r="AI3012" s="440"/>
      <c r="AJ3012" s="440"/>
    </row>
    <row r="3013" spans="29:36" x14ac:dyDescent="0.25">
      <c r="AC3013" s="440"/>
      <c r="AD3013" s="440"/>
      <c r="AE3013" s="440"/>
      <c r="AF3013" s="440"/>
      <c r="AG3013" s="440"/>
      <c r="AH3013" s="440"/>
      <c r="AI3013" s="440"/>
      <c r="AJ3013" s="440"/>
    </row>
    <row r="3014" spans="29:36" x14ac:dyDescent="0.25">
      <c r="AC3014" s="440"/>
      <c r="AD3014" s="440"/>
      <c r="AE3014" s="440"/>
      <c r="AF3014" s="440"/>
      <c r="AG3014" s="440"/>
      <c r="AH3014" s="440"/>
      <c r="AI3014" s="440"/>
      <c r="AJ3014" s="440"/>
    </row>
    <row r="3015" spans="29:36" x14ac:dyDescent="0.25">
      <c r="AC3015" s="440"/>
      <c r="AD3015" s="440"/>
      <c r="AE3015" s="440"/>
      <c r="AF3015" s="440"/>
      <c r="AG3015" s="440"/>
      <c r="AH3015" s="440"/>
      <c r="AI3015" s="440"/>
      <c r="AJ3015" s="440"/>
    </row>
    <row r="3016" spans="29:36" x14ac:dyDescent="0.25">
      <c r="AC3016" s="440"/>
      <c r="AD3016" s="440"/>
      <c r="AE3016" s="440"/>
      <c r="AF3016" s="440"/>
      <c r="AG3016" s="440"/>
      <c r="AH3016" s="440"/>
      <c r="AI3016" s="440"/>
      <c r="AJ3016" s="440"/>
    </row>
    <row r="3017" spans="29:36" x14ac:dyDescent="0.25">
      <c r="AC3017" s="440"/>
      <c r="AD3017" s="440"/>
      <c r="AE3017" s="440"/>
      <c r="AF3017" s="440"/>
      <c r="AG3017" s="440"/>
      <c r="AH3017" s="440"/>
      <c r="AI3017" s="440"/>
      <c r="AJ3017" s="440"/>
    </row>
    <row r="3018" spans="29:36" x14ac:dyDescent="0.25">
      <c r="AC3018" s="440"/>
      <c r="AD3018" s="440"/>
      <c r="AE3018" s="440"/>
      <c r="AF3018" s="440"/>
      <c r="AG3018" s="440"/>
      <c r="AH3018" s="440"/>
      <c r="AI3018" s="440"/>
      <c r="AJ3018" s="440"/>
    </row>
    <row r="3019" spans="29:36" x14ac:dyDescent="0.25">
      <c r="AC3019" s="440"/>
      <c r="AD3019" s="440"/>
      <c r="AE3019" s="440"/>
      <c r="AF3019" s="440"/>
      <c r="AG3019" s="440"/>
      <c r="AH3019" s="440"/>
      <c r="AI3019" s="440"/>
      <c r="AJ3019" s="440"/>
    </row>
    <row r="3020" spans="29:36" x14ac:dyDescent="0.25">
      <c r="AC3020" s="440"/>
      <c r="AD3020" s="440"/>
      <c r="AE3020" s="440"/>
      <c r="AF3020" s="440"/>
      <c r="AG3020" s="440"/>
      <c r="AH3020" s="440"/>
      <c r="AI3020" s="440"/>
      <c r="AJ3020" s="440"/>
    </row>
    <row r="3021" spans="29:36" x14ac:dyDescent="0.25">
      <c r="AC3021" s="440"/>
      <c r="AD3021" s="440"/>
      <c r="AE3021" s="440"/>
      <c r="AF3021" s="440"/>
      <c r="AG3021" s="440"/>
      <c r="AH3021" s="440"/>
      <c r="AI3021" s="440"/>
      <c r="AJ3021" s="440"/>
    </row>
    <row r="3022" spans="29:36" x14ac:dyDescent="0.25">
      <c r="AC3022" s="440"/>
      <c r="AD3022" s="440"/>
      <c r="AE3022" s="440"/>
      <c r="AF3022" s="440"/>
      <c r="AG3022" s="440"/>
      <c r="AH3022" s="440"/>
      <c r="AI3022" s="440"/>
      <c r="AJ3022" s="440"/>
    </row>
    <row r="3023" spans="29:36" x14ac:dyDescent="0.25">
      <c r="AC3023" s="440"/>
      <c r="AD3023" s="440"/>
      <c r="AE3023" s="440"/>
      <c r="AF3023" s="440"/>
      <c r="AG3023" s="440"/>
      <c r="AH3023" s="440"/>
      <c r="AI3023" s="440"/>
      <c r="AJ3023" s="440"/>
    </row>
    <row r="3024" spans="29:36" x14ac:dyDescent="0.25">
      <c r="AC3024" s="440"/>
      <c r="AD3024" s="440"/>
      <c r="AE3024" s="440"/>
      <c r="AF3024" s="440"/>
      <c r="AG3024" s="440"/>
      <c r="AH3024" s="440"/>
      <c r="AI3024" s="440"/>
      <c r="AJ3024" s="440"/>
    </row>
    <row r="3025" spans="29:36" x14ac:dyDescent="0.25">
      <c r="AC3025" s="440"/>
      <c r="AD3025" s="440"/>
      <c r="AE3025" s="440"/>
      <c r="AF3025" s="440"/>
      <c r="AG3025" s="440"/>
      <c r="AH3025" s="440"/>
      <c r="AI3025" s="440"/>
      <c r="AJ3025" s="440"/>
    </row>
    <row r="3026" spans="29:36" x14ac:dyDescent="0.25">
      <c r="AC3026" s="440"/>
      <c r="AD3026" s="440"/>
      <c r="AE3026" s="440"/>
      <c r="AF3026" s="440"/>
      <c r="AG3026" s="440"/>
      <c r="AH3026" s="440"/>
      <c r="AI3026" s="440"/>
      <c r="AJ3026" s="440"/>
    </row>
    <row r="3027" spans="29:36" x14ac:dyDescent="0.25">
      <c r="AC3027" s="440"/>
      <c r="AD3027" s="440"/>
      <c r="AE3027" s="440"/>
      <c r="AF3027" s="440"/>
      <c r="AG3027" s="440"/>
      <c r="AH3027" s="440"/>
      <c r="AI3027" s="440"/>
      <c r="AJ3027" s="440"/>
    </row>
    <row r="3028" spans="29:36" x14ac:dyDescent="0.25">
      <c r="AC3028" s="440"/>
      <c r="AD3028" s="440"/>
      <c r="AE3028" s="440"/>
      <c r="AF3028" s="440"/>
      <c r="AG3028" s="440"/>
      <c r="AH3028" s="440"/>
      <c r="AI3028" s="440"/>
      <c r="AJ3028" s="440"/>
    </row>
    <row r="3029" spans="29:36" x14ac:dyDescent="0.25">
      <c r="AC3029" s="440"/>
      <c r="AD3029" s="440"/>
      <c r="AE3029" s="440"/>
      <c r="AF3029" s="440"/>
      <c r="AG3029" s="440"/>
      <c r="AH3029" s="440"/>
      <c r="AI3029" s="440"/>
      <c r="AJ3029" s="440"/>
    </row>
    <row r="3030" spans="29:36" x14ac:dyDescent="0.25">
      <c r="AC3030" s="440"/>
      <c r="AD3030" s="440"/>
      <c r="AE3030" s="440"/>
      <c r="AF3030" s="440"/>
      <c r="AG3030" s="440"/>
      <c r="AH3030" s="440"/>
      <c r="AI3030" s="440"/>
      <c r="AJ3030" s="440"/>
    </row>
    <row r="3031" spans="29:36" x14ac:dyDescent="0.25">
      <c r="AC3031" s="440"/>
      <c r="AD3031" s="440"/>
      <c r="AE3031" s="440"/>
      <c r="AF3031" s="440"/>
      <c r="AG3031" s="440"/>
      <c r="AH3031" s="440"/>
      <c r="AI3031" s="440"/>
      <c r="AJ3031" s="440"/>
    </row>
    <row r="3032" spans="29:36" x14ac:dyDescent="0.25">
      <c r="AC3032" s="440"/>
      <c r="AD3032" s="440"/>
      <c r="AE3032" s="440"/>
      <c r="AF3032" s="440"/>
      <c r="AG3032" s="440"/>
      <c r="AH3032" s="440"/>
      <c r="AI3032" s="440"/>
      <c r="AJ3032" s="440"/>
    </row>
    <row r="3033" spans="29:36" x14ac:dyDescent="0.25">
      <c r="AC3033" s="440"/>
      <c r="AD3033" s="440"/>
      <c r="AE3033" s="440"/>
      <c r="AF3033" s="440"/>
      <c r="AG3033" s="440"/>
      <c r="AH3033" s="440"/>
      <c r="AI3033" s="440"/>
      <c r="AJ3033" s="440"/>
    </row>
    <row r="3034" spans="29:36" x14ac:dyDescent="0.25">
      <c r="AC3034" s="440"/>
      <c r="AD3034" s="440"/>
      <c r="AE3034" s="440"/>
      <c r="AF3034" s="440"/>
      <c r="AG3034" s="440"/>
      <c r="AH3034" s="440"/>
      <c r="AI3034" s="440"/>
      <c r="AJ3034" s="440"/>
    </row>
    <row r="3035" spans="29:36" x14ac:dyDescent="0.25">
      <c r="AC3035" s="440"/>
      <c r="AD3035" s="440"/>
      <c r="AE3035" s="440"/>
      <c r="AF3035" s="440"/>
      <c r="AG3035" s="440"/>
      <c r="AH3035" s="440"/>
      <c r="AI3035" s="440"/>
      <c r="AJ3035" s="440"/>
    </row>
    <row r="3036" spans="29:36" x14ac:dyDescent="0.25">
      <c r="AC3036" s="440"/>
      <c r="AD3036" s="440"/>
      <c r="AE3036" s="440"/>
      <c r="AF3036" s="440"/>
      <c r="AG3036" s="440"/>
      <c r="AH3036" s="440"/>
      <c r="AI3036" s="440"/>
      <c r="AJ3036" s="440"/>
    </row>
    <row r="3037" spans="29:36" x14ac:dyDescent="0.25">
      <c r="AC3037" s="440"/>
      <c r="AD3037" s="440"/>
      <c r="AE3037" s="440"/>
      <c r="AF3037" s="440"/>
      <c r="AG3037" s="440"/>
      <c r="AH3037" s="440"/>
      <c r="AI3037" s="440"/>
      <c r="AJ3037" s="440"/>
    </row>
    <row r="3038" spans="29:36" x14ac:dyDescent="0.25">
      <c r="AC3038" s="440"/>
      <c r="AD3038" s="440"/>
      <c r="AE3038" s="440"/>
      <c r="AF3038" s="440"/>
      <c r="AG3038" s="440"/>
      <c r="AH3038" s="440"/>
      <c r="AI3038" s="440"/>
      <c r="AJ3038" s="440"/>
    </row>
    <row r="3039" spans="29:36" x14ac:dyDescent="0.25">
      <c r="AC3039" s="440"/>
      <c r="AD3039" s="440"/>
      <c r="AE3039" s="440"/>
      <c r="AF3039" s="440"/>
      <c r="AG3039" s="440"/>
      <c r="AH3039" s="440"/>
      <c r="AI3039" s="440"/>
      <c r="AJ3039" s="440"/>
    </row>
    <row r="3040" spans="29:36" x14ac:dyDescent="0.25">
      <c r="AC3040" s="440"/>
      <c r="AD3040" s="440"/>
      <c r="AE3040" s="440"/>
      <c r="AF3040" s="440"/>
      <c r="AG3040" s="440"/>
      <c r="AH3040" s="440"/>
      <c r="AI3040" s="440"/>
      <c r="AJ3040" s="440"/>
    </row>
    <row r="3041" spans="29:36" x14ac:dyDescent="0.25">
      <c r="AC3041" s="440"/>
      <c r="AD3041" s="440"/>
      <c r="AE3041" s="440"/>
      <c r="AF3041" s="440"/>
      <c r="AG3041" s="440"/>
      <c r="AH3041" s="440"/>
      <c r="AI3041" s="440"/>
      <c r="AJ3041" s="440"/>
    </row>
    <row r="3042" spans="29:36" x14ac:dyDescent="0.25">
      <c r="AC3042" s="440"/>
      <c r="AD3042" s="440"/>
      <c r="AE3042" s="440"/>
      <c r="AF3042" s="440"/>
      <c r="AG3042" s="440"/>
      <c r="AH3042" s="440"/>
      <c r="AI3042" s="440"/>
      <c r="AJ3042" s="440"/>
    </row>
    <row r="3043" spans="29:36" x14ac:dyDescent="0.25">
      <c r="AC3043" s="440"/>
      <c r="AD3043" s="440"/>
      <c r="AE3043" s="440"/>
      <c r="AF3043" s="440"/>
      <c r="AG3043" s="440"/>
      <c r="AH3043" s="440"/>
      <c r="AI3043" s="440"/>
      <c r="AJ3043" s="440"/>
    </row>
    <row r="3044" spans="29:36" x14ac:dyDescent="0.25">
      <c r="AC3044" s="440"/>
      <c r="AD3044" s="440"/>
      <c r="AE3044" s="440"/>
      <c r="AF3044" s="440"/>
      <c r="AG3044" s="440"/>
      <c r="AH3044" s="440"/>
      <c r="AI3044" s="440"/>
      <c r="AJ3044" s="440"/>
    </row>
    <row r="3045" spans="29:36" x14ac:dyDescent="0.25">
      <c r="AC3045" s="440"/>
      <c r="AD3045" s="440"/>
      <c r="AE3045" s="440"/>
      <c r="AF3045" s="440"/>
      <c r="AG3045" s="440"/>
      <c r="AH3045" s="440"/>
      <c r="AI3045" s="440"/>
      <c r="AJ3045" s="440"/>
    </row>
    <row r="3046" spans="29:36" x14ac:dyDescent="0.25">
      <c r="AC3046" s="440"/>
      <c r="AD3046" s="440"/>
      <c r="AE3046" s="440"/>
      <c r="AF3046" s="440"/>
      <c r="AG3046" s="440"/>
      <c r="AH3046" s="440"/>
      <c r="AI3046" s="440"/>
      <c r="AJ3046" s="440"/>
    </row>
    <row r="3047" spans="29:36" x14ac:dyDescent="0.25">
      <c r="AC3047" s="440"/>
      <c r="AD3047" s="440"/>
      <c r="AE3047" s="440"/>
      <c r="AF3047" s="440"/>
      <c r="AG3047" s="440"/>
      <c r="AH3047" s="440"/>
      <c r="AI3047" s="440"/>
      <c r="AJ3047" s="440"/>
    </row>
    <row r="3048" spans="29:36" x14ac:dyDescent="0.25">
      <c r="AC3048" s="440"/>
      <c r="AD3048" s="440"/>
      <c r="AE3048" s="440"/>
      <c r="AF3048" s="440"/>
      <c r="AG3048" s="440"/>
      <c r="AH3048" s="440"/>
      <c r="AI3048" s="440"/>
      <c r="AJ3048" s="440"/>
    </row>
    <row r="3049" spans="29:36" x14ac:dyDescent="0.25">
      <c r="AC3049" s="440"/>
      <c r="AD3049" s="440"/>
      <c r="AE3049" s="440"/>
      <c r="AF3049" s="440"/>
      <c r="AG3049" s="440"/>
      <c r="AH3049" s="440"/>
      <c r="AI3049" s="440"/>
      <c r="AJ3049" s="440"/>
    </row>
    <row r="3050" spans="29:36" x14ac:dyDescent="0.25">
      <c r="AC3050" s="440"/>
      <c r="AD3050" s="440"/>
      <c r="AE3050" s="440"/>
      <c r="AF3050" s="440"/>
      <c r="AG3050" s="440"/>
      <c r="AH3050" s="440"/>
      <c r="AI3050" s="440"/>
      <c r="AJ3050" s="440"/>
    </row>
    <row r="3051" spans="29:36" x14ac:dyDescent="0.25">
      <c r="AC3051" s="440"/>
      <c r="AD3051" s="440"/>
      <c r="AE3051" s="440"/>
      <c r="AF3051" s="440"/>
      <c r="AG3051" s="440"/>
      <c r="AH3051" s="440"/>
      <c r="AI3051" s="440"/>
      <c r="AJ3051" s="440"/>
    </row>
    <row r="3052" spans="29:36" x14ac:dyDescent="0.25">
      <c r="AC3052" s="440"/>
      <c r="AD3052" s="440"/>
      <c r="AE3052" s="440"/>
      <c r="AF3052" s="440"/>
      <c r="AG3052" s="440"/>
      <c r="AH3052" s="440"/>
      <c r="AI3052" s="440"/>
      <c r="AJ3052" s="440"/>
    </row>
    <row r="3053" spans="29:36" x14ac:dyDescent="0.25">
      <c r="AC3053" s="440"/>
      <c r="AD3053" s="440"/>
      <c r="AE3053" s="440"/>
      <c r="AF3053" s="440"/>
      <c r="AG3053" s="440"/>
      <c r="AH3053" s="440"/>
      <c r="AI3053" s="440"/>
      <c r="AJ3053" s="440"/>
    </row>
    <row r="3054" spans="29:36" x14ac:dyDescent="0.25">
      <c r="AC3054" s="440"/>
      <c r="AD3054" s="440"/>
      <c r="AE3054" s="440"/>
      <c r="AF3054" s="440"/>
      <c r="AG3054" s="440"/>
      <c r="AH3054" s="440"/>
      <c r="AI3054" s="440"/>
      <c r="AJ3054" s="440"/>
    </row>
    <row r="3055" spans="29:36" x14ac:dyDescent="0.25">
      <c r="AC3055" s="440"/>
      <c r="AD3055" s="440"/>
      <c r="AE3055" s="440"/>
      <c r="AF3055" s="440"/>
      <c r="AG3055" s="440"/>
      <c r="AH3055" s="440"/>
      <c r="AI3055" s="440"/>
      <c r="AJ3055" s="440"/>
    </row>
    <row r="3056" spans="29:36" x14ac:dyDescent="0.25">
      <c r="AC3056" s="440"/>
      <c r="AD3056" s="440"/>
      <c r="AE3056" s="440"/>
      <c r="AF3056" s="440"/>
      <c r="AG3056" s="440"/>
      <c r="AH3056" s="440"/>
      <c r="AI3056" s="440"/>
      <c r="AJ3056" s="440"/>
    </row>
    <row r="3057" spans="29:36" x14ac:dyDescent="0.25">
      <c r="AC3057" s="440"/>
      <c r="AD3057" s="440"/>
      <c r="AE3057" s="440"/>
      <c r="AF3057" s="440"/>
      <c r="AG3057" s="440"/>
      <c r="AH3057" s="440"/>
      <c r="AI3057" s="440"/>
      <c r="AJ3057" s="440"/>
    </row>
    <row r="3058" spans="29:36" x14ac:dyDescent="0.25">
      <c r="AC3058" s="440"/>
      <c r="AD3058" s="440"/>
      <c r="AE3058" s="440"/>
      <c r="AF3058" s="440"/>
      <c r="AG3058" s="440"/>
      <c r="AH3058" s="440"/>
      <c r="AI3058" s="440"/>
      <c r="AJ3058" s="440"/>
    </row>
    <row r="3059" spans="29:36" x14ac:dyDescent="0.25">
      <c r="AC3059" s="440"/>
      <c r="AD3059" s="440"/>
      <c r="AE3059" s="440"/>
      <c r="AF3059" s="440"/>
      <c r="AG3059" s="440"/>
      <c r="AH3059" s="440"/>
      <c r="AI3059" s="440"/>
      <c r="AJ3059" s="440"/>
    </row>
    <row r="3060" spans="29:36" x14ac:dyDescent="0.25">
      <c r="AC3060" s="440"/>
      <c r="AD3060" s="440"/>
      <c r="AE3060" s="440"/>
      <c r="AF3060" s="440"/>
      <c r="AG3060" s="440"/>
      <c r="AH3060" s="440"/>
      <c r="AI3060" s="440"/>
      <c r="AJ3060" s="440"/>
    </row>
    <row r="3061" spans="29:36" x14ac:dyDescent="0.25">
      <c r="AC3061" s="440"/>
      <c r="AD3061" s="440"/>
      <c r="AE3061" s="440"/>
      <c r="AF3061" s="440"/>
      <c r="AG3061" s="440"/>
      <c r="AH3061" s="440"/>
      <c r="AI3061" s="440"/>
      <c r="AJ3061" s="440"/>
    </row>
    <row r="3062" spans="29:36" x14ac:dyDescent="0.25">
      <c r="AC3062" s="440"/>
      <c r="AD3062" s="440"/>
      <c r="AE3062" s="440"/>
      <c r="AF3062" s="440"/>
      <c r="AG3062" s="440"/>
      <c r="AH3062" s="440"/>
      <c r="AI3062" s="440"/>
      <c r="AJ3062" s="440"/>
    </row>
    <row r="3063" spans="29:36" x14ac:dyDescent="0.25">
      <c r="AC3063" s="440"/>
      <c r="AD3063" s="440"/>
      <c r="AE3063" s="440"/>
      <c r="AF3063" s="440"/>
      <c r="AG3063" s="440"/>
      <c r="AH3063" s="440"/>
      <c r="AI3063" s="440"/>
      <c r="AJ3063" s="440"/>
    </row>
    <row r="3064" spans="29:36" x14ac:dyDescent="0.25">
      <c r="AC3064" s="440"/>
      <c r="AD3064" s="440"/>
      <c r="AE3064" s="440"/>
      <c r="AF3064" s="440"/>
      <c r="AG3064" s="440"/>
      <c r="AH3064" s="440"/>
      <c r="AI3064" s="440"/>
      <c r="AJ3064" s="440"/>
    </row>
    <row r="3065" spans="29:36" x14ac:dyDescent="0.25">
      <c r="AC3065" s="440"/>
      <c r="AD3065" s="440"/>
      <c r="AE3065" s="440"/>
      <c r="AF3065" s="440"/>
      <c r="AG3065" s="440"/>
      <c r="AH3065" s="440"/>
      <c r="AI3065" s="440"/>
      <c r="AJ3065" s="440"/>
    </row>
    <row r="3066" spans="29:36" x14ac:dyDescent="0.25">
      <c r="AC3066" s="440"/>
      <c r="AD3066" s="440"/>
      <c r="AE3066" s="440"/>
      <c r="AF3066" s="440"/>
      <c r="AG3066" s="440"/>
      <c r="AH3066" s="440"/>
      <c r="AI3066" s="440"/>
      <c r="AJ3066" s="440"/>
    </row>
    <row r="3067" spans="29:36" x14ac:dyDescent="0.25">
      <c r="AC3067" s="440"/>
      <c r="AD3067" s="440"/>
      <c r="AE3067" s="440"/>
      <c r="AF3067" s="440"/>
      <c r="AG3067" s="440"/>
      <c r="AH3067" s="440"/>
      <c r="AI3067" s="440"/>
      <c r="AJ3067" s="440"/>
    </row>
    <row r="3068" spans="29:36" x14ac:dyDescent="0.25">
      <c r="AC3068" s="440"/>
      <c r="AD3068" s="440"/>
      <c r="AE3068" s="440"/>
      <c r="AF3068" s="440"/>
      <c r="AG3068" s="440"/>
      <c r="AH3068" s="440"/>
      <c r="AI3068" s="440"/>
      <c r="AJ3068" s="440"/>
    </row>
    <row r="3069" spans="29:36" x14ac:dyDescent="0.25">
      <c r="AC3069" s="440"/>
      <c r="AD3069" s="440"/>
      <c r="AE3069" s="440"/>
      <c r="AF3069" s="440"/>
      <c r="AG3069" s="440"/>
      <c r="AH3069" s="440"/>
      <c r="AI3069" s="440"/>
      <c r="AJ3069" s="440"/>
    </row>
    <row r="3070" spans="29:36" x14ac:dyDescent="0.25">
      <c r="AC3070" s="440"/>
      <c r="AD3070" s="440"/>
      <c r="AE3070" s="440"/>
      <c r="AF3070" s="440"/>
      <c r="AG3070" s="440"/>
      <c r="AH3070" s="440"/>
      <c r="AI3070" s="440"/>
      <c r="AJ3070" s="440"/>
    </row>
    <row r="3071" spans="29:36" x14ac:dyDescent="0.25">
      <c r="AC3071" s="440"/>
      <c r="AD3071" s="440"/>
      <c r="AE3071" s="440"/>
      <c r="AF3071" s="440"/>
      <c r="AG3071" s="440"/>
      <c r="AH3071" s="440"/>
      <c r="AI3071" s="440"/>
      <c r="AJ3071" s="440"/>
    </row>
    <row r="3072" spans="29:36" x14ac:dyDescent="0.25">
      <c r="AC3072" s="440"/>
      <c r="AD3072" s="440"/>
      <c r="AE3072" s="440"/>
      <c r="AF3072" s="440"/>
      <c r="AG3072" s="440"/>
      <c r="AH3072" s="440"/>
      <c r="AI3072" s="440"/>
      <c r="AJ3072" s="440"/>
    </row>
    <row r="3073" spans="29:36" x14ac:dyDescent="0.25">
      <c r="AC3073" s="440"/>
      <c r="AD3073" s="440"/>
      <c r="AE3073" s="440"/>
      <c r="AF3073" s="440"/>
      <c r="AG3073" s="440"/>
      <c r="AH3073" s="440"/>
      <c r="AI3073" s="440"/>
      <c r="AJ3073" s="440"/>
    </row>
    <row r="3074" spans="29:36" x14ac:dyDescent="0.25">
      <c r="AC3074" s="440"/>
      <c r="AD3074" s="440"/>
      <c r="AE3074" s="440"/>
      <c r="AF3074" s="440"/>
      <c r="AG3074" s="440"/>
      <c r="AH3074" s="440"/>
      <c r="AI3074" s="440"/>
      <c r="AJ3074" s="440"/>
    </row>
    <row r="3075" spans="29:36" x14ac:dyDescent="0.25">
      <c r="AC3075" s="440"/>
      <c r="AD3075" s="440"/>
      <c r="AE3075" s="440"/>
      <c r="AF3075" s="440"/>
      <c r="AG3075" s="440"/>
      <c r="AH3075" s="440"/>
      <c r="AI3075" s="440"/>
      <c r="AJ3075" s="440"/>
    </row>
    <row r="3076" spans="29:36" x14ac:dyDescent="0.25">
      <c r="AC3076" s="440"/>
      <c r="AD3076" s="440"/>
      <c r="AE3076" s="440"/>
      <c r="AF3076" s="440"/>
      <c r="AG3076" s="440"/>
      <c r="AH3076" s="440"/>
      <c r="AI3076" s="440"/>
      <c r="AJ3076" s="440"/>
    </row>
    <row r="3077" spans="29:36" x14ac:dyDescent="0.25">
      <c r="AC3077" s="440"/>
      <c r="AD3077" s="440"/>
      <c r="AE3077" s="440"/>
      <c r="AF3077" s="440"/>
      <c r="AG3077" s="440"/>
      <c r="AH3077" s="440"/>
      <c r="AI3077" s="440"/>
      <c r="AJ3077" s="440"/>
    </row>
    <row r="3078" spans="29:36" x14ac:dyDescent="0.25">
      <c r="AC3078" s="440"/>
      <c r="AD3078" s="440"/>
      <c r="AE3078" s="440"/>
      <c r="AF3078" s="440"/>
      <c r="AG3078" s="440"/>
      <c r="AH3078" s="440"/>
      <c r="AI3078" s="440"/>
      <c r="AJ3078" s="440"/>
    </row>
    <row r="3079" spans="29:36" x14ac:dyDescent="0.25">
      <c r="AC3079" s="440"/>
      <c r="AD3079" s="440"/>
      <c r="AE3079" s="440"/>
      <c r="AF3079" s="440"/>
      <c r="AG3079" s="440"/>
      <c r="AH3079" s="440"/>
      <c r="AI3079" s="440"/>
      <c r="AJ3079" s="440"/>
    </row>
    <row r="3080" spans="29:36" x14ac:dyDescent="0.25">
      <c r="AC3080" s="440"/>
      <c r="AD3080" s="440"/>
      <c r="AE3080" s="440"/>
      <c r="AF3080" s="440"/>
      <c r="AG3080" s="440"/>
      <c r="AH3080" s="440"/>
      <c r="AI3080" s="440"/>
      <c r="AJ3080" s="440"/>
    </row>
    <row r="3081" spans="29:36" x14ac:dyDescent="0.25">
      <c r="AC3081" s="440"/>
      <c r="AD3081" s="440"/>
      <c r="AE3081" s="440"/>
      <c r="AF3081" s="440"/>
      <c r="AG3081" s="440"/>
      <c r="AH3081" s="440"/>
      <c r="AI3081" s="440"/>
      <c r="AJ3081" s="440"/>
    </row>
    <row r="3082" spans="29:36" x14ac:dyDescent="0.25">
      <c r="AC3082" s="440"/>
      <c r="AD3082" s="440"/>
      <c r="AE3082" s="440"/>
      <c r="AF3082" s="440"/>
      <c r="AG3082" s="440"/>
      <c r="AH3082" s="440"/>
      <c r="AI3082" s="440"/>
      <c r="AJ3082" s="440"/>
    </row>
    <row r="3083" spans="29:36" x14ac:dyDescent="0.25">
      <c r="AC3083" s="440"/>
      <c r="AD3083" s="440"/>
      <c r="AE3083" s="440"/>
      <c r="AF3083" s="440"/>
      <c r="AG3083" s="440"/>
      <c r="AH3083" s="440"/>
      <c r="AI3083" s="440"/>
      <c r="AJ3083" s="440"/>
    </row>
    <row r="3084" spans="29:36" x14ac:dyDescent="0.25">
      <c r="AC3084" s="440"/>
      <c r="AD3084" s="440"/>
      <c r="AE3084" s="440"/>
      <c r="AF3084" s="440"/>
      <c r="AG3084" s="440"/>
      <c r="AH3084" s="440"/>
      <c r="AI3084" s="440"/>
      <c r="AJ3084" s="440"/>
    </row>
    <row r="3085" spans="29:36" x14ac:dyDescent="0.25">
      <c r="AC3085" s="440"/>
      <c r="AD3085" s="440"/>
      <c r="AE3085" s="440"/>
      <c r="AF3085" s="440"/>
      <c r="AG3085" s="440"/>
      <c r="AH3085" s="440"/>
      <c r="AI3085" s="440"/>
      <c r="AJ3085" s="440"/>
    </row>
    <row r="3086" spans="29:36" x14ac:dyDescent="0.25">
      <c r="AC3086" s="440"/>
      <c r="AD3086" s="440"/>
      <c r="AE3086" s="440"/>
      <c r="AF3086" s="440"/>
      <c r="AG3086" s="440"/>
      <c r="AH3086" s="440"/>
      <c r="AI3086" s="440"/>
      <c r="AJ3086" s="440"/>
    </row>
    <row r="3087" spans="29:36" x14ac:dyDescent="0.25">
      <c r="AC3087" s="440"/>
      <c r="AD3087" s="440"/>
      <c r="AE3087" s="440"/>
      <c r="AF3087" s="440"/>
      <c r="AG3087" s="440"/>
      <c r="AH3087" s="440"/>
      <c r="AI3087" s="440"/>
      <c r="AJ3087" s="440"/>
    </row>
    <row r="3088" spans="29:36" x14ac:dyDescent="0.25">
      <c r="AC3088" s="440"/>
      <c r="AD3088" s="440"/>
      <c r="AE3088" s="440"/>
      <c r="AF3088" s="440"/>
      <c r="AG3088" s="440"/>
      <c r="AH3088" s="440"/>
      <c r="AI3088" s="440"/>
      <c r="AJ3088" s="440"/>
    </row>
    <row r="3089" spans="29:36" x14ac:dyDescent="0.25">
      <c r="AC3089" s="440"/>
      <c r="AD3089" s="440"/>
      <c r="AE3089" s="440"/>
      <c r="AF3089" s="440"/>
      <c r="AG3089" s="440"/>
      <c r="AH3089" s="440"/>
      <c r="AI3089" s="440"/>
      <c r="AJ3089" s="440"/>
    </row>
    <row r="3090" spans="29:36" x14ac:dyDescent="0.25">
      <c r="AC3090" s="440"/>
      <c r="AD3090" s="440"/>
      <c r="AE3090" s="440"/>
      <c r="AF3090" s="440"/>
      <c r="AG3090" s="440"/>
      <c r="AH3090" s="440"/>
      <c r="AI3090" s="440"/>
      <c r="AJ3090" s="440"/>
    </row>
    <row r="3091" spans="29:36" x14ac:dyDescent="0.25">
      <c r="AC3091" s="440"/>
      <c r="AD3091" s="440"/>
      <c r="AE3091" s="440"/>
      <c r="AF3091" s="440"/>
      <c r="AG3091" s="440"/>
      <c r="AH3091" s="440"/>
      <c r="AI3091" s="440"/>
      <c r="AJ3091" s="440"/>
    </row>
    <row r="3092" spans="29:36" x14ac:dyDescent="0.25">
      <c r="AC3092" s="440"/>
      <c r="AD3092" s="440"/>
      <c r="AE3092" s="440"/>
      <c r="AF3092" s="440"/>
      <c r="AG3092" s="440"/>
      <c r="AH3092" s="440"/>
      <c r="AI3092" s="440"/>
      <c r="AJ3092" s="440"/>
    </row>
    <row r="3093" spans="29:36" x14ac:dyDescent="0.25">
      <c r="AC3093" s="440"/>
      <c r="AD3093" s="440"/>
      <c r="AE3093" s="440"/>
      <c r="AF3093" s="440"/>
      <c r="AG3093" s="440"/>
      <c r="AH3093" s="440"/>
      <c r="AI3093" s="440"/>
      <c r="AJ3093" s="440"/>
    </row>
    <row r="3094" spans="29:36" x14ac:dyDescent="0.25">
      <c r="AC3094" s="440"/>
      <c r="AD3094" s="440"/>
      <c r="AE3094" s="440"/>
      <c r="AF3094" s="440"/>
      <c r="AG3094" s="440"/>
      <c r="AH3094" s="440"/>
      <c r="AI3094" s="440"/>
      <c r="AJ3094" s="440"/>
    </row>
    <row r="3095" spans="29:36" x14ac:dyDescent="0.25">
      <c r="AC3095" s="440"/>
      <c r="AD3095" s="440"/>
      <c r="AE3095" s="440"/>
      <c r="AF3095" s="440"/>
      <c r="AG3095" s="440"/>
      <c r="AH3095" s="440"/>
      <c r="AI3095" s="440"/>
      <c r="AJ3095" s="440"/>
    </row>
    <row r="3096" spans="29:36" x14ac:dyDescent="0.25">
      <c r="AC3096" s="440"/>
      <c r="AD3096" s="440"/>
      <c r="AE3096" s="440"/>
      <c r="AF3096" s="440"/>
      <c r="AG3096" s="440"/>
      <c r="AH3096" s="440"/>
      <c r="AI3096" s="440"/>
      <c r="AJ3096" s="440"/>
    </row>
    <row r="3097" spans="29:36" x14ac:dyDescent="0.25">
      <c r="AC3097" s="440"/>
      <c r="AD3097" s="440"/>
      <c r="AE3097" s="440"/>
      <c r="AF3097" s="440"/>
      <c r="AG3097" s="440"/>
      <c r="AH3097" s="440"/>
      <c r="AI3097" s="440"/>
      <c r="AJ3097" s="440"/>
    </row>
    <row r="3098" spans="29:36" x14ac:dyDescent="0.25">
      <c r="AC3098" s="440"/>
      <c r="AD3098" s="440"/>
      <c r="AE3098" s="440"/>
      <c r="AF3098" s="440"/>
      <c r="AG3098" s="440"/>
      <c r="AH3098" s="440"/>
      <c r="AI3098" s="440"/>
      <c r="AJ3098" s="440"/>
    </row>
    <row r="3099" spans="29:36" x14ac:dyDescent="0.25">
      <c r="AC3099" s="440"/>
      <c r="AD3099" s="440"/>
      <c r="AE3099" s="440"/>
      <c r="AF3099" s="440"/>
      <c r="AG3099" s="440"/>
      <c r="AH3099" s="440"/>
      <c r="AI3099" s="440"/>
      <c r="AJ3099" s="440"/>
    </row>
    <row r="3100" spans="29:36" x14ac:dyDescent="0.25">
      <c r="AC3100" s="440"/>
      <c r="AD3100" s="440"/>
      <c r="AE3100" s="440"/>
      <c r="AF3100" s="440"/>
      <c r="AG3100" s="440"/>
      <c r="AH3100" s="440"/>
      <c r="AI3100" s="440"/>
      <c r="AJ3100" s="440"/>
    </row>
    <row r="3101" spans="29:36" x14ac:dyDescent="0.25">
      <c r="AC3101" s="440"/>
      <c r="AD3101" s="440"/>
      <c r="AE3101" s="440"/>
      <c r="AF3101" s="440"/>
      <c r="AG3101" s="440"/>
      <c r="AH3101" s="440"/>
      <c r="AI3101" s="440"/>
      <c r="AJ3101" s="440"/>
    </row>
    <row r="3102" spans="29:36" x14ac:dyDescent="0.25">
      <c r="AC3102" s="440"/>
      <c r="AD3102" s="440"/>
      <c r="AE3102" s="440"/>
      <c r="AF3102" s="440"/>
      <c r="AG3102" s="440"/>
      <c r="AH3102" s="440"/>
      <c r="AI3102" s="440"/>
      <c r="AJ3102" s="440"/>
    </row>
    <row r="3103" spans="29:36" x14ac:dyDescent="0.25">
      <c r="AC3103" s="440"/>
      <c r="AD3103" s="440"/>
      <c r="AE3103" s="440"/>
      <c r="AF3103" s="440"/>
      <c r="AG3103" s="440"/>
      <c r="AH3103" s="440"/>
      <c r="AI3103" s="440"/>
      <c r="AJ3103" s="440"/>
    </row>
    <row r="3104" spans="29:36" x14ac:dyDescent="0.25">
      <c r="AC3104" s="440"/>
      <c r="AD3104" s="440"/>
      <c r="AE3104" s="440"/>
      <c r="AF3104" s="440"/>
      <c r="AG3104" s="440"/>
      <c r="AH3104" s="440"/>
      <c r="AI3104" s="440"/>
      <c r="AJ3104" s="440"/>
    </row>
    <row r="3105" spans="29:36" x14ac:dyDescent="0.25">
      <c r="AC3105" s="440"/>
      <c r="AD3105" s="440"/>
      <c r="AE3105" s="440"/>
      <c r="AF3105" s="440"/>
      <c r="AG3105" s="440"/>
      <c r="AH3105" s="440"/>
      <c r="AI3105" s="440"/>
      <c r="AJ3105" s="440"/>
    </row>
    <row r="3106" spans="29:36" x14ac:dyDescent="0.25">
      <c r="AC3106" s="440"/>
      <c r="AD3106" s="440"/>
      <c r="AE3106" s="440"/>
      <c r="AF3106" s="440"/>
      <c r="AG3106" s="440"/>
      <c r="AH3106" s="440"/>
      <c r="AI3106" s="440"/>
      <c r="AJ3106" s="440"/>
    </row>
    <row r="3107" spans="29:36" x14ac:dyDescent="0.25">
      <c r="AC3107" s="440"/>
      <c r="AD3107" s="440"/>
      <c r="AE3107" s="440"/>
      <c r="AF3107" s="440"/>
      <c r="AG3107" s="440"/>
      <c r="AH3107" s="440"/>
      <c r="AI3107" s="440"/>
      <c r="AJ3107" s="440"/>
    </row>
    <row r="3108" spans="29:36" x14ac:dyDescent="0.25">
      <c r="AC3108" s="440"/>
      <c r="AD3108" s="440"/>
      <c r="AE3108" s="440"/>
      <c r="AF3108" s="440"/>
      <c r="AG3108" s="440"/>
      <c r="AH3108" s="440"/>
      <c r="AI3108" s="440"/>
      <c r="AJ3108" s="440"/>
    </row>
    <row r="3109" spans="29:36" x14ac:dyDescent="0.25">
      <c r="AC3109" s="440"/>
      <c r="AD3109" s="440"/>
      <c r="AE3109" s="440"/>
      <c r="AF3109" s="440"/>
      <c r="AG3109" s="440"/>
      <c r="AH3109" s="440"/>
      <c r="AI3109" s="440"/>
      <c r="AJ3109" s="440"/>
    </row>
    <row r="3110" spans="29:36" x14ac:dyDescent="0.25">
      <c r="AC3110" s="440"/>
      <c r="AD3110" s="440"/>
      <c r="AE3110" s="440"/>
      <c r="AF3110" s="440"/>
      <c r="AG3110" s="440"/>
      <c r="AH3110" s="440"/>
      <c r="AI3110" s="440"/>
      <c r="AJ3110" s="440"/>
    </row>
    <row r="3111" spans="29:36" x14ac:dyDescent="0.25">
      <c r="AC3111" s="440"/>
      <c r="AD3111" s="440"/>
      <c r="AE3111" s="440"/>
      <c r="AF3111" s="440"/>
      <c r="AG3111" s="440"/>
      <c r="AH3111" s="440"/>
      <c r="AI3111" s="440"/>
      <c r="AJ3111" s="440"/>
    </row>
    <row r="3112" spans="29:36" x14ac:dyDescent="0.25">
      <c r="AC3112" s="440"/>
      <c r="AD3112" s="440"/>
      <c r="AE3112" s="440"/>
      <c r="AF3112" s="440"/>
      <c r="AG3112" s="440"/>
      <c r="AH3112" s="440"/>
      <c r="AI3112" s="440"/>
      <c r="AJ3112" s="440"/>
    </row>
    <row r="3113" spans="29:36" x14ac:dyDescent="0.25">
      <c r="AC3113" s="440"/>
      <c r="AD3113" s="440"/>
      <c r="AE3113" s="440"/>
      <c r="AF3113" s="440"/>
      <c r="AG3113" s="440"/>
      <c r="AH3113" s="440"/>
      <c r="AI3113" s="440"/>
      <c r="AJ3113" s="440"/>
    </row>
    <row r="3114" spans="29:36" x14ac:dyDescent="0.25">
      <c r="AC3114" s="440"/>
      <c r="AD3114" s="440"/>
      <c r="AE3114" s="440"/>
      <c r="AF3114" s="440"/>
      <c r="AG3114" s="440"/>
      <c r="AH3114" s="440"/>
      <c r="AI3114" s="440"/>
      <c r="AJ3114" s="440"/>
    </row>
    <row r="3115" spans="29:36" x14ac:dyDescent="0.25">
      <c r="AC3115" s="440"/>
      <c r="AD3115" s="440"/>
      <c r="AE3115" s="440"/>
      <c r="AF3115" s="440"/>
      <c r="AG3115" s="440"/>
      <c r="AH3115" s="440"/>
      <c r="AI3115" s="440"/>
      <c r="AJ3115" s="440"/>
    </row>
    <row r="3116" spans="29:36" x14ac:dyDescent="0.25">
      <c r="AC3116" s="440"/>
      <c r="AD3116" s="440"/>
      <c r="AE3116" s="440"/>
      <c r="AF3116" s="440"/>
      <c r="AG3116" s="440"/>
      <c r="AH3116" s="440"/>
      <c r="AI3116" s="440"/>
      <c r="AJ3116" s="440"/>
    </row>
    <row r="3117" spans="29:36" x14ac:dyDescent="0.25">
      <c r="AC3117" s="440"/>
      <c r="AD3117" s="440"/>
      <c r="AE3117" s="440"/>
      <c r="AF3117" s="440"/>
      <c r="AG3117" s="440"/>
      <c r="AH3117" s="440"/>
      <c r="AI3117" s="440"/>
      <c r="AJ3117" s="440"/>
    </row>
    <row r="3118" spans="29:36" x14ac:dyDescent="0.25">
      <c r="AC3118" s="440"/>
      <c r="AD3118" s="440"/>
      <c r="AE3118" s="440"/>
      <c r="AF3118" s="440"/>
      <c r="AG3118" s="440"/>
      <c r="AH3118" s="440"/>
      <c r="AI3118" s="440"/>
      <c r="AJ3118" s="440"/>
    </row>
    <row r="3119" spans="29:36" x14ac:dyDescent="0.25">
      <c r="AC3119" s="440"/>
      <c r="AD3119" s="440"/>
      <c r="AE3119" s="440"/>
      <c r="AF3119" s="440"/>
      <c r="AG3119" s="440"/>
      <c r="AH3119" s="440"/>
      <c r="AI3119" s="440"/>
      <c r="AJ3119" s="440"/>
    </row>
    <row r="3120" spans="29:36" x14ac:dyDescent="0.25">
      <c r="AC3120" s="440"/>
      <c r="AD3120" s="440"/>
      <c r="AE3120" s="440"/>
      <c r="AF3120" s="440"/>
      <c r="AG3120" s="440"/>
      <c r="AH3120" s="440"/>
      <c r="AI3120" s="440"/>
      <c r="AJ3120" s="440"/>
    </row>
    <row r="3121" spans="29:36" x14ac:dyDescent="0.25">
      <c r="AC3121" s="440"/>
      <c r="AD3121" s="440"/>
      <c r="AE3121" s="440"/>
      <c r="AF3121" s="440"/>
      <c r="AG3121" s="440"/>
      <c r="AH3121" s="440"/>
      <c r="AI3121" s="440"/>
      <c r="AJ3121" s="440"/>
    </row>
    <row r="3122" spans="29:36" x14ac:dyDescent="0.25">
      <c r="AC3122" s="440"/>
      <c r="AD3122" s="440"/>
      <c r="AE3122" s="440"/>
      <c r="AF3122" s="440"/>
      <c r="AG3122" s="440"/>
      <c r="AH3122" s="440"/>
      <c r="AI3122" s="440"/>
      <c r="AJ3122" s="440"/>
    </row>
    <row r="3123" spans="29:36" x14ac:dyDescent="0.25">
      <c r="AC3123" s="440"/>
      <c r="AD3123" s="440"/>
      <c r="AE3123" s="440"/>
      <c r="AF3123" s="440"/>
      <c r="AG3123" s="440"/>
      <c r="AH3123" s="440"/>
      <c r="AI3123" s="440"/>
      <c r="AJ3123" s="440"/>
    </row>
    <row r="3124" spans="29:36" x14ac:dyDescent="0.25">
      <c r="AC3124" s="440"/>
      <c r="AD3124" s="440"/>
      <c r="AE3124" s="440"/>
      <c r="AF3124" s="440"/>
      <c r="AG3124" s="440"/>
      <c r="AH3124" s="440"/>
      <c r="AI3124" s="440"/>
      <c r="AJ3124" s="440"/>
    </row>
    <row r="3125" spans="29:36" x14ac:dyDescent="0.25">
      <c r="AC3125" s="440"/>
      <c r="AD3125" s="440"/>
      <c r="AE3125" s="440"/>
      <c r="AF3125" s="440"/>
      <c r="AG3125" s="440"/>
      <c r="AH3125" s="440"/>
      <c r="AI3125" s="440"/>
      <c r="AJ3125" s="440"/>
    </row>
    <row r="3126" spans="29:36" x14ac:dyDescent="0.25">
      <c r="AC3126" s="440"/>
      <c r="AD3126" s="440"/>
      <c r="AE3126" s="440"/>
      <c r="AF3126" s="440"/>
      <c r="AG3126" s="440"/>
      <c r="AH3126" s="440"/>
      <c r="AI3126" s="440"/>
      <c r="AJ3126" s="440"/>
    </row>
    <row r="3127" spans="29:36" x14ac:dyDescent="0.25">
      <c r="AC3127" s="440"/>
      <c r="AD3127" s="440"/>
      <c r="AE3127" s="440"/>
      <c r="AF3127" s="440"/>
      <c r="AG3127" s="440"/>
      <c r="AH3127" s="440"/>
      <c r="AI3127" s="440"/>
      <c r="AJ3127" s="440"/>
    </row>
    <row r="3128" spans="29:36" x14ac:dyDescent="0.25">
      <c r="AC3128" s="440"/>
      <c r="AD3128" s="440"/>
      <c r="AE3128" s="440"/>
      <c r="AF3128" s="440"/>
      <c r="AG3128" s="440"/>
      <c r="AH3128" s="440"/>
      <c r="AI3128" s="440"/>
      <c r="AJ3128" s="440"/>
    </row>
    <row r="3129" spans="29:36" x14ac:dyDescent="0.25">
      <c r="AC3129" s="440"/>
      <c r="AD3129" s="440"/>
      <c r="AE3129" s="440"/>
      <c r="AF3129" s="440"/>
      <c r="AG3129" s="440"/>
      <c r="AH3129" s="440"/>
      <c r="AI3129" s="440"/>
      <c r="AJ3129" s="440"/>
    </row>
    <row r="3130" spans="29:36" x14ac:dyDescent="0.25">
      <c r="AC3130" s="440"/>
      <c r="AD3130" s="440"/>
      <c r="AE3130" s="440"/>
      <c r="AF3130" s="440"/>
      <c r="AG3130" s="440"/>
      <c r="AH3130" s="440"/>
      <c r="AI3130" s="440"/>
      <c r="AJ3130" s="440"/>
    </row>
    <row r="3131" spans="29:36" x14ac:dyDescent="0.25">
      <c r="AC3131" s="440"/>
      <c r="AD3131" s="440"/>
      <c r="AE3131" s="440"/>
      <c r="AF3131" s="440"/>
      <c r="AG3131" s="440"/>
      <c r="AH3131" s="440"/>
      <c r="AI3131" s="440"/>
      <c r="AJ3131" s="440"/>
    </row>
    <row r="3132" spans="29:36" x14ac:dyDescent="0.25">
      <c r="AC3132" s="440"/>
      <c r="AD3132" s="440"/>
      <c r="AE3132" s="440"/>
      <c r="AF3132" s="440"/>
      <c r="AG3132" s="440"/>
      <c r="AH3132" s="440"/>
      <c r="AI3132" s="440"/>
      <c r="AJ3132" s="440"/>
    </row>
    <row r="3133" spans="29:36" x14ac:dyDescent="0.25">
      <c r="AC3133" s="440"/>
      <c r="AD3133" s="440"/>
      <c r="AE3133" s="440"/>
      <c r="AF3133" s="440"/>
      <c r="AG3133" s="440"/>
      <c r="AH3133" s="440"/>
      <c r="AI3133" s="440"/>
      <c r="AJ3133" s="440"/>
    </row>
    <row r="3134" spans="29:36" x14ac:dyDescent="0.25">
      <c r="AC3134" s="440"/>
      <c r="AD3134" s="440"/>
      <c r="AE3134" s="440"/>
      <c r="AF3134" s="440"/>
      <c r="AG3134" s="440"/>
      <c r="AH3134" s="440"/>
      <c r="AI3134" s="440"/>
      <c r="AJ3134" s="440"/>
    </row>
    <row r="3135" spans="29:36" x14ac:dyDescent="0.25">
      <c r="AC3135" s="440"/>
      <c r="AD3135" s="440"/>
      <c r="AE3135" s="440"/>
      <c r="AF3135" s="440"/>
      <c r="AG3135" s="440"/>
      <c r="AH3135" s="440"/>
      <c r="AI3135" s="440"/>
      <c r="AJ3135" s="440"/>
    </row>
    <row r="3136" spans="29:36" x14ac:dyDescent="0.25">
      <c r="AC3136" s="440"/>
      <c r="AD3136" s="440"/>
      <c r="AE3136" s="440"/>
      <c r="AF3136" s="440"/>
      <c r="AG3136" s="440"/>
      <c r="AH3136" s="440"/>
      <c r="AI3136" s="440"/>
      <c r="AJ3136" s="440"/>
    </row>
    <row r="3137" spans="29:36" x14ac:dyDescent="0.25">
      <c r="AC3137" s="440"/>
      <c r="AD3137" s="440"/>
      <c r="AE3137" s="440"/>
      <c r="AF3137" s="440"/>
      <c r="AG3137" s="440"/>
      <c r="AH3137" s="440"/>
      <c r="AI3137" s="440"/>
      <c r="AJ3137" s="440"/>
    </row>
    <row r="3138" spans="29:36" x14ac:dyDescent="0.25">
      <c r="AC3138" s="440"/>
      <c r="AD3138" s="440"/>
      <c r="AE3138" s="440"/>
      <c r="AF3138" s="440"/>
      <c r="AG3138" s="440"/>
      <c r="AH3138" s="440"/>
      <c r="AI3138" s="440"/>
      <c r="AJ3138" s="440"/>
    </row>
    <row r="3139" spans="29:36" x14ac:dyDescent="0.25">
      <c r="AC3139" s="440"/>
      <c r="AD3139" s="440"/>
      <c r="AE3139" s="440"/>
      <c r="AF3139" s="440"/>
      <c r="AG3139" s="440"/>
      <c r="AH3139" s="440"/>
      <c r="AI3139" s="440"/>
      <c r="AJ3139" s="440"/>
    </row>
    <row r="3140" spans="29:36" x14ac:dyDescent="0.25">
      <c r="AC3140" s="440"/>
      <c r="AD3140" s="440"/>
      <c r="AE3140" s="440"/>
      <c r="AF3140" s="440"/>
      <c r="AG3140" s="440"/>
      <c r="AH3140" s="440"/>
      <c r="AI3140" s="440"/>
      <c r="AJ3140" s="440"/>
    </row>
    <row r="3141" spans="29:36" x14ac:dyDescent="0.25">
      <c r="AC3141" s="440"/>
      <c r="AD3141" s="440"/>
      <c r="AE3141" s="440"/>
      <c r="AF3141" s="440"/>
      <c r="AG3141" s="440"/>
      <c r="AH3141" s="440"/>
      <c r="AI3141" s="440"/>
      <c r="AJ3141" s="440"/>
    </row>
    <row r="3142" spans="29:36" x14ac:dyDescent="0.25">
      <c r="AC3142" s="440"/>
      <c r="AD3142" s="440"/>
      <c r="AE3142" s="440"/>
      <c r="AF3142" s="440"/>
      <c r="AG3142" s="440"/>
      <c r="AH3142" s="440"/>
      <c r="AI3142" s="440"/>
      <c r="AJ3142" s="440"/>
    </row>
    <row r="3143" spans="29:36" x14ac:dyDescent="0.25">
      <c r="AC3143" s="440"/>
      <c r="AD3143" s="440"/>
      <c r="AE3143" s="440"/>
      <c r="AF3143" s="440"/>
      <c r="AG3143" s="440"/>
      <c r="AH3143" s="440"/>
      <c r="AI3143" s="440"/>
      <c r="AJ3143" s="440"/>
    </row>
    <row r="3144" spans="29:36" x14ac:dyDescent="0.25">
      <c r="AC3144" s="440"/>
      <c r="AD3144" s="440"/>
      <c r="AE3144" s="440"/>
      <c r="AF3144" s="440"/>
      <c r="AG3144" s="440"/>
      <c r="AH3144" s="440"/>
      <c r="AI3144" s="440"/>
      <c r="AJ3144" s="440"/>
    </row>
    <row r="3145" spans="29:36" x14ac:dyDescent="0.25">
      <c r="AC3145" s="440"/>
      <c r="AD3145" s="440"/>
      <c r="AE3145" s="440"/>
      <c r="AF3145" s="440"/>
      <c r="AG3145" s="440"/>
      <c r="AH3145" s="440"/>
      <c r="AI3145" s="440"/>
      <c r="AJ3145" s="440"/>
    </row>
    <row r="3146" spans="29:36" x14ac:dyDescent="0.25">
      <c r="AC3146" s="440"/>
      <c r="AD3146" s="440"/>
      <c r="AE3146" s="440"/>
      <c r="AF3146" s="440"/>
      <c r="AG3146" s="440"/>
      <c r="AH3146" s="440"/>
      <c r="AI3146" s="440"/>
      <c r="AJ3146" s="440"/>
    </row>
    <row r="3147" spans="29:36" x14ac:dyDescent="0.25">
      <c r="AC3147" s="440"/>
      <c r="AD3147" s="440"/>
      <c r="AE3147" s="440"/>
      <c r="AF3147" s="440"/>
      <c r="AG3147" s="440"/>
      <c r="AH3147" s="440"/>
      <c r="AI3147" s="440"/>
      <c r="AJ3147" s="440"/>
    </row>
    <row r="3148" spans="29:36" x14ac:dyDescent="0.25">
      <c r="AC3148" s="440"/>
      <c r="AD3148" s="440"/>
      <c r="AE3148" s="440"/>
      <c r="AF3148" s="440"/>
      <c r="AG3148" s="440"/>
      <c r="AH3148" s="440"/>
      <c r="AI3148" s="440"/>
      <c r="AJ3148" s="440"/>
    </row>
    <row r="3149" spans="29:36" x14ac:dyDescent="0.25">
      <c r="AC3149" s="440"/>
      <c r="AD3149" s="440"/>
      <c r="AE3149" s="440"/>
      <c r="AF3149" s="440"/>
      <c r="AG3149" s="440"/>
      <c r="AH3149" s="440"/>
      <c r="AI3149" s="440"/>
      <c r="AJ3149" s="440"/>
    </row>
    <row r="3150" spans="29:36" x14ac:dyDescent="0.25">
      <c r="AC3150" s="440"/>
      <c r="AD3150" s="440"/>
      <c r="AE3150" s="440"/>
      <c r="AF3150" s="440"/>
      <c r="AG3150" s="440"/>
      <c r="AH3150" s="440"/>
      <c r="AI3150" s="440"/>
      <c r="AJ3150" s="440"/>
    </row>
    <row r="3151" spans="29:36" x14ac:dyDescent="0.25">
      <c r="AC3151" s="440"/>
      <c r="AD3151" s="440"/>
      <c r="AE3151" s="440"/>
      <c r="AF3151" s="440"/>
      <c r="AG3151" s="440"/>
      <c r="AH3151" s="440"/>
      <c r="AI3151" s="440"/>
      <c r="AJ3151" s="440"/>
    </row>
    <row r="3152" spans="29:36" x14ac:dyDescent="0.25">
      <c r="AC3152" s="440"/>
      <c r="AD3152" s="440"/>
      <c r="AE3152" s="440"/>
      <c r="AF3152" s="440"/>
      <c r="AG3152" s="440"/>
      <c r="AH3152" s="440"/>
      <c r="AI3152" s="440"/>
      <c r="AJ3152" s="440"/>
    </row>
    <row r="3153" spans="29:36" x14ac:dyDescent="0.25">
      <c r="AC3153" s="440"/>
      <c r="AD3153" s="440"/>
      <c r="AE3153" s="440"/>
      <c r="AF3153" s="440"/>
      <c r="AG3153" s="440"/>
      <c r="AH3153" s="440"/>
      <c r="AI3153" s="440"/>
      <c r="AJ3153" s="440"/>
    </row>
    <row r="3154" spans="29:36" x14ac:dyDescent="0.25">
      <c r="AC3154" s="440"/>
      <c r="AD3154" s="440"/>
      <c r="AE3154" s="440"/>
      <c r="AF3154" s="440"/>
      <c r="AG3154" s="440"/>
      <c r="AH3154" s="440"/>
      <c r="AI3154" s="440"/>
      <c r="AJ3154" s="440"/>
    </row>
    <row r="3155" spans="29:36" x14ac:dyDescent="0.25">
      <c r="AC3155" s="440"/>
      <c r="AD3155" s="440"/>
      <c r="AE3155" s="440"/>
      <c r="AF3155" s="440"/>
      <c r="AG3155" s="440"/>
      <c r="AH3155" s="440"/>
      <c r="AI3155" s="440"/>
      <c r="AJ3155" s="440"/>
    </row>
    <row r="3156" spans="29:36" x14ac:dyDescent="0.25">
      <c r="AC3156" s="440"/>
      <c r="AD3156" s="440"/>
      <c r="AE3156" s="440"/>
      <c r="AF3156" s="440"/>
      <c r="AG3156" s="440"/>
      <c r="AH3156" s="440"/>
      <c r="AI3156" s="440"/>
      <c r="AJ3156" s="440"/>
    </row>
    <row r="3157" spans="29:36" x14ac:dyDescent="0.25">
      <c r="AC3157" s="440"/>
      <c r="AD3157" s="440"/>
      <c r="AE3157" s="440"/>
      <c r="AF3157" s="440"/>
      <c r="AG3157" s="440"/>
      <c r="AH3157" s="440"/>
      <c r="AI3157" s="440"/>
      <c r="AJ3157" s="440"/>
    </row>
    <row r="3158" spans="29:36" x14ac:dyDescent="0.25">
      <c r="AC3158" s="440"/>
      <c r="AD3158" s="440"/>
      <c r="AE3158" s="440"/>
      <c r="AF3158" s="440"/>
      <c r="AG3158" s="440"/>
      <c r="AH3158" s="440"/>
      <c r="AI3158" s="440"/>
      <c r="AJ3158" s="440"/>
    </row>
    <row r="3159" spans="29:36" x14ac:dyDescent="0.25">
      <c r="AC3159" s="440"/>
      <c r="AD3159" s="440"/>
      <c r="AE3159" s="440"/>
      <c r="AF3159" s="440"/>
      <c r="AG3159" s="440"/>
      <c r="AH3159" s="440"/>
      <c r="AI3159" s="440"/>
      <c r="AJ3159" s="440"/>
    </row>
    <row r="3160" spans="29:36" x14ac:dyDescent="0.25">
      <c r="AC3160" s="440"/>
      <c r="AD3160" s="440"/>
      <c r="AE3160" s="440"/>
      <c r="AF3160" s="440"/>
      <c r="AG3160" s="440"/>
      <c r="AH3160" s="440"/>
      <c r="AI3160" s="440"/>
      <c r="AJ3160" s="440"/>
    </row>
    <row r="3161" spans="29:36" x14ac:dyDescent="0.25">
      <c r="AC3161" s="440"/>
      <c r="AD3161" s="440"/>
      <c r="AE3161" s="440"/>
      <c r="AF3161" s="440"/>
      <c r="AG3161" s="440"/>
      <c r="AH3161" s="440"/>
      <c r="AI3161" s="440"/>
      <c r="AJ3161" s="440"/>
    </row>
    <row r="3162" spans="29:36" x14ac:dyDescent="0.25">
      <c r="AC3162" s="440"/>
      <c r="AD3162" s="440"/>
      <c r="AE3162" s="440"/>
      <c r="AF3162" s="440"/>
      <c r="AG3162" s="440"/>
      <c r="AH3162" s="440"/>
      <c r="AI3162" s="440"/>
      <c r="AJ3162" s="440"/>
    </row>
    <row r="3163" spans="29:36" x14ac:dyDescent="0.25">
      <c r="AC3163" s="440"/>
      <c r="AD3163" s="440"/>
      <c r="AE3163" s="440"/>
      <c r="AF3163" s="440"/>
      <c r="AG3163" s="440"/>
      <c r="AH3163" s="440"/>
      <c r="AI3163" s="440"/>
      <c r="AJ3163" s="440"/>
    </row>
    <row r="3164" spans="29:36" x14ac:dyDescent="0.25">
      <c r="AC3164" s="440"/>
      <c r="AD3164" s="440"/>
      <c r="AE3164" s="440"/>
      <c r="AF3164" s="440"/>
      <c r="AG3164" s="440"/>
      <c r="AH3164" s="440"/>
      <c r="AI3164" s="440"/>
      <c r="AJ3164" s="440"/>
    </row>
    <row r="3165" spans="29:36" x14ac:dyDescent="0.25">
      <c r="AC3165" s="440"/>
      <c r="AD3165" s="440"/>
      <c r="AE3165" s="440"/>
      <c r="AF3165" s="440"/>
      <c r="AG3165" s="440"/>
      <c r="AH3165" s="440"/>
      <c r="AI3165" s="440"/>
      <c r="AJ3165" s="440"/>
    </row>
    <row r="3166" spans="29:36" x14ac:dyDescent="0.25">
      <c r="AC3166" s="440"/>
      <c r="AD3166" s="440"/>
      <c r="AE3166" s="440"/>
      <c r="AF3166" s="440"/>
      <c r="AG3166" s="440"/>
      <c r="AH3166" s="440"/>
      <c r="AI3166" s="440"/>
      <c r="AJ3166" s="440"/>
    </row>
    <row r="3167" spans="29:36" x14ac:dyDescent="0.25">
      <c r="AC3167" s="440"/>
      <c r="AD3167" s="440"/>
      <c r="AE3167" s="440"/>
      <c r="AF3167" s="440"/>
      <c r="AG3167" s="440"/>
      <c r="AH3167" s="440"/>
      <c r="AI3167" s="440"/>
      <c r="AJ3167" s="440"/>
    </row>
    <row r="3168" spans="29:36" x14ac:dyDescent="0.25">
      <c r="AC3168" s="440"/>
      <c r="AD3168" s="440"/>
      <c r="AE3168" s="440"/>
      <c r="AF3168" s="440"/>
      <c r="AG3168" s="440"/>
      <c r="AH3168" s="440"/>
      <c r="AI3168" s="440"/>
      <c r="AJ3168" s="440"/>
    </row>
    <row r="3169" spans="29:36" x14ac:dyDescent="0.25">
      <c r="AC3169" s="440"/>
      <c r="AD3169" s="440"/>
      <c r="AE3169" s="440"/>
      <c r="AF3169" s="440"/>
      <c r="AG3169" s="440"/>
      <c r="AH3169" s="440"/>
      <c r="AI3169" s="440"/>
      <c r="AJ3169" s="440"/>
    </row>
    <row r="3170" spans="29:36" x14ac:dyDescent="0.25">
      <c r="AC3170" s="440"/>
      <c r="AD3170" s="440"/>
      <c r="AE3170" s="440"/>
      <c r="AF3170" s="440"/>
      <c r="AG3170" s="440"/>
      <c r="AH3170" s="440"/>
      <c r="AI3170" s="440"/>
      <c r="AJ3170" s="440"/>
    </row>
    <row r="3171" spans="29:36" x14ac:dyDescent="0.25">
      <c r="AC3171" s="440"/>
      <c r="AD3171" s="440"/>
      <c r="AE3171" s="440"/>
      <c r="AF3171" s="440"/>
      <c r="AG3171" s="440"/>
      <c r="AH3171" s="440"/>
      <c r="AI3171" s="440"/>
      <c r="AJ3171" s="440"/>
    </row>
    <row r="3172" spans="29:36" x14ac:dyDescent="0.25">
      <c r="AC3172" s="440"/>
      <c r="AD3172" s="440"/>
      <c r="AE3172" s="440"/>
      <c r="AF3172" s="440"/>
      <c r="AG3172" s="440"/>
      <c r="AH3172" s="440"/>
      <c r="AI3172" s="440"/>
      <c r="AJ3172" s="440"/>
    </row>
    <row r="3173" spans="29:36" x14ac:dyDescent="0.25">
      <c r="AC3173" s="440"/>
      <c r="AD3173" s="440"/>
      <c r="AE3173" s="440"/>
      <c r="AF3173" s="440"/>
      <c r="AG3173" s="440"/>
      <c r="AH3173" s="440"/>
      <c r="AI3173" s="440"/>
      <c r="AJ3173" s="440"/>
    </row>
    <row r="3174" spans="29:36" x14ac:dyDescent="0.25">
      <c r="AC3174" s="440"/>
      <c r="AD3174" s="440"/>
      <c r="AE3174" s="440"/>
      <c r="AF3174" s="440"/>
      <c r="AG3174" s="440"/>
      <c r="AH3174" s="440"/>
      <c r="AI3174" s="440"/>
      <c r="AJ3174" s="440"/>
    </row>
    <row r="3175" spans="29:36" x14ac:dyDescent="0.25">
      <c r="AC3175" s="440"/>
      <c r="AD3175" s="440"/>
      <c r="AE3175" s="440"/>
      <c r="AF3175" s="440"/>
      <c r="AG3175" s="440"/>
      <c r="AH3175" s="440"/>
      <c r="AI3175" s="440"/>
      <c r="AJ3175" s="440"/>
    </row>
    <row r="3176" spans="29:36" x14ac:dyDescent="0.25">
      <c r="AC3176" s="440"/>
      <c r="AD3176" s="440"/>
      <c r="AE3176" s="440"/>
      <c r="AF3176" s="440"/>
      <c r="AG3176" s="440"/>
      <c r="AH3176" s="440"/>
      <c r="AI3176" s="440"/>
      <c r="AJ3176" s="440"/>
    </row>
    <row r="3177" spans="29:36" x14ac:dyDescent="0.25">
      <c r="AC3177" s="440"/>
      <c r="AD3177" s="440"/>
      <c r="AE3177" s="440"/>
      <c r="AF3177" s="440"/>
      <c r="AG3177" s="440"/>
      <c r="AH3177" s="440"/>
      <c r="AI3177" s="440"/>
      <c r="AJ3177" s="440"/>
    </row>
    <row r="3178" spans="29:36" x14ac:dyDescent="0.25">
      <c r="AC3178" s="440"/>
      <c r="AD3178" s="440"/>
      <c r="AE3178" s="440"/>
      <c r="AF3178" s="440"/>
      <c r="AG3178" s="440"/>
      <c r="AH3178" s="440"/>
      <c r="AI3178" s="440"/>
      <c r="AJ3178" s="440"/>
    </row>
    <row r="3179" spans="29:36" x14ac:dyDescent="0.25">
      <c r="AC3179" s="440"/>
      <c r="AD3179" s="440"/>
      <c r="AE3179" s="440"/>
      <c r="AF3179" s="440"/>
      <c r="AG3179" s="440"/>
      <c r="AH3179" s="440"/>
      <c r="AI3179" s="440"/>
      <c r="AJ3179" s="440"/>
    </row>
    <row r="3180" spans="29:36" x14ac:dyDescent="0.25">
      <c r="AC3180" s="440"/>
      <c r="AD3180" s="440"/>
      <c r="AE3180" s="440"/>
      <c r="AF3180" s="440"/>
      <c r="AG3180" s="440"/>
      <c r="AH3180" s="440"/>
      <c r="AI3180" s="440"/>
      <c r="AJ3180" s="440"/>
    </row>
    <row r="3181" spans="29:36" x14ac:dyDescent="0.25">
      <c r="AC3181" s="440"/>
      <c r="AD3181" s="440"/>
      <c r="AE3181" s="440"/>
      <c r="AF3181" s="440"/>
      <c r="AG3181" s="440"/>
      <c r="AH3181" s="440"/>
      <c r="AI3181" s="440"/>
      <c r="AJ3181" s="440"/>
    </row>
    <row r="3182" spans="29:36" x14ac:dyDescent="0.25">
      <c r="AC3182" s="440"/>
      <c r="AD3182" s="440"/>
      <c r="AE3182" s="440"/>
      <c r="AF3182" s="440"/>
      <c r="AG3182" s="440"/>
      <c r="AH3182" s="440"/>
      <c r="AI3182" s="440"/>
      <c r="AJ3182" s="440"/>
    </row>
    <row r="3183" spans="29:36" x14ac:dyDescent="0.25">
      <c r="AC3183" s="440"/>
      <c r="AD3183" s="440"/>
      <c r="AE3183" s="440"/>
      <c r="AF3183" s="440"/>
      <c r="AG3183" s="440"/>
      <c r="AH3183" s="440"/>
      <c r="AI3183" s="440"/>
      <c r="AJ3183" s="440"/>
    </row>
    <row r="3184" spans="29:36" x14ac:dyDescent="0.25">
      <c r="AC3184" s="440"/>
      <c r="AD3184" s="440"/>
      <c r="AE3184" s="440"/>
      <c r="AF3184" s="440"/>
      <c r="AG3184" s="440"/>
      <c r="AH3184" s="440"/>
      <c r="AI3184" s="440"/>
      <c r="AJ3184" s="440"/>
    </row>
    <row r="3185" spans="29:36" x14ac:dyDescent="0.25">
      <c r="AC3185" s="440"/>
      <c r="AD3185" s="440"/>
      <c r="AE3185" s="440"/>
      <c r="AF3185" s="440"/>
      <c r="AG3185" s="440"/>
      <c r="AH3185" s="440"/>
      <c r="AI3185" s="440"/>
      <c r="AJ3185" s="440"/>
    </row>
    <row r="3186" spans="29:36" x14ac:dyDescent="0.25">
      <c r="AC3186" s="440"/>
      <c r="AD3186" s="440"/>
      <c r="AE3186" s="440"/>
      <c r="AF3186" s="440"/>
      <c r="AG3186" s="440"/>
      <c r="AH3186" s="440"/>
      <c r="AI3186" s="440"/>
      <c r="AJ3186" s="440"/>
    </row>
    <row r="3187" spans="29:36" x14ac:dyDescent="0.25">
      <c r="AC3187" s="440"/>
      <c r="AD3187" s="440"/>
      <c r="AE3187" s="440"/>
      <c r="AF3187" s="440"/>
      <c r="AG3187" s="440"/>
      <c r="AH3187" s="440"/>
      <c r="AI3187" s="440"/>
      <c r="AJ3187" s="440"/>
    </row>
    <row r="3188" spans="29:36" x14ac:dyDescent="0.25">
      <c r="AC3188" s="440"/>
      <c r="AD3188" s="440"/>
      <c r="AE3188" s="440"/>
      <c r="AF3188" s="440"/>
      <c r="AG3188" s="440"/>
      <c r="AH3188" s="440"/>
      <c r="AI3188" s="440"/>
      <c r="AJ3188" s="440"/>
    </row>
    <row r="3189" spans="29:36" x14ac:dyDescent="0.25">
      <c r="AC3189" s="440"/>
      <c r="AD3189" s="440"/>
      <c r="AE3189" s="440"/>
      <c r="AF3189" s="440"/>
      <c r="AG3189" s="440"/>
      <c r="AH3189" s="440"/>
      <c r="AI3189" s="440"/>
      <c r="AJ3189" s="440"/>
    </row>
    <row r="3190" spans="29:36" x14ac:dyDescent="0.25">
      <c r="AC3190" s="440"/>
      <c r="AD3190" s="440"/>
      <c r="AE3190" s="440"/>
      <c r="AF3190" s="440"/>
      <c r="AG3190" s="440"/>
      <c r="AH3190" s="440"/>
      <c r="AI3190" s="440"/>
      <c r="AJ3190" s="440"/>
    </row>
    <row r="3191" spans="29:36" x14ac:dyDescent="0.25">
      <c r="AC3191" s="440"/>
      <c r="AD3191" s="440"/>
      <c r="AE3191" s="440"/>
      <c r="AF3191" s="440"/>
      <c r="AG3191" s="440"/>
      <c r="AH3191" s="440"/>
      <c r="AI3191" s="440"/>
      <c r="AJ3191" s="440"/>
    </row>
    <row r="3192" spans="29:36" x14ac:dyDescent="0.25">
      <c r="AC3192" s="440"/>
      <c r="AD3192" s="440"/>
      <c r="AE3192" s="440"/>
      <c r="AF3192" s="440"/>
      <c r="AG3192" s="440"/>
      <c r="AH3192" s="440"/>
      <c r="AI3192" s="440"/>
      <c r="AJ3192" s="440"/>
    </row>
    <row r="3193" spans="29:36" x14ac:dyDescent="0.25">
      <c r="AC3193" s="440"/>
      <c r="AD3193" s="440"/>
      <c r="AE3193" s="440"/>
      <c r="AF3193" s="440"/>
      <c r="AG3193" s="440"/>
      <c r="AH3193" s="440"/>
      <c r="AI3193" s="440"/>
      <c r="AJ3193" s="440"/>
    </row>
    <row r="3194" spans="29:36" x14ac:dyDescent="0.25">
      <c r="AC3194" s="440"/>
      <c r="AD3194" s="440"/>
      <c r="AE3194" s="440"/>
      <c r="AF3194" s="440"/>
      <c r="AG3194" s="440"/>
      <c r="AH3194" s="440"/>
      <c r="AI3194" s="440"/>
      <c r="AJ3194" s="440"/>
    </row>
    <row r="3195" spans="29:36" x14ac:dyDescent="0.25">
      <c r="AC3195" s="440"/>
      <c r="AD3195" s="440"/>
      <c r="AE3195" s="440"/>
      <c r="AF3195" s="440"/>
      <c r="AG3195" s="440"/>
      <c r="AH3195" s="440"/>
      <c r="AI3195" s="440"/>
      <c r="AJ3195" s="440"/>
    </row>
    <row r="3196" spans="29:36" x14ac:dyDescent="0.25">
      <c r="AC3196" s="440"/>
      <c r="AD3196" s="440"/>
      <c r="AE3196" s="440"/>
      <c r="AF3196" s="440"/>
      <c r="AG3196" s="440"/>
      <c r="AH3196" s="440"/>
      <c r="AI3196" s="440"/>
      <c r="AJ3196" s="440"/>
    </row>
    <row r="3197" spans="29:36" x14ac:dyDescent="0.25">
      <c r="AC3197" s="440"/>
      <c r="AD3197" s="440"/>
      <c r="AE3197" s="440"/>
      <c r="AF3197" s="440"/>
      <c r="AG3197" s="440"/>
      <c r="AH3197" s="440"/>
      <c r="AI3197" s="440"/>
      <c r="AJ3197" s="440"/>
    </row>
    <row r="3198" spans="29:36" x14ac:dyDescent="0.25">
      <c r="AC3198" s="440"/>
      <c r="AD3198" s="440"/>
      <c r="AE3198" s="440"/>
      <c r="AF3198" s="440"/>
      <c r="AG3198" s="440"/>
      <c r="AH3198" s="440"/>
      <c r="AI3198" s="440"/>
      <c r="AJ3198" s="440"/>
    </row>
    <row r="3199" spans="29:36" x14ac:dyDescent="0.25">
      <c r="AC3199" s="440"/>
      <c r="AD3199" s="440"/>
      <c r="AE3199" s="440"/>
      <c r="AF3199" s="440"/>
      <c r="AG3199" s="440"/>
      <c r="AH3199" s="440"/>
      <c r="AI3199" s="440"/>
      <c r="AJ3199" s="440"/>
    </row>
    <row r="3200" spans="29:36" x14ac:dyDescent="0.25">
      <c r="AC3200" s="440"/>
      <c r="AD3200" s="440"/>
      <c r="AE3200" s="440"/>
      <c r="AF3200" s="440"/>
      <c r="AG3200" s="440"/>
      <c r="AH3200" s="440"/>
      <c r="AI3200" s="440"/>
      <c r="AJ3200" s="440"/>
    </row>
    <row r="3201" spans="29:36" x14ac:dyDescent="0.25">
      <c r="AC3201" s="440"/>
      <c r="AD3201" s="440"/>
      <c r="AE3201" s="440"/>
      <c r="AF3201" s="440"/>
      <c r="AG3201" s="440"/>
      <c r="AH3201" s="440"/>
      <c r="AI3201" s="440"/>
      <c r="AJ3201" s="440"/>
    </row>
    <row r="3202" spans="29:36" x14ac:dyDescent="0.25">
      <c r="AC3202" s="440"/>
      <c r="AD3202" s="440"/>
      <c r="AE3202" s="440"/>
      <c r="AF3202" s="440"/>
      <c r="AG3202" s="440"/>
      <c r="AH3202" s="440"/>
      <c r="AI3202" s="440"/>
      <c r="AJ3202" s="440"/>
    </row>
    <row r="3203" spans="29:36" x14ac:dyDescent="0.25">
      <c r="AC3203" s="440"/>
      <c r="AD3203" s="440"/>
      <c r="AE3203" s="440"/>
      <c r="AF3203" s="440"/>
      <c r="AG3203" s="440"/>
      <c r="AH3203" s="440"/>
      <c r="AI3203" s="440"/>
      <c r="AJ3203" s="440"/>
    </row>
    <row r="3204" spans="29:36" x14ac:dyDescent="0.25">
      <c r="AC3204" s="440"/>
      <c r="AD3204" s="440"/>
      <c r="AE3204" s="440"/>
      <c r="AF3204" s="440"/>
      <c r="AG3204" s="440"/>
      <c r="AH3204" s="440"/>
      <c r="AI3204" s="440"/>
      <c r="AJ3204" s="440"/>
    </row>
    <row r="3205" spans="29:36" x14ac:dyDescent="0.25">
      <c r="AC3205" s="440"/>
      <c r="AD3205" s="440"/>
      <c r="AE3205" s="440"/>
      <c r="AF3205" s="440"/>
      <c r="AG3205" s="440"/>
      <c r="AH3205" s="440"/>
      <c r="AI3205" s="440"/>
      <c r="AJ3205" s="440"/>
    </row>
    <row r="3206" spans="29:36" x14ac:dyDescent="0.25">
      <c r="AC3206" s="440"/>
      <c r="AD3206" s="440"/>
      <c r="AE3206" s="440"/>
      <c r="AF3206" s="440"/>
      <c r="AG3206" s="440"/>
      <c r="AH3206" s="440"/>
      <c r="AI3206" s="440"/>
      <c r="AJ3206" s="440"/>
    </row>
    <row r="3207" spans="29:36" x14ac:dyDescent="0.25">
      <c r="AC3207" s="440"/>
      <c r="AD3207" s="440"/>
      <c r="AE3207" s="440"/>
      <c r="AF3207" s="440"/>
      <c r="AG3207" s="440"/>
      <c r="AH3207" s="440"/>
      <c r="AI3207" s="440"/>
      <c r="AJ3207" s="440"/>
    </row>
    <row r="3208" spans="29:36" x14ac:dyDescent="0.25">
      <c r="AC3208" s="440"/>
      <c r="AD3208" s="440"/>
      <c r="AE3208" s="440"/>
      <c r="AF3208" s="440"/>
      <c r="AG3208" s="440"/>
      <c r="AH3208" s="440"/>
      <c r="AI3208" s="440"/>
      <c r="AJ3208" s="440"/>
    </row>
    <row r="3209" spans="29:36" x14ac:dyDescent="0.25">
      <c r="AC3209" s="440"/>
      <c r="AD3209" s="440"/>
      <c r="AE3209" s="440"/>
      <c r="AF3209" s="440"/>
      <c r="AG3209" s="440"/>
      <c r="AH3209" s="440"/>
      <c r="AI3209" s="440"/>
      <c r="AJ3209" s="440"/>
    </row>
    <row r="3210" spans="29:36" x14ac:dyDescent="0.25">
      <c r="AC3210" s="440"/>
      <c r="AD3210" s="440"/>
      <c r="AE3210" s="440"/>
      <c r="AF3210" s="440"/>
      <c r="AG3210" s="440"/>
      <c r="AH3210" s="440"/>
      <c r="AI3210" s="440"/>
      <c r="AJ3210" s="440"/>
    </row>
    <row r="3211" spans="29:36" x14ac:dyDescent="0.25">
      <c r="AC3211" s="440"/>
      <c r="AD3211" s="440"/>
      <c r="AE3211" s="440"/>
      <c r="AF3211" s="440"/>
      <c r="AG3211" s="440"/>
      <c r="AH3211" s="440"/>
      <c r="AI3211" s="440"/>
      <c r="AJ3211" s="440"/>
    </row>
    <row r="3212" spans="29:36" x14ac:dyDescent="0.25">
      <c r="AC3212" s="440"/>
      <c r="AD3212" s="440"/>
      <c r="AE3212" s="440"/>
      <c r="AF3212" s="440"/>
      <c r="AG3212" s="440"/>
      <c r="AH3212" s="440"/>
      <c r="AI3212" s="440"/>
      <c r="AJ3212" s="440"/>
    </row>
    <row r="3213" spans="29:36" x14ac:dyDescent="0.25">
      <c r="AC3213" s="440"/>
      <c r="AD3213" s="440"/>
      <c r="AE3213" s="440"/>
      <c r="AF3213" s="440"/>
      <c r="AG3213" s="440"/>
      <c r="AH3213" s="440"/>
      <c r="AI3213" s="440"/>
      <c r="AJ3213" s="440"/>
    </row>
    <row r="3214" spans="29:36" x14ac:dyDescent="0.25">
      <c r="AC3214" s="440"/>
      <c r="AD3214" s="440"/>
      <c r="AE3214" s="440"/>
      <c r="AF3214" s="440"/>
      <c r="AG3214" s="440"/>
      <c r="AH3214" s="440"/>
      <c r="AI3214" s="440"/>
      <c r="AJ3214" s="440"/>
    </row>
    <row r="3215" spans="29:36" x14ac:dyDescent="0.25">
      <c r="AC3215" s="440"/>
      <c r="AD3215" s="440"/>
      <c r="AE3215" s="440"/>
      <c r="AF3215" s="440"/>
      <c r="AG3215" s="440"/>
      <c r="AH3215" s="440"/>
      <c r="AI3215" s="440"/>
      <c r="AJ3215" s="440"/>
    </row>
    <row r="3216" spans="29:36" x14ac:dyDescent="0.25">
      <c r="AC3216" s="440"/>
      <c r="AD3216" s="440"/>
      <c r="AE3216" s="440"/>
      <c r="AF3216" s="440"/>
      <c r="AG3216" s="440"/>
      <c r="AH3216" s="440"/>
      <c r="AI3216" s="440"/>
      <c r="AJ3216" s="440"/>
    </row>
    <row r="3217" spans="29:36" x14ac:dyDescent="0.25">
      <c r="AC3217" s="440"/>
      <c r="AD3217" s="440"/>
      <c r="AE3217" s="440"/>
      <c r="AF3217" s="440"/>
      <c r="AG3217" s="440"/>
      <c r="AH3217" s="440"/>
      <c r="AI3217" s="440"/>
      <c r="AJ3217" s="440"/>
    </row>
    <row r="3218" spans="29:36" x14ac:dyDescent="0.25">
      <c r="AC3218" s="440"/>
      <c r="AD3218" s="440"/>
      <c r="AE3218" s="440"/>
      <c r="AF3218" s="440"/>
      <c r="AG3218" s="440"/>
      <c r="AH3218" s="440"/>
      <c r="AI3218" s="440"/>
      <c r="AJ3218" s="440"/>
    </row>
    <row r="3219" spans="29:36" x14ac:dyDescent="0.25">
      <c r="AC3219" s="440"/>
      <c r="AD3219" s="440"/>
      <c r="AE3219" s="440"/>
      <c r="AF3219" s="440"/>
      <c r="AG3219" s="440"/>
      <c r="AH3219" s="440"/>
      <c r="AI3219" s="440"/>
      <c r="AJ3219" s="440"/>
    </row>
    <row r="3220" spans="29:36" x14ac:dyDescent="0.25">
      <c r="AC3220" s="440"/>
      <c r="AD3220" s="440"/>
      <c r="AE3220" s="440"/>
      <c r="AF3220" s="440"/>
      <c r="AG3220" s="440"/>
      <c r="AH3220" s="440"/>
      <c r="AI3220" s="440"/>
      <c r="AJ3220" s="440"/>
    </row>
    <row r="3221" spans="29:36" x14ac:dyDescent="0.25">
      <c r="AC3221" s="440"/>
      <c r="AD3221" s="440"/>
      <c r="AE3221" s="440"/>
      <c r="AF3221" s="440"/>
      <c r="AG3221" s="440"/>
      <c r="AH3221" s="440"/>
      <c r="AI3221" s="440"/>
      <c r="AJ3221" s="440"/>
    </row>
    <row r="3222" spans="29:36" x14ac:dyDescent="0.25">
      <c r="AC3222" s="440"/>
      <c r="AD3222" s="440"/>
      <c r="AE3222" s="440"/>
      <c r="AF3222" s="440"/>
      <c r="AG3222" s="440"/>
      <c r="AH3222" s="440"/>
      <c r="AI3222" s="440"/>
      <c r="AJ3222" s="440"/>
    </row>
    <row r="3223" spans="29:36" x14ac:dyDescent="0.25">
      <c r="AC3223" s="440"/>
      <c r="AD3223" s="440"/>
      <c r="AE3223" s="440"/>
      <c r="AF3223" s="440"/>
      <c r="AG3223" s="440"/>
      <c r="AH3223" s="440"/>
      <c r="AI3223" s="440"/>
      <c r="AJ3223" s="440"/>
    </row>
    <row r="3224" spans="29:36" x14ac:dyDescent="0.25">
      <c r="AC3224" s="440"/>
      <c r="AD3224" s="440"/>
      <c r="AE3224" s="440"/>
      <c r="AF3224" s="440"/>
      <c r="AG3224" s="440"/>
      <c r="AH3224" s="440"/>
      <c r="AI3224" s="440"/>
      <c r="AJ3224" s="440"/>
    </row>
    <row r="3225" spans="29:36" x14ac:dyDescent="0.25">
      <c r="AC3225" s="440"/>
      <c r="AD3225" s="440"/>
      <c r="AE3225" s="440"/>
      <c r="AF3225" s="440"/>
      <c r="AG3225" s="440"/>
      <c r="AH3225" s="440"/>
      <c r="AI3225" s="440"/>
      <c r="AJ3225" s="440"/>
    </row>
    <row r="3226" spans="29:36" x14ac:dyDescent="0.25">
      <c r="AC3226" s="440"/>
      <c r="AD3226" s="440"/>
      <c r="AE3226" s="440"/>
      <c r="AF3226" s="440"/>
      <c r="AG3226" s="440"/>
      <c r="AH3226" s="440"/>
      <c r="AI3226" s="440"/>
      <c r="AJ3226" s="440"/>
    </row>
    <row r="3227" spans="29:36" x14ac:dyDescent="0.25">
      <c r="AC3227" s="440"/>
      <c r="AD3227" s="440"/>
      <c r="AE3227" s="440"/>
      <c r="AF3227" s="440"/>
      <c r="AG3227" s="440"/>
      <c r="AH3227" s="440"/>
      <c r="AI3227" s="440"/>
      <c r="AJ3227" s="440"/>
    </row>
    <row r="3228" spans="29:36" x14ac:dyDescent="0.25">
      <c r="AC3228" s="440"/>
      <c r="AD3228" s="440"/>
      <c r="AE3228" s="440"/>
      <c r="AF3228" s="440"/>
      <c r="AG3228" s="440"/>
      <c r="AH3228" s="440"/>
      <c r="AI3228" s="440"/>
      <c r="AJ3228" s="440"/>
    </row>
    <row r="3229" spans="29:36" x14ac:dyDescent="0.25">
      <c r="AC3229" s="440"/>
      <c r="AD3229" s="440"/>
      <c r="AE3229" s="440"/>
      <c r="AF3229" s="440"/>
      <c r="AG3229" s="440"/>
      <c r="AH3229" s="440"/>
      <c r="AI3229" s="440"/>
      <c r="AJ3229" s="440"/>
    </row>
    <row r="3230" spans="29:36" x14ac:dyDescent="0.25">
      <c r="AC3230" s="440"/>
      <c r="AD3230" s="440"/>
      <c r="AE3230" s="440"/>
      <c r="AF3230" s="440"/>
      <c r="AG3230" s="440"/>
      <c r="AH3230" s="440"/>
      <c r="AI3230" s="440"/>
      <c r="AJ3230" s="440"/>
    </row>
    <row r="3231" spans="29:36" x14ac:dyDescent="0.25">
      <c r="AC3231" s="440"/>
      <c r="AD3231" s="440"/>
      <c r="AE3231" s="440"/>
      <c r="AF3231" s="440"/>
      <c r="AG3231" s="440"/>
      <c r="AH3231" s="440"/>
      <c r="AI3231" s="440"/>
      <c r="AJ3231" s="440"/>
    </row>
    <row r="3232" spans="29:36" x14ac:dyDescent="0.25">
      <c r="AC3232" s="440"/>
      <c r="AD3232" s="440"/>
      <c r="AE3232" s="440"/>
      <c r="AF3232" s="440"/>
      <c r="AG3232" s="440"/>
      <c r="AH3232" s="440"/>
      <c r="AI3232" s="440"/>
      <c r="AJ3232" s="440"/>
    </row>
    <row r="3233" spans="29:36" x14ac:dyDescent="0.25">
      <c r="AC3233" s="440"/>
      <c r="AD3233" s="440"/>
      <c r="AE3233" s="440"/>
      <c r="AF3233" s="440"/>
      <c r="AG3233" s="440"/>
      <c r="AH3233" s="440"/>
      <c r="AI3233" s="440"/>
      <c r="AJ3233" s="440"/>
    </row>
    <row r="3234" spans="29:36" x14ac:dyDescent="0.25">
      <c r="AC3234" s="440"/>
      <c r="AD3234" s="440"/>
      <c r="AE3234" s="440"/>
      <c r="AF3234" s="440"/>
      <c r="AG3234" s="440"/>
      <c r="AH3234" s="440"/>
      <c r="AI3234" s="440"/>
      <c r="AJ3234" s="440"/>
    </row>
    <row r="3235" spans="29:36" x14ac:dyDescent="0.25">
      <c r="AC3235" s="440"/>
      <c r="AD3235" s="440"/>
      <c r="AE3235" s="440"/>
      <c r="AF3235" s="440"/>
      <c r="AG3235" s="440"/>
      <c r="AH3235" s="440"/>
      <c r="AI3235" s="440"/>
      <c r="AJ3235" s="440"/>
    </row>
    <row r="3236" spans="29:36" x14ac:dyDescent="0.25">
      <c r="AC3236" s="440"/>
      <c r="AD3236" s="440"/>
      <c r="AE3236" s="440"/>
      <c r="AF3236" s="440"/>
      <c r="AG3236" s="440"/>
      <c r="AH3236" s="440"/>
      <c r="AI3236" s="440"/>
      <c r="AJ3236" s="440"/>
    </row>
    <row r="3237" spans="29:36" x14ac:dyDescent="0.25">
      <c r="AC3237" s="440"/>
      <c r="AD3237" s="440"/>
      <c r="AE3237" s="440"/>
      <c r="AF3237" s="440"/>
      <c r="AG3237" s="440"/>
      <c r="AH3237" s="440"/>
      <c r="AI3237" s="440"/>
      <c r="AJ3237" s="440"/>
    </row>
    <row r="3238" spans="29:36" x14ac:dyDescent="0.25">
      <c r="AC3238" s="440"/>
      <c r="AD3238" s="440"/>
      <c r="AE3238" s="440"/>
      <c r="AF3238" s="440"/>
      <c r="AG3238" s="440"/>
      <c r="AH3238" s="440"/>
      <c r="AI3238" s="440"/>
      <c r="AJ3238" s="440"/>
    </row>
    <row r="3239" spans="29:36" x14ac:dyDescent="0.25">
      <c r="AC3239" s="440"/>
      <c r="AD3239" s="440"/>
      <c r="AE3239" s="440"/>
      <c r="AF3239" s="440"/>
      <c r="AG3239" s="440"/>
      <c r="AH3239" s="440"/>
      <c r="AI3239" s="440"/>
      <c r="AJ3239" s="440"/>
    </row>
    <row r="3240" spans="29:36" x14ac:dyDescent="0.25">
      <c r="AC3240" s="440"/>
      <c r="AD3240" s="440"/>
      <c r="AE3240" s="440"/>
      <c r="AF3240" s="440"/>
      <c r="AG3240" s="440"/>
      <c r="AH3240" s="440"/>
      <c r="AI3240" s="440"/>
      <c r="AJ3240" s="440"/>
    </row>
    <row r="3241" spans="29:36" x14ac:dyDescent="0.25">
      <c r="AC3241" s="440"/>
      <c r="AD3241" s="440"/>
      <c r="AE3241" s="440"/>
      <c r="AF3241" s="440"/>
      <c r="AG3241" s="440"/>
      <c r="AH3241" s="440"/>
      <c r="AI3241" s="440"/>
      <c r="AJ3241" s="440"/>
    </row>
    <row r="3242" spans="29:36" x14ac:dyDescent="0.25">
      <c r="AC3242" s="440"/>
      <c r="AD3242" s="440"/>
      <c r="AE3242" s="440"/>
      <c r="AF3242" s="440"/>
      <c r="AG3242" s="440"/>
      <c r="AH3242" s="440"/>
      <c r="AI3242" s="440"/>
      <c r="AJ3242" s="440"/>
    </row>
    <row r="3243" spans="29:36" x14ac:dyDescent="0.25">
      <c r="AC3243" s="440"/>
      <c r="AD3243" s="440"/>
      <c r="AE3243" s="440"/>
      <c r="AF3243" s="440"/>
      <c r="AG3243" s="440"/>
      <c r="AH3243" s="440"/>
      <c r="AI3243" s="440"/>
      <c r="AJ3243" s="440"/>
    </row>
    <row r="3244" spans="29:36" x14ac:dyDescent="0.25">
      <c r="AC3244" s="440"/>
      <c r="AD3244" s="440"/>
      <c r="AE3244" s="440"/>
      <c r="AF3244" s="440"/>
      <c r="AG3244" s="440"/>
      <c r="AH3244" s="440"/>
      <c r="AI3244" s="440"/>
      <c r="AJ3244" s="440"/>
    </row>
    <row r="3245" spans="29:36" x14ac:dyDescent="0.25">
      <c r="AC3245" s="440"/>
      <c r="AD3245" s="440"/>
      <c r="AE3245" s="440"/>
      <c r="AF3245" s="440"/>
      <c r="AG3245" s="440"/>
      <c r="AH3245" s="440"/>
      <c r="AI3245" s="440"/>
      <c r="AJ3245" s="440"/>
    </row>
    <row r="3246" spans="29:36" x14ac:dyDescent="0.25">
      <c r="AC3246" s="440"/>
      <c r="AD3246" s="440"/>
      <c r="AE3246" s="440"/>
      <c r="AF3246" s="440"/>
      <c r="AG3246" s="440"/>
      <c r="AH3246" s="440"/>
      <c r="AI3246" s="440"/>
      <c r="AJ3246" s="440"/>
    </row>
    <row r="3247" spans="29:36" x14ac:dyDescent="0.25">
      <c r="AC3247" s="440"/>
      <c r="AD3247" s="440"/>
      <c r="AE3247" s="440"/>
      <c r="AF3247" s="440"/>
      <c r="AG3247" s="440"/>
      <c r="AH3247" s="440"/>
      <c r="AI3247" s="440"/>
      <c r="AJ3247" s="440"/>
    </row>
    <row r="3248" spans="29:36" x14ac:dyDescent="0.25">
      <c r="AC3248" s="440"/>
      <c r="AD3248" s="440"/>
      <c r="AE3248" s="440"/>
      <c r="AF3248" s="440"/>
      <c r="AG3248" s="440"/>
      <c r="AH3248" s="440"/>
      <c r="AI3248" s="440"/>
      <c r="AJ3248" s="440"/>
    </row>
    <row r="3249" spans="29:36" x14ac:dyDescent="0.25">
      <c r="AC3249" s="440"/>
      <c r="AD3249" s="440"/>
      <c r="AE3249" s="440"/>
      <c r="AF3249" s="440"/>
      <c r="AG3249" s="440"/>
      <c r="AH3249" s="440"/>
      <c r="AI3249" s="440"/>
      <c r="AJ3249" s="440"/>
    </row>
    <row r="3250" spans="29:36" x14ac:dyDescent="0.25">
      <c r="AC3250" s="440"/>
      <c r="AD3250" s="440"/>
      <c r="AE3250" s="440"/>
      <c r="AF3250" s="440"/>
      <c r="AG3250" s="440"/>
      <c r="AH3250" s="440"/>
      <c r="AI3250" s="440"/>
      <c r="AJ3250" s="440"/>
    </row>
    <row r="3251" spans="29:36" x14ac:dyDescent="0.25">
      <c r="AC3251" s="440"/>
      <c r="AD3251" s="440"/>
      <c r="AE3251" s="440"/>
      <c r="AF3251" s="440"/>
      <c r="AG3251" s="440"/>
      <c r="AH3251" s="440"/>
      <c r="AI3251" s="440"/>
      <c r="AJ3251" s="440"/>
    </row>
    <row r="3252" spans="29:36" x14ac:dyDescent="0.25">
      <c r="AC3252" s="440"/>
      <c r="AD3252" s="440"/>
      <c r="AE3252" s="440"/>
      <c r="AF3252" s="440"/>
      <c r="AG3252" s="440"/>
      <c r="AH3252" s="440"/>
      <c r="AI3252" s="440"/>
      <c r="AJ3252" s="440"/>
    </row>
    <row r="3253" spans="29:36" x14ac:dyDescent="0.25">
      <c r="AC3253" s="440"/>
      <c r="AD3253" s="440"/>
      <c r="AE3253" s="440"/>
      <c r="AF3253" s="440"/>
      <c r="AG3253" s="440"/>
      <c r="AH3253" s="440"/>
      <c r="AI3253" s="440"/>
      <c r="AJ3253" s="440"/>
    </row>
    <row r="3254" spans="29:36" x14ac:dyDescent="0.25">
      <c r="AC3254" s="440"/>
      <c r="AD3254" s="440"/>
      <c r="AE3254" s="440"/>
      <c r="AF3254" s="440"/>
      <c r="AG3254" s="440"/>
      <c r="AH3254" s="440"/>
      <c r="AI3254" s="440"/>
      <c r="AJ3254" s="440"/>
    </row>
    <row r="3255" spans="29:36" x14ac:dyDescent="0.25">
      <c r="AC3255" s="440"/>
      <c r="AD3255" s="440"/>
      <c r="AE3255" s="440"/>
      <c r="AF3255" s="440"/>
      <c r="AG3255" s="440"/>
      <c r="AH3255" s="440"/>
      <c r="AI3255" s="440"/>
      <c r="AJ3255" s="440"/>
    </row>
    <row r="3256" spans="29:36" x14ac:dyDescent="0.25">
      <c r="AC3256" s="440"/>
      <c r="AD3256" s="440"/>
      <c r="AE3256" s="440"/>
      <c r="AF3256" s="440"/>
      <c r="AG3256" s="440"/>
      <c r="AH3256" s="440"/>
      <c r="AI3256" s="440"/>
      <c r="AJ3256" s="440"/>
    </row>
    <row r="3257" spans="29:36" x14ac:dyDescent="0.25">
      <c r="AC3257" s="440"/>
      <c r="AD3257" s="440"/>
      <c r="AE3257" s="440"/>
      <c r="AF3257" s="440"/>
      <c r="AG3257" s="440"/>
      <c r="AH3257" s="440"/>
      <c r="AI3257" s="440"/>
      <c r="AJ3257" s="440"/>
    </row>
    <row r="3258" spans="29:36" x14ac:dyDescent="0.25">
      <c r="AC3258" s="440"/>
      <c r="AD3258" s="440"/>
      <c r="AE3258" s="440"/>
      <c r="AF3258" s="440"/>
      <c r="AG3258" s="440"/>
      <c r="AH3258" s="440"/>
      <c r="AI3258" s="440"/>
      <c r="AJ3258" s="440"/>
    </row>
    <row r="3259" spans="29:36" x14ac:dyDescent="0.25">
      <c r="AC3259" s="440"/>
      <c r="AD3259" s="440"/>
      <c r="AE3259" s="440"/>
      <c r="AF3259" s="440"/>
      <c r="AG3259" s="440"/>
      <c r="AH3259" s="440"/>
      <c r="AI3259" s="440"/>
      <c r="AJ3259" s="440"/>
    </row>
    <row r="3260" spans="29:36" x14ac:dyDescent="0.25">
      <c r="AC3260" s="440"/>
      <c r="AD3260" s="440"/>
      <c r="AE3260" s="440"/>
      <c r="AF3260" s="440"/>
      <c r="AG3260" s="440"/>
      <c r="AH3260" s="440"/>
      <c r="AI3260" s="440"/>
      <c r="AJ3260" s="440"/>
    </row>
    <row r="3261" spans="29:36" x14ac:dyDescent="0.25">
      <c r="AC3261" s="440"/>
      <c r="AD3261" s="440"/>
      <c r="AE3261" s="440"/>
      <c r="AF3261" s="440"/>
      <c r="AG3261" s="440"/>
      <c r="AH3261" s="440"/>
      <c r="AI3261" s="440"/>
      <c r="AJ3261" s="440"/>
    </row>
    <row r="3262" spans="29:36" x14ac:dyDescent="0.25">
      <c r="AC3262" s="440"/>
      <c r="AD3262" s="440"/>
      <c r="AE3262" s="440"/>
      <c r="AF3262" s="440"/>
      <c r="AG3262" s="440"/>
      <c r="AH3262" s="440"/>
      <c r="AI3262" s="440"/>
      <c r="AJ3262" s="440"/>
    </row>
    <row r="3263" spans="29:36" x14ac:dyDescent="0.25">
      <c r="AC3263" s="440"/>
      <c r="AD3263" s="440"/>
      <c r="AE3263" s="440"/>
      <c r="AF3263" s="440"/>
      <c r="AG3263" s="440"/>
      <c r="AH3263" s="440"/>
      <c r="AI3263" s="440"/>
      <c r="AJ3263" s="440"/>
    </row>
    <row r="3264" spans="29:36" x14ac:dyDescent="0.25">
      <c r="AC3264" s="440"/>
      <c r="AD3264" s="440"/>
      <c r="AE3264" s="440"/>
      <c r="AF3264" s="440"/>
      <c r="AG3264" s="440"/>
      <c r="AH3264" s="440"/>
      <c r="AI3264" s="440"/>
      <c r="AJ3264" s="440"/>
    </row>
    <row r="3265" spans="29:36" x14ac:dyDescent="0.25">
      <c r="AC3265" s="440"/>
      <c r="AD3265" s="440"/>
      <c r="AE3265" s="440"/>
      <c r="AF3265" s="440"/>
      <c r="AG3265" s="440"/>
      <c r="AH3265" s="440"/>
      <c r="AI3265" s="440"/>
      <c r="AJ3265" s="440"/>
    </row>
    <row r="3266" spans="29:36" x14ac:dyDescent="0.25">
      <c r="AC3266" s="440"/>
      <c r="AD3266" s="440"/>
      <c r="AE3266" s="440"/>
      <c r="AF3266" s="440"/>
      <c r="AG3266" s="440"/>
      <c r="AH3266" s="440"/>
      <c r="AI3266" s="440"/>
      <c r="AJ3266" s="440"/>
    </row>
    <row r="3267" spans="29:36" x14ac:dyDescent="0.25">
      <c r="AC3267" s="440"/>
      <c r="AD3267" s="440"/>
      <c r="AE3267" s="440"/>
      <c r="AF3267" s="440"/>
      <c r="AG3267" s="440"/>
      <c r="AH3267" s="440"/>
      <c r="AI3267" s="440"/>
      <c r="AJ3267" s="440"/>
    </row>
    <row r="3268" spans="29:36" x14ac:dyDescent="0.25">
      <c r="AC3268" s="440"/>
      <c r="AD3268" s="440"/>
      <c r="AE3268" s="440"/>
      <c r="AF3268" s="440"/>
      <c r="AG3268" s="440"/>
      <c r="AH3268" s="440"/>
      <c r="AI3268" s="440"/>
      <c r="AJ3268" s="440"/>
    </row>
    <row r="3269" spans="29:36" x14ac:dyDescent="0.25">
      <c r="AC3269" s="440"/>
      <c r="AD3269" s="440"/>
      <c r="AE3269" s="440"/>
      <c r="AF3269" s="440"/>
      <c r="AG3269" s="440"/>
      <c r="AH3269" s="440"/>
      <c r="AI3269" s="440"/>
      <c r="AJ3269" s="440"/>
    </row>
    <row r="3270" spans="29:36" x14ac:dyDescent="0.25">
      <c r="AC3270" s="440"/>
      <c r="AD3270" s="440"/>
      <c r="AE3270" s="440"/>
      <c r="AF3270" s="440"/>
      <c r="AG3270" s="440"/>
      <c r="AH3270" s="440"/>
      <c r="AI3270" s="440"/>
      <c r="AJ3270" s="440"/>
    </row>
    <row r="3271" spans="29:36" x14ac:dyDescent="0.25">
      <c r="AC3271" s="440"/>
      <c r="AD3271" s="440"/>
      <c r="AE3271" s="440"/>
      <c r="AF3271" s="440"/>
      <c r="AG3271" s="440"/>
      <c r="AH3271" s="440"/>
      <c r="AI3271" s="440"/>
      <c r="AJ3271" s="440"/>
    </row>
    <row r="3272" spans="29:36" x14ac:dyDescent="0.25">
      <c r="AC3272" s="440"/>
      <c r="AD3272" s="440"/>
      <c r="AE3272" s="440"/>
      <c r="AF3272" s="440"/>
      <c r="AG3272" s="440"/>
      <c r="AH3272" s="440"/>
      <c r="AI3272" s="440"/>
      <c r="AJ3272" s="440"/>
    </row>
    <row r="3273" spans="29:36" x14ac:dyDescent="0.25">
      <c r="AC3273" s="440"/>
      <c r="AD3273" s="440"/>
      <c r="AE3273" s="440"/>
      <c r="AF3273" s="440"/>
      <c r="AG3273" s="440"/>
      <c r="AH3273" s="440"/>
      <c r="AI3273" s="440"/>
      <c r="AJ3273" s="440"/>
    </row>
    <row r="3274" spans="29:36" x14ac:dyDescent="0.25">
      <c r="AC3274" s="440"/>
      <c r="AD3274" s="440"/>
      <c r="AE3274" s="440"/>
      <c r="AF3274" s="440"/>
      <c r="AG3274" s="440"/>
      <c r="AH3274" s="440"/>
      <c r="AI3274" s="440"/>
      <c r="AJ3274" s="440"/>
    </row>
    <row r="3275" spans="29:36" x14ac:dyDescent="0.25">
      <c r="AC3275" s="440"/>
      <c r="AD3275" s="440"/>
      <c r="AE3275" s="440"/>
      <c r="AF3275" s="440"/>
      <c r="AG3275" s="440"/>
      <c r="AH3275" s="440"/>
      <c r="AI3275" s="440"/>
      <c r="AJ3275" s="440"/>
    </row>
    <row r="3276" spans="29:36" x14ac:dyDescent="0.25">
      <c r="AC3276" s="440"/>
      <c r="AD3276" s="440"/>
      <c r="AE3276" s="440"/>
      <c r="AF3276" s="440"/>
      <c r="AG3276" s="440"/>
      <c r="AH3276" s="440"/>
      <c r="AI3276" s="440"/>
      <c r="AJ3276" s="440"/>
    </row>
    <row r="3277" spans="29:36" x14ac:dyDescent="0.25">
      <c r="AC3277" s="440"/>
      <c r="AD3277" s="440"/>
      <c r="AE3277" s="440"/>
      <c r="AF3277" s="440"/>
      <c r="AG3277" s="440"/>
      <c r="AH3277" s="440"/>
      <c r="AI3277" s="440"/>
      <c r="AJ3277" s="440"/>
    </row>
    <row r="3278" spans="29:36" x14ac:dyDescent="0.25">
      <c r="AC3278" s="440"/>
      <c r="AD3278" s="440"/>
      <c r="AE3278" s="440"/>
      <c r="AF3278" s="440"/>
      <c r="AG3278" s="440"/>
      <c r="AH3278" s="440"/>
      <c r="AI3278" s="440"/>
      <c r="AJ3278" s="440"/>
    </row>
    <row r="3279" spans="29:36" x14ac:dyDescent="0.25">
      <c r="AC3279" s="440"/>
      <c r="AD3279" s="440"/>
      <c r="AE3279" s="440"/>
      <c r="AF3279" s="440"/>
      <c r="AG3279" s="440"/>
      <c r="AH3279" s="440"/>
      <c r="AI3279" s="440"/>
      <c r="AJ3279" s="440"/>
    </row>
    <row r="3280" spans="29:36" x14ac:dyDescent="0.25">
      <c r="AC3280" s="440"/>
      <c r="AD3280" s="440"/>
      <c r="AE3280" s="440"/>
      <c r="AF3280" s="440"/>
      <c r="AG3280" s="440"/>
      <c r="AH3280" s="440"/>
      <c r="AI3280" s="440"/>
      <c r="AJ3280" s="440"/>
    </row>
    <row r="3281" spans="29:36" x14ac:dyDescent="0.25">
      <c r="AC3281" s="440"/>
      <c r="AD3281" s="440"/>
      <c r="AE3281" s="440"/>
      <c r="AF3281" s="440"/>
      <c r="AG3281" s="440"/>
      <c r="AH3281" s="440"/>
      <c r="AI3281" s="440"/>
      <c r="AJ3281" s="440"/>
    </row>
    <row r="3282" spans="29:36" x14ac:dyDescent="0.25">
      <c r="AC3282" s="440"/>
      <c r="AD3282" s="440"/>
      <c r="AE3282" s="440"/>
      <c r="AF3282" s="440"/>
      <c r="AG3282" s="440"/>
      <c r="AH3282" s="440"/>
      <c r="AI3282" s="440"/>
      <c r="AJ3282" s="440"/>
    </row>
    <row r="3283" spans="29:36" x14ac:dyDescent="0.25">
      <c r="AC3283" s="440"/>
      <c r="AD3283" s="440"/>
      <c r="AE3283" s="440"/>
      <c r="AF3283" s="440"/>
      <c r="AG3283" s="440"/>
      <c r="AH3283" s="440"/>
      <c r="AI3283" s="440"/>
      <c r="AJ3283" s="440"/>
    </row>
    <row r="3284" spans="29:36" x14ac:dyDescent="0.25">
      <c r="AC3284" s="440"/>
      <c r="AD3284" s="440"/>
      <c r="AE3284" s="440"/>
      <c r="AF3284" s="440"/>
      <c r="AG3284" s="440"/>
      <c r="AH3284" s="440"/>
      <c r="AI3284" s="440"/>
      <c r="AJ3284" s="440"/>
    </row>
    <row r="3285" spans="29:36" x14ac:dyDescent="0.25">
      <c r="AC3285" s="440"/>
      <c r="AD3285" s="440"/>
      <c r="AE3285" s="440"/>
      <c r="AF3285" s="440"/>
      <c r="AG3285" s="440"/>
      <c r="AH3285" s="440"/>
      <c r="AI3285" s="440"/>
      <c r="AJ3285" s="440"/>
    </row>
    <row r="3286" spans="29:36" x14ac:dyDescent="0.25">
      <c r="AC3286" s="440"/>
      <c r="AD3286" s="440"/>
      <c r="AE3286" s="440"/>
      <c r="AF3286" s="440"/>
      <c r="AG3286" s="440"/>
      <c r="AH3286" s="440"/>
      <c r="AI3286" s="440"/>
      <c r="AJ3286" s="440"/>
    </row>
    <row r="3287" spans="29:36" x14ac:dyDescent="0.25">
      <c r="AC3287" s="440"/>
      <c r="AD3287" s="440"/>
      <c r="AE3287" s="440"/>
      <c r="AF3287" s="440"/>
      <c r="AG3287" s="440"/>
      <c r="AH3287" s="440"/>
      <c r="AI3287" s="440"/>
      <c r="AJ3287" s="440"/>
    </row>
    <row r="3288" spans="29:36" x14ac:dyDescent="0.25">
      <c r="AC3288" s="440"/>
      <c r="AD3288" s="440"/>
      <c r="AE3288" s="440"/>
      <c r="AF3288" s="440"/>
      <c r="AG3288" s="440"/>
      <c r="AH3288" s="440"/>
      <c r="AI3288" s="440"/>
      <c r="AJ3288" s="440"/>
    </row>
    <row r="3289" spans="29:36" x14ac:dyDescent="0.25">
      <c r="AC3289" s="440"/>
      <c r="AD3289" s="440"/>
      <c r="AE3289" s="440"/>
      <c r="AF3289" s="440"/>
      <c r="AG3289" s="440"/>
      <c r="AH3289" s="440"/>
      <c r="AI3289" s="440"/>
      <c r="AJ3289" s="440"/>
    </row>
    <row r="3290" spans="29:36" x14ac:dyDescent="0.25">
      <c r="AC3290" s="440"/>
      <c r="AD3290" s="440"/>
      <c r="AE3290" s="440"/>
      <c r="AF3290" s="440"/>
      <c r="AG3290" s="440"/>
      <c r="AH3290" s="440"/>
      <c r="AI3290" s="440"/>
      <c r="AJ3290" s="440"/>
    </row>
    <row r="3291" spans="29:36" x14ac:dyDescent="0.25">
      <c r="AC3291" s="440"/>
      <c r="AD3291" s="440"/>
      <c r="AE3291" s="440"/>
      <c r="AF3291" s="440"/>
      <c r="AG3291" s="440"/>
      <c r="AH3291" s="440"/>
      <c r="AI3291" s="440"/>
      <c r="AJ3291" s="440"/>
    </row>
    <row r="3292" spans="29:36" x14ac:dyDescent="0.25">
      <c r="AC3292" s="440"/>
      <c r="AD3292" s="440"/>
      <c r="AE3292" s="440"/>
      <c r="AF3292" s="440"/>
      <c r="AG3292" s="440"/>
      <c r="AH3292" s="440"/>
      <c r="AI3292" s="440"/>
      <c r="AJ3292" s="440"/>
    </row>
    <row r="3293" spans="29:36" x14ac:dyDescent="0.25">
      <c r="AC3293" s="440"/>
      <c r="AD3293" s="440"/>
      <c r="AE3293" s="440"/>
      <c r="AF3293" s="440"/>
      <c r="AG3293" s="440"/>
      <c r="AH3293" s="440"/>
      <c r="AI3293" s="440"/>
      <c r="AJ3293" s="440"/>
    </row>
    <row r="3294" spans="29:36" x14ac:dyDescent="0.25">
      <c r="AC3294" s="440"/>
      <c r="AD3294" s="440"/>
      <c r="AE3294" s="440"/>
      <c r="AF3294" s="440"/>
      <c r="AG3294" s="440"/>
      <c r="AH3294" s="440"/>
      <c r="AI3294" s="440"/>
      <c r="AJ3294" s="440"/>
    </row>
    <row r="3295" spans="29:36" x14ac:dyDescent="0.25">
      <c r="AC3295" s="440"/>
      <c r="AD3295" s="440"/>
      <c r="AE3295" s="440"/>
      <c r="AF3295" s="440"/>
      <c r="AG3295" s="440"/>
      <c r="AH3295" s="440"/>
      <c r="AI3295" s="440"/>
      <c r="AJ3295" s="440"/>
    </row>
    <row r="3296" spans="29:36" x14ac:dyDescent="0.25">
      <c r="AC3296" s="440"/>
      <c r="AD3296" s="440"/>
      <c r="AE3296" s="440"/>
      <c r="AF3296" s="440"/>
      <c r="AG3296" s="440"/>
      <c r="AH3296" s="440"/>
      <c r="AI3296" s="440"/>
      <c r="AJ3296" s="440"/>
    </row>
    <row r="3297" spans="29:36" x14ac:dyDescent="0.25">
      <c r="AC3297" s="440"/>
      <c r="AD3297" s="440"/>
      <c r="AE3297" s="440"/>
      <c r="AF3297" s="440"/>
      <c r="AG3297" s="440"/>
      <c r="AH3297" s="440"/>
      <c r="AI3297" s="440"/>
      <c r="AJ3297" s="440"/>
    </row>
    <row r="3298" spans="29:36" x14ac:dyDescent="0.25">
      <c r="AC3298" s="440"/>
      <c r="AD3298" s="440"/>
      <c r="AE3298" s="440"/>
      <c r="AF3298" s="440"/>
      <c r="AG3298" s="440"/>
      <c r="AH3298" s="440"/>
      <c r="AI3298" s="440"/>
      <c r="AJ3298" s="440"/>
    </row>
    <row r="3299" spans="29:36" x14ac:dyDescent="0.25">
      <c r="AC3299" s="440"/>
      <c r="AD3299" s="440"/>
      <c r="AE3299" s="440"/>
      <c r="AF3299" s="440"/>
      <c r="AG3299" s="440"/>
      <c r="AH3299" s="440"/>
      <c r="AI3299" s="440"/>
      <c r="AJ3299" s="440"/>
    </row>
    <row r="3300" spans="29:36" x14ac:dyDescent="0.25">
      <c r="AC3300" s="440"/>
      <c r="AD3300" s="440"/>
      <c r="AE3300" s="440"/>
      <c r="AF3300" s="440"/>
      <c r="AG3300" s="440"/>
      <c r="AH3300" s="440"/>
      <c r="AI3300" s="440"/>
      <c r="AJ3300" s="440"/>
    </row>
    <row r="3301" spans="29:36" x14ac:dyDescent="0.25">
      <c r="AC3301" s="440"/>
      <c r="AD3301" s="440"/>
      <c r="AE3301" s="440"/>
      <c r="AF3301" s="440"/>
      <c r="AG3301" s="440"/>
      <c r="AH3301" s="440"/>
      <c r="AI3301" s="440"/>
      <c r="AJ3301" s="440"/>
    </row>
    <row r="3302" spans="29:36" x14ac:dyDescent="0.25">
      <c r="AC3302" s="440"/>
      <c r="AD3302" s="440"/>
      <c r="AE3302" s="440"/>
      <c r="AF3302" s="440"/>
      <c r="AG3302" s="440"/>
      <c r="AH3302" s="440"/>
      <c r="AI3302" s="440"/>
      <c r="AJ3302" s="440"/>
    </row>
    <row r="3303" spans="29:36" x14ac:dyDescent="0.25">
      <c r="AC3303" s="440"/>
      <c r="AD3303" s="440"/>
      <c r="AE3303" s="440"/>
      <c r="AF3303" s="440"/>
      <c r="AG3303" s="440"/>
      <c r="AH3303" s="440"/>
      <c r="AI3303" s="440"/>
      <c r="AJ3303" s="440"/>
    </row>
    <row r="3304" spans="29:36" x14ac:dyDescent="0.25">
      <c r="AC3304" s="440"/>
      <c r="AD3304" s="440"/>
      <c r="AE3304" s="440"/>
      <c r="AF3304" s="440"/>
      <c r="AG3304" s="440"/>
      <c r="AH3304" s="440"/>
      <c r="AI3304" s="440"/>
      <c r="AJ3304" s="440"/>
    </row>
    <row r="3305" spans="29:36" x14ac:dyDescent="0.25">
      <c r="AC3305" s="440"/>
      <c r="AD3305" s="440"/>
      <c r="AE3305" s="440"/>
      <c r="AF3305" s="440"/>
      <c r="AG3305" s="440"/>
      <c r="AH3305" s="440"/>
      <c r="AI3305" s="440"/>
      <c r="AJ3305" s="440"/>
    </row>
    <row r="3306" spans="29:36" x14ac:dyDescent="0.25">
      <c r="AC3306" s="440"/>
      <c r="AD3306" s="440"/>
      <c r="AE3306" s="440"/>
      <c r="AF3306" s="440"/>
      <c r="AG3306" s="440"/>
      <c r="AH3306" s="440"/>
      <c r="AI3306" s="440"/>
      <c r="AJ3306" s="440"/>
    </row>
    <row r="3307" spans="29:36" x14ac:dyDescent="0.25">
      <c r="AC3307" s="440"/>
      <c r="AD3307" s="440"/>
      <c r="AE3307" s="440"/>
      <c r="AF3307" s="440"/>
      <c r="AG3307" s="440"/>
      <c r="AH3307" s="440"/>
      <c r="AI3307" s="440"/>
      <c r="AJ3307" s="440"/>
    </row>
    <row r="3308" spans="29:36" x14ac:dyDescent="0.25">
      <c r="AC3308" s="440"/>
      <c r="AD3308" s="440"/>
      <c r="AE3308" s="440"/>
      <c r="AF3308" s="440"/>
      <c r="AG3308" s="440"/>
      <c r="AH3308" s="440"/>
      <c r="AI3308" s="440"/>
      <c r="AJ3308" s="440"/>
    </row>
    <row r="3309" spans="29:36" x14ac:dyDescent="0.25">
      <c r="AC3309" s="440"/>
      <c r="AD3309" s="440"/>
      <c r="AE3309" s="440"/>
      <c r="AF3309" s="440"/>
      <c r="AG3309" s="440"/>
      <c r="AH3309" s="440"/>
      <c r="AI3309" s="440"/>
      <c r="AJ3309" s="440"/>
    </row>
    <row r="3310" spans="29:36" x14ac:dyDescent="0.25">
      <c r="AC3310" s="440"/>
      <c r="AD3310" s="440"/>
      <c r="AE3310" s="440"/>
      <c r="AF3310" s="440"/>
      <c r="AG3310" s="440"/>
      <c r="AH3310" s="440"/>
      <c r="AI3310" s="440"/>
      <c r="AJ3310" s="440"/>
    </row>
    <row r="3311" spans="29:36" x14ac:dyDescent="0.25">
      <c r="AC3311" s="440"/>
      <c r="AD3311" s="440"/>
      <c r="AE3311" s="440"/>
      <c r="AF3311" s="440"/>
      <c r="AG3311" s="440"/>
      <c r="AH3311" s="440"/>
      <c r="AI3311" s="440"/>
      <c r="AJ3311" s="440"/>
    </row>
    <row r="3312" spans="29:36" x14ac:dyDescent="0.25">
      <c r="AC3312" s="440"/>
      <c r="AD3312" s="440"/>
      <c r="AE3312" s="440"/>
      <c r="AF3312" s="440"/>
      <c r="AG3312" s="440"/>
      <c r="AH3312" s="440"/>
      <c r="AI3312" s="440"/>
      <c r="AJ3312" s="440"/>
    </row>
    <row r="3313" spans="29:36" x14ac:dyDescent="0.25">
      <c r="AC3313" s="440"/>
      <c r="AD3313" s="440"/>
      <c r="AE3313" s="440"/>
      <c r="AF3313" s="440"/>
      <c r="AG3313" s="440"/>
      <c r="AH3313" s="440"/>
      <c r="AI3313" s="440"/>
      <c r="AJ3313" s="440"/>
    </row>
    <row r="3314" spans="29:36" x14ac:dyDescent="0.25">
      <c r="AC3314" s="440"/>
      <c r="AD3314" s="440"/>
      <c r="AE3314" s="440"/>
      <c r="AF3314" s="440"/>
      <c r="AG3314" s="440"/>
      <c r="AH3314" s="440"/>
      <c r="AI3314" s="440"/>
      <c r="AJ3314" s="440"/>
    </row>
    <row r="3315" spans="29:36" x14ac:dyDescent="0.25">
      <c r="AC3315" s="440"/>
      <c r="AD3315" s="440"/>
      <c r="AE3315" s="440"/>
      <c r="AF3315" s="440"/>
      <c r="AG3315" s="440"/>
      <c r="AH3315" s="440"/>
      <c r="AI3315" s="440"/>
      <c r="AJ3315" s="440"/>
    </row>
    <row r="3316" spans="29:36" x14ac:dyDescent="0.25">
      <c r="AC3316" s="440"/>
      <c r="AD3316" s="440"/>
      <c r="AE3316" s="440"/>
      <c r="AF3316" s="440"/>
      <c r="AG3316" s="440"/>
      <c r="AH3316" s="440"/>
      <c r="AI3316" s="440"/>
      <c r="AJ3316" s="440"/>
    </row>
    <row r="3317" spans="29:36" x14ac:dyDescent="0.25">
      <c r="AC3317" s="440"/>
      <c r="AD3317" s="440"/>
      <c r="AE3317" s="440"/>
      <c r="AF3317" s="440"/>
      <c r="AG3317" s="440"/>
      <c r="AH3317" s="440"/>
      <c r="AI3317" s="440"/>
      <c r="AJ3317" s="440"/>
    </row>
    <row r="3318" spans="29:36" x14ac:dyDescent="0.25">
      <c r="AC3318" s="440"/>
      <c r="AD3318" s="440"/>
      <c r="AE3318" s="440"/>
      <c r="AF3318" s="440"/>
      <c r="AG3318" s="440"/>
      <c r="AH3318" s="440"/>
      <c r="AI3318" s="440"/>
      <c r="AJ3318" s="440"/>
    </row>
    <row r="3319" spans="29:36" x14ac:dyDescent="0.25">
      <c r="AC3319" s="440"/>
      <c r="AD3319" s="440"/>
      <c r="AE3319" s="440"/>
      <c r="AF3319" s="440"/>
      <c r="AG3319" s="440"/>
      <c r="AH3319" s="440"/>
      <c r="AI3319" s="440"/>
      <c r="AJ3319" s="440"/>
    </row>
    <row r="3320" spans="29:36" x14ac:dyDescent="0.25">
      <c r="AC3320" s="440"/>
      <c r="AD3320" s="440"/>
      <c r="AE3320" s="440"/>
      <c r="AF3320" s="440"/>
      <c r="AG3320" s="440"/>
      <c r="AH3320" s="440"/>
      <c r="AI3320" s="440"/>
      <c r="AJ3320" s="440"/>
    </row>
    <row r="3321" spans="29:36" x14ac:dyDescent="0.25">
      <c r="AC3321" s="440"/>
      <c r="AD3321" s="440"/>
      <c r="AE3321" s="440"/>
      <c r="AF3321" s="440"/>
      <c r="AG3321" s="440"/>
      <c r="AH3321" s="440"/>
      <c r="AI3321" s="440"/>
      <c r="AJ3321" s="440"/>
    </row>
    <row r="3322" spans="29:36" x14ac:dyDescent="0.25">
      <c r="AC3322" s="440"/>
      <c r="AD3322" s="440"/>
      <c r="AE3322" s="440"/>
      <c r="AF3322" s="440"/>
      <c r="AG3322" s="440"/>
      <c r="AH3322" s="440"/>
      <c r="AI3322" s="440"/>
      <c r="AJ3322" s="440"/>
    </row>
    <row r="3323" spans="29:36" x14ac:dyDescent="0.25">
      <c r="AC3323" s="440"/>
      <c r="AD3323" s="440"/>
      <c r="AE3323" s="440"/>
      <c r="AF3323" s="440"/>
      <c r="AG3323" s="440"/>
      <c r="AH3323" s="440"/>
      <c r="AI3323" s="440"/>
      <c r="AJ3323" s="440"/>
    </row>
    <row r="3324" spans="29:36" x14ac:dyDescent="0.25">
      <c r="AC3324" s="440"/>
      <c r="AD3324" s="440"/>
      <c r="AE3324" s="440"/>
      <c r="AF3324" s="440"/>
      <c r="AG3324" s="440"/>
      <c r="AH3324" s="440"/>
      <c r="AI3324" s="440"/>
      <c r="AJ3324" s="440"/>
    </row>
    <row r="3325" spans="29:36" x14ac:dyDescent="0.25">
      <c r="AC3325" s="440"/>
      <c r="AD3325" s="440"/>
      <c r="AE3325" s="440"/>
      <c r="AF3325" s="440"/>
      <c r="AG3325" s="440"/>
      <c r="AH3325" s="440"/>
      <c r="AI3325" s="440"/>
      <c r="AJ3325" s="440"/>
    </row>
    <row r="3326" spans="29:36" x14ac:dyDescent="0.25">
      <c r="AC3326" s="440"/>
      <c r="AD3326" s="440"/>
      <c r="AE3326" s="440"/>
      <c r="AF3326" s="440"/>
      <c r="AG3326" s="440"/>
      <c r="AH3326" s="440"/>
      <c r="AI3326" s="440"/>
      <c r="AJ3326" s="440"/>
    </row>
    <row r="3327" spans="29:36" x14ac:dyDescent="0.25">
      <c r="AC3327" s="440"/>
      <c r="AD3327" s="440"/>
      <c r="AE3327" s="440"/>
      <c r="AF3327" s="440"/>
      <c r="AG3327" s="440"/>
      <c r="AH3327" s="440"/>
      <c r="AI3327" s="440"/>
      <c r="AJ3327" s="440"/>
    </row>
    <row r="3328" spans="29:36" x14ac:dyDescent="0.25">
      <c r="AC3328" s="440"/>
      <c r="AD3328" s="440"/>
      <c r="AE3328" s="440"/>
      <c r="AF3328" s="440"/>
      <c r="AG3328" s="440"/>
      <c r="AH3328" s="440"/>
      <c r="AI3328" s="440"/>
      <c r="AJ3328" s="440"/>
    </row>
    <row r="3329" spans="29:36" x14ac:dyDescent="0.25">
      <c r="AC3329" s="440"/>
      <c r="AD3329" s="440"/>
      <c r="AE3329" s="440"/>
      <c r="AF3329" s="440"/>
      <c r="AG3329" s="440"/>
      <c r="AH3329" s="440"/>
      <c r="AI3329" s="440"/>
      <c r="AJ3329" s="440"/>
    </row>
    <row r="3330" spans="29:36" x14ac:dyDescent="0.25">
      <c r="AC3330" s="440"/>
      <c r="AD3330" s="440"/>
      <c r="AE3330" s="440"/>
      <c r="AF3330" s="440"/>
      <c r="AG3330" s="440"/>
      <c r="AH3330" s="440"/>
      <c r="AI3330" s="440"/>
      <c r="AJ3330" s="440"/>
    </row>
    <row r="3331" spans="29:36" x14ac:dyDescent="0.25">
      <c r="AC3331" s="440"/>
      <c r="AD3331" s="440"/>
      <c r="AE3331" s="440"/>
      <c r="AF3331" s="440"/>
      <c r="AG3331" s="440"/>
      <c r="AH3331" s="440"/>
      <c r="AI3331" s="440"/>
      <c r="AJ3331" s="440"/>
    </row>
    <row r="3332" spans="29:36" x14ac:dyDescent="0.25">
      <c r="AC3332" s="440"/>
      <c r="AD3332" s="440"/>
      <c r="AE3332" s="440"/>
      <c r="AF3332" s="440"/>
      <c r="AG3332" s="440"/>
      <c r="AH3332" s="440"/>
      <c r="AI3332" s="440"/>
      <c r="AJ3332" s="440"/>
    </row>
    <row r="3333" spans="29:36" x14ac:dyDescent="0.25">
      <c r="AC3333" s="440"/>
      <c r="AD3333" s="440"/>
      <c r="AE3333" s="440"/>
      <c r="AF3333" s="440"/>
      <c r="AG3333" s="440"/>
      <c r="AH3333" s="440"/>
      <c r="AI3333" s="440"/>
      <c r="AJ3333" s="440"/>
    </row>
    <row r="3334" spans="29:36" x14ac:dyDescent="0.25">
      <c r="AC3334" s="440"/>
      <c r="AD3334" s="440"/>
      <c r="AE3334" s="440"/>
      <c r="AF3334" s="440"/>
      <c r="AG3334" s="440"/>
      <c r="AH3334" s="440"/>
      <c r="AI3334" s="440"/>
      <c r="AJ3334" s="440"/>
    </row>
    <row r="3335" spans="29:36" x14ac:dyDescent="0.25">
      <c r="AC3335" s="440"/>
      <c r="AD3335" s="440"/>
      <c r="AE3335" s="440"/>
      <c r="AF3335" s="440"/>
      <c r="AG3335" s="440"/>
      <c r="AH3335" s="440"/>
      <c r="AI3335" s="440"/>
      <c r="AJ3335" s="440"/>
    </row>
    <row r="3336" spans="29:36" x14ac:dyDescent="0.25">
      <c r="AC3336" s="440"/>
      <c r="AD3336" s="440"/>
      <c r="AE3336" s="440"/>
      <c r="AF3336" s="440"/>
      <c r="AG3336" s="440"/>
      <c r="AH3336" s="440"/>
      <c r="AI3336" s="440"/>
      <c r="AJ3336" s="440"/>
    </row>
    <row r="3337" spans="29:36" x14ac:dyDescent="0.25">
      <c r="AC3337" s="440"/>
      <c r="AD3337" s="440"/>
      <c r="AE3337" s="440"/>
      <c r="AF3337" s="440"/>
      <c r="AG3337" s="440"/>
      <c r="AH3337" s="440"/>
      <c r="AI3337" s="440"/>
      <c r="AJ3337" s="440"/>
    </row>
    <row r="3338" spans="29:36" x14ac:dyDescent="0.25">
      <c r="AC3338" s="440"/>
      <c r="AD3338" s="440"/>
      <c r="AE3338" s="440"/>
      <c r="AF3338" s="440"/>
      <c r="AG3338" s="440"/>
      <c r="AH3338" s="440"/>
      <c r="AI3338" s="440"/>
      <c r="AJ3338" s="440"/>
    </row>
    <row r="3339" spans="29:36" x14ac:dyDescent="0.25">
      <c r="AC3339" s="440"/>
      <c r="AD3339" s="440"/>
      <c r="AE3339" s="440"/>
      <c r="AF3339" s="440"/>
      <c r="AG3339" s="440"/>
      <c r="AH3339" s="440"/>
      <c r="AI3339" s="440"/>
      <c r="AJ3339" s="440"/>
    </row>
    <row r="3340" spans="29:36" x14ac:dyDescent="0.25">
      <c r="AC3340" s="440"/>
      <c r="AD3340" s="440"/>
      <c r="AE3340" s="440"/>
      <c r="AF3340" s="440"/>
      <c r="AG3340" s="440"/>
      <c r="AH3340" s="440"/>
      <c r="AI3340" s="440"/>
      <c r="AJ3340" s="440"/>
    </row>
    <row r="3341" spans="29:36" x14ac:dyDescent="0.25">
      <c r="AC3341" s="440"/>
      <c r="AD3341" s="440"/>
      <c r="AE3341" s="440"/>
      <c r="AF3341" s="440"/>
      <c r="AG3341" s="440"/>
      <c r="AH3341" s="440"/>
      <c r="AI3341" s="440"/>
      <c r="AJ3341" s="440"/>
    </row>
    <row r="3342" spans="29:36" x14ac:dyDescent="0.25">
      <c r="AC3342" s="440"/>
      <c r="AD3342" s="440"/>
      <c r="AE3342" s="440"/>
      <c r="AF3342" s="440"/>
      <c r="AG3342" s="440"/>
      <c r="AH3342" s="440"/>
      <c r="AI3342" s="440"/>
      <c r="AJ3342" s="440"/>
    </row>
    <row r="3343" spans="29:36" x14ac:dyDescent="0.25">
      <c r="AC3343" s="440"/>
      <c r="AD3343" s="440"/>
      <c r="AE3343" s="440"/>
      <c r="AF3343" s="440"/>
      <c r="AG3343" s="440"/>
      <c r="AH3343" s="440"/>
      <c r="AI3343" s="440"/>
      <c r="AJ3343" s="440"/>
    </row>
    <row r="3344" spans="29:36" x14ac:dyDescent="0.25">
      <c r="AC3344" s="440"/>
      <c r="AD3344" s="440"/>
      <c r="AE3344" s="440"/>
      <c r="AF3344" s="440"/>
      <c r="AG3344" s="440"/>
      <c r="AH3344" s="440"/>
      <c r="AI3344" s="440"/>
      <c r="AJ3344" s="440"/>
    </row>
    <row r="3345" spans="29:36" x14ac:dyDescent="0.25">
      <c r="AC3345" s="440"/>
      <c r="AD3345" s="440"/>
      <c r="AE3345" s="440"/>
      <c r="AF3345" s="440"/>
      <c r="AG3345" s="440"/>
      <c r="AH3345" s="440"/>
      <c r="AI3345" s="440"/>
      <c r="AJ3345" s="440"/>
    </row>
    <row r="3346" spans="29:36" x14ac:dyDescent="0.25">
      <c r="AC3346" s="440"/>
      <c r="AD3346" s="440"/>
      <c r="AE3346" s="440"/>
      <c r="AF3346" s="440"/>
      <c r="AG3346" s="440"/>
      <c r="AH3346" s="440"/>
      <c r="AI3346" s="440"/>
      <c r="AJ3346" s="440"/>
    </row>
    <row r="3347" spans="29:36" x14ac:dyDescent="0.25">
      <c r="AC3347" s="440"/>
      <c r="AD3347" s="440"/>
      <c r="AE3347" s="440"/>
      <c r="AF3347" s="440"/>
      <c r="AG3347" s="440"/>
      <c r="AH3347" s="440"/>
      <c r="AI3347" s="440"/>
      <c r="AJ3347" s="440"/>
    </row>
    <row r="3348" spans="29:36" x14ac:dyDescent="0.25">
      <c r="AC3348" s="440"/>
      <c r="AD3348" s="440"/>
      <c r="AE3348" s="440"/>
      <c r="AF3348" s="440"/>
      <c r="AG3348" s="440"/>
      <c r="AH3348" s="440"/>
      <c r="AI3348" s="440"/>
      <c r="AJ3348" s="440"/>
    </row>
    <row r="3349" spans="29:36" x14ac:dyDescent="0.25">
      <c r="AC3349" s="440"/>
      <c r="AD3349" s="440"/>
      <c r="AE3349" s="440"/>
      <c r="AF3349" s="440"/>
      <c r="AG3349" s="440"/>
      <c r="AH3349" s="440"/>
      <c r="AI3349" s="440"/>
      <c r="AJ3349" s="440"/>
    </row>
    <row r="3350" spans="29:36" x14ac:dyDescent="0.25">
      <c r="AC3350" s="440"/>
      <c r="AD3350" s="440"/>
      <c r="AE3350" s="440"/>
      <c r="AF3350" s="440"/>
      <c r="AG3350" s="440"/>
      <c r="AH3350" s="440"/>
      <c r="AI3350" s="440"/>
      <c r="AJ3350" s="440"/>
    </row>
    <row r="3351" spans="29:36" x14ac:dyDescent="0.25">
      <c r="AC3351" s="440"/>
      <c r="AD3351" s="440"/>
      <c r="AE3351" s="440"/>
      <c r="AF3351" s="440"/>
      <c r="AG3351" s="440"/>
      <c r="AH3351" s="440"/>
      <c r="AI3351" s="440"/>
      <c r="AJ3351" s="440"/>
    </row>
    <row r="3352" spans="29:36" x14ac:dyDescent="0.25">
      <c r="AC3352" s="440"/>
      <c r="AD3352" s="440"/>
      <c r="AE3352" s="440"/>
      <c r="AF3352" s="440"/>
      <c r="AG3352" s="440"/>
      <c r="AH3352" s="440"/>
      <c r="AI3352" s="440"/>
      <c r="AJ3352" s="440"/>
    </row>
    <row r="3353" spans="29:36" x14ac:dyDescent="0.25">
      <c r="AC3353" s="440"/>
      <c r="AD3353" s="440"/>
      <c r="AE3353" s="440"/>
      <c r="AF3353" s="440"/>
      <c r="AG3353" s="440"/>
      <c r="AH3353" s="440"/>
      <c r="AI3353" s="440"/>
      <c r="AJ3353" s="440"/>
    </row>
    <row r="3354" spans="29:36" x14ac:dyDescent="0.25">
      <c r="AC3354" s="440"/>
      <c r="AD3354" s="440"/>
      <c r="AE3354" s="440"/>
      <c r="AF3354" s="440"/>
      <c r="AG3354" s="440"/>
      <c r="AH3354" s="440"/>
      <c r="AI3354" s="440"/>
      <c r="AJ3354" s="440"/>
    </row>
    <row r="3355" spans="29:36" x14ac:dyDescent="0.25">
      <c r="AC3355" s="440"/>
      <c r="AD3355" s="440"/>
      <c r="AE3355" s="440"/>
      <c r="AF3355" s="440"/>
      <c r="AG3355" s="440"/>
      <c r="AH3355" s="440"/>
      <c r="AI3355" s="440"/>
      <c r="AJ3355" s="440"/>
    </row>
    <row r="3356" spans="29:36" x14ac:dyDescent="0.25">
      <c r="AC3356" s="440"/>
      <c r="AD3356" s="440"/>
      <c r="AE3356" s="440"/>
      <c r="AF3356" s="440"/>
      <c r="AG3356" s="440"/>
      <c r="AH3356" s="440"/>
      <c r="AI3356" s="440"/>
      <c r="AJ3356" s="440"/>
    </row>
    <row r="3357" spans="29:36" x14ac:dyDescent="0.25">
      <c r="AC3357" s="440"/>
      <c r="AD3357" s="440"/>
      <c r="AE3357" s="440"/>
      <c r="AF3357" s="440"/>
      <c r="AG3357" s="440"/>
      <c r="AH3357" s="440"/>
      <c r="AI3357" s="440"/>
      <c r="AJ3357" s="440"/>
    </row>
    <row r="3358" spans="29:36" x14ac:dyDescent="0.25">
      <c r="AC3358" s="440"/>
      <c r="AD3358" s="440"/>
      <c r="AE3358" s="440"/>
      <c r="AF3358" s="440"/>
      <c r="AG3358" s="440"/>
      <c r="AH3358" s="440"/>
      <c r="AI3358" s="440"/>
      <c r="AJ3358" s="440"/>
    </row>
    <row r="3359" spans="29:36" x14ac:dyDescent="0.25">
      <c r="AC3359" s="440"/>
      <c r="AD3359" s="440"/>
      <c r="AE3359" s="440"/>
      <c r="AF3359" s="440"/>
      <c r="AG3359" s="440"/>
      <c r="AH3359" s="440"/>
      <c r="AI3359" s="440"/>
      <c r="AJ3359" s="440"/>
    </row>
    <row r="3360" spans="29:36" x14ac:dyDescent="0.25">
      <c r="AC3360" s="440"/>
      <c r="AD3360" s="440"/>
      <c r="AE3360" s="440"/>
      <c r="AF3360" s="440"/>
      <c r="AG3360" s="440"/>
      <c r="AH3360" s="440"/>
      <c r="AI3360" s="440"/>
      <c r="AJ3360" s="440"/>
    </row>
    <row r="3361" spans="29:36" x14ac:dyDescent="0.25">
      <c r="AC3361" s="440"/>
      <c r="AD3361" s="440"/>
      <c r="AE3361" s="440"/>
      <c r="AF3361" s="440"/>
      <c r="AG3361" s="440"/>
      <c r="AH3361" s="440"/>
      <c r="AI3361" s="440"/>
      <c r="AJ3361" s="440"/>
    </row>
    <row r="3362" spans="29:36" x14ac:dyDescent="0.25">
      <c r="AC3362" s="440"/>
      <c r="AD3362" s="440"/>
      <c r="AE3362" s="440"/>
      <c r="AF3362" s="440"/>
      <c r="AG3362" s="440"/>
      <c r="AH3362" s="440"/>
      <c r="AI3362" s="440"/>
      <c r="AJ3362" s="440"/>
    </row>
    <row r="3363" spans="29:36" x14ac:dyDescent="0.25">
      <c r="AC3363" s="440"/>
      <c r="AD3363" s="440"/>
      <c r="AE3363" s="440"/>
      <c r="AF3363" s="440"/>
      <c r="AG3363" s="440"/>
      <c r="AH3363" s="440"/>
      <c r="AI3363" s="440"/>
      <c r="AJ3363" s="440"/>
    </row>
    <row r="3364" spans="29:36" x14ac:dyDescent="0.25">
      <c r="AC3364" s="440"/>
      <c r="AD3364" s="440"/>
      <c r="AE3364" s="440"/>
      <c r="AF3364" s="440"/>
      <c r="AG3364" s="440"/>
      <c r="AH3364" s="440"/>
      <c r="AI3364" s="440"/>
      <c r="AJ3364" s="440"/>
    </row>
    <row r="3365" spans="29:36" x14ac:dyDescent="0.25">
      <c r="AC3365" s="440"/>
      <c r="AD3365" s="440"/>
      <c r="AE3365" s="440"/>
      <c r="AF3365" s="440"/>
      <c r="AG3365" s="440"/>
      <c r="AH3365" s="440"/>
      <c r="AI3365" s="440"/>
      <c r="AJ3365" s="440"/>
    </row>
    <row r="3366" spans="29:36" x14ac:dyDescent="0.25">
      <c r="AC3366" s="440"/>
      <c r="AD3366" s="440"/>
      <c r="AE3366" s="440"/>
      <c r="AF3366" s="440"/>
      <c r="AG3366" s="440"/>
      <c r="AH3366" s="440"/>
      <c r="AI3366" s="440"/>
      <c r="AJ3366" s="440"/>
    </row>
    <row r="3367" spans="29:36" x14ac:dyDescent="0.25">
      <c r="AC3367" s="440"/>
      <c r="AD3367" s="440"/>
      <c r="AE3367" s="440"/>
      <c r="AF3367" s="440"/>
      <c r="AG3367" s="440"/>
      <c r="AH3367" s="440"/>
      <c r="AI3367" s="440"/>
      <c r="AJ3367" s="440"/>
    </row>
    <row r="3368" spans="29:36" x14ac:dyDescent="0.25">
      <c r="AC3368" s="440"/>
      <c r="AD3368" s="440"/>
      <c r="AE3368" s="440"/>
      <c r="AF3368" s="440"/>
      <c r="AG3368" s="440"/>
      <c r="AH3368" s="440"/>
      <c r="AI3368" s="440"/>
      <c r="AJ3368" s="440"/>
    </row>
    <row r="3369" spans="29:36" x14ac:dyDescent="0.25">
      <c r="AC3369" s="440"/>
      <c r="AD3369" s="440"/>
      <c r="AE3369" s="440"/>
      <c r="AF3369" s="440"/>
      <c r="AG3369" s="440"/>
      <c r="AH3369" s="440"/>
      <c r="AI3369" s="440"/>
      <c r="AJ3369" s="440"/>
    </row>
    <row r="3370" spans="29:36" x14ac:dyDescent="0.25">
      <c r="AC3370" s="440"/>
      <c r="AD3370" s="440"/>
      <c r="AE3370" s="440"/>
      <c r="AF3370" s="440"/>
      <c r="AG3370" s="440"/>
      <c r="AH3370" s="440"/>
      <c r="AI3370" s="440"/>
      <c r="AJ3370" s="440"/>
    </row>
    <row r="3371" spans="29:36" x14ac:dyDescent="0.25">
      <c r="AC3371" s="440"/>
      <c r="AD3371" s="440"/>
      <c r="AE3371" s="440"/>
      <c r="AF3371" s="440"/>
      <c r="AG3371" s="440"/>
      <c r="AH3371" s="440"/>
      <c r="AI3371" s="440"/>
      <c r="AJ3371" s="440"/>
    </row>
    <row r="3372" spans="29:36" x14ac:dyDescent="0.25">
      <c r="AC3372" s="440"/>
      <c r="AD3372" s="440"/>
      <c r="AE3372" s="440"/>
      <c r="AF3372" s="440"/>
      <c r="AG3372" s="440"/>
      <c r="AH3372" s="440"/>
      <c r="AI3372" s="440"/>
      <c r="AJ3372" s="440"/>
    </row>
    <row r="3373" spans="29:36" x14ac:dyDescent="0.25">
      <c r="AC3373" s="440"/>
      <c r="AD3373" s="440"/>
      <c r="AE3373" s="440"/>
      <c r="AF3373" s="440"/>
      <c r="AG3373" s="440"/>
      <c r="AH3373" s="440"/>
      <c r="AI3373" s="440"/>
      <c r="AJ3373" s="440"/>
    </row>
    <row r="3374" spans="29:36" x14ac:dyDescent="0.25">
      <c r="AC3374" s="440"/>
      <c r="AD3374" s="440"/>
      <c r="AE3374" s="440"/>
      <c r="AF3374" s="440"/>
      <c r="AG3374" s="440"/>
      <c r="AH3374" s="440"/>
      <c r="AI3374" s="440"/>
      <c r="AJ3374" s="440"/>
    </row>
    <row r="3375" spans="29:36" x14ac:dyDescent="0.25">
      <c r="AC3375" s="440"/>
      <c r="AD3375" s="440"/>
      <c r="AE3375" s="440"/>
      <c r="AF3375" s="440"/>
      <c r="AG3375" s="440"/>
      <c r="AH3375" s="440"/>
      <c r="AI3375" s="440"/>
      <c r="AJ3375" s="440"/>
    </row>
    <row r="3376" spans="29:36" x14ac:dyDescent="0.25">
      <c r="AC3376" s="440"/>
      <c r="AD3376" s="440"/>
      <c r="AE3376" s="440"/>
      <c r="AF3376" s="440"/>
      <c r="AG3376" s="440"/>
      <c r="AH3376" s="440"/>
      <c r="AI3376" s="440"/>
      <c r="AJ3376" s="440"/>
    </row>
    <row r="3377" spans="29:36" x14ac:dyDescent="0.25">
      <c r="AC3377" s="440"/>
      <c r="AD3377" s="440"/>
      <c r="AE3377" s="440"/>
      <c r="AF3377" s="440"/>
      <c r="AG3377" s="440"/>
      <c r="AH3377" s="440"/>
      <c r="AI3377" s="440"/>
      <c r="AJ3377" s="440"/>
    </row>
    <row r="3378" spans="29:36" x14ac:dyDescent="0.25">
      <c r="AC3378" s="440"/>
      <c r="AD3378" s="440"/>
      <c r="AE3378" s="440"/>
      <c r="AF3378" s="440"/>
      <c r="AG3378" s="440"/>
      <c r="AH3378" s="440"/>
      <c r="AI3378" s="440"/>
      <c r="AJ3378" s="440"/>
    </row>
    <row r="3379" spans="29:36" x14ac:dyDescent="0.25">
      <c r="AC3379" s="440"/>
      <c r="AD3379" s="440"/>
      <c r="AE3379" s="440"/>
      <c r="AF3379" s="440"/>
      <c r="AG3379" s="440"/>
      <c r="AH3379" s="440"/>
      <c r="AI3379" s="440"/>
      <c r="AJ3379" s="440"/>
    </row>
    <row r="3380" spans="29:36" x14ac:dyDescent="0.25">
      <c r="AC3380" s="440"/>
      <c r="AD3380" s="440"/>
      <c r="AE3380" s="440"/>
      <c r="AF3380" s="440"/>
      <c r="AG3380" s="440"/>
      <c r="AH3380" s="440"/>
      <c r="AI3380" s="440"/>
      <c r="AJ3380" s="440"/>
    </row>
    <row r="3381" spans="29:36" x14ac:dyDescent="0.25">
      <c r="AC3381" s="440"/>
      <c r="AD3381" s="440"/>
      <c r="AE3381" s="440"/>
      <c r="AF3381" s="440"/>
      <c r="AG3381" s="440"/>
      <c r="AH3381" s="440"/>
      <c r="AI3381" s="440"/>
      <c r="AJ3381" s="440"/>
    </row>
    <row r="3382" spans="29:36" x14ac:dyDescent="0.25">
      <c r="AC3382" s="440"/>
      <c r="AD3382" s="440"/>
      <c r="AE3382" s="440"/>
      <c r="AF3382" s="440"/>
      <c r="AG3382" s="440"/>
      <c r="AH3382" s="440"/>
      <c r="AI3382" s="440"/>
      <c r="AJ3382" s="440"/>
    </row>
    <row r="3383" spans="29:36" x14ac:dyDescent="0.25">
      <c r="AC3383" s="440"/>
      <c r="AD3383" s="440"/>
      <c r="AE3383" s="440"/>
      <c r="AF3383" s="440"/>
      <c r="AG3383" s="440"/>
      <c r="AH3383" s="440"/>
      <c r="AI3383" s="440"/>
      <c r="AJ3383" s="440"/>
    </row>
    <row r="3384" spans="29:36" x14ac:dyDescent="0.25">
      <c r="AC3384" s="440"/>
      <c r="AD3384" s="440"/>
      <c r="AE3384" s="440"/>
      <c r="AF3384" s="440"/>
      <c r="AG3384" s="440"/>
      <c r="AH3384" s="440"/>
      <c r="AI3384" s="440"/>
      <c r="AJ3384" s="440"/>
    </row>
    <row r="3385" spans="29:36" x14ac:dyDescent="0.25">
      <c r="AC3385" s="440"/>
      <c r="AD3385" s="440"/>
      <c r="AE3385" s="440"/>
      <c r="AF3385" s="440"/>
      <c r="AG3385" s="440"/>
      <c r="AH3385" s="440"/>
      <c r="AI3385" s="440"/>
      <c r="AJ3385" s="440"/>
    </row>
    <row r="3386" spans="29:36" x14ac:dyDescent="0.25">
      <c r="AC3386" s="440"/>
      <c r="AD3386" s="440"/>
      <c r="AE3386" s="440"/>
      <c r="AF3386" s="440"/>
      <c r="AG3386" s="440"/>
      <c r="AH3386" s="440"/>
      <c r="AI3386" s="440"/>
      <c r="AJ3386" s="440"/>
    </row>
    <row r="3387" spans="29:36" x14ac:dyDescent="0.25">
      <c r="AC3387" s="440"/>
      <c r="AD3387" s="440"/>
      <c r="AE3387" s="440"/>
      <c r="AF3387" s="440"/>
      <c r="AG3387" s="440"/>
      <c r="AH3387" s="440"/>
      <c r="AI3387" s="440"/>
      <c r="AJ3387" s="440"/>
    </row>
    <row r="3388" spans="29:36" x14ac:dyDescent="0.25">
      <c r="AC3388" s="440"/>
      <c r="AD3388" s="440"/>
      <c r="AE3388" s="440"/>
      <c r="AF3388" s="440"/>
      <c r="AG3388" s="440"/>
      <c r="AH3388" s="440"/>
      <c r="AI3388" s="440"/>
      <c r="AJ3388" s="440"/>
    </row>
    <row r="3389" spans="29:36" x14ac:dyDescent="0.25">
      <c r="AC3389" s="440"/>
      <c r="AD3389" s="440"/>
      <c r="AE3389" s="440"/>
      <c r="AF3389" s="440"/>
      <c r="AG3389" s="440"/>
      <c r="AH3389" s="440"/>
      <c r="AI3389" s="440"/>
      <c r="AJ3389" s="440"/>
    </row>
    <row r="3390" spans="29:36" x14ac:dyDescent="0.25">
      <c r="AC3390" s="440"/>
      <c r="AD3390" s="440"/>
      <c r="AE3390" s="440"/>
      <c r="AF3390" s="440"/>
      <c r="AG3390" s="440"/>
      <c r="AH3390" s="440"/>
      <c r="AI3390" s="440"/>
      <c r="AJ3390" s="440"/>
    </row>
    <row r="3391" spans="29:36" x14ac:dyDescent="0.25">
      <c r="AC3391" s="440"/>
      <c r="AD3391" s="440"/>
      <c r="AE3391" s="440"/>
      <c r="AF3391" s="440"/>
      <c r="AG3391" s="440"/>
      <c r="AH3391" s="440"/>
      <c r="AI3391" s="440"/>
      <c r="AJ3391" s="440"/>
    </row>
    <row r="3392" spans="29:36" x14ac:dyDescent="0.25">
      <c r="AC3392" s="440"/>
      <c r="AD3392" s="440"/>
      <c r="AE3392" s="440"/>
      <c r="AF3392" s="440"/>
      <c r="AG3392" s="440"/>
      <c r="AH3392" s="440"/>
      <c r="AI3392" s="440"/>
      <c r="AJ3392" s="440"/>
    </row>
    <row r="3393" spans="29:36" x14ac:dyDescent="0.25">
      <c r="AC3393" s="440"/>
      <c r="AD3393" s="440"/>
      <c r="AE3393" s="440"/>
      <c r="AF3393" s="440"/>
      <c r="AG3393" s="440"/>
      <c r="AH3393" s="440"/>
      <c r="AI3393" s="440"/>
      <c r="AJ3393" s="440"/>
    </row>
    <row r="3394" spans="29:36" x14ac:dyDescent="0.25">
      <c r="AC3394" s="440"/>
      <c r="AD3394" s="440"/>
      <c r="AE3394" s="440"/>
      <c r="AF3394" s="440"/>
      <c r="AG3394" s="440"/>
      <c r="AH3394" s="440"/>
      <c r="AI3394" s="440"/>
      <c r="AJ3394" s="440"/>
    </row>
    <row r="3395" spans="29:36" x14ac:dyDescent="0.25">
      <c r="AC3395" s="440"/>
      <c r="AD3395" s="440"/>
      <c r="AE3395" s="440"/>
      <c r="AF3395" s="440"/>
      <c r="AG3395" s="440"/>
      <c r="AH3395" s="440"/>
      <c r="AI3395" s="440"/>
      <c r="AJ3395" s="440"/>
    </row>
    <row r="3396" spans="29:36" x14ac:dyDescent="0.25">
      <c r="AC3396" s="440"/>
      <c r="AD3396" s="440"/>
      <c r="AE3396" s="440"/>
      <c r="AF3396" s="440"/>
      <c r="AG3396" s="440"/>
      <c r="AH3396" s="440"/>
      <c r="AI3396" s="440"/>
      <c r="AJ3396" s="440"/>
    </row>
    <row r="3397" spans="29:36" x14ac:dyDescent="0.25">
      <c r="AC3397" s="440"/>
      <c r="AD3397" s="440"/>
      <c r="AE3397" s="440"/>
      <c r="AF3397" s="440"/>
      <c r="AG3397" s="440"/>
      <c r="AH3397" s="440"/>
      <c r="AI3397" s="440"/>
      <c r="AJ3397" s="440"/>
    </row>
    <row r="3398" spans="29:36" x14ac:dyDescent="0.25">
      <c r="AC3398" s="440"/>
      <c r="AD3398" s="440"/>
      <c r="AE3398" s="440"/>
      <c r="AF3398" s="440"/>
      <c r="AG3398" s="440"/>
      <c r="AH3398" s="440"/>
      <c r="AI3398" s="440"/>
      <c r="AJ3398" s="440"/>
    </row>
    <row r="3399" spans="29:36" x14ac:dyDescent="0.25">
      <c r="AC3399" s="440"/>
      <c r="AD3399" s="440"/>
      <c r="AE3399" s="440"/>
      <c r="AF3399" s="440"/>
      <c r="AG3399" s="440"/>
      <c r="AH3399" s="440"/>
      <c r="AI3399" s="440"/>
      <c r="AJ3399" s="440"/>
    </row>
    <row r="3400" spans="29:36" x14ac:dyDescent="0.25">
      <c r="AC3400" s="440"/>
      <c r="AD3400" s="440"/>
      <c r="AE3400" s="440"/>
      <c r="AF3400" s="440"/>
      <c r="AG3400" s="440"/>
      <c r="AH3400" s="440"/>
      <c r="AI3400" s="440"/>
      <c r="AJ3400" s="440"/>
    </row>
    <row r="3401" spans="29:36" x14ac:dyDescent="0.25">
      <c r="AC3401" s="440"/>
      <c r="AD3401" s="440"/>
      <c r="AE3401" s="440"/>
      <c r="AF3401" s="440"/>
      <c r="AG3401" s="440"/>
      <c r="AH3401" s="440"/>
      <c r="AI3401" s="440"/>
      <c r="AJ3401" s="440"/>
    </row>
    <row r="3402" spans="29:36" x14ac:dyDescent="0.25">
      <c r="AC3402" s="440"/>
      <c r="AD3402" s="440"/>
      <c r="AE3402" s="440"/>
      <c r="AF3402" s="440"/>
      <c r="AG3402" s="440"/>
      <c r="AH3402" s="440"/>
      <c r="AI3402" s="440"/>
      <c r="AJ3402" s="440"/>
    </row>
    <row r="3403" spans="29:36" x14ac:dyDescent="0.25">
      <c r="AC3403" s="440"/>
      <c r="AD3403" s="440"/>
      <c r="AE3403" s="440"/>
      <c r="AF3403" s="440"/>
      <c r="AG3403" s="440"/>
      <c r="AH3403" s="440"/>
      <c r="AI3403" s="440"/>
      <c r="AJ3403" s="440"/>
    </row>
    <row r="3404" spans="29:36" x14ac:dyDescent="0.25">
      <c r="AC3404" s="440"/>
      <c r="AD3404" s="440"/>
      <c r="AE3404" s="440"/>
      <c r="AF3404" s="440"/>
      <c r="AG3404" s="440"/>
      <c r="AH3404" s="440"/>
      <c r="AI3404" s="440"/>
      <c r="AJ3404" s="440"/>
    </row>
    <row r="3405" spans="29:36" x14ac:dyDescent="0.25">
      <c r="AC3405" s="440"/>
      <c r="AD3405" s="440"/>
      <c r="AE3405" s="440"/>
      <c r="AF3405" s="440"/>
      <c r="AG3405" s="440"/>
      <c r="AH3405" s="440"/>
      <c r="AI3405" s="440"/>
      <c r="AJ3405" s="440"/>
    </row>
    <row r="3406" spans="29:36" x14ac:dyDescent="0.25">
      <c r="AC3406" s="440"/>
      <c r="AD3406" s="440"/>
      <c r="AE3406" s="440"/>
      <c r="AF3406" s="440"/>
      <c r="AG3406" s="440"/>
      <c r="AH3406" s="440"/>
      <c r="AI3406" s="440"/>
      <c r="AJ3406" s="440"/>
    </row>
    <row r="3407" spans="29:36" x14ac:dyDescent="0.25">
      <c r="AC3407" s="440"/>
      <c r="AD3407" s="440"/>
      <c r="AE3407" s="440"/>
      <c r="AF3407" s="440"/>
      <c r="AG3407" s="440"/>
      <c r="AH3407" s="440"/>
      <c r="AI3407" s="440"/>
      <c r="AJ3407" s="440"/>
    </row>
    <row r="3408" spans="29:36" x14ac:dyDescent="0.25">
      <c r="AC3408" s="440"/>
      <c r="AD3408" s="440"/>
      <c r="AE3408" s="440"/>
      <c r="AF3408" s="440"/>
      <c r="AG3408" s="440"/>
      <c r="AH3408" s="440"/>
      <c r="AI3408" s="440"/>
      <c r="AJ3408" s="440"/>
    </row>
    <row r="3409" spans="29:36" x14ac:dyDescent="0.25">
      <c r="AC3409" s="440"/>
      <c r="AD3409" s="440"/>
      <c r="AE3409" s="440"/>
      <c r="AF3409" s="440"/>
      <c r="AG3409" s="440"/>
      <c r="AH3409" s="440"/>
      <c r="AI3409" s="440"/>
      <c r="AJ3409" s="440"/>
    </row>
    <row r="3410" spans="29:36" x14ac:dyDescent="0.25">
      <c r="AC3410" s="440"/>
      <c r="AD3410" s="440"/>
      <c r="AE3410" s="440"/>
      <c r="AF3410" s="440"/>
      <c r="AG3410" s="440"/>
      <c r="AH3410" s="440"/>
      <c r="AI3410" s="440"/>
      <c r="AJ3410" s="440"/>
    </row>
    <row r="3411" spans="29:36" x14ac:dyDescent="0.25">
      <c r="AC3411" s="440"/>
      <c r="AD3411" s="440"/>
      <c r="AE3411" s="440"/>
      <c r="AF3411" s="440"/>
      <c r="AG3411" s="440"/>
      <c r="AH3411" s="440"/>
      <c r="AI3411" s="440"/>
      <c r="AJ3411" s="440"/>
    </row>
    <row r="3412" spans="29:36" x14ac:dyDescent="0.25">
      <c r="AC3412" s="440"/>
      <c r="AD3412" s="440"/>
      <c r="AE3412" s="440"/>
      <c r="AF3412" s="440"/>
      <c r="AG3412" s="440"/>
      <c r="AH3412" s="440"/>
      <c r="AI3412" s="440"/>
      <c r="AJ3412" s="440"/>
    </row>
    <row r="3413" spans="29:36" x14ac:dyDescent="0.25">
      <c r="AC3413" s="440"/>
      <c r="AD3413" s="440"/>
      <c r="AE3413" s="440"/>
      <c r="AF3413" s="440"/>
      <c r="AG3413" s="440"/>
      <c r="AH3413" s="440"/>
      <c r="AI3413" s="440"/>
      <c r="AJ3413" s="440"/>
    </row>
    <row r="3414" spans="29:36" x14ac:dyDescent="0.25">
      <c r="AC3414" s="440"/>
      <c r="AD3414" s="440"/>
      <c r="AE3414" s="440"/>
      <c r="AF3414" s="440"/>
      <c r="AG3414" s="440"/>
      <c r="AH3414" s="440"/>
      <c r="AI3414" s="440"/>
      <c r="AJ3414" s="440"/>
    </row>
    <row r="3415" spans="29:36" x14ac:dyDescent="0.25">
      <c r="AC3415" s="440"/>
      <c r="AD3415" s="440"/>
      <c r="AE3415" s="440"/>
      <c r="AF3415" s="440"/>
      <c r="AG3415" s="440"/>
      <c r="AH3415" s="440"/>
      <c r="AI3415" s="440"/>
      <c r="AJ3415" s="440"/>
    </row>
    <row r="3416" spans="29:36" x14ac:dyDescent="0.25">
      <c r="AC3416" s="440"/>
      <c r="AD3416" s="440"/>
      <c r="AE3416" s="440"/>
      <c r="AF3416" s="440"/>
      <c r="AG3416" s="440"/>
      <c r="AH3416" s="440"/>
      <c r="AI3416" s="440"/>
      <c r="AJ3416" s="440"/>
    </row>
    <row r="3417" spans="29:36" x14ac:dyDescent="0.25">
      <c r="AC3417" s="440"/>
      <c r="AD3417" s="440"/>
      <c r="AE3417" s="440"/>
      <c r="AF3417" s="440"/>
      <c r="AG3417" s="440"/>
      <c r="AH3417" s="440"/>
      <c r="AI3417" s="440"/>
      <c r="AJ3417" s="440"/>
    </row>
    <row r="3418" spans="29:36" x14ac:dyDescent="0.25">
      <c r="AC3418" s="440"/>
      <c r="AD3418" s="440"/>
      <c r="AE3418" s="440"/>
      <c r="AF3418" s="440"/>
      <c r="AG3418" s="440"/>
      <c r="AH3418" s="440"/>
      <c r="AI3418" s="440"/>
      <c r="AJ3418" s="440"/>
    </row>
    <row r="3419" spans="29:36" x14ac:dyDescent="0.25">
      <c r="AC3419" s="440"/>
      <c r="AD3419" s="440"/>
      <c r="AE3419" s="440"/>
      <c r="AF3419" s="440"/>
      <c r="AG3419" s="440"/>
      <c r="AH3419" s="440"/>
      <c r="AI3419" s="440"/>
      <c r="AJ3419" s="440"/>
    </row>
    <row r="3420" spans="29:36" x14ac:dyDescent="0.25">
      <c r="AC3420" s="440"/>
      <c r="AD3420" s="440"/>
      <c r="AE3420" s="440"/>
      <c r="AF3420" s="440"/>
      <c r="AG3420" s="440"/>
      <c r="AH3420" s="440"/>
      <c r="AI3420" s="440"/>
      <c r="AJ3420" s="440"/>
    </row>
    <row r="3421" spans="29:36" x14ac:dyDescent="0.25">
      <c r="AC3421" s="440"/>
      <c r="AD3421" s="440"/>
      <c r="AE3421" s="440"/>
      <c r="AF3421" s="440"/>
      <c r="AG3421" s="440"/>
      <c r="AH3421" s="440"/>
      <c r="AI3421" s="440"/>
      <c r="AJ3421" s="440"/>
    </row>
    <row r="3422" spans="29:36" x14ac:dyDescent="0.25">
      <c r="AC3422" s="440"/>
      <c r="AD3422" s="440"/>
      <c r="AE3422" s="440"/>
      <c r="AF3422" s="440"/>
      <c r="AG3422" s="440"/>
      <c r="AH3422" s="440"/>
      <c r="AI3422" s="440"/>
      <c r="AJ3422" s="440"/>
    </row>
    <row r="3423" spans="29:36" x14ac:dyDescent="0.25">
      <c r="AC3423" s="440"/>
      <c r="AD3423" s="440"/>
      <c r="AE3423" s="440"/>
      <c r="AF3423" s="440"/>
      <c r="AG3423" s="440"/>
      <c r="AH3423" s="440"/>
      <c r="AI3423" s="440"/>
      <c r="AJ3423" s="440"/>
    </row>
    <row r="3424" spans="29:36" x14ac:dyDescent="0.25">
      <c r="AC3424" s="440"/>
      <c r="AD3424" s="440"/>
      <c r="AE3424" s="440"/>
      <c r="AF3424" s="440"/>
      <c r="AG3424" s="440"/>
      <c r="AH3424" s="440"/>
      <c r="AI3424" s="440"/>
      <c r="AJ3424" s="440"/>
    </row>
    <row r="3425" spans="29:36" x14ac:dyDescent="0.25">
      <c r="AC3425" s="440"/>
      <c r="AD3425" s="440"/>
      <c r="AE3425" s="440"/>
      <c r="AF3425" s="440"/>
      <c r="AG3425" s="440"/>
      <c r="AH3425" s="440"/>
      <c r="AI3425" s="440"/>
      <c r="AJ3425" s="440"/>
    </row>
    <row r="3426" spans="29:36" x14ac:dyDescent="0.25">
      <c r="AC3426" s="440"/>
      <c r="AD3426" s="440"/>
      <c r="AE3426" s="440"/>
      <c r="AF3426" s="440"/>
      <c r="AG3426" s="440"/>
      <c r="AH3426" s="440"/>
      <c r="AI3426" s="440"/>
      <c r="AJ3426" s="440"/>
    </row>
    <row r="3427" spans="29:36" x14ac:dyDescent="0.25">
      <c r="AC3427" s="440"/>
      <c r="AD3427" s="440"/>
      <c r="AE3427" s="440"/>
      <c r="AF3427" s="440"/>
      <c r="AG3427" s="440"/>
      <c r="AH3427" s="440"/>
      <c r="AI3427" s="440"/>
      <c r="AJ3427" s="440"/>
    </row>
    <row r="3428" spans="29:36" x14ac:dyDescent="0.25">
      <c r="AC3428" s="440"/>
      <c r="AD3428" s="440"/>
      <c r="AE3428" s="440"/>
      <c r="AF3428" s="440"/>
      <c r="AG3428" s="440"/>
      <c r="AH3428" s="440"/>
      <c r="AI3428" s="440"/>
      <c r="AJ3428" s="440"/>
    </row>
    <row r="3429" spans="29:36" x14ac:dyDescent="0.25">
      <c r="AC3429" s="440"/>
      <c r="AD3429" s="440"/>
      <c r="AE3429" s="440"/>
      <c r="AF3429" s="440"/>
      <c r="AG3429" s="440"/>
      <c r="AH3429" s="440"/>
      <c r="AI3429" s="440"/>
      <c r="AJ3429" s="440"/>
    </row>
    <row r="3430" spans="29:36" x14ac:dyDescent="0.25">
      <c r="AC3430" s="440"/>
      <c r="AD3430" s="440"/>
      <c r="AE3430" s="440"/>
      <c r="AF3430" s="440"/>
      <c r="AG3430" s="440"/>
      <c r="AH3430" s="440"/>
      <c r="AI3430" s="440"/>
      <c r="AJ3430" s="440"/>
    </row>
    <row r="3431" spans="29:36" x14ac:dyDescent="0.25">
      <c r="AC3431" s="440"/>
      <c r="AD3431" s="440"/>
      <c r="AE3431" s="440"/>
      <c r="AF3431" s="440"/>
      <c r="AG3431" s="440"/>
      <c r="AH3431" s="440"/>
      <c r="AI3431" s="440"/>
      <c r="AJ3431" s="440"/>
    </row>
    <row r="3432" spans="29:36" x14ac:dyDescent="0.25">
      <c r="AC3432" s="440"/>
      <c r="AD3432" s="440"/>
      <c r="AE3432" s="440"/>
      <c r="AF3432" s="440"/>
      <c r="AG3432" s="440"/>
      <c r="AH3432" s="440"/>
      <c r="AI3432" s="440"/>
      <c r="AJ3432" s="440"/>
    </row>
    <row r="3433" spans="29:36" x14ac:dyDescent="0.25">
      <c r="AC3433" s="440"/>
      <c r="AD3433" s="440"/>
      <c r="AE3433" s="440"/>
      <c r="AF3433" s="440"/>
      <c r="AG3433" s="440"/>
      <c r="AH3433" s="440"/>
      <c r="AI3433" s="440"/>
      <c r="AJ3433" s="440"/>
    </row>
    <row r="3434" spans="29:36" x14ac:dyDescent="0.25">
      <c r="AC3434" s="440"/>
      <c r="AD3434" s="440"/>
      <c r="AE3434" s="440"/>
      <c r="AF3434" s="440"/>
      <c r="AG3434" s="440"/>
      <c r="AH3434" s="440"/>
      <c r="AI3434" s="440"/>
      <c r="AJ3434" s="440"/>
    </row>
    <row r="3435" spans="29:36" x14ac:dyDescent="0.25">
      <c r="AC3435" s="440"/>
      <c r="AD3435" s="440"/>
      <c r="AE3435" s="440"/>
      <c r="AF3435" s="440"/>
      <c r="AG3435" s="440"/>
      <c r="AH3435" s="440"/>
      <c r="AI3435" s="440"/>
      <c r="AJ3435" s="440"/>
    </row>
    <row r="3436" spans="29:36" x14ac:dyDescent="0.25">
      <c r="AC3436" s="440"/>
      <c r="AD3436" s="440"/>
      <c r="AE3436" s="440"/>
      <c r="AF3436" s="440"/>
      <c r="AG3436" s="440"/>
      <c r="AH3436" s="440"/>
      <c r="AI3436" s="440"/>
      <c r="AJ3436" s="440"/>
    </row>
    <row r="3437" spans="29:36" x14ac:dyDescent="0.25">
      <c r="AC3437" s="440"/>
      <c r="AD3437" s="440"/>
      <c r="AE3437" s="440"/>
      <c r="AF3437" s="440"/>
      <c r="AG3437" s="440"/>
      <c r="AH3437" s="440"/>
      <c r="AI3437" s="440"/>
      <c r="AJ3437" s="440"/>
    </row>
    <row r="3438" spans="29:36" x14ac:dyDescent="0.25">
      <c r="AC3438" s="440"/>
      <c r="AD3438" s="440"/>
      <c r="AE3438" s="440"/>
      <c r="AF3438" s="440"/>
      <c r="AG3438" s="440"/>
      <c r="AH3438" s="440"/>
      <c r="AI3438" s="440"/>
      <c r="AJ3438" s="440"/>
    </row>
    <row r="3439" spans="29:36" x14ac:dyDescent="0.25">
      <c r="AC3439" s="440"/>
      <c r="AD3439" s="440"/>
      <c r="AE3439" s="440"/>
      <c r="AF3439" s="440"/>
      <c r="AG3439" s="440"/>
      <c r="AH3439" s="440"/>
      <c r="AI3439" s="440"/>
      <c r="AJ3439" s="440"/>
    </row>
    <row r="3440" spans="29:36" x14ac:dyDescent="0.25">
      <c r="AC3440" s="440"/>
      <c r="AD3440" s="440"/>
      <c r="AE3440" s="440"/>
      <c r="AF3440" s="440"/>
      <c r="AG3440" s="440"/>
      <c r="AH3440" s="440"/>
      <c r="AI3440" s="440"/>
      <c r="AJ3440" s="440"/>
    </row>
    <row r="3441" spans="29:36" x14ac:dyDescent="0.25">
      <c r="AC3441" s="440"/>
      <c r="AD3441" s="440"/>
      <c r="AE3441" s="440"/>
      <c r="AF3441" s="440"/>
      <c r="AG3441" s="440"/>
      <c r="AH3441" s="440"/>
      <c r="AI3441" s="440"/>
      <c r="AJ3441" s="440"/>
    </row>
    <row r="3442" spans="29:36" x14ac:dyDescent="0.25">
      <c r="AC3442" s="440"/>
      <c r="AD3442" s="440"/>
      <c r="AE3442" s="440"/>
      <c r="AF3442" s="440"/>
      <c r="AG3442" s="440"/>
      <c r="AH3442" s="440"/>
      <c r="AI3442" s="440"/>
      <c r="AJ3442" s="440"/>
    </row>
    <row r="3443" spans="29:36" x14ac:dyDescent="0.25">
      <c r="AC3443" s="440"/>
      <c r="AD3443" s="440"/>
      <c r="AE3443" s="440"/>
      <c r="AF3443" s="440"/>
      <c r="AG3443" s="440"/>
      <c r="AH3443" s="440"/>
      <c r="AI3443" s="440"/>
      <c r="AJ3443" s="440"/>
    </row>
    <row r="3444" spans="29:36" x14ac:dyDescent="0.25">
      <c r="AC3444" s="440"/>
      <c r="AD3444" s="440"/>
      <c r="AE3444" s="440"/>
      <c r="AF3444" s="440"/>
      <c r="AG3444" s="440"/>
      <c r="AH3444" s="440"/>
      <c r="AI3444" s="440"/>
      <c r="AJ3444" s="440"/>
    </row>
    <row r="3445" spans="29:36" x14ac:dyDescent="0.25">
      <c r="AC3445" s="440"/>
      <c r="AD3445" s="440"/>
      <c r="AE3445" s="440"/>
      <c r="AF3445" s="440"/>
      <c r="AG3445" s="440"/>
      <c r="AH3445" s="440"/>
      <c r="AI3445" s="440"/>
      <c r="AJ3445" s="440"/>
    </row>
    <row r="3446" spans="29:36" x14ac:dyDescent="0.25">
      <c r="AC3446" s="440"/>
      <c r="AD3446" s="440"/>
      <c r="AE3446" s="440"/>
      <c r="AF3446" s="440"/>
      <c r="AG3446" s="440"/>
      <c r="AH3446" s="440"/>
      <c r="AI3446" s="440"/>
      <c r="AJ3446" s="440"/>
    </row>
    <row r="3447" spans="29:36" x14ac:dyDescent="0.25">
      <c r="AC3447" s="440"/>
      <c r="AD3447" s="440"/>
      <c r="AE3447" s="440"/>
      <c r="AF3447" s="440"/>
      <c r="AG3447" s="440"/>
      <c r="AH3447" s="440"/>
      <c r="AI3447" s="440"/>
      <c r="AJ3447" s="440"/>
    </row>
    <row r="3448" spans="29:36" x14ac:dyDescent="0.25">
      <c r="AC3448" s="440"/>
      <c r="AD3448" s="440"/>
      <c r="AE3448" s="440"/>
      <c r="AF3448" s="440"/>
      <c r="AG3448" s="440"/>
      <c r="AH3448" s="440"/>
      <c r="AI3448" s="440"/>
      <c r="AJ3448" s="440"/>
    </row>
    <row r="3449" spans="29:36" x14ac:dyDescent="0.25">
      <c r="AC3449" s="440"/>
      <c r="AD3449" s="440"/>
      <c r="AE3449" s="440"/>
      <c r="AF3449" s="440"/>
      <c r="AG3449" s="440"/>
      <c r="AH3449" s="440"/>
      <c r="AI3449" s="440"/>
      <c r="AJ3449" s="440"/>
    </row>
    <row r="3450" spans="29:36" x14ac:dyDescent="0.25">
      <c r="AC3450" s="440"/>
      <c r="AD3450" s="440"/>
      <c r="AE3450" s="440"/>
      <c r="AF3450" s="440"/>
      <c r="AG3450" s="440"/>
      <c r="AH3450" s="440"/>
      <c r="AI3450" s="440"/>
      <c r="AJ3450" s="440"/>
    </row>
    <row r="3451" spans="29:36" x14ac:dyDescent="0.25">
      <c r="AC3451" s="440"/>
      <c r="AD3451" s="440"/>
      <c r="AE3451" s="440"/>
      <c r="AF3451" s="440"/>
      <c r="AG3451" s="440"/>
      <c r="AH3451" s="440"/>
      <c r="AI3451" s="440"/>
      <c r="AJ3451" s="440"/>
    </row>
    <row r="3452" spans="29:36" x14ac:dyDescent="0.25">
      <c r="AC3452" s="440"/>
      <c r="AD3452" s="440"/>
      <c r="AE3452" s="440"/>
      <c r="AF3452" s="440"/>
      <c r="AG3452" s="440"/>
      <c r="AH3452" s="440"/>
      <c r="AI3452" s="440"/>
      <c r="AJ3452" s="440"/>
    </row>
    <row r="3453" spans="29:36" x14ac:dyDescent="0.25">
      <c r="AC3453" s="440"/>
      <c r="AD3453" s="440"/>
      <c r="AE3453" s="440"/>
      <c r="AF3453" s="440"/>
      <c r="AG3453" s="440"/>
      <c r="AH3453" s="440"/>
      <c r="AI3453" s="440"/>
      <c r="AJ3453" s="440"/>
    </row>
    <row r="3454" spans="29:36" x14ac:dyDescent="0.25">
      <c r="AC3454" s="440"/>
      <c r="AD3454" s="440"/>
      <c r="AE3454" s="440"/>
      <c r="AF3454" s="440"/>
      <c r="AG3454" s="440"/>
      <c r="AH3454" s="440"/>
      <c r="AI3454" s="440"/>
      <c r="AJ3454" s="440"/>
    </row>
    <row r="3455" spans="29:36" x14ac:dyDescent="0.25">
      <c r="AC3455" s="440"/>
      <c r="AD3455" s="440"/>
      <c r="AE3455" s="440"/>
      <c r="AF3455" s="440"/>
      <c r="AG3455" s="440"/>
      <c r="AH3455" s="440"/>
      <c r="AI3455" s="440"/>
      <c r="AJ3455" s="440"/>
    </row>
    <row r="3456" spans="29:36" x14ac:dyDescent="0.25">
      <c r="AC3456" s="440"/>
      <c r="AD3456" s="440"/>
      <c r="AE3456" s="440"/>
      <c r="AF3456" s="440"/>
      <c r="AG3456" s="440"/>
      <c r="AH3456" s="440"/>
      <c r="AI3456" s="440"/>
      <c r="AJ3456" s="440"/>
    </row>
    <row r="3457" spans="29:36" x14ac:dyDescent="0.25">
      <c r="AC3457" s="440"/>
      <c r="AD3457" s="440"/>
      <c r="AE3457" s="440"/>
      <c r="AF3457" s="440"/>
      <c r="AG3457" s="440"/>
      <c r="AH3457" s="440"/>
      <c r="AI3457" s="440"/>
      <c r="AJ3457" s="440"/>
    </row>
    <row r="3458" spans="29:36" x14ac:dyDescent="0.25">
      <c r="AC3458" s="440"/>
      <c r="AD3458" s="440"/>
      <c r="AE3458" s="440"/>
      <c r="AF3458" s="440"/>
      <c r="AG3458" s="440"/>
      <c r="AH3458" s="440"/>
      <c r="AI3458" s="440"/>
      <c r="AJ3458" s="440"/>
    </row>
    <row r="3459" spans="29:36" x14ac:dyDescent="0.25">
      <c r="AC3459" s="440"/>
      <c r="AD3459" s="440"/>
      <c r="AE3459" s="440"/>
      <c r="AF3459" s="440"/>
      <c r="AG3459" s="440"/>
      <c r="AH3459" s="440"/>
      <c r="AI3459" s="440"/>
      <c r="AJ3459" s="440"/>
    </row>
    <row r="3460" spans="29:36" x14ac:dyDescent="0.25">
      <c r="AC3460" s="440"/>
      <c r="AD3460" s="440"/>
      <c r="AE3460" s="440"/>
      <c r="AF3460" s="440"/>
      <c r="AG3460" s="440"/>
      <c r="AH3460" s="440"/>
      <c r="AI3460" s="440"/>
      <c r="AJ3460" s="440"/>
    </row>
    <row r="3461" spans="29:36" x14ac:dyDescent="0.25">
      <c r="AC3461" s="440"/>
      <c r="AD3461" s="440"/>
      <c r="AE3461" s="440"/>
      <c r="AF3461" s="440"/>
      <c r="AG3461" s="440"/>
      <c r="AH3461" s="440"/>
      <c r="AI3461" s="440"/>
      <c r="AJ3461" s="440"/>
    </row>
    <row r="3462" spans="29:36" x14ac:dyDescent="0.25">
      <c r="AC3462" s="440"/>
      <c r="AD3462" s="440"/>
      <c r="AE3462" s="440"/>
      <c r="AF3462" s="440"/>
      <c r="AG3462" s="440"/>
      <c r="AH3462" s="440"/>
      <c r="AI3462" s="440"/>
      <c r="AJ3462" s="440"/>
    </row>
    <row r="3463" spans="29:36" x14ac:dyDescent="0.25">
      <c r="AC3463" s="440"/>
      <c r="AD3463" s="440"/>
      <c r="AE3463" s="440"/>
      <c r="AF3463" s="440"/>
      <c r="AG3463" s="440"/>
      <c r="AH3463" s="440"/>
      <c r="AI3463" s="440"/>
      <c r="AJ3463" s="440"/>
    </row>
    <row r="3464" spans="29:36" x14ac:dyDescent="0.25">
      <c r="AC3464" s="440"/>
      <c r="AD3464" s="440"/>
      <c r="AE3464" s="440"/>
      <c r="AF3464" s="440"/>
      <c r="AG3464" s="440"/>
      <c r="AH3464" s="440"/>
      <c r="AI3464" s="440"/>
      <c r="AJ3464" s="440"/>
    </row>
    <row r="3465" spans="29:36" x14ac:dyDescent="0.25">
      <c r="AC3465" s="440"/>
      <c r="AD3465" s="440"/>
      <c r="AE3465" s="440"/>
      <c r="AF3465" s="440"/>
      <c r="AG3465" s="440"/>
      <c r="AH3465" s="440"/>
      <c r="AI3465" s="440"/>
      <c r="AJ3465" s="440"/>
    </row>
    <row r="3466" spans="29:36" x14ac:dyDescent="0.25">
      <c r="AC3466" s="440"/>
      <c r="AD3466" s="440"/>
      <c r="AE3466" s="440"/>
      <c r="AF3466" s="440"/>
      <c r="AG3466" s="440"/>
      <c r="AH3466" s="440"/>
      <c r="AI3466" s="440"/>
      <c r="AJ3466" s="440"/>
    </row>
    <row r="3467" spans="29:36" x14ac:dyDescent="0.25">
      <c r="AC3467" s="440"/>
      <c r="AD3467" s="440"/>
      <c r="AE3467" s="440"/>
      <c r="AF3467" s="440"/>
      <c r="AG3467" s="440"/>
      <c r="AH3467" s="440"/>
      <c r="AI3467" s="440"/>
      <c r="AJ3467" s="440"/>
    </row>
    <row r="3468" spans="29:36" x14ac:dyDescent="0.25">
      <c r="AC3468" s="440"/>
      <c r="AD3468" s="440"/>
      <c r="AE3468" s="440"/>
      <c r="AF3468" s="440"/>
      <c r="AG3468" s="440"/>
      <c r="AH3468" s="440"/>
      <c r="AI3468" s="440"/>
      <c r="AJ3468" s="440"/>
    </row>
    <row r="3469" spans="29:36" x14ac:dyDescent="0.25">
      <c r="AC3469" s="440"/>
      <c r="AD3469" s="440"/>
      <c r="AE3469" s="440"/>
      <c r="AF3469" s="440"/>
      <c r="AG3469" s="440"/>
      <c r="AH3469" s="440"/>
      <c r="AI3469" s="440"/>
      <c r="AJ3469" s="440"/>
    </row>
    <row r="3470" spans="29:36" x14ac:dyDescent="0.25">
      <c r="AC3470" s="440"/>
      <c r="AD3470" s="440"/>
      <c r="AE3470" s="440"/>
      <c r="AF3470" s="440"/>
      <c r="AG3470" s="440"/>
      <c r="AH3470" s="440"/>
      <c r="AI3470" s="440"/>
      <c r="AJ3470" s="440"/>
    </row>
    <row r="3471" spans="29:36" x14ac:dyDescent="0.25">
      <c r="AC3471" s="440"/>
      <c r="AD3471" s="440"/>
      <c r="AE3471" s="440"/>
      <c r="AF3471" s="440"/>
      <c r="AG3471" s="440"/>
      <c r="AH3471" s="440"/>
      <c r="AI3471" s="440"/>
      <c r="AJ3471" s="440"/>
    </row>
    <row r="3472" spans="29:36" x14ac:dyDescent="0.25">
      <c r="AC3472" s="440"/>
      <c r="AD3472" s="440"/>
      <c r="AE3472" s="440"/>
      <c r="AF3472" s="440"/>
      <c r="AG3472" s="440"/>
      <c r="AH3472" s="440"/>
      <c r="AI3472" s="440"/>
      <c r="AJ3472" s="440"/>
    </row>
    <row r="3473" spans="29:36" x14ac:dyDescent="0.25">
      <c r="AC3473" s="440"/>
      <c r="AD3473" s="440"/>
      <c r="AE3473" s="440"/>
      <c r="AF3473" s="440"/>
      <c r="AG3473" s="440"/>
      <c r="AH3473" s="440"/>
      <c r="AI3473" s="440"/>
      <c r="AJ3473" s="440"/>
    </row>
    <row r="3474" spans="29:36" x14ac:dyDescent="0.25">
      <c r="AC3474" s="440"/>
      <c r="AD3474" s="440"/>
      <c r="AE3474" s="440"/>
      <c r="AF3474" s="440"/>
      <c r="AG3474" s="440"/>
      <c r="AH3474" s="440"/>
      <c r="AI3474" s="440"/>
      <c r="AJ3474" s="440"/>
    </row>
    <row r="3475" spans="29:36" x14ac:dyDescent="0.25">
      <c r="AC3475" s="440"/>
      <c r="AD3475" s="440"/>
      <c r="AE3475" s="440"/>
      <c r="AF3475" s="440"/>
      <c r="AG3475" s="440"/>
      <c r="AH3475" s="440"/>
      <c r="AI3475" s="440"/>
      <c r="AJ3475" s="440"/>
    </row>
    <row r="3476" spans="29:36" x14ac:dyDescent="0.25">
      <c r="AC3476" s="440"/>
      <c r="AD3476" s="440"/>
      <c r="AE3476" s="440"/>
      <c r="AF3476" s="440"/>
      <c r="AG3476" s="440"/>
      <c r="AH3476" s="440"/>
      <c r="AI3476" s="440"/>
      <c r="AJ3476" s="440"/>
    </row>
    <row r="3477" spans="29:36" x14ac:dyDescent="0.25">
      <c r="AC3477" s="440"/>
      <c r="AD3477" s="440"/>
      <c r="AE3477" s="440"/>
      <c r="AF3477" s="440"/>
      <c r="AG3477" s="440"/>
      <c r="AH3477" s="440"/>
      <c r="AI3477" s="440"/>
      <c r="AJ3477" s="440"/>
    </row>
    <row r="3478" spans="29:36" x14ac:dyDescent="0.25">
      <c r="AC3478" s="440"/>
      <c r="AD3478" s="440"/>
      <c r="AE3478" s="440"/>
      <c r="AF3478" s="440"/>
      <c r="AG3478" s="440"/>
      <c r="AH3478" s="440"/>
      <c r="AI3478" s="440"/>
      <c r="AJ3478" s="440"/>
    </row>
    <row r="3479" spans="29:36" x14ac:dyDescent="0.25">
      <c r="AC3479" s="440"/>
      <c r="AD3479" s="440"/>
      <c r="AE3479" s="440"/>
      <c r="AF3479" s="440"/>
      <c r="AG3479" s="440"/>
      <c r="AH3479" s="440"/>
      <c r="AI3479" s="440"/>
      <c r="AJ3479" s="440"/>
    </row>
    <row r="3480" spans="29:36" x14ac:dyDescent="0.25">
      <c r="AC3480" s="440"/>
      <c r="AD3480" s="440"/>
      <c r="AE3480" s="440"/>
      <c r="AF3480" s="440"/>
      <c r="AG3480" s="440"/>
      <c r="AH3480" s="440"/>
      <c r="AI3480" s="440"/>
      <c r="AJ3480" s="440"/>
    </row>
    <row r="3481" spans="29:36" x14ac:dyDescent="0.25">
      <c r="AC3481" s="440"/>
      <c r="AD3481" s="440"/>
      <c r="AE3481" s="440"/>
      <c r="AF3481" s="440"/>
      <c r="AG3481" s="440"/>
      <c r="AH3481" s="440"/>
      <c r="AI3481" s="440"/>
      <c r="AJ3481" s="440"/>
    </row>
    <row r="3482" spans="29:36" x14ac:dyDescent="0.25">
      <c r="AC3482" s="440"/>
      <c r="AD3482" s="440"/>
      <c r="AE3482" s="440"/>
      <c r="AF3482" s="440"/>
      <c r="AG3482" s="440"/>
      <c r="AH3482" s="440"/>
      <c r="AI3482" s="440"/>
      <c r="AJ3482" s="440"/>
    </row>
    <row r="3483" spans="29:36" x14ac:dyDescent="0.25">
      <c r="AC3483" s="440"/>
      <c r="AD3483" s="440"/>
      <c r="AE3483" s="440"/>
      <c r="AF3483" s="440"/>
      <c r="AG3483" s="440"/>
      <c r="AH3483" s="440"/>
      <c r="AI3483" s="440"/>
      <c r="AJ3483" s="440"/>
    </row>
    <row r="3484" spans="29:36" x14ac:dyDescent="0.25">
      <c r="AC3484" s="440"/>
      <c r="AD3484" s="440"/>
      <c r="AE3484" s="440"/>
      <c r="AF3484" s="440"/>
      <c r="AG3484" s="440"/>
      <c r="AH3484" s="440"/>
      <c r="AI3484" s="440"/>
      <c r="AJ3484" s="440"/>
    </row>
    <row r="3485" spans="29:36" x14ac:dyDescent="0.25">
      <c r="AC3485" s="440"/>
      <c r="AD3485" s="440"/>
      <c r="AE3485" s="440"/>
      <c r="AF3485" s="440"/>
      <c r="AG3485" s="440"/>
      <c r="AH3485" s="440"/>
      <c r="AI3485" s="440"/>
      <c r="AJ3485" s="440"/>
    </row>
    <row r="3486" spans="29:36" x14ac:dyDescent="0.25">
      <c r="AC3486" s="440"/>
      <c r="AD3486" s="440"/>
      <c r="AE3486" s="440"/>
      <c r="AF3486" s="440"/>
      <c r="AG3486" s="440"/>
      <c r="AH3486" s="440"/>
      <c r="AI3486" s="440"/>
      <c r="AJ3486" s="440"/>
    </row>
    <row r="3487" spans="29:36" x14ac:dyDescent="0.25">
      <c r="AC3487" s="440"/>
      <c r="AD3487" s="440"/>
      <c r="AE3487" s="440"/>
      <c r="AF3487" s="440"/>
      <c r="AG3487" s="440"/>
      <c r="AH3487" s="440"/>
      <c r="AI3487" s="440"/>
      <c r="AJ3487" s="440"/>
    </row>
    <row r="3488" spans="29:36" x14ac:dyDescent="0.25">
      <c r="AC3488" s="440"/>
      <c r="AD3488" s="440"/>
      <c r="AE3488" s="440"/>
      <c r="AF3488" s="440"/>
      <c r="AG3488" s="440"/>
      <c r="AH3488" s="440"/>
      <c r="AI3488" s="440"/>
      <c r="AJ3488" s="440"/>
    </row>
    <row r="3489" spans="29:36" x14ac:dyDescent="0.25">
      <c r="AC3489" s="440"/>
      <c r="AD3489" s="440"/>
      <c r="AE3489" s="440"/>
      <c r="AF3489" s="440"/>
      <c r="AG3489" s="440"/>
      <c r="AH3489" s="440"/>
      <c r="AI3489" s="440"/>
      <c r="AJ3489" s="440"/>
    </row>
    <row r="3490" spans="29:36" x14ac:dyDescent="0.25">
      <c r="AC3490" s="440"/>
      <c r="AD3490" s="440"/>
      <c r="AE3490" s="440"/>
      <c r="AF3490" s="440"/>
      <c r="AG3490" s="440"/>
      <c r="AH3490" s="440"/>
      <c r="AI3490" s="440"/>
      <c r="AJ3490" s="440"/>
    </row>
    <row r="3491" spans="29:36" x14ac:dyDescent="0.25">
      <c r="AC3491" s="440"/>
      <c r="AD3491" s="440"/>
      <c r="AE3491" s="440"/>
      <c r="AF3491" s="440"/>
      <c r="AG3491" s="440"/>
      <c r="AH3491" s="440"/>
      <c r="AI3491" s="440"/>
      <c r="AJ3491" s="440"/>
    </row>
    <row r="3492" spans="29:36" x14ac:dyDescent="0.25">
      <c r="AC3492" s="440"/>
      <c r="AD3492" s="440"/>
      <c r="AE3492" s="440"/>
      <c r="AF3492" s="440"/>
      <c r="AG3492" s="440"/>
      <c r="AH3492" s="440"/>
      <c r="AI3492" s="440"/>
      <c r="AJ3492" s="440"/>
    </row>
    <row r="3493" spans="29:36" x14ac:dyDescent="0.25">
      <c r="AC3493" s="440"/>
      <c r="AD3493" s="440"/>
      <c r="AE3493" s="440"/>
      <c r="AF3493" s="440"/>
      <c r="AG3493" s="440"/>
      <c r="AH3493" s="440"/>
      <c r="AI3493" s="440"/>
      <c r="AJ3493" s="440"/>
    </row>
    <row r="3494" spans="29:36" x14ac:dyDescent="0.25">
      <c r="AC3494" s="440"/>
      <c r="AD3494" s="440"/>
      <c r="AE3494" s="440"/>
      <c r="AF3494" s="440"/>
      <c r="AG3494" s="440"/>
      <c r="AH3494" s="440"/>
      <c r="AI3494" s="440"/>
      <c r="AJ3494" s="440"/>
    </row>
    <row r="3495" spans="29:36" x14ac:dyDescent="0.25">
      <c r="AC3495" s="440"/>
      <c r="AD3495" s="440"/>
      <c r="AE3495" s="440"/>
      <c r="AF3495" s="440"/>
      <c r="AG3495" s="440"/>
      <c r="AH3495" s="440"/>
      <c r="AI3495" s="440"/>
      <c r="AJ3495" s="440"/>
    </row>
    <row r="3496" spans="29:36" x14ac:dyDescent="0.25">
      <c r="AC3496" s="440"/>
      <c r="AD3496" s="440"/>
      <c r="AE3496" s="440"/>
      <c r="AF3496" s="440"/>
      <c r="AG3496" s="440"/>
      <c r="AH3496" s="440"/>
      <c r="AI3496" s="440"/>
      <c r="AJ3496" s="440"/>
    </row>
    <row r="3497" spans="29:36" x14ac:dyDescent="0.25">
      <c r="AC3497" s="440"/>
      <c r="AD3497" s="440"/>
      <c r="AE3497" s="440"/>
      <c r="AF3497" s="440"/>
      <c r="AG3497" s="440"/>
      <c r="AH3497" s="440"/>
      <c r="AI3497" s="440"/>
      <c r="AJ3497" s="440"/>
    </row>
    <row r="3498" spans="29:36" x14ac:dyDescent="0.25">
      <c r="AC3498" s="440"/>
      <c r="AD3498" s="440"/>
      <c r="AE3498" s="440"/>
      <c r="AF3498" s="440"/>
      <c r="AG3498" s="440"/>
      <c r="AH3498" s="440"/>
      <c r="AI3498" s="440"/>
      <c r="AJ3498" s="440"/>
    </row>
    <row r="3499" spans="29:36" x14ac:dyDescent="0.25">
      <c r="AC3499" s="440"/>
      <c r="AD3499" s="440"/>
      <c r="AE3499" s="440"/>
      <c r="AF3499" s="440"/>
      <c r="AG3499" s="440"/>
      <c r="AH3499" s="440"/>
      <c r="AI3499" s="440"/>
      <c r="AJ3499" s="440"/>
    </row>
    <row r="3500" spans="29:36" x14ac:dyDescent="0.25">
      <c r="AC3500" s="440"/>
      <c r="AD3500" s="440"/>
      <c r="AE3500" s="440"/>
      <c r="AF3500" s="440"/>
      <c r="AG3500" s="440"/>
      <c r="AH3500" s="440"/>
      <c r="AI3500" s="440"/>
      <c r="AJ3500" s="440"/>
    </row>
    <row r="3501" spans="29:36" x14ac:dyDescent="0.25">
      <c r="AC3501" s="440"/>
      <c r="AD3501" s="440"/>
      <c r="AE3501" s="440"/>
      <c r="AF3501" s="440"/>
      <c r="AG3501" s="440"/>
      <c r="AH3501" s="440"/>
      <c r="AI3501" s="440"/>
      <c r="AJ3501" s="440"/>
    </row>
    <row r="3502" spans="29:36" x14ac:dyDescent="0.25">
      <c r="AC3502" s="440"/>
      <c r="AD3502" s="440"/>
      <c r="AE3502" s="440"/>
      <c r="AF3502" s="440"/>
      <c r="AG3502" s="440"/>
      <c r="AH3502" s="440"/>
      <c r="AI3502" s="440"/>
      <c r="AJ3502" s="440"/>
    </row>
    <row r="3503" spans="29:36" x14ac:dyDescent="0.25">
      <c r="AC3503" s="440"/>
      <c r="AD3503" s="440"/>
      <c r="AE3503" s="440"/>
      <c r="AF3503" s="440"/>
      <c r="AG3503" s="440"/>
      <c r="AH3503" s="440"/>
      <c r="AI3503" s="440"/>
      <c r="AJ3503" s="440"/>
    </row>
    <row r="3504" spans="29:36" x14ac:dyDescent="0.25">
      <c r="AC3504" s="440"/>
      <c r="AD3504" s="440"/>
      <c r="AE3504" s="440"/>
      <c r="AF3504" s="440"/>
      <c r="AG3504" s="440"/>
      <c r="AH3504" s="440"/>
      <c r="AI3504" s="440"/>
      <c r="AJ3504" s="440"/>
    </row>
    <row r="3505" spans="29:36" x14ac:dyDescent="0.25">
      <c r="AC3505" s="440"/>
      <c r="AD3505" s="440"/>
      <c r="AE3505" s="440"/>
      <c r="AF3505" s="440"/>
      <c r="AG3505" s="440"/>
      <c r="AH3505" s="440"/>
      <c r="AI3505" s="440"/>
      <c r="AJ3505" s="440"/>
    </row>
    <row r="3506" spans="29:36" x14ac:dyDescent="0.25">
      <c r="AC3506" s="440"/>
      <c r="AD3506" s="440"/>
      <c r="AE3506" s="440"/>
      <c r="AF3506" s="440"/>
      <c r="AG3506" s="440"/>
      <c r="AH3506" s="440"/>
      <c r="AI3506" s="440"/>
      <c r="AJ3506" s="440"/>
    </row>
    <row r="3507" spans="29:36" x14ac:dyDescent="0.25">
      <c r="AC3507" s="440"/>
      <c r="AD3507" s="440"/>
      <c r="AE3507" s="440"/>
      <c r="AF3507" s="440"/>
      <c r="AG3507" s="440"/>
      <c r="AH3507" s="440"/>
      <c r="AI3507" s="440"/>
      <c r="AJ3507" s="440"/>
    </row>
    <row r="3508" spans="29:36" x14ac:dyDescent="0.25">
      <c r="AC3508" s="440"/>
      <c r="AD3508" s="440"/>
      <c r="AE3508" s="440"/>
      <c r="AF3508" s="440"/>
      <c r="AG3508" s="440"/>
      <c r="AH3508" s="440"/>
      <c r="AI3508" s="440"/>
      <c r="AJ3508" s="440"/>
    </row>
    <row r="3509" spans="29:36" x14ac:dyDescent="0.25">
      <c r="AC3509" s="440"/>
      <c r="AD3509" s="440"/>
      <c r="AE3509" s="440"/>
      <c r="AF3509" s="440"/>
      <c r="AG3509" s="440"/>
      <c r="AH3509" s="440"/>
      <c r="AI3509" s="440"/>
      <c r="AJ3509" s="440"/>
    </row>
    <row r="3510" spans="29:36" x14ac:dyDescent="0.25">
      <c r="AC3510" s="440"/>
      <c r="AD3510" s="440"/>
      <c r="AE3510" s="440"/>
      <c r="AF3510" s="440"/>
      <c r="AG3510" s="440"/>
      <c r="AH3510" s="440"/>
      <c r="AI3510" s="440"/>
      <c r="AJ3510" s="440"/>
    </row>
    <row r="3511" spans="29:36" x14ac:dyDescent="0.25">
      <c r="AC3511" s="440"/>
      <c r="AD3511" s="440"/>
      <c r="AE3511" s="440"/>
      <c r="AF3511" s="440"/>
      <c r="AG3511" s="440"/>
      <c r="AH3511" s="440"/>
      <c r="AI3511" s="440"/>
      <c r="AJ3511" s="440"/>
    </row>
    <row r="3512" spans="29:36" x14ac:dyDescent="0.25">
      <c r="AC3512" s="440"/>
      <c r="AD3512" s="440"/>
      <c r="AE3512" s="440"/>
      <c r="AF3512" s="440"/>
      <c r="AG3512" s="440"/>
      <c r="AH3512" s="440"/>
      <c r="AI3512" s="440"/>
      <c r="AJ3512" s="440"/>
    </row>
    <row r="3513" spans="29:36" x14ac:dyDescent="0.25">
      <c r="AC3513" s="440"/>
      <c r="AD3513" s="440"/>
      <c r="AE3513" s="440"/>
      <c r="AF3513" s="440"/>
      <c r="AG3513" s="440"/>
      <c r="AH3513" s="440"/>
      <c r="AI3513" s="440"/>
      <c r="AJ3513" s="440"/>
    </row>
    <row r="3514" spans="29:36" x14ac:dyDescent="0.25">
      <c r="AC3514" s="440"/>
      <c r="AD3514" s="440"/>
      <c r="AE3514" s="440"/>
      <c r="AF3514" s="440"/>
      <c r="AG3514" s="440"/>
      <c r="AH3514" s="440"/>
      <c r="AI3514" s="440"/>
      <c r="AJ3514" s="440"/>
    </row>
    <row r="3515" spans="29:36" x14ac:dyDescent="0.25">
      <c r="AC3515" s="440"/>
      <c r="AD3515" s="440"/>
      <c r="AE3515" s="440"/>
      <c r="AF3515" s="440"/>
      <c r="AG3515" s="440"/>
      <c r="AH3515" s="440"/>
      <c r="AI3515" s="440"/>
      <c r="AJ3515" s="440"/>
    </row>
    <row r="3516" spans="29:36" x14ac:dyDescent="0.25">
      <c r="AC3516" s="440"/>
      <c r="AD3516" s="440"/>
      <c r="AE3516" s="440"/>
      <c r="AF3516" s="440"/>
      <c r="AG3516" s="440"/>
      <c r="AH3516" s="440"/>
      <c r="AI3516" s="440"/>
      <c r="AJ3516" s="440"/>
    </row>
    <row r="3517" spans="29:36" x14ac:dyDescent="0.25">
      <c r="AC3517" s="440"/>
      <c r="AD3517" s="440"/>
      <c r="AE3517" s="440"/>
      <c r="AF3517" s="440"/>
      <c r="AG3517" s="440"/>
      <c r="AH3517" s="440"/>
      <c r="AI3517" s="440"/>
      <c r="AJ3517" s="440"/>
    </row>
    <row r="3518" spans="29:36" x14ac:dyDescent="0.25">
      <c r="AC3518" s="440"/>
      <c r="AD3518" s="440"/>
      <c r="AE3518" s="440"/>
      <c r="AF3518" s="440"/>
      <c r="AG3518" s="440"/>
      <c r="AH3518" s="440"/>
      <c r="AI3518" s="440"/>
      <c r="AJ3518" s="440"/>
    </row>
    <row r="3519" spans="29:36" x14ac:dyDescent="0.25">
      <c r="AC3519" s="440"/>
      <c r="AD3519" s="440"/>
      <c r="AE3519" s="440"/>
      <c r="AF3519" s="440"/>
      <c r="AG3519" s="440"/>
      <c r="AH3519" s="440"/>
      <c r="AI3519" s="440"/>
      <c r="AJ3519" s="440"/>
    </row>
    <row r="3520" spans="29:36" x14ac:dyDescent="0.25">
      <c r="AC3520" s="440"/>
      <c r="AD3520" s="440"/>
      <c r="AE3520" s="440"/>
      <c r="AF3520" s="440"/>
      <c r="AG3520" s="440"/>
      <c r="AH3520" s="440"/>
      <c r="AI3520" s="440"/>
      <c r="AJ3520" s="440"/>
    </row>
    <row r="3521" spans="29:36" x14ac:dyDescent="0.25">
      <c r="AC3521" s="440"/>
      <c r="AD3521" s="440"/>
      <c r="AE3521" s="440"/>
      <c r="AF3521" s="440"/>
      <c r="AG3521" s="440"/>
      <c r="AH3521" s="440"/>
      <c r="AI3521" s="440"/>
      <c r="AJ3521" s="440"/>
    </row>
    <row r="3522" spans="29:36" x14ac:dyDescent="0.25">
      <c r="AC3522" s="440"/>
      <c r="AD3522" s="440"/>
      <c r="AE3522" s="440"/>
      <c r="AF3522" s="440"/>
      <c r="AG3522" s="440"/>
      <c r="AH3522" s="440"/>
      <c r="AI3522" s="440"/>
      <c r="AJ3522" s="440"/>
    </row>
    <row r="3523" spans="29:36" x14ac:dyDescent="0.25">
      <c r="AC3523" s="440"/>
      <c r="AD3523" s="440"/>
      <c r="AE3523" s="440"/>
      <c r="AF3523" s="440"/>
      <c r="AG3523" s="440"/>
      <c r="AH3523" s="440"/>
      <c r="AI3523" s="440"/>
      <c r="AJ3523" s="440"/>
    </row>
    <row r="3524" spans="29:36" x14ac:dyDescent="0.25">
      <c r="AC3524" s="440"/>
      <c r="AD3524" s="440"/>
      <c r="AE3524" s="440"/>
      <c r="AF3524" s="440"/>
      <c r="AG3524" s="440"/>
      <c r="AH3524" s="440"/>
      <c r="AI3524" s="440"/>
      <c r="AJ3524" s="440"/>
    </row>
    <row r="3525" spans="29:36" x14ac:dyDescent="0.25">
      <c r="AC3525" s="440"/>
      <c r="AD3525" s="440"/>
      <c r="AE3525" s="440"/>
      <c r="AF3525" s="440"/>
      <c r="AG3525" s="440"/>
      <c r="AH3525" s="440"/>
      <c r="AI3525" s="440"/>
      <c r="AJ3525" s="440"/>
    </row>
    <row r="3526" spans="29:36" x14ac:dyDescent="0.25">
      <c r="AC3526" s="440"/>
      <c r="AD3526" s="440"/>
      <c r="AE3526" s="440"/>
      <c r="AF3526" s="440"/>
      <c r="AG3526" s="440"/>
      <c r="AH3526" s="440"/>
      <c r="AI3526" s="440"/>
      <c r="AJ3526" s="440"/>
    </row>
    <row r="3527" spans="29:36" x14ac:dyDescent="0.25">
      <c r="AC3527" s="440"/>
      <c r="AD3527" s="440"/>
      <c r="AE3527" s="440"/>
      <c r="AF3527" s="440"/>
      <c r="AG3527" s="440"/>
      <c r="AH3527" s="440"/>
      <c r="AI3527" s="440"/>
      <c r="AJ3527" s="440"/>
    </row>
    <row r="3528" spans="29:36" x14ac:dyDescent="0.25">
      <c r="AC3528" s="440"/>
      <c r="AD3528" s="440"/>
      <c r="AE3528" s="440"/>
      <c r="AF3528" s="440"/>
      <c r="AG3528" s="440"/>
      <c r="AH3528" s="440"/>
      <c r="AI3528" s="440"/>
      <c r="AJ3528" s="440"/>
    </row>
    <row r="3529" spans="29:36" x14ac:dyDescent="0.25">
      <c r="AC3529" s="440"/>
      <c r="AD3529" s="440"/>
      <c r="AE3529" s="440"/>
      <c r="AF3529" s="440"/>
      <c r="AG3529" s="440"/>
      <c r="AH3529" s="440"/>
      <c r="AI3529" s="440"/>
      <c r="AJ3529" s="440"/>
    </row>
    <row r="3530" spans="29:36" x14ac:dyDescent="0.25">
      <c r="AC3530" s="440"/>
      <c r="AD3530" s="440"/>
      <c r="AE3530" s="440"/>
      <c r="AF3530" s="440"/>
      <c r="AG3530" s="440"/>
      <c r="AH3530" s="440"/>
      <c r="AI3530" s="440"/>
      <c r="AJ3530" s="440"/>
    </row>
    <row r="3531" spans="29:36" x14ac:dyDescent="0.25">
      <c r="AC3531" s="440"/>
      <c r="AD3531" s="440"/>
      <c r="AE3531" s="440"/>
      <c r="AF3531" s="440"/>
      <c r="AG3531" s="440"/>
      <c r="AH3531" s="440"/>
      <c r="AI3531" s="440"/>
      <c r="AJ3531" s="440"/>
    </row>
    <row r="3532" spans="29:36" x14ac:dyDescent="0.25">
      <c r="AC3532" s="440"/>
      <c r="AD3532" s="440"/>
      <c r="AE3532" s="440"/>
      <c r="AF3532" s="440"/>
      <c r="AG3532" s="440"/>
      <c r="AH3532" s="440"/>
      <c r="AI3532" s="440"/>
      <c r="AJ3532" s="440"/>
    </row>
    <row r="3533" spans="29:36" x14ac:dyDescent="0.25">
      <c r="AC3533" s="440"/>
      <c r="AD3533" s="440"/>
      <c r="AE3533" s="440"/>
      <c r="AF3533" s="440"/>
      <c r="AG3533" s="440"/>
      <c r="AH3533" s="440"/>
      <c r="AI3533" s="440"/>
      <c r="AJ3533" s="440"/>
    </row>
    <row r="3534" spans="29:36" x14ac:dyDescent="0.25">
      <c r="AC3534" s="440"/>
      <c r="AD3534" s="440"/>
      <c r="AE3534" s="440"/>
      <c r="AF3534" s="440"/>
      <c r="AG3534" s="440"/>
      <c r="AH3534" s="440"/>
      <c r="AI3534" s="440"/>
      <c r="AJ3534" s="440"/>
    </row>
    <row r="3535" spans="29:36" x14ac:dyDescent="0.25">
      <c r="AC3535" s="440"/>
      <c r="AD3535" s="440"/>
      <c r="AE3535" s="440"/>
      <c r="AF3535" s="440"/>
      <c r="AG3535" s="440"/>
      <c r="AH3535" s="440"/>
      <c r="AI3535" s="440"/>
      <c r="AJ3535" s="440"/>
    </row>
    <row r="3536" spans="29:36" x14ac:dyDescent="0.25">
      <c r="AC3536" s="440"/>
      <c r="AD3536" s="440"/>
      <c r="AE3536" s="440"/>
      <c r="AF3536" s="440"/>
      <c r="AG3536" s="440"/>
      <c r="AH3536" s="440"/>
      <c r="AI3536" s="440"/>
      <c r="AJ3536" s="440"/>
    </row>
    <row r="3537" spans="29:36" x14ac:dyDescent="0.25">
      <c r="AC3537" s="440"/>
      <c r="AD3537" s="440"/>
      <c r="AE3537" s="440"/>
      <c r="AF3537" s="440"/>
      <c r="AG3537" s="440"/>
      <c r="AH3537" s="440"/>
      <c r="AI3537" s="440"/>
      <c r="AJ3537" s="440"/>
    </row>
    <row r="3538" spans="29:36" x14ac:dyDescent="0.25">
      <c r="AC3538" s="440"/>
      <c r="AD3538" s="440"/>
      <c r="AE3538" s="440"/>
      <c r="AF3538" s="440"/>
      <c r="AG3538" s="440"/>
      <c r="AH3538" s="440"/>
      <c r="AI3538" s="440"/>
      <c r="AJ3538" s="440"/>
    </row>
    <row r="3539" spans="29:36" x14ac:dyDescent="0.25">
      <c r="AC3539" s="440"/>
      <c r="AD3539" s="440"/>
      <c r="AE3539" s="440"/>
      <c r="AF3539" s="440"/>
      <c r="AG3539" s="440"/>
      <c r="AH3539" s="440"/>
      <c r="AI3539" s="440"/>
      <c r="AJ3539" s="440"/>
    </row>
    <row r="3540" spans="29:36" x14ac:dyDescent="0.25">
      <c r="AC3540" s="440"/>
      <c r="AD3540" s="440"/>
      <c r="AE3540" s="440"/>
      <c r="AF3540" s="440"/>
      <c r="AG3540" s="440"/>
      <c r="AH3540" s="440"/>
      <c r="AI3540" s="440"/>
      <c r="AJ3540" s="440"/>
    </row>
    <row r="3541" spans="29:36" x14ac:dyDescent="0.25">
      <c r="AC3541" s="440"/>
      <c r="AD3541" s="440"/>
      <c r="AE3541" s="440"/>
      <c r="AF3541" s="440"/>
      <c r="AG3541" s="440"/>
      <c r="AH3541" s="440"/>
      <c r="AI3541" s="440"/>
      <c r="AJ3541" s="440"/>
    </row>
    <row r="3542" spans="29:36" x14ac:dyDescent="0.25">
      <c r="AC3542" s="440"/>
      <c r="AD3542" s="440"/>
      <c r="AE3542" s="440"/>
      <c r="AF3542" s="440"/>
      <c r="AG3542" s="440"/>
      <c r="AH3542" s="440"/>
      <c r="AI3542" s="440"/>
      <c r="AJ3542" s="440"/>
    </row>
    <row r="3543" spans="29:36" x14ac:dyDescent="0.25">
      <c r="AC3543" s="440"/>
      <c r="AD3543" s="440"/>
      <c r="AE3543" s="440"/>
      <c r="AF3543" s="440"/>
      <c r="AG3543" s="440"/>
      <c r="AH3543" s="440"/>
      <c r="AI3543" s="440"/>
      <c r="AJ3543" s="440"/>
    </row>
    <row r="3544" spans="29:36" x14ac:dyDescent="0.25">
      <c r="AC3544" s="440"/>
      <c r="AD3544" s="440"/>
      <c r="AE3544" s="440"/>
      <c r="AF3544" s="440"/>
      <c r="AG3544" s="440"/>
      <c r="AH3544" s="440"/>
      <c r="AI3544" s="440"/>
      <c r="AJ3544" s="440"/>
    </row>
    <row r="3545" spans="29:36" x14ac:dyDescent="0.25">
      <c r="AC3545" s="440"/>
      <c r="AD3545" s="440"/>
      <c r="AE3545" s="440"/>
      <c r="AF3545" s="440"/>
      <c r="AG3545" s="440"/>
      <c r="AH3545" s="440"/>
      <c r="AI3545" s="440"/>
      <c r="AJ3545" s="440"/>
    </row>
    <row r="3546" spans="29:36" x14ac:dyDescent="0.25">
      <c r="AC3546" s="440"/>
      <c r="AD3546" s="440"/>
      <c r="AE3546" s="440"/>
      <c r="AF3546" s="440"/>
      <c r="AG3546" s="440"/>
      <c r="AH3546" s="440"/>
      <c r="AI3546" s="440"/>
      <c r="AJ3546" s="440"/>
    </row>
    <row r="3547" spans="29:36" x14ac:dyDescent="0.25">
      <c r="AC3547" s="440"/>
      <c r="AD3547" s="440"/>
      <c r="AE3547" s="440"/>
      <c r="AF3547" s="440"/>
      <c r="AG3547" s="440"/>
      <c r="AH3547" s="440"/>
      <c r="AI3547" s="440"/>
      <c r="AJ3547" s="440"/>
    </row>
    <row r="3548" spans="29:36" x14ac:dyDescent="0.25">
      <c r="AC3548" s="440"/>
      <c r="AD3548" s="440"/>
      <c r="AE3548" s="440"/>
      <c r="AF3548" s="440"/>
      <c r="AG3548" s="440"/>
      <c r="AH3548" s="440"/>
      <c r="AI3548" s="440"/>
      <c r="AJ3548" s="440"/>
    </row>
    <row r="3549" spans="29:36" x14ac:dyDescent="0.25">
      <c r="AC3549" s="440"/>
      <c r="AD3549" s="440"/>
      <c r="AE3549" s="440"/>
      <c r="AF3549" s="440"/>
      <c r="AG3549" s="440"/>
      <c r="AH3549" s="440"/>
      <c r="AI3549" s="440"/>
      <c r="AJ3549" s="440"/>
    </row>
    <row r="3550" spans="29:36" x14ac:dyDescent="0.25">
      <c r="AC3550" s="440"/>
      <c r="AD3550" s="440"/>
      <c r="AE3550" s="440"/>
      <c r="AF3550" s="440"/>
      <c r="AG3550" s="440"/>
      <c r="AH3550" s="440"/>
      <c r="AI3550" s="440"/>
      <c r="AJ3550" s="440"/>
    </row>
    <row r="3551" spans="29:36" x14ac:dyDescent="0.25">
      <c r="AC3551" s="440"/>
      <c r="AD3551" s="440"/>
      <c r="AE3551" s="440"/>
      <c r="AF3551" s="440"/>
      <c r="AG3551" s="440"/>
      <c r="AH3551" s="440"/>
      <c r="AI3551" s="440"/>
      <c r="AJ3551" s="440"/>
    </row>
    <row r="3552" spans="29:36" x14ac:dyDescent="0.25">
      <c r="AC3552" s="440"/>
      <c r="AD3552" s="440"/>
      <c r="AE3552" s="440"/>
      <c r="AF3552" s="440"/>
      <c r="AG3552" s="440"/>
      <c r="AH3552" s="440"/>
      <c r="AI3552" s="440"/>
      <c r="AJ3552" s="440"/>
    </row>
    <row r="3553" spans="29:36" x14ac:dyDescent="0.25">
      <c r="AC3553" s="440"/>
      <c r="AD3553" s="440"/>
      <c r="AE3553" s="440"/>
      <c r="AF3553" s="440"/>
      <c r="AG3553" s="440"/>
      <c r="AH3553" s="440"/>
      <c r="AI3553" s="440"/>
      <c r="AJ3553" s="440"/>
    </row>
    <row r="3554" spans="29:36" x14ac:dyDescent="0.25">
      <c r="AC3554" s="440"/>
      <c r="AD3554" s="440"/>
      <c r="AE3554" s="440"/>
      <c r="AF3554" s="440"/>
      <c r="AG3554" s="440"/>
      <c r="AH3554" s="440"/>
      <c r="AI3554" s="440"/>
      <c r="AJ3554" s="440"/>
    </row>
    <row r="3555" spans="29:36" x14ac:dyDescent="0.25">
      <c r="AC3555" s="440"/>
      <c r="AD3555" s="440"/>
      <c r="AE3555" s="440"/>
      <c r="AF3555" s="440"/>
      <c r="AG3555" s="440"/>
      <c r="AH3555" s="440"/>
      <c r="AI3555" s="440"/>
      <c r="AJ3555" s="440"/>
    </row>
    <row r="3556" spans="29:36" x14ac:dyDescent="0.25">
      <c r="AC3556" s="440"/>
      <c r="AD3556" s="440"/>
      <c r="AE3556" s="440"/>
      <c r="AF3556" s="440"/>
      <c r="AG3556" s="440"/>
      <c r="AH3556" s="440"/>
      <c r="AI3556" s="440"/>
      <c r="AJ3556" s="440"/>
    </row>
    <row r="3557" spans="29:36" x14ac:dyDescent="0.25">
      <c r="AC3557" s="440"/>
      <c r="AD3557" s="440"/>
      <c r="AE3557" s="440"/>
      <c r="AF3557" s="440"/>
      <c r="AG3557" s="440"/>
      <c r="AH3557" s="440"/>
      <c r="AI3557" s="440"/>
      <c r="AJ3557" s="440"/>
    </row>
    <row r="3558" spans="29:36" x14ac:dyDescent="0.25">
      <c r="AC3558" s="440"/>
      <c r="AD3558" s="440"/>
      <c r="AE3558" s="440"/>
      <c r="AF3558" s="440"/>
      <c r="AG3558" s="440"/>
      <c r="AH3558" s="440"/>
      <c r="AI3558" s="440"/>
      <c r="AJ3558" s="440"/>
    </row>
    <row r="3559" spans="29:36" x14ac:dyDescent="0.25">
      <c r="AC3559" s="440"/>
      <c r="AD3559" s="440"/>
      <c r="AE3559" s="440"/>
      <c r="AF3559" s="440"/>
      <c r="AG3559" s="440"/>
      <c r="AH3559" s="440"/>
      <c r="AI3559" s="440"/>
      <c r="AJ3559" s="440"/>
    </row>
    <row r="3560" spans="29:36" x14ac:dyDescent="0.25">
      <c r="AC3560" s="440"/>
      <c r="AD3560" s="440"/>
      <c r="AE3560" s="440"/>
      <c r="AF3560" s="440"/>
      <c r="AG3560" s="440"/>
      <c r="AH3560" s="440"/>
      <c r="AI3560" s="440"/>
      <c r="AJ3560" s="440"/>
    </row>
    <row r="3561" spans="29:36" x14ac:dyDescent="0.25">
      <c r="AC3561" s="440"/>
      <c r="AD3561" s="440"/>
      <c r="AE3561" s="440"/>
      <c r="AF3561" s="440"/>
      <c r="AG3561" s="440"/>
      <c r="AH3561" s="440"/>
      <c r="AI3561" s="440"/>
      <c r="AJ3561" s="440"/>
    </row>
    <row r="3562" spans="29:36" x14ac:dyDescent="0.25">
      <c r="AC3562" s="440"/>
      <c r="AD3562" s="440"/>
      <c r="AE3562" s="440"/>
      <c r="AF3562" s="440"/>
      <c r="AG3562" s="440"/>
      <c r="AH3562" s="440"/>
      <c r="AI3562" s="440"/>
      <c r="AJ3562" s="440"/>
    </row>
    <row r="3563" spans="29:36" x14ac:dyDescent="0.25">
      <c r="AC3563" s="440"/>
      <c r="AD3563" s="440"/>
      <c r="AE3563" s="440"/>
      <c r="AF3563" s="440"/>
      <c r="AG3563" s="440"/>
      <c r="AH3563" s="440"/>
      <c r="AI3563" s="440"/>
      <c r="AJ3563" s="440"/>
    </row>
    <row r="3564" spans="29:36" x14ac:dyDescent="0.25">
      <c r="AC3564" s="440"/>
      <c r="AD3564" s="440"/>
      <c r="AE3564" s="440"/>
      <c r="AF3564" s="440"/>
      <c r="AG3564" s="440"/>
      <c r="AH3564" s="440"/>
      <c r="AI3564" s="440"/>
      <c r="AJ3564" s="440"/>
    </row>
    <row r="3565" spans="29:36" x14ac:dyDescent="0.25">
      <c r="AC3565" s="440"/>
      <c r="AD3565" s="440"/>
      <c r="AE3565" s="440"/>
      <c r="AF3565" s="440"/>
      <c r="AG3565" s="440"/>
      <c r="AH3565" s="440"/>
      <c r="AI3565" s="440"/>
      <c r="AJ3565" s="440"/>
    </row>
    <row r="3566" spans="29:36" x14ac:dyDescent="0.25">
      <c r="AC3566" s="440"/>
      <c r="AD3566" s="440"/>
      <c r="AE3566" s="440"/>
      <c r="AF3566" s="440"/>
      <c r="AG3566" s="440"/>
      <c r="AH3566" s="440"/>
      <c r="AI3566" s="440"/>
      <c r="AJ3566" s="440"/>
    </row>
    <row r="3567" spans="29:36" x14ac:dyDescent="0.25">
      <c r="AC3567" s="440"/>
      <c r="AD3567" s="440"/>
      <c r="AE3567" s="440"/>
      <c r="AF3567" s="440"/>
      <c r="AG3567" s="440"/>
      <c r="AH3567" s="440"/>
      <c r="AI3567" s="440"/>
      <c r="AJ3567" s="440"/>
    </row>
    <row r="3568" spans="29:36" x14ac:dyDescent="0.25">
      <c r="AC3568" s="440"/>
      <c r="AD3568" s="440"/>
      <c r="AE3568" s="440"/>
      <c r="AF3568" s="440"/>
      <c r="AG3568" s="440"/>
      <c r="AH3568" s="440"/>
      <c r="AI3568" s="440"/>
      <c r="AJ3568" s="440"/>
    </row>
    <row r="3569" spans="29:36" x14ac:dyDescent="0.25">
      <c r="AC3569" s="440"/>
      <c r="AD3569" s="440"/>
      <c r="AE3569" s="440"/>
      <c r="AF3569" s="440"/>
      <c r="AG3569" s="440"/>
      <c r="AH3569" s="440"/>
      <c r="AI3569" s="440"/>
      <c r="AJ3569" s="440"/>
    </row>
    <row r="3570" spans="29:36" x14ac:dyDescent="0.25">
      <c r="AC3570" s="440"/>
      <c r="AD3570" s="440"/>
      <c r="AE3570" s="440"/>
      <c r="AF3570" s="440"/>
      <c r="AG3570" s="440"/>
      <c r="AH3570" s="440"/>
      <c r="AI3570" s="440"/>
      <c r="AJ3570" s="440"/>
    </row>
    <row r="3571" spans="29:36" x14ac:dyDescent="0.25">
      <c r="AC3571" s="440"/>
      <c r="AD3571" s="440"/>
      <c r="AE3571" s="440"/>
      <c r="AF3571" s="440"/>
      <c r="AG3571" s="440"/>
      <c r="AH3571" s="440"/>
      <c r="AI3571" s="440"/>
      <c r="AJ3571" s="440"/>
    </row>
    <row r="3572" spans="29:36" x14ac:dyDescent="0.25">
      <c r="AC3572" s="440"/>
      <c r="AD3572" s="440"/>
      <c r="AE3572" s="440"/>
      <c r="AF3572" s="440"/>
      <c r="AG3572" s="440"/>
      <c r="AH3572" s="440"/>
      <c r="AI3572" s="440"/>
      <c r="AJ3572" s="440"/>
    </row>
    <row r="3573" spans="29:36" x14ac:dyDescent="0.25">
      <c r="AC3573" s="440"/>
      <c r="AD3573" s="440"/>
      <c r="AE3573" s="440"/>
      <c r="AF3573" s="440"/>
      <c r="AG3573" s="440"/>
      <c r="AH3573" s="440"/>
      <c r="AI3573" s="440"/>
      <c r="AJ3573" s="440"/>
    </row>
    <row r="3574" spans="29:36" x14ac:dyDescent="0.25">
      <c r="AC3574" s="440"/>
      <c r="AD3574" s="440"/>
      <c r="AE3574" s="440"/>
      <c r="AF3574" s="440"/>
      <c r="AG3574" s="440"/>
      <c r="AH3574" s="440"/>
      <c r="AI3574" s="440"/>
      <c r="AJ3574" s="440"/>
    </row>
    <row r="3575" spans="29:36" x14ac:dyDescent="0.25">
      <c r="AC3575" s="440"/>
      <c r="AD3575" s="440"/>
      <c r="AE3575" s="440"/>
      <c r="AF3575" s="440"/>
      <c r="AG3575" s="440"/>
      <c r="AH3575" s="440"/>
      <c r="AI3575" s="440"/>
      <c r="AJ3575" s="440"/>
    </row>
    <row r="3576" spans="29:36" x14ac:dyDescent="0.25">
      <c r="AC3576" s="440"/>
      <c r="AD3576" s="440"/>
      <c r="AE3576" s="440"/>
      <c r="AF3576" s="440"/>
      <c r="AG3576" s="440"/>
      <c r="AH3576" s="440"/>
      <c r="AI3576" s="440"/>
      <c r="AJ3576" s="440"/>
    </row>
    <row r="3577" spans="29:36" x14ac:dyDescent="0.25">
      <c r="AC3577" s="440"/>
      <c r="AD3577" s="440"/>
      <c r="AE3577" s="440"/>
      <c r="AF3577" s="440"/>
      <c r="AG3577" s="440"/>
      <c r="AH3577" s="440"/>
      <c r="AI3577" s="440"/>
      <c r="AJ3577" s="440"/>
    </row>
    <row r="3578" spans="29:36" x14ac:dyDescent="0.25">
      <c r="AC3578" s="440"/>
      <c r="AD3578" s="440"/>
      <c r="AE3578" s="440"/>
      <c r="AF3578" s="440"/>
      <c r="AG3578" s="440"/>
      <c r="AH3578" s="440"/>
      <c r="AI3578" s="440"/>
      <c r="AJ3578" s="440"/>
    </row>
    <row r="3579" spans="29:36" x14ac:dyDescent="0.25">
      <c r="AC3579" s="440"/>
      <c r="AD3579" s="440"/>
      <c r="AE3579" s="440"/>
      <c r="AF3579" s="440"/>
      <c r="AG3579" s="440"/>
      <c r="AH3579" s="440"/>
      <c r="AI3579" s="440"/>
      <c r="AJ3579" s="440"/>
    </row>
    <row r="3580" spans="29:36" x14ac:dyDescent="0.25">
      <c r="AC3580" s="440"/>
      <c r="AD3580" s="440"/>
      <c r="AE3580" s="440"/>
      <c r="AF3580" s="440"/>
      <c r="AG3580" s="440"/>
      <c r="AH3580" s="440"/>
      <c r="AI3580" s="440"/>
      <c r="AJ3580" s="440"/>
    </row>
    <row r="3581" spans="29:36" x14ac:dyDescent="0.25">
      <c r="AC3581" s="440"/>
      <c r="AD3581" s="440"/>
      <c r="AE3581" s="440"/>
      <c r="AF3581" s="440"/>
      <c r="AG3581" s="440"/>
      <c r="AH3581" s="440"/>
      <c r="AI3581" s="440"/>
      <c r="AJ3581" s="440"/>
    </row>
    <row r="3582" spans="29:36" x14ac:dyDescent="0.25">
      <c r="AC3582" s="440"/>
      <c r="AD3582" s="440"/>
      <c r="AE3582" s="440"/>
      <c r="AF3582" s="440"/>
      <c r="AG3582" s="440"/>
      <c r="AH3582" s="440"/>
      <c r="AI3582" s="440"/>
      <c r="AJ3582" s="440"/>
    </row>
    <row r="3583" spans="29:36" x14ac:dyDescent="0.25">
      <c r="AC3583" s="440"/>
      <c r="AD3583" s="440"/>
      <c r="AE3583" s="440"/>
      <c r="AF3583" s="440"/>
      <c r="AG3583" s="440"/>
      <c r="AH3583" s="440"/>
      <c r="AI3583" s="440"/>
      <c r="AJ3583" s="440"/>
    </row>
    <row r="3584" spans="29:36" x14ac:dyDescent="0.25">
      <c r="AC3584" s="440"/>
      <c r="AD3584" s="440"/>
      <c r="AE3584" s="440"/>
      <c r="AF3584" s="440"/>
      <c r="AG3584" s="440"/>
      <c r="AH3584" s="440"/>
      <c r="AI3584" s="440"/>
      <c r="AJ3584" s="440"/>
    </row>
    <row r="3585" spans="29:36" x14ac:dyDescent="0.25">
      <c r="AC3585" s="440"/>
      <c r="AD3585" s="440"/>
      <c r="AE3585" s="440"/>
      <c r="AF3585" s="440"/>
      <c r="AG3585" s="440"/>
      <c r="AH3585" s="440"/>
      <c r="AI3585" s="440"/>
      <c r="AJ3585" s="440"/>
    </row>
    <row r="3586" spans="29:36" x14ac:dyDescent="0.25">
      <c r="AC3586" s="440"/>
      <c r="AD3586" s="440"/>
      <c r="AE3586" s="440"/>
      <c r="AF3586" s="440"/>
      <c r="AG3586" s="440"/>
      <c r="AH3586" s="440"/>
      <c r="AI3586" s="440"/>
      <c r="AJ3586" s="440"/>
    </row>
    <row r="3587" spans="29:36" x14ac:dyDescent="0.25">
      <c r="AC3587" s="440"/>
      <c r="AD3587" s="440"/>
      <c r="AE3587" s="440"/>
      <c r="AF3587" s="440"/>
      <c r="AG3587" s="440"/>
      <c r="AH3587" s="440"/>
      <c r="AI3587" s="440"/>
      <c r="AJ3587" s="440"/>
    </row>
    <row r="3588" spans="29:36" x14ac:dyDescent="0.25">
      <c r="AC3588" s="440"/>
      <c r="AD3588" s="440"/>
      <c r="AE3588" s="440"/>
      <c r="AF3588" s="440"/>
      <c r="AG3588" s="440"/>
      <c r="AH3588" s="440"/>
      <c r="AI3588" s="440"/>
      <c r="AJ3588" s="440"/>
    </row>
    <row r="3589" spans="29:36" x14ac:dyDescent="0.25">
      <c r="AC3589" s="440"/>
      <c r="AD3589" s="440"/>
      <c r="AE3589" s="440"/>
      <c r="AF3589" s="440"/>
      <c r="AG3589" s="440"/>
      <c r="AH3589" s="440"/>
      <c r="AI3589" s="440"/>
      <c r="AJ3589" s="440"/>
    </row>
    <row r="3590" spans="29:36" x14ac:dyDescent="0.25">
      <c r="AC3590" s="440"/>
      <c r="AD3590" s="440"/>
      <c r="AE3590" s="440"/>
      <c r="AF3590" s="440"/>
      <c r="AG3590" s="440"/>
      <c r="AH3590" s="440"/>
      <c r="AI3590" s="440"/>
      <c r="AJ3590" s="440"/>
    </row>
    <row r="3591" spans="29:36" x14ac:dyDescent="0.25">
      <c r="AC3591" s="440"/>
      <c r="AD3591" s="440"/>
      <c r="AE3591" s="440"/>
      <c r="AF3591" s="440"/>
      <c r="AG3591" s="440"/>
      <c r="AH3591" s="440"/>
      <c r="AI3591" s="440"/>
      <c r="AJ3591" s="440"/>
    </row>
    <row r="3592" spans="29:36" x14ac:dyDescent="0.25">
      <c r="AC3592" s="440"/>
      <c r="AD3592" s="440"/>
      <c r="AE3592" s="440"/>
      <c r="AF3592" s="440"/>
      <c r="AG3592" s="440"/>
      <c r="AH3592" s="440"/>
      <c r="AI3592" s="440"/>
      <c r="AJ3592" s="440"/>
    </row>
    <row r="3593" spans="29:36" x14ac:dyDescent="0.25">
      <c r="AC3593" s="440"/>
      <c r="AD3593" s="440"/>
      <c r="AE3593" s="440"/>
      <c r="AF3593" s="440"/>
      <c r="AG3593" s="440"/>
      <c r="AH3593" s="440"/>
      <c r="AI3593" s="440"/>
      <c r="AJ3593" s="440"/>
    </row>
    <row r="3594" spans="29:36" x14ac:dyDescent="0.25">
      <c r="AC3594" s="440"/>
      <c r="AD3594" s="440"/>
      <c r="AE3594" s="440"/>
      <c r="AF3594" s="440"/>
      <c r="AG3594" s="440"/>
      <c r="AH3594" s="440"/>
      <c r="AI3594" s="440"/>
      <c r="AJ3594" s="440"/>
    </row>
    <row r="3595" spans="29:36" x14ac:dyDescent="0.25">
      <c r="AC3595" s="440"/>
      <c r="AD3595" s="440"/>
      <c r="AE3595" s="440"/>
      <c r="AF3595" s="440"/>
      <c r="AG3595" s="440"/>
      <c r="AH3595" s="440"/>
      <c r="AI3595" s="440"/>
      <c r="AJ3595" s="440"/>
    </row>
    <row r="3596" spans="29:36" x14ac:dyDescent="0.25">
      <c r="AC3596" s="440"/>
      <c r="AD3596" s="440"/>
      <c r="AE3596" s="440"/>
      <c r="AF3596" s="440"/>
      <c r="AG3596" s="440"/>
      <c r="AH3596" s="440"/>
      <c r="AI3596" s="440"/>
      <c r="AJ3596" s="440"/>
    </row>
    <row r="3597" spans="29:36" x14ac:dyDescent="0.25">
      <c r="AC3597" s="440"/>
      <c r="AD3597" s="440"/>
      <c r="AE3597" s="440"/>
      <c r="AF3597" s="440"/>
      <c r="AG3597" s="440"/>
      <c r="AH3597" s="440"/>
      <c r="AI3597" s="440"/>
      <c r="AJ3597" s="440"/>
    </row>
    <row r="3598" spans="29:36" x14ac:dyDescent="0.25">
      <c r="AC3598" s="440"/>
      <c r="AD3598" s="440"/>
      <c r="AE3598" s="440"/>
      <c r="AF3598" s="440"/>
      <c r="AG3598" s="440"/>
      <c r="AH3598" s="440"/>
      <c r="AI3598" s="440"/>
      <c r="AJ3598" s="440"/>
    </row>
    <row r="3599" spans="29:36" x14ac:dyDescent="0.25">
      <c r="AC3599" s="440"/>
      <c r="AD3599" s="440"/>
      <c r="AE3599" s="440"/>
      <c r="AF3599" s="440"/>
      <c r="AG3599" s="440"/>
      <c r="AH3599" s="440"/>
      <c r="AI3599" s="440"/>
      <c r="AJ3599" s="440"/>
    </row>
    <row r="3600" spans="29:36" x14ac:dyDescent="0.25">
      <c r="AC3600" s="440"/>
      <c r="AD3600" s="440"/>
      <c r="AE3600" s="440"/>
      <c r="AF3600" s="440"/>
      <c r="AG3600" s="440"/>
      <c r="AH3600" s="440"/>
      <c r="AI3600" s="440"/>
      <c r="AJ3600" s="440"/>
    </row>
    <row r="3601" spans="29:36" x14ac:dyDescent="0.25">
      <c r="AC3601" s="440"/>
      <c r="AD3601" s="440"/>
      <c r="AE3601" s="440"/>
      <c r="AF3601" s="440"/>
      <c r="AG3601" s="440"/>
      <c r="AH3601" s="440"/>
      <c r="AI3601" s="440"/>
      <c r="AJ3601" s="440"/>
    </row>
    <row r="3602" spans="29:36" x14ac:dyDescent="0.25">
      <c r="AC3602" s="440"/>
      <c r="AD3602" s="440"/>
      <c r="AE3602" s="440"/>
      <c r="AF3602" s="440"/>
      <c r="AG3602" s="440"/>
      <c r="AH3602" s="440"/>
      <c r="AI3602" s="440"/>
      <c r="AJ3602" s="440"/>
    </row>
    <row r="3603" spans="29:36" x14ac:dyDescent="0.25">
      <c r="AC3603" s="440"/>
      <c r="AD3603" s="440"/>
      <c r="AE3603" s="440"/>
      <c r="AF3603" s="440"/>
      <c r="AG3603" s="440"/>
      <c r="AH3603" s="440"/>
      <c r="AI3603" s="440"/>
      <c r="AJ3603" s="440"/>
    </row>
    <row r="3604" spans="29:36" x14ac:dyDescent="0.25">
      <c r="AC3604" s="440"/>
      <c r="AD3604" s="440"/>
      <c r="AE3604" s="440"/>
      <c r="AF3604" s="440"/>
      <c r="AG3604" s="440"/>
      <c r="AH3604" s="440"/>
      <c r="AI3604" s="440"/>
      <c r="AJ3604" s="440"/>
    </row>
    <row r="3605" spans="29:36" x14ac:dyDescent="0.25">
      <c r="AC3605" s="440"/>
      <c r="AD3605" s="440"/>
      <c r="AE3605" s="440"/>
      <c r="AF3605" s="440"/>
      <c r="AG3605" s="440"/>
      <c r="AH3605" s="440"/>
      <c r="AI3605" s="440"/>
      <c r="AJ3605" s="440"/>
    </row>
    <row r="3606" spans="29:36" x14ac:dyDescent="0.25">
      <c r="AC3606" s="440"/>
      <c r="AD3606" s="440"/>
      <c r="AE3606" s="440"/>
      <c r="AF3606" s="440"/>
      <c r="AG3606" s="440"/>
      <c r="AH3606" s="440"/>
      <c r="AI3606" s="440"/>
      <c r="AJ3606" s="440"/>
    </row>
    <row r="3607" spans="29:36" x14ac:dyDescent="0.25">
      <c r="AC3607" s="440"/>
      <c r="AD3607" s="440"/>
      <c r="AE3607" s="440"/>
      <c r="AF3607" s="440"/>
      <c r="AG3607" s="440"/>
      <c r="AH3607" s="440"/>
      <c r="AI3607" s="440"/>
      <c r="AJ3607" s="440"/>
    </row>
    <row r="3608" spans="29:36" x14ac:dyDescent="0.25">
      <c r="AC3608" s="440"/>
      <c r="AD3608" s="440"/>
      <c r="AE3608" s="440"/>
      <c r="AF3608" s="440"/>
      <c r="AG3608" s="440"/>
      <c r="AH3608" s="440"/>
      <c r="AI3608" s="440"/>
      <c r="AJ3608" s="440"/>
    </row>
    <row r="3609" spans="29:36" x14ac:dyDescent="0.25">
      <c r="AC3609" s="440"/>
      <c r="AD3609" s="440"/>
      <c r="AE3609" s="440"/>
      <c r="AF3609" s="440"/>
      <c r="AG3609" s="440"/>
      <c r="AH3609" s="440"/>
      <c r="AI3609" s="440"/>
      <c r="AJ3609" s="440"/>
    </row>
    <row r="3610" spans="29:36" x14ac:dyDescent="0.25">
      <c r="AC3610" s="440"/>
      <c r="AD3610" s="440"/>
      <c r="AE3610" s="440"/>
      <c r="AF3610" s="440"/>
      <c r="AG3610" s="440"/>
      <c r="AH3610" s="440"/>
      <c r="AI3610" s="440"/>
      <c r="AJ3610" s="440"/>
    </row>
    <row r="3611" spans="29:36" x14ac:dyDescent="0.25">
      <c r="AC3611" s="440"/>
      <c r="AD3611" s="440"/>
      <c r="AE3611" s="440"/>
      <c r="AF3611" s="440"/>
      <c r="AG3611" s="440"/>
      <c r="AH3611" s="440"/>
      <c r="AI3611" s="440"/>
      <c r="AJ3611" s="440"/>
    </row>
    <row r="3612" spans="29:36" x14ac:dyDescent="0.25">
      <c r="AC3612" s="440"/>
      <c r="AD3612" s="440"/>
      <c r="AE3612" s="440"/>
      <c r="AF3612" s="440"/>
      <c r="AG3612" s="440"/>
      <c r="AH3612" s="440"/>
      <c r="AI3612" s="440"/>
      <c r="AJ3612" s="440"/>
    </row>
    <row r="3613" spans="29:36" x14ac:dyDescent="0.25">
      <c r="AC3613" s="440"/>
      <c r="AD3613" s="440"/>
      <c r="AE3613" s="440"/>
      <c r="AF3613" s="440"/>
      <c r="AG3613" s="440"/>
      <c r="AH3613" s="440"/>
      <c r="AI3613" s="440"/>
      <c r="AJ3613" s="440"/>
    </row>
    <row r="3614" spans="29:36" x14ac:dyDescent="0.25">
      <c r="AC3614" s="440"/>
      <c r="AD3614" s="440"/>
      <c r="AE3614" s="440"/>
      <c r="AF3614" s="440"/>
      <c r="AG3614" s="440"/>
      <c r="AH3614" s="440"/>
      <c r="AI3614" s="440"/>
      <c r="AJ3614" s="440"/>
    </row>
    <row r="3615" spans="29:36" x14ac:dyDescent="0.25">
      <c r="AC3615" s="440"/>
      <c r="AD3615" s="440"/>
      <c r="AE3615" s="440"/>
      <c r="AF3615" s="440"/>
      <c r="AG3615" s="440"/>
      <c r="AH3615" s="440"/>
      <c r="AI3615" s="440"/>
      <c r="AJ3615" s="440"/>
    </row>
    <row r="3616" spans="29:36" x14ac:dyDescent="0.25">
      <c r="AC3616" s="440"/>
      <c r="AD3616" s="440"/>
      <c r="AE3616" s="440"/>
      <c r="AF3616" s="440"/>
      <c r="AG3616" s="440"/>
      <c r="AH3616" s="440"/>
      <c r="AI3616" s="440"/>
      <c r="AJ3616" s="440"/>
    </row>
    <row r="3617" spans="29:36" x14ac:dyDescent="0.25">
      <c r="AC3617" s="440"/>
      <c r="AD3617" s="440"/>
      <c r="AE3617" s="440"/>
      <c r="AF3617" s="440"/>
      <c r="AG3617" s="440"/>
      <c r="AH3617" s="440"/>
      <c r="AI3617" s="440"/>
      <c r="AJ3617" s="440"/>
    </row>
    <row r="3618" spans="29:36" x14ac:dyDescent="0.25">
      <c r="AC3618" s="440"/>
      <c r="AD3618" s="440"/>
      <c r="AE3618" s="440"/>
      <c r="AF3618" s="440"/>
      <c r="AG3618" s="440"/>
      <c r="AH3618" s="440"/>
      <c r="AI3618" s="440"/>
      <c r="AJ3618" s="440"/>
    </row>
    <row r="3619" spans="29:36" x14ac:dyDescent="0.25">
      <c r="AC3619" s="440"/>
      <c r="AD3619" s="440"/>
      <c r="AE3619" s="440"/>
      <c r="AF3619" s="440"/>
      <c r="AG3619" s="440"/>
      <c r="AH3619" s="440"/>
      <c r="AI3619" s="440"/>
      <c r="AJ3619" s="440"/>
    </row>
    <row r="3620" spans="29:36" x14ac:dyDescent="0.25">
      <c r="AC3620" s="440"/>
      <c r="AD3620" s="440"/>
      <c r="AE3620" s="440"/>
      <c r="AF3620" s="440"/>
      <c r="AG3620" s="440"/>
      <c r="AH3620" s="440"/>
      <c r="AI3620" s="440"/>
      <c r="AJ3620" s="440"/>
    </row>
    <row r="3621" spans="29:36" x14ac:dyDescent="0.25">
      <c r="AC3621" s="440"/>
      <c r="AD3621" s="440"/>
      <c r="AE3621" s="440"/>
      <c r="AF3621" s="440"/>
      <c r="AG3621" s="440"/>
      <c r="AH3621" s="440"/>
      <c r="AI3621" s="440"/>
      <c r="AJ3621" s="440"/>
    </row>
    <row r="3622" spans="29:36" x14ac:dyDescent="0.25">
      <c r="AC3622" s="440"/>
      <c r="AD3622" s="440"/>
      <c r="AE3622" s="440"/>
      <c r="AF3622" s="440"/>
      <c r="AG3622" s="440"/>
      <c r="AH3622" s="440"/>
      <c r="AI3622" s="440"/>
      <c r="AJ3622" s="440"/>
    </row>
    <row r="3623" spans="29:36" x14ac:dyDescent="0.25">
      <c r="AC3623" s="440"/>
      <c r="AD3623" s="440"/>
      <c r="AE3623" s="440"/>
      <c r="AF3623" s="440"/>
      <c r="AG3623" s="440"/>
      <c r="AH3623" s="440"/>
      <c r="AI3623" s="440"/>
      <c r="AJ3623" s="440"/>
    </row>
    <row r="3624" spans="29:36" x14ac:dyDescent="0.25">
      <c r="AC3624" s="440"/>
      <c r="AD3624" s="440"/>
      <c r="AE3624" s="440"/>
      <c r="AF3624" s="440"/>
      <c r="AG3624" s="440"/>
      <c r="AH3624" s="440"/>
      <c r="AI3624" s="440"/>
      <c r="AJ3624" s="440"/>
    </row>
    <row r="3625" spans="29:36" x14ac:dyDescent="0.25">
      <c r="AC3625" s="440"/>
      <c r="AD3625" s="440"/>
      <c r="AE3625" s="440"/>
      <c r="AF3625" s="440"/>
      <c r="AG3625" s="440"/>
      <c r="AH3625" s="440"/>
      <c r="AI3625" s="440"/>
      <c r="AJ3625" s="440"/>
    </row>
    <row r="3626" spans="29:36" x14ac:dyDescent="0.25">
      <c r="AC3626" s="440"/>
      <c r="AD3626" s="440"/>
      <c r="AE3626" s="440"/>
      <c r="AF3626" s="440"/>
      <c r="AG3626" s="440"/>
      <c r="AH3626" s="440"/>
      <c r="AI3626" s="440"/>
      <c r="AJ3626" s="440"/>
    </row>
    <row r="3627" spans="29:36" x14ac:dyDescent="0.25">
      <c r="AC3627" s="440"/>
      <c r="AD3627" s="440"/>
      <c r="AE3627" s="440"/>
      <c r="AF3627" s="440"/>
      <c r="AG3627" s="440"/>
      <c r="AH3627" s="440"/>
      <c r="AI3627" s="440"/>
      <c r="AJ3627" s="440"/>
    </row>
    <row r="3628" spans="29:36" x14ac:dyDescent="0.25">
      <c r="AC3628" s="440"/>
      <c r="AD3628" s="440"/>
      <c r="AE3628" s="440"/>
      <c r="AF3628" s="440"/>
      <c r="AG3628" s="440"/>
      <c r="AH3628" s="440"/>
      <c r="AI3628" s="440"/>
      <c r="AJ3628" s="440"/>
    </row>
    <row r="3629" spans="29:36" x14ac:dyDescent="0.25">
      <c r="AC3629" s="440"/>
      <c r="AD3629" s="440"/>
      <c r="AE3629" s="440"/>
      <c r="AF3629" s="440"/>
      <c r="AG3629" s="440"/>
      <c r="AH3629" s="440"/>
      <c r="AI3629" s="440"/>
      <c r="AJ3629" s="440"/>
    </row>
    <row r="3630" spans="29:36" x14ac:dyDescent="0.25">
      <c r="AC3630" s="440"/>
      <c r="AD3630" s="440"/>
      <c r="AE3630" s="440"/>
      <c r="AF3630" s="440"/>
      <c r="AG3630" s="440"/>
      <c r="AH3630" s="440"/>
      <c r="AI3630" s="440"/>
      <c r="AJ3630" s="440"/>
    </row>
    <row r="3631" spans="29:36" x14ac:dyDescent="0.25">
      <c r="AC3631" s="440"/>
      <c r="AD3631" s="440"/>
      <c r="AE3631" s="440"/>
      <c r="AF3631" s="440"/>
      <c r="AG3631" s="440"/>
      <c r="AH3631" s="440"/>
      <c r="AI3631" s="440"/>
      <c r="AJ3631" s="440"/>
    </row>
    <row r="3632" spans="29:36" x14ac:dyDescent="0.25">
      <c r="AC3632" s="440"/>
      <c r="AD3632" s="440"/>
      <c r="AE3632" s="440"/>
      <c r="AF3632" s="440"/>
      <c r="AG3632" s="440"/>
      <c r="AH3632" s="440"/>
      <c r="AI3632" s="440"/>
      <c r="AJ3632" s="440"/>
    </row>
    <row r="3633" spans="29:36" x14ac:dyDescent="0.25">
      <c r="AC3633" s="440"/>
      <c r="AD3633" s="440"/>
      <c r="AE3633" s="440"/>
      <c r="AF3633" s="440"/>
      <c r="AG3633" s="440"/>
      <c r="AH3633" s="440"/>
      <c r="AI3633" s="440"/>
      <c r="AJ3633" s="440"/>
    </row>
    <row r="3634" spans="29:36" x14ac:dyDescent="0.25">
      <c r="AC3634" s="440"/>
      <c r="AD3634" s="440"/>
      <c r="AE3634" s="440"/>
      <c r="AF3634" s="440"/>
      <c r="AG3634" s="440"/>
      <c r="AH3634" s="440"/>
      <c r="AI3634" s="440"/>
      <c r="AJ3634" s="440"/>
    </row>
    <row r="3635" spans="29:36" x14ac:dyDescent="0.25">
      <c r="AC3635" s="440"/>
      <c r="AD3635" s="440"/>
      <c r="AE3635" s="440"/>
      <c r="AF3635" s="440"/>
      <c r="AG3635" s="440"/>
      <c r="AH3635" s="440"/>
      <c r="AI3635" s="440"/>
      <c r="AJ3635" s="440"/>
    </row>
    <row r="3636" spans="29:36" x14ac:dyDescent="0.25">
      <c r="AC3636" s="440"/>
      <c r="AD3636" s="440"/>
      <c r="AE3636" s="440"/>
      <c r="AF3636" s="440"/>
      <c r="AG3636" s="440"/>
      <c r="AH3636" s="440"/>
      <c r="AI3636" s="440"/>
      <c r="AJ3636" s="440"/>
    </row>
    <row r="3637" spans="29:36" x14ac:dyDescent="0.25">
      <c r="AC3637" s="440"/>
      <c r="AD3637" s="440"/>
      <c r="AE3637" s="440"/>
      <c r="AF3637" s="440"/>
      <c r="AG3637" s="440"/>
      <c r="AH3637" s="440"/>
      <c r="AI3637" s="440"/>
      <c r="AJ3637" s="440"/>
    </row>
    <row r="3638" spans="29:36" x14ac:dyDescent="0.25">
      <c r="AC3638" s="440"/>
      <c r="AD3638" s="440"/>
      <c r="AE3638" s="440"/>
      <c r="AF3638" s="440"/>
      <c r="AG3638" s="440"/>
      <c r="AH3638" s="440"/>
      <c r="AI3638" s="440"/>
      <c r="AJ3638" s="440"/>
    </row>
    <row r="3639" spans="29:36" x14ac:dyDescent="0.25">
      <c r="AC3639" s="440"/>
      <c r="AD3639" s="440"/>
      <c r="AE3639" s="440"/>
      <c r="AF3639" s="440"/>
      <c r="AG3639" s="440"/>
      <c r="AH3639" s="440"/>
      <c r="AI3639" s="440"/>
      <c r="AJ3639" s="440"/>
    </row>
    <row r="3640" spans="29:36" x14ac:dyDescent="0.25">
      <c r="AC3640" s="440"/>
      <c r="AD3640" s="440"/>
      <c r="AE3640" s="440"/>
      <c r="AF3640" s="440"/>
      <c r="AG3640" s="440"/>
      <c r="AH3640" s="440"/>
      <c r="AI3640" s="440"/>
      <c r="AJ3640" s="440"/>
    </row>
    <row r="3641" spans="29:36" x14ac:dyDescent="0.25">
      <c r="AC3641" s="440"/>
      <c r="AD3641" s="440"/>
      <c r="AE3641" s="440"/>
      <c r="AF3641" s="440"/>
      <c r="AG3641" s="440"/>
      <c r="AH3641" s="440"/>
      <c r="AI3641" s="440"/>
      <c r="AJ3641" s="440"/>
    </row>
    <row r="3642" spans="29:36" x14ac:dyDescent="0.25">
      <c r="AC3642" s="440"/>
      <c r="AD3642" s="440"/>
      <c r="AE3642" s="440"/>
      <c r="AF3642" s="440"/>
      <c r="AG3642" s="440"/>
      <c r="AH3642" s="440"/>
      <c r="AI3642" s="440"/>
      <c r="AJ3642" s="440"/>
    </row>
    <row r="3643" spans="29:36" x14ac:dyDescent="0.25">
      <c r="AC3643" s="440"/>
      <c r="AD3643" s="440"/>
      <c r="AE3643" s="440"/>
      <c r="AF3643" s="440"/>
      <c r="AG3643" s="440"/>
      <c r="AH3643" s="440"/>
      <c r="AI3643" s="440"/>
      <c r="AJ3643" s="440"/>
    </row>
    <row r="3644" spans="29:36" x14ac:dyDescent="0.25">
      <c r="AC3644" s="440"/>
      <c r="AD3644" s="440"/>
      <c r="AE3644" s="440"/>
      <c r="AF3644" s="440"/>
      <c r="AG3644" s="440"/>
      <c r="AH3644" s="440"/>
      <c r="AI3644" s="440"/>
      <c r="AJ3644" s="440"/>
    </row>
    <row r="3645" spans="29:36" x14ac:dyDescent="0.25">
      <c r="AC3645" s="440"/>
      <c r="AD3645" s="440"/>
      <c r="AE3645" s="440"/>
      <c r="AF3645" s="440"/>
      <c r="AG3645" s="440"/>
      <c r="AH3645" s="440"/>
      <c r="AI3645" s="440"/>
      <c r="AJ3645" s="440"/>
    </row>
    <row r="3646" spans="29:36" x14ac:dyDescent="0.25">
      <c r="AC3646" s="440"/>
      <c r="AD3646" s="440"/>
      <c r="AE3646" s="440"/>
      <c r="AF3646" s="440"/>
      <c r="AG3646" s="440"/>
      <c r="AH3646" s="440"/>
      <c r="AI3646" s="440"/>
      <c r="AJ3646" s="440"/>
    </row>
    <row r="3647" spans="29:36" x14ac:dyDescent="0.25">
      <c r="AC3647" s="440"/>
      <c r="AD3647" s="440"/>
      <c r="AE3647" s="440"/>
      <c r="AF3647" s="440"/>
      <c r="AG3647" s="440"/>
      <c r="AH3647" s="440"/>
      <c r="AI3647" s="440"/>
      <c r="AJ3647" s="440"/>
    </row>
    <row r="3648" spans="29:36" x14ac:dyDescent="0.25">
      <c r="AC3648" s="440"/>
      <c r="AD3648" s="440"/>
      <c r="AE3648" s="440"/>
      <c r="AF3648" s="440"/>
      <c r="AG3648" s="440"/>
      <c r="AH3648" s="440"/>
      <c r="AI3648" s="440"/>
      <c r="AJ3648" s="440"/>
    </row>
    <row r="3649" spans="29:36" x14ac:dyDescent="0.25">
      <c r="AC3649" s="440"/>
      <c r="AD3649" s="440"/>
      <c r="AE3649" s="440"/>
      <c r="AF3649" s="440"/>
      <c r="AG3649" s="440"/>
      <c r="AH3649" s="440"/>
      <c r="AI3649" s="440"/>
      <c r="AJ3649" s="440"/>
    </row>
    <row r="3650" spans="29:36" x14ac:dyDescent="0.25">
      <c r="AC3650" s="440"/>
      <c r="AD3650" s="440"/>
      <c r="AE3650" s="440"/>
      <c r="AF3650" s="440"/>
      <c r="AG3650" s="440"/>
      <c r="AH3650" s="440"/>
      <c r="AI3650" s="440"/>
      <c r="AJ3650" s="440"/>
    </row>
    <row r="3651" spans="29:36" x14ac:dyDescent="0.25">
      <c r="AC3651" s="440"/>
      <c r="AD3651" s="440"/>
      <c r="AE3651" s="440"/>
      <c r="AF3651" s="440"/>
      <c r="AG3651" s="440"/>
      <c r="AH3651" s="440"/>
      <c r="AI3651" s="440"/>
      <c r="AJ3651" s="440"/>
    </row>
    <row r="3652" spans="29:36" x14ac:dyDescent="0.25">
      <c r="AC3652" s="440"/>
      <c r="AD3652" s="440"/>
      <c r="AE3652" s="440"/>
      <c r="AF3652" s="440"/>
      <c r="AG3652" s="440"/>
      <c r="AH3652" s="440"/>
      <c r="AI3652" s="440"/>
      <c r="AJ3652" s="440"/>
    </row>
    <row r="3653" spans="29:36" x14ac:dyDescent="0.25">
      <c r="AC3653" s="440"/>
      <c r="AD3653" s="440"/>
      <c r="AE3653" s="440"/>
      <c r="AF3653" s="440"/>
      <c r="AG3653" s="440"/>
      <c r="AH3653" s="440"/>
      <c r="AI3653" s="440"/>
      <c r="AJ3653" s="440"/>
    </row>
    <row r="3654" spans="29:36" x14ac:dyDescent="0.25">
      <c r="AC3654" s="440"/>
      <c r="AD3654" s="440"/>
      <c r="AE3654" s="440"/>
      <c r="AF3654" s="440"/>
      <c r="AG3654" s="440"/>
      <c r="AH3654" s="440"/>
      <c r="AI3654" s="440"/>
      <c r="AJ3654" s="440"/>
    </row>
    <row r="3655" spans="29:36" x14ac:dyDescent="0.25">
      <c r="AC3655" s="440"/>
      <c r="AD3655" s="440"/>
      <c r="AE3655" s="440"/>
      <c r="AF3655" s="440"/>
      <c r="AG3655" s="440"/>
      <c r="AH3655" s="440"/>
      <c r="AI3655" s="440"/>
      <c r="AJ3655" s="440"/>
    </row>
    <row r="3656" spans="29:36" x14ac:dyDescent="0.25">
      <c r="AC3656" s="440"/>
      <c r="AD3656" s="440"/>
      <c r="AE3656" s="440"/>
      <c r="AF3656" s="440"/>
      <c r="AG3656" s="440"/>
      <c r="AH3656" s="440"/>
      <c r="AI3656" s="440"/>
      <c r="AJ3656" s="440"/>
    </row>
    <row r="3657" spans="29:36" x14ac:dyDescent="0.25">
      <c r="AC3657" s="440"/>
      <c r="AD3657" s="440"/>
      <c r="AE3657" s="440"/>
      <c r="AF3657" s="440"/>
      <c r="AG3657" s="440"/>
      <c r="AH3657" s="440"/>
      <c r="AI3657" s="440"/>
      <c r="AJ3657" s="440"/>
    </row>
    <row r="3658" spans="29:36" x14ac:dyDescent="0.25">
      <c r="AC3658" s="440"/>
      <c r="AD3658" s="440"/>
      <c r="AE3658" s="440"/>
      <c r="AF3658" s="440"/>
      <c r="AG3658" s="440"/>
      <c r="AH3658" s="440"/>
      <c r="AI3658" s="440"/>
      <c r="AJ3658" s="440"/>
    </row>
    <row r="3659" spans="29:36" x14ac:dyDescent="0.25">
      <c r="AC3659" s="440"/>
      <c r="AD3659" s="440"/>
      <c r="AE3659" s="440"/>
      <c r="AF3659" s="440"/>
      <c r="AG3659" s="440"/>
      <c r="AH3659" s="440"/>
      <c r="AI3659" s="440"/>
      <c r="AJ3659" s="440"/>
    </row>
    <row r="3660" spans="29:36" x14ac:dyDescent="0.25">
      <c r="AC3660" s="440"/>
      <c r="AD3660" s="440"/>
      <c r="AE3660" s="440"/>
      <c r="AF3660" s="440"/>
      <c r="AG3660" s="440"/>
      <c r="AH3660" s="440"/>
      <c r="AI3660" s="440"/>
      <c r="AJ3660" s="440"/>
    </row>
    <row r="3661" spans="29:36" x14ac:dyDescent="0.25">
      <c r="AC3661" s="440"/>
      <c r="AD3661" s="440"/>
      <c r="AE3661" s="440"/>
      <c r="AF3661" s="440"/>
      <c r="AG3661" s="440"/>
      <c r="AH3661" s="440"/>
      <c r="AI3661" s="440"/>
      <c r="AJ3661" s="440"/>
    </row>
    <row r="3662" spans="29:36" x14ac:dyDescent="0.25">
      <c r="AC3662" s="440"/>
      <c r="AD3662" s="440"/>
      <c r="AE3662" s="440"/>
      <c r="AF3662" s="440"/>
      <c r="AG3662" s="440"/>
      <c r="AH3662" s="440"/>
      <c r="AI3662" s="440"/>
      <c r="AJ3662" s="440"/>
    </row>
    <row r="3663" spans="29:36" x14ac:dyDescent="0.25">
      <c r="AC3663" s="440"/>
      <c r="AD3663" s="440"/>
      <c r="AE3663" s="440"/>
      <c r="AF3663" s="440"/>
      <c r="AG3663" s="440"/>
      <c r="AH3663" s="440"/>
      <c r="AI3663" s="440"/>
      <c r="AJ3663" s="440"/>
    </row>
    <row r="3664" spans="29:36" x14ac:dyDescent="0.25">
      <c r="AC3664" s="440"/>
      <c r="AD3664" s="440"/>
      <c r="AE3664" s="440"/>
      <c r="AF3664" s="440"/>
      <c r="AG3664" s="440"/>
      <c r="AH3664" s="440"/>
      <c r="AI3664" s="440"/>
      <c r="AJ3664" s="440"/>
    </row>
    <row r="3665" spans="29:36" x14ac:dyDescent="0.25">
      <c r="AC3665" s="440"/>
      <c r="AD3665" s="440"/>
      <c r="AE3665" s="440"/>
      <c r="AF3665" s="440"/>
      <c r="AG3665" s="440"/>
      <c r="AH3665" s="440"/>
      <c r="AI3665" s="440"/>
      <c r="AJ3665" s="440"/>
    </row>
    <row r="3666" spans="29:36" x14ac:dyDescent="0.25">
      <c r="AC3666" s="440"/>
      <c r="AD3666" s="440"/>
      <c r="AE3666" s="440"/>
      <c r="AF3666" s="440"/>
      <c r="AG3666" s="440"/>
      <c r="AH3666" s="440"/>
      <c r="AI3666" s="440"/>
      <c r="AJ3666" s="440"/>
    </row>
    <row r="3667" spans="29:36" x14ac:dyDescent="0.25">
      <c r="AC3667" s="440"/>
      <c r="AD3667" s="440"/>
      <c r="AE3667" s="440"/>
      <c r="AF3667" s="440"/>
      <c r="AG3667" s="440"/>
      <c r="AH3667" s="440"/>
      <c r="AI3667" s="440"/>
      <c r="AJ3667" s="440"/>
    </row>
    <row r="3668" spans="29:36" x14ac:dyDescent="0.25">
      <c r="AC3668" s="440"/>
      <c r="AD3668" s="440"/>
      <c r="AE3668" s="440"/>
      <c r="AF3668" s="440"/>
      <c r="AG3668" s="440"/>
      <c r="AH3668" s="440"/>
      <c r="AI3668" s="440"/>
      <c r="AJ3668" s="440"/>
    </row>
    <row r="3669" spans="29:36" x14ac:dyDescent="0.25">
      <c r="AC3669" s="440"/>
      <c r="AD3669" s="440"/>
      <c r="AE3669" s="440"/>
      <c r="AF3669" s="440"/>
      <c r="AG3669" s="440"/>
      <c r="AH3669" s="440"/>
      <c r="AI3669" s="440"/>
      <c r="AJ3669" s="440"/>
    </row>
    <row r="3670" spans="29:36" x14ac:dyDescent="0.25">
      <c r="AC3670" s="440"/>
      <c r="AD3670" s="440"/>
      <c r="AE3670" s="440"/>
      <c r="AF3670" s="440"/>
      <c r="AG3670" s="440"/>
      <c r="AH3670" s="440"/>
      <c r="AI3670" s="440"/>
      <c r="AJ3670" s="440"/>
    </row>
    <row r="3671" spans="29:36" x14ac:dyDescent="0.25">
      <c r="AC3671" s="440"/>
      <c r="AD3671" s="440"/>
      <c r="AE3671" s="440"/>
      <c r="AF3671" s="440"/>
      <c r="AG3671" s="440"/>
      <c r="AH3671" s="440"/>
      <c r="AI3671" s="440"/>
      <c r="AJ3671" s="440"/>
    </row>
    <row r="3672" spans="29:36" x14ac:dyDescent="0.25">
      <c r="AC3672" s="440"/>
      <c r="AD3672" s="440"/>
      <c r="AE3672" s="440"/>
      <c r="AF3672" s="440"/>
      <c r="AG3672" s="440"/>
      <c r="AH3672" s="440"/>
      <c r="AI3672" s="440"/>
      <c r="AJ3672" s="440"/>
    </row>
    <row r="3673" spans="29:36" x14ac:dyDescent="0.25">
      <c r="AC3673" s="440"/>
      <c r="AD3673" s="440"/>
      <c r="AE3673" s="440"/>
      <c r="AF3673" s="440"/>
      <c r="AG3673" s="440"/>
      <c r="AH3673" s="440"/>
      <c r="AI3673" s="440"/>
      <c r="AJ3673" s="440"/>
    </row>
    <row r="3674" spans="29:36" x14ac:dyDescent="0.25">
      <c r="AC3674" s="440"/>
      <c r="AD3674" s="440"/>
      <c r="AE3674" s="440"/>
      <c r="AF3674" s="440"/>
      <c r="AG3674" s="440"/>
      <c r="AH3674" s="440"/>
      <c r="AI3674" s="440"/>
      <c r="AJ3674" s="440"/>
    </row>
    <row r="3675" spans="29:36" x14ac:dyDescent="0.25">
      <c r="AC3675" s="440"/>
      <c r="AD3675" s="440"/>
      <c r="AE3675" s="440"/>
      <c r="AF3675" s="440"/>
      <c r="AG3675" s="440"/>
      <c r="AH3675" s="440"/>
      <c r="AI3675" s="440"/>
      <c r="AJ3675" s="440"/>
    </row>
    <row r="3676" spans="29:36" x14ac:dyDescent="0.25">
      <c r="AC3676" s="440"/>
      <c r="AD3676" s="440"/>
      <c r="AE3676" s="440"/>
      <c r="AF3676" s="440"/>
      <c r="AG3676" s="440"/>
      <c r="AH3676" s="440"/>
      <c r="AI3676" s="440"/>
      <c r="AJ3676" s="440"/>
    </row>
    <row r="3677" spans="29:36" x14ac:dyDescent="0.25">
      <c r="AC3677" s="440"/>
      <c r="AD3677" s="440"/>
      <c r="AE3677" s="440"/>
      <c r="AF3677" s="440"/>
      <c r="AG3677" s="440"/>
      <c r="AH3677" s="440"/>
      <c r="AI3677" s="440"/>
      <c r="AJ3677" s="440"/>
    </row>
    <row r="3678" spans="29:36" x14ac:dyDescent="0.25">
      <c r="AC3678" s="440"/>
      <c r="AD3678" s="440"/>
      <c r="AE3678" s="440"/>
      <c r="AF3678" s="440"/>
      <c r="AG3678" s="440"/>
      <c r="AH3678" s="440"/>
      <c r="AI3678" s="440"/>
      <c r="AJ3678" s="440"/>
    </row>
    <row r="3679" spans="29:36" x14ac:dyDescent="0.25">
      <c r="AC3679" s="440"/>
      <c r="AD3679" s="440"/>
      <c r="AE3679" s="440"/>
      <c r="AF3679" s="440"/>
      <c r="AG3679" s="440"/>
      <c r="AH3679" s="440"/>
      <c r="AI3679" s="440"/>
      <c r="AJ3679" s="440"/>
    </row>
    <row r="3680" spans="29:36" x14ac:dyDescent="0.25">
      <c r="AC3680" s="440"/>
      <c r="AD3680" s="440"/>
      <c r="AE3680" s="440"/>
      <c r="AF3680" s="440"/>
      <c r="AG3680" s="440"/>
      <c r="AH3680" s="440"/>
      <c r="AI3680" s="440"/>
      <c r="AJ3680" s="440"/>
    </row>
    <row r="3681" spans="29:36" x14ac:dyDescent="0.25">
      <c r="AC3681" s="440"/>
      <c r="AD3681" s="440"/>
      <c r="AE3681" s="440"/>
      <c r="AF3681" s="440"/>
      <c r="AG3681" s="440"/>
      <c r="AH3681" s="440"/>
      <c r="AI3681" s="440"/>
      <c r="AJ3681" s="440"/>
    </row>
    <row r="3682" spans="29:36" x14ac:dyDescent="0.25">
      <c r="AC3682" s="440"/>
      <c r="AD3682" s="440"/>
      <c r="AE3682" s="440"/>
      <c r="AF3682" s="440"/>
      <c r="AG3682" s="440"/>
      <c r="AH3682" s="440"/>
      <c r="AI3682" s="440"/>
      <c r="AJ3682" s="440"/>
    </row>
    <row r="3683" spans="29:36" x14ac:dyDescent="0.25">
      <c r="AC3683" s="440"/>
      <c r="AD3683" s="440"/>
      <c r="AE3683" s="440"/>
      <c r="AF3683" s="440"/>
      <c r="AG3683" s="440"/>
      <c r="AH3683" s="440"/>
      <c r="AI3683" s="440"/>
      <c r="AJ3683" s="440"/>
    </row>
    <row r="3684" spans="29:36" x14ac:dyDescent="0.25">
      <c r="AC3684" s="440"/>
      <c r="AD3684" s="440"/>
      <c r="AE3684" s="440"/>
      <c r="AF3684" s="440"/>
      <c r="AG3684" s="440"/>
      <c r="AH3684" s="440"/>
      <c r="AI3684" s="440"/>
      <c r="AJ3684" s="440"/>
    </row>
    <row r="3685" spans="29:36" x14ac:dyDescent="0.25">
      <c r="AC3685" s="440"/>
      <c r="AD3685" s="440"/>
      <c r="AE3685" s="440"/>
      <c r="AF3685" s="440"/>
      <c r="AG3685" s="440"/>
      <c r="AH3685" s="440"/>
      <c r="AI3685" s="440"/>
      <c r="AJ3685" s="440"/>
    </row>
    <row r="3686" spans="29:36" x14ac:dyDescent="0.25">
      <c r="AC3686" s="440"/>
      <c r="AD3686" s="440"/>
      <c r="AE3686" s="440"/>
      <c r="AF3686" s="440"/>
      <c r="AG3686" s="440"/>
      <c r="AH3686" s="440"/>
      <c r="AI3686" s="440"/>
      <c r="AJ3686" s="440"/>
    </row>
    <row r="3687" spans="29:36" x14ac:dyDescent="0.25">
      <c r="AC3687" s="440"/>
      <c r="AD3687" s="440"/>
      <c r="AE3687" s="440"/>
      <c r="AF3687" s="440"/>
      <c r="AG3687" s="440"/>
      <c r="AH3687" s="440"/>
      <c r="AI3687" s="440"/>
      <c r="AJ3687" s="440"/>
    </row>
    <row r="3688" spans="29:36" x14ac:dyDescent="0.25">
      <c r="AC3688" s="440"/>
      <c r="AD3688" s="440"/>
      <c r="AE3688" s="440"/>
      <c r="AF3688" s="440"/>
      <c r="AG3688" s="440"/>
      <c r="AH3688" s="440"/>
      <c r="AI3688" s="440"/>
      <c r="AJ3688" s="440"/>
    </row>
    <row r="3689" spans="29:36" x14ac:dyDescent="0.25">
      <c r="AC3689" s="440"/>
      <c r="AD3689" s="440"/>
      <c r="AE3689" s="440"/>
      <c r="AF3689" s="440"/>
      <c r="AG3689" s="440"/>
      <c r="AH3689" s="440"/>
      <c r="AI3689" s="440"/>
      <c r="AJ3689" s="440"/>
    </row>
    <row r="3690" spans="29:36" x14ac:dyDescent="0.25">
      <c r="AC3690" s="440"/>
      <c r="AD3690" s="440"/>
      <c r="AE3690" s="440"/>
      <c r="AF3690" s="440"/>
      <c r="AG3690" s="440"/>
      <c r="AH3690" s="440"/>
      <c r="AI3690" s="440"/>
      <c r="AJ3690" s="440"/>
    </row>
    <row r="3691" spans="29:36" x14ac:dyDescent="0.25">
      <c r="AC3691" s="440"/>
      <c r="AD3691" s="440"/>
      <c r="AE3691" s="440"/>
      <c r="AF3691" s="440"/>
      <c r="AG3691" s="440"/>
      <c r="AH3691" s="440"/>
      <c r="AI3691" s="440"/>
      <c r="AJ3691" s="440"/>
    </row>
    <row r="3692" spans="29:36" x14ac:dyDescent="0.25">
      <c r="AC3692" s="440"/>
      <c r="AD3692" s="440"/>
      <c r="AE3692" s="440"/>
      <c r="AF3692" s="440"/>
      <c r="AG3692" s="440"/>
      <c r="AH3692" s="440"/>
      <c r="AI3692" s="440"/>
      <c r="AJ3692" s="440"/>
    </row>
    <row r="3693" spans="29:36" x14ac:dyDescent="0.25">
      <c r="AC3693" s="440"/>
      <c r="AD3693" s="440"/>
      <c r="AE3693" s="440"/>
      <c r="AF3693" s="440"/>
      <c r="AG3693" s="440"/>
      <c r="AH3693" s="440"/>
      <c r="AI3693" s="440"/>
      <c r="AJ3693" s="440"/>
    </row>
    <row r="3694" spans="29:36" x14ac:dyDescent="0.25">
      <c r="AC3694" s="440"/>
      <c r="AD3694" s="440"/>
      <c r="AE3694" s="440"/>
      <c r="AF3694" s="440"/>
      <c r="AG3694" s="440"/>
      <c r="AH3694" s="440"/>
      <c r="AI3694" s="440"/>
      <c r="AJ3694" s="440"/>
    </row>
    <row r="3695" spans="29:36" x14ac:dyDescent="0.25">
      <c r="AC3695" s="440"/>
      <c r="AD3695" s="440"/>
      <c r="AE3695" s="440"/>
      <c r="AF3695" s="440"/>
      <c r="AG3695" s="440"/>
      <c r="AH3695" s="440"/>
      <c r="AI3695" s="440"/>
      <c r="AJ3695" s="440"/>
    </row>
    <row r="3696" spans="29:36" x14ac:dyDescent="0.25">
      <c r="AC3696" s="440"/>
      <c r="AD3696" s="440"/>
      <c r="AE3696" s="440"/>
      <c r="AF3696" s="440"/>
      <c r="AG3696" s="440"/>
      <c r="AH3696" s="440"/>
      <c r="AI3696" s="440"/>
      <c r="AJ3696" s="440"/>
    </row>
    <row r="3697" spans="29:36" x14ac:dyDescent="0.25">
      <c r="AC3697" s="440"/>
      <c r="AD3697" s="440"/>
      <c r="AE3697" s="440"/>
      <c r="AF3697" s="440"/>
      <c r="AG3697" s="440"/>
      <c r="AH3697" s="440"/>
      <c r="AI3697" s="440"/>
      <c r="AJ3697" s="440"/>
    </row>
    <row r="3698" spans="29:36" x14ac:dyDescent="0.25">
      <c r="AC3698" s="440"/>
      <c r="AD3698" s="440"/>
      <c r="AE3698" s="440"/>
      <c r="AF3698" s="440"/>
      <c r="AG3698" s="440"/>
      <c r="AH3698" s="440"/>
      <c r="AI3698" s="440"/>
      <c r="AJ3698" s="440"/>
    </row>
    <row r="3699" spans="29:36" x14ac:dyDescent="0.25">
      <c r="AC3699" s="440"/>
      <c r="AD3699" s="440"/>
      <c r="AE3699" s="440"/>
      <c r="AF3699" s="440"/>
      <c r="AG3699" s="440"/>
      <c r="AH3699" s="440"/>
      <c r="AI3699" s="440"/>
      <c r="AJ3699" s="440"/>
    </row>
    <row r="3700" spans="29:36" x14ac:dyDescent="0.25">
      <c r="AC3700" s="440"/>
      <c r="AD3700" s="440"/>
      <c r="AE3700" s="440"/>
      <c r="AF3700" s="440"/>
      <c r="AG3700" s="440"/>
      <c r="AH3700" s="440"/>
      <c r="AI3700" s="440"/>
      <c r="AJ3700" s="440"/>
    </row>
    <row r="3701" spans="29:36" x14ac:dyDescent="0.25">
      <c r="AC3701" s="440"/>
      <c r="AD3701" s="440"/>
      <c r="AE3701" s="440"/>
      <c r="AF3701" s="440"/>
      <c r="AG3701" s="440"/>
      <c r="AH3701" s="440"/>
      <c r="AI3701" s="440"/>
      <c r="AJ3701" s="440"/>
    </row>
    <row r="3702" spans="29:36" x14ac:dyDescent="0.25">
      <c r="AC3702" s="440"/>
      <c r="AD3702" s="440"/>
      <c r="AE3702" s="440"/>
      <c r="AF3702" s="440"/>
      <c r="AG3702" s="440"/>
      <c r="AH3702" s="440"/>
      <c r="AI3702" s="440"/>
      <c r="AJ3702" s="440"/>
    </row>
    <row r="3703" spans="29:36" x14ac:dyDescent="0.25">
      <c r="AC3703" s="440"/>
      <c r="AD3703" s="440"/>
      <c r="AE3703" s="440"/>
      <c r="AF3703" s="440"/>
      <c r="AG3703" s="440"/>
      <c r="AH3703" s="440"/>
      <c r="AI3703" s="440"/>
      <c r="AJ3703" s="440"/>
    </row>
    <row r="3704" spans="29:36" x14ac:dyDescent="0.25">
      <c r="AC3704" s="440"/>
      <c r="AD3704" s="440"/>
      <c r="AE3704" s="440"/>
      <c r="AF3704" s="440"/>
      <c r="AG3704" s="440"/>
      <c r="AH3704" s="440"/>
      <c r="AI3704" s="440"/>
      <c r="AJ3704" s="440"/>
    </row>
    <row r="3705" spans="29:36" x14ac:dyDescent="0.25">
      <c r="AC3705" s="440"/>
      <c r="AD3705" s="440"/>
      <c r="AE3705" s="440"/>
      <c r="AF3705" s="440"/>
      <c r="AG3705" s="440"/>
      <c r="AH3705" s="440"/>
      <c r="AI3705" s="440"/>
      <c r="AJ3705" s="440"/>
    </row>
    <row r="3706" spans="29:36" x14ac:dyDescent="0.25">
      <c r="AC3706" s="440"/>
      <c r="AD3706" s="440"/>
      <c r="AE3706" s="440"/>
      <c r="AF3706" s="440"/>
      <c r="AG3706" s="440"/>
      <c r="AH3706" s="440"/>
      <c r="AI3706" s="440"/>
      <c r="AJ3706" s="440"/>
    </row>
    <row r="3707" spans="29:36" x14ac:dyDescent="0.25">
      <c r="AC3707" s="440"/>
      <c r="AD3707" s="440"/>
      <c r="AE3707" s="440"/>
      <c r="AF3707" s="440"/>
      <c r="AG3707" s="440"/>
      <c r="AH3707" s="440"/>
      <c r="AI3707" s="440"/>
      <c r="AJ3707" s="440"/>
    </row>
    <row r="3708" spans="29:36" x14ac:dyDescent="0.25">
      <c r="AC3708" s="440"/>
      <c r="AD3708" s="440"/>
      <c r="AE3708" s="440"/>
      <c r="AF3708" s="440"/>
      <c r="AG3708" s="440"/>
      <c r="AH3708" s="440"/>
      <c r="AI3708" s="440"/>
      <c r="AJ3708" s="440"/>
    </row>
    <row r="3709" spans="29:36" x14ac:dyDescent="0.25">
      <c r="AC3709" s="440"/>
      <c r="AD3709" s="440"/>
      <c r="AE3709" s="440"/>
      <c r="AF3709" s="440"/>
      <c r="AG3709" s="440"/>
      <c r="AH3709" s="440"/>
      <c r="AI3709" s="440"/>
      <c r="AJ3709" s="440"/>
    </row>
    <row r="3710" spans="29:36" x14ac:dyDescent="0.25">
      <c r="AC3710" s="440"/>
      <c r="AD3710" s="440"/>
      <c r="AE3710" s="440"/>
      <c r="AF3710" s="440"/>
      <c r="AG3710" s="440"/>
      <c r="AH3710" s="440"/>
      <c r="AI3710" s="440"/>
      <c r="AJ3710" s="440"/>
    </row>
    <row r="3711" spans="29:36" x14ac:dyDescent="0.25">
      <c r="AC3711" s="440"/>
      <c r="AD3711" s="440"/>
      <c r="AE3711" s="440"/>
      <c r="AF3711" s="440"/>
      <c r="AG3711" s="440"/>
      <c r="AH3711" s="440"/>
      <c r="AI3711" s="440"/>
      <c r="AJ3711" s="440"/>
    </row>
    <row r="3712" spans="29:36" x14ac:dyDescent="0.25">
      <c r="AC3712" s="440"/>
      <c r="AD3712" s="440"/>
      <c r="AE3712" s="440"/>
      <c r="AF3712" s="440"/>
      <c r="AG3712" s="440"/>
      <c r="AH3712" s="440"/>
      <c r="AI3712" s="440"/>
      <c r="AJ3712" s="440"/>
    </row>
    <row r="3713" spans="29:36" x14ac:dyDescent="0.25">
      <c r="AC3713" s="440"/>
      <c r="AD3713" s="440"/>
      <c r="AE3713" s="440"/>
      <c r="AF3713" s="440"/>
      <c r="AG3713" s="440"/>
      <c r="AH3713" s="440"/>
      <c r="AI3713" s="440"/>
      <c r="AJ3713" s="440"/>
    </row>
    <row r="3714" spans="29:36" x14ac:dyDescent="0.25">
      <c r="AC3714" s="440"/>
      <c r="AD3714" s="440"/>
      <c r="AE3714" s="440"/>
      <c r="AF3714" s="440"/>
      <c r="AG3714" s="440"/>
      <c r="AH3714" s="440"/>
      <c r="AI3714" s="440"/>
      <c r="AJ3714" s="440"/>
    </row>
    <row r="3715" spans="29:36" x14ac:dyDescent="0.25">
      <c r="AC3715" s="440"/>
      <c r="AD3715" s="440"/>
      <c r="AE3715" s="440"/>
      <c r="AF3715" s="440"/>
      <c r="AG3715" s="440"/>
      <c r="AH3715" s="440"/>
      <c r="AI3715" s="440"/>
      <c r="AJ3715" s="440"/>
    </row>
    <row r="3716" spans="29:36" x14ac:dyDescent="0.25">
      <c r="AC3716" s="440"/>
      <c r="AD3716" s="440"/>
      <c r="AE3716" s="440"/>
      <c r="AF3716" s="440"/>
      <c r="AG3716" s="440"/>
      <c r="AH3716" s="440"/>
      <c r="AI3716" s="440"/>
      <c r="AJ3716" s="440"/>
    </row>
    <row r="3717" spans="29:36" x14ac:dyDescent="0.25">
      <c r="AC3717" s="440"/>
      <c r="AD3717" s="440"/>
      <c r="AE3717" s="440"/>
      <c r="AF3717" s="440"/>
      <c r="AG3717" s="440"/>
      <c r="AH3717" s="440"/>
      <c r="AI3717" s="440"/>
      <c r="AJ3717" s="440"/>
    </row>
    <row r="3718" spans="29:36" x14ac:dyDescent="0.25">
      <c r="AC3718" s="440"/>
      <c r="AD3718" s="440"/>
      <c r="AE3718" s="440"/>
      <c r="AF3718" s="440"/>
      <c r="AG3718" s="440"/>
      <c r="AH3718" s="440"/>
      <c r="AI3718" s="440"/>
      <c r="AJ3718" s="440"/>
    </row>
    <row r="3719" spans="29:36" x14ac:dyDescent="0.25">
      <c r="AC3719" s="440"/>
      <c r="AD3719" s="440"/>
      <c r="AE3719" s="440"/>
      <c r="AF3719" s="440"/>
      <c r="AG3719" s="440"/>
      <c r="AH3719" s="440"/>
      <c r="AI3719" s="440"/>
      <c r="AJ3719" s="440"/>
    </row>
    <row r="3720" spans="29:36" x14ac:dyDescent="0.25">
      <c r="AC3720" s="440"/>
      <c r="AD3720" s="440"/>
      <c r="AE3720" s="440"/>
      <c r="AF3720" s="440"/>
      <c r="AG3720" s="440"/>
      <c r="AH3720" s="440"/>
      <c r="AI3720" s="440"/>
      <c r="AJ3720" s="440"/>
    </row>
    <row r="3721" spans="29:36" x14ac:dyDescent="0.25">
      <c r="AC3721" s="440"/>
      <c r="AD3721" s="440"/>
      <c r="AE3721" s="440"/>
      <c r="AF3721" s="440"/>
      <c r="AG3721" s="440"/>
      <c r="AH3721" s="440"/>
      <c r="AI3721" s="440"/>
      <c r="AJ3721" s="440"/>
    </row>
    <row r="3722" spans="29:36" x14ac:dyDescent="0.25">
      <c r="AC3722" s="440"/>
      <c r="AD3722" s="440"/>
      <c r="AE3722" s="440"/>
      <c r="AF3722" s="440"/>
      <c r="AG3722" s="440"/>
      <c r="AH3722" s="440"/>
      <c r="AI3722" s="440"/>
      <c r="AJ3722" s="440"/>
    </row>
    <row r="3723" spans="29:36" x14ac:dyDescent="0.25">
      <c r="AC3723" s="440"/>
      <c r="AD3723" s="440"/>
      <c r="AE3723" s="440"/>
      <c r="AF3723" s="440"/>
      <c r="AG3723" s="440"/>
      <c r="AH3723" s="440"/>
      <c r="AI3723" s="440"/>
      <c r="AJ3723" s="440"/>
    </row>
    <row r="3724" spans="29:36" x14ac:dyDescent="0.25">
      <c r="AC3724" s="440"/>
      <c r="AD3724" s="440"/>
      <c r="AE3724" s="440"/>
      <c r="AF3724" s="440"/>
      <c r="AG3724" s="440"/>
      <c r="AH3724" s="440"/>
      <c r="AI3724" s="440"/>
      <c r="AJ3724" s="440"/>
    </row>
    <row r="3725" spans="29:36" x14ac:dyDescent="0.25">
      <c r="AC3725" s="440"/>
      <c r="AD3725" s="440"/>
      <c r="AE3725" s="440"/>
      <c r="AF3725" s="440"/>
      <c r="AG3725" s="440"/>
      <c r="AH3725" s="440"/>
      <c r="AI3725" s="440"/>
      <c r="AJ3725" s="440"/>
    </row>
    <row r="3726" spans="29:36" x14ac:dyDescent="0.25">
      <c r="AC3726" s="440"/>
      <c r="AD3726" s="440"/>
      <c r="AE3726" s="440"/>
      <c r="AF3726" s="440"/>
      <c r="AG3726" s="440"/>
      <c r="AH3726" s="440"/>
      <c r="AI3726" s="440"/>
      <c r="AJ3726" s="440"/>
    </row>
    <row r="3727" spans="29:36" x14ac:dyDescent="0.25">
      <c r="AC3727" s="440"/>
      <c r="AD3727" s="440"/>
      <c r="AE3727" s="440"/>
      <c r="AF3727" s="440"/>
      <c r="AG3727" s="440"/>
      <c r="AH3727" s="440"/>
      <c r="AI3727" s="440"/>
      <c r="AJ3727" s="440"/>
    </row>
    <row r="3728" spans="29:36" x14ac:dyDescent="0.25">
      <c r="AC3728" s="440"/>
      <c r="AD3728" s="440"/>
      <c r="AE3728" s="440"/>
      <c r="AF3728" s="440"/>
      <c r="AG3728" s="440"/>
      <c r="AH3728" s="440"/>
      <c r="AI3728" s="440"/>
      <c r="AJ3728" s="440"/>
    </row>
    <row r="3729" spans="29:36" x14ac:dyDescent="0.25">
      <c r="AC3729" s="440"/>
      <c r="AD3729" s="440"/>
      <c r="AE3729" s="440"/>
      <c r="AF3729" s="440"/>
      <c r="AG3729" s="440"/>
      <c r="AH3729" s="440"/>
      <c r="AI3729" s="440"/>
      <c r="AJ3729" s="440"/>
    </row>
    <row r="3730" spans="29:36" x14ac:dyDescent="0.25">
      <c r="AC3730" s="440"/>
      <c r="AD3730" s="440"/>
      <c r="AE3730" s="440"/>
      <c r="AF3730" s="440"/>
      <c r="AG3730" s="440"/>
      <c r="AH3730" s="440"/>
      <c r="AI3730" s="440"/>
      <c r="AJ3730" s="440"/>
    </row>
    <row r="3731" spans="29:36" x14ac:dyDescent="0.25">
      <c r="AC3731" s="440"/>
      <c r="AD3731" s="440"/>
      <c r="AE3731" s="440"/>
      <c r="AF3731" s="440"/>
      <c r="AG3731" s="440"/>
      <c r="AH3731" s="440"/>
      <c r="AI3731" s="440"/>
      <c r="AJ3731" s="440"/>
    </row>
    <row r="3732" spans="29:36" x14ac:dyDescent="0.25">
      <c r="AC3732" s="440"/>
      <c r="AD3732" s="440"/>
      <c r="AE3732" s="440"/>
      <c r="AF3732" s="440"/>
      <c r="AG3732" s="440"/>
      <c r="AH3732" s="440"/>
      <c r="AI3732" s="440"/>
      <c r="AJ3732" s="440"/>
    </row>
    <row r="3733" spans="29:36" x14ac:dyDescent="0.25">
      <c r="AC3733" s="440"/>
      <c r="AD3733" s="440"/>
      <c r="AE3733" s="440"/>
      <c r="AF3733" s="440"/>
      <c r="AG3733" s="440"/>
      <c r="AH3733" s="440"/>
      <c r="AI3733" s="440"/>
      <c r="AJ3733" s="440"/>
    </row>
    <row r="3734" spans="29:36" x14ac:dyDescent="0.25">
      <c r="AC3734" s="440"/>
      <c r="AD3734" s="440"/>
      <c r="AE3734" s="440"/>
      <c r="AF3734" s="440"/>
      <c r="AG3734" s="440"/>
      <c r="AH3734" s="440"/>
      <c r="AI3734" s="440"/>
      <c r="AJ3734" s="440"/>
    </row>
    <row r="3735" spans="29:36" x14ac:dyDescent="0.25">
      <c r="AC3735" s="440"/>
      <c r="AD3735" s="440"/>
      <c r="AE3735" s="440"/>
      <c r="AF3735" s="440"/>
      <c r="AG3735" s="440"/>
      <c r="AH3735" s="440"/>
      <c r="AI3735" s="440"/>
      <c r="AJ3735" s="440"/>
    </row>
    <row r="3736" spans="29:36" x14ac:dyDescent="0.25">
      <c r="AC3736" s="440"/>
      <c r="AD3736" s="440"/>
      <c r="AE3736" s="440"/>
      <c r="AF3736" s="440"/>
      <c r="AG3736" s="440"/>
      <c r="AH3736" s="440"/>
      <c r="AI3736" s="440"/>
      <c r="AJ3736" s="440"/>
    </row>
    <row r="3737" spans="29:36" x14ac:dyDescent="0.25">
      <c r="AC3737" s="440"/>
      <c r="AD3737" s="440"/>
      <c r="AE3737" s="440"/>
      <c r="AF3737" s="440"/>
      <c r="AG3737" s="440"/>
      <c r="AH3737" s="440"/>
      <c r="AI3737" s="440"/>
      <c r="AJ3737" s="440"/>
    </row>
    <row r="3738" spans="29:36" x14ac:dyDescent="0.25">
      <c r="AC3738" s="440"/>
      <c r="AD3738" s="440"/>
      <c r="AE3738" s="440"/>
      <c r="AF3738" s="440"/>
      <c r="AG3738" s="440"/>
      <c r="AH3738" s="440"/>
      <c r="AI3738" s="440"/>
      <c r="AJ3738" s="440"/>
    </row>
    <row r="3739" spans="29:36" x14ac:dyDescent="0.25">
      <c r="AC3739" s="440"/>
      <c r="AD3739" s="440"/>
      <c r="AE3739" s="440"/>
      <c r="AF3739" s="440"/>
      <c r="AG3739" s="440"/>
      <c r="AH3739" s="440"/>
      <c r="AI3739" s="440"/>
      <c r="AJ3739" s="440"/>
    </row>
    <row r="3740" spans="29:36" x14ac:dyDescent="0.25">
      <c r="AC3740" s="440"/>
      <c r="AD3740" s="440"/>
      <c r="AE3740" s="440"/>
      <c r="AF3740" s="440"/>
      <c r="AG3740" s="440"/>
      <c r="AH3740" s="440"/>
      <c r="AI3740" s="440"/>
      <c r="AJ3740" s="440"/>
    </row>
    <row r="3741" spans="29:36" x14ac:dyDescent="0.25">
      <c r="AC3741" s="440"/>
      <c r="AD3741" s="440"/>
      <c r="AE3741" s="440"/>
      <c r="AF3741" s="440"/>
      <c r="AG3741" s="440"/>
      <c r="AH3741" s="440"/>
      <c r="AI3741" s="440"/>
      <c r="AJ3741" s="440"/>
    </row>
    <row r="3742" spans="29:36" x14ac:dyDescent="0.25">
      <c r="AC3742" s="440"/>
      <c r="AD3742" s="440"/>
      <c r="AE3742" s="440"/>
      <c r="AF3742" s="440"/>
      <c r="AG3742" s="440"/>
      <c r="AH3742" s="440"/>
      <c r="AI3742" s="440"/>
      <c r="AJ3742" s="440"/>
    </row>
    <row r="3743" spans="29:36" x14ac:dyDescent="0.25">
      <c r="AC3743" s="440"/>
      <c r="AD3743" s="440"/>
      <c r="AE3743" s="440"/>
      <c r="AF3743" s="440"/>
      <c r="AG3743" s="440"/>
      <c r="AH3743" s="440"/>
      <c r="AI3743" s="440"/>
      <c r="AJ3743" s="440"/>
    </row>
    <row r="3744" spans="29:36" x14ac:dyDescent="0.25">
      <c r="AC3744" s="440"/>
      <c r="AD3744" s="440"/>
      <c r="AE3744" s="440"/>
      <c r="AF3744" s="440"/>
      <c r="AG3744" s="440"/>
      <c r="AH3744" s="440"/>
      <c r="AI3744" s="440"/>
      <c r="AJ3744" s="440"/>
    </row>
    <row r="3745" spans="29:36" x14ac:dyDescent="0.25">
      <c r="AC3745" s="440"/>
      <c r="AD3745" s="440"/>
      <c r="AE3745" s="440"/>
      <c r="AF3745" s="440"/>
      <c r="AG3745" s="440"/>
      <c r="AH3745" s="440"/>
      <c r="AI3745" s="440"/>
      <c r="AJ3745" s="440"/>
    </row>
    <row r="3746" spans="29:36" x14ac:dyDescent="0.25">
      <c r="AC3746" s="440"/>
      <c r="AD3746" s="440"/>
      <c r="AE3746" s="440"/>
      <c r="AF3746" s="440"/>
      <c r="AG3746" s="440"/>
      <c r="AH3746" s="440"/>
      <c r="AI3746" s="440"/>
      <c r="AJ3746" s="440"/>
    </row>
    <row r="3747" spans="29:36" x14ac:dyDescent="0.25">
      <c r="AC3747" s="440"/>
      <c r="AD3747" s="440"/>
      <c r="AE3747" s="440"/>
      <c r="AF3747" s="440"/>
      <c r="AG3747" s="440"/>
      <c r="AH3747" s="440"/>
      <c r="AI3747" s="440"/>
      <c r="AJ3747" s="440"/>
    </row>
    <row r="3748" spans="29:36" x14ac:dyDescent="0.25">
      <c r="AC3748" s="440"/>
      <c r="AD3748" s="440"/>
      <c r="AE3748" s="440"/>
      <c r="AF3748" s="440"/>
      <c r="AG3748" s="440"/>
      <c r="AH3748" s="440"/>
      <c r="AI3748" s="440"/>
      <c r="AJ3748" s="440"/>
    </row>
    <row r="3749" spans="29:36" x14ac:dyDescent="0.25">
      <c r="AC3749" s="440"/>
      <c r="AD3749" s="440"/>
      <c r="AE3749" s="440"/>
      <c r="AF3749" s="440"/>
      <c r="AG3749" s="440"/>
      <c r="AH3749" s="440"/>
      <c r="AI3749" s="440"/>
      <c r="AJ3749" s="440"/>
    </row>
    <row r="3750" spans="29:36" x14ac:dyDescent="0.25">
      <c r="AC3750" s="440"/>
      <c r="AD3750" s="440"/>
      <c r="AE3750" s="440"/>
      <c r="AF3750" s="440"/>
      <c r="AG3750" s="440"/>
      <c r="AH3750" s="440"/>
      <c r="AI3750" s="440"/>
      <c r="AJ3750" s="440"/>
    </row>
    <row r="3751" spans="29:36" x14ac:dyDescent="0.25">
      <c r="AC3751" s="440"/>
      <c r="AD3751" s="440"/>
      <c r="AE3751" s="440"/>
      <c r="AF3751" s="440"/>
      <c r="AG3751" s="440"/>
      <c r="AH3751" s="440"/>
      <c r="AI3751" s="440"/>
      <c r="AJ3751" s="440"/>
    </row>
    <row r="3752" spans="29:36" x14ac:dyDescent="0.25">
      <c r="AC3752" s="440"/>
      <c r="AD3752" s="440"/>
      <c r="AE3752" s="440"/>
      <c r="AF3752" s="440"/>
      <c r="AG3752" s="440"/>
      <c r="AH3752" s="440"/>
      <c r="AI3752" s="440"/>
      <c r="AJ3752" s="440"/>
    </row>
    <row r="3753" spans="29:36" x14ac:dyDescent="0.25">
      <c r="AC3753" s="440"/>
      <c r="AD3753" s="440"/>
      <c r="AE3753" s="440"/>
      <c r="AF3753" s="440"/>
      <c r="AG3753" s="440"/>
      <c r="AH3753" s="440"/>
      <c r="AI3753" s="440"/>
      <c r="AJ3753" s="440"/>
    </row>
    <row r="3754" spans="29:36" x14ac:dyDescent="0.25">
      <c r="AC3754" s="440"/>
      <c r="AD3754" s="440"/>
      <c r="AE3754" s="440"/>
      <c r="AF3754" s="440"/>
      <c r="AG3754" s="440"/>
      <c r="AH3754" s="440"/>
      <c r="AI3754" s="440"/>
      <c r="AJ3754" s="440"/>
    </row>
    <row r="3755" spans="29:36" x14ac:dyDescent="0.25">
      <c r="AC3755" s="440"/>
      <c r="AD3755" s="440"/>
      <c r="AE3755" s="440"/>
      <c r="AF3755" s="440"/>
      <c r="AG3755" s="440"/>
      <c r="AH3755" s="440"/>
      <c r="AI3755" s="440"/>
      <c r="AJ3755" s="440"/>
    </row>
    <row r="3756" spans="29:36" x14ac:dyDescent="0.25">
      <c r="AC3756" s="440"/>
      <c r="AD3756" s="440"/>
      <c r="AE3756" s="440"/>
      <c r="AF3756" s="440"/>
      <c r="AG3756" s="440"/>
      <c r="AH3756" s="440"/>
      <c r="AI3756" s="440"/>
      <c r="AJ3756" s="440"/>
    </row>
    <row r="3757" spans="29:36" x14ac:dyDescent="0.25">
      <c r="AC3757" s="440"/>
      <c r="AD3757" s="440"/>
      <c r="AE3757" s="440"/>
      <c r="AF3757" s="440"/>
      <c r="AG3757" s="440"/>
      <c r="AH3757" s="440"/>
      <c r="AI3757" s="440"/>
      <c r="AJ3757" s="440"/>
    </row>
    <row r="3758" spans="29:36" x14ac:dyDescent="0.25">
      <c r="AC3758" s="440"/>
      <c r="AD3758" s="440"/>
      <c r="AE3758" s="440"/>
      <c r="AF3758" s="440"/>
      <c r="AG3758" s="440"/>
      <c r="AH3758" s="440"/>
      <c r="AI3758" s="440"/>
      <c r="AJ3758" s="440"/>
    </row>
    <row r="3759" spans="29:36" x14ac:dyDescent="0.25">
      <c r="AC3759" s="440"/>
      <c r="AD3759" s="440"/>
      <c r="AE3759" s="440"/>
      <c r="AF3759" s="440"/>
      <c r="AG3759" s="440"/>
      <c r="AH3759" s="440"/>
      <c r="AI3759" s="440"/>
      <c r="AJ3759" s="440"/>
    </row>
    <row r="3760" spans="29:36" x14ac:dyDescent="0.25">
      <c r="AC3760" s="440"/>
      <c r="AD3760" s="440"/>
      <c r="AE3760" s="440"/>
      <c r="AF3760" s="440"/>
      <c r="AG3760" s="440"/>
      <c r="AH3760" s="440"/>
      <c r="AI3760" s="440"/>
      <c r="AJ3760" s="440"/>
    </row>
    <row r="3761" spans="29:36" x14ac:dyDescent="0.25">
      <c r="AC3761" s="440"/>
      <c r="AD3761" s="440"/>
      <c r="AE3761" s="440"/>
      <c r="AF3761" s="440"/>
      <c r="AG3761" s="440"/>
      <c r="AH3761" s="440"/>
      <c r="AI3761" s="440"/>
      <c r="AJ3761" s="440"/>
    </row>
    <row r="3762" spans="29:36" x14ac:dyDescent="0.25">
      <c r="AC3762" s="440"/>
      <c r="AD3762" s="440"/>
      <c r="AE3762" s="440"/>
      <c r="AF3762" s="440"/>
      <c r="AG3762" s="440"/>
      <c r="AH3762" s="440"/>
      <c r="AI3762" s="440"/>
      <c r="AJ3762" s="440"/>
    </row>
    <row r="3763" spans="29:36" x14ac:dyDescent="0.25">
      <c r="AC3763" s="440"/>
      <c r="AD3763" s="440"/>
      <c r="AE3763" s="440"/>
      <c r="AF3763" s="440"/>
      <c r="AG3763" s="440"/>
      <c r="AH3763" s="440"/>
      <c r="AI3763" s="440"/>
      <c r="AJ3763" s="440"/>
    </row>
    <row r="3764" spans="29:36" x14ac:dyDescent="0.25">
      <c r="AC3764" s="440"/>
      <c r="AD3764" s="440"/>
      <c r="AE3764" s="440"/>
      <c r="AF3764" s="440"/>
      <c r="AG3764" s="440"/>
      <c r="AH3764" s="440"/>
      <c r="AI3764" s="440"/>
      <c r="AJ3764" s="440"/>
    </row>
    <row r="3765" spans="29:36" x14ac:dyDescent="0.25">
      <c r="AC3765" s="440"/>
      <c r="AD3765" s="440"/>
      <c r="AE3765" s="440"/>
      <c r="AF3765" s="440"/>
      <c r="AG3765" s="440"/>
      <c r="AH3765" s="440"/>
      <c r="AI3765" s="440"/>
      <c r="AJ3765" s="440"/>
    </row>
    <row r="3766" spans="29:36" x14ac:dyDescent="0.25">
      <c r="AC3766" s="440"/>
      <c r="AD3766" s="440"/>
      <c r="AE3766" s="440"/>
      <c r="AF3766" s="440"/>
      <c r="AG3766" s="440"/>
      <c r="AH3766" s="440"/>
      <c r="AI3766" s="440"/>
      <c r="AJ3766" s="440"/>
    </row>
    <row r="3767" spans="29:36" x14ac:dyDescent="0.25">
      <c r="AC3767" s="440"/>
      <c r="AD3767" s="440"/>
      <c r="AE3767" s="440"/>
      <c r="AF3767" s="440"/>
      <c r="AG3767" s="440"/>
      <c r="AH3767" s="440"/>
      <c r="AI3767" s="440"/>
      <c r="AJ3767" s="440"/>
    </row>
    <row r="3768" spans="29:36" x14ac:dyDescent="0.25">
      <c r="AC3768" s="440"/>
      <c r="AD3768" s="440"/>
      <c r="AE3768" s="440"/>
      <c r="AF3768" s="440"/>
      <c r="AG3768" s="440"/>
      <c r="AH3768" s="440"/>
      <c r="AI3768" s="440"/>
      <c r="AJ3768" s="440"/>
    </row>
    <row r="3769" spans="29:36" x14ac:dyDescent="0.25">
      <c r="AC3769" s="440"/>
      <c r="AD3769" s="440"/>
      <c r="AE3769" s="440"/>
      <c r="AF3769" s="440"/>
      <c r="AG3769" s="440"/>
      <c r="AH3769" s="440"/>
      <c r="AI3769" s="440"/>
      <c r="AJ3769" s="440"/>
    </row>
    <row r="3770" spans="29:36" x14ac:dyDescent="0.25">
      <c r="AC3770" s="440"/>
      <c r="AD3770" s="440"/>
      <c r="AE3770" s="440"/>
      <c r="AF3770" s="440"/>
      <c r="AG3770" s="440"/>
      <c r="AH3770" s="440"/>
      <c r="AI3770" s="440"/>
      <c r="AJ3770" s="440"/>
    </row>
    <row r="3771" spans="29:36" x14ac:dyDescent="0.25">
      <c r="AC3771" s="440"/>
      <c r="AD3771" s="440"/>
      <c r="AE3771" s="440"/>
      <c r="AF3771" s="440"/>
      <c r="AG3771" s="440"/>
      <c r="AH3771" s="440"/>
      <c r="AI3771" s="440"/>
      <c r="AJ3771" s="440"/>
    </row>
    <row r="3772" spans="29:36" x14ac:dyDescent="0.25">
      <c r="AC3772" s="440"/>
      <c r="AD3772" s="440"/>
      <c r="AE3772" s="440"/>
      <c r="AF3772" s="440"/>
      <c r="AG3772" s="440"/>
      <c r="AH3772" s="440"/>
      <c r="AI3772" s="440"/>
      <c r="AJ3772" s="440"/>
    </row>
    <row r="3773" spans="29:36" x14ac:dyDescent="0.25">
      <c r="AC3773" s="440"/>
      <c r="AD3773" s="440"/>
      <c r="AE3773" s="440"/>
      <c r="AF3773" s="440"/>
      <c r="AG3773" s="440"/>
      <c r="AH3773" s="440"/>
      <c r="AI3773" s="440"/>
      <c r="AJ3773" s="440"/>
    </row>
    <row r="3774" spans="29:36" x14ac:dyDescent="0.25">
      <c r="AC3774" s="440"/>
      <c r="AD3774" s="440"/>
      <c r="AE3774" s="440"/>
      <c r="AF3774" s="440"/>
      <c r="AG3774" s="440"/>
      <c r="AH3774" s="440"/>
      <c r="AI3774" s="440"/>
      <c r="AJ3774" s="440"/>
    </row>
    <row r="3775" spans="29:36" x14ac:dyDescent="0.25">
      <c r="AC3775" s="440"/>
      <c r="AD3775" s="440"/>
      <c r="AE3775" s="440"/>
      <c r="AF3775" s="440"/>
      <c r="AG3775" s="440"/>
      <c r="AH3775" s="440"/>
      <c r="AI3775" s="440"/>
      <c r="AJ3775" s="440"/>
    </row>
    <row r="3776" spans="29:36" x14ac:dyDescent="0.25">
      <c r="AC3776" s="440"/>
      <c r="AD3776" s="440"/>
      <c r="AE3776" s="440"/>
      <c r="AF3776" s="440"/>
      <c r="AG3776" s="440"/>
      <c r="AH3776" s="440"/>
      <c r="AI3776" s="440"/>
      <c r="AJ3776" s="440"/>
    </row>
    <row r="3777" spans="29:36" x14ac:dyDescent="0.25">
      <c r="AC3777" s="440"/>
      <c r="AD3777" s="440"/>
      <c r="AE3777" s="440"/>
      <c r="AF3777" s="440"/>
      <c r="AG3777" s="440"/>
      <c r="AH3777" s="440"/>
      <c r="AI3777" s="440"/>
      <c r="AJ3777" s="440"/>
    </row>
    <row r="3778" spans="29:36" x14ac:dyDescent="0.25">
      <c r="AC3778" s="440"/>
      <c r="AD3778" s="440"/>
      <c r="AE3778" s="440"/>
      <c r="AF3778" s="440"/>
      <c r="AG3778" s="440"/>
      <c r="AH3778" s="440"/>
      <c r="AI3778" s="440"/>
      <c r="AJ3778" s="440"/>
    </row>
    <row r="3779" spans="29:36" x14ac:dyDescent="0.25">
      <c r="AC3779" s="440"/>
      <c r="AD3779" s="440"/>
      <c r="AE3779" s="440"/>
      <c r="AF3779" s="440"/>
      <c r="AG3779" s="440"/>
      <c r="AH3779" s="440"/>
      <c r="AI3779" s="440"/>
      <c r="AJ3779" s="440"/>
    </row>
    <row r="3780" spans="29:36" x14ac:dyDescent="0.25">
      <c r="AC3780" s="440"/>
      <c r="AD3780" s="440"/>
      <c r="AE3780" s="440"/>
      <c r="AF3780" s="440"/>
      <c r="AG3780" s="440"/>
      <c r="AH3780" s="440"/>
      <c r="AI3780" s="440"/>
      <c r="AJ3780" s="440"/>
    </row>
    <row r="3781" spans="29:36" x14ac:dyDescent="0.25">
      <c r="AC3781" s="440"/>
      <c r="AD3781" s="440"/>
      <c r="AE3781" s="440"/>
      <c r="AF3781" s="440"/>
      <c r="AG3781" s="440"/>
      <c r="AH3781" s="440"/>
      <c r="AI3781" s="440"/>
      <c r="AJ3781" s="440"/>
    </row>
    <row r="3782" spans="29:36" x14ac:dyDescent="0.25">
      <c r="AC3782" s="440"/>
      <c r="AD3782" s="440"/>
      <c r="AE3782" s="440"/>
      <c r="AF3782" s="440"/>
      <c r="AG3782" s="440"/>
      <c r="AH3782" s="440"/>
      <c r="AI3782" s="440"/>
      <c r="AJ3782" s="440"/>
    </row>
    <row r="3783" spans="29:36" x14ac:dyDescent="0.25">
      <c r="AC3783" s="440"/>
      <c r="AD3783" s="440"/>
      <c r="AE3783" s="440"/>
      <c r="AF3783" s="440"/>
      <c r="AG3783" s="440"/>
      <c r="AH3783" s="440"/>
      <c r="AI3783" s="440"/>
      <c r="AJ3783" s="440"/>
    </row>
    <row r="3784" spans="29:36" x14ac:dyDescent="0.25">
      <c r="AC3784" s="440"/>
      <c r="AD3784" s="440"/>
      <c r="AE3784" s="440"/>
      <c r="AF3784" s="440"/>
      <c r="AG3784" s="440"/>
      <c r="AH3784" s="440"/>
      <c r="AI3784" s="440"/>
      <c r="AJ3784" s="440"/>
    </row>
    <row r="3785" spans="29:36" x14ac:dyDescent="0.25">
      <c r="AC3785" s="440"/>
      <c r="AD3785" s="440"/>
      <c r="AE3785" s="440"/>
      <c r="AF3785" s="440"/>
      <c r="AG3785" s="440"/>
      <c r="AH3785" s="440"/>
      <c r="AI3785" s="440"/>
      <c r="AJ3785" s="440"/>
    </row>
    <row r="3786" spans="29:36" x14ac:dyDescent="0.25">
      <c r="AC3786" s="440"/>
      <c r="AD3786" s="440"/>
      <c r="AE3786" s="440"/>
      <c r="AF3786" s="440"/>
      <c r="AG3786" s="440"/>
      <c r="AH3786" s="440"/>
      <c r="AI3786" s="440"/>
      <c r="AJ3786" s="440"/>
    </row>
    <row r="3787" spans="29:36" x14ac:dyDescent="0.25">
      <c r="AC3787" s="440"/>
      <c r="AD3787" s="440"/>
      <c r="AE3787" s="440"/>
      <c r="AF3787" s="440"/>
      <c r="AG3787" s="440"/>
      <c r="AH3787" s="440"/>
      <c r="AI3787" s="440"/>
      <c r="AJ3787" s="440"/>
    </row>
    <row r="3788" spans="29:36" x14ac:dyDescent="0.25">
      <c r="AC3788" s="440"/>
      <c r="AD3788" s="440"/>
      <c r="AE3788" s="440"/>
      <c r="AF3788" s="440"/>
      <c r="AG3788" s="440"/>
      <c r="AH3788" s="440"/>
      <c r="AI3788" s="440"/>
      <c r="AJ3788" s="440"/>
    </row>
    <row r="3789" spans="29:36" x14ac:dyDescent="0.25">
      <c r="AC3789" s="440"/>
      <c r="AD3789" s="440"/>
      <c r="AE3789" s="440"/>
      <c r="AF3789" s="440"/>
      <c r="AG3789" s="440"/>
      <c r="AH3789" s="440"/>
      <c r="AI3789" s="440"/>
      <c r="AJ3789" s="440"/>
    </row>
    <row r="3790" spans="29:36" x14ac:dyDescent="0.25">
      <c r="AC3790" s="440"/>
      <c r="AD3790" s="440"/>
      <c r="AE3790" s="440"/>
      <c r="AF3790" s="440"/>
      <c r="AG3790" s="440"/>
      <c r="AH3790" s="440"/>
      <c r="AI3790" s="440"/>
      <c r="AJ3790" s="440"/>
    </row>
    <row r="3791" spans="29:36" x14ac:dyDescent="0.25">
      <c r="AC3791" s="440"/>
      <c r="AD3791" s="440"/>
      <c r="AE3791" s="440"/>
      <c r="AF3791" s="440"/>
      <c r="AG3791" s="440"/>
      <c r="AH3791" s="440"/>
      <c r="AI3791" s="440"/>
      <c r="AJ3791" s="440"/>
    </row>
    <row r="3792" spans="29:36" x14ac:dyDescent="0.25">
      <c r="AC3792" s="440"/>
      <c r="AD3792" s="440"/>
      <c r="AE3792" s="440"/>
      <c r="AF3792" s="440"/>
      <c r="AG3792" s="440"/>
      <c r="AH3792" s="440"/>
      <c r="AI3792" s="440"/>
      <c r="AJ3792" s="440"/>
    </row>
    <row r="3793" spans="29:36" x14ac:dyDescent="0.25">
      <c r="AC3793" s="440"/>
      <c r="AD3793" s="440"/>
      <c r="AE3793" s="440"/>
      <c r="AF3793" s="440"/>
      <c r="AG3793" s="440"/>
      <c r="AH3793" s="440"/>
      <c r="AI3793" s="440"/>
      <c r="AJ3793" s="440"/>
    </row>
    <row r="3794" spans="29:36" x14ac:dyDescent="0.25">
      <c r="AC3794" s="440"/>
      <c r="AD3794" s="440"/>
      <c r="AE3794" s="440"/>
      <c r="AF3794" s="440"/>
      <c r="AG3794" s="440"/>
      <c r="AH3794" s="440"/>
      <c r="AI3794" s="440"/>
      <c r="AJ3794" s="440"/>
    </row>
    <row r="3795" spans="29:36" x14ac:dyDescent="0.25">
      <c r="AC3795" s="440"/>
      <c r="AD3795" s="440"/>
      <c r="AE3795" s="440"/>
      <c r="AF3795" s="440"/>
      <c r="AG3795" s="440"/>
      <c r="AH3795" s="440"/>
      <c r="AI3795" s="440"/>
      <c r="AJ3795" s="440"/>
    </row>
    <row r="3796" spans="29:36" x14ac:dyDescent="0.25">
      <c r="AC3796" s="440"/>
      <c r="AD3796" s="440"/>
      <c r="AE3796" s="440"/>
      <c r="AF3796" s="440"/>
      <c r="AG3796" s="440"/>
      <c r="AH3796" s="440"/>
      <c r="AI3796" s="440"/>
      <c r="AJ3796" s="440"/>
    </row>
    <row r="3797" spans="29:36" x14ac:dyDescent="0.25">
      <c r="AC3797" s="440"/>
      <c r="AD3797" s="440"/>
      <c r="AE3797" s="440"/>
      <c r="AF3797" s="440"/>
      <c r="AG3797" s="440"/>
      <c r="AH3797" s="440"/>
      <c r="AI3797" s="440"/>
      <c r="AJ3797" s="440"/>
    </row>
    <row r="3798" spans="29:36" x14ac:dyDescent="0.25">
      <c r="AC3798" s="440"/>
      <c r="AD3798" s="440"/>
      <c r="AE3798" s="440"/>
      <c r="AF3798" s="440"/>
      <c r="AG3798" s="440"/>
      <c r="AH3798" s="440"/>
      <c r="AI3798" s="440"/>
      <c r="AJ3798" s="440"/>
    </row>
    <row r="3799" spans="29:36" x14ac:dyDescent="0.25">
      <c r="AC3799" s="440"/>
      <c r="AD3799" s="440"/>
      <c r="AE3799" s="440"/>
      <c r="AF3799" s="440"/>
      <c r="AG3799" s="440"/>
      <c r="AH3799" s="440"/>
      <c r="AI3799" s="440"/>
      <c r="AJ3799" s="440"/>
    </row>
    <row r="3800" spans="29:36" x14ac:dyDescent="0.25">
      <c r="AC3800" s="440"/>
      <c r="AD3800" s="440"/>
      <c r="AE3800" s="440"/>
      <c r="AF3800" s="440"/>
      <c r="AG3800" s="440"/>
      <c r="AH3800" s="440"/>
      <c r="AI3800" s="440"/>
      <c r="AJ3800" s="440"/>
    </row>
    <row r="3801" spans="29:36" x14ac:dyDescent="0.25">
      <c r="AC3801" s="440"/>
      <c r="AD3801" s="440"/>
      <c r="AE3801" s="440"/>
      <c r="AF3801" s="440"/>
      <c r="AG3801" s="440"/>
      <c r="AH3801" s="440"/>
      <c r="AI3801" s="440"/>
      <c r="AJ3801" s="440"/>
    </row>
    <row r="3802" spans="29:36" x14ac:dyDescent="0.25">
      <c r="AC3802" s="440"/>
      <c r="AD3802" s="440"/>
      <c r="AE3802" s="440"/>
      <c r="AF3802" s="440"/>
      <c r="AG3802" s="440"/>
      <c r="AH3802" s="440"/>
      <c r="AI3802" s="440"/>
      <c r="AJ3802" s="440"/>
    </row>
    <row r="3803" spans="29:36" x14ac:dyDescent="0.25">
      <c r="AC3803" s="440"/>
      <c r="AD3803" s="440"/>
      <c r="AE3803" s="440"/>
      <c r="AF3803" s="440"/>
      <c r="AG3803" s="440"/>
      <c r="AH3803" s="440"/>
      <c r="AI3803" s="440"/>
      <c r="AJ3803" s="440"/>
    </row>
    <row r="3804" spans="29:36" x14ac:dyDescent="0.25">
      <c r="AC3804" s="440"/>
      <c r="AD3804" s="440"/>
      <c r="AE3804" s="440"/>
      <c r="AF3804" s="440"/>
      <c r="AG3804" s="440"/>
      <c r="AH3804" s="440"/>
      <c r="AI3804" s="440"/>
      <c r="AJ3804" s="440"/>
    </row>
    <row r="3805" spans="29:36" x14ac:dyDescent="0.25">
      <c r="AC3805" s="440"/>
      <c r="AD3805" s="440"/>
      <c r="AE3805" s="440"/>
      <c r="AF3805" s="440"/>
      <c r="AG3805" s="440"/>
      <c r="AH3805" s="440"/>
      <c r="AI3805" s="440"/>
      <c r="AJ3805" s="440"/>
    </row>
    <row r="3806" spans="29:36" x14ac:dyDescent="0.25">
      <c r="AC3806" s="440"/>
      <c r="AD3806" s="440"/>
      <c r="AE3806" s="440"/>
      <c r="AF3806" s="440"/>
      <c r="AG3806" s="440"/>
      <c r="AH3806" s="440"/>
      <c r="AI3806" s="440"/>
      <c r="AJ3806" s="440"/>
    </row>
    <row r="3807" spans="29:36" x14ac:dyDescent="0.25">
      <c r="AC3807" s="440"/>
      <c r="AD3807" s="440"/>
      <c r="AE3807" s="440"/>
      <c r="AF3807" s="440"/>
      <c r="AG3807" s="440"/>
      <c r="AH3807" s="440"/>
      <c r="AI3807" s="440"/>
      <c r="AJ3807" s="440"/>
    </row>
    <row r="3808" spans="29:36" x14ac:dyDescent="0.25">
      <c r="AC3808" s="440"/>
      <c r="AD3808" s="440"/>
      <c r="AE3808" s="440"/>
      <c r="AF3808" s="440"/>
      <c r="AG3808" s="440"/>
      <c r="AH3808" s="440"/>
      <c r="AI3808" s="440"/>
      <c r="AJ3808" s="440"/>
    </row>
    <row r="3809" spans="29:36" x14ac:dyDescent="0.25">
      <c r="AC3809" s="440"/>
      <c r="AD3809" s="440"/>
      <c r="AE3809" s="440"/>
      <c r="AF3809" s="440"/>
      <c r="AG3809" s="440"/>
      <c r="AH3809" s="440"/>
      <c r="AI3809" s="440"/>
      <c r="AJ3809" s="440"/>
    </row>
    <row r="3810" spans="29:36" x14ac:dyDescent="0.25">
      <c r="AC3810" s="440"/>
      <c r="AD3810" s="440"/>
      <c r="AE3810" s="440"/>
      <c r="AF3810" s="440"/>
      <c r="AG3810" s="440"/>
      <c r="AH3810" s="440"/>
      <c r="AI3810" s="440"/>
      <c r="AJ3810" s="440"/>
    </row>
    <row r="3811" spans="29:36" x14ac:dyDescent="0.25">
      <c r="AC3811" s="440"/>
      <c r="AD3811" s="440"/>
      <c r="AE3811" s="440"/>
      <c r="AF3811" s="440"/>
      <c r="AG3811" s="440"/>
      <c r="AH3811" s="440"/>
      <c r="AI3811" s="440"/>
      <c r="AJ3811" s="440"/>
    </row>
    <row r="3812" spans="29:36" x14ac:dyDescent="0.25">
      <c r="AC3812" s="440"/>
      <c r="AD3812" s="440"/>
      <c r="AE3812" s="440"/>
      <c r="AF3812" s="440"/>
      <c r="AG3812" s="440"/>
      <c r="AH3812" s="440"/>
      <c r="AI3812" s="440"/>
      <c r="AJ3812" s="440"/>
    </row>
    <row r="3813" spans="29:36" x14ac:dyDescent="0.25">
      <c r="AC3813" s="440"/>
      <c r="AD3813" s="440"/>
      <c r="AE3813" s="440"/>
      <c r="AF3813" s="440"/>
      <c r="AG3813" s="440"/>
      <c r="AH3813" s="440"/>
      <c r="AI3813" s="440"/>
      <c r="AJ3813" s="440"/>
    </row>
    <row r="3814" spans="29:36" x14ac:dyDescent="0.25">
      <c r="AC3814" s="440"/>
      <c r="AD3814" s="440"/>
      <c r="AE3814" s="440"/>
      <c r="AF3814" s="440"/>
      <c r="AG3814" s="440"/>
      <c r="AH3814" s="440"/>
      <c r="AI3814" s="440"/>
      <c r="AJ3814" s="440"/>
    </row>
    <row r="3815" spans="29:36" x14ac:dyDescent="0.25">
      <c r="AC3815" s="440"/>
      <c r="AD3815" s="440"/>
      <c r="AE3815" s="440"/>
      <c r="AF3815" s="440"/>
      <c r="AG3815" s="440"/>
      <c r="AH3815" s="440"/>
      <c r="AI3815" s="440"/>
      <c r="AJ3815" s="440"/>
    </row>
    <row r="3816" spans="29:36" x14ac:dyDescent="0.25">
      <c r="AC3816" s="440"/>
      <c r="AD3816" s="440"/>
      <c r="AE3816" s="440"/>
      <c r="AF3816" s="440"/>
      <c r="AG3816" s="440"/>
      <c r="AH3816" s="440"/>
      <c r="AI3816" s="440"/>
      <c r="AJ3816" s="440"/>
    </row>
    <row r="3817" spans="29:36" x14ac:dyDescent="0.25">
      <c r="AC3817" s="440"/>
      <c r="AD3817" s="440"/>
      <c r="AE3817" s="440"/>
      <c r="AF3817" s="440"/>
      <c r="AG3817" s="440"/>
      <c r="AH3817" s="440"/>
      <c r="AI3817" s="440"/>
      <c r="AJ3817" s="440"/>
    </row>
    <row r="3818" spans="29:36" x14ac:dyDescent="0.25">
      <c r="AC3818" s="440"/>
      <c r="AD3818" s="440"/>
      <c r="AE3818" s="440"/>
      <c r="AF3818" s="440"/>
      <c r="AG3818" s="440"/>
      <c r="AH3818" s="440"/>
      <c r="AI3818" s="440"/>
      <c r="AJ3818" s="440"/>
    </row>
    <row r="3819" spans="29:36" x14ac:dyDescent="0.25">
      <c r="AC3819" s="440"/>
      <c r="AD3819" s="440"/>
      <c r="AE3819" s="440"/>
      <c r="AF3819" s="440"/>
      <c r="AG3819" s="440"/>
      <c r="AH3819" s="440"/>
      <c r="AI3819" s="440"/>
      <c r="AJ3819" s="440"/>
    </row>
    <row r="3820" spans="29:36" x14ac:dyDescent="0.25">
      <c r="AC3820" s="440"/>
      <c r="AD3820" s="440"/>
      <c r="AE3820" s="440"/>
      <c r="AF3820" s="440"/>
      <c r="AG3820" s="440"/>
      <c r="AH3820" s="440"/>
      <c r="AI3820" s="440"/>
      <c r="AJ3820" s="440"/>
    </row>
    <row r="3821" spans="29:36" x14ac:dyDescent="0.25">
      <c r="AC3821" s="440"/>
      <c r="AD3821" s="440"/>
      <c r="AE3821" s="440"/>
      <c r="AF3821" s="440"/>
      <c r="AG3821" s="440"/>
      <c r="AH3821" s="440"/>
      <c r="AI3821" s="440"/>
      <c r="AJ3821" s="440"/>
    </row>
    <row r="3822" spans="29:36" x14ac:dyDescent="0.25">
      <c r="AC3822" s="440"/>
      <c r="AD3822" s="440"/>
      <c r="AE3822" s="440"/>
      <c r="AF3822" s="440"/>
      <c r="AG3822" s="440"/>
      <c r="AH3822" s="440"/>
      <c r="AI3822" s="440"/>
      <c r="AJ3822" s="440"/>
    </row>
    <row r="3823" spans="29:36" x14ac:dyDescent="0.25">
      <c r="AC3823" s="440"/>
      <c r="AD3823" s="440"/>
      <c r="AE3823" s="440"/>
      <c r="AF3823" s="440"/>
      <c r="AG3823" s="440"/>
      <c r="AH3823" s="440"/>
      <c r="AI3823" s="440"/>
      <c r="AJ3823" s="440"/>
    </row>
    <row r="3824" spans="29:36" x14ac:dyDescent="0.25">
      <c r="AC3824" s="440"/>
      <c r="AD3824" s="440"/>
      <c r="AE3824" s="440"/>
      <c r="AF3824" s="440"/>
      <c r="AG3824" s="440"/>
      <c r="AH3824" s="440"/>
      <c r="AI3824" s="440"/>
      <c r="AJ3824" s="440"/>
    </row>
    <row r="3825" spans="29:36" x14ac:dyDescent="0.25">
      <c r="AC3825" s="440"/>
      <c r="AD3825" s="440"/>
      <c r="AE3825" s="440"/>
      <c r="AF3825" s="440"/>
      <c r="AG3825" s="440"/>
      <c r="AH3825" s="440"/>
      <c r="AI3825" s="440"/>
      <c r="AJ3825" s="440"/>
    </row>
    <row r="3826" spans="29:36" x14ac:dyDescent="0.25">
      <c r="AC3826" s="440"/>
      <c r="AD3826" s="440"/>
      <c r="AE3826" s="440"/>
      <c r="AF3826" s="440"/>
      <c r="AG3826" s="440"/>
      <c r="AH3826" s="440"/>
      <c r="AI3826" s="440"/>
      <c r="AJ3826" s="440"/>
    </row>
    <row r="3827" spans="29:36" x14ac:dyDescent="0.25">
      <c r="AC3827" s="440"/>
      <c r="AD3827" s="440"/>
      <c r="AE3827" s="440"/>
      <c r="AF3827" s="440"/>
      <c r="AG3827" s="440"/>
      <c r="AH3827" s="440"/>
      <c r="AI3827" s="440"/>
      <c r="AJ3827" s="440"/>
    </row>
    <row r="3828" spans="29:36" x14ac:dyDescent="0.25">
      <c r="AC3828" s="440"/>
      <c r="AD3828" s="440"/>
      <c r="AE3828" s="440"/>
      <c r="AF3828" s="440"/>
      <c r="AG3828" s="440"/>
      <c r="AH3828" s="440"/>
      <c r="AI3828" s="440"/>
      <c r="AJ3828" s="440"/>
    </row>
    <row r="3829" spans="29:36" x14ac:dyDescent="0.25">
      <c r="AC3829" s="440"/>
      <c r="AD3829" s="440"/>
      <c r="AE3829" s="440"/>
      <c r="AF3829" s="440"/>
      <c r="AG3829" s="440"/>
      <c r="AH3829" s="440"/>
      <c r="AI3829" s="440"/>
      <c r="AJ3829" s="440"/>
    </row>
    <row r="3830" spans="29:36" x14ac:dyDescent="0.25">
      <c r="AC3830" s="440"/>
      <c r="AD3830" s="440"/>
      <c r="AE3830" s="440"/>
      <c r="AF3830" s="440"/>
      <c r="AG3830" s="440"/>
      <c r="AH3830" s="440"/>
      <c r="AI3830" s="440"/>
      <c r="AJ3830" s="440"/>
    </row>
    <row r="3831" spans="29:36" x14ac:dyDescent="0.25">
      <c r="AC3831" s="440"/>
      <c r="AD3831" s="440"/>
      <c r="AE3831" s="440"/>
      <c r="AF3831" s="440"/>
      <c r="AG3831" s="440"/>
      <c r="AH3831" s="440"/>
      <c r="AI3831" s="440"/>
      <c r="AJ3831" s="440"/>
    </row>
    <row r="3832" spans="29:36" x14ac:dyDescent="0.25">
      <c r="AC3832" s="440"/>
      <c r="AD3832" s="440"/>
      <c r="AE3832" s="440"/>
      <c r="AF3832" s="440"/>
      <c r="AG3832" s="440"/>
      <c r="AH3832" s="440"/>
      <c r="AI3832" s="440"/>
      <c r="AJ3832" s="440"/>
    </row>
    <row r="3833" spans="29:36" x14ac:dyDescent="0.25">
      <c r="AC3833" s="440"/>
      <c r="AD3833" s="440"/>
      <c r="AE3833" s="440"/>
      <c r="AF3833" s="440"/>
      <c r="AG3833" s="440"/>
      <c r="AH3833" s="440"/>
      <c r="AI3833" s="440"/>
      <c r="AJ3833" s="440"/>
    </row>
    <row r="3834" spans="29:36" x14ac:dyDescent="0.25">
      <c r="AC3834" s="440"/>
      <c r="AD3834" s="440"/>
      <c r="AE3834" s="440"/>
      <c r="AF3834" s="440"/>
      <c r="AG3834" s="440"/>
      <c r="AH3834" s="440"/>
      <c r="AI3834" s="440"/>
      <c r="AJ3834" s="440"/>
    </row>
    <row r="3835" spans="29:36" x14ac:dyDescent="0.25">
      <c r="AC3835" s="440"/>
      <c r="AD3835" s="440"/>
      <c r="AE3835" s="440"/>
      <c r="AF3835" s="440"/>
      <c r="AG3835" s="440"/>
      <c r="AH3835" s="440"/>
      <c r="AI3835" s="440"/>
      <c r="AJ3835" s="440"/>
    </row>
    <row r="3836" spans="29:36" x14ac:dyDescent="0.25">
      <c r="AC3836" s="440"/>
      <c r="AD3836" s="440"/>
      <c r="AE3836" s="440"/>
      <c r="AF3836" s="440"/>
      <c r="AG3836" s="440"/>
      <c r="AH3836" s="440"/>
      <c r="AI3836" s="440"/>
      <c r="AJ3836" s="440"/>
    </row>
    <row r="3837" spans="29:36" x14ac:dyDescent="0.25">
      <c r="AC3837" s="440"/>
      <c r="AD3837" s="440"/>
      <c r="AE3837" s="440"/>
      <c r="AF3837" s="440"/>
      <c r="AG3837" s="440"/>
      <c r="AH3837" s="440"/>
      <c r="AI3837" s="440"/>
      <c r="AJ3837" s="440"/>
    </row>
    <row r="3838" spans="29:36" x14ac:dyDescent="0.25">
      <c r="AC3838" s="440"/>
      <c r="AD3838" s="440"/>
      <c r="AE3838" s="440"/>
      <c r="AF3838" s="440"/>
      <c r="AG3838" s="440"/>
      <c r="AH3838" s="440"/>
      <c r="AI3838" s="440"/>
      <c r="AJ3838" s="440"/>
    </row>
    <row r="3839" spans="29:36" x14ac:dyDescent="0.25">
      <c r="AC3839" s="440"/>
      <c r="AD3839" s="440"/>
      <c r="AE3839" s="440"/>
      <c r="AF3839" s="440"/>
      <c r="AG3839" s="440"/>
      <c r="AH3839" s="440"/>
      <c r="AI3839" s="440"/>
      <c r="AJ3839" s="440"/>
    </row>
    <row r="3840" spans="29:36" x14ac:dyDescent="0.25">
      <c r="AC3840" s="440"/>
      <c r="AD3840" s="440"/>
      <c r="AE3840" s="440"/>
      <c r="AF3840" s="440"/>
      <c r="AG3840" s="440"/>
      <c r="AH3840" s="440"/>
      <c r="AI3840" s="440"/>
      <c r="AJ3840" s="440"/>
    </row>
    <row r="3841" spans="29:36" x14ac:dyDescent="0.25">
      <c r="AC3841" s="440"/>
      <c r="AD3841" s="440"/>
      <c r="AE3841" s="440"/>
      <c r="AF3841" s="440"/>
      <c r="AG3841" s="440"/>
      <c r="AH3841" s="440"/>
      <c r="AI3841" s="440"/>
      <c r="AJ3841" s="440"/>
    </row>
    <row r="3842" spans="29:36" x14ac:dyDescent="0.25">
      <c r="AC3842" s="440"/>
      <c r="AD3842" s="440"/>
      <c r="AE3842" s="440"/>
      <c r="AF3842" s="440"/>
      <c r="AG3842" s="440"/>
      <c r="AH3842" s="440"/>
      <c r="AI3842" s="440"/>
      <c r="AJ3842" s="440"/>
    </row>
    <row r="3843" spans="29:36" x14ac:dyDescent="0.25">
      <c r="AC3843" s="440"/>
      <c r="AD3843" s="440"/>
      <c r="AE3843" s="440"/>
      <c r="AF3843" s="440"/>
      <c r="AG3843" s="440"/>
      <c r="AH3843" s="440"/>
      <c r="AI3843" s="440"/>
      <c r="AJ3843" s="440"/>
    </row>
    <row r="3844" spans="29:36" x14ac:dyDescent="0.25">
      <c r="AC3844" s="440"/>
      <c r="AD3844" s="440"/>
      <c r="AE3844" s="440"/>
      <c r="AF3844" s="440"/>
      <c r="AG3844" s="440"/>
      <c r="AH3844" s="440"/>
      <c r="AI3844" s="440"/>
      <c r="AJ3844" s="440"/>
    </row>
    <row r="3845" spans="29:36" x14ac:dyDescent="0.25">
      <c r="AC3845" s="440"/>
      <c r="AD3845" s="440"/>
      <c r="AE3845" s="440"/>
      <c r="AF3845" s="440"/>
      <c r="AG3845" s="440"/>
      <c r="AH3845" s="440"/>
      <c r="AI3845" s="440"/>
      <c r="AJ3845" s="440"/>
    </row>
    <row r="3846" spans="29:36" x14ac:dyDescent="0.25">
      <c r="AC3846" s="440"/>
      <c r="AD3846" s="440"/>
      <c r="AE3846" s="440"/>
      <c r="AF3846" s="440"/>
      <c r="AG3846" s="440"/>
      <c r="AH3846" s="440"/>
      <c r="AI3846" s="440"/>
      <c r="AJ3846" s="440"/>
    </row>
    <row r="3847" spans="29:36" x14ac:dyDescent="0.25">
      <c r="AC3847" s="440"/>
      <c r="AD3847" s="440"/>
      <c r="AE3847" s="440"/>
      <c r="AF3847" s="440"/>
      <c r="AG3847" s="440"/>
      <c r="AH3847" s="440"/>
      <c r="AI3847" s="440"/>
      <c r="AJ3847" s="440"/>
    </row>
    <row r="3848" spans="29:36" x14ac:dyDescent="0.25">
      <c r="AC3848" s="440"/>
      <c r="AD3848" s="440"/>
      <c r="AE3848" s="440"/>
      <c r="AF3848" s="440"/>
      <c r="AG3848" s="440"/>
      <c r="AH3848" s="440"/>
      <c r="AI3848" s="440"/>
      <c r="AJ3848" s="440"/>
    </row>
    <row r="3849" spans="29:36" x14ac:dyDescent="0.25">
      <c r="AC3849" s="440"/>
      <c r="AD3849" s="440"/>
      <c r="AE3849" s="440"/>
      <c r="AF3849" s="440"/>
      <c r="AG3849" s="440"/>
      <c r="AH3849" s="440"/>
      <c r="AI3849" s="440"/>
      <c r="AJ3849" s="440"/>
    </row>
    <row r="3850" spans="29:36" x14ac:dyDescent="0.25">
      <c r="AC3850" s="440"/>
      <c r="AD3850" s="440"/>
      <c r="AE3850" s="440"/>
      <c r="AF3850" s="440"/>
      <c r="AG3850" s="440"/>
      <c r="AH3850" s="440"/>
      <c r="AI3850" s="440"/>
      <c r="AJ3850" s="440"/>
    </row>
    <row r="3851" spans="29:36" x14ac:dyDescent="0.25">
      <c r="AC3851" s="440"/>
      <c r="AD3851" s="440"/>
      <c r="AE3851" s="440"/>
      <c r="AF3851" s="440"/>
      <c r="AG3851" s="440"/>
      <c r="AH3851" s="440"/>
      <c r="AI3851" s="440"/>
      <c r="AJ3851" s="440"/>
    </row>
    <row r="3852" spans="29:36" x14ac:dyDescent="0.25">
      <c r="AC3852" s="440"/>
      <c r="AD3852" s="440"/>
      <c r="AE3852" s="440"/>
      <c r="AF3852" s="440"/>
      <c r="AG3852" s="440"/>
      <c r="AH3852" s="440"/>
      <c r="AI3852" s="440"/>
      <c r="AJ3852" s="440"/>
    </row>
    <row r="3853" spans="29:36" x14ac:dyDescent="0.25">
      <c r="AC3853" s="440"/>
      <c r="AD3853" s="440"/>
      <c r="AE3853" s="440"/>
      <c r="AF3853" s="440"/>
      <c r="AG3853" s="440"/>
      <c r="AH3853" s="440"/>
      <c r="AI3853" s="440"/>
      <c r="AJ3853" s="440"/>
    </row>
    <row r="3854" spans="29:36" x14ac:dyDescent="0.25">
      <c r="AC3854" s="440"/>
      <c r="AD3854" s="440"/>
      <c r="AE3854" s="440"/>
      <c r="AF3854" s="440"/>
      <c r="AG3854" s="440"/>
      <c r="AH3854" s="440"/>
      <c r="AI3854" s="440"/>
      <c r="AJ3854" s="440"/>
    </row>
    <row r="3855" spans="29:36" x14ac:dyDescent="0.25">
      <c r="AC3855" s="440"/>
      <c r="AD3855" s="440"/>
      <c r="AE3855" s="440"/>
      <c r="AF3855" s="440"/>
      <c r="AG3855" s="440"/>
      <c r="AH3855" s="440"/>
      <c r="AI3855" s="440"/>
      <c r="AJ3855" s="440"/>
    </row>
    <row r="3856" spans="29:36" x14ac:dyDescent="0.25">
      <c r="AC3856" s="440"/>
      <c r="AD3856" s="440"/>
      <c r="AE3856" s="440"/>
      <c r="AF3856" s="440"/>
      <c r="AG3856" s="440"/>
      <c r="AH3856" s="440"/>
      <c r="AI3856" s="440"/>
      <c r="AJ3856" s="440"/>
    </row>
    <row r="3857" spans="29:36" x14ac:dyDescent="0.25">
      <c r="AC3857" s="440"/>
      <c r="AD3857" s="440"/>
      <c r="AE3857" s="440"/>
      <c r="AF3857" s="440"/>
      <c r="AG3857" s="440"/>
      <c r="AH3857" s="440"/>
      <c r="AI3857" s="440"/>
      <c r="AJ3857" s="440"/>
    </row>
    <row r="3858" spans="29:36" x14ac:dyDescent="0.25">
      <c r="AC3858" s="440"/>
      <c r="AD3858" s="440"/>
      <c r="AE3858" s="440"/>
      <c r="AF3858" s="440"/>
      <c r="AG3858" s="440"/>
      <c r="AH3858" s="440"/>
      <c r="AI3858" s="440"/>
      <c r="AJ3858" s="440"/>
    </row>
    <row r="3859" spans="29:36" x14ac:dyDescent="0.25">
      <c r="AC3859" s="440"/>
      <c r="AD3859" s="440"/>
      <c r="AE3859" s="440"/>
      <c r="AF3859" s="440"/>
      <c r="AG3859" s="440"/>
      <c r="AH3859" s="440"/>
      <c r="AI3859" s="440"/>
      <c r="AJ3859" s="440"/>
    </row>
    <row r="3860" spans="29:36" x14ac:dyDescent="0.25">
      <c r="AC3860" s="440"/>
      <c r="AD3860" s="440"/>
      <c r="AE3860" s="440"/>
      <c r="AF3860" s="440"/>
      <c r="AG3860" s="440"/>
      <c r="AH3860" s="440"/>
      <c r="AI3860" s="440"/>
      <c r="AJ3860" s="440"/>
    </row>
    <row r="3861" spans="29:36" x14ac:dyDescent="0.25">
      <c r="AC3861" s="440"/>
      <c r="AD3861" s="440"/>
      <c r="AE3861" s="440"/>
      <c r="AF3861" s="440"/>
      <c r="AG3861" s="440"/>
      <c r="AH3861" s="440"/>
      <c r="AI3861" s="440"/>
      <c r="AJ3861" s="440"/>
    </row>
    <row r="3862" spans="29:36" x14ac:dyDescent="0.25">
      <c r="AC3862" s="440"/>
      <c r="AD3862" s="440"/>
      <c r="AE3862" s="440"/>
      <c r="AF3862" s="440"/>
      <c r="AG3862" s="440"/>
      <c r="AH3862" s="440"/>
      <c r="AI3862" s="440"/>
      <c r="AJ3862" s="440"/>
    </row>
    <row r="3863" spans="29:36" x14ac:dyDescent="0.25">
      <c r="AC3863" s="440"/>
      <c r="AD3863" s="440"/>
      <c r="AE3863" s="440"/>
      <c r="AF3863" s="440"/>
      <c r="AG3863" s="440"/>
      <c r="AH3863" s="440"/>
      <c r="AI3863" s="440"/>
      <c r="AJ3863" s="440"/>
    </row>
    <row r="3864" spans="29:36" x14ac:dyDescent="0.25">
      <c r="AC3864" s="440"/>
      <c r="AD3864" s="440"/>
      <c r="AE3864" s="440"/>
      <c r="AF3864" s="440"/>
      <c r="AG3864" s="440"/>
      <c r="AH3864" s="440"/>
      <c r="AI3864" s="440"/>
      <c r="AJ3864" s="440"/>
    </row>
    <row r="3865" spans="29:36" x14ac:dyDescent="0.25">
      <c r="AC3865" s="440"/>
      <c r="AD3865" s="440"/>
      <c r="AE3865" s="440"/>
      <c r="AF3865" s="440"/>
      <c r="AG3865" s="440"/>
      <c r="AH3865" s="440"/>
      <c r="AI3865" s="440"/>
      <c r="AJ3865" s="440"/>
    </row>
    <row r="3866" spans="29:36" x14ac:dyDescent="0.25">
      <c r="AC3866" s="440"/>
      <c r="AD3866" s="440"/>
      <c r="AE3866" s="440"/>
      <c r="AF3866" s="440"/>
      <c r="AG3866" s="440"/>
      <c r="AH3866" s="440"/>
      <c r="AI3866" s="440"/>
      <c r="AJ3866" s="440"/>
    </row>
    <row r="3867" spans="29:36" x14ac:dyDescent="0.25">
      <c r="AC3867" s="440"/>
      <c r="AD3867" s="440"/>
      <c r="AE3867" s="440"/>
      <c r="AF3867" s="440"/>
      <c r="AG3867" s="440"/>
      <c r="AH3867" s="440"/>
      <c r="AI3867" s="440"/>
      <c r="AJ3867" s="440"/>
    </row>
    <row r="3868" spans="29:36" x14ac:dyDescent="0.25">
      <c r="AC3868" s="440"/>
      <c r="AD3868" s="440"/>
      <c r="AE3868" s="440"/>
      <c r="AF3868" s="440"/>
      <c r="AG3868" s="440"/>
      <c r="AH3868" s="440"/>
      <c r="AI3868" s="440"/>
      <c r="AJ3868" s="440"/>
    </row>
    <row r="3869" spans="29:36" x14ac:dyDescent="0.25">
      <c r="AC3869" s="440"/>
      <c r="AD3869" s="440"/>
      <c r="AE3869" s="440"/>
      <c r="AF3869" s="440"/>
      <c r="AG3869" s="440"/>
      <c r="AH3869" s="440"/>
      <c r="AI3869" s="440"/>
      <c r="AJ3869" s="440"/>
    </row>
    <row r="3870" spans="29:36" x14ac:dyDescent="0.25">
      <c r="AC3870" s="440"/>
      <c r="AD3870" s="440"/>
      <c r="AE3870" s="440"/>
      <c r="AF3870" s="440"/>
      <c r="AG3870" s="440"/>
      <c r="AH3870" s="440"/>
      <c r="AI3870" s="440"/>
      <c r="AJ3870" s="440"/>
    </row>
    <row r="3871" spans="29:36" x14ac:dyDescent="0.25">
      <c r="AC3871" s="440"/>
      <c r="AD3871" s="440"/>
      <c r="AE3871" s="440"/>
      <c r="AF3871" s="440"/>
      <c r="AG3871" s="440"/>
      <c r="AH3871" s="440"/>
      <c r="AI3871" s="440"/>
      <c r="AJ3871" s="440"/>
    </row>
    <row r="3872" spans="29:36" x14ac:dyDescent="0.25">
      <c r="AC3872" s="440"/>
      <c r="AD3872" s="440"/>
      <c r="AE3872" s="440"/>
      <c r="AF3872" s="440"/>
      <c r="AG3872" s="440"/>
      <c r="AH3872" s="440"/>
      <c r="AI3872" s="440"/>
      <c r="AJ3872" s="440"/>
    </row>
    <row r="3873" spans="29:36" x14ac:dyDescent="0.25">
      <c r="AC3873" s="440"/>
      <c r="AD3873" s="440"/>
      <c r="AE3873" s="440"/>
      <c r="AF3873" s="440"/>
      <c r="AG3873" s="440"/>
      <c r="AH3873" s="440"/>
      <c r="AI3873" s="440"/>
      <c r="AJ3873" s="440"/>
    </row>
    <row r="3874" spans="29:36" x14ac:dyDescent="0.25">
      <c r="AC3874" s="440"/>
      <c r="AD3874" s="440"/>
      <c r="AE3874" s="440"/>
      <c r="AF3874" s="440"/>
      <c r="AG3874" s="440"/>
      <c r="AH3874" s="440"/>
      <c r="AI3874" s="440"/>
      <c r="AJ3874" s="440"/>
    </row>
    <row r="3875" spans="29:36" x14ac:dyDescent="0.25">
      <c r="AC3875" s="440"/>
      <c r="AD3875" s="440"/>
      <c r="AE3875" s="440"/>
      <c r="AF3875" s="440"/>
      <c r="AG3875" s="440"/>
      <c r="AH3875" s="440"/>
      <c r="AI3875" s="440"/>
      <c r="AJ3875" s="440"/>
    </row>
    <row r="3876" spans="29:36" x14ac:dyDescent="0.25">
      <c r="AC3876" s="440"/>
      <c r="AD3876" s="440"/>
      <c r="AE3876" s="440"/>
      <c r="AF3876" s="440"/>
      <c r="AG3876" s="440"/>
      <c r="AH3876" s="440"/>
      <c r="AI3876" s="440"/>
      <c r="AJ3876" s="440"/>
    </row>
    <row r="3877" spans="29:36" x14ac:dyDescent="0.25">
      <c r="AC3877" s="440"/>
      <c r="AD3877" s="440"/>
      <c r="AE3877" s="440"/>
      <c r="AF3877" s="440"/>
      <c r="AG3877" s="440"/>
      <c r="AH3877" s="440"/>
      <c r="AI3877" s="440"/>
      <c r="AJ3877" s="440"/>
    </row>
    <row r="3878" spans="29:36" x14ac:dyDescent="0.25">
      <c r="AC3878" s="440"/>
      <c r="AD3878" s="440"/>
      <c r="AE3878" s="440"/>
      <c r="AF3878" s="440"/>
      <c r="AG3878" s="440"/>
      <c r="AH3878" s="440"/>
      <c r="AI3878" s="440"/>
      <c r="AJ3878" s="440"/>
    </row>
    <row r="3879" spans="29:36" x14ac:dyDescent="0.25">
      <c r="AC3879" s="440"/>
      <c r="AD3879" s="440"/>
      <c r="AE3879" s="440"/>
      <c r="AF3879" s="440"/>
      <c r="AG3879" s="440"/>
      <c r="AH3879" s="440"/>
      <c r="AI3879" s="440"/>
      <c r="AJ3879" s="440"/>
    </row>
    <row r="3880" spans="29:36" x14ac:dyDescent="0.25">
      <c r="AC3880" s="440"/>
      <c r="AD3880" s="440"/>
      <c r="AE3880" s="440"/>
      <c r="AF3880" s="440"/>
      <c r="AG3880" s="440"/>
      <c r="AH3880" s="440"/>
      <c r="AI3880" s="440"/>
      <c r="AJ3880" s="440"/>
    </row>
    <row r="3881" spans="29:36" x14ac:dyDescent="0.25">
      <c r="AC3881" s="440"/>
      <c r="AD3881" s="440"/>
      <c r="AE3881" s="440"/>
      <c r="AF3881" s="440"/>
      <c r="AG3881" s="440"/>
      <c r="AH3881" s="440"/>
      <c r="AI3881" s="440"/>
      <c r="AJ3881" s="440"/>
    </row>
    <row r="3882" spans="29:36" x14ac:dyDescent="0.25">
      <c r="AC3882" s="440"/>
      <c r="AD3882" s="440"/>
      <c r="AE3882" s="440"/>
      <c r="AF3882" s="440"/>
      <c r="AG3882" s="440"/>
      <c r="AH3882" s="440"/>
      <c r="AI3882" s="440"/>
      <c r="AJ3882" s="440"/>
    </row>
    <row r="3883" spans="29:36" x14ac:dyDescent="0.25">
      <c r="AC3883" s="440"/>
      <c r="AD3883" s="440"/>
      <c r="AE3883" s="440"/>
      <c r="AF3883" s="440"/>
      <c r="AG3883" s="440"/>
      <c r="AH3883" s="440"/>
      <c r="AI3883" s="440"/>
      <c r="AJ3883" s="440"/>
    </row>
    <row r="3884" spans="29:36" x14ac:dyDescent="0.25">
      <c r="AC3884" s="440"/>
      <c r="AD3884" s="440"/>
      <c r="AE3884" s="440"/>
      <c r="AF3884" s="440"/>
      <c r="AG3884" s="440"/>
      <c r="AH3884" s="440"/>
      <c r="AI3884" s="440"/>
      <c r="AJ3884" s="440"/>
    </row>
    <row r="3885" spans="29:36" x14ac:dyDescent="0.25">
      <c r="AC3885" s="440"/>
      <c r="AD3885" s="440"/>
      <c r="AE3885" s="440"/>
      <c r="AF3885" s="440"/>
      <c r="AG3885" s="440"/>
      <c r="AH3885" s="440"/>
      <c r="AI3885" s="440"/>
      <c r="AJ3885" s="440"/>
    </row>
    <row r="3886" spans="29:36" x14ac:dyDescent="0.25">
      <c r="AC3886" s="440"/>
      <c r="AD3886" s="440"/>
      <c r="AE3886" s="440"/>
      <c r="AF3886" s="440"/>
      <c r="AG3886" s="440"/>
      <c r="AH3886" s="440"/>
      <c r="AI3886" s="440"/>
      <c r="AJ3886" s="440"/>
    </row>
    <row r="3887" spans="29:36" x14ac:dyDescent="0.25">
      <c r="AC3887" s="440"/>
      <c r="AD3887" s="440"/>
      <c r="AE3887" s="440"/>
      <c r="AF3887" s="440"/>
      <c r="AG3887" s="440"/>
      <c r="AH3887" s="440"/>
      <c r="AI3887" s="440"/>
      <c r="AJ3887" s="440"/>
    </row>
    <row r="3888" spans="29:36" x14ac:dyDescent="0.25">
      <c r="AC3888" s="440"/>
      <c r="AD3888" s="440"/>
      <c r="AE3888" s="440"/>
      <c r="AF3888" s="440"/>
      <c r="AG3888" s="440"/>
      <c r="AH3888" s="440"/>
      <c r="AI3888" s="440"/>
      <c r="AJ3888" s="440"/>
    </row>
    <row r="3889" spans="29:36" x14ac:dyDescent="0.25">
      <c r="AC3889" s="440"/>
      <c r="AD3889" s="440"/>
      <c r="AE3889" s="440"/>
      <c r="AF3889" s="440"/>
      <c r="AG3889" s="440"/>
      <c r="AH3889" s="440"/>
      <c r="AI3889" s="440"/>
      <c r="AJ3889" s="440"/>
    </row>
    <row r="3890" spans="29:36" x14ac:dyDescent="0.25">
      <c r="AC3890" s="440"/>
      <c r="AD3890" s="440"/>
      <c r="AE3890" s="440"/>
      <c r="AF3890" s="440"/>
      <c r="AG3890" s="440"/>
      <c r="AH3890" s="440"/>
      <c r="AI3890" s="440"/>
      <c r="AJ3890" s="440"/>
    </row>
    <row r="3891" spans="29:36" x14ac:dyDescent="0.25">
      <c r="AC3891" s="440"/>
      <c r="AD3891" s="440"/>
      <c r="AE3891" s="440"/>
      <c r="AF3891" s="440"/>
      <c r="AG3891" s="440"/>
      <c r="AH3891" s="440"/>
      <c r="AI3891" s="440"/>
      <c r="AJ3891" s="440"/>
    </row>
    <row r="3892" spans="29:36" x14ac:dyDescent="0.25">
      <c r="AC3892" s="440"/>
      <c r="AD3892" s="440"/>
      <c r="AE3892" s="440"/>
      <c r="AF3892" s="440"/>
      <c r="AG3892" s="440"/>
      <c r="AH3892" s="440"/>
      <c r="AI3892" s="440"/>
      <c r="AJ3892" s="440"/>
    </row>
    <row r="3893" spans="29:36" x14ac:dyDescent="0.25">
      <c r="AC3893" s="440"/>
      <c r="AD3893" s="440"/>
      <c r="AE3893" s="440"/>
      <c r="AF3893" s="440"/>
      <c r="AG3893" s="440"/>
      <c r="AH3893" s="440"/>
      <c r="AI3893" s="440"/>
      <c r="AJ3893" s="440"/>
    </row>
    <row r="3894" spans="29:36" x14ac:dyDescent="0.25">
      <c r="AC3894" s="440"/>
      <c r="AD3894" s="440"/>
      <c r="AE3894" s="440"/>
      <c r="AF3894" s="440"/>
      <c r="AG3894" s="440"/>
      <c r="AH3894" s="440"/>
      <c r="AI3894" s="440"/>
      <c r="AJ3894" s="440"/>
    </row>
    <row r="3895" spans="29:36" x14ac:dyDescent="0.25">
      <c r="AC3895" s="440"/>
      <c r="AD3895" s="440"/>
      <c r="AE3895" s="440"/>
      <c r="AF3895" s="440"/>
      <c r="AG3895" s="440"/>
      <c r="AH3895" s="440"/>
      <c r="AI3895" s="440"/>
      <c r="AJ3895" s="440"/>
    </row>
    <row r="3896" spans="29:36" x14ac:dyDescent="0.25">
      <c r="AC3896" s="440"/>
      <c r="AD3896" s="440"/>
      <c r="AE3896" s="440"/>
      <c r="AF3896" s="440"/>
      <c r="AG3896" s="440"/>
      <c r="AH3896" s="440"/>
      <c r="AI3896" s="440"/>
      <c r="AJ3896" s="440"/>
    </row>
    <row r="3897" spans="29:36" x14ac:dyDescent="0.25">
      <c r="AC3897" s="440"/>
      <c r="AD3897" s="440"/>
      <c r="AE3897" s="440"/>
      <c r="AF3897" s="440"/>
      <c r="AG3897" s="440"/>
      <c r="AH3897" s="440"/>
      <c r="AI3897" s="440"/>
      <c r="AJ3897" s="440"/>
    </row>
    <row r="3898" spans="29:36" x14ac:dyDescent="0.25">
      <c r="AC3898" s="440"/>
      <c r="AD3898" s="440"/>
      <c r="AE3898" s="440"/>
      <c r="AF3898" s="440"/>
      <c r="AG3898" s="440"/>
      <c r="AH3898" s="440"/>
      <c r="AI3898" s="440"/>
      <c r="AJ3898" s="440"/>
    </row>
    <row r="3899" spans="29:36" x14ac:dyDescent="0.25">
      <c r="AC3899" s="440"/>
      <c r="AD3899" s="440"/>
      <c r="AE3899" s="440"/>
      <c r="AF3899" s="440"/>
      <c r="AG3899" s="440"/>
      <c r="AH3899" s="440"/>
      <c r="AI3899" s="440"/>
      <c r="AJ3899" s="440"/>
    </row>
    <row r="3900" spans="29:36" x14ac:dyDescent="0.25">
      <c r="AC3900" s="440"/>
      <c r="AD3900" s="440"/>
      <c r="AE3900" s="440"/>
      <c r="AF3900" s="440"/>
      <c r="AG3900" s="440"/>
      <c r="AH3900" s="440"/>
      <c r="AI3900" s="440"/>
      <c r="AJ3900" s="440"/>
    </row>
    <row r="3901" spans="29:36" x14ac:dyDescent="0.25">
      <c r="AC3901" s="440"/>
      <c r="AD3901" s="440"/>
      <c r="AE3901" s="440"/>
      <c r="AF3901" s="440"/>
      <c r="AG3901" s="440"/>
      <c r="AH3901" s="440"/>
      <c r="AI3901" s="440"/>
      <c r="AJ3901" s="440"/>
    </row>
    <row r="3902" spans="29:36" x14ac:dyDescent="0.25">
      <c r="AC3902" s="440"/>
      <c r="AD3902" s="440"/>
      <c r="AE3902" s="440"/>
      <c r="AF3902" s="440"/>
      <c r="AG3902" s="440"/>
      <c r="AH3902" s="440"/>
      <c r="AI3902" s="440"/>
      <c r="AJ3902" s="440"/>
    </row>
    <row r="3903" spans="29:36" x14ac:dyDescent="0.25">
      <c r="AC3903" s="440"/>
      <c r="AD3903" s="440"/>
      <c r="AE3903" s="440"/>
      <c r="AF3903" s="440"/>
      <c r="AG3903" s="440"/>
      <c r="AH3903" s="440"/>
      <c r="AI3903" s="440"/>
      <c r="AJ3903" s="440"/>
    </row>
    <row r="3904" spans="29:36" x14ac:dyDescent="0.25">
      <c r="AC3904" s="440"/>
      <c r="AD3904" s="440"/>
      <c r="AE3904" s="440"/>
      <c r="AF3904" s="440"/>
      <c r="AG3904" s="440"/>
      <c r="AH3904" s="440"/>
      <c r="AI3904" s="440"/>
      <c r="AJ3904" s="440"/>
    </row>
    <row r="3905" spans="29:36" x14ac:dyDescent="0.25">
      <c r="AC3905" s="440"/>
      <c r="AD3905" s="440"/>
      <c r="AE3905" s="440"/>
      <c r="AF3905" s="440"/>
      <c r="AG3905" s="440"/>
      <c r="AH3905" s="440"/>
      <c r="AI3905" s="440"/>
      <c r="AJ3905" s="440"/>
    </row>
    <row r="3906" spans="29:36" x14ac:dyDescent="0.25">
      <c r="AC3906" s="440"/>
      <c r="AD3906" s="440"/>
      <c r="AE3906" s="440"/>
      <c r="AF3906" s="440"/>
      <c r="AG3906" s="440"/>
      <c r="AH3906" s="440"/>
      <c r="AI3906" s="440"/>
      <c r="AJ3906" s="440"/>
    </row>
    <row r="3907" spans="29:36" x14ac:dyDescent="0.25">
      <c r="AC3907" s="440"/>
      <c r="AD3907" s="440"/>
      <c r="AE3907" s="440"/>
      <c r="AF3907" s="440"/>
      <c r="AG3907" s="440"/>
      <c r="AH3907" s="440"/>
      <c r="AI3907" s="440"/>
      <c r="AJ3907" s="440"/>
    </row>
    <row r="3908" spans="29:36" x14ac:dyDescent="0.25">
      <c r="AC3908" s="440"/>
      <c r="AD3908" s="440"/>
      <c r="AE3908" s="440"/>
      <c r="AF3908" s="440"/>
      <c r="AG3908" s="440"/>
      <c r="AH3908" s="440"/>
      <c r="AI3908" s="440"/>
      <c r="AJ3908" s="440"/>
    </row>
    <row r="3909" spans="29:36" x14ac:dyDescent="0.25">
      <c r="AC3909" s="440"/>
      <c r="AD3909" s="440"/>
      <c r="AE3909" s="440"/>
      <c r="AF3909" s="440"/>
      <c r="AG3909" s="440"/>
      <c r="AH3909" s="440"/>
      <c r="AI3909" s="440"/>
      <c r="AJ3909" s="440"/>
    </row>
    <row r="3910" spans="29:36" x14ac:dyDescent="0.25">
      <c r="AC3910" s="440"/>
      <c r="AD3910" s="440"/>
      <c r="AE3910" s="440"/>
      <c r="AF3910" s="440"/>
      <c r="AG3910" s="440"/>
      <c r="AH3910" s="440"/>
      <c r="AI3910" s="440"/>
      <c r="AJ3910" s="440"/>
    </row>
    <row r="3911" spans="29:36" x14ac:dyDescent="0.25">
      <c r="AC3911" s="440"/>
      <c r="AD3911" s="440"/>
      <c r="AE3911" s="440"/>
      <c r="AF3911" s="440"/>
      <c r="AG3911" s="440"/>
      <c r="AH3911" s="440"/>
      <c r="AI3911" s="440"/>
      <c r="AJ3911" s="440"/>
    </row>
    <row r="3912" spans="29:36" x14ac:dyDescent="0.25">
      <c r="AC3912" s="440"/>
      <c r="AD3912" s="440"/>
      <c r="AE3912" s="440"/>
      <c r="AF3912" s="440"/>
      <c r="AG3912" s="440"/>
      <c r="AH3912" s="440"/>
      <c r="AI3912" s="440"/>
      <c r="AJ3912" s="440"/>
    </row>
    <row r="3913" spans="29:36" x14ac:dyDescent="0.25">
      <c r="AC3913" s="440"/>
      <c r="AD3913" s="440"/>
      <c r="AE3913" s="440"/>
      <c r="AF3913" s="440"/>
      <c r="AG3913" s="440"/>
      <c r="AH3913" s="440"/>
      <c r="AI3913" s="440"/>
      <c r="AJ3913" s="440"/>
    </row>
    <row r="3914" spans="29:36" x14ac:dyDescent="0.25">
      <c r="AC3914" s="440"/>
      <c r="AD3914" s="440"/>
      <c r="AE3914" s="440"/>
      <c r="AF3914" s="440"/>
      <c r="AG3914" s="440"/>
      <c r="AH3914" s="440"/>
      <c r="AI3914" s="440"/>
      <c r="AJ3914" s="440"/>
    </row>
    <row r="3915" spans="29:36" x14ac:dyDescent="0.25">
      <c r="AC3915" s="440"/>
      <c r="AD3915" s="440"/>
      <c r="AE3915" s="440"/>
      <c r="AF3915" s="440"/>
      <c r="AG3915" s="440"/>
      <c r="AH3915" s="440"/>
      <c r="AI3915" s="440"/>
      <c r="AJ3915" s="440"/>
    </row>
    <row r="3916" spans="29:36" x14ac:dyDescent="0.25">
      <c r="AC3916" s="440"/>
      <c r="AD3916" s="440"/>
      <c r="AE3916" s="440"/>
      <c r="AF3916" s="440"/>
      <c r="AG3916" s="440"/>
      <c r="AH3916" s="440"/>
      <c r="AI3916" s="440"/>
      <c r="AJ3916" s="440"/>
    </row>
    <row r="3917" spans="29:36" x14ac:dyDescent="0.25">
      <c r="AC3917" s="440"/>
      <c r="AD3917" s="440"/>
      <c r="AE3917" s="440"/>
      <c r="AF3917" s="440"/>
      <c r="AG3917" s="440"/>
      <c r="AH3917" s="440"/>
      <c r="AI3917" s="440"/>
      <c r="AJ3917" s="440"/>
    </row>
    <row r="3918" spans="29:36" x14ac:dyDescent="0.25">
      <c r="AC3918" s="440"/>
      <c r="AD3918" s="440"/>
      <c r="AE3918" s="440"/>
      <c r="AF3918" s="440"/>
      <c r="AG3918" s="440"/>
      <c r="AH3918" s="440"/>
      <c r="AI3918" s="440"/>
      <c r="AJ3918" s="440"/>
    </row>
    <row r="3919" spans="29:36" x14ac:dyDescent="0.25">
      <c r="AC3919" s="440"/>
      <c r="AD3919" s="440"/>
      <c r="AE3919" s="440"/>
      <c r="AF3919" s="440"/>
      <c r="AG3919" s="440"/>
      <c r="AH3919" s="440"/>
      <c r="AI3919" s="440"/>
      <c r="AJ3919" s="440"/>
    </row>
    <row r="3920" spans="29:36" x14ac:dyDescent="0.25">
      <c r="AC3920" s="440"/>
      <c r="AD3920" s="440"/>
      <c r="AE3920" s="440"/>
      <c r="AF3920" s="440"/>
      <c r="AG3920" s="440"/>
      <c r="AH3920" s="440"/>
      <c r="AI3920" s="440"/>
      <c r="AJ3920" s="440"/>
    </row>
    <row r="3921" spans="29:36" x14ac:dyDescent="0.25">
      <c r="AC3921" s="440"/>
      <c r="AD3921" s="440"/>
      <c r="AE3921" s="440"/>
      <c r="AF3921" s="440"/>
      <c r="AG3921" s="440"/>
      <c r="AH3921" s="440"/>
      <c r="AI3921" s="440"/>
      <c r="AJ3921" s="440"/>
    </row>
    <row r="3922" spans="29:36" x14ac:dyDescent="0.25">
      <c r="AC3922" s="440"/>
      <c r="AD3922" s="440"/>
      <c r="AE3922" s="440"/>
      <c r="AF3922" s="440"/>
      <c r="AG3922" s="440"/>
      <c r="AH3922" s="440"/>
      <c r="AI3922" s="440"/>
      <c r="AJ3922" s="440"/>
    </row>
    <row r="3923" spans="29:36" x14ac:dyDescent="0.25">
      <c r="AC3923" s="440"/>
      <c r="AD3923" s="440"/>
      <c r="AE3923" s="440"/>
      <c r="AF3923" s="440"/>
      <c r="AG3923" s="440"/>
      <c r="AH3923" s="440"/>
      <c r="AI3923" s="440"/>
      <c r="AJ3923" s="440"/>
    </row>
    <row r="3924" spans="29:36" x14ac:dyDescent="0.25">
      <c r="AC3924" s="440"/>
      <c r="AD3924" s="440"/>
      <c r="AE3924" s="440"/>
      <c r="AF3924" s="440"/>
      <c r="AG3924" s="440"/>
      <c r="AH3924" s="440"/>
      <c r="AI3924" s="440"/>
      <c r="AJ3924" s="440"/>
    </row>
    <row r="3925" spans="29:36" x14ac:dyDescent="0.25">
      <c r="AC3925" s="440"/>
      <c r="AD3925" s="440"/>
      <c r="AE3925" s="440"/>
      <c r="AF3925" s="440"/>
      <c r="AG3925" s="440"/>
      <c r="AH3925" s="440"/>
      <c r="AI3925" s="440"/>
      <c r="AJ3925" s="440"/>
    </row>
    <row r="3926" spans="29:36" x14ac:dyDescent="0.25">
      <c r="AC3926" s="440"/>
      <c r="AD3926" s="440"/>
      <c r="AE3926" s="440"/>
      <c r="AF3926" s="440"/>
      <c r="AG3926" s="440"/>
      <c r="AH3926" s="440"/>
      <c r="AI3926" s="440"/>
      <c r="AJ3926" s="440"/>
    </row>
    <row r="3927" spans="29:36" x14ac:dyDescent="0.25">
      <c r="AC3927" s="440"/>
      <c r="AD3927" s="440"/>
      <c r="AE3927" s="440"/>
      <c r="AF3927" s="440"/>
      <c r="AG3927" s="440"/>
      <c r="AH3927" s="440"/>
      <c r="AI3927" s="440"/>
      <c r="AJ3927" s="440"/>
    </row>
    <row r="3928" spans="29:36" x14ac:dyDescent="0.25">
      <c r="AC3928" s="440"/>
      <c r="AD3928" s="440"/>
      <c r="AE3928" s="440"/>
      <c r="AF3928" s="440"/>
      <c r="AG3928" s="440"/>
      <c r="AH3928" s="440"/>
      <c r="AI3928" s="440"/>
      <c r="AJ3928" s="440"/>
    </row>
    <row r="3929" spans="29:36" x14ac:dyDescent="0.25">
      <c r="AC3929" s="440"/>
      <c r="AD3929" s="440"/>
      <c r="AE3929" s="440"/>
      <c r="AF3929" s="440"/>
      <c r="AG3929" s="440"/>
      <c r="AH3929" s="440"/>
      <c r="AI3929" s="440"/>
      <c r="AJ3929" s="440"/>
    </row>
    <row r="3930" spans="29:36" x14ac:dyDescent="0.25">
      <c r="AC3930" s="440"/>
      <c r="AD3930" s="440"/>
      <c r="AE3930" s="440"/>
      <c r="AF3930" s="440"/>
      <c r="AG3930" s="440"/>
      <c r="AH3930" s="440"/>
      <c r="AI3930" s="440"/>
      <c r="AJ3930" s="440"/>
    </row>
    <row r="3931" spans="29:36" x14ac:dyDescent="0.25">
      <c r="AC3931" s="440"/>
      <c r="AD3931" s="440"/>
      <c r="AE3931" s="440"/>
      <c r="AF3931" s="440"/>
      <c r="AG3931" s="440"/>
      <c r="AH3931" s="440"/>
      <c r="AI3931" s="440"/>
      <c r="AJ3931" s="440"/>
    </row>
    <row r="3932" spans="29:36" x14ac:dyDescent="0.25">
      <c r="AC3932" s="440"/>
      <c r="AD3932" s="440"/>
      <c r="AE3932" s="440"/>
      <c r="AF3932" s="440"/>
      <c r="AG3932" s="440"/>
      <c r="AH3932" s="440"/>
      <c r="AI3932" s="440"/>
      <c r="AJ3932" s="440"/>
    </row>
    <row r="3933" spans="29:36" x14ac:dyDescent="0.25">
      <c r="AC3933" s="440"/>
      <c r="AD3933" s="440"/>
      <c r="AE3933" s="440"/>
      <c r="AF3933" s="440"/>
      <c r="AG3933" s="440"/>
      <c r="AH3933" s="440"/>
      <c r="AI3933" s="440"/>
      <c r="AJ3933" s="440"/>
    </row>
    <row r="3934" spans="29:36" x14ac:dyDescent="0.25">
      <c r="AC3934" s="440"/>
      <c r="AD3934" s="440"/>
      <c r="AE3934" s="440"/>
      <c r="AF3934" s="440"/>
      <c r="AG3934" s="440"/>
      <c r="AH3934" s="440"/>
      <c r="AI3934" s="440"/>
      <c r="AJ3934" s="440"/>
    </row>
    <row r="3935" spans="29:36" x14ac:dyDescent="0.25">
      <c r="AC3935" s="440"/>
      <c r="AD3935" s="440"/>
      <c r="AE3935" s="440"/>
      <c r="AF3935" s="440"/>
      <c r="AG3935" s="440"/>
      <c r="AH3935" s="440"/>
      <c r="AI3935" s="440"/>
      <c r="AJ3935" s="440"/>
    </row>
    <row r="3936" spans="29:36" x14ac:dyDescent="0.25">
      <c r="AC3936" s="440"/>
      <c r="AD3936" s="440"/>
      <c r="AE3936" s="440"/>
      <c r="AF3936" s="440"/>
      <c r="AG3936" s="440"/>
      <c r="AH3936" s="440"/>
      <c r="AI3936" s="440"/>
      <c r="AJ3936" s="440"/>
    </row>
    <row r="3937" spans="29:36" x14ac:dyDescent="0.25">
      <c r="AC3937" s="440"/>
      <c r="AD3937" s="440"/>
      <c r="AE3937" s="440"/>
      <c r="AF3937" s="440"/>
      <c r="AG3937" s="440"/>
      <c r="AH3937" s="440"/>
      <c r="AI3937" s="440"/>
      <c r="AJ3937" s="440"/>
    </row>
    <row r="3938" spans="29:36" x14ac:dyDescent="0.25">
      <c r="AC3938" s="440"/>
      <c r="AD3938" s="440"/>
      <c r="AE3938" s="440"/>
      <c r="AF3938" s="440"/>
      <c r="AG3938" s="440"/>
      <c r="AH3938" s="440"/>
      <c r="AI3938" s="440"/>
      <c r="AJ3938" s="440"/>
    </row>
    <row r="3939" spans="29:36" x14ac:dyDescent="0.25">
      <c r="AC3939" s="440"/>
      <c r="AD3939" s="440"/>
      <c r="AE3939" s="440"/>
      <c r="AF3939" s="440"/>
      <c r="AG3939" s="440"/>
      <c r="AH3939" s="440"/>
      <c r="AI3939" s="440"/>
      <c r="AJ3939" s="440"/>
    </row>
    <row r="3940" spans="29:36" x14ac:dyDescent="0.25">
      <c r="AC3940" s="440"/>
      <c r="AD3940" s="440"/>
      <c r="AE3940" s="440"/>
      <c r="AF3940" s="440"/>
      <c r="AG3940" s="440"/>
      <c r="AH3940" s="440"/>
      <c r="AI3940" s="440"/>
      <c r="AJ3940" s="440"/>
    </row>
    <row r="3941" spans="29:36" x14ac:dyDescent="0.25">
      <c r="AC3941" s="440"/>
      <c r="AD3941" s="440"/>
      <c r="AE3941" s="440"/>
      <c r="AF3941" s="440"/>
      <c r="AG3941" s="440"/>
      <c r="AH3941" s="440"/>
      <c r="AI3941" s="440"/>
      <c r="AJ3941" s="440"/>
    </row>
    <row r="3942" spans="29:36" x14ac:dyDescent="0.25">
      <c r="AC3942" s="440"/>
      <c r="AD3942" s="440"/>
      <c r="AE3942" s="440"/>
      <c r="AF3942" s="440"/>
      <c r="AG3942" s="440"/>
      <c r="AH3942" s="440"/>
      <c r="AI3942" s="440"/>
      <c r="AJ3942" s="440"/>
    </row>
    <row r="3943" spans="29:36" x14ac:dyDescent="0.25">
      <c r="AC3943" s="440"/>
      <c r="AD3943" s="440"/>
      <c r="AE3943" s="440"/>
      <c r="AF3943" s="440"/>
      <c r="AG3943" s="440"/>
      <c r="AH3943" s="440"/>
      <c r="AI3943" s="440"/>
      <c r="AJ3943" s="440"/>
    </row>
    <row r="3944" spans="29:36" x14ac:dyDescent="0.25">
      <c r="AC3944" s="440"/>
      <c r="AD3944" s="440"/>
      <c r="AE3944" s="440"/>
      <c r="AF3944" s="440"/>
      <c r="AG3944" s="440"/>
      <c r="AH3944" s="440"/>
      <c r="AI3944" s="440"/>
      <c r="AJ3944" s="440"/>
    </row>
    <row r="3945" spans="29:36" x14ac:dyDescent="0.25">
      <c r="AC3945" s="440"/>
      <c r="AD3945" s="440"/>
      <c r="AE3945" s="440"/>
      <c r="AF3945" s="440"/>
      <c r="AG3945" s="440"/>
      <c r="AH3945" s="440"/>
      <c r="AI3945" s="440"/>
      <c r="AJ3945" s="440"/>
    </row>
    <row r="3946" spans="29:36" x14ac:dyDescent="0.25">
      <c r="AC3946" s="440"/>
      <c r="AD3946" s="440"/>
      <c r="AE3946" s="440"/>
      <c r="AF3946" s="440"/>
      <c r="AG3946" s="440"/>
      <c r="AH3946" s="440"/>
      <c r="AI3946" s="440"/>
      <c r="AJ3946" s="440"/>
    </row>
    <row r="3947" spans="29:36" x14ac:dyDescent="0.25">
      <c r="AC3947" s="440"/>
      <c r="AD3947" s="440"/>
      <c r="AE3947" s="440"/>
      <c r="AF3947" s="440"/>
      <c r="AG3947" s="440"/>
      <c r="AH3947" s="440"/>
      <c r="AI3947" s="440"/>
      <c r="AJ3947" s="440"/>
    </row>
    <row r="3948" spans="29:36" x14ac:dyDescent="0.25">
      <c r="AC3948" s="440"/>
      <c r="AD3948" s="440"/>
      <c r="AE3948" s="440"/>
      <c r="AF3948" s="440"/>
      <c r="AG3948" s="440"/>
      <c r="AH3948" s="440"/>
      <c r="AI3948" s="440"/>
      <c r="AJ3948" s="440"/>
    </row>
    <row r="3949" spans="29:36" x14ac:dyDescent="0.25">
      <c r="AC3949" s="440"/>
      <c r="AD3949" s="440"/>
      <c r="AE3949" s="440"/>
      <c r="AF3949" s="440"/>
      <c r="AG3949" s="440"/>
      <c r="AH3949" s="440"/>
      <c r="AI3949" s="440"/>
      <c r="AJ3949" s="440"/>
    </row>
    <row r="3950" spans="29:36" x14ac:dyDescent="0.25">
      <c r="AC3950" s="440"/>
      <c r="AD3950" s="440"/>
      <c r="AE3950" s="440"/>
      <c r="AF3950" s="440"/>
      <c r="AG3950" s="440"/>
      <c r="AH3950" s="440"/>
      <c r="AI3950" s="440"/>
      <c r="AJ3950" s="440"/>
    </row>
    <row r="3951" spans="29:36" x14ac:dyDescent="0.25">
      <c r="AC3951" s="440"/>
      <c r="AD3951" s="440"/>
      <c r="AE3951" s="440"/>
      <c r="AF3951" s="440"/>
      <c r="AG3951" s="440"/>
      <c r="AH3951" s="440"/>
      <c r="AI3951" s="440"/>
      <c r="AJ3951" s="440"/>
    </row>
    <row r="3952" spans="29:36" x14ac:dyDescent="0.25">
      <c r="AC3952" s="440"/>
      <c r="AD3952" s="440"/>
      <c r="AE3952" s="440"/>
      <c r="AF3952" s="440"/>
      <c r="AG3952" s="440"/>
      <c r="AH3952" s="440"/>
      <c r="AI3952" s="440"/>
      <c r="AJ3952" s="440"/>
    </row>
    <row r="3953" spans="29:36" x14ac:dyDescent="0.25">
      <c r="AC3953" s="440"/>
      <c r="AD3953" s="440"/>
      <c r="AE3953" s="440"/>
      <c r="AF3953" s="440"/>
      <c r="AG3953" s="440"/>
      <c r="AH3953" s="440"/>
      <c r="AI3953" s="440"/>
      <c r="AJ3953" s="440"/>
    </row>
    <row r="3954" spans="29:36" x14ac:dyDescent="0.25">
      <c r="AC3954" s="440"/>
      <c r="AD3954" s="440"/>
      <c r="AE3954" s="440"/>
      <c r="AF3954" s="440"/>
      <c r="AG3954" s="440"/>
      <c r="AH3954" s="440"/>
      <c r="AI3954" s="440"/>
      <c r="AJ3954" s="440"/>
    </row>
    <row r="3955" spans="29:36" x14ac:dyDescent="0.25">
      <c r="AC3955" s="440"/>
      <c r="AD3955" s="440"/>
      <c r="AE3955" s="440"/>
      <c r="AF3955" s="440"/>
      <c r="AG3955" s="440"/>
      <c r="AH3955" s="440"/>
      <c r="AI3955" s="440"/>
      <c r="AJ3955" s="440"/>
    </row>
    <row r="3956" spans="29:36" x14ac:dyDescent="0.25">
      <c r="AC3956" s="440"/>
      <c r="AD3956" s="440"/>
      <c r="AE3956" s="440"/>
      <c r="AF3956" s="440"/>
      <c r="AG3956" s="440"/>
      <c r="AH3956" s="440"/>
      <c r="AI3956" s="440"/>
      <c r="AJ3956" s="440"/>
    </row>
    <row r="3957" spans="29:36" x14ac:dyDescent="0.25">
      <c r="AC3957" s="440"/>
      <c r="AD3957" s="440"/>
      <c r="AE3957" s="440"/>
      <c r="AF3957" s="440"/>
      <c r="AG3957" s="440"/>
      <c r="AH3957" s="440"/>
      <c r="AI3957" s="440"/>
      <c r="AJ3957" s="440"/>
    </row>
    <row r="3958" spans="29:36" x14ac:dyDescent="0.25">
      <c r="AC3958" s="440"/>
      <c r="AD3958" s="440"/>
      <c r="AE3958" s="440"/>
      <c r="AF3958" s="440"/>
      <c r="AG3958" s="440"/>
      <c r="AH3958" s="440"/>
      <c r="AI3958" s="440"/>
      <c r="AJ3958" s="440"/>
    </row>
    <row r="3959" spans="29:36" x14ac:dyDescent="0.25">
      <c r="AC3959" s="440"/>
      <c r="AD3959" s="440"/>
      <c r="AE3959" s="440"/>
      <c r="AF3959" s="440"/>
      <c r="AG3959" s="440"/>
      <c r="AH3959" s="440"/>
      <c r="AI3959" s="440"/>
      <c r="AJ3959" s="440"/>
    </row>
    <row r="3960" spans="29:36" x14ac:dyDescent="0.25">
      <c r="AC3960" s="440"/>
      <c r="AD3960" s="440"/>
      <c r="AE3960" s="440"/>
      <c r="AF3960" s="440"/>
      <c r="AG3960" s="440"/>
      <c r="AH3960" s="440"/>
      <c r="AI3960" s="440"/>
      <c r="AJ3960" s="440"/>
    </row>
    <row r="3961" spans="29:36" x14ac:dyDescent="0.25">
      <c r="AC3961" s="440"/>
      <c r="AD3961" s="440"/>
      <c r="AE3961" s="440"/>
      <c r="AF3961" s="440"/>
      <c r="AG3961" s="440"/>
      <c r="AH3961" s="440"/>
      <c r="AI3961" s="440"/>
      <c r="AJ3961" s="440"/>
    </row>
    <row r="3962" spans="29:36" x14ac:dyDescent="0.25">
      <c r="AC3962" s="440"/>
      <c r="AD3962" s="440"/>
      <c r="AE3962" s="440"/>
      <c r="AF3962" s="440"/>
      <c r="AG3962" s="440"/>
      <c r="AH3962" s="440"/>
      <c r="AI3962" s="440"/>
      <c r="AJ3962" s="440"/>
    </row>
    <row r="3963" spans="29:36" x14ac:dyDescent="0.25">
      <c r="AC3963" s="440"/>
      <c r="AD3963" s="440"/>
      <c r="AE3963" s="440"/>
      <c r="AF3963" s="440"/>
      <c r="AG3963" s="440"/>
      <c r="AH3963" s="440"/>
      <c r="AI3963" s="440"/>
      <c r="AJ3963" s="440"/>
    </row>
    <row r="3964" spans="29:36" x14ac:dyDescent="0.25">
      <c r="AC3964" s="440"/>
      <c r="AD3964" s="440"/>
      <c r="AE3964" s="440"/>
      <c r="AF3964" s="440"/>
      <c r="AG3964" s="440"/>
      <c r="AH3964" s="440"/>
      <c r="AI3964" s="440"/>
      <c r="AJ3964" s="440"/>
    </row>
    <row r="3965" spans="29:36" x14ac:dyDescent="0.25">
      <c r="AC3965" s="440"/>
      <c r="AD3965" s="440"/>
      <c r="AE3965" s="440"/>
      <c r="AF3965" s="440"/>
      <c r="AG3965" s="440"/>
      <c r="AH3965" s="440"/>
      <c r="AI3965" s="440"/>
      <c r="AJ3965" s="440"/>
    </row>
    <row r="3966" spans="29:36" x14ac:dyDescent="0.25">
      <c r="AC3966" s="440"/>
      <c r="AD3966" s="440"/>
      <c r="AE3966" s="440"/>
      <c r="AF3966" s="440"/>
      <c r="AG3966" s="440"/>
      <c r="AH3966" s="440"/>
      <c r="AI3966" s="440"/>
      <c r="AJ3966" s="440"/>
    </row>
    <row r="3967" spans="29:36" x14ac:dyDescent="0.25">
      <c r="AC3967" s="440"/>
      <c r="AD3967" s="440"/>
      <c r="AE3967" s="440"/>
      <c r="AF3967" s="440"/>
      <c r="AG3967" s="440"/>
      <c r="AH3967" s="440"/>
      <c r="AI3967" s="440"/>
      <c r="AJ3967" s="440"/>
    </row>
    <row r="3968" spans="29:36" x14ac:dyDescent="0.25">
      <c r="AC3968" s="440"/>
      <c r="AD3968" s="440"/>
      <c r="AE3968" s="440"/>
      <c r="AF3968" s="440"/>
      <c r="AG3968" s="440"/>
      <c r="AH3968" s="440"/>
      <c r="AI3968" s="440"/>
      <c r="AJ3968" s="440"/>
    </row>
    <row r="3969" spans="29:36" x14ac:dyDescent="0.25">
      <c r="AC3969" s="440"/>
      <c r="AD3969" s="440"/>
      <c r="AE3969" s="440"/>
      <c r="AF3969" s="440"/>
      <c r="AG3969" s="440"/>
      <c r="AH3969" s="440"/>
      <c r="AI3969" s="440"/>
      <c r="AJ3969" s="440"/>
    </row>
    <row r="3970" spans="29:36" x14ac:dyDescent="0.25">
      <c r="AC3970" s="440"/>
      <c r="AD3970" s="440"/>
      <c r="AE3970" s="440"/>
      <c r="AF3970" s="440"/>
      <c r="AG3970" s="440"/>
      <c r="AH3970" s="440"/>
      <c r="AI3970" s="440"/>
      <c r="AJ3970" s="440"/>
    </row>
    <row r="3971" spans="29:36" x14ac:dyDescent="0.25">
      <c r="AC3971" s="440"/>
      <c r="AD3971" s="440"/>
      <c r="AE3971" s="440"/>
      <c r="AF3971" s="440"/>
      <c r="AG3971" s="440"/>
      <c r="AH3971" s="440"/>
      <c r="AI3971" s="440"/>
      <c r="AJ3971" s="440"/>
    </row>
    <row r="3972" spans="29:36" x14ac:dyDescent="0.25">
      <c r="AC3972" s="440"/>
      <c r="AD3972" s="440"/>
      <c r="AE3972" s="440"/>
      <c r="AF3972" s="440"/>
      <c r="AG3972" s="440"/>
      <c r="AH3972" s="440"/>
      <c r="AI3972" s="440"/>
      <c r="AJ3972" s="440"/>
    </row>
    <row r="3973" spans="29:36" x14ac:dyDescent="0.25">
      <c r="AC3973" s="440"/>
      <c r="AD3973" s="440"/>
      <c r="AE3973" s="440"/>
      <c r="AF3973" s="440"/>
      <c r="AG3973" s="440"/>
      <c r="AH3973" s="440"/>
      <c r="AI3973" s="440"/>
      <c r="AJ3973" s="440"/>
    </row>
    <row r="3974" spans="29:36" x14ac:dyDescent="0.25">
      <c r="AC3974" s="440"/>
      <c r="AD3974" s="440"/>
      <c r="AE3974" s="440"/>
      <c r="AF3974" s="440"/>
      <c r="AG3974" s="440"/>
      <c r="AH3974" s="440"/>
      <c r="AI3974" s="440"/>
      <c r="AJ3974" s="440"/>
    </row>
    <row r="3975" spans="29:36" x14ac:dyDescent="0.25">
      <c r="AC3975" s="440"/>
      <c r="AD3975" s="440"/>
      <c r="AE3975" s="440"/>
      <c r="AF3975" s="440"/>
      <c r="AG3975" s="440"/>
      <c r="AH3975" s="440"/>
      <c r="AI3975" s="440"/>
      <c r="AJ3975" s="440"/>
    </row>
    <row r="3976" spans="29:36" x14ac:dyDescent="0.25">
      <c r="AC3976" s="440"/>
      <c r="AD3976" s="440"/>
      <c r="AE3976" s="440"/>
      <c r="AF3976" s="440"/>
      <c r="AG3976" s="440"/>
      <c r="AH3976" s="440"/>
      <c r="AI3976" s="440"/>
      <c r="AJ3976" s="440"/>
    </row>
    <row r="3977" spans="29:36" x14ac:dyDescent="0.25">
      <c r="AC3977" s="440"/>
      <c r="AD3977" s="440"/>
      <c r="AE3977" s="440"/>
      <c r="AF3977" s="440"/>
      <c r="AG3977" s="440"/>
      <c r="AH3977" s="440"/>
      <c r="AI3977" s="440"/>
      <c r="AJ3977" s="440"/>
    </row>
    <row r="3978" spans="29:36" x14ac:dyDescent="0.25">
      <c r="AC3978" s="440"/>
      <c r="AD3978" s="440"/>
      <c r="AE3978" s="440"/>
      <c r="AF3978" s="440"/>
      <c r="AG3978" s="440"/>
      <c r="AH3978" s="440"/>
      <c r="AI3978" s="440"/>
      <c r="AJ3978" s="440"/>
    </row>
    <row r="3979" spans="29:36" x14ac:dyDescent="0.25">
      <c r="AC3979" s="440"/>
      <c r="AD3979" s="440"/>
      <c r="AE3979" s="440"/>
      <c r="AF3979" s="440"/>
      <c r="AG3979" s="440"/>
      <c r="AH3979" s="440"/>
      <c r="AI3979" s="440"/>
      <c r="AJ3979" s="440"/>
    </row>
    <row r="3980" spans="29:36" x14ac:dyDescent="0.25">
      <c r="AC3980" s="440"/>
      <c r="AD3980" s="440"/>
      <c r="AE3980" s="440"/>
      <c r="AF3980" s="440"/>
      <c r="AG3980" s="440"/>
      <c r="AH3980" s="440"/>
      <c r="AI3980" s="440"/>
      <c r="AJ3980" s="440"/>
    </row>
    <row r="3981" spans="29:36" x14ac:dyDescent="0.25">
      <c r="AC3981" s="440"/>
      <c r="AD3981" s="440"/>
      <c r="AE3981" s="440"/>
      <c r="AF3981" s="440"/>
      <c r="AG3981" s="440"/>
      <c r="AH3981" s="440"/>
      <c r="AI3981" s="440"/>
      <c r="AJ3981" s="440"/>
    </row>
    <row r="3982" spans="29:36" x14ac:dyDescent="0.25">
      <c r="AC3982" s="440"/>
      <c r="AD3982" s="440"/>
      <c r="AE3982" s="440"/>
      <c r="AF3982" s="440"/>
      <c r="AG3982" s="440"/>
      <c r="AH3982" s="440"/>
      <c r="AI3982" s="440"/>
      <c r="AJ3982" s="440"/>
    </row>
    <row r="3983" spans="29:36" x14ac:dyDescent="0.25">
      <c r="AC3983" s="440"/>
      <c r="AD3983" s="440"/>
      <c r="AE3983" s="440"/>
      <c r="AF3983" s="440"/>
      <c r="AG3983" s="440"/>
      <c r="AH3983" s="440"/>
      <c r="AI3983" s="440"/>
      <c r="AJ3983" s="440"/>
    </row>
    <row r="3984" spans="29:36" x14ac:dyDescent="0.25">
      <c r="AC3984" s="440"/>
      <c r="AD3984" s="440"/>
      <c r="AE3984" s="440"/>
      <c r="AF3984" s="440"/>
      <c r="AG3984" s="440"/>
      <c r="AH3984" s="440"/>
      <c r="AI3984" s="440"/>
      <c r="AJ3984" s="440"/>
    </row>
    <row r="3985" spans="29:36" x14ac:dyDescent="0.25">
      <c r="AC3985" s="440"/>
      <c r="AD3985" s="440"/>
      <c r="AE3985" s="440"/>
      <c r="AF3985" s="440"/>
      <c r="AG3985" s="440"/>
      <c r="AH3985" s="440"/>
      <c r="AI3985" s="440"/>
      <c r="AJ3985" s="440"/>
    </row>
    <row r="3986" spans="29:36" x14ac:dyDescent="0.25">
      <c r="AC3986" s="440"/>
      <c r="AD3986" s="440"/>
      <c r="AE3986" s="440"/>
      <c r="AF3986" s="440"/>
      <c r="AG3986" s="440"/>
      <c r="AH3986" s="440"/>
      <c r="AI3986" s="440"/>
      <c r="AJ3986" s="440"/>
    </row>
    <row r="3987" spans="29:36" x14ac:dyDescent="0.25">
      <c r="AC3987" s="440"/>
      <c r="AD3987" s="440"/>
      <c r="AE3987" s="440"/>
      <c r="AF3987" s="440"/>
      <c r="AG3987" s="440"/>
      <c r="AH3987" s="440"/>
      <c r="AI3987" s="440"/>
      <c r="AJ3987" s="440"/>
    </row>
    <row r="3988" spans="29:36" x14ac:dyDescent="0.25">
      <c r="AC3988" s="440"/>
      <c r="AD3988" s="440"/>
      <c r="AE3988" s="440"/>
      <c r="AF3988" s="440"/>
      <c r="AG3988" s="440"/>
      <c r="AH3988" s="440"/>
      <c r="AI3988" s="440"/>
      <c r="AJ3988" s="440"/>
    </row>
    <row r="3989" spans="29:36" x14ac:dyDescent="0.25">
      <c r="AC3989" s="440"/>
      <c r="AD3989" s="440"/>
      <c r="AE3989" s="440"/>
      <c r="AF3989" s="440"/>
      <c r="AG3989" s="440"/>
      <c r="AH3989" s="440"/>
      <c r="AI3989" s="440"/>
      <c r="AJ3989" s="440"/>
    </row>
    <row r="3990" spans="29:36" x14ac:dyDescent="0.25">
      <c r="AC3990" s="440"/>
      <c r="AD3990" s="440"/>
      <c r="AE3990" s="440"/>
      <c r="AF3990" s="440"/>
      <c r="AG3990" s="440"/>
      <c r="AH3990" s="440"/>
      <c r="AI3990" s="440"/>
      <c r="AJ3990" s="440"/>
    </row>
    <row r="3991" spans="29:36" x14ac:dyDescent="0.25">
      <c r="AC3991" s="440"/>
      <c r="AD3991" s="440"/>
      <c r="AE3991" s="440"/>
      <c r="AF3991" s="440"/>
      <c r="AG3991" s="440"/>
      <c r="AH3991" s="440"/>
      <c r="AI3991" s="440"/>
      <c r="AJ3991" s="440"/>
    </row>
    <row r="3992" spans="29:36" x14ac:dyDescent="0.25">
      <c r="AC3992" s="440"/>
      <c r="AD3992" s="440"/>
      <c r="AE3992" s="440"/>
      <c r="AF3992" s="440"/>
      <c r="AG3992" s="440"/>
      <c r="AH3992" s="440"/>
      <c r="AI3992" s="440"/>
      <c r="AJ3992" s="440"/>
    </row>
    <row r="3993" spans="29:36" x14ac:dyDescent="0.25">
      <c r="AC3993" s="440"/>
      <c r="AD3993" s="440"/>
      <c r="AE3993" s="440"/>
      <c r="AF3993" s="440"/>
      <c r="AG3993" s="440"/>
      <c r="AH3993" s="440"/>
      <c r="AI3993" s="440"/>
      <c r="AJ3993" s="440"/>
    </row>
    <row r="3994" spans="29:36" x14ac:dyDescent="0.25">
      <c r="AC3994" s="440"/>
      <c r="AD3994" s="440"/>
      <c r="AE3994" s="440"/>
      <c r="AF3994" s="440"/>
      <c r="AG3994" s="440"/>
      <c r="AH3994" s="440"/>
      <c r="AI3994" s="440"/>
      <c r="AJ3994" s="440"/>
    </row>
    <row r="3995" spans="29:36" x14ac:dyDescent="0.25">
      <c r="AC3995" s="440"/>
      <c r="AD3995" s="440"/>
      <c r="AE3995" s="440"/>
      <c r="AF3995" s="440"/>
      <c r="AG3995" s="440"/>
      <c r="AH3995" s="440"/>
      <c r="AI3995" s="440"/>
      <c r="AJ3995" s="440"/>
    </row>
    <row r="3996" spans="29:36" x14ac:dyDescent="0.25">
      <c r="AC3996" s="440"/>
      <c r="AD3996" s="440"/>
      <c r="AE3996" s="440"/>
      <c r="AF3996" s="440"/>
      <c r="AG3996" s="440"/>
      <c r="AH3996" s="440"/>
      <c r="AI3996" s="440"/>
      <c r="AJ3996" s="440"/>
    </row>
    <row r="3997" spans="29:36" x14ac:dyDescent="0.25">
      <c r="AC3997" s="440"/>
      <c r="AD3997" s="440"/>
      <c r="AE3997" s="440"/>
      <c r="AF3997" s="440"/>
      <c r="AG3997" s="440"/>
      <c r="AH3997" s="440"/>
      <c r="AI3997" s="440"/>
      <c r="AJ3997" s="440"/>
    </row>
    <row r="3998" spans="29:36" x14ac:dyDescent="0.25">
      <c r="AC3998" s="440"/>
      <c r="AD3998" s="440"/>
      <c r="AE3998" s="440"/>
      <c r="AF3998" s="440"/>
      <c r="AG3998" s="440"/>
      <c r="AH3998" s="440"/>
      <c r="AI3998" s="440"/>
      <c r="AJ3998" s="440"/>
    </row>
    <row r="3999" spans="29:36" x14ac:dyDescent="0.25">
      <c r="AC3999" s="440"/>
      <c r="AD3999" s="440"/>
      <c r="AE3999" s="440"/>
      <c r="AF3999" s="440"/>
      <c r="AG3999" s="440"/>
      <c r="AH3999" s="440"/>
      <c r="AI3999" s="440"/>
      <c r="AJ3999" s="440"/>
    </row>
    <row r="4000" spans="29:36" x14ac:dyDescent="0.25">
      <c r="AC4000" s="440"/>
      <c r="AD4000" s="440"/>
      <c r="AE4000" s="440"/>
      <c r="AF4000" s="440"/>
      <c r="AG4000" s="440"/>
      <c r="AH4000" s="440"/>
      <c r="AI4000" s="440"/>
      <c r="AJ4000" s="440"/>
    </row>
    <row r="4001" spans="29:36" x14ac:dyDescent="0.25">
      <c r="AC4001" s="440"/>
      <c r="AD4001" s="440"/>
      <c r="AE4001" s="440"/>
      <c r="AF4001" s="440"/>
      <c r="AG4001" s="440"/>
      <c r="AH4001" s="440"/>
      <c r="AI4001" s="440"/>
      <c r="AJ4001" s="440"/>
    </row>
    <row r="4002" spans="29:36" x14ac:dyDescent="0.25">
      <c r="AC4002" s="440"/>
      <c r="AD4002" s="440"/>
      <c r="AE4002" s="440"/>
      <c r="AF4002" s="440"/>
      <c r="AG4002" s="440"/>
      <c r="AH4002" s="440"/>
      <c r="AI4002" s="440"/>
      <c r="AJ4002" s="440"/>
    </row>
    <row r="4003" spans="29:36" x14ac:dyDescent="0.25">
      <c r="AC4003" s="440"/>
      <c r="AD4003" s="440"/>
      <c r="AE4003" s="440"/>
      <c r="AF4003" s="440"/>
      <c r="AG4003" s="440"/>
      <c r="AH4003" s="440"/>
      <c r="AI4003" s="440"/>
      <c r="AJ4003" s="440"/>
    </row>
    <row r="4004" spans="29:36" x14ac:dyDescent="0.25">
      <c r="AC4004" s="440"/>
      <c r="AD4004" s="440"/>
      <c r="AE4004" s="440"/>
      <c r="AF4004" s="440"/>
      <c r="AG4004" s="440"/>
      <c r="AH4004" s="440"/>
      <c r="AI4004" s="440"/>
      <c r="AJ4004" s="440"/>
    </row>
    <row r="4005" spans="29:36" x14ac:dyDescent="0.25">
      <c r="AC4005" s="440"/>
      <c r="AD4005" s="440"/>
      <c r="AE4005" s="440"/>
      <c r="AF4005" s="440"/>
      <c r="AG4005" s="440"/>
      <c r="AH4005" s="440"/>
      <c r="AI4005" s="440"/>
      <c r="AJ4005" s="440"/>
    </row>
    <row r="4006" spans="29:36" x14ac:dyDescent="0.25">
      <c r="AC4006" s="440"/>
      <c r="AD4006" s="440"/>
      <c r="AE4006" s="440"/>
      <c r="AF4006" s="440"/>
      <c r="AG4006" s="440"/>
      <c r="AH4006" s="440"/>
      <c r="AI4006" s="440"/>
      <c r="AJ4006" s="440"/>
    </row>
    <row r="4007" spans="29:36" x14ac:dyDescent="0.25">
      <c r="AC4007" s="440"/>
      <c r="AD4007" s="440"/>
      <c r="AE4007" s="440"/>
      <c r="AF4007" s="440"/>
      <c r="AG4007" s="440"/>
      <c r="AH4007" s="440"/>
      <c r="AI4007" s="440"/>
      <c r="AJ4007" s="440"/>
    </row>
    <row r="4008" spans="29:36" x14ac:dyDescent="0.25">
      <c r="AC4008" s="440"/>
      <c r="AD4008" s="440"/>
      <c r="AE4008" s="440"/>
      <c r="AF4008" s="440"/>
      <c r="AG4008" s="440"/>
      <c r="AH4008" s="440"/>
      <c r="AI4008" s="440"/>
      <c r="AJ4008" s="440"/>
    </row>
    <row r="4009" spans="29:36" x14ac:dyDescent="0.25">
      <c r="AC4009" s="440"/>
      <c r="AD4009" s="440"/>
      <c r="AE4009" s="440"/>
      <c r="AF4009" s="440"/>
      <c r="AG4009" s="440"/>
      <c r="AH4009" s="440"/>
      <c r="AI4009" s="440"/>
      <c r="AJ4009" s="440"/>
    </row>
    <row r="4010" spans="29:36" x14ac:dyDescent="0.25">
      <c r="AC4010" s="440"/>
      <c r="AD4010" s="440"/>
      <c r="AE4010" s="440"/>
      <c r="AF4010" s="440"/>
      <c r="AG4010" s="440"/>
      <c r="AH4010" s="440"/>
      <c r="AI4010" s="440"/>
      <c r="AJ4010" s="440"/>
    </row>
    <row r="4011" spans="29:36" x14ac:dyDescent="0.25">
      <c r="AC4011" s="440"/>
      <c r="AD4011" s="440"/>
      <c r="AE4011" s="440"/>
      <c r="AF4011" s="440"/>
      <c r="AG4011" s="440"/>
      <c r="AH4011" s="440"/>
      <c r="AI4011" s="440"/>
      <c r="AJ4011" s="440"/>
    </row>
    <row r="4012" spans="29:36" x14ac:dyDescent="0.25">
      <c r="AC4012" s="440"/>
      <c r="AD4012" s="440"/>
      <c r="AE4012" s="440"/>
      <c r="AF4012" s="440"/>
      <c r="AG4012" s="440"/>
      <c r="AH4012" s="440"/>
      <c r="AI4012" s="440"/>
      <c r="AJ4012" s="440"/>
    </row>
    <row r="4013" spans="29:36" x14ac:dyDescent="0.25">
      <c r="AC4013" s="440"/>
      <c r="AD4013" s="440"/>
      <c r="AE4013" s="440"/>
      <c r="AF4013" s="440"/>
      <c r="AG4013" s="440"/>
      <c r="AH4013" s="440"/>
      <c r="AI4013" s="440"/>
      <c r="AJ4013" s="440"/>
    </row>
    <row r="4014" spans="29:36" x14ac:dyDescent="0.25">
      <c r="AC4014" s="440"/>
      <c r="AD4014" s="440"/>
      <c r="AE4014" s="440"/>
      <c r="AF4014" s="440"/>
      <c r="AG4014" s="440"/>
      <c r="AH4014" s="440"/>
      <c r="AI4014" s="440"/>
      <c r="AJ4014" s="440"/>
    </row>
    <row r="4015" spans="29:36" x14ac:dyDescent="0.25">
      <c r="AC4015" s="440"/>
      <c r="AD4015" s="440"/>
      <c r="AE4015" s="440"/>
      <c r="AF4015" s="440"/>
      <c r="AG4015" s="440"/>
      <c r="AH4015" s="440"/>
      <c r="AI4015" s="440"/>
      <c r="AJ4015" s="440"/>
    </row>
    <row r="4016" spans="29:36" x14ac:dyDescent="0.25">
      <c r="AC4016" s="440"/>
      <c r="AD4016" s="440"/>
      <c r="AE4016" s="440"/>
      <c r="AF4016" s="440"/>
      <c r="AG4016" s="440"/>
      <c r="AH4016" s="440"/>
      <c r="AI4016" s="440"/>
      <c r="AJ4016" s="440"/>
    </row>
    <row r="4017" spans="29:36" x14ac:dyDescent="0.25">
      <c r="AC4017" s="440"/>
      <c r="AD4017" s="440"/>
      <c r="AE4017" s="440"/>
      <c r="AF4017" s="440"/>
      <c r="AG4017" s="440"/>
      <c r="AH4017" s="440"/>
      <c r="AI4017" s="440"/>
      <c r="AJ4017" s="440"/>
    </row>
    <row r="4018" spans="29:36" x14ac:dyDescent="0.25">
      <c r="AC4018" s="440"/>
      <c r="AD4018" s="440"/>
      <c r="AE4018" s="440"/>
      <c r="AF4018" s="440"/>
      <c r="AG4018" s="440"/>
      <c r="AH4018" s="440"/>
      <c r="AI4018" s="440"/>
      <c r="AJ4018" s="440"/>
    </row>
    <row r="4019" spans="29:36" x14ac:dyDescent="0.25">
      <c r="AC4019" s="440"/>
      <c r="AD4019" s="440"/>
      <c r="AE4019" s="440"/>
      <c r="AF4019" s="440"/>
      <c r="AG4019" s="440"/>
      <c r="AH4019" s="440"/>
      <c r="AI4019" s="440"/>
      <c r="AJ4019" s="440"/>
    </row>
    <row r="4020" spans="29:36" x14ac:dyDescent="0.25">
      <c r="AC4020" s="440"/>
      <c r="AD4020" s="440"/>
      <c r="AE4020" s="440"/>
      <c r="AF4020" s="440"/>
      <c r="AG4020" s="440"/>
      <c r="AH4020" s="440"/>
      <c r="AI4020" s="440"/>
      <c r="AJ4020" s="440"/>
    </row>
    <row r="4021" spans="29:36" x14ac:dyDescent="0.25">
      <c r="AC4021" s="440"/>
      <c r="AD4021" s="440"/>
      <c r="AE4021" s="440"/>
      <c r="AF4021" s="440"/>
      <c r="AG4021" s="440"/>
      <c r="AH4021" s="440"/>
      <c r="AI4021" s="440"/>
      <c r="AJ4021" s="440"/>
    </row>
    <row r="4022" spans="29:36" x14ac:dyDescent="0.25">
      <c r="AC4022" s="440"/>
      <c r="AD4022" s="440"/>
      <c r="AE4022" s="440"/>
      <c r="AF4022" s="440"/>
      <c r="AG4022" s="440"/>
      <c r="AH4022" s="440"/>
      <c r="AI4022" s="440"/>
      <c r="AJ4022" s="440"/>
    </row>
    <row r="4023" spans="29:36" x14ac:dyDescent="0.25">
      <c r="AC4023" s="440"/>
      <c r="AD4023" s="440"/>
      <c r="AE4023" s="440"/>
      <c r="AF4023" s="440"/>
      <c r="AG4023" s="440"/>
      <c r="AH4023" s="440"/>
      <c r="AI4023" s="440"/>
      <c r="AJ4023" s="440"/>
    </row>
    <row r="4024" spans="29:36" x14ac:dyDescent="0.25">
      <c r="AC4024" s="440"/>
      <c r="AD4024" s="440"/>
      <c r="AE4024" s="440"/>
      <c r="AF4024" s="440"/>
      <c r="AG4024" s="440"/>
      <c r="AH4024" s="440"/>
      <c r="AI4024" s="440"/>
      <c r="AJ4024" s="440"/>
    </row>
    <row r="4025" spans="29:36" x14ac:dyDescent="0.25">
      <c r="AC4025" s="440"/>
      <c r="AD4025" s="440"/>
      <c r="AE4025" s="440"/>
      <c r="AF4025" s="440"/>
      <c r="AG4025" s="440"/>
      <c r="AH4025" s="440"/>
      <c r="AI4025" s="440"/>
      <c r="AJ4025" s="440"/>
    </row>
    <row r="4026" spans="29:36" x14ac:dyDescent="0.25">
      <c r="AC4026" s="440"/>
      <c r="AD4026" s="440"/>
      <c r="AE4026" s="440"/>
      <c r="AF4026" s="440"/>
      <c r="AG4026" s="440"/>
      <c r="AH4026" s="440"/>
      <c r="AI4026" s="440"/>
      <c r="AJ4026" s="440"/>
    </row>
    <row r="4027" spans="29:36" x14ac:dyDescent="0.25">
      <c r="AC4027" s="440"/>
      <c r="AD4027" s="440"/>
      <c r="AE4027" s="440"/>
      <c r="AF4027" s="440"/>
      <c r="AG4027" s="440"/>
      <c r="AH4027" s="440"/>
      <c r="AI4027" s="440"/>
      <c r="AJ4027" s="440"/>
    </row>
    <row r="4028" spans="29:36" x14ac:dyDescent="0.25">
      <c r="AC4028" s="440"/>
      <c r="AD4028" s="440"/>
      <c r="AE4028" s="440"/>
      <c r="AF4028" s="440"/>
      <c r="AG4028" s="440"/>
      <c r="AH4028" s="440"/>
      <c r="AI4028" s="440"/>
      <c r="AJ4028" s="440"/>
    </row>
    <row r="4029" spans="29:36" x14ac:dyDescent="0.25">
      <c r="AC4029" s="440"/>
      <c r="AD4029" s="440"/>
      <c r="AE4029" s="440"/>
      <c r="AF4029" s="440"/>
      <c r="AG4029" s="440"/>
      <c r="AH4029" s="440"/>
      <c r="AI4029" s="440"/>
      <c r="AJ4029" s="440"/>
    </row>
    <row r="4030" spans="29:36" x14ac:dyDescent="0.25">
      <c r="AC4030" s="440"/>
      <c r="AD4030" s="440"/>
      <c r="AE4030" s="440"/>
      <c r="AF4030" s="440"/>
      <c r="AG4030" s="440"/>
      <c r="AH4030" s="440"/>
      <c r="AI4030" s="440"/>
      <c r="AJ4030" s="440"/>
    </row>
    <row r="4031" spans="29:36" x14ac:dyDescent="0.25">
      <c r="AC4031" s="440"/>
      <c r="AD4031" s="440"/>
      <c r="AE4031" s="440"/>
      <c r="AF4031" s="440"/>
      <c r="AG4031" s="440"/>
      <c r="AH4031" s="440"/>
      <c r="AI4031" s="440"/>
      <c r="AJ4031" s="440"/>
    </row>
    <row r="4032" spans="29:36" x14ac:dyDescent="0.25">
      <c r="AC4032" s="440"/>
      <c r="AD4032" s="440"/>
      <c r="AE4032" s="440"/>
      <c r="AF4032" s="440"/>
      <c r="AG4032" s="440"/>
      <c r="AH4032" s="440"/>
      <c r="AI4032" s="440"/>
      <c r="AJ4032" s="440"/>
    </row>
    <row r="4033" spans="29:36" x14ac:dyDescent="0.25">
      <c r="AC4033" s="440"/>
      <c r="AD4033" s="440"/>
      <c r="AE4033" s="440"/>
      <c r="AF4033" s="440"/>
      <c r="AG4033" s="440"/>
      <c r="AH4033" s="440"/>
      <c r="AI4033" s="440"/>
      <c r="AJ4033" s="440"/>
    </row>
    <row r="4034" spans="29:36" x14ac:dyDescent="0.25">
      <c r="AC4034" s="440"/>
      <c r="AD4034" s="440"/>
      <c r="AE4034" s="440"/>
      <c r="AF4034" s="440"/>
      <c r="AG4034" s="440"/>
      <c r="AH4034" s="440"/>
      <c r="AI4034" s="440"/>
      <c r="AJ4034" s="440"/>
    </row>
    <row r="4035" spans="29:36" x14ac:dyDescent="0.25">
      <c r="AC4035" s="440"/>
      <c r="AD4035" s="440"/>
      <c r="AE4035" s="440"/>
      <c r="AF4035" s="440"/>
      <c r="AG4035" s="440"/>
      <c r="AH4035" s="440"/>
      <c r="AI4035" s="440"/>
      <c r="AJ4035" s="440"/>
    </row>
    <row r="4036" spans="29:36" x14ac:dyDescent="0.25">
      <c r="AC4036" s="440"/>
      <c r="AD4036" s="440"/>
      <c r="AE4036" s="440"/>
      <c r="AF4036" s="440"/>
      <c r="AG4036" s="440"/>
      <c r="AH4036" s="440"/>
      <c r="AI4036" s="440"/>
      <c r="AJ4036" s="440"/>
    </row>
    <row r="4037" spans="29:36" x14ac:dyDescent="0.25">
      <c r="AC4037" s="440"/>
      <c r="AD4037" s="440"/>
      <c r="AE4037" s="440"/>
      <c r="AF4037" s="440"/>
      <c r="AG4037" s="440"/>
      <c r="AH4037" s="440"/>
      <c r="AI4037" s="440"/>
      <c r="AJ4037" s="440"/>
    </row>
    <row r="4038" spans="29:36" x14ac:dyDescent="0.25">
      <c r="AC4038" s="440"/>
      <c r="AD4038" s="440"/>
      <c r="AE4038" s="440"/>
      <c r="AF4038" s="440"/>
      <c r="AG4038" s="440"/>
      <c r="AH4038" s="440"/>
      <c r="AI4038" s="440"/>
      <c r="AJ4038" s="440"/>
    </row>
    <row r="4039" spans="29:36" x14ac:dyDescent="0.25">
      <c r="AC4039" s="440"/>
      <c r="AD4039" s="440"/>
      <c r="AE4039" s="440"/>
      <c r="AF4039" s="440"/>
      <c r="AG4039" s="440"/>
      <c r="AH4039" s="440"/>
      <c r="AI4039" s="440"/>
      <c r="AJ4039" s="440"/>
    </row>
    <row r="4040" spans="29:36" x14ac:dyDescent="0.25">
      <c r="AC4040" s="440"/>
      <c r="AD4040" s="440"/>
      <c r="AE4040" s="440"/>
      <c r="AF4040" s="440"/>
      <c r="AG4040" s="440"/>
      <c r="AH4040" s="440"/>
      <c r="AI4040" s="440"/>
      <c r="AJ4040" s="440"/>
    </row>
    <row r="4041" spans="29:36" x14ac:dyDescent="0.25">
      <c r="AC4041" s="440"/>
      <c r="AD4041" s="440"/>
      <c r="AE4041" s="440"/>
      <c r="AF4041" s="440"/>
      <c r="AG4041" s="440"/>
      <c r="AH4041" s="440"/>
      <c r="AI4041" s="440"/>
      <c r="AJ4041" s="440"/>
    </row>
    <row r="4042" spans="29:36" x14ac:dyDescent="0.25">
      <c r="AC4042" s="440"/>
      <c r="AD4042" s="440"/>
      <c r="AE4042" s="440"/>
      <c r="AF4042" s="440"/>
      <c r="AG4042" s="440"/>
      <c r="AH4042" s="440"/>
      <c r="AI4042" s="440"/>
      <c r="AJ4042" s="440"/>
    </row>
    <row r="4043" spans="29:36" x14ac:dyDescent="0.25">
      <c r="AC4043" s="440"/>
      <c r="AD4043" s="440"/>
      <c r="AE4043" s="440"/>
      <c r="AF4043" s="440"/>
      <c r="AG4043" s="440"/>
      <c r="AH4043" s="440"/>
      <c r="AI4043" s="440"/>
      <c r="AJ4043" s="440"/>
    </row>
    <row r="4044" spans="29:36" x14ac:dyDescent="0.25">
      <c r="AC4044" s="440"/>
      <c r="AD4044" s="440"/>
      <c r="AE4044" s="440"/>
      <c r="AF4044" s="440"/>
      <c r="AG4044" s="440"/>
      <c r="AH4044" s="440"/>
      <c r="AI4044" s="440"/>
      <c r="AJ4044" s="440"/>
    </row>
    <row r="4045" spans="29:36" x14ac:dyDescent="0.25">
      <c r="AC4045" s="440"/>
      <c r="AD4045" s="440"/>
      <c r="AE4045" s="440"/>
      <c r="AF4045" s="440"/>
      <c r="AG4045" s="440"/>
      <c r="AH4045" s="440"/>
      <c r="AI4045" s="440"/>
      <c r="AJ4045" s="440"/>
    </row>
    <row r="4046" spans="29:36" x14ac:dyDescent="0.25">
      <c r="AC4046" s="440"/>
      <c r="AD4046" s="440"/>
      <c r="AE4046" s="440"/>
      <c r="AF4046" s="440"/>
      <c r="AG4046" s="440"/>
      <c r="AH4046" s="440"/>
      <c r="AI4046" s="440"/>
      <c r="AJ4046" s="440"/>
    </row>
    <row r="4047" spans="29:36" x14ac:dyDescent="0.25">
      <c r="AC4047" s="440"/>
      <c r="AD4047" s="440"/>
      <c r="AE4047" s="440"/>
      <c r="AF4047" s="440"/>
      <c r="AG4047" s="440"/>
      <c r="AH4047" s="440"/>
      <c r="AI4047" s="440"/>
      <c r="AJ4047" s="440"/>
    </row>
    <row r="4048" spans="29:36" x14ac:dyDescent="0.25">
      <c r="AC4048" s="440"/>
      <c r="AD4048" s="440"/>
      <c r="AE4048" s="440"/>
      <c r="AF4048" s="440"/>
      <c r="AG4048" s="440"/>
      <c r="AH4048" s="440"/>
      <c r="AI4048" s="440"/>
      <c r="AJ4048" s="440"/>
    </row>
    <row r="4049" spans="29:36" x14ac:dyDescent="0.25">
      <c r="AC4049" s="440"/>
      <c r="AD4049" s="440"/>
      <c r="AE4049" s="440"/>
      <c r="AF4049" s="440"/>
      <c r="AG4049" s="440"/>
      <c r="AH4049" s="440"/>
      <c r="AI4049" s="440"/>
      <c r="AJ4049" s="440"/>
    </row>
    <row r="4050" spans="29:36" x14ac:dyDescent="0.25">
      <c r="AC4050" s="440"/>
      <c r="AD4050" s="440"/>
      <c r="AE4050" s="440"/>
      <c r="AF4050" s="440"/>
      <c r="AG4050" s="440"/>
      <c r="AH4050" s="440"/>
      <c r="AI4050" s="440"/>
      <c r="AJ4050" s="440"/>
    </row>
    <row r="4051" spans="29:36" x14ac:dyDescent="0.25">
      <c r="AC4051" s="440"/>
      <c r="AD4051" s="440"/>
      <c r="AE4051" s="440"/>
      <c r="AF4051" s="440"/>
      <c r="AG4051" s="440"/>
      <c r="AH4051" s="440"/>
      <c r="AI4051" s="440"/>
      <c r="AJ4051" s="440"/>
    </row>
    <row r="4052" spans="29:36" x14ac:dyDescent="0.25">
      <c r="AC4052" s="440"/>
      <c r="AD4052" s="440"/>
      <c r="AE4052" s="440"/>
      <c r="AF4052" s="440"/>
      <c r="AG4052" s="440"/>
      <c r="AH4052" s="440"/>
      <c r="AI4052" s="440"/>
      <c r="AJ4052" s="440"/>
    </row>
    <row r="4053" spans="29:36" x14ac:dyDescent="0.25">
      <c r="AC4053" s="440"/>
      <c r="AD4053" s="440"/>
      <c r="AE4053" s="440"/>
      <c r="AF4053" s="440"/>
      <c r="AG4053" s="440"/>
      <c r="AH4053" s="440"/>
      <c r="AI4053" s="440"/>
      <c r="AJ4053" s="440"/>
    </row>
    <row r="4054" spans="29:36" x14ac:dyDescent="0.25">
      <c r="AC4054" s="440"/>
      <c r="AD4054" s="440"/>
      <c r="AE4054" s="440"/>
      <c r="AF4054" s="440"/>
      <c r="AG4054" s="440"/>
      <c r="AH4054" s="440"/>
      <c r="AI4054" s="440"/>
      <c r="AJ4054" s="440"/>
    </row>
    <row r="4055" spans="29:36" x14ac:dyDescent="0.25">
      <c r="AC4055" s="440"/>
      <c r="AD4055" s="440"/>
      <c r="AE4055" s="440"/>
      <c r="AF4055" s="440"/>
      <c r="AG4055" s="440"/>
      <c r="AH4055" s="440"/>
      <c r="AI4055" s="440"/>
      <c r="AJ4055" s="440"/>
    </row>
    <row r="4056" spans="29:36" x14ac:dyDescent="0.25">
      <c r="AC4056" s="440"/>
      <c r="AD4056" s="440"/>
      <c r="AE4056" s="440"/>
      <c r="AF4056" s="440"/>
      <c r="AG4056" s="440"/>
      <c r="AH4056" s="440"/>
      <c r="AI4056" s="440"/>
      <c r="AJ4056" s="440"/>
    </row>
    <row r="4057" spans="29:36" x14ac:dyDescent="0.25">
      <c r="AC4057" s="440"/>
      <c r="AD4057" s="440"/>
      <c r="AE4057" s="440"/>
      <c r="AF4057" s="440"/>
      <c r="AG4057" s="440"/>
      <c r="AH4057" s="440"/>
      <c r="AI4057" s="440"/>
      <c r="AJ4057" s="440"/>
    </row>
    <row r="4058" spans="29:36" x14ac:dyDescent="0.25">
      <c r="AC4058" s="440"/>
      <c r="AD4058" s="440"/>
      <c r="AE4058" s="440"/>
      <c r="AF4058" s="440"/>
      <c r="AG4058" s="440"/>
      <c r="AH4058" s="440"/>
      <c r="AI4058" s="440"/>
      <c r="AJ4058" s="440"/>
    </row>
    <row r="4059" spans="29:36" x14ac:dyDescent="0.25">
      <c r="AC4059" s="440"/>
      <c r="AD4059" s="440"/>
      <c r="AE4059" s="440"/>
      <c r="AF4059" s="440"/>
      <c r="AG4059" s="440"/>
      <c r="AH4059" s="440"/>
      <c r="AI4059" s="440"/>
      <c r="AJ4059" s="440"/>
    </row>
    <row r="4060" spans="29:36" x14ac:dyDescent="0.25">
      <c r="AC4060" s="440"/>
      <c r="AD4060" s="440"/>
      <c r="AE4060" s="440"/>
      <c r="AF4060" s="440"/>
      <c r="AG4060" s="440"/>
      <c r="AH4060" s="440"/>
      <c r="AI4060" s="440"/>
      <c r="AJ4060" s="440"/>
    </row>
    <row r="4061" spans="29:36" x14ac:dyDescent="0.25">
      <c r="AC4061" s="440"/>
      <c r="AD4061" s="440"/>
      <c r="AE4061" s="440"/>
      <c r="AF4061" s="440"/>
      <c r="AG4061" s="440"/>
      <c r="AH4061" s="440"/>
      <c r="AI4061" s="440"/>
      <c r="AJ4061" s="440"/>
    </row>
    <row r="4062" spans="29:36" x14ac:dyDescent="0.25">
      <c r="AC4062" s="440"/>
      <c r="AD4062" s="440"/>
      <c r="AE4062" s="440"/>
      <c r="AF4062" s="440"/>
      <c r="AG4062" s="440"/>
      <c r="AH4062" s="440"/>
      <c r="AI4062" s="440"/>
      <c r="AJ4062" s="440"/>
    </row>
    <row r="4063" spans="29:36" x14ac:dyDescent="0.25">
      <c r="AC4063" s="440"/>
      <c r="AD4063" s="440"/>
      <c r="AE4063" s="440"/>
      <c r="AF4063" s="440"/>
      <c r="AG4063" s="440"/>
      <c r="AH4063" s="440"/>
      <c r="AI4063" s="440"/>
      <c r="AJ4063" s="440"/>
    </row>
    <row r="4064" spans="29:36" x14ac:dyDescent="0.25">
      <c r="AC4064" s="440"/>
      <c r="AD4064" s="440"/>
      <c r="AE4064" s="440"/>
      <c r="AF4064" s="440"/>
      <c r="AG4064" s="440"/>
      <c r="AH4064" s="440"/>
      <c r="AI4064" s="440"/>
      <c r="AJ4064" s="440"/>
    </row>
    <row r="4065" spans="29:36" x14ac:dyDescent="0.25">
      <c r="AC4065" s="440"/>
      <c r="AD4065" s="440"/>
      <c r="AE4065" s="440"/>
      <c r="AF4065" s="440"/>
      <c r="AG4065" s="440"/>
      <c r="AH4065" s="440"/>
      <c r="AI4065" s="440"/>
      <c r="AJ4065" s="440"/>
    </row>
    <row r="4066" spans="29:36" x14ac:dyDescent="0.25">
      <c r="AC4066" s="440"/>
      <c r="AD4066" s="440"/>
      <c r="AE4066" s="440"/>
      <c r="AF4066" s="440"/>
      <c r="AG4066" s="440"/>
      <c r="AH4066" s="440"/>
      <c r="AI4066" s="440"/>
      <c r="AJ4066" s="440"/>
    </row>
    <row r="4067" spans="29:36" x14ac:dyDescent="0.25">
      <c r="AC4067" s="440"/>
      <c r="AD4067" s="440"/>
      <c r="AE4067" s="440"/>
      <c r="AF4067" s="440"/>
      <c r="AG4067" s="440"/>
      <c r="AH4067" s="440"/>
      <c r="AI4067" s="440"/>
      <c r="AJ4067" s="440"/>
    </row>
    <row r="4068" spans="29:36" x14ac:dyDescent="0.25">
      <c r="AC4068" s="440"/>
      <c r="AD4068" s="440"/>
      <c r="AE4068" s="440"/>
      <c r="AF4068" s="440"/>
      <c r="AG4068" s="440"/>
      <c r="AH4068" s="440"/>
      <c r="AI4068" s="440"/>
      <c r="AJ4068" s="440"/>
    </row>
    <row r="4069" spans="29:36" x14ac:dyDescent="0.25">
      <c r="AC4069" s="440"/>
      <c r="AD4069" s="440"/>
      <c r="AE4069" s="440"/>
      <c r="AF4069" s="440"/>
      <c r="AG4069" s="440"/>
      <c r="AH4069" s="440"/>
      <c r="AI4069" s="440"/>
      <c r="AJ4069" s="440"/>
    </row>
    <row r="4070" spans="29:36" x14ac:dyDescent="0.25">
      <c r="AC4070" s="440"/>
      <c r="AD4070" s="440"/>
      <c r="AE4070" s="440"/>
      <c r="AF4070" s="440"/>
      <c r="AG4070" s="440"/>
      <c r="AH4070" s="440"/>
      <c r="AI4070" s="440"/>
      <c r="AJ4070" s="440"/>
    </row>
    <row r="4071" spans="29:36" x14ac:dyDescent="0.25">
      <c r="AC4071" s="440"/>
      <c r="AD4071" s="440"/>
      <c r="AE4071" s="440"/>
      <c r="AF4071" s="440"/>
      <c r="AG4071" s="440"/>
      <c r="AH4071" s="440"/>
      <c r="AI4071" s="440"/>
      <c r="AJ4071" s="440"/>
    </row>
    <row r="4072" spans="29:36" x14ac:dyDescent="0.25">
      <c r="AC4072" s="440"/>
      <c r="AD4072" s="440"/>
      <c r="AE4072" s="440"/>
      <c r="AF4072" s="440"/>
      <c r="AG4072" s="440"/>
      <c r="AH4072" s="440"/>
      <c r="AI4072" s="440"/>
      <c r="AJ4072" s="440"/>
    </row>
    <row r="4073" spans="29:36" x14ac:dyDescent="0.25">
      <c r="AC4073" s="440"/>
      <c r="AD4073" s="440"/>
      <c r="AE4073" s="440"/>
      <c r="AF4073" s="440"/>
      <c r="AG4073" s="440"/>
      <c r="AH4073" s="440"/>
      <c r="AI4073" s="440"/>
      <c r="AJ4073" s="440"/>
    </row>
    <row r="4074" spans="29:36" x14ac:dyDescent="0.25">
      <c r="AC4074" s="440"/>
      <c r="AD4074" s="440"/>
      <c r="AE4074" s="440"/>
      <c r="AF4074" s="440"/>
      <c r="AG4074" s="440"/>
      <c r="AH4074" s="440"/>
      <c r="AI4074" s="440"/>
      <c r="AJ4074" s="440"/>
    </row>
    <row r="4075" spans="29:36" x14ac:dyDescent="0.25">
      <c r="AC4075" s="440"/>
      <c r="AD4075" s="440"/>
      <c r="AE4075" s="440"/>
      <c r="AF4075" s="440"/>
      <c r="AG4075" s="440"/>
      <c r="AH4075" s="440"/>
      <c r="AI4075" s="440"/>
      <c r="AJ4075" s="440"/>
    </row>
    <row r="4076" spans="29:36" x14ac:dyDescent="0.25">
      <c r="AC4076" s="440"/>
      <c r="AD4076" s="440"/>
      <c r="AE4076" s="440"/>
      <c r="AF4076" s="440"/>
      <c r="AG4076" s="440"/>
      <c r="AH4076" s="440"/>
      <c r="AI4076" s="440"/>
      <c r="AJ4076" s="440"/>
    </row>
    <row r="4077" spans="29:36" x14ac:dyDescent="0.25">
      <c r="AC4077" s="440"/>
      <c r="AD4077" s="440"/>
      <c r="AE4077" s="440"/>
      <c r="AF4077" s="440"/>
      <c r="AG4077" s="440"/>
      <c r="AH4077" s="440"/>
      <c r="AI4077" s="440"/>
      <c r="AJ4077" s="440"/>
    </row>
    <row r="4078" spans="29:36" x14ac:dyDescent="0.25">
      <c r="AC4078" s="440"/>
      <c r="AD4078" s="440"/>
      <c r="AE4078" s="440"/>
      <c r="AF4078" s="440"/>
      <c r="AG4078" s="440"/>
      <c r="AH4078" s="440"/>
      <c r="AI4078" s="440"/>
      <c r="AJ4078" s="440"/>
    </row>
    <row r="4079" spans="29:36" x14ac:dyDescent="0.25">
      <c r="AC4079" s="440"/>
      <c r="AD4079" s="440"/>
      <c r="AE4079" s="440"/>
      <c r="AF4079" s="440"/>
      <c r="AG4079" s="440"/>
      <c r="AH4079" s="440"/>
      <c r="AI4079" s="440"/>
      <c r="AJ4079" s="440"/>
    </row>
    <row r="4080" spans="29:36" x14ac:dyDescent="0.25">
      <c r="AC4080" s="440"/>
      <c r="AD4080" s="440"/>
      <c r="AE4080" s="440"/>
      <c r="AF4080" s="440"/>
      <c r="AG4080" s="440"/>
      <c r="AH4080" s="440"/>
      <c r="AI4080" s="440"/>
      <c r="AJ4080" s="440"/>
    </row>
    <row r="4081" spans="29:36" x14ac:dyDescent="0.25">
      <c r="AC4081" s="440"/>
      <c r="AD4081" s="440"/>
      <c r="AE4081" s="440"/>
      <c r="AF4081" s="440"/>
      <c r="AG4081" s="440"/>
      <c r="AH4081" s="440"/>
      <c r="AI4081" s="440"/>
      <c r="AJ4081" s="440"/>
    </row>
    <row r="4082" spans="29:36" x14ac:dyDescent="0.25">
      <c r="AC4082" s="440"/>
      <c r="AD4082" s="440"/>
      <c r="AE4082" s="440"/>
      <c r="AF4082" s="440"/>
      <c r="AG4082" s="440"/>
      <c r="AH4082" s="440"/>
      <c r="AI4082" s="440"/>
      <c r="AJ4082" s="440"/>
    </row>
    <row r="4083" spans="29:36" x14ac:dyDescent="0.25">
      <c r="AC4083" s="440"/>
      <c r="AD4083" s="440"/>
      <c r="AE4083" s="440"/>
      <c r="AF4083" s="440"/>
      <c r="AG4083" s="440"/>
      <c r="AH4083" s="440"/>
      <c r="AI4083" s="440"/>
      <c r="AJ4083" s="440"/>
    </row>
    <row r="4084" spans="29:36" x14ac:dyDescent="0.25">
      <c r="AC4084" s="440"/>
      <c r="AD4084" s="440"/>
      <c r="AE4084" s="440"/>
      <c r="AF4084" s="440"/>
      <c r="AG4084" s="440"/>
      <c r="AH4084" s="440"/>
      <c r="AI4084" s="440"/>
      <c r="AJ4084" s="440"/>
    </row>
    <row r="4085" spans="29:36" x14ac:dyDescent="0.25">
      <c r="AC4085" s="440"/>
      <c r="AD4085" s="440"/>
      <c r="AE4085" s="440"/>
      <c r="AF4085" s="440"/>
      <c r="AG4085" s="440"/>
      <c r="AH4085" s="440"/>
      <c r="AI4085" s="440"/>
      <c r="AJ4085" s="440"/>
    </row>
    <row r="4086" spans="29:36" x14ac:dyDescent="0.25">
      <c r="AC4086" s="440"/>
      <c r="AD4086" s="440"/>
      <c r="AE4086" s="440"/>
      <c r="AF4086" s="440"/>
      <c r="AG4086" s="440"/>
      <c r="AH4086" s="440"/>
      <c r="AI4086" s="440"/>
      <c r="AJ4086" s="440"/>
    </row>
    <row r="4087" spans="29:36" x14ac:dyDescent="0.25">
      <c r="AC4087" s="440"/>
      <c r="AD4087" s="440"/>
      <c r="AE4087" s="440"/>
      <c r="AF4087" s="440"/>
      <c r="AG4087" s="440"/>
      <c r="AH4087" s="440"/>
      <c r="AI4087" s="440"/>
      <c r="AJ4087" s="440"/>
    </row>
    <row r="4088" spans="29:36" x14ac:dyDescent="0.25">
      <c r="AC4088" s="440"/>
      <c r="AD4088" s="440"/>
      <c r="AE4088" s="440"/>
      <c r="AF4088" s="440"/>
      <c r="AG4088" s="440"/>
      <c r="AH4088" s="440"/>
      <c r="AI4088" s="440"/>
      <c r="AJ4088" s="440"/>
    </row>
    <row r="4089" spans="29:36" x14ac:dyDescent="0.25">
      <c r="AC4089" s="440"/>
      <c r="AD4089" s="440"/>
      <c r="AE4089" s="440"/>
      <c r="AF4089" s="440"/>
      <c r="AG4089" s="440"/>
      <c r="AH4089" s="440"/>
      <c r="AI4089" s="440"/>
      <c r="AJ4089" s="440"/>
    </row>
    <row r="4090" spans="29:36" x14ac:dyDescent="0.25">
      <c r="AC4090" s="440"/>
      <c r="AD4090" s="440"/>
      <c r="AE4090" s="440"/>
      <c r="AF4090" s="440"/>
      <c r="AG4090" s="440"/>
      <c r="AH4090" s="440"/>
      <c r="AI4090" s="440"/>
      <c r="AJ4090" s="440"/>
    </row>
    <row r="4091" spans="29:36" x14ac:dyDescent="0.25">
      <c r="AC4091" s="440"/>
      <c r="AD4091" s="440"/>
      <c r="AE4091" s="440"/>
      <c r="AF4091" s="440"/>
      <c r="AG4091" s="440"/>
      <c r="AH4091" s="440"/>
      <c r="AI4091" s="440"/>
      <c r="AJ4091" s="440"/>
    </row>
    <row r="4092" spans="29:36" x14ac:dyDescent="0.25">
      <c r="AC4092" s="440"/>
      <c r="AD4092" s="440"/>
      <c r="AE4092" s="440"/>
      <c r="AF4092" s="440"/>
      <c r="AG4092" s="440"/>
      <c r="AH4092" s="440"/>
      <c r="AI4092" s="440"/>
      <c r="AJ4092" s="440"/>
    </row>
    <row r="4093" spans="29:36" x14ac:dyDescent="0.25">
      <c r="AC4093" s="440"/>
      <c r="AD4093" s="440"/>
      <c r="AE4093" s="440"/>
      <c r="AF4093" s="440"/>
      <c r="AG4093" s="440"/>
      <c r="AH4093" s="440"/>
      <c r="AI4093" s="440"/>
      <c r="AJ4093" s="440"/>
    </row>
    <row r="4094" spans="29:36" x14ac:dyDescent="0.25">
      <c r="AC4094" s="440"/>
      <c r="AD4094" s="440"/>
      <c r="AE4094" s="440"/>
      <c r="AF4094" s="440"/>
      <c r="AG4094" s="440"/>
      <c r="AH4094" s="440"/>
      <c r="AI4094" s="440"/>
      <c r="AJ4094" s="440"/>
    </row>
    <row r="4095" spans="29:36" x14ac:dyDescent="0.25">
      <c r="AC4095" s="440"/>
      <c r="AD4095" s="440"/>
      <c r="AE4095" s="440"/>
      <c r="AF4095" s="440"/>
      <c r="AG4095" s="440"/>
      <c r="AH4095" s="440"/>
      <c r="AI4095" s="440"/>
      <c r="AJ4095" s="440"/>
    </row>
    <row r="4096" spans="29:36" x14ac:dyDescent="0.25">
      <c r="AC4096" s="440"/>
      <c r="AD4096" s="440"/>
      <c r="AE4096" s="440"/>
      <c r="AF4096" s="440"/>
      <c r="AG4096" s="440"/>
      <c r="AH4096" s="440"/>
      <c r="AI4096" s="440"/>
      <c r="AJ4096" s="440"/>
    </row>
    <row r="4097" spans="29:36" x14ac:dyDescent="0.25">
      <c r="AC4097" s="440"/>
      <c r="AD4097" s="440"/>
      <c r="AE4097" s="440"/>
      <c r="AF4097" s="440"/>
      <c r="AG4097" s="440"/>
      <c r="AH4097" s="440"/>
      <c r="AI4097" s="440"/>
      <c r="AJ4097" s="440"/>
    </row>
    <row r="4098" spans="29:36" x14ac:dyDescent="0.25">
      <c r="AC4098" s="440"/>
      <c r="AD4098" s="440"/>
      <c r="AE4098" s="440"/>
      <c r="AF4098" s="440"/>
      <c r="AG4098" s="440"/>
      <c r="AH4098" s="440"/>
      <c r="AI4098" s="440"/>
      <c r="AJ4098" s="440"/>
    </row>
    <row r="4099" spans="29:36" x14ac:dyDescent="0.25">
      <c r="AC4099" s="440"/>
      <c r="AD4099" s="440"/>
      <c r="AE4099" s="440"/>
      <c r="AF4099" s="440"/>
      <c r="AG4099" s="440"/>
      <c r="AH4099" s="440"/>
      <c r="AI4099" s="440"/>
      <c r="AJ4099" s="440"/>
    </row>
    <row r="4100" spans="29:36" x14ac:dyDescent="0.25">
      <c r="AC4100" s="440"/>
      <c r="AD4100" s="440"/>
      <c r="AE4100" s="440"/>
      <c r="AF4100" s="440"/>
      <c r="AG4100" s="440"/>
      <c r="AH4100" s="440"/>
      <c r="AI4100" s="440"/>
      <c r="AJ4100" s="440"/>
    </row>
    <row r="4101" spans="29:36" x14ac:dyDescent="0.25">
      <c r="AC4101" s="440"/>
      <c r="AD4101" s="440"/>
      <c r="AE4101" s="440"/>
      <c r="AF4101" s="440"/>
      <c r="AG4101" s="440"/>
      <c r="AH4101" s="440"/>
      <c r="AI4101" s="440"/>
      <c r="AJ4101" s="440"/>
    </row>
    <row r="4102" spans="29:36" x14ac:dyDescent="0.25">
      <c r="AC4102" s="440"/>
      <c r="AD4102" s="440"/>
      <c r="AE4102" s="440"/>
      <c r="AF4102" s="440"/>
      <c r="AG4102" s="440"/>
      <c r="AH4102" s="440"/>
      <c r="AI4102" s="440"/>
      <c r="AJ4102" s="440"/>
    </row>
    <row r="4103" spans="29:36" x14ac:dyDescent="0.25">
      <c r="AC4103" s="440"/>
      <c r="AD4103" s="440"/>
      <c r="AE4103" s="440"/>
      <c r="AF4103" s="440"/>
      <c r="AG4103" s="440"/>
      <c r="AH4103" s="440"/>
      <c r="AI4103" s="440"/>
      <c r="AJ4103" s="440"/>
    </row>
    <row r="4104" spans="29:36" x14ac:dyDescent="0.25">
      <c r="AC4104" s="440"/>
      <c r="AD4104" s="440"/>
      <c r="AE4104" s="440"/>
      <c r="AF4104" s="440"/>
      <c r="AG4104" s="440"/>
      <c r="AH4104" s="440"/>
      <c r="AI4104" s="440"/>
      <c r="AJ4104" s="440"/>
    </row>
    <row r="4105" spans="29:36" x14ac:dyDescent="0.25">
      <c r="AC4105" s="440"/>
      <c r="AD4105" s="440"/>
      <c r="AE4105" s="440"/>
      <c r="AF4105" s="440"/>
      <c r="AG4105" s="440"/>
      <c r="AH4105" s="440"/>
      <c r="AI4105" s="440"/>
      <c r="AJ4105" s="440"/>
    </row>
    <row r="4106" spans="29:36" x14ac:dyDescent="0.25">
      <c r="AC4106" s="440"/>
      <c r="AD4106" s="440"/>
      <c r="AE4106" s="440"/>
      <c r="AF4106" s="440"/>
      <c r="AG4106" s="440"/>
      <c r="AH4106" s="440"/>
      <c r="AI4106" s="440"/>
      <c r="AJ4106" s="440"/>
    </row>
    <row r="4107" spans="29:36" x14ac:dyDescent="0.25">
      <c r="AC4107" s="440"/>
      <c r="AD4107" s="440"/>
      <c r="AE4107" s="440"/>
      <c r="AF4107" s="440"/>
      <c r="AG4107" s="440"/>
      <c r="AH4107" s="440"/>
      <c r="AI4107" s="440"/>
      <c r="AJ4107" s="440"/>
    </row>
    <row r="4108" spans="29:36" x14ac:dyDescent="0.25">
      <c r="AC4108" s="440"/>
      <c r="AD4108" s="440"/>
      <c r="AE4108" s="440"/>
      <c r="AF4108" s="440"/>
      <c r="AG4108" s="440"/>
      <c r="AH4108" s="440"/>
      <c r="AI4108" s="440"/>
      <c r="AJ4108" s="440"/>
    </row>
    <row r="4109" spans="29:36" x14ac:dyDescent="0.25">
      <c r="AC4109" s="440"/>
      <c r="AD4109" s="440"/>
      <c r="AE4109" s="440"/>
      <c r="AF4109" s="440"/>
      <c r="AG4109" s="440"/>
      <c r="AH4109" s="440"/>
      <c r="AI4109" s="440"/>
      <c r="AJ4109" s="440"/>
    </row>
    <row r="4110" spans="29:36" x14ac:dyDescent="0.25">
      <c r="AC4110" s="440"/>
      <c r="AD4110" s="440"/>
      <c r="AE4110" s="440"/>
      <c r="AF4110" s="440"/>
      <c r="AG4110" s="440"/>
      <c r="AH4110" s="440"/>
      <c r="AI4110" s="440"/>
      <c r="AJ4110" s="440"/>
    </row>
    <row r="4111" spans="29:36" x14ac:dyDescent="0.25">
      <c r="AC4111" s="440"/>
      <c r="AD4111" s="440"/>
      <c r="AE4111" s="440"/>
      <c r="AF4111" s="440"/>
      <c r="AG4111" s="440"/>
      <c r="AH4111" s="440"/>
      <c r="AI4111" s="440"/>
      <c r="AJ4111" s="440"/>
    </row>
    <row r="4112" spans="29:36" x14ac:dyDescent="0.25">
      <c r="AC4112" s="440"/>
      <c r="AD4112" s="440"/>
      <c r="AE4112" s="440"/>
      <c r="AF4112" s="440"/>
      <c r="AG4112" s="440"/>
      <c r="AH4112" s="440"/>
      <c r="AI4112" s="440"/>
      <c r="AJ4112" s="440"/>
    </row>
    <row r="4113" spans="29:36" x14ac:dyDescent="0.25">
      <c r="AC4113" s="440"/>
      <c r="AD4113" s="440"/>
      <c r="AE4113" s="440"/>
      <c r="AF4113" s="440"/>
      <c r="AG4113" s="440"/>
      <c r="AH4113" s="440"/>
      <c r="AI4113" s="440"/>
      <c r="AJ4113" s="440"/>
    </row>
    <row r="4114" spans="29:36" x14ac:dyDescent="0.25">
      <c r="AC4114" s="440"/>
      <c r="AD4114" s="440"/>
      <c r="AE4114" s="440"/>
      <c r="AF4114" s="440"/>
      <c r="AG4114" s="440"/>
      <c r="AH4114" s="440"/>
      <c r="AI4114" s="440"/>
      <c r="AJ4114" s="440"/>
    </row>
    <row r="4115" spans="29:36" x14ac:dyDescent="0.25">
      <c r="AC4115" s="440"/>
      <c r="AD4115" s="440"/>
      <c r="AE4115" s="440"/>
      <c r="AF4115" s="440"/>
      <c r="AG4115" s="440"/>
      <c r="AH4115" s="440"/>
      <c r="AI4115" s="440"/>
      <c r="AJ4115" s="440"/>
    </row>
    <row r="4116" spans="29:36" x14ac:dyDescent="0.25">
      <c r="AC4116" s="440"/>
      <c r="AD4116" s="440"/>
      <c r="AE4116" s="440"/>
      <c r="AF4116" s="440"/>
      <c r="AG4116" s="440"/>
      <c r="AH4116" s="440"/>
      <c r="AI4116" s="440"/>
      <c r="AJ4116" s="440"/>
    </row>
    <row r="4117" spans="29:36" x14ac:dyDescent="0.25">
      <c r="AC4117" s="440"/>
      <c r="AD4117" s="440"/>
      <c r="AE4117" s="440"/>
      <c r="AF4117" s="440"/>
      <c r="AG4117" s="440"/>
      <c r="AH4117" s="440"/>
      <c r="AI4117" s="440"/>
      <c r="AJ4117" s="440"/>
    </row>
    <row r="4118" spans="29:36" x14ac:dyDescent="0.25">
      <c r="AC4118" s="440"/>
      <c r="AD4118" s="440"/>
      <c r="AE4118" s="440"/>
      <c r="AF4118" s="440"/>
      <c r="AG4118" s="440"/>
      <c r="AH4118" s="440"/>
      <c r="AI4118" s="440"/>
      <c r="AJ4118" s="440"/>
    </row>
    <row r="4119" spans="29:36" x14ac:dyDescent="0.25">
      <c r="AC4119" s="440"/>
      <c r="AD4119" s="440"/>
      <c r="AE4119" s="440"/>
      <c r="AF4119" s="440"/>
      <c r="AG4119" s="440"/>
      <c r="AH4119" s="440"/>
      <c r="AI4119" s="440"/>
      <c r="AJ4119" s="440"/>
    </row>
    <row r="4120" spans="29:36" x14ac:dyDescent="0.25">
      <c r="AC4120" s="440"/>
      <c r="AD4120" s="440"/>
      <c r="AE4120" s="440"/>
      <c r="AF4120" s="440"/>
      <c r="AG4120" s="440"/>
      <c r="AH4120" s="440"/>
      <c r="AI4120" s="440"/>
      <c r="AJ4120" s="440"/>
    </row>
    <row r="4121" spans="29:36" x14ac:dyDescent="0.25">
      <c r="AC4121" s="440"/>
      <c r="AD4121" s="440"/>
      <c r="AE4121" s="440"/>
      <c r="AF4121" s="440"/>
      <c r="AG4121" s="440"/>
      <c r="AH4121" s="440"/>
      <c r="AI4121" s="440"/>
      <c r="AJ4121" s="440"/>
    </row>
    <row r="4122" spans="29:36" x14ac:dyDescent="0.25">
      <c r="AC4122" s="440"/>
      <c r="AD4122" s="440"/>
      <c r="AE4122" s="440"/>
      <c r="AF4122" s="440"/>
      <c r="AG4122" s="440"/>
      <c r="AH4122" s="440"/>
      <c r="AI4122" s="440"/>
      <c r="AJ4122" s="440"/>
    </row>
    <row r="4123" spans="29:36" x14ac:dyDescent="0.25">
      <c r="AC4123" s="440"/>
      <c r="AD4123" s="440"/>
      <c r="AE4123" s="440"/>
      <c r="AF4123" s="440"/>
      <c r="AG4123" s="440"/>
      <c r="AH4123" s="440"/>
      <c r="AI4123" s="440"/>
      <c r="AJ4123" s="440"/>
    </row>
    <row r="4124" spans="29:36" x14ac:dyDescent="0.25">
      <c r="AC4124" s="440"/>
      <c r="AD4124" s="440"/>
      <c r="AE4124" s="440"/>
      <c r="AF4124" s="440"/>
      <c r="AG4124" s="440"/>
      <c r="AH4124" s="440"/>
      <c r="AI4124" s="440"/>
      <c r="AJ4124" s="440"/>
    </row>
    <row r="4125" spans="29:36" x14ac:dyDescent="0.25">
      <c r="AC4125" s="440"/>
      <c r="AD4125" s="440"/>
      <c r="AE4125" s="440"/>
      <c r="AF4125" s="440"/>
      <c r="AG4125" s="440"/>
      <c r="AH4125" s="440"/>
      <c r="AI4125" s="440"/>
      <c r="AJ4125" s="440"/>
    </row>
    <row r="4126" spans="29:36" x14ac:dyDescent="0.25">
      <c r="AC4126" s="440"/>
      <c r="AD4126" s="440"/>
      <c r="AE4126" s="440"/>
      <c r="AF4126" s="440"/>
      <c r="AG4126" s="440"/>
      <c r="AH4126" s="440"/>
      <c r="AI4126" s="440"/>
      <c r="AJ4126" s="440"/>
    </row>
    <row r="4127" spans="29:36" x14ac:dyDescent="0.25">
      <c r="AC4127" s="440"/>
      <c r="AD4127" s="440"/>
      <c r="AE4127" s="440"/>
      <c r="AF4127" s="440"/>
      <c r="AG4127" s="440"/>
      <c r="AH4127" s="440"/>
      <c r="AI4127" s="440"/>
      <c r="AJ4127" s="440"/>
    </row>
    <row r="4128" spans="29:36" x14ac:dyDescent="0.25">
      <c r="AC4128" s="440"/>
      <c r="AD4128" s="440"/>
      <c r="AE4128" s="440"/>
      <c r="AF4128" s="440"/>
      <c r="AG4128" s="440"/>
      <c r="AH4128" s="440"/>
      <c r="AI4128" s="440"/>
      <c r="AJ4128" s="440"/>
    </row>
    <row r="4129" spans="29:36" x14ac:dyDescent="0.25">
      <c r="AC4129" s="440"/>
      <c r="AD4129" s="440"/>
      <c r="AE4129" s="440"/>
      <c r="AF4129" s="440"/>
      <c r="AG4129" s="440"/>
      <c r="AH4129" s="440"/>
      <c r="AI4129" s="440"/>
      <c r="AJ4129" s="440"/>
    </row>
    <row r="4130" spans="29:36" x14ac:dyDescent="0.25">
      <c r="AC4130" s="440"/>
      <c r="AD4130" s="440"/>
      <c r="AE4130" s="440"/>
      <c r="AF4130" s="440"/>
      <c r="AG4130" s="440"/>
      <c r="AH4130" s="440"/>
      <c r="AI4130" s="440"/>
      <c r="AJ4130" s="440"/>
    </row>
    <row r="4131" spans="29:36" x14ac:dyDescent="0.25">
      <c r="AC4131" s="440"/>
      <c r="AD4131" s="440"/>
      <c r="AE4131" s="440"/>
      <c r="AF4131" s="440"/>
      <c r="AG4131" s="440"/>
      <c r="AH4131" s="440"/>
      <c r="AI4131" s="440"/>
      <c r="AJ4131" s="440"/>
    </row>
    <row r="4132" spans="29:36" x14ac:dyDescent="0.25">
      <c r="AC4132" s="440"/>
      <c r="AD4132" s="440"/>
      <c r="AE4132" s="440"/>
      <c r="AF4132" s="440"/>
      <c r="AG4132" s="440"/>
      <c r="AH4132" s="440"/>
      <c r="AI4132" s="440"/>
      <c r="AJ4132" s="440"/>
    </row>
    <row r="4133" spans="29:36" x14ac:dyDescent="0.25">
      <c r="AC4133" s="440"/>
      <c r="AD4133" s="440"/>
      <c r="AE4133" s="440"/>
      <c r="AF4133" s="440"/>
      <c r="AG4133" s="440"/>
      <c r="AH4133" s="440"/>
      <c r="AI4133" s="440"/>
      <c r="AJ4133" s="440"/>
    </row>
    <row r="4134" spans="29:36" x14ac:dyDescent="0.25">
      <c r="AC4134" s="440"/>
      <c r="AD4134" s="440"/>
      <c r="AE4134" s="440"/>
      <c r="AF4134" s="440"/>
      <c r="AG4134" s="440"/>
      <c r="AH4134" s="440"/>
      <c r="AI4134" s="440"/>
      <c r="AJ4134" s="440"/>
    </row>
    <row r="4135" spans="29:36" x14ac:dyDescent="0.25">
      <c r="AC4135" s="440"/>
      <c r="AD4135" s="440"/>
      <c r="AE4135" s="440"/>
      <c r="AF4135" s="440"/>
      <c r="AG4135" s="440"/>
      <c r="AH4135" s="440"/>
      <c r="AI4135" s="440"/>
      <c r="AJ4135" s="440"/>
    </row>
    <row r="4136" spans="29:36" x14ac:dyDescent="0.25">
      <c r="AC4136" s="440"/>
      <c r="AD4136" s="440"/>
      <c r="AE4136" s="440"/>
      <c r="AF4136" s="440"/>
      <c r="AG4136" s="440"/>
      <c r="AH4136" s="440"/>
      <c r="AI4136" s="440"/>
      <c r="AJ4136" s="440"/>
    </row>
    <row r="4137" spans="29:36" x14ac:dyDescent="0.25">
      <c r="AC4137" s="440"/>
      <c r="AD4137" s="440"/>
      <c r="AE4137" s="440"/>
      <c r="AF4137" s="440"/>
      <c r="AG4137" s="440"/>
      <c r="AH4137" s="440"/>
      <c r="AI4137" s="440"/>
      <c r="AJ4137" s="440"/>
    </row>
    <row r="4138" spans="29:36" x14ac:dyDescent="0.25">
      <c r="AC4138" s="440"/>
      <c r="AD4138" s="440"/>
      <c r="AE4138" s="440"/>
      <c r="AF4138" s="440"/>
      <c r="AG4138" s="440"/>
      <c r="AH4138" s="440"/>
      <c r="AI4138" s="440"/>
      <c r="AJ4138" s="440"/>
    </row>
    <row r="4139" spans="29:36" x14ac:dyDescent="0.25">
      <c r="AC4139" s="440"/>
      <c r="AD4139" s="440"/>
      <c r="AE4139" s="440"/>
      <c r="AF4139" s="440"/>
      <c r="AG4139" s="440"/>
      <c r="AH4139" s="440"/>
      <c r="AI4139" s="440"/>
      <c r="AJ4139" s="440"/>
    </row>
    <row r="4140" spans="29:36" x14ac:dyDescent="0.25">
      <c r="AC4140" s="440"/>
      <c r="AD4140" s="440"/>
      <c r="AE4140" s="440"/>
      <c r="AF4140" s="440"/>
      <c r="AG4140" s="440"/>
      <c r="AH4140" s="440"/>
      <c r="AI4140" s="440"/>
      <c r="AJ4140" s="440"/>
    </row>
    <row r="4141" spans="29:36" x14ac:dyDescent="0.25">
      <c r="AC4141" s="440"/>
      <c r="AD4141" s="440"/>
      <c r="AE4141" s="440"/>
      <c r="AF4141" s="440"/>
      <c r="AG4141" s="440"/>
      <c r="AH4141" s="440"/>
      <c r="AI4141" s="440"/>
      <c r="AJ4141" s="440"/>
    </row>
    <row r="4142" spans="29:36" x14ac:dyDescent="0.25">
      <c r="AC4142" s="440"/>
      <c r="AD4142" s="440"/>
      <c r="AE4142" s="440"/>
      <c r="AF4142" s="440"/>
      <c r="AG4142" s="440"/>
      <c r="AH4142" s="440"/>
      <c r="AI4142" s="440"/>
      <c r="AJ4142" s="440"/>
    </row>
    <row r="4143" spans="29:36" x14ac:dyDescent="0.25">
      <c r="AC4143" s="440"/>
      <c r="AD4143" s="440"/>
      <c r="AE4143" s="440"/>
      <c r="AF4143" s="440"/>
      <c r="AG4143" s="440"/>
      <c r="AH4143" s="440"/>
      <c r="AI4143" s="440"/>
      <c r="AJ4143" s="440"/>
    </row>
    <row r="4144" spans="29:36" x14ac:dyDescent="0.25">
      <c r="AC4144" s="440"/>
      <c r="AD4144" s="440"/>
      <c r="AE4144" s="440"/>
      <c r="AF4144" s="440"/>
      <c r="AG4144" s="440"/>
      <c r="AH4144" s="440"/>
      <c r="AI4144" s="440"/>
      <c r="AJ4144" s="440"/>
    </row>
    <row r="4145" spans="29:36" x14ac:dyDescent="0.25">
      <c r="AC4145" s="440"/>
      <c r="AD4145" s="440"/>
      <c r="AE4145" s="440"/>
      <c r="AF4145" s="440"/>
      <c r="AG4145" s="440"/>
      <c r="AH4145" s="440"/>
      <c r="AI4145" s="440"/>
      <c r="AJ4145" s="440"/>
    </row>
    <row r="4146" spans="29:36" x14ac:dyDescent="0.25">
      <c r="AC4146" s="440"/>
      <c r="AD4146" s="440"/>
      <c r="AE4146" s="440"/>
      <c r="AF4146" s="440"/>
      <c r="AG4146" s="440"/>
      <c r="AH4146" s="440"/>
      <c r="AI4146" s="440"/>
      <c r="AJ4146" s="440"/>
    </row>
    <row r="4147" spans="29:36" x14ac:dyDescent="0.25">
      <c r="AC4147" s="440"/>
      <c r="AD4147" s="440"/>
      <c r="AE4147" s="440"/>
      <c r="AF4147" s="440"/>
      <c r="AG4147" s="440"/>
      <c r="AH4147" s="440"/>
      <c r="AI4147" s="440"/>
      <c r="AJ4147" s="440"/>
    </row>
    <row r="4148" spans="29:36" x14ac:dyDescent="0.25">
      <c r="AC4148" s="440"/>
      <c r="AD4148" s="440"/>
      <c r="AE4148" s="440"/>
      <c r="AF4148" s="440"/>
      <c r="AG4148" s="440"/>
      <c r="AH4148" s="440"/>
      <c r="AI4148" s="440"/>
      <c r="AJ4148" s="440"/>
    </row>
    <row r="4149" spans="29:36" x14ac:dyDescent="0.25">
      <c r="AC4149" s="440"/>
      <c r="AD4149" s="440"/>
      <c r="AE4149" s="440"/>
      <c r="AF4149" s="440"/>
      <c r="AG4149" s="440"/>
      <c r="AH4149" s="440"/>
      <c r="AI4149" s="440"/>
      <c r="AJ4149" s="440"/>
    </row>
    <row r="4150" spans="29:36" x14ac:dyDescent="0.25">
      <c r="AC4150" s="440"/>
      <c r="AD4150" s="440"/>
      <c r="AE4150" s="440"/>
      <c r="AF4150" s="440"/>
      <c r="AG4150" s="440"/>
      <c r="AH4150" s="440"/>
      <c r="AI4150" s="440"/>
      <c r="AJ4150" s="440"/>
    </row>
    <row r="4151" spans="29:36" x14ac:dyDescent="0.25">
      <c r="AC4151" s="440"/>
      <c r="AD4151" s="440"/>
      <c r="AE4151" s="440"/>
      <c r="AF4151" s="440"/>
      <c r="AG4151" s="440"/>
      <c r="AH4151" s="440"/>
      <c r="AI4151" s="440"/>
      <c r="AJ4151" s="440"/>
    </row>
    <row r="4152" spans="29:36" x14ac:dyDescent="0.25">
      <c r="AC4152" s="440"/>
      <c r="AD4152" s="440"/>
      <c r="AE4152" s="440"/>
      <c r="AF4152" s="440"/>
      <c r="AG4152" s="440"/>
      <c r="AH4152" s="440"/>
      <c r="AI4152" s="440"/>
      <c r="AJ4152" s="440"/>
    </row>
    <row r="4153" spans="29:36" x14ac:dyDescent="0.25">
      <c r="AC4153" s="440"/>
      <c r="AD4153" s="440"/>
      <c r="AE4153" s="440"/>
      <c r="AF4153" s="440"/>
      <c r="AG4153" s="440"/>
      <c r="AH4153" s="440"/>
      <c r="AI4153" s="440"/>
      <c r="AJ4153" s="440"/>
    </row>
    <row r="4154" spans="29:36" x14ac:dyDescent="0.25">
      <c r="AC4154" s="440"/>
      <c r="AD4154" s="440"/>
      <c r="AE4154" s="440"/>
      <c r="AF4154" s="440"/>
      <c r="AG4154" s="440"/>
      <c r="AH4154" s="440"/>
      <c r="AI4154" s="440"/>
      <c r="AJ4154" s="440"/>
    </row>
    <row r="4155" spans="29:36" x14ac:dyDescent="0.25">
      <c r="AC4155" s="440"/>
      <c r="AD4155" s="440"/>
      <c r="AE4155" s="440"/>
      <c r="AF4155" s="440"/>
      <c r="AG4155" s="440"/>
      <c r="AH4155" s="440"/>
      <c r="AI4155" s="440"/>
      <c r="AJ4155" s="440"/>
    </row>
    <row r="4156" spans="29:36" x14ac:dyDescent="0.25">
      <c r="AC4156" s="440"/>
      <c r="AD4156" s="440"/>
      <c r="AE4156" s="440"/>
      <c r="AF4156" s="440"/>
      <c r="AG4156" s="440"/>
      <c r="AH4156" s="440"/>
      <c r="AI4156" s="440"/>
      <c r="AJ4156" s="440"/>
    </row>
    <row r="4157" spans="29:36" x14ac:dyDescent="0.25">
      <c r="AC4157" s="440"/>
      <c r="AD4157" s="440"/>
      <c r="AE4157" s="440"/>
      <c r="AF4157" s="440"/>
      <c r="AG4157" s="440"/>
      <c r="AH4157" s="440"/>
      <c r="AI4157" s="440"/>
      <c r="AJ4157" s="440"/>
    </row>
    <row r="4158" spans="29:36" x14ac:dyDescent="0.25">
      <c r="AC4158" s="440"/>
      <c r="AD4158" s="440"/>
      <c r="AE4158" s="440"/>
      <c r="AF4158" s="440"/>
      <c r="AG4158" s="440"/>
      <c r="AH4158" s="440"/>
      <c r="AI4158" s="440"/>
      <c r="AJ4158" s="440"/>
    </row>
    <row r="4159" spans="29:36" x14ac:dyDescent="0.25">
      <c r="AC4159" s="440"/>
      <c r="AD4159" s="440"/>
      <c r="AE4159" s="440"/>
      <c r="AF4159" s="440"/>
      <c r="AG4159" s="440"/>
      <c r="AH4159" s="440"/>
      <c r="AI4159" s="440"/>
      <c r="AJ4159" s="440"/>
    </row>
    <row r="4160" spans="29:36" x14ac:dyDescent="0.25">
      <c r="AC4160" s="440"/>
      <c r="AD4160" s="440"/>
      <c r="AE4160" s="440"/>
      <c r="AF4160" s="440"/>
      <c r="AG4160" s="440"/>
      <c r="AH4160" s="440"/>
      <c r="AI4160" s="440"/>
      <c r="AJ4160" s="440"/>
    </row>
    <row r="4161" spans="29:36" x14ac:dyDescent="0.25">
      <c r="AC4161" s="440"/>
      <c r="AD4161" s="440"/>
      <c r="AE4161" s="440"/>
      <c r="AF4161" s="440"/>
      <c r="AG4161" s="440"/>
      <c r="AH4161" s="440"/>
      <c r="AI4161" s="440"/>
      <c r="AJ4161" s="440"/>
    </row>
    <row r="4162" spans="29:36" x14ac:dyDescent="0.25">
      <c r="AC4162" s="440"/>
      <c r="AD4162" s="440"/>
      <c r="AE4162" s="440"/>
      <c r="AF4162" s="440"/>
      <c r="AG4162" s="440"/>
      <c r="AH4162" s="440"/>
      <c r="AI4162" s="440"/>
      <c r="AJ4162" s="440"/>
    </row>
    <row r="4163" spans="29:36" x14ac:dyDescent="0.25">
      <c r="AC4163" s="440"/>
      <c r="AD4163" s="440"/>
      <c r="AE4163" s="440"/>
      <c r="AF4163" s="440"/>
      <c r="AG4163" s="440"/>
      <c r="AH4163" s="440"/>
      <c r="AI4163" s="440"/>
      <c r="AJ4163" s="440"/>
    </row>
    <row r="4164" spans="29:36" x14ac:dyDescent="0.25">
      <c r="AC4164" s="440"/>
      <c r="AD4164" s="440"/>
      <c r="AE4164" s="440"/>
      <c r="AF4164" s="440"/>
      <c r="AG4164" s="440"/>
      <c r="AH4164" s="440"/>
      <c r="AI4164" s="440"/>
      <c r="AJ4164" s="440"/>
    </row>
    <row r="4165" spans="29:36" x14ac:dyDescent="0.25">
      <c r="AC4165" s="440"/>
      <c r="AD4165" s="440"/>
      <c r="AE4165" s="440"/>
      <c r="AF4165" s="440"/>
      <c r="AG4165" s="440"/>
      <c r="AH4165" s="440"/>
      <c r="AI4165" s="440"/>
      <c r="AJ4165" s="440"/>
    </row>
    <row r="4166" spans="29:36" x14ac:dyDescent="0.25">
      <c r="AC4166" s="440"/>
      <c r="AD4166" s="440"/>
      <c r="AE4166" s="440"/>
      <c r="AF4166" s="440"/>
      <c r="AG4166" s="440"/>
      <c r="AH4166" s="440"/>
      <c r="AI4166" s="440"/>
      <c r="AJ4166" s="440"/>
    </row>
    <row r="4167" spans="29:36" x14ac:dyDescent="0.25">
      <c r="AC4167" s="440"/>
      <c r="AD4167" s="440"/>
      <c r="AE4167" s="440"/>
      <c r="AF4167" s="440"/>
      <c r="AG4167" s="440"/>
      <c r="AH4167" s="440"/>
      <c r="AI4167" s="440"/>
      <c r="AJ4167" s="440"/>
    </row>
    <row r="4168" spans="29:36" x14ac:dyDescent="0.25">
      <c r="AC4168" s="440"/>
      <c r="AD4168" s="440"/>
      <c r="AE4168" s="440"/>
      <c r="AF4168" s="440"/>
      <c r="AG4168" s="440"/>
      <c r="AH4168" s="440"/>
      <c r="AI4168" s="440"/>
      <c r="AJ4168" s="440"/>
    </row>
    <row r="4169" spans="29:36" x14ac:dyDescent="0.25">
      <c r="AC4169" s="440"/>
      <c r="AD4169" s="440"/>
      <c r="AE4169" s="440"/>
      <c r="AF4169" s="440"/>
      <c r="AG4169" s="440"/>
      <c r="AH4169" s="440"/>
      <c r="AI4169" s="440"/>
      <c r="AJ4169" s="440"/>
    </row>
    <row r="4170" spans="29:36" x14ac:dyDescent="0.25">
      <c r="AC4170" s="440"/>
      <c r="AD4170" s="440"/>
      <c r="AE4170" s="440"/>
      <c r="AF4170" s="440"/>
      <c r="AG4170" s="440"/>
      <c r="AH4170" s="440"/>
      <c r="AI4170" s="440"/>
      <c r="AJ4170" s="440"/>
    </row>
    <row r="4171" spans="29:36" x14ac:dyDescent="0.25">
      <c r="AC4171" s="440"/>
      <c r="AD4171" s="440"/>
      <c r="AE4171" s="440"/>
      <c r="AF4171" s="440"/>
      <c r="AG4171" s="440"/>
      <c r="AH4171" s="440"/>
      <c r="AI4171" s="440"/>
      <c r="AJ4171" s="440"/>
    </row>
    <row r="4172" spans="29:36" x14ac:dyDescent="0.25">
      <c r="AC4172" s="440"/>
      <c r="AD4172" s="440"/>
      <c r="AE4172" s="440"/>
      <c r="AF4172" s="440"/>
      <c r="AG4172" s="440"/>
      <c r="AH4172" s="440"/>
      <c r="AI4172" s="440"/>
      <c r="AJ4172" s="440"/>
    </row>
    <row r="4173" spans="29:36" x14ac:dyDescent="0.25">
      <c r="AC4173" s="440"/>
      <c r="AD4173" s="440"/>
      <c r="AE4173" s="440"/>
      <c r="AF4173" s="440"/>
      <c r="AG4173" s="440"/>
      <c r="AH4173" s="440"/>
      <c r="AI4173" s="440"/>
      <c r="AJ4173" s="440"/>
    </row>
    <row r="4174" spans="29:36" x14ac:dyDescent="0.25">
      <c r="AC4174" s="440"/>
      <c r="AD4174" s="440"/>
      <c r="AE4174" s="440"/>
      <c r="AF4174" s="440"/>
      <c r="AG4174" s="440"/>
      <c r="AH4174" s="440"/>
      <c r="AI4174" s="440"/>
      <c r="AJ4174" s="440"/>
    </row>
    <row r="4175" spans="29:36" x14ac:dyDescent="0.25">
      <c r="AC4175" s="440"/>
      <c r="AD4175" s="440"/>
      <c r="AE4175" s="440"/>
      <c r="AF4175" s="440"/>
      <c r="AG4175" s="440"/>
      <c r="AH4175" s="440"/>
      <c r="AI4175" s="440"/>
      <c r="AJ4175" s="440"/>
    </row>
    <row r="4176" spans="29:36" x14ac:dyDescent="0.25">
      <c r="AC4176" s="440"/>
      <c r="AD4176" s="440"/>
      <c r="AE4176" s="440"/>
      <c r="AF4176" s="440"/>
      <c r="AG4176" s="440"/>
      <c r="AH4176" s="440"/>
      <c r="AI4176" s="440"/>
      <c r="AJ4176" s="440"/>
    </row>
    <row r="4177" spans="29:36" x14ac:dyDescent="0.25">
      <c r="AC4177" s="440"/>
      <c r="AD4177" s="440"/>
      <c r="AE4177" s="440"/>
      <c r="AF4177" s="440"/>
      <c r="AG4177" s="440"/>
      <c r="AH4177" s="440"/>
      <c r="AI4177" s="440"/>
      <c r="AJ4177" s="440"/>
    </row>
    <row r="4178" spans="29:36" x14ac:dyDescent="0.25">
      <c r="AC4178" s="440"/>
      <c r="AD4178" s="440"/>
      <c r="AE4178" s="440"/>
      <c r="AF4178" s="440"/>
      <c r="AG4178" s="440"/>
      <c r="AH4178" s="440"/>
      <c r="AI4178" s="440"/>
      <c r="AJ4178" s="440"/>
    </row>
    <row r="4179" spans="29:36" x14ac:dyDescent="0.25">
      <c r="AC4179" s="440"/>
      <c r="AD4179" s="440"/>
      <c r="AE4179" s="440"/>
      <c r="AF4179" s="440"/>
      <c r="AG4179" s="440"/>
      <c r="AH4179" s="440"/>
      <c r="AI4179" s="440"/>
      <c r="AJ4179" s="440"/>
    </row>
    <row r="4180" spans="29:36" x14ac:dyDescent="0.25">
      <c r="AC4180" s="440"/>
      <c r="AD4180" s="440"/>
      <c r="AE4180" s="440"/>
      <c r="AF4180" s="440"/>
      <c r="AG4180" s="440"/>
      <c r="AH4180" s="440"/>
      <c r="AI4180" s="440"/>
      <c r="AJ4180" s="440"/>
    </row>
    <row r="4181" spans="29:36" x14ac:dyDescent="0.25">
      <c r="AC4181" s="440"/>
      <c r="AD4181" s="440"/>
      <c r="AE4181" s="440"/>
      <c r="AF4181" s="440"/>
      <c r="AG4181" s="440"/>
      <c r="AH4181" s="440"/>
      <c r="AI4181" s="440"/>
      <c r="AJ4181" s="440"/>
    </row>
    <row r="4182" spans="29:36" x14ac:dyDescent="0.25">
      <c r="AC4182" s="440"/>
      <c r="AD4182" s="440"/>
      <c r="AE4182" s="440"/>
      <c r="AF4182" s="440"/>
      <c r="AG4182" s="440"/>
      <c r="AH4182" s="440"/>
      <c r="AI4182" s="440"/>
      <c r="AJ4182" s="440"/>
    </row>
    <row r="4183" spans="29:36" x14ac:dyDescent="0.25">
      <c r="AC4183" s="440"/>
      <c r="AD4183" s="440"/>
      <c r="AE4183" s="440"/>
      <c r="AF4183" s="440"/>
      <c r="AG4183" s="440"/>
      <c r="AH4183" s="440"/>
      <c r="AI4183" s="440"/>
      <c r="AJ4183" s="440"/>
    </row>
    <row r="4184" spans="29:36" x14ac:dyDescent="0.25">
      <c r="AC4184" s="440"/>
      <c r="AD4184" s="440"/>
      <c r="AE4184" s="440"/>
      <c r="AF4184" s="440"/>
      <c r="AG4184" s="440"/>
      <c r="AH4184" s="440"/>
      <c r="AI4184" s="440"/>
      <c r="AJ4184" s="440"/>
    </row>
    <row r="4185" spans="29:36" x14ac:dyDescent="0.25">
      <c r="AC4185" s="440"/>
      <c r="AD4185" s="440"/>
      <c r="AE4185" s="440"/>
      <c r="AF4185" s="440"/>
      <c r="AG4185" s="440"/>
      <c r="AH4185" s="440"/>
      <c r="AI4185" s="440"/>
      <c r="AJ4185" s="440"/>
    </row>
    <row r="4186" spans="29:36" x14ac:dyDescent="0.25">
      <c r="AC4186" s="440"/>
      <c r="AD4186" s="440"/>
      <c r="AE4186" s="440"/>
      <c r="AF4186" s="440"/>
      <c r="AG4186" s="440"/>
      <c r="AH4186" s="440"/>
      <c r="AI4186" s="440"/>
      <c r="AJ4186" s="440"/>
    </row>
    <row r="4187" spans="29:36" x14ac:dyDescent="0.25">
      <c r="AC4187" s="440"/>
      <c r="AD4187" s="440"/>
      <c r="AE4187" s="440"/>
      <c r="AF4187" s="440"/>
      <c r="AG4187" s="440"/>
      <c r="AH4187" s="440"/>
      <c r="AI4187" s="440"/>
      <c r="AJ4187" s="440"/>
    </row>
    <row r="4188" spans="29:36" x14ac:dyDescent="0.25">
      <c r="AC4188" s="440"/>
      <c r="AD4188" s="440"/>
      <c r="AE4188" s="440"/>
      <c r="AF4188" s="440"/>
      <c r="AG4188" s="440"/>
      <c r="AH4188" s="440"/>
      <c r="AI4188" s="440"/>
      <c r="AJ4188" s="440"/>
    </row>
    <row r="4189" spans="29:36" x14ac:dyDescent="0.25">
      <c r="AC4189" s="440"/>
      <c r="AD4189" s="440"/>
      <c r="AE4189" s="440"/>
      <c r="AF4189" s="440"/>
      <c r="AG4189" s="440"/>
      <c r="AH4189" s="440"/>
      <c r="AI4189" s="440"/>
      <c r="AJ4189" s="440"/>
    </row>
    <row r="4190" spans="29:36" x14ac:dyDescent="0.25">
      <c r="AC4190" s="440"/>
      <c r="AD4190" s="440"/>
      <c r="AE4190" s="440"/>
      <c r="AF4190" s="440"/>
      <c r="AG4190" s="440"/>
      <c r="AH4190" s="440"/>
      <c r="AI4190" s="440"/>
      <c r="AJ4190" s="440"/>
    </row>
    <row r="4191" spans="29:36" x14ac:dyDescent="0.25">
      <c r="AC4191" s="440"/>
      <c r="AD4191" s="440"/>
      <c r="AE4191" s="440"/>
      <c r="AF4191" s="440"/>
      <c r="AG4191" s="440"/>
      <c r="AH4191" s="440"/>
      <c r="AI4191" s="440"/>
      <c r="AJ4191" s="440"/>
    </row>
    <row r="4192" spans="29:36" x14ac:dyDescent="0.25">
      <c r="AC4192" s="440"/>
      <c r="AD4192" s="440"/>
      <c r="AE4192" s="440"/>
      <c r="AF4192" s="440"/>
      <c r="AG4192" s="440"/>
      <c r="AH4192" s="440"/>
      <c r="AI4192" s="440"/>
      <c r="AJ4192" s="440"/>
    </row>
    <row r="4193" spans="29:36" x14ac:dyDescent="0.25">
      <c r="AC4193" s="440"/>
      <c r="AD4193" s="440"/>
      <c r="AE4193" s="440"/>
      <c r="AF4193" s="440"/>
      <c r="AG4193" s="440"/>
      <c r="AH4193" s="440"/>
      <c r="AI4193" s="440"/>
      <c r="AJ4193" s="440"/>
    </row>
    <row r="4194" spans="29:36" x14ac:dyDescent="0.25">
      <c r="AC4194" s="440"/>
      <c r="AD4194" s="440"/>
      <c r="AE4194" s="440"/>
      <c r="AF4194" s="440"/>
      <c r="AG4194" s="440"/>
      <c r="AH4194" s="440"/>
      <c r="AI4194" s="440"/>
      <c r="AJ4194" s="440"/>
    </row>
    <row r="4195" spans="29:36" x14ac:dyDescent="0.25">
      <c r="AC4195" s="440"/>
      <c r="AD4195" s="440"/>
      <c r="AE4195" s="440"/>
      <c r="AF4195" s="440"/>
      <c r="AG4195" s="440"/>
      <c r="AH4195" s="440"/>
      <c r="AI4195" s="440"/>
      <c r="AJ4195" s="440"/>
    </row>
    <row r="4196" spans="29:36" x14ac:dyDescent="0.25">
      <c r="AC4196" s="440"/>
      <c r="AD4196" s="440"/>
      <c r="AE4196" s="440"/>
      <c r="AF4196" s="440"/>
      <c r="AG4196" s="440"/>
      <c r="AH4196" s="440"/>
      <c r="AI4196" s="440"/>
      <c r="AJ4196" s="440"/>
    </row>
    <row r="4197" spans="29:36" x14ac:dyDescent="0.25">
      <c r="AC4197" s="440"/>
      <c r="AD4197" s="440"/>
      <c r="AE4197" s="440"/>
      <c r="AF4197" s="440"/>
      <c r="AG4197" s="440"/>
      <c r="AH4197" s="440"/>
      <c r="AI4197" s="440"/>
      <c r="AJ4197" s="440"/>
    </row>
    <row r="4198" spans="29:36" x14ac:dyDescent="0.25">
      <c r="AC4198" s="440"/>
      <c r="AD4198" s="440"/>
      <c r="AE4198" s="440"/>
      <c r="AF4198" s="440"/>
      <c r="AG4198" s="440"/>
      <c r="AH4198" s="440"/>
      <c r="AI4198" s="440"/>
      <c r="AJ4198" s="440"/>
    </row>
    <row r="4199" spans="29:36" x14ac:dyDescent="0.25">
      <c r="AC4199" s="440"/>
      <c r="AD4199" s="440"/>
      <c r="AE4199" s="440"/>
      <c r="AF4199" s="440"/>
      <c r="AG4199" s="440"/>
      <c r="AH4199" s="440"/>
      <c r="AI4199" s="440"/>
      <c r="AJ4199" s="440"/>
    </row>
    <row r="4200" spans="29:36" x14ac:dyDescent="0.25">
      <c r="AC4200" s="440"/>
      <c r="AD4200" s="440"/>
      <c r="AE4200" s="440"/>
      <c r="AF4200" s="440"/>
      <c r="AG4200" s="440"/>
      <c r="AH4200" s="440"/>
      <c r="AI4200" s="440"/>
      <c r="AJ4200" s="440"/>
    </row>
    <row r="4201" spans="29:36" x14ac:dyDescent="0.25">
      <c r="AC4201" s="440"/>
      <c r="AD4201" s="440"/>
      <c r="AE4201" s="440"/>
      <c r="AF4201" s="440"/>
      <c r="AG4201" s="440"/>
      <c r="AH4201" s="440"/>
      <c r="AI4201" s="440"/>
      <c r="AJ4201" s="440"/>
    </row>
    <row r="4202" spans="29:36" x14ac:dyDescent="0.25">
      <c r="AC4202" s="440"/>
      <c r="AD4202" s="440"/>
      <c r="AE4202" s="440"/>
      <c r="AF4202" s="440"/>
      <c r="AG4202" s="440"/>
      <c r="AH4202" s="440"/>
      <c r="AI4202" s="440"/>
      <c r="AJ4202" s="440"/>
    </row>
    <row r="4203" spans="29:36" x14ac:dyDescent="0.25">
      <c r="AC4203" s="440"/>
      <c r="AD4203" s="440"/>
      <c r="AE4203" s="440"/>
      <c r="AF4203" s="440"/>
      <c r="AG4203" s="440"/>
      <c r="AH4203" s="440"/>
      <c r="AI4203" s="440"/>
      <c r="AJ4203" s="440"/>
    </row>
    <row r="4204" spans="29:36" x14ac:dyDescent="0.25">
      <c r="AC4204" s="440"/>
      <c r="AD4204" s="440"/>
      <c r="AE4204" s="440"/>
      <c r="AF4204" s="440"/>
      <c r="AG4204" s="440"/>
      <c r="AH4204" s="440"/>
      <c r="AI4204" s="440"/>
      <c r="AJ4204" s="440"/>
    </row>
    <row r="4205" spans="29:36" x14ac:dyDescent="0.25">
      <c r="AC4205" s="440"/>
      <c r="AD4205" s="440"/>
      <c r="AE4205" s="440"/>
      <c r="AF4205" s="440"/>
      <c r="AG4205" s="440"/>
      <c r="AH4205" s="440"/>
      <c r="AI4205" s="440"/>
      <c r="AJ4205" s="440"/>
    </row>
    <row r="4206" spans="29:36" x14ac:dyDescent="0.25">
      <c r="AC4206" s="440"/>
      <c r="AD4206" s="440"/>
      <c r="AE4206" s="440"/>
      <c r="AF4206" s="440"/>
      <c r="AG4206" s="440"/>
      <c r="AH4206" s="440"/>
      <c r="AI4206" s="440"/>
      <c r="AJ4206" s="440"/>
    </row>
    <row r="4207" spans="29:36" x14ac:dyDescent="0.25">
      <c r="AC4207" s="440"/>
      <c r="AD4207" s="440"/>
      <c r="AE4207" s="440"/>
      <c r="AF4207" s="440"/>
      <c r="AG4207" s="440"/>
      <c r="AH4207" s="440"/>
      <c r="AI4207" s="440"/>
      <c r="AJ4207" s="440"/>
    </row>
    <row r="4208" spans="29:36" x14ac:dyDescent="0.25">
      <c r="AC4208" s="440"/>
      <c r="AD4208" s="440"/>
      <c r="AE4208" s="440"/>
      <c r="AF4208" s="440"/>
      <c r="AG4208" s="440"/>
      <c r="AH4208" s="440"/>
      <c r="AI4208" s="440"/>
      <c r="AJ4208" s="440"/>
    </row>
    <row r="4209" spans="29:36" x14ac:dyDescent="0.25">
      <c r="AC4209" s="440"/>
      <c r="AD4209" s="440"/>
      <c r="AE4209" s="440"/>
      <c r="AF4209" s="440"/>
      <c r="AG4209" s="440"/>
      <c r="AH4209" s="440"/>
      <c r="AI4209" s="440"/>
      <c r="AJ4209" s="440"/>
    </row>
    <row r="4210" spans="29:36" x14ac:dyDescent="0.25">
      <c r="AC4210" s="440"/>
      <c r="AD4210" s="440"/>
      <c r="AE4210" s="440"/>
      <c r="AF4210" s="440"/>
      <c r="AG4210" s="440"/>
      <c r="AH4210" s="440"/>
      <c r="AI4210" s="440"/>
      <c r="AJ4210" s="440"/>
    </row>
    <row r="4211" spans="29:36" x14ac:dyDescent="0.25">
      <c r="AC4211" s="440"/>
      <c r="AD4211" s="440"/>
      <c r="AE4211" s="440"/>
      <c r="AF4211" s="440"/>
      <c r="AG4211" s="440"/>
      <c r="AH4211" s="440"/>
      <c r="AI4211" s="440"/>
      <c r="AJ4211" s="440"/>
    </row>
    <row r="4212" spans="29:36" x14ac:dyDescent="0.25">
      <c r="AC4212" s="440"/>
      <c r="AD4212" s="440"/>
      <c r="AE4212" s="440"/>
      <c r="AF4212" s="440"/>
      <c r="AG4212" s="440"/>
      <c r="AH4212" s="440"/>
      <c r="AI4212" s="440"/>
      <c r="AJ4212" s="440"/>
    </row>
    <row r="4213" spans="29:36" x14ac:dyDescent="0.25">
      <c r="AC4213" s="440"/>
      <c r="AD4213" s="440"/>
      <c r="AE4213" s="440"/>
      <c r="AF4213" s="440"/>
      <c r="AG4213" s="440"/>
      <c r="AH4213" s="440"/>
      <c r="AI4213" s="440"/>
      <c r="AJ4213" s="440"/>
    </row>
    <row r="4214" spans="29:36" x14ac:dyDescent="0.25">
      <c r="AC4214" s="440"/>
      <c r="AD4214" s="440"/>
      <c r="AE4214" s="440"/>
      <c r="AF4214" s="440"/>
      <c r="AG4214" s="440"/>
      <c r="AH4214" s="440"/>
      <c r="AI4214" s="440"/>
      <c r="AJ4214" s="440"/>
    </row>
    <row r="4215" spans="29:36" x14ac:dyDescent="0.25">
      <c r="AC4215" s="440"/>
      <c r="AD4215" s="440"/>
      <c r="AE4215" s="440"/>
      <c r="AF4215" s="440"/>
      <c r="AG4215" s="440"/>
      <c r="AH4215" s="440"/>
      <c r="AI4215" s="440"/>
      <c r="AJ4215" s="440"/>
    </row>
    <row r="4216" spans="29:36" x14ac:dyDescent="0.25">
      <c r="AC4216" s="440"/>
      <c r="AD4216" s="440"/>
      <c r="AE4216" s="440"/>
      <c r="AF4216" s="440"/>
      <c r="AG4216" s="440"/>
      <c r="AH4216" s="440"/>
      <c r="AI4216" s="440"/>
      <c r="AJ4216" s="440"/>
    </row>
    <row r="4217" spans="29:36" x14ac:dyDescent="0.25">
      <c r="AC4217" s="440"/>
      <c r="AD4217" s="440"/>
      <c r="AE4217" s="440"/>
      <c r="AF4217" s="440"/>
      <c r="AG4217" s="440"/>
      <c r="AH4217" s="440"/>
      <c r="AI4217" s="440"/>
      <c r="AJ4217" s="440"/>
    </row>
    <row r="4218" spans="29:36" x14ac:dyDescent="0.25">
      <c r="AC4218" s="440"/>
      <c r="AD4218" s="440"/>
      <c r="AE4218" s="440"/>
      <c r="AF4218" s="440"/>
      <c r="AG4218" s="440"/>
      <c r="AH4218" s="440"/>
      <c r="AI4218" s="440"/>
      <c r="AJ4218" s="440"/>
    </row>
    <row r="4219" spans="29:36" x14ac:dyDescent="0.25">
      <c r="AC4219" s="440"/>
      <c r="AD4219" s="440"/>
      <c r="AE4219" s="440"/>
      <c r="AF4219" s="440"/>
      <c r="AG4219" s="440"/>
      <c r="AH4219" s="440"/>
      <c r="AI4219" s="440"/>
      <c r="AJ4219" s="440"/>
    </row>
    <row r="4220" spans="29:36" x14ac:dyDescent="0.25">
      <c r="AC4220" s="440"/>
      <c r="AD4220" s="440"/>
      <c r="AE4220" s="440"/>
      <c r="AF4220" s="440"/>
      <c r="AG4220" s="440"/>
      <c r="AH4220" s="440"/>
      <c r="AI4220" s="440"/>
      <c r="AJ4220" s="440"/>
    </row>
    <row r="4221" spans="29:36" x14ac:dyDescent="0.25">
      <c r="AC4221" s="440"/>
      <c r="AD4221" s="440"/>
      <c r="AE4221" s="440"/>
      <c r="AF4221" s="440"/>
      <c r="AG4221" s="440"/>
      <c r="AH4221" s="440"/>
      <c r="AI4221" s="440"/>
      <c r="AJ4221" s="440"/>
    </row>
    <row r="4222" spans="29:36" x14ac:dyDescent="0.25">
      <c r="AC4222" s="440"/>
      <c r="AD4222" s="440"/>
      <c r="AE4222" s="440"/>
      <c r="AF4222" s="440"/>
      <c r="AG4222" s="440"/>
      <c r="AH4222" s="440"/>
      <c r="AI4222" s="440"/>
      <c r="AJ4222" s="440"/>
    </row>
    <row r="4223" spans="29:36" x14ac:dyDescent="0.25">
      <c r="AC4223" s="440"/>
      <c r="AD4223" s="440"/>
      <c r="AE4223" s="440"/>
      <c r="AF4223" s="440"/>
      <c r="AG4223" s="440"/>
      <c r="AH4223" s="440"/>
      <c r="AI4223" s="440"/>
      <c r="AJ4223" s="440"/>
    </row>
    <row r="4224" spans="29:36" x14ac:dyDescent="0.25">
      <c r="AC4224" s="440"/>
      <c r="AD4224" s="440"/>
      <c r="AE4224" s="440"/>
      <c r="AF4224" s="440"/>
      <c r="AG4224" s="440"/>
      <c r="AH4224" s="440"/>
      <c r="AI4224" s="440"/>
      <c r="AJ4224" s="440"/>
    </row>
    <row r="4225" spans="29:36" x14ac:dyDescent="0.25">
      <c r="AC4225" s="440"/>
      <c r="AD4225" s="440"/>
      <c r="AE4225" s="440"/>
      <c r="AF4225" s="440"/>
      <c r="AG4225" s="440"/>
      <c r="AH4225" s="440"/>
      <c r="AI4225" s="440"/>
      <c r="AJ4225" s="440"/>
    </row>
    <row r="4226" spans="29:36" x14ac:dyDescent="0.25">
      <c r="AC4226" s="440"/>
      <c r="AD4226" s="440"/>
      <c r="AE4226" s="440"/>
      <c r="AF4226" s="440"/>
      <c r="AG4226" s="440"/>
      <c r="AH4226" s="440"/>
      <c r="AI4226" s="440"/>
      <c r="AJ4226" s="440"/>
    </row>
    <row r="4227" spans="29:36" x14ac:dyDescent="0.25">
      <c r="AC4227" s="440"/>
      <c r="AD4227" s="440"/>
      <c r="AE4227" s="440"/>
      <c r="AF4227" s="440"/>
      <c r="AG4227" s="440"/>
      <c r="AH4227" s="440"/>
      <c r="AI4227" s="440"/>
      <c r="AJ4227" s="440"/>
    </row>
    <row r="4228" spans="29:36" x14ac:dyDescent="0.25">
      <c r="AC4228" s="440"/>
      <c r="AD4228" s="440"/>
      <c r="AE4228" s="440"/>
      <c r="AF4228" s="440"/>
      <c r="AG4228" s="440"/>
      <c r="AH4228" s="440"/>
      <c r="AI4228" s="440"/>
      <c r="AJ4228" s="440"/>
    </row>
    <row r="4229" spans="29:36" x14ac:dyDescent="0.25">
      <c r="AC4229" s="440"/>
      <c r="AD4229" s="440"/>
      <c r="AE4229" s="440"/>
      <c r="AF4229" s="440"/>
      <c r="AG4229" s="440"/>
      <c r="AH4229" s="440"/>
      <c r="AI4229" s="440"/>
      <c r="AJ4229" s="440"/>
    </row>
    <row r="4230" spans="29:36" x14ac:dyDescent="0.25">
      <c r="AC4230" s="440"/>
      <c r="AD4230" s="440"/>
      <c r="AE4230" s="440"/>
      <c r="AF4230" s="440"/>
      <c r="AG4230" s="440"/>
      <c r="AH4230" s="440"/>
      <c r="AI4230" s="440"/>
      <c r="AJ4230" s="440"/>
    </row>
    <row r="4231" spans="29:36" x14ac:dyDescent="0.25">
      <c r="AC4231" s="440"/>
      <c r="AD4231" s="440"/>
      <c r="AE4231" s="440"/>
      <c r="AF4231" s="440"/>
      <c r="AG4231" s="440"/>
      <c r="AH4231" s="440"/>
      <c r="AI4231" s="440"/>
      <c r="AJ4231" s="440"/>
    </row>
    <row r="4232" spans="29:36" x14ac:dyDescent="0.25">
      <c r="AC4232" s="440"/>
      <c r="AD4232" s="440"/>
      <c r="AE4232" s="440"/>
      <c r="AF4232" s="440"/>
      <c r="AG4232" s="440"/>
      <c r="AH4232" s="440"/>
      <c r="AI4232" s="440"/>
      <c r="AJ4232" s="440"/>
    </row>
    <row r="4233" spans="29:36" x14ac:dyDescent="0.25">
      <c r="AC4233" s="440"/>
      <c r="AD4233" s="440"/>
      <c r="AE4233" s="440"/>
      <c r="AF4233" s="440"/>
      <c r="AG4233" s="440"/>
      <c r="AH4233" s="440"/>
      <c r="AI4233" s="440"/>
      <c r="AJ4233" s="440"/>
    </row>
    <row r="4234" spans="29:36" x14ac:dyDescent="0.25">
      <c r="AC4234" s="440"/>
      <c r="AD4234" s="440"/>
      <c r="AE4234" s="440"/>
      <c r="AF4234" s="440"/>
      <c r="AG4234" s="440"/>
      <c r="AH4234" s="440"/>
      <c r="AI4234" s="440"/>
      <c r="AJ4234" s="440"/>
    </row>
    <row r="4235" spans="29:36" x14ac:dyDescent="0.25">
      <c r="AC4235" s="440"/>
      <c r="AD4235" s="440"/>
      <c r="AE4235" s="440"/>
      <c r="AF4235" s="440"/>
      <c r="AG4235" s="440"/>
      <c r="AH4235" s="440"/>
      <c r="AI4235" s="440"/>
      <c r="AJ4235" s="440"/>
    </row>
    <row r="4236" spans="29:36" x14ac:dyDescent="0.25">
      <c r="AC4236" s="440"/>
      <c r="AD4236" s="440"/>
      <c r="AE4236" s="440"/>
      <c r="AF4236" s="440"/>
      <c r="AG4236" s="440"/>
      <c r="AH4236" s="440"/>
      <c r="AI4236" s="440"/>
      <c r="AJ4236" s="440"/>
    </row>
    <row r="4237" spans="29:36" x14ac:dyDescent="0.25">
      <c r="AC4237" s="440"/>
      <c r="AD4237" s="440"/>
      <c r="AE4237" s="440"/>
      <c r="AF4237" s="440"/>
      <c r="AG4237" s="440"/>
      <c r="AH4237" s="440"/>
      <c r="AI4237" s="440"/>
      <c r="AJ4237" s="440"/>
    </row>
    <row r="4238" spans="29:36" x14ac:dyDescent="0.25">
      <c r="AC4238" s="440"/>
      <c r="AD4238" s="440"/>
      <c r="AE4238" s="440"/>
      <c r="AF4238" s="440"/>
      <c r="AG4238" s="440"/>
      <c r="AH4238" s="440"/>
      <c r="AI4238" s="440"/>
      <c r="AJ4238" s="440"/>
    </row>
    <row r="4239" spans="29:36" x14ac:dyDescent="0.25">
      <c r="AC4239" s="440"/>
      <c r="AD4239" s="440"/>
      <c r="AE4239" s="440"/>
      <c r="AF4239" s="440"/>
      <c r="AG4239" s="440"/>
      <c r="AH4239" s="440"/>
      <c r="AI4239" s="440"/>
      <c r="AJ4239" s="440"/>
    </row>
    <row r="4240" spans="29:36" x14ac:dyDescent="0.25">
      <c r="AC4240" s="440"/>
      <c r="AD4240" s="440"/>
      <c r="AE4240" s="440"/>
      <c r="AF4240" s="440"/>
      <c r="AG4240" s="440"/>
      <c r="AH4240" s="440"/>
      <c r="AI4240" s="440"/>
      <c r="AJ4240" s="440"/>
    </row>
    <row r="4241" spans="29:36" x14ac:dyDescent="0.25">
      <c r="AC4241" s="440"/>
      <c r="AD4241" s="440"/>
      <c r="AE4241" s="440"/>
      <c r="AF4241" s="440"/>
      <c r="AG4241" s="440"/>
      <c r="AH4241" s="440"/>
      <c r="AI4241" s="440"/>
      <c r="AJ4241" s="440"/>
    </row>
    <row r="4242" spans="29:36" x14ac:dyDescent="0.25">
      <c r="AC4242" s="440"/>
      <c r="AD4242" s="440"/>
      <c r="AE4242" s="440"/>
      <c r="AF4242" s="440"/>
      <c r="AG4242" s="440"/>
      <c r="AH4242" s="440"/>
      <c r="AI4242" s="440"/>
      <c r="AJ4242" s="440"/>
    </row>
    <row r="4243" spans="29:36" x14ac:dyDescent="0.25">
      <c r="AC4243" s="440"/>
      <c r="AD4243" s="440"/>
      <c r="AE4243" s="440"/>
      <c r="AF4243" s="440"/>
      <c r="AG4243" s="440"/>
      <c r="AH4243" s="440"/>
      <c r="AI4243" s="440"/>
      <c r="AJ4243" s="440"/>
    </row>
    <row r="4244" spans="29:36" x14ac:dyDescent="0.25">
      <c r="AC4244" s="440"/>
      <c r="AD4244" s="440"/>
      <c r="AE4244" s="440"/>
      <c r="AF4244" s="440"/>
      <c r="AG4244" s="440"/>
      <c r="AH4244" s="440"/>
      <c r="AI4244" s="440"/>
      <c r="AJ4244" s="440"/>
    </row>
    <row r="4245" spans="29:36" x14ac:dyDescent="0.25">
      <c r="AC4245" s="440"/>
      <c r="AD4245" s="440"/>
      <c r="AE4245" s="440"/>
      <c r="AF4245" s="440"/>
      <c r="AG4245" s="440"/>
      <c r="AH4245" s="440"/>
      <c r="AI4245" s="440"/>
      <c r="AJ4245" s="440"/>
    </row>
    <row r="4246" spans="29:36" x14ac:dyDescent="0.25">
      <c r="AC4246" s="440"/>
      <c r="AD4246" s="440"/>
      <c r="AE4246" s="440"/>
      <c r="AF4246" s="440"/>
      <c r="AG4246" s="440"/>
      <c r="AH4246" s="440"/>
      <c r="AI4246" s="440"/>
      <c r="AJ4246" s="440"/>
    </row>
    <row r="4247" spans="29:36" x14ac:dyDescent="0.25">
      <c r="AC4247" s="440"/>
      <c r="AD4247" s="440"/>
      <c r="AE4247" s="440"/>
      <c r="AF4247" s="440"/>
      <c r="AG4247" s="440"/>
      <c r="AH4247" s="440"/>
      <c r="AI4247" s="440"/>
      <c r="AJ4247" s="440"/>
    </row>
    <row r="4248" spans="29:36" x14ac:dyDescent="0.25">
      <c r="AC4248" s="440"/>
      <c r="AD4248" s="440"/>
      <c r="AE4248" s="440"/>
      <c r="AF4248" s="440"/>
      <c r="AG4248" s="440"/>
      <c r="AH4248" s="440"/>
      <c r="AI4248" s="440"/>
      <c r="AJ4248" s="440"/>
    </row>
    <row r="4249" spans="29:36" x14ac:dyDescent="0.25">
      <c r="AC4249" s="440"/>
      <c r="AD4249" s="440"/>
      <c r="AE4249" s="440"/>
      <c r="AF4249" s="440"/>
      <c r="AG4249" s="440"/>
      <c r="AH4249" s="440"/>
      <c r="AI4249" s="440"/>
      <c r="AJ4249" s="440"/>
    </row>
    <row r="4250" spans="29:36" x14ac:dyDescent="0.25">
      <c r="AC4250" s="440"/>
      <c r="AD4250" s="440"/>
      <c r="AE4250" s="440"/>
      <c r="AF4250" s="440"/>
      <c r="AG4250" s="440"/>
      <c r="AH4250" s="440"/>
      <c r="AI4250" s="440"/>
      <c r="AJ4250" s="440"/>
    </row>
    <row r="4251" spans="29:36" x14ac:dyDescent="0.25">
      <c r="AC4251" s="440"/>
      <c r="AD4251" s="440"/>
      <c r="AE4251" s="440"/>
      <c r="AF4251" s="440"/>
      <c r="AG4251" s="440"/>
      <c r="AH4251" s="440"/>
      <c r="AI4251" s="440"/>
      <c r="AJ4251" s="440"/>
    </row>
    <row r="4252" spans="29:36" x14ac:dyDescent="0.25">
      <c r="AC4252" s="440"/>
      <c r="AD4252" s="440"/>
      <c r="AE4252" s="440"/>
      <c r="AF4252" s="440"/>
      <c r="AG4252" s="440"/>
      <c r="AH4252" s="440"/>
      <c r="AI4252" s="440"/>
      <c r="AJ4252" s="440"/>
    </row>
    <row r="4253" spans="29:36" x14ac:dyDescent="0.25">
      <c r="AC4253" s="440"/>
      <c r="AD4253" s="440"/>
      <c r="AE4253" s="440"/>
      <c r="AF4253" s="440"/>
      <c r="AG4253" s="440"/>
      <c r="AH4253" s="440"/>
      <c r="AI4253" s="440"/>
      <c r="AJ4253" s="440"/>
    </row>
    <row r="4254" spans="29:36" x14ac:dyDescent="0.25">
      <c r="AC4254" s="440"/>
      <c r="AD4254" s="440"/>
      <c r="AE4254" s="440"/>
      <c r="AF4254" s="440"/>
      <c r="AG4254" s="440"/>
      <c r="AH4254" s="440"/>
      <c r="AI4254" s="440"/>
      <c r="AJ4254" s="440"/>
    </row>
    <row r="4255" spans="29:36" x14ac:dyDescent="0.25">
      <c r="AC4255" s="440"/>
      <c r="AD4255" s="440"/>
      <c r="AE4255" s="440"/>
      <c r="AF4255" s="440"/>
      <c r="AG4255" s="440"/>
      <c r="AH4255" s="440"/>
      <c r="AI4255" s="440"/>
      <c r="AJ4255" s="440"/>
    </row>
    <row r="4256" spans="29:36" x14ac:dyDescent="0.25">
      <c r="AC4256" s="440"/>
      <c r="AD4256" s="440"/>
      <c r="AE4256" s="440"/>
      <c r="AF4256" s="440"/>
      <c r="AG4256" s="440"/>
      <c r="AH4256" s="440"/>
      <c r="AI4256" s="440"/>
      <c r="AJ4256" s="440"/>
    </row>
    <row r="4257" spans="29:36" x14ac:dyDescent="0.25">
      <c r="AC4257" s="440"/>
      <c r="AD4257" s="440"/>
      <c r="AE4257" s="440"/>
      <c r="AF4257" s="440"/>
      <c r="AG4257" s="440"/>
      <c r="AH4257" s="440"/>
      <c r="AI4257" s="440"/>
      <c r="AJ4257" s="440"/>
    </row>
    <row r="4258" spans="29:36" x14ac:dyDescent="0.25">
      <c r="AC4258" s="440"/>
      <c r="AD4258" s="440"/>
      <c r="AE4258" s="440"/>
      <c r="AF4258" s="440"/>
      <c r="AG4258" s="440"/>
      <c r="AH4258" s="440"/>
      <c r="AI4258" s="440"/>
      <c r="AJ4258" s="440"/>
    </row>
    <row r="4259" spans="29:36" x14ac:dyDescent="0.25">
      <c r="AC4259" s="440"/>
      <c r="AD4259" s="440"/>
      <c r="AE4259" s="440"/>
      <c r="AF4259" s="440"/>
      <c r="AG4259" s="440"/>
      <c r="AH4259" s="440"/>
      <c r="AI4259" s="440"/>
      <c r="AJ4259" s="440"/>
    </row>
    <row r="4260" spans="29:36" x14ac:dyDescent="0.25">
      <c r="AC4260" s="440"/>
      <c r="AD4260" s="440"/>
      <c r="AE4260" s="440"/>
      <c r="AF4260" s="440"/>
      <c r="AG4260" s="440"/>
      <c r="AH4260" s="440"/>
      <c r="AI4260" s="440"/>
      <c r="AJ4260" s="440"/>
    </row>
    <row r="4261" spans="29:36" x14ac:dyDescent="0.25">
      <c r="AC4261" s="440"/>
      <c r="AD4261" s="440"/>
      <c r="AE4261" s="440"/>
      <c r="AF4261" s="440"/>
      <c r="AG4261" s="440"/>
      <c r="AH4261" s="440"/>
      <c r="AI4261" s="440"/>
      <c r="AJ4261" s="440"/>
    </row>
    <row r="4262" spans="29:36" x14ac:dyDescent="0.25">
      <c r="AC4262" s="440"/>
      <c r="AD4262" s="440"/>
      <c r="AE4262" s="440"/>
      <c r="AF4262" s="440"/>
      <c r="AG4262" s="440"/>
      <c r="AH4262" s="440"/>
      <c r="AI4262" s="440"/>
      <c r="AJ4262" s="440"/>
    </row>
    <row r="4263" spans="29:36" x14ac:dyDescent="0.25">
      <c r="AC4263" s="440"/>
      <c r="AD4263" s="440"/>
      <c r="AE4263" s="440"/>
      <c r="AF4263" s="440"/>
      <c r="AG4263" s="440"/>
      <c r="AH4263" s="440"/>
      <c r="AI4263" s="440"/>
      <c r="AJ4263" s="440"/>
    </row>
    <row r="4264" spans="29:36" x14ac:dyDescent="0.25">
      <c r="AC4264" s="440"/>
      <c r="AD4264" s="440"/>
      <c r="AE4264" s="440"/>
      <c r="AF4264" s="440"/>
      <c r="AG4264" s="440"/>
      <c r="AH4264" s="440"/>
      <c r="AI4264" s="440"/>
      <c r="AJ4264" s="440"/>
    </row>
    <row r="4265" spans="29:36" x14ac:dyDescent="0.25">
      <c r="AC4265" s="440"/>
      <c r="AD4265" s="440"/>
      <c r="AE4265" s="440"/>
      <c r="AF4265" s="440"/>
      <c r="AG4265" s="440"/>
      <c r="AH4265" s="440"/>
      <c r="AI4265" s="440"/>
      <c r="AJ4265" s="440"/>
    </row>
    <row r="4266" spans="29:36" x14ac:dyDescent="0.25">
      <c r="AC4266" s="440"/>
      <c r="AD4266" s="440"/>
      <c r="AE4266" s="440"/>
      <c r="AF4266" s="440"/>
      <c r="AG4266" s="440"/>
      <c r="AH4266" s="440"/>
      <c r="AI4266" s="440"/>
      <c r="AJ4266" s="440"/>
    </row>
    <row r="4267" spans="29:36" x14ac:dyDescent="0.25">
      <c r="AC4267" s="440"/>
      <c r="AD4267" s="440"/>
      <c r="AE4267" s="440"/>
      <c r="AF4267" s="440"/>
      <c r="AG4267" s="440"/>
      <c r="AH4267" s="440"/>
      <c r="AI4267" s="440"/>
      <c r="AJ4267" s="440"/>
    </row>
    <row r="4268" spans="29:36" x14ac:dyDescent="0.25">
      <c r="AC4268" s="440"/>
      <c r="AD4268" s="440"/>
      <c r="AE4268" s="440"/>
      <c r="AF4268" s="440"/>
      <c r="AG4268" s="440"/>
      <c r="AH4268" s="440"/>
      <c r="AI4268" s="440"/>
      <c r="AJ4268" s="440"/>
    </row>
    <row r="4269" spans="29:36" x14ac:dyDescent="0.25">
      <c r="AC4269" s="440"/>
      <c r="AD4269" s="440"/>
      <c r="AE4269" s="440"/>
      <c r="AF4269" s="440"/>
      <c r="AG4269" s="440"/>
      <c r="AH4269" s="440"/>
      <c r="AI4269" s="440"/>
      <c r="AJ4269" s="440"/>
    </row>
    <row r="4270" spans="29:36" x14ac:dyDescent="0.25">
      <c r="AC4270" s="440"/>
      <c r="AD4270" s="440"/>
      <c r="AE4270" s="440"/>
      <c r="AF4270" s="440"/>
      <c r="AG4270" s="440"/>
      <c r="AH4270" s="440"/>
      <c r="AI4270" s="440"/>
      <c r="AJ4270" s="440"/>
    </row>
    <row r="4271" spans="29:36" x14ac:dyDescent="0.25">
      <c r="AC4271" s="440"/>
      <c r="AD4271" s="440"/>
      <c r="AE4271" s="440"/>
      <c r="AF4271" s="440"/>
      <c r="AG4271" s="440"/>
      <c r="AH4271" s="440"/>
      <c r="AI4271" s="440"/>
      <c r="AJ4271" s="440"/>
    </row>
    <row r="4272" spans="29:36" x14ac:dyDescent="0.25">
      <c r="AC4272" s="440"/>
      <c r="AD4272" s="440"/>
      <c r="AE4272" s="440"/>
      <c r="AF4272" s="440"/>
      <c r="AG4272" s="440"/>
      <c r="AH4272" s="440"/>
      <c r="AI4272" s="440"/>
      <c r="AJ4272" s="440"/>
    </row>
    <row r="4273" spans="29:36" x14ac:dyDescent="0.25">
      <c r="AC4273" s="440"/>
      <c r="AD4273" s="440"/>
      <c r="AE4273" s="440"/>
      <c r="AF4273" s="440"/>
      <c r="AG4273" s="440"/>
      <c r="AH4273" s="440"/>
      <c r="AI4273" s="440"/>
      <c r="AJ4273" s="440"/>
    </row>
    <row r="4274" spans="29:36" x14ac:dyDescent="0.25">
      <c r="AC4274" s="440"/>
      <c r="AD4274" s="440"/>
      <c r="AE4274" s="440"/>
      <c r="AF4274" s="440"/>
      <c r="AG4274" s="440"/>
      <c r="AH4274" s="440"/>
      <c r="AI4274" s="440"/>
      <c r="AJ4274" s="440"/>
    </row>
    <row r="4275" spans="29:36" x14ac:dyDescent="0.25">
      <c r="AC4275" s="440"/>
      <c r="AD4275" s="440"/>
      <c r="AE4275" s="440"/>
      <c r="AF4275" s="440"/>
      <c r="AG4275" s="440"/>
      <c r="AH4275" s="440"/>
      <c r="AI4275" s="440"/>
      <c r="AJ4275" s="440"/>
    </row>
    <row r="4276" spans="29:36" x14ac:dyDescent="0.25">
      <c r="AC4276" s="440"/>
      <c r="AD4276" s="440"/>
      <c r="AE4276" s="440"/>
      <c r="AF4276" s="440"/>
      <c r="AG4276" s="440"/>
      <c r="AH4276" s="440"/>
      <c r="AI4276" s="440"/>
      <c r="AJ4276" s="440"/>
    </row>
    <row r="4277" spans="29:36" x14ac:dyDescent="0.25">
      <c r="AC4277" s="440"/>
      <c r="AD4277" s="440"/>
      <c r="AE4277" s="440"/>
      <c r="AF4277" s="440"/>
      <c r="AG4277" s="440"/>
      <c r="AH4277" s="440"/>
      <c r="AI4277" s="440"/>
      <c r="AJ4277" s="440"/>
    </row>
    <row r="4278" spans="29:36" x14ac:dyDescent="0.25">
      <c r="AC4278" s="440"/>
      <c r="AD4278" s="440"/>
      <c r="AE4278" s="440"/>
      <c r="AF4278" s="440"/>
      <c r="AG4278" s="440"/>
      <c r="AH4278" s="440"/>
      <c r="AI4278" s="440"/>
      <c r="AJ4278" s="440"/>
    </row>
    <row r="4279" spans="29:36" x14ac:dyDescent="0.25">
      <c r="AC4279" s="440"/>
      <c r="AD4279" s="440"/>
      <c r="AE4279" s="440"/>
      <c r="AF4279" s="440"/>
      <c r="AG4279" s="440"/>
      <c r="AH4279" s="440"/>
      <c r="AI4279" s="440"/>
      <c r="AJ4279" s="440"/>
    </row>
    <row r="4280" spans="29:36" x14ac:dyDescent="0.25">
      <c r="AC4280" s="440"/>
      <c r="AD4280" s="440"/>
      <c r="AE4280" s="440"/>
      <c r="AF4280" s="440"/>
      <c r="AG4280" s="440"/>
      <c r="AH4280" s="440"/>
      <c r="AI4280" s="440"/>
      <c r="AJ4280" s="440"/>
    </row>
    <row r="4281" spans="29:36" x14ac:dyDescent="0.25">
      <c r="AC4281" s="440"/>
      <c r="AD4281" s="440"/>
      <c r="AE4281" s="440"/>
      <c r="AF4281" s="440"/>
      <c r="AG4281" s="440"/>
      <c r="AH4281" s="440"/>
      <c r="AI4281" s="440"/>
      <c r="AJ4281" s="440"/>
    </row>
    <row r="4282" spans="29:36" x14ac:dyDescent="0.25">
      <c r="AC4282" s="440"/>
      <c r="AD4282" s="440"/>
      <c r="AE4282" s="440"/>
      <c r="AF4282" s="440"/>
      <c r="AG4282" s="440"/>
      <c r="AH4282" s="440"/>
      <c r="AI4282" s="440"/>
      <c r="AJ4282" s="440"/>
    </row>
    <row r="4283" spans="29:36" x14ac:dyDescent="0.25">
      <c r="AC4283" s="440"/>
      <c r="AD4283" s="440"/>
      <c r="AE4283" s="440"/>
      <c r="AF4283" s="440"/>
      <c r="AG4283" s="440"/>
      <c r="AH4283" s="440"/>
      <c r="AI4283" s="440"/>
      <c r="AJ4283" s="440"/>
    </row>
    <row r="4284" spans="29:36" x14ac:dyDescent="0.25">
      <c r="AC4284" s="440"/>
      <c r="AD4284" s="440"/>
      <c r="AE4284" s="440"/>
      <c r="AF4284" s="440"/>
      <c r="AG4284" s="440"/>
      <c r="AH4284" s="440"/>
      <c r="AI4284" s="440"/>
      <c r="AJ4284" s="440"/>
    </row>
    <row r="4285" spans="29:36" x14ac:dyDescent="0.25">
      <c r="AC4285" s="440"/>
      <c r="AD4285" s="440"/>
      <c r="AE4285" s="440"/>
      <c r="AF4285" s="440"/>
      <c r="AG4285" s="440"/>
      <c r="AH4285" s="440"/>
      <c r="AI4285" s="440"/>
      <c r="AJ4285" s="440"/>
    </row>
    <row r="4286" spans="29:36" x14ac:dyDescent="0.25">
      <c r="AC4286" s="440"/>
      <c r="AD4286" s="440"/>
      <c r="AE4286" s="440"/>
      <c r="AF4286" s="440"/>
      <c r="AG4286" s="440"/>
      <c r="AH4286" s="440"/>
      <c r="AI4286" s="440"/>
      <c r="AJ4286" s="440"/>
    </row>
    <row r="4287" spans="29:36" x14ac:dyDescent="0.25">
      <c r="AC4287" s="440"/>
      <c r="AD4287" s="440"/>
      <c r="AE4287" s="440"/>
      <c r="AF4287" s="440"/>
      <c r="AG4287" s="440"/>
      <c r="AH4287" s="440"/>
      <c r="AI4287" s="440"/>
      <c r="AJ4287" s="440"/>
    </row>
    <row r="4288" spans="29:36" x14ac:dyDescent="0.25">
      <c r="AC4288" s="440"/>
      <c r="AD4288" s="440"/>
      <c r="AE4288" s="440"/>
      <c r="AF4288" s="440"/>
      <c r="AG4288" s="440"/>
      <c r="AH4288" s="440"/>
      <c r="AI4288" s="440"/>
      <c r="AJ4288" s="440"/>
    </row>
    <row r="4289" spans="29:36" x14ac:dyDescent="0.25">
      <c r="AC4289" s="440"/>
      <c r="AD4289" s="440"/>
      <c r="AE4289" s="440"/>
      <c r="AF4289" s="440"/>
      <c r="AG4289" s="440"/>
      <c r="AH4289" s="440"/>
      <c r="AI4289" s="440"/>
      <c r="AJ4289" s="440"/>
    </row>
    <row r="4290" spans="29:36" x14ac:dyDescent="0.25">
      <c r="AC4290" s="440"/>
      <c r="AD4290" s="440"/>
      <c r="AE4290" s="440"/>
      <c r="AF4290" s="440"/>
      <c r="AG4290" s="440"/>
      <c r="AH4290" s="440"/>
      <c r="AI4290" s="440"/>
      <c r="AJ4290" s="440"/>
    </row>
    <row r="4291" spans="29:36" x14ac:dyDescent="0.25">
      <c r="AC4291" s="440"/>
      <c r="AD4291" s="440"/>
      <c r="AE4291" s="440"/>
      <c r="AF4291" s="440"/>
      <c r="AG4291" s="440"/>
      <c r="AH4291" s="440"/>
      <c r="AI4291" s="440"/>
      <c r="AJ4291" s="440"/>
    </row>
    <row r="4292" spans="29:36" x14ac:dyDescent="0.25">
      <c r="AC4292" s="440"/>
      <c r="AD4292" s="440"/>
      <c r="AE4292" s="440"/>
      <c r="AF4292" s="440"/>
      <c r="AG4292" s="440"/>
      <c r="AH4292" s="440"/>
      <c r="AI4292" s="440"/>
      <c r="AJ4292" s="440"/>
    </row>
    <row r="4293" spans="29:36" x14ac:dyDescent="0.25">
      <c r="AC4293" s="440"/>
      <c r="AD4293" s="440"/>
      <c r="AE4293" s="440"/>
      <c r="AF4293" s="440"/>
      <c r="AG4293" s="440"/>
      <c r="AH4293" s="440"/>
      <c r="AI4293" s="440"/>
      <c r="AJ4293" s="440"/>
    </row>
    <row r="4294" spans="29:36" x14ac:dyDescent="0.25">
      <c r="AC4294" s="440"/>
      <c r="AD4294" s="440"/>
      <c r="AE4294" s="440"/>
      <c r="AF4294" s="440"/>
      <c r="AG4294" s="440"/>
      <c r="AH4294" s="440"/>
      <c r="AI4294" s="440"/>
      <c r="AJ4294" s="440"/>
    </row>
    <row r="4295" spans="29:36" x14ac:dyDescent="0.25">
      <c r="AC4295" s="440"/>
      <c r="AD4295" s="440"/>
      <c r="AE4295" s="440"/>
      <c r="AF4295" s="440"/>
      <c r="AG4295" s="440"/>
      <c r="AH4295" s="440"/>
      <c r="AI4295" s="440"/>
      <c r="AJ4295" s="440"/>
    </row>
    <row r="4296" spans="29:36" x14ac:dyDescent="0.25">
      <c r="AC4296" s="440"/>
      <c r="AD4296" s="440"/>
      <c r="AE4296" s="440"/>
      <c r="AF4296" s="440"/>
      <c r="AG4296" s="440"/>
      <c r="AH4296" s="440"/>
      <c r="AI4296" s="440"/>
      <c r="AJ4296" s="440"/>
    </row>
    <row r="4297" spans="29:36" x14ac:dyDescent="0.25">
      <c r="AC4297" s="440"/>
      <c r="AD4297" s="440"/>
      <c r="AE4297" s="440"/>
      <c r="AF4297" s="440"/>
      <c r="AG4297" s="440"/>
      <c r="AH4297" s="440"/>
      <c r="AI4297" s="440"/>
      <c r="AJ4297" s="440"/>
    </row>
    <row r="4298" spans="29:36" x14ac:dyDescent="0.25">
      <c r="AC4298" s="440"/>
      <c r="AD4298" s="440"/>
      <c r="AE4298" s="440"/>
      <c r="AF4298" s="440"/>
      <c r="AG4298" s="440"/>
      <c r="AH4298" s="440"/>
      <c r="AI4298" s="440"/>
      <c r="AJ4298" s="440"/>
    </row>
    <row r="4299" spans="29:36" x14ac:dyDescent="0.25">
      <c r="AC4299" s="440"/>
      <c r="AD4299" s="440"/>
      <c r="AE4299" s="440"/>
      <c r="AF4299" s="440"/>
      <c r="AG4299" s="440"/>
      <c r="AH4299" s="440"/>
      <c r="AI4299" s="440"/>
      <c r="AJ4299" s="440"/>
    </row>
    <row r="4300" spans="29:36" x14ac:dyDescent="0.25">
      <c r="AC4300" s="440"/>
      <c r="AD4300" s="440"/>
      <c r="AE4300" s="440"/>
      <c r="AF4300" s="440"/>
      <c r="AG4300" s="440"/>
      <c r="AH4300" s="440"/>
      <c r="AI4300" s="440"/>
      <c r="AJ4300" s="440"/>
    </row>
    <row r="4301" spans="29:36" x14ac:dyDescent="0.25">
      <c r="AC4301" s="440"/>
      <c r="AD4301" s="440"/>
      <c r="AE4301" s="440"/>
      <c r="AF4301" s="440"/>
      <c r="AG4301" s="440"/>
      <c r="AH4301" s="440"/>
      <c r="AI4301" s="440"/>
      <c r="AJ4301" s="440"/>
    </row>
    <row r="4302" spans="29:36" x14ac:dyDescent="0.25">
      <c r="AC4302" s="440"/>
      <c r="AD4302" s="440"/>
      <c r="AE4302" s="440"/>
      <c r="AF4302" s="440"/>
      <c r="AG4302" s="440"/>
      <c r="AH4302" s="440"/>
      <c r="AI4302" s="440"/>
      <c r="AJ4302" s="440"/>
    </row>
    <row r="4303" spans="29:36" x14ac:dyDescent="0.25">
      <c r="AC4303" s="440"/>
      <c r="AD4303" s="440"/>
      <c r="AE4303" s="440"/>
      <c r="AF4303" s="440"/>
      <c r="AG4303" s="440"/>
      <c r="AH4303" s="440"/>
      <c r="AI4303" s="440"/>
      <c r="AJ4303" s="440"/>
    </row>
    <row r="4304" spans="29:36" x14ac:dyDescent="0.25">
      <c r="AC4304" s="440"/>
      <c r="AD4304" s="440"/>
      <c r="AE4304" s="440"/>
      <c r="AF4304" s="440"/>
      <c r="AG4304" s="440"/>
      <c r="AH4304" s="440"/>
      <c r="AI4304" s="440"/>
      <c r="AJ4304" s="440"/>
    </row>
    <row r="4305" spans="29:36" x14ac:dyDescent="0.25">
      <c r="AC4305" s="440"/>
      <c r="AD4305" s="440"/>
      <c r="AE4305" s="440"/>
      <c r="AF4305" s="440"/>
      <c r="AG4305" s="440"/>
      <c r="AH4305" s="440"/>
      <c r="AI4305" s="440"/>
      <c r="AJ4305" s="440"/>
    </row>
    <row r="4306" spans="29:36" x14ac:dyDescent="0.25">
      <c r="AC4306" s="440"/>
      <c r="AD4306" s="440"/>
      <c r="AE4306" s="440"/>
      <c r="AF4306" s="440"/>
      <c r="AG4306" s="440"/>
      <c r="AH4306" s="440"/>
      <c r="AI4306" s="440"/>
      <c r="AJ4306" s="440"/>
    </row>
    <row r="4307" spans="29:36" x14ac:dyDescent="0.25">
      <c r="AC4307" s="440"/>
      <c r="AD4307" s="440"/>
      <c r="AE4307" s="440"/>
      <c r="AF4307" s="440"/>
      <c r="AG4307" s="440"/>
      <c r="AH4307" s="440"/>
      <c r="AI4307" s="440"/>
      <c r="AJ4307" s="440"/>
    </row>
    <row r="4308" spans="29:36" x14ac:dyDescent="0.25">
      <c r="AC4308" s="440"/>
      <c r="AD4308" s="440"/>
      <c r="AE4308" s="440"/>
      <c r="AF4308" s="440"/>
      <c r="AG4308" s="440"/>
      <c r="AH4308" s="440"/>
      <c r="AI4308" s="440"/>
      <c r="AJ4308" s="440"/>
    </row>
    <row r="4309" spans="29:36" x14ac:dyDescent="0.25">
      <c r="AC4309" s="440"/>
      <c r="AD4309" s="440"/>
      <c r="AE4309" s="440"/>
      <c r="AF4309" s="440"/>
      <c r="AG4309" s="440"/>
      <c r="AH4309" s="440"/>
      <c r="AI4309" s="440"/>
      <c r="AJ4309" s="440"/>
    </row>
    <row r="4310" spans="29:36" x14ac:dyDescent="0.25">
      <c r="AC4310" s="440"/>
      <c r="AD4310" s="440"/>
      <c r="AE4310" s="440"/>
      <c r="AF4310" s="440"/>
      <c r="AG4310" s="440"/>
      <c r="AH4310" s="440"/>
      <c r="AI4310" s="440"/>
      <c r="AJ4310" s="440"/>
    </row>
    <row r="4311" spans="29:36" x14ac:dyDescent="0.25">
      <c r="AC4311" s="440"/>
      <c r="AD4311" s="440"/>
      <c r="AE4311" s="440"/>
      <c r="AF4311" s="440"/>
      <c r="AG4311" s="440"/>
      <c r="AH4311" s="440"/>
      <c r="AI4311" s="440"/>
      <c r="AJ4311" s="440"/>
    </row>
    <row r="4312" spans="29:36" x14ac:dyDescent="0.25">
      <c r="AC4312" s="440"/>
      <c r="AD4312" s="440"/>
      <c r="AE4312" s="440"/>
      <c r="AF4312" s="440"/>
      <c r="AG4312" s="440"/>
      <c r="AH4312" s="440"/>
      <c r="AI4312" s="440"/>
      <c r="AJ4312" s="440"/>
    </row>
    <row r="4313" spans="29:36" x14ac:dyDescent="0.25">
      <c r="AC4313" s="440"/>
      <c r="AD4313" s="440"/>
      <c r="AE4313" s="440"/>
      <c r="AF4313" s="440"/>
      <c r="AG4313" s="440"/>
      <c r="AH4313" s="440"/>
      <c r="AI4313" s="440"/>
      <c r="AJ4313" s="440"/>
    </row>
    <row r="4314" spans="29:36" x14ac:dyDescent="0.25">
      <c r="AC4314" s="440"/>
      <c r="AD4314" s="440"/>
      <c r="AE4314" s="440"/>
      <c r="AF4314" s="440"/>
      <c r="AG4314" s="440"/>
      <c r="AH4314" s="440"/>
      <c r="AI4314" s="440"/>
      <c r="AJ4314" s="440"/>
    </row>
    <row r="4315" spans="29:36" x14ac:dyDescent="0.25">
      <c r="AC4315" s="440"/>
      <c r="AD4315" s="440"/>
      <c r="AE4315" s="440"/>
      <c r="AF4315" s="440"/>
      <c r="AG4315" s="440"/>
      <c r="AH4315" s="440"/>
      <c r="AI4315" s="440"/>
      <c r="AJ4315" s="440"/>
    </row>
    <row r="4316" spans="29:36" x14ac:dyDescent="0.25">
      <c r="AC4316" s="440"/>
      <c r="AD4316" s="440"/>
      <c r="AE4316" s="440"/>
      <c r="AF4316" s="440"/>
      <c r="AG4316" s="440"/>
      <c r="AH4316" s="440"/>
      <c r="AI4316" s="440"/>
      <c r="AJ4316" s="440"/>
    </row>
    <row r="4317" spans="29:36" x14ac:dyDescent="0.25">
      <c r="AC4317" s="440"/>
      <c r="AD4317" s="440"/>
      <c r="AE4317" s="440"/>
      <c r="AF4317" s="440"/>
      <c r="AG4317" s="440"/>
      <c r="AH4317" s="440"/>
      <c r="AI4317" s="440"/>
      <c r="AJ4317" s="440"/>
    </row>
    <row r="4318" spans="29:36" x14ac:dyDescent="0.25">
      <c r="AC4318" s="440"/>
      <c r="AD4318" s="440"/>
      <c r="AE4318" s="440"/>
      <c r="AF4318" s="440"/>
      <c r="AG4318" s="440"/>
      <c r="AH4318" s="440"/>
      <c r="AI4318" s="440"/>
      <c r="AJ4318" s="440"/>
    </row>
    <row r="4319" spans="29:36" x14ac:dyDescent="0.25">
      <c r="AC4319" s="440"/>
      <c r="AD4319" s="440"/>
      <c r="AE4319" s="440"/>
      <c r="AF4319" s="440"/>
      <c r="AG4319" s="440"/>
      <c r="AH4319" s="440"/>
      <c r="AI4319" s="440"/>
      <c r="AJ4319" s="440"/>
    </row>
    <row r="4320" spans="29:36" x14ac:dyDescent="0.25">
      <c r="AC4320" s="440"/>
      <c r="AD4320" s="440"/>
      <c r="AE4320" s="440"/>
      <c r="AF4320" s="440"/>
      <c r="AG4320" s="440"/>
      <c r="AH4320" s="440"/>
      <c r="AI4320" s="440"/>
      <c r="AJ4320" s="440"/>
    </row>
    <row r="4321" spans="29:36" x14ac:dyDescent="0.25">
      <c r="AC4321" s="440"/>
      <c r="AD4321" s="440"/>
      <c r="AE4321" s="440"/>
      <c r="AF4321" s="440"/>
      <c r="AG4321" s="440"/>
      <c r="AH4321" s="440"/>
      <c r="AI4321" s="440"/>
      <c r="AJ4321" s="440"/>
    </row>
    <row r="4322" spans="29:36" x14ac:dyDescent="0.25">
      <c r="AC4322" s="440"/>
      <c r="AD4322" s="440"/>
      <c r="AE4322" s="440"/>
      <c r="AF4322" s="440"/>
      <c r="AG4322" s="440"/>
      <c r="AH4322" s="440"/>
      <c r="AI4322" s="440"/>
      <c r="AJ4322" s="440"/>
    </row>
    <row r="4323" spans="29:36" x14ac:dyDescent="0.25">
      <c r="AC4323" s="440"/>
      <c r="AD4323" s="440"/>
      <c r="AE4323" s="440"/>
      <c r="AF4323" s="440"/>
      <c r="AG4323" s="440"/>
      <c r="AH4323" s="440"/>
      <c r="AI4323" s="440"/>
      <c r="AJ4323" s="440"/>
    </row>
    <row r="4324" spans="29:36" x14ac:dyDescent="0.25">
      <c r="AC4324" s="440"/>
      <c r="AD4324" s="440"/>
      <c r="AE4324" s="440"/>
      <c r="AF4324" s="440"/>
      <c r="AG4324" s="440"/>
      <c r="AH4324" s="440"/>
      <c r="AI4324" s="440"/>
      <c r="AJ4324" s="440"/>
    </row>
    <row r="4325" spans="29:36" x14ac:dyDescent="0.25">
      <c r="AC4325" s="440"/>
      <c r="AD4325" s="440"/>
      <c r="AE4325" s="440"/>
      <c r="AF4325" s="440"/>
      <c r="AG4325" s="440"/>
      <c r="AH4325" s="440"/>
      <c r="AI4325" s="440"/>
      <c r="AJ4325" s="440"/>
    </row>
    <row r="4326" spans="29:36" x14ac:dyDescent="0.25">
      <c r="AC4326" s="440"/>
      <c r="AD4326" s="440"/>
      <c r="AE4326" s="440"/>
      <c r="AF4326" s="440"/>
      <c r="AG4326" s="440"/>
      <c r="AH4326" s="440"/>
      <c r="AI4326" s="440"/>
      <c r="AJ4326" s="440"/>
    </row>
    <row r="4327" spans="29:36" x14ac:dyDescent="0.25">
      <c r="AC4327" s="440"/>
      <c r="AD4327" s="440"/>
      <c r="AE4327" s="440"/>
      <c r="AF4327" s="440"/>
      <c r="AG4327" s="440"/>
      <c r="AH4327" s="440"/>
      <c r="AI4327" s="440"/>
      <c r="AJ4327" s="440"/>
    </row>
    <row r="4328" spans="29:36" x14ac:dyDescent="0.25">
      <c r="AC4328" s="440"/>
      <c r="AD4328" s="440"/>
      <c r="AE4328" s="440"/>
      <c r="AF4328" s="440"/>
      <c r="AG4328" s="440"/>
      <c r="AH4328" s="440"/>
      <c r="AI4328" s="440"/>
      <c r="AJ4328" s="440"/>
    </row>
    <row r="4329" spans="29:36" x14ac:dyDescent="0.25">
      <c r="AC4329" s="440"/>
      <c r="AD4329" s="440"/>
      <c r="AE4329" s="440"/>
      <c r="AF4329" s="440"/>
      <c r="AG4329" s="440"/>
      <c r="AH4329" s="440"/>
      <c r="AI4329" s="440"/>
      <c r="AJ4329" s="440"/>
    </row>
    <row r="4330" spans="29:36" x14ac:dyDescent="0.25">
      <c r="AC4330" s="440"/>
      <c r="AD4330" s="440"/>
      <c r="AE4330" s="440"/>
      <c r="AF4330" s="440"/>
      <c r="AG4330" s="440"/>
      <c r="AH4330" s="440"/>
      <c r="AI4330" s="440"/>
      <c r="AJ4330" s="440"/>
    </row>
    <row r="4331" spans="29:36" x14ac:dyDescent="0.25">
      <c r="AC4331" s="440"/>
      <c r="AD4331" s="440"/>
      <c r="AE4331" s="440"/>
      <c r="AF4331" s="440"/>
      <c r="AG4331" s="440"/>
      <c r="AH4331" s="440"/>
      <c r="AI4331" s="440"/>
      <c r="AJ4331" s="440"/>
    </row>
    <row r="4332" spans="29:36" x14ac:dyDescent="0.25">
      <c r="AC4332" s="440"/>
      <c r="AD4332" s="440"/>
      <c r="AE4332" s="440"/>
      <c r="AF4332" s="440"/>
      <c r="AG4332" s="440"/>
      <c r="AH4332" s="440"/>
      <c r="AI4332" s="440"/>
      <c r="AJ4332" s="440"/>
    </row>
    <row r="4333" spans="29:36" x14ac:dyDescent="0.25">
      <c r="AC4333" s="440"/>
      <c r="AD4333" s="440"/>
      <c r="AE4333" s="440"/>
      <c r="AF4333" s="440"/>
      <c r="AG4333" s="440"/>
      <c r="AH4333" s="440"/>
      <c r="AI4333" s="440"/>
      <c r="AJ4333" s="440"/>
    </row>
    <row r="4334" spans="29:36" x14ac:dyDescent="0.25">
      <c r="AC4334" s="440"/>
      <c r="AD4334" s="440"/>
      <c r="AE4334" s="440"/>
      <c r="AF4334" s="440"/>
      <c r="AG4334" s="440"/>
      <c r="AH4334" s="440"/>
      <c r="AI4334" s="440"/>
      <c r="AJ4334" s="440"/>
    </row>
    <row r="4335" spans="29:36" x14ac:dyDescent="0.25">
      <c r="AC4335" s="440"/>
      <c r="AD4335" s="440"/>
      <c r="AE4335" s="440"/>
      <c r="AF4335" s="440"/>
      <c r="AG4335" s="440"/>
      <c r="AH4335" s="440"/>
      <c r="AI4335" s="440"/>
      <c r="AJ4335" s="440"/>
    </row>
    <row r="4336" spans="29:36" x14ac:dyDescent="0.25">
      <c r="AC4336" s="440"/>
      <c r="AD4336" s="440"/>
      <c r="AE4336" s="440"/>
      <c r="AF4336" s="440"/>
      <c r="AG4336" s="440"/>
      <c r="AH4336" s="440"/>
      <c r="AI4336" s="440"/>
      <c r="AJ4336" s="440"/>
    </row>
    <row r="4337" spans="29:36" x14ac:dyDescent="0.25">
      <c r="AC4337" s="440"/>
      <c r="AD4337" s="440"/>
      <c r="AE4337" s="440"/>
      <c r="AF4337" s="440"/>
      <c r="AG4337" s="440"/>
      <c r="AH4337" s="440"/>
      <c r="AI4337" s="440"/>
      <c r="AJ4337" s="440"/>
    </row>
    <row r="4338" spans="29:36" x14ac:dyDescent="0.25">
      <c r="AC4338" s="440"/>
      <c r="AD4338" s="440"/>
      <c r="AE4338" s="440"/>
      <c r="AF4338" s="440"/>
      <c r="AG4338" s="440"/>
      <c r="AH4338" s="440"/>
      <c r="AI4338" s="440"/>
      <c r="AJ4338" s="440"/>
    </row>
    <row r="4339" spans="29:36" x14ac:dyDescent="0.25">
      <c r="AC4339" s="440"/>
      <c r="AD4339" s="440"/>
      <c r="AE4339" s="440"/>
      <c r="AF4339" s="440"/>
      <c r="AG4339" s="440"/>
      <c r="AH4339" s="440"/>
      <c r="AI4339" s="440"/>
      <c r="AJ4339" s="440"/>
    </row>
    <row r="4340" spans="29:36" x14ac:dyDescent="0.25">
      <c r="AC4340" s="440"/>
      <c r="AD4340" s="440"/>
      <c r="AE4340" s="440"/>
      <c r="AF4340" s="440"/>
      <c r="AG4340" s="440"/>
      <c r="AH4340" s="440"/>
      <c r="AI4340" s="440"/>
      <c r="AJ4340" s="440"/>
    </row>
    <row r="4341" spans="29:36" x14ac:dyDescent="0.25">
      <c r="AC4341" s="440"/>
      <c r="AD4341" s="440"/>
      <c r="AE4341" s="440"/>
      <c r="AF4341" s="440"/>
      <c r="AG4341" s="440"/>
      <c r="AH4341" s="440"/>
      <c r="AI4341" s="440"/>
      <c r="AJ4341" s="440"/>
    </row>
    <row r="4342" spans="29:36" x14ac:dyDescent="0.25">
      <c r="AC4342" s="440"/>
      <c r="AD4342" s="440"/>
      <c r="AE4342" s="440"/>
      <c r="AF4342" s="440"/>
      <c r="AG4342" s="440"/>
      <c r="AH4342" s="440"/>
      <c r="AI4342" s="440"/>
      <c r="AJ4342" s="440"/>
    </row>
    <row r="4343" spans="29:36" x14ac:dyDescent="0.25">
      <c r="AC4343" s="440"/>
      <c r="AD4343" s="440"/>
      <c r="AE4343" s="440"/>
      <c r="AF4343" s="440"/>
      <c r="AG4343" s="440"/>
      <c r="AH4343" s="440"/>
      <c r="AI4343" s="440"/>
      <c r="AJ4343" s="440"/>
    </row>
    <row r="4344" spans="29:36" x14ac:dyDescent="0.25">
      <c r="AC4344" s="440"/>
      <c r="AD4344" s="440"/>
      <c r="AE4344" s="440"/>
      <c r="AF4344" s="440"/>
      <c r="AG4344" s="440"/>
      <c r="AH4344" s="440"/>
      <c r="AI4344" s="440"/>
      <c r="AJ4344" s="440"/>
    </row>
    <row r="4345" spans="29:36" x14ac:dyDescent="0.25">
      <c r="AC4345" s="440"/>
      <c r="AD4345" s="440"/>
      <c r="AE4345" s="440"/>
      <c r="AF4345" s="440"/>
      <c r="AG4345" s="440"/>
      <c r="AH4345" s="440"/>
      <c r="AI4345" s="440"/>
      <c r="AJ4345" s="440"/>
    </row>
    <row r="4346" spans="29:36" x14ac:dyDescent="0.25">
      <c r="AC4346" s="440"/>
      <c r="AD4346" s="440"/>
      <c r="AE4346" s="440"/>
      <c r="AF4346" s="440"/>
      <c r="AG4346" s="440"/>
      <c r="AH4346" s="440"/>
      <c r="AI4346" s="440"/>
      <c r="AJ4346" s="440"/>
    </row>
    <row r="4347" spans="29:36" x14ac:dyDescent="0.25">
      <c r="AC4347" s="440"/>
      <c r="AD4347" s="440"/>
      <c r="AE4347" s="440"/>
      <c r="AF4347" s="440"/>
      <c r="AG4347" s="440"/>
      <c r="AH4347" s="440"/>
      <c r="AI4347" s="440"/>
      <c r="AJ4347" s="440"/>
    </row>
    <row r="4348" spans="29:36" x14ac:dyDescent="0.25">
      <c r="AC4348" s="440"/>
      <c r="AD4348" s="440"/>
      <c r="AE4348" s="440"/>
      <c r="AF4348" s="440"/>
      <c r="AG4348" s="440"/>
      <c r="AH4348" s="440"/>
      <c r="AI4348" s="440"/>
      <c r="AJ4348" s="440"/>
    </row>
    <row r="4349" spans="29:36" x14ac:dyDescent="0.25">
      <c r="AC4349" s="440"/>
      <c r="AD4349" s="440"/>
      <c r="AE4349" s="440"/>
      <c r="AF4349" s="440"/>
      <c r="AG4349" s="440"/>
      <c r="AH4349" s="440"/>
      <c r="AI4349" s="440"/>
      <c r="AJ4349" s="440"/>
    </row>
    <row r="4350" spans="29:36" x14ac:dyDescent="0.25">
      <c r="AC4350" s="440"/>
      <c r="AD4350" s="440"/>
      <c r="AE4350" s="440"/>
      <c r="AF4350" s="440"/>
      <c r="AG4350" s="440"/>
      <c r="AH4350" s="440"/>
      <c r="AI4350" s="440"/>
      <c r="AJ4350" s="440"/>
    </row>
    <row r="4351" spans="29:36" x14ac:dyDescent="0.25">
      <c r="AC4351" s="440"/>
      <c r="AD4351" s="440"/>
      <c r="AE4351" s="440"/>
      <c r="AF4351" s="440"/>
      <c r="AG4351" s="440"/>
      <c r="AH4351" s="440"/>
      <c r="AI4351" s="440"/>
      <c r="AJ4351" s="440"/>
    </row>
    <row r="4352" spans="29:36" x14ac:dyDescent="0.25">
      <c r="AC4352" s="440"/>
      <c r="AD4352" s="440"/>
      <c r="AE4352" s="440"/>
      <c r="AF4352" s="440"/>
      <c r="AG4352" s="440"/>
      <c r="AH4352" s="440"/>
      <c r="AI4352" s="440"/>
      <c r="AJ4352" s="440"/>
    </row>
    <row r="4353" spans="29:36" x14ac:dyDescent="0.25">
      <c r="AC4353" s="440"/>
      <c r="AD4353" s="440"/>
      <c r="AE4353" s="440"/>
      <c r="AF4353" s="440"/>
      <c r="AG4353" s="440"/>
      <c r="AH4353" s="440"/>
      <c r="AI4353" s="440"/>
      <c r="AJ4353" s="440"/>
    </row>
    <row r="4354" spans="29:36" x14ac:dyDescent="0.25">
      <c r="AC4354" s="440"/>
      <c r="AD4354" s="440"/>
      <c r="AE4354" s="440"/>
      <c r="AF4354" s="440"/>
      <c r="AG4354" s="440"/>
      <c r="AH4354" s="440"/>
      <c r="AI4354" s="440"/>
      <c r="AJ4354" s="440"/>
    </row>
    <row r="4355" spans="29:36" x14ac:dyDescent="0.25">
      <c r="AC4355" s="440"/>
      <c r="AD4355" s="440"/>
      <c r="AE4355" s="440"/>
      <c r="AF4355" s="440"/>
      <c r="AG4355" s="440"/>
      <c r="AH4355" s="440"/>
      <c r="AI4355" s="440"/>
      <c r="AJ4355" s="440"/>
    </row>
    <row r="4356" spans="29:36" x14ac:dyDescent="0.25">
      <c r="AC4356" s="440"/>
      <c r="AD4356" s="440"/>
      <c r="AE4356" s="440"/>
      <c r="AF4356" s="440"/>
      <c r="AG4356" s="440"/>
      <c r="AH4356" s="440"/>
      <c r="AI4356" s="440"/>
      <c r="AJ4356" s="440"/>
    </row>
    <row r="4357" spans="29:36" x14ac:dyDescent="0.25">
      <c r="AC4357" s="440"/>
      <c r="AD4357" s="440"/>
      <c r="AE4357" s="440"/>
      <c r="AF4357" s="440"/>
      <c r="AG4357" s="440"/>
      <c r="AH4357" s="440"/>
      <c r="AI4357" s="440"/>
      <c r="AJ4357" s="440"/>
    </row>
    <row r="4358" spans="29:36" x14ac:dyDescent="0.25">
      <c r="AC4358" s="440"/>
      <c r="AD4358" s="440"/>
      <c r="AE4358" s="440"/>
      <c r="AF4358" s="440"/>
      <c r="AG4358" s="440"/>
      <c r="AH4358" s="440"/>
      <c r="AI4358" s="440"/>
      <c r="AJ4358" s="440"/>
    </row>
    <row r="4359" spans="29:36" x14ac:dyDescent="0.25">
      <c r="AC4359" s="440"/>
      <c r="AD4359" s="440"/>
      <c r="AE4359" s="440"/>
      <c r="AF4359" s="440"/>
      <c r="AG4359" s="440"/>
      <c r="AH4359" s="440"/>
      <c r="AI4359" s="440"/>
      <c r="AJ4359" s="440"/>
    </row>
    <row r="4360" spans="29:36" x14ac:dyDescent="0.25">
      <c r="AC4360" s="440"/>
      <c r="AD4360" s="440"/>
      <c r="AE4360" s="440"/>
      <c r="AF4360" s="440"/>
      <c r="AG4360" s="440"/>
      <c r="AH4360" s="440"/>
      <c r="AI4360" s="440"/>
      <c r="AJ4360" s="440"/>
    </row>
    <row r="4361" spans="29:36" x14ac:dyDescent="0.25">
      <c r="AC4361" s="440"/>
      <c r="AD4361" s="440"/>
      <c r="AE4361" s="440"/>
      <c r="AF4361" s="440"/>
      <c r="AG4361" s="440"/>
      <c r="AH4361" s="440"/>
      <c r="AI4361" s="440"/>
      <c r="AJ4361" s="440"/>
    </row>
    <row r="4362" spans="29:36" x14ac:dyDescent="0.25">
      <c r="AC4362" s="440"/>
      <c r="AD4362" s="440"/>
      <c r="AE4362" s="440"/>
      <c r="AF4362" s="440"/>
      <c r="AG4362" s="440"/>
      <c r="AH4362" s="440"/>
      <c r="AI4362" s="440"/>
      <c r="AJ4362" s="440"/>
    </row>
    <row r="4363" spans="29:36" x14ac:dyDescent="0.25">
      <c r="AC4363" s="440"/>
      <c r="AD4363" s="440"/>
      <c r="AE4363" s="440"/>
      <c r="AF4363" s="440"/>
      <c r="AG4363" s="440"/>
      <c r="AH4363" s="440"/>
      <c r="AI4363" s="440"/>
      <c r="AJ4363" s="440"/>
    </row>
    <row r="4364" spans="29:36" x14ac:dyDescent="0.25">
      <c r="AC4364" s="440"/>
      <c r="AD4364" s="440"/>
      <c r="AE4364" s="440"/>
      <c r="AF4364" s="440"/>
      <c r="AG4364" s="440"/>
      <c r="AH4364" s="440"/>
      <c r="AI4364" s="440"/>
      <c r="AJ4364" s="440"/>
    </row>
    <row r="4365" spans="29:36" x14ac:dyDescent="0.25">
      <c r="AC4365" s="440"/>
      <c r="AD4365" s="440"/>
      <c r="AE4365" s="440"/>
      <c r="AF4365" s="440"/>
      <c r="AG4365" s="440"/>
      <c r="AH4365" s="440"/>
      <c r="AI4365" s="440"/>
      <c r="AJ4365" s="440"/>
    </row>
    <row r="4366" spans="29:36" x14ac:dyDescent="0.25">
      <c r="AC4366" s="440"/>
      <c r="AD4366" s="440"/>
      <c r="AE4366" s="440"/>
      <c r="AF4366" s="440"/>
      <c r="AG4366" s="440"/>
      <c r="AH4366" s="440"/>
      <c r="AI4366" s="440"/>
      <c r="AJ4366" s="440"/>
    </row>
    <row r="4367" spans="29:36" x14ac:dyDescent="0.25">
      <c r="AC4367" s="440"/>
      <c r="AD4367" s="440"/>
      <c r="AE4367" s="440"/>
      <c r="AF4367" s="440"/>
      <c r="AG4367" s="440"/>
      <c r="AH4367" s="440"/>
      <c r="AI4367" s="440"/>
      <c r="AJ4367" s="440"/>
    </row>
    <row r="4368" spans="29:36" x14ac:dyDescent="0.25">
      <c r="AC4368" s="440"/>
      <c r="AD4368" s="440"/>
      <c r="AE4368" s="440"/>
      <c r="AF4368" s="440"/>
      <c r="AG4368" s="440"/>
      <c r="AH4368" s="440"/>
      <c r="AI4368" s="440"/>
      <c r="AJ4368" s="440"/>
    </row>
    <row r="4369" spans="29:36" x14ac:dyDescent="0.25">
      <c r="AC4369" s="440"/>
      <c r="AD4369" s="440"/>
      <c r="AE4369" s="440"/>
      <c r="AF4369" s="440"/>
      <c r="AG4369" s="440"/>
      <c r="AH4369" s="440"/>
      <c r="AI4369" s="440"/>
      <c r="AJ4369" s="440"/>
    </row>
    <row r="4370" spans="29:36" x14ac:dyDescent="0.25">
      <c r="AC4370" s="440"/>
      <c r="AD4370" s="440"/>
      <c r="AE4370" s="440"/>
      <c r="AF4370" s="440"/>
      <c r="AG4370" s="440"/>
      <c r="AH4370" s="440"/>
      <c r="AI4370" s="440"/>
      <c r="AJ4370" s="440"/>
    </row>
    <row r="4371" spans="29:36" x14ac:dyDescent="0.25">
      <c r="AC4371" s="440"/>
      <c r="AD4371" s="440"/>
      <c r="AE4371" s="440"/>
      <c r="AF4371" s="440"/>
      <c r="AG4371" s="440"/>
      <c r="AH4371" s="440"/>
      <c r="AI4371" s="440"/>
      <c r="AJ4371" s="440"/>
    </row>
    <row r="4372" spans="29:36" x14ac:dyDescent="0.25">
      <c r="AC4372" s="440"/>
      <c r="AD4372" s="440"/>
      <c r="AE4372" s="440"/>
      <c r="AF4372" s="440"/>
      <c r="AG4372" s="440"/>
      <c r="AH4372" s="440"/>
      <c r="AI4372" s="440"/>
      <c r="AJ4372" s="440"/>
    </row>
    <row r="4373" spans="29:36" x14ac:dyDescent="0.25">
      <c r="AC4373" s="440"/>
      <c r="AD4373" s="440"/>
      <c r="AE4373" s="440"/>
      <c r="AF4373" s="440"/>
      <c r="AG4373" s="440"/>
      <c r="AH4373" s="440"/>
      <c r="AI4373" s="440"/>
      <c r="AJ4373" s="440"/>
    </row>
    <row r="4374" spans="29:36" x14ac:dyDescent="0.25">
      <c r="AC4374" s="440"/>
      <c r="AD4374" s="440"/>
      <c r="AE4374" s="440"/>
      <c r="AF4374" s="440"/>
      <c r="AG4374" s="440"/>
      <c r="AH4374" s="440"/>
      <c r="AI4374" s="440"/>
      <c r="AJ4374" s="440"/>
    </row>
    <row r="4375" spans="29:36" x14ac:dyDescent="0.25">
      <c r="AC4375" s="440"/>
      <c r="AD4375" s="440"/>
      <c r="AE4375" s="440"/>
      <c r="AF4375" s="440"/>
      <c r="AG4375" s="440"/>
      <c r="AH4375" s="440"/>
      <c r="AI4375" s="440"/>
      <c r="AJ4375" s="440"/>
    </row>
    <row r="4376" spans="29:36" x14ac:dyDescent="0.25">
      <c r="AC4376" s="440"/>
      <c r="AD4376" s="440"/>
      <c r="AE4376" s="440"/>
      <c r="AF4376" s="440"/>
      <c r="AG4376" s="440"/>
      <c r="AH4376" s="440"/>
      <c r="AI4376" s="440"/>
      <c r="AJ4376" s="440"/>
    </row>
    <row r="4377" spans="29:36" x14ac:dyDescent="0.25">
      <c r="AC4377" s="440"/>
      <c r="AD4377" s="440"/>
      <c r="AE4377" s="440"/>
      <c r="AF4377" s="440"/>
      <c r="AG4377" s="440"/>
      <c r="AH4377" s="440"/>
      <c r="AI4377" s="440"/>
      <c r="AJ4377" s="440"/>
    </row>
    <row r="4378" spans="29:36" x14ac:dyDescent="0.25">
      <c r="AC4378" s="440"/>
      <c r="AD4378" s="440"/>
      <c r="AE4378" s="440"/>
      <c r="AF4378" s="440"/>
      <c r="AG4378" s="440"/>
      <c r="AH4378" s="440"/>
      <c r="AI4378" s="440"/>
      <c r="AJ4378" s="440"/>
    </row>
    <row r="4379" spans="29:36" x14ac:dyDescent="0.25">
      <c r="AC4379" s="440"/>
      <c r="AD4379" s="440"/>
      <c r="AE4379" s="440"/>
      <c r="AF4379" s="440"/>
      <c r="AG4379" s="440"/>
      <c r="AH4379" s="440"/>
      <c r="AI4379" s="440"/>
      <c r="AJ4379" s="440"/>
    </row>
    <row r="4380" spans="29:36" x14ac:dyDescent="0.25">
      <c r="AC4380" s="440"/>
      <c r="AD4380" s="440"/>
      <c r="AE4380" s="440"/>
      <c r="AF4380" s="440"/>
      <c r="AG4380" s="440"/>
      <c r="AH4380" s="440"/>
      <c r="AI4380" s="440"/>
      <c r="AJ4380" s="440"/>
    </row>
    <row r="4381" spans="29:36" x14ac:dyDescent="0.25">
      <c r="AC4381" s="440"/>
      <c r="AD4381" s="440"/>
      <c r="AE4381" s="440"/>
      <c r="AF4381" s="440"/>
      <c r="AG4381" s="440"/>
      <c r="AH4381" s="440"/>
      <c r="AI4381" s="440"/>
      <c r="AJ4381" s="440"/>
    </row>
    <row r="4382" spans="29:36" x14ac:dyDescent="0.25">
      <c r="AC4382" s="440"/>
      <c r="AD4382" s="440"/>
      <c r="AE4382" s="440"/>
      <c r="AF4382" s="440"/>
      <c r="AG4382" s="440"/>
      <c r="AH4382" s="440"/>
      <c r="AI4382" s="440"/>
      <c r="AJ4382" s="440"/>
    </row>
    <row r="4383" spans="29:36" x14ac:dyDescent="0.25">
      <c r="AC4383" s="440"/>
      <c r="AD4383" s="440"/>
      <c r="AE4383" s="440"/>
      <c r="AF4383" s="440"/>
      <c r="AG4383" s="440"/>
      <c r="AH4383" s="440"/>
      <c r="AI4383" s="440"/>
      <c r="AJ4383" s="440"/>
    </row>
    <row r="4384" spans="29:36" x14ac:dyDescent="0.25">
      <c r="AC4384" s="440"/>
      <c r="AD4384" s="440"/>
      <c r="AE4384" s="440"/>
      <c r="AF4384" s="440"/>
      <c r="AG4384" s="440"/>
      <c r="AH4384" s="440"/>
      <c r="AI4384" s="440"/>
      <c r="AJ4384" s="440"/>
    </row>
    <row r="4385" spans="29:36" x14ac:dyDescent="0.25">
      <c r="AC4385" s="440"/>
      <c r="AD4385" s="440"/>
      <c r="AE4385" s="440"/>
      <c r="AF4385" s="440"/>
      <c r="AG4385" s="440"/>
      <c r="AH4385" s="440"/>
      <c r="AI4385" s="440"/>
      <c r="AJ4385" s="440"/>
    </row>
    <row r="4386" spans="29:36" x14ac:dyDescent="0.25">
      <c r="AC4386" s="440"/>
      <c r="AD4386" s="440"/>
      <c r="AE4386" s="440"/>
      <c r="AF4386" s="440"/>
      <c r="AG4386" s="440"/>
      <c r="AH4386" s="440"/>
      <c r="AI4386" s="440"/>
      <c r="AJ4386" s="440"/>
    </row>
    <row r="4387" spans="29:36" x14ac:dyDescent="0.25">
      <c r="AC4387" s="440"/>
      <c r="AD4387" s="440"/>
      <c r="AE4387" s="440"/>
      <c r="AF4387" s="440"/>
      <c r="AG4387" s="440"/>
      <c r="AH4387" s="440"/>
      <c r="AI4387" s="440"/>
      <c r="AJ4387" s="440"/>
    </row>
    <row r="4388" spans="29:36" x14ac:dyDescent="0.25">
      <c r="AC4388" s="440"/>
      <c r="AD4388" s="440"/>
      <c r="AE4388" s="440"/>
      <c r="AF4388" s="440"/>
      <c r="AG4388" s="440"/>
      <c r="AH4388" s="440"/>
      <c r="AI4388" s="440"/>
      <c r="AJ4388" s="440"/>
    </row>
    <row r="4389" spans="29:36" x14ac:dyDescent="0.25">
      <c r="AC4389" s="440"/>
      <c r="AD4389" s="440"/>
      <c r="AE4389" s="440"/>
      <c r="AF4389" s="440"/>
      <c r="AG4389" s="440"/>
      <c r="AH4389" s="440"/>
      <c r="AI4389" s="440"/>
      <c r="AJ4389" s="440"/>
    </row>
    <row r="4390" spans="29:36" x14ac:dyDescent="0.25">
      <c r="AC4390" s="440"/>
      <c r="AD4390" s="440"/>
      <c r="AE4390" s="440"/>
      <c r="AF4390" s="440"/>
      <c r="AG4390" s="440"/>
      <c r="AH4390" s="440"/>
      <c r="AI4390" s="440"/>
      <c r="AJ4390" s="440"/>
    </row>
    <row r="4391" spans="29:36" x14ac:dyDescent="0.25">
      <c r="AC4391" s="440"/>
      <c r="AD4391" s="440"/>
      <c r="AE4391" s="440"/>
      <c r="AF4391" s="440"/>
      <c r="AG4391" s="440"/>
      <c r="AH4391" s="440"/>
      <c r="AI4391" s="440"/>
      <c r="AJ4391" s="440"/>
    </row>
    <row r="4392" spans="29:36" x14ac:dyDescent="0.25">
      <c r="AC4392" s="440"/>
      <c r="AD4392" s="440"/>
      <c r="AE4392" s="440"/>
      <c r="AF4392" s="440"/>
      <c r="AG4392" s="440"/>
      <c r="AH4392" s="440"/>
      <c r="AI4392" s="440"/>
      <c r="AJ4392" s="440"/>
    </row>
    <row r="4393" spans="29:36" x14ac:dyDescent="0.25">
      <c r="AC4393" s="440"/>
      <c r="AD4393" s="440"/>
      <c r="AE4393" s="440"/>
      <c r="AF4393" s="440"/>
      <c r="AG4393" s="440"/>
      <c r="AH4393" s="440"/>
      <c r="AI4393" s="440"/>
      <c r="AJ4393" s="440"/>
    </row>
    <row r="4394" spans="29:36" x14ac:dyDescent="0.25">
      <c r="AC4394" s="440"/>
      <c r="AD4394" s="440"/>
      <c r="AE4394" s="440"/>
      <c r="AF4394" s="440"/>
      <c r="AG4394" s="440"/>
      <c r="AH4394" s="440"/>
      <c r="AI4394" s="440"/>
      <c r="AJ4394" s="440"/>
    </row>
    <row r="4395" spans="29:36" x14ac:dyDescent="0.25">
      <c r="AC4395" s="440"/>
      <c r="AD4395" s="440"/>
      <c r="AE4395" s="440"/>
      <c r="AF4395" s="440"/>
      <c r="AG4395" s="440"/>
      <c r="AH4395" s="440"/>
      <c r="AI4395" s="440"/>
      <c r="AJ4395" s="440"/>
    </row>
    <row r="4396" spans="29:36" x14ac:dyDescent="0.25">
      <c r="AC4396" s="440"/>
      <c r="AD4396" s="440"/>
      <c r="AE4396" s="440"/>
      <c r="AF4396" s="440"/>
      <c r="AG4396" s="440"/>
      <c r="AH4396" s="440"/>
      <c r="AI4396" s="440"/>
      <c r="AJ4396" s="440"/>
    </row>
    <row r="4397" spans="29:36" x14ac:dyDescent="0.25">
      <c r="AC4397" s="440"/>
      <c r="AD4397" s="440"/>
      <c r="AE4397" s="440"/>
      <c r="AF4397" s="440"/>
      <c r="AG4397" s="440"/>
      <c r="AH4397" s="440"/>
      <c r="AI4397" s="440"/>
      <c r="AJ4397" s="440"/>
    </row>
    <row r="4398" spans="29:36" x14ac:dyDescent="0.25">
      <c r="AC4398" s="440"/>
      <c r="AD4398" s="440"/>
      <c r="AE4398" s="440"/>
      <c r="AF4398" s="440"/>
      <c r="AG4398" s="440"/>
      <c r="AH4398" s="440"/>
      <c r="AI4398" s="440"/>
      <c r="AJ4398" s="440"/>
    </row>
    <row r="4399" spans="29:36" x14ac:dyDescent="0.25">
      <c r="AC4399" s="440"/>
      <c r="AD4399" s="440"/>
      <c r="AE4399" s="440"/>
      <c r="AF4399" s="440"/>
      <c r="AG4399" s="440"/>
      <c r="AH4399" s="440"/>
      <c r="AI4399" s="440"/>
      <c r="AJ4399" s="440"/>
    </row>
    <row r="4400" spans="29:36" x14ac:dyDescent="0.25">
      <c r="AC4400" s="440"/>
      <c r="AD4400" s="440"/>
      <c r="AE4400" s="440"/>
      <c r="AF4400" s="440"/>
      <c r="AG4400" s="440"/>
      <c r="AH4400" s="440"/>
      <c r="AI4400" s="440"/>
      <c r="AJ4400" s="440"/>
    </row>
    <row r="4401" spans="29:36" x14ac:dyDescent="0.25">
      <c r="AC4401" s="440"/>
      <c r="AD4401" s="440"/>
      <c r="AE4401" s="440"/>
      <c r="AF4401" s="440"/>
      <c r="AG4401" s="440"/>
      <c r="AH4401" s="440"/>
      <c r="AI4401" s="440"/>
      <c r="AJ4401" s="440"/>
    </row>
    <row r="4402" spans="29:36" x14ac:dyDescent="0.25">
      <c r="AC4402" s="440"/>
      <c r="AD4402" s="440"/>
      <c r="AE4402" s="440"/>
      <c r="AF4402" s="440"/>
      <c r="AG4402" s="440"/>
      <c r="AH4402" s="440"/>
      <c r="AI4402" s="440"/>
      <c r="AJ4402" s="440"/>
    </row>
    <row r="4403" spans="29:36" x14ac:dyDescent="0.25">
      <c r="AC4403" s="440"/>
      <c r="AD4403" s="440"/>
      <c r="AE4403" s="440"/>
      <c r="AF4403" s="440"/>
      <c r="AG4403" s="440"/>
      <c r="AH4403" s="440"/>
      <c r="AI4403" s="440"/>
      <c r="AJ4403" s="440"/>
    </row>
    <row r="4404" spans="29:36" x14ac:dyDescent="0.25">
      <c r="AC4404" s="440"/>
      <c r="AD4404" s="440"/>
      <c r="AE4404" s="440"/>
      <c r="AF4404" s="440"/>
      <c r="AG4404" s="440"/>
      <c r="AH4404" s="440"/>
      <c r="AI4404" s="440"/>
      <c r="AJ4404" s="440"/>
    </row>
    <row r="4405" spans="29:36" x14ac:dyDescent="0.25">
      <c r="AC4405" s="440"/>
      <c r="AD4405" s="440"/>
      <c r="AE4405" s="440"/>
      <c r="AF4405" s="440"/>
      <c r="AG4405" s="440"/>
      <c r="AH4405" s="440"/>
      <c r="AI4405" s="440"/>
      <c r="AJ4405" s="440"/>
    </row>
    <row r="4406" spans="29:36" x14ac:dyDescent="0.25">
      <c r="AC4406" s="440"/>
      <c r="AD4406" s="440"/>
      <c r="AE4406" s="440"/>
      <c r="AF4406" s="440"/>
      <c r="AG4406" s="440"/>
      <c r="AH4406" s="440"/>
      <c r="AI4406" s="440"/>
      <c r="AJ4406" s="440"/>
    </row>
    <row r="4407" spans="29:36" x14ac:dyDescent="0.25">
      <c r="AC4407" s="440"/>
      <c r="AD4407" s="440"/>
      <c r="AE4407" s="440"/>
      <c r="AF4407" s="440"/>
      <c r="AG4407" s="440"/>
      <c r="AH4407" s="440"/>
      <c r="AI4407" s="440"/>
      <c r="AJ4407" s="440"/>
    </row>
    <row r="4408" spans="29:36" x14ac:dyDescent="0.25">
      <c r="AC4408" s="440"/>
      <c r="AD4408" s="440"/>
      <c r="AE4408" s="440"/>
      <c r="AF4408" s="440"/>
      <c r="AG4408" s="440"/>
      <c r="AH4408" s="440"/>
      <c r="AI4408" s="440"/>
      <c r="AJ4408" s="440"/>
    </row>
    <row r="4409" spans="29:36" x14ac:dyDescent="0.25">
      <c r="AC4409" s="440"/>
      <c r="AD4409" s="440"/>
      <c r="AE4409" s="440"/>
      <c r="AF4409" s="440"/>
      <c r="AG4409" s="440"/>
      <c r="AH4409" s="440"/>
      <c r="AI4409" s="440"/>
      <c r="AJ4409" s="440"/>
    </row>
    <row r="4410" spans="29:36" x14ac:dyDescent="0.25">
      <c r="AC4410" s="440"/>
      <c r="AD4410" s="440"/>
      <c r="AE4410" s="440"/>
      <c r="AF4410" s="440"/>
      <c r="AG4410" s="440"/>
      <c r="AH4410" s="440"/>
      <c r="AI4410" s="440"/>
      <c r="AJ4410" s="440"/>
    </row>
    <row r="4411" spans="29:36" x14ac:dyDescent="0.25">
      <c r="AC4411" s="440"/>
      <c r="AD4411" s="440"/>
      <c r="AE4411" s="440"/>
      <c r="AF4411" s="440"/>
      <c r="AG4411" s="440"/>
      <c r="AH4411" s="440"/>
      <c r="AI4411" s="440"/>
      <c r="AJ4411" s="440"/>
    </row>
    <row r="4412" spans="29:36" x14ac:dyDescent="0.25">
      <c r="AC4412" s="440"/>
      <c r="AD4412" s="440"/>
      <c r="AE4412" s="440"/>
      <c r="AF4412" s="440"/>
      <c r="AG4412" s="440"/>
      <c r="AH4412" s="440"/>
      <c r="AI4412" s="440"/>
      <c r="AJ4412" s="440"/>
    </row>
    <row r="4413" spans="29:36" x14ac:dyDescent="0.25">
      <c r="AC4413" s="440"/>
      <c r="AD4413" s="440"/>
      <c r="AE4413" s="440"/>
      <c r="AF4413" s="440"/>
      <c r="AG4413" s="440"/>
      <c r="AH4413" s="440"/>
      <c r="AI4413" s="440"/>
      <c r="AJ4413" s="440"/>
    </row>
    <row r="4414" spans="29:36" x14ac:dyDescent="0.25">
      <c r="AC4414" s="440"/>
      <c r="AD4414" s="440"/>
      <c r="AE4414" s="440"/>
      <c r="AF4414" s="440"/>
      <c r="AG4414" s="440"/>
      <c r="AH4414" s="440"/>
      <c r="AI4414" s="440"/>
      <c r="AJ4414" s="440"/>
    </row>
    <row r="4415" spans="29:36" x14ac:dyDescent="0.25">
      <c r="AC4415" s="440"/>
      <c r="AD4415" s="440"/>
      <c r="AE4415" s="440"/>
      <c r="AF4415" s="440"/>
      <c r="AG4415" s="440"/>
      <c r="AH4415" s="440"/>
      <c r="AI4415" s="440"/>
      <c r="AJ4415" s="440"/>
    </row>
    <row r="4416" spans="29:36" x14ac:dyDescent="0.25">
      <c r="AC4416" s="440"/>
      <c r="AD4416" s="440"/>
      <c r="AE4416" s="440"/>
      <c r="AF4416" s="440"/>
      <c r="AG4416" s="440"/>
      <c r="AH4416" s="440"/>
      <c r="AI4416" s="440"/>
      <c r="AJ4416" s="440"/>
    </row>
    <row r="4417" spans="29:36" x14ac:dyDescent="0.25">
      <c r="AC4417" s="440"/>
      <c r="AD4417" s="440"/>
      <c r="AE4417" s="440"/>
      <c r="AF4417" s="440"/>
      <c r="AG4417" s="440"/>
      <c r="AH4417" s="440"/>
      <c r="AI4417" s="440"/>
      <c r="AJ4417" s="440"/>
    </row>
    <row r="4418" spans="29:36" x14ac:dyDescent="0.25">
      <c r="AC4418" s="440"/>
      <c r="AD4418" s="440"/>
      <c r="AE4418" s="440"/>
      <c r="AF4418" s="440"/>
      <c r="AG4418" s="440"/>
      <c r="AH4418" s="440"/>
      <c r="AI4418" s="440"/>
      <c r="AJ4418" s="440"/>
    </row>
    <row r="4419" spans="29:36" x14ac:dyDescent="0.25">
      <c r="AC4419" s="440"/>
      <c r="AD4419" s="440"/>
      <c r="AE4419" s="440"/>
      <c r="AF4419" s="440"/>
      <c r="AG4419" s="440"/>
      <c r="AH4419" s="440"/>
      <c r="AI4419" s="440"/>
      <c r="AJ4419" s="440"/>
    </row>
    <row r="4420" spans="29:36" x14ac:dyDescent="0.25">
      <c r="AC4420" s="440"/>
      <c r="AD4420" s="440"/>
      <c r="AE4420" s="440"/>
      <c r="AF4420" s="440"/>
      <c r="AG4420" s="440"/>
      <c r="AH4420" s="440"/>
      <c r="AI4420" s="440"/>
      <c r="AJ4420" s="440"/>
    </row>
    <row r="4421" spans="29:36" x14ac:dyDescent="0.25">
      <c r="AC4421" s="440"/>
      <c r="AD4421" s="440"/>
      <c r="AE4421" s="440"/>
      <c r="AF4421" s="440"/>
      <c r="AG4421" s="440"/>
      <c r="AH4421" s="440"/>
      <c r="AI4421" s="440"/>
      <c r="AJ4421" s="440"/>
    </row>
    <row r="4422" spans="29:36" x14ac:dyDescent="0.25">
      <c r="AC4422" s="440"/>
      <c r="AD4422" s="440"/>
      <c r="AE4422" s="440"/>
      <c r="AF4422" s="440"/>
      <c r="AG4422" s="440"/>
      <c r="AH4422" s="440"/>
      <c r="AI4422" s="440"/>
      <c r="AJ4422" s="440"/>
    </row>
    <row r="4423" spans="29:36" x14ac:dyDescent="0.25">
      <c r="AC4423" s="440"/>
      <c r="AD4423" s="440"/>
      <c r="AE4423" s="440"/>
      <c r="AF4423" s="440"/>
      <c r="AG4423" s="440"/>
      <c r="AH4423" s="440"/>
      <c r="AI4423" s="440"/>
      <c r="AJ4423" s="440"/>
    </row>
    <row r="4424" spans="29:36" x14ac:dyDescent="0.25">
      <c r="AC4424" s="440"/>
      <c r="AD4424" s="440"/>
      <c r="AE4424" s="440"/>
      <c r="AF4424" s="440"/>
      <c r="AG4424" s="440"/>
      <c r="AH4424" s="440"/>
      <c r="AI4424" s="440"/>
      <c r="AJ4424" s="440"/>
    </row>
    <row r="4425" spans="29:36" x14ac:dyDescent="0.25">
      <c r="AC4425" s="440"/>
      <c r="AD4425" s="440"/>
      <c r="AE4425" s="440"/>
      <c r="AF4425" s="440"/>
      <c r="AG4425" s="440"/>
      <c r="AH4425" s="440"/>
      <c r="AI4425" s="440"/>
      <c r="AJ4425" s="440"/>
    </row>
    <row r="4426" spans="29:36" x14ac:dyDescent="0.25">
      <c r="AC4426" s="440"/>
      <c r="AD4426" s="440"/>
      <c r="AE4426" s="440"/>
      <c r="AF4426" s="440"/>
      <c r="AG4426" s="440"/>
      <c r="AH4426" s="440"/>
      <c r="AI4426" s="440"/>
      <c r="AJ4426" s="440"/>
    </row>
    <row r="4427" spans="29:36" x14ac:dyDescent="0.25">
      <c r="AC4427" s="440"/>
      <c r="AD4427" s="440"/>
      <c r="AE4427" s="440"/>
      <c r="AF4427" s="440"/>
      <c r="AG4427" s="440"/>
      <c r="AH4427" s="440"/>
      <c r="AI4427" s="440"/>
      <c r="AJ4427" s="440"/>
    </row>
    <row r="4428" spans="29:36" x14ac:dyDescent="0.25">
      <c r="AC4428" s="440"/>
      <c r="AD4428" s="440"/>
      <c r="AE4428" s="440"/>
      <c r="AF4428" s="440"/>
      <c r="AG4428" s="440"/>
      <c r="AH4428" s="440"/>
      <c r="AI4428" s="440"/>
      <c r="AJ4428" s="440"/>
    </row>
    <row r="4429" spans="29:36" x14ac:dyDescent="0.25">
      <c r="AC4429" s="440"/>
      <c r="AD4429" s="440"/>
      <c r="AE4429" s="440"/>
      <c r="AF4429" s="440"/>
      <c r="AG4429" s="440"/>
      <c r="AH4429" s="440"/>
      <c r="AI4429" s="440"/>
      <c r="AJ4429" s="440"/>
    </row>
    <row r="4430" spans="29:36" x14ac:dyDescent="0.25">
      <c r="AC4430" s="440"/>
      <c r="AD4430" s="440"/>
      <c r="AE4430" s="440"/>
      <c r="AF4430" s="440"/>
      <c r="AG4430" s="440"/>
      <c r="AH4430" s="440"/>
      <c r="AI4430" s="440"/>
      <c r="AJ4430" s="440"/>
    </row>
    <row r="4431" spans="29:36" x14ac:dyDescent="0.25">
      <c r="AC4431" s="440"/>
      <c r="AD4431" s="440"/>
      <c r="AE4431" s="440"/>
      <c r="AF4431" s="440"/>
      <c r="AG4431" s="440"/>
      <c r="AH4431" s="440"/>
      <c r="AI4431" s="440"/>
      <c r="AJ4431" s="440"/>
    </row>
    <row r="4432" spans="29:36" x14ac:dyDescent="0.25">
      <c r="AC4432" s="440"/>
      <c r="AD4432" s="440"/>
      <c r="AE4432" s="440"/>
      <c r="AF4432" s="440"/>
      <c r="AG4432" s="440"/>
      <c r="AH4432" s="440"/>
      <c r="AI4432" s="440"/>
      <c r="AJ4432" s="440"/>
    </row>
    <row r="4433" spans="29:36" x14ac:dyDescent="0.25">
      <c r="AC4433" s="440"/>
      <c r="AD4433" s="440"/>
      <c r="AE4433" s="440"/>
      <c r="AF4433" s="440"/>
      <c r="AG4433" s="440"/>
      <c r="AH4433" s="440"/>
      <c r="AI4433" s="440"/>
      <c r="AJ4433" s="440"/>
    </row>
    <row r="4434" spans="29:36" x14ac:dyDescent="0.25">
      <c r="AC4434" s="440"/>
      <c r="AD4434" s="440"/>
      <c r="AE4434" s="440"/>
      <c r="AF4434" s="440"/>
      <c r="AG4434" s="440"/>
      <c r="AH4434" s="440"/>
      <c r="AI4434" s="440"/>
      <c r="AJ4434" s="440"/>
    </row>
    <row r="4435" spans="29:36" x14ac:dyDescent="0.25">
      <c r="AC4435" s="440"/>
      <c r="AD4435" s="440"/>
      <c r="AE4435" s="440"/>
      <c r="AF4435" s="440"/>
      <c r="AG4435" s="440"/>
      <c r="AH4435" s="440"/>
      <c r="AI4435" s="440"/>
      <c r="AJ4435" s="440"/>
    </row>
    <row r="4436" spans="29:36" x14ac:dyDescent="0.25">
      <c r="AC4436" s="440"/>
      <c r="AD4436" s="440"/>
      <c r="AE4436" s="440"/>
      <c r="AF4436" s="440"/>
      <c r="AG4436" s="440"/>
      <c r="AH4436" s="440"/>
      <c r="AI4436" s="440"/>
      <c r="AJ4436" s="440"/>
    </row>
    <row r="4437" spans="29:36" x14ac:dyDescent="0.25">
      <c r="AC4437" s="440"/>
      <c r="AD4437" s="440"/>
      <c r="AE4437" s="440"/>
      <c r="AF4437" s="440"/>
      <c r="AG4437" s="440"/>
      <c r="AH4437" s="440"/>
      <c r="AI4437" s="440"/>
      <c r="AJ4437" s="440"/>
    </row>
    <row r="4438" spans="29:36" x14ac:dyDescent="0.25">
      <c r="AC4438" s="440"/>
      <c r="AD4438" s="440"/>
      <c r="AE4438" s="440"/>
      <c r="AF4438" s="440"/>
      <c r="AG4438" s="440"/>
      <c r="AH4438" s="440"/>
      <c r="AI4438" s="440"/>
      <c r="AJ4438" s="440"/>
    </row>
    <row r="4439" spans="29:36" x14ac:dyDescent="0.25">
      <c r="AC4439" s="440"/>
      <c r="AD4439" s="440"/>
      <c r="AE4439" s="440"/>
      <c r="AF4439" s="440"/>
      <c r="AG4439" s="440"/>
      <c r="AH4439" s="440"/>
      <c r="AI4439" s="440"/>
      <c r="AJ4439" s="440"/>
    </row>
    <row r="4440" spans="29:36" x14ac:dyDescent="0.25">
      <c r="AC4440" s="440"/>
      <c r="AD4440" s="440"/>
      <c r="AE4440" s="440"/>
      <c r="AF4440" s="440"/>
      <c r="AG4440" s="440"/>
      <c r="AH4440" s="440"/>
      <c r="AI4440" s="440"/>
      <c r="AJ4440" s="440"/>
    </row>
    <row r="4441" spans="29:36" x14ac:dyDescent="0.25">
      <c r="AC4441" s="440"/>
      <c r="AD4441" s="440"/>
      <c r="AE4441" s="440"/>
      <c r="AF4441" s="440"/>
      <c r="AG4441" s="440"/>
      <c r="AH4441" s="440"/>
      <c r="AI4441" s="440"/>
      <c r="AJ4441" s="440"/>
    </row>
    <row r="4442" spans="29:36" x14ac:dyDescent="0.25">
      <c r="AC4442" s="440"/>
      <c r="AD4442" s="440"/>
      <c r="AE4442" s="440"/>
      <c r="AF4442" s="440"/>
      <c r="AG4442" s="440"/>
      <c r="AH4442" s="440"/>
      <c r="AI4442" s="440"/>
      <c r="AJ4442" s="440"/>
    </row>
    <row r="4443" spans="29:36" x14ac:dyDescent="0.25">
      <c r="AC4443" s="440"/>
      <c r="AD4443" s="440"/>
      <c r="AE4443" s="440"/>
      <c r="AF4443" s="440"/>
      <c r="AG4443" s="440"/>
      <c r="AH4443" s="440"/>
      <c r="AI4443" s="440"/>
      <c r="AJ4443" s="440"/>
    </row>
    <row r="4444" spans="29:36" x14ac:dyDescent="0.25">
      <c r="AC4444" s="440"/>
      <c r="AD4444" s="440"/>
      <c r="AE4444" s="440"/>
      <c r="AF4444" s="440"/>
      <c r="AG4444" s="440"/>
      <c r="AH4444" s="440"/>
      <c r="AI4444" s="440"/>
      <c r="AJ4444" s="440"/>
    </row>
    <row r="4445" spans="29:36" x14ac:dyDescent="0.25">
      <c r="AC4445" s="440"/>
      <c r="AD4445" s="440"/>
      <c r="AE4445" s="440"/>
      <c r="AF4445" s="440"/>
      <c r="AG4445" s="440"/>
      <c r="AH4445" s="440"/>
      <c r="AI4445" s="440"/>
      <c r="AJ4445" s="440"/>
    </row>
    <row r="4446" spans="29:36" x14ac:dyDescent="0.25">
      <c r="AC4446" s="440"/>
      <c r="AD4446" s="440"/>
      <c r="AE4446" s="440"/>
      <c r="AF4446" s="440"/>
      <c r="AG4446" s="440"/>
      <c r="AH4446" s="440"/>
      <c r="AI4446" s="440"/>
      <c r="AJ4446" s="440"/>
    </row>
    <row r="4447" spans="29:36" x14ac:dyDescent="0.25">
      <c r="AC4447" s="440"/>
      <c r="AD4447" s="440"/>
      <c r="AE4447" s="440"/>
      <c r="AF4447" s="440"/>
      <c r="AG4447" s="440"/>
      <c r="AH4447" s="440"/>
      <c r="AI4447" s="440"/>
      <c r="AJ4447" s="440"/>
    </row>
    <row r="4448" spans="29:36" x14ac:dyDescent="0.25">
      <c r="AC4448" s="440"/>
      <c r="AD4448" s="440"/>
      <c r="AE4448" s="440"/>
      <c r="AF4448" s="440"/>
      <c r="AG4448" s="440"/>
      <c r="AH4448" s="440"/>
      <c r="AI4448" s="440"/>
      <c r="AJ4448" s="440"/>
    </row>
    <row r="4449" spans="29:36" x14ac:dyDescent="0.25">
      <c r="AC4449" s="440"/>
      <c r="AD4449" s="440"/>
      <c r="AE4449" s="440"/>
      <c r="AF4449" s="440"/>
      <c r="AG4449" s="440"/>
      <c r="AH4449" s="440"/>
      <c r="AI4449" s="440"/>
      <c r="AJ4449" s="440"/>
    </row>
    <row r="4450" spans="29:36" x14ac:dyDescent="0.25">
      <c r="AC4450" s="440"/>
      <c r="AD4450" s="440"/>
      <c r="AE4450" s="440"/>
      <c r="AF4450" s="440"/>
      <c r="AG4450" s="440"/>
      <c r="AH4450" s="440"/>
      <c r="AI4450" s="440"/>
      <c r="AJ4450" s="440"/>
    </row>
    <row r="4451" spans="29:36" x14ac:dyDescent="0.25">
      <c r="AC4451" s="440"/>
      <c r="AD4451" s="440"/>
      <c r="AE4451" s="440"/>
      <c r="AF4451" s="440"/>
      <c r="AG4451" s="440"/>
      <c r="AH4451" s="440"/>
      <c r="AI4451" s="440"/>
      <c r="AJ4451" s="440"/>
    </row>
    <row r="4452" spans="29:36" x14ac:dyDescent="0.25">
      <c r="AC4452" s="440"/>
      <c r="AD4452" s="440"/>
      <c r="AE4452" s="440"/>
      <c r="AF4452" s="440"/>
      <c r="AG4452" s="440"/>
      <c r="AH4452" s="440"/>
      <c r="AI4452" s="440"/>
      <c r="AJ4452" s="440"/>
    </row>
    <row r="4453" spans="29:36" x14ac:dyDescent="0.25">
      <c r="AC4453" s="440"/>
      <c r="AD4453" s="440"/>
      <c r="AE4453" s="440"/>
      <c r="AF4453" s="440"/>
      <c r="AG4453" s="440"/>
      <c r="AH4453" s="440"/>
      <c r="AI4453" s="440"/>
      <c r="AJ4453" s="440"/>
    </row>
    <row r="4454" spans="29:36" x14ac:dyDescent="0.25">
      <c r="AC4454" s="440"/>
      <c r="AD4454" s="440"/>
      <c r="AE4454" s="440"/>
      <c r="AF4454" s="440"/>
      <c r="AG4454" s="440"/>
      <c r="AH4454" s="440"/>
      <c r="AI4454" s="440"/>
      <c r="AJ4454" s="440"/>
    </row>
    <row r="4455" spans="29:36" x14ac:dyDescent="0.25">
      <c r="AC4455" s="440"/>
      <c r="AD4455" s="440"/>
      <c r="AE4455" s="440"/>
      <c r="AF4455" s="440"/>
      <c r="AG4455" s="440"/>
      <c r="AH4455" s="440"/>
      <c r="AI4455" s="440"/>
      <c r="AJ4455" s="440"/>
    </row>
    <row r="4456" spans="29:36" x14ac:dyDescent="0.25">
      <c r="AC4456" s="440"/>
      <c r="AD4456" s="440"/>
      <c r="AE4456" s="440"/>
      <c r="AF4456" s="440"/>
      <c r="AG4456" s="440"/>
      <c r="AH4456" s="440"/>
      <c r="AI4456" s="440"/>
      <c r="AJ4456" s="440"/>
    </row>
    <row r="4457" spans="29:36" x14ac:dyDescent="0.25">
      <c r="AC4457" s="440"/>
      <c r="AD4457" s="440"/>
      <c r="AE4457" s="440"/>
      <c r="AF4457" s="440"/>
      <c r="AG4457" s="440"/>
      <c r="AH4457" s="440"/>
      <c r="AI4457" s="440"/>
      <c r="AJ4457" s="440"/>
    </row>
    <row r="4458" spans="29:36" x14ac:dyDescent="0.25">
      <c r="AC4458" s="440"/>
      <c r="AD4458" s="440"/>
      <c r="AE4458" s="440"/>
      <c r="AF4458" s="440"/>
      <c r="AG4458" s="440"/>
      <c r="AH4458" s="440"/>
      <c r="AI4458" s="440"/>
      <c r="AJ4458" s="440"/>
    </row>
    <row r="4459" spans="29:36" x14ac:dyDescent="0.25">
      <c r="AC4459" s="440"/>
      <c r="AD4459" s="440"/>
      <c r="AE4459" s="440"/>
      <c r="AF4459" s="440"/>
      <c r="AG4459" s="440"/>
      <c r="AH4459" s="440"/>
      <c r="AI4459" s="440"/>
      <c r="AJ4459" s="440"/>
    </row>
    <row r="4460" spans="29:36" x14ac:dyDescent="0.25">
      <c r="AC4460" s="440"/>
      <c r="AD4460" s="440"/>
      <c r="AE4460" s="440"/>
      <c r="AF4460" s="440"/>
      <c r="AG4460" s="440"/>
      <c r="AH4460" s="440"/>
      <c r="AI4460" s="440"/>
      <c r="AJ4460" s="440"/>
    </row>
    <row r="4461" spans="29:36" x14ac:dyDescent="0.25">
      <c r="AC4461" s="440"/>
      <c r="AD4461" s="440"/>
      <c r="AE4461" s="440"/>
      <c r="AF4461" s="440"/>
      <c r="AG4461" s="440"/>
      <c r="AH4461" s="440"/>
      <c r="AI4461" s="440"/>
      <c r="AJ4461" s="440"/>
    </row>
    <row r="4462" spans="29:36" x14ac:dyDescent="0.25">
      <c r="AC4462" s="440"/>
      <c r="AD4462" s="440"/>
      <c r="AE4462" s="440"/>
      <c r="AF4462" s="440"/>
      <c r="AG4462" s="440"/>
      <c r="AH4462" s="440"/>
      <c r="AI4462" s="440"/>
      <c r="AJ4462" s="440"/>
    </row>
    <row r="4463" spans="29:36" x14ac:dyDescent="0.25">
      <c r="AC4463" s="440"/>
      <c r="AD4463" s="440"/>
      <c r="AE4463" s="440"/>
      <c r="AF4463" s="440"/>
      <c r="AG4463" s="440"/>
      <c r="AH4463" s="440"/>
      <c r="AI4463" s="440"/>
      <c r="AJ4463" s="440"/>
    </row>
    <row r="4464" spans="29:36" x14ac:dyDescent="0.25">
      <c r="AC4464" s="440"/>
      <c r="AD4464" s="440"/>
      <c r="AE4464" s="440"/>
      <c r="AF4464" s="440"/>
      <c r="AG4464" s="440"/>
      <c r="AH4464" s="440"/>
      <c r="AI4464" s="440"/>
      <c r="AJ4464" s="440"/>
    </row>
    <row r="4465" spans="29:36" x14ac:dyDescent="0.25">
      <c r="AC4465" s="440"/>
      <c r="AD4465" s="440"/>
      <c r="AE4465" s="440"/>
      <c r="AF4465" s="440"/>
      <c r="AG4465" s="440"/>
      <c r="AH4465" s="440"/>
      <c r="AI4465" s="440"/>
      <c r="AJ4465" s="440"/>
    </row>
    <row r="4466" spans="29:36" x14ac:dyDescent="0.25">
      <c r="AC4466" s="440"/>
      <c r="AD4466" s="440"/>
      <c r="AE4466" s="440"/>
      <c r="AF4466" s="440"/>
      <c r="AG4466" s="440"/>
      <c r="AH4466" s="440"/>
      <c r="AI4466" s="440"/>
      <c r="AJ4466" s="440"/>
    </row>
    <row r="4467" spans="29:36" x14ac:dyDescent="0.25">
      <c r="AC4467" s="440"/>
      <c r="AD4467" s="440"/>
      <c r="AE4467" s="440"/>
      <c r="AF4467" s="440"/>
      <c r="AG4467" s="440"/>
      <c r="AH4467" s="440"/>
      <c r="AI4467" s="440"/>
      <c r="AJ4467" s="440"/>
    </row>
    <row r="4468" spans="29:36" x14ac:dyDescent="0.25">
      <c r="AC4468" s="440"/>
      <c r="AD4468" s="440"/>
      <c r="AE4468" s="440"/>
      <c r="AF4468" s="440"/>
      <c r="AG4468" s="440"/>
      <c r="AH4468" s="440"/>
      <c r="AI4468" s="440"/>
      <c r="AJ4468" s="440"/>
    </row>
    <row r="4469" spans="29:36" x14ac:dyDescent="0.25">
      <c r="AC4469" s="440"/>
      <c r="AD4469" s="440"/>
      <c r="AE4469" s="440"/>
      <c r="AF4469" s="440"/>
      <c r="AG4469" s="440"/>
      <c r="AH4469" s="440"/>
      <c r="AI4469" s="440"/>
      <c r="AJ4469" s="440"/>
    </row>
    <row r="4470" spans="29:36" x14ac:dyDescent="0.25">
      <c r="AC4470" s="440"/>
      <c r="AD4470" s="440"/>
      <c r="AE4470" s="440"/>
      <c r="AF4470" s="440"/>
      <c r="AG4470" s="440"/>
      <c r="AH4470" s="440"/>
      <c r="AI4470" s="440"/>
      <c r="AJ4470" s="440"/>
    </row>
    <row r="4471" spans="29:36" x14ac:dyDescent="0.25">
      <c r="AC4471" s="440"/>
      <c r="AD4471" s="440"/>
      <c r="AE4471" s="440"/>
      <c r="AF4471" s="440"/>
      <c r="AG4471" s="440"/>
      <c r="AH4471" s="440"/>
      <c r="AI4471" s="440"/>
      <c r="AJ4471" s="440"/>
    </row>
    <row r="4472" spans="29:36" x14ac:dyDescent="0.25">
      <c r="AC4472" s="440"/>
      <c r="AD4472" s="440"/>
      <c r="AE4472" s="440"/>
      <c r="AF4472" s="440"/>
      <c r="AG4472" s="440"/>
      <c r="AH4472" s="440"/>
      <c r="AI4472" s="440"/>
      <c r="AJ4472" s="440"/>
    </row>
    <row r="4473" spans="29:36" x14ac:dyDescent="0.25">
      <c r="AC4473" s="440"/>
      <c r="AD4473" s="440"/>
      <c r="AE4473" s="440"/>
      <c r="AF4473" s="440"/>
      <c r="AG4473" s="440"/>
      <c r="AH4473" s="440"/>
      <c r="AI4473" s="440"/>
      <c r="AJ4473" s="440"/>
    </row>
    <row r="4474" spans="29:36" x14ac:dyDescent="0.25">
      <c r="AC4474" s="440"/>
      <c r="AD4474" s="440"/>
      <c r="AE4474" s="440"/>
      <c r="AF4474" s="440"/>
      <c r="AG4474" s="440"/>
      <c r="AH4474" s="440"/>
      <c r="AI4474" s="440"/>
      <c r="AJ4474" s="440"/>
    </row>
    <row r="4475" spans="29:36" x14ac:dyDescent="0.25">
      <c r="AC4475" s="440"/>
      <c r="AD4475" s="440"/>
      <c r="AE4475" s="440"/>
      <c r="AF4475" s="440"/>
      <c r="AG4475" s="440"/>
      <c r="AH4475" s="440"/>
      <c r="AI4475" s="440"/>
      <c r="AJ4475" s="440"/>
    </row>
    <row r="4476" spans="29:36" x14ac:dyDescent="0.25">
      <c r="AC4476" s="440"/>
      <c r="AD4476" s="440"/>
      <c r="AE4476" s="440"/>
      <c r="AF4476" s="440"/>
      <c r="AG4476" s="440"/>
      <c r="AH4476" s="440"/>
      <c r="AI4476" s="440"/>
      <c r="AJ4476" s="440"/>
    </row>
    <row r="4477" spans="29:36" x14ac:dyDescent="0.25">
      <c r="AC4477" s="440"/>
      <c r="AD4477" s="440"/>
      <c r="AE4477" s="440"/>
      <c r="AF4477" s="440"/>
      <c r="AG4477" s="440"/>
      <c r="AH4477" s="440"/>
      <c r="AI4477" s="440"/>
      <c r="AJ4477" s="440"/>
    </row>
    <row r="4478" spans="29:36" x14ac:dyDescent="0.25">
      <c r="AC4478" s="440"/>
      <c r="AD4478" s="440"/>
      <c r="AE4478" s="440"/>
      <c r="AF4478" s="440"/>
      <c r="AG4478" s="440"/>
      <c r="AH4478" s="440"/>
      <c r="AI4478" s="440"/>
      <c r="AJ4478" s="440"/>
    </row>
    <row r="4479" spans="29:36" x14ac:dyDescent="0.25">
      <c r="AC4479" s="440"/>
      <c r="AD4479" s="440"/>
      <c r="AE4479" s="440"/>
      <c r="AF4479" s="440"/>
      <c r="AG4479" s="440"/>
      <c r="AH4479" s="440"/>
      <c r="AI4479" s="440"/>
      <c r="AJ4479" s="440"/>
    </row>
    <row r="4480" spans="29:36" x14ac:dyDescent="0.25">
      <c r="AC4480" s="440"/>
      <c r="AD4480" s="440"/>
      <c r="AE4480" s="440"/>
      <c r="AF4480" s="440"/>
      <c r="AG4480" s="440"/>
      <c r="AH4480" s="440"/>
      <c r="AI4480" s="440"/>
      <c r="AJ4480" s="440"/>
    </row>
    <row r="4481" spans="29:36" x14ac:dyDescent="0.25">
      <c r="AC4481" s="440"/>
      <c r="AD4481" s="440"/>
      <c r="AE4481" s="440"/>
      <c r="AF4481" s="440"/>
      <c r="AG4481" s="440"/>
      <c r="AH4481" s="440"/>
      <c r="AI4481" s="440"/>
      <c r="AJ4481" s="440"/>
    </row>
    <row r="4482" spans="29:36" x14ac:dyDescent="0.25">
      <c r="AC4482" s="440"/>
      <c r="AD4482" s="440"/>
      <c r="AE4482" s="440"/>
      <c r="AF4482" s="440"/>
      <c r="AG4482" s="440"/>
      <c r="AH4482" s="440"/>
      <c r="AI4482" s="440"/>
      <c r="AJ4482" s="440"/>
    </row>
    <row r="4483" spans="29:36" x14ac:dyDescent="0.25">
      <c r="AC4483" s="440"/>
      <c r="AD4483" s="440"/>
      <c r="AE4483" s="440"/>
      <c r="AF4483" s="440"/>
      <c r="AG4483" s="440"/>
      <c r="AH4483" s="440"/>
      <c r="AI4483" s="440"/>
      <c r="AJ4483" s="440"/>
    </row>
    <row r="4484" spans="29:36" x14ac:dyDescent="0.25">
      <c r="AC4484" s="440"/>
      <c r="AD4484" s="440"/>
      <c r="AE4484" s="440"/>
      <c r="AF4484" s="440"/>
      <c r="AG4484" s="440"/>
      <c r="AH4484" s="440"/>
      <c r="AI4484" s="440"/>
      <c r="AJ4484" s="440"/>
    </row>
    <row r="4485" spans="29:36" x14ac:dyDescent="0.25">
      <c r="AC4485" s="440"/>
      <c r="AD4485" s="440"/>
      <c r="AE4485" s="440"/>
      <c r="AF4485" s="440"/>
      <c r="AG4485" s="440"/>
      <c r="AH4485" s="440"/>
      <c r="AI4485" s="440"/>
      <c r="AJ4485" s="440"/>
    </row>
    <row r="4486" spans="29:36" x14ac:dyDescent="0.25">
      <c r="AC4486" s="440"/>
      <c r="AD4486" s="440"/>
      <c r="AE4486" s="440"/>
      <c r="AF4486" s="440"/>
      <c r="AG4486" s="440"/>
      <c r="AH4486" s="440"/>
      <c r="AI4486" s="440"/>
      <c r="AJ4486" s="440"/>
    </row>
    <row r="4487" spans="29:36" x14ac:dyDescent="0.25">
      <c r="AC4487" s="440"/>
      <c r="AD4487" s="440"/>
      <c r="AE4487" s="440"/>
      <c r="AF4487" s="440"/>
      <c r="AG4487" s="440"/>
      <c r="AH4487" s="440"/>
      <c r="AI4487" s="440"/>
      <c r="AJ4487" s="440"/>
    </row>
    <row r="4488" spans="29:36" x14ac:dyDescent="0.25">
      <c r="AC4488" s="440"/>
      <c r="AD4488" s="440"/>
      <c r="AE4488" s="440"/>
      <c r="AF4488" s="440"/>
      <c r="AG4488" s="440"/>
      <c r="AH4488" s="440"/>
      <c r="AI4488" s="440"/>
      <c r="AJ4488" s="440"/>
    </row>
    <row r="4489" spans="29:36" x14ac:dyDescent="0.25">
      <c r="AC4489" s="440"/>
      <c r="AD4489" s="440"/>
      <c r="AE4489" s="440"/>
      <c r="AF4489" s="440"/>
      <c r="AG4489" s="440"/>
      <c r="AH4489" s="440"/>
      <c r="AI4489" s="440"/>
      <c r="AJ4489" s="440"/>
    </row>
    <row r="4490" spans="29:36" x14ac:dyDescent="0.25">
      <c r="AC4490" s="440"/>
      <c r="AD4490" s="440"/>
      <c r="AE4490" s="440"/>
      <c r="AF4490" s="440"/>
      <c r="AG4490" s="440"/>
      <c r="AH4490" s="440"/>
      <c r="AI4490" s="440"/>
      <c r="AJ4490" s="440"/>
    </row>
    <row r="4491" spans="29:36" x14ac:dyDescent="0.25">
      <c r="AC4491" s="440"/>
      <c r="AD4491" s="440"/>
      <c r="AE4491" s="440"/>
      <c r="AF4491" s="440"/>
      <c r="AG4491" s="440"/>
      <c r="AH4491" s="440"/>
      <c r="AI4491" s="440"/>
      <c r="AJ4491" s="440"/>
    </row>
    <row r="4492" spans="29:36" x14ac:dyDescent="0.25">
      <c r="AC4492" s="440"/>
      <c r="AD4492" s="440"/>
      <c r="AE4492" s="440"/>
      <c r="AF4492" s="440"/>
      <c r="AG4492" s="440"/>
      <c r="AH4492" s="440"/>
      <c r="AI4492" s="440"/>
      <c r="AJ4492" s="440"/>
    </row>
    <row r="4493" spans="29:36" x14ac:dyDescent="0.25">
      <c r="AC4493" s="440"/>
      <c r="AD4493" s="440"/>
      <c r="AE4493" s="440"/>
      <c r="AF4493" s="440"/>
      <c r="AG4493" s="440"/>
      <c r="AH4493" s="440"/>
      <c r="AI4493" s="440"/>
      <c r="AJ4493" s="440"/>
    </row>
    <row r="4494" spans="29:36" x14ac:dyDescent="0.25">
      <c r="AC4494" s="440"/>
      <c r="AD4494" s="440"/>
      <c r="AE4494" s="440"/>
      <c r="AF4494" s="440"/>
      <c r="AG4494" s="440"/>
      <c r="AH4494" s="440"/>
      <c r="AI4494" s="440"/>
      <c r="AJ4494" s="440"/>
    </row>
    <row r="4495" spans="29:36" x14ac:dyDescent="0.25">
      <c r="AC4495" s="440"/>
      <c r="AD4495" s="440"/>
      <c r="AE4495" s="440"/>
      <c r="AF4495" s="440"/>
      <c r="AG4495" s="440"/>
      <c r="AH4495" s="440"/>
      <c r="AI4495" s="440"/>
      <c r="AJ4495" s="440"/>
    </row>
    <row r="4496" spans="29:36" x14ac:dyDescent="0.25">
      <c r="AC4496" s="440"/>
      <c r="AD4496" s="440"/>
      <c r="AE4496" s="440"/>
      <c r="AF4496" s="440"/>
      <c r="AG4496" s="440"/>
      <c r="AH4496" s="440"/>
      <c r="AI4496" s="440"/>
      <c r="AJ4496" s="440"/>
    </row>
    <row r="4497" spans="29:36" x14ac:dyDescent="0.25">
      <c r="AC4497" s="440"/>
      <c r="AD4497" s="440"/>
      <c r="AE4497" s="440"/>
      <c r="AF4497" s="440"/>
      <c r="AG4497" s="440"/>
      <c r="AH4497" s="440"/>
      <c r="AI4497" s="440"/>
      <c r="AJ4497" s="440"/>
    </row>
    <row r="4498" spans="29:36" x14ac:dyDescent="0.25">
      <c r="AC4498" s="440"/>
      <c r="AD4498" s="440"/>
      <c r="AE4498" s="440"/>
      <c r="AF4498" s="440"/>
      <c r="AG4498" s="440"/>
      <c r="AH4498" s="440"/>
      <c r="AI4498" s="440"/>
      <c r="AJ4498" s="440"/>
    </row>
    <row r="4499" spans="29:36" x14ac:dyDescent="0.25">
      <c r="AC4499" s="440"/>
      <c r="AD4499" s="440"/>
      <c r="AE4499" s="440"/>
      <c r="AF4499" s="440"/>
      <c r="AG4499" s="440"/>
      <c r="AH4499" s="440"/>
      <c r="AI4499" s="440"/>
      <c r="AJ4499" s="440"/>
    </row>
    <row r="4500" spans="29:36" x14ac:dyDescent="0.25">
      <c r="AC4500" s="440"/>
      <c r="AD4500" s="440"/>
      <c r="AE4500" s="440"/>
      <c r="AF4500" s="440"/>
      <c r="AG4500" s="440"/>
      <c r="AH4500" s="440"/>
      <c r="AI4500" s="440"/>
      <c r="AJ4500" s="440"/>
    </row>
    <row r="4501" spans="29:36" x14ac:dyDescent="0.25">
      <c r="AC4501" s="440"/>
      <c r="AD4501" s="440"/>
      <c r="AE4501" s="440"/>
      <c r="AF4501" s="440"/>
      <c r="AG4501" s="440"/>
      <c r="AH4501" s="440"/>
      <c r="AI4501" s="440"/>
      <c r="AJ4501" s="440"/>
    </row>
    <row r="4502" spans="29:36" x14ac:dyDescent="0.25">
      <c r="AC4502" s="440"/>
      <c r="AD4502" s="440"/>
      <c r="AE4502" s="440"/>
      <c r="AF4502" s="440"/>
      <c r="AG4502" s="440"/>
      <c r="AH4502" s="440"/>
      <c r="AI4502" s="440"/>
      <c r="AJ4502" s="440"/>
    </row>
    <row r="4503" spans="29:36" x14ac:dyDescent="0.25">
      <c r="AC4503" s="440"/>
      <c r="AD4503" s="440"/>
      <c r="AE4503" s="440"/>
      <c r="AF4503" s="440"/>
      <c r="AG4503" s="440"/>
      <c r="AH4503" s="440"/>
      <c r="AI4503" s="440"/>
      <c r="AJ4503" s="440"/>
    </row>
    <row r="4504" spans="29:36" x14ac:dyDescent="0.25">
      <c r="AC4504" s="440"/>
      <c r="AD4504" s="440"/>
      <c r="AE4504" s="440"/>
      <c r="AF4504" s="440"/>
      <c r="AG4504" s="440"/>
      <c r="AH4504" s="440"/>
      <c r="AI4504" s="440"/>
      <c r="AJ4504" s="440"/>
    </row>
    <row r="4505" spans="29:36" x14ac:dyDescent="0.25">
      <c r="AC4505" s="440"/>
      <c r="AD4505" s="440"/>
      <c r="AE4505" s="440"/>
      <c r="AF4505" s="440"/>
      <c r="AG4505" s="440"/>
      <c r="AH4505" s="440"/>
      <c r="AI4505" s="440"/>
      <c r="AJ4505" s="440"/>
    </row>
    <row r="4506" spans="29:36" x14ac:dyDescent="0.25">
      <c r="AC4506" s="440"/>
      <c r="AD4506" s="440"/>
      <c r="AE4506" s="440"/>
      <c r="AF4506" s="440"/>
      <c r="AG4506" s="440"/>
      <c r="AH4506" s="440"/>
      <c r="AI4506" s="440"/>
      <c r="AJ4506" s="440"/>
    </row>
    <row r="4507" spans="29:36" x14ac:dyDescent="0.25">
      <c r="AC4507" s="440"/>
      <c r="AD4507" s="440"/>
      <c r="AE4507" s="440"/>
      <c r="AF4507" s="440"/>
      <c r="AG4507" s="440"/>
      <c r="AH4507" s="440"/>
      <c r="AI4507" s="440"/>
      <c r="AJ4507" s="440"/>
    </row>
    <row r="4508" spans="29:36" x14ac:dyDescent="0.25">
      <c r="AC4508" s="440"/>
      <c r="AD4508" s="440"/>
      <c r="AE4508" s="440"/>
      <c r="AF4508" s="440"/>
      <c r="AG4508" s="440"/>
      <c r="AH4508" s="440"/>
      <c r="AI4508" s="440"/>
      <c r="AJ4508" s="440"/>
    </row>
    <row r="4509" spans="29:36" x14ac:dyDescent="0.25">
      <c r="AC4509" s="440"/>
      <c r="AD4509" s="440"/>
      <c r="AE4509" s="440"/>
      <c r="AF4509" s="440"/>
      <c r="AG4509" s="440"/>
      <c r="AH4509" s="440"/>
      <c r="AI4509" s="440"/>
      <c r="AJ4509" s="440"/>
    </row>
    <row r="4510" spans="29:36" x14ac:dyDescent="0.25">
      <c r="AC4510" s="440"/>
      <c r="AD4510" s="440"/>
      <c r="AE4510" s="440"/>
      <c r="AF4510" s="440"/>
      <c r="AG4510" s="440"/>
      <c r="AH4510" s="440"/>
      <c r="AI4510" s="440"/>
      <c r="AJ4510" s="440"/>
    </row>
    <row r="4511" spans="29:36" x14ac:dyDescent="0.25">
      <c r="AC4511" s="440"/>
      <c r="AD4511" s="440"/>
      <c r="AE4511" s="440"/>
      <c r="AF4511" s="440"/>
      <c r="AG4511" s="440"/>
      <c r="AH4511" s="440"/>
      <c r="AI4511" s="440"/>
      <c r="AJ4511" s="440"/>
    </row>
    <row r="4512" spans="29:36" x14ac:dyDescent="0.25">
      <c r="AC4512" s="440"/>
      <c r="AD4512" s="440"/>
      <c r="AE4512" s="440"/>
      <c r="AF4512" s="440"/>
      <c r="AG4512" s="440"/>
      <c r="AH4512" s="440"/>
      <c r="AI4512" s="440"/>
      <c r="AJ4512" s="440"/>
    </row>
    <row r="4513" spans="29:36" x14ac:dyDescent="0.25">
      <c r="AC4513" s="440"/>
      <c r="AD4513" s="440"/>
      <c r="AE4513" s="440"/>
      <c r="AF4513" s="440"/>
      <c r="AG4513" s="440"/>
      <c r="AH4513" s="440"/>
      <c r="AI4513" s="440"/>
      <c r="AJ4513" s="440"/>
    </row>
    <row r="4514" spans="29:36" x14ac:dyDescent="0.25">
      <c r="AC4514" s="440"/>
      <c r="AD4514" s="440"/>
      <c r="AE4514" s="440"/>
      <c r="AF4514" s="440"/>
      <c r="AG4514" s="440"/>
      <c r="AH4514" s="440"/>
      <c r="AI4514" s="440"/>
      <c r="AJ4514" s="440"/>
    </row>
    <row r="4515" spans="29:36" x14ac:dyDescent="0.25">
      <c r="AC4515" s="440"/>
      <c r="AD4515" s="440"/>
      <c r="AE4515" s="440"/>
      <c r="AF4515" s="440"/>
      <c r="AG4515" s="440"/>
      <c r="AH4515" s="440"/>
      <c r="AI4515" s="440"/>
      <c r="AJ4515" s="440"/>
    </row>
    <row r="4516" spans="29:36" x14ac:dyDescent="0.25">
      <c r="AC4516" s="440"/>
      <c r="AD4516" s="440"/>
      <c r="AE4516" s="440"/>
      <c r="AF4516" s="440"/>
      <c r="AG4516" s="440"/>
      <c r="AH4516" s="440"/>
      <c r="AI4516" s="440"/>
      <c r="AJ4516" s="440"/>
    </row>
    <row r="4517" spans="29:36" x14ac:dyDescent="0.25">
      <c r="AC4517" s="440"/>
      <c r="AD4517" s="440"/>
      <c r="AE4517" s="440"/>
      <c r="AF4517" s="440"/>
      <c r="AG4517" s="440"/>
      <c r="AH4517" s="440"/>
      <c r="AI4517" s="440"/>
      <c r="AJ4517" s="440"/>
    </row>
    <row r="4518" spans="29:36" x14ac:dyDescent="0.25">
      <c r="AC4518" s="440"/>
      <c r="AD4518" s="440"/>
      <c r="AE4518" s="440"/>
      <c r="AF4518" s="440"/>
      <c r="AG4518" s="440"/>
      <c r="AH4518" s="440"/>
      <c r="AI4518" s="440"/>
      <c r="AJ4518" s="440"/>
    </row>
    <row r="4519" spans="29:36" x14ac:dyDescent="0.25">
      <c r="AC4519" s="440"/>
      <c r="AD4519" s="440"/>
      <c r="AE4519" s="440"/>
      <c r="AF4519" s="440"/>
      <c r="AG4519" s="440"/>
      <c r="AH4519" s="440"/>
      <c r="AI4519" s="440"/>
      <c r="AJ4519" s="440"/>
    </row>
    <row r="4520" spans="29:36" x14ac:dyDescent="0.25">
      <c r="AC4520" s="440"/>
      <c r="AD4520" s="440"/>
      <c r="AE4520" s="440"/>
      <c r="AF4520" s="440"/>
      <c r="AG4520" s="440"/>
      <c r="AH4520" s="440"/>
      <c r="AI4520" s="440"/>
      <c r="AJ4520" s="440"/>
    </row>
    <row r="4521" spans="29:36" x14ac:dyDescent="0.25">
      <c r="AC4521" s="440"/>
      <c r="AD4521" s="440"/>
      <c r="AE4521" s="440"/>
      <c r="AF4521" s="440"/>
      <c r="AG4521" s="440"/>
      <c r="AH4521" s="440"/>
      <c r="AI4521" s="440"/>
      <c r="AJ4521" s="440"/>
    </row>
    <row r="4522" spans="29:36" x14ac:dyDescent="0.25">
      <c r="AC4522" s="440"/>
      <c r="AD4522" s="440"/>
      <c r="AE4522" s="440"/>
      <c r="AF4522" s="440"/>
      <c r="AG4522" s="440"/>
      <c r="AH4522" s="440"/>
      <c r="AI4522" s="440"/>
      <c r="AJ4522" s="440"/>
    </row>
    <row r="4523" spans="29:36" x14ac:dyDescent="0.25">
      <c r="AC4523" s="440"/>
      <c r="AD4523" s="440"/>
      <c r="AE4523" s="440"/>
      <c r="AF4523" s="440"/>
      <c r="AG4523" s="440"/>
      <c r="AH4523" s="440"/>
      <c r="AI4523" s="440"/>
      <c r="AJ4523" s="440"/>
    </row>
    <row r="4524" spans="29:36" x14ac:dyDescent="0.25">
      <c r="AC4524" s="440"/>
      <c r="AD4524" s="440"/>
      <c r="AE4524" s="440"/>
      <c r="AF4524" s="440"/>
      <c r="AG4524" s="440"/>
      <c r="AH4524" s="440"/>
      <c r="AI4524" s="440"/>
      <c r="AJ4524" s="440"/>
    </row>
    <row r="4525" spans="29:36" x14ac:dyDescent="0.25">
      <c r="AC4525" s="440"/>
      <c r="AD4525" s="440"/>
      <c r="AE4525" s="440"/>
      <c r="AF4525" s="440"/>
      <c r="AG4525" s="440"/>
      <c r="AH4525" s="440"/>
      <c r="AI4525" s="440"/>
      <c r="AJ4525" s="440"/>
    </row>
    <row r="4526" spans="29:36" x14ac:dyDescent="0.25">
      <c r="AC4526" s="440"/>
      <c r="AD4526" s="440"/>
      <c r="AE4526" s="440"/>
      <c r="AF4526" s="440"/>
      <c r="AG4526" s="440"/>
      <c r="AH4526" s="440"/>
      <c r="AI4526" s="440"/>
      <c r="AJ4526" s="440"/>
    </row>
    <row r="4527" spans="29:36" x14ac:dyDescent="0.25">
      <c r="AC4527" s="440"/>
      <c r="AD4527" s="440"/>
      <c r="AE4527" s="440"/>
      <c r="AF4527" s="440"/>
      <c r="AG4527" s="440"/>
      <c r="AH4527" s="440"/>
      <c r="AI4527" s="440"/>
      <c r="AJ4527" s="440"/>
    </row>
    <row r="4528" spans="29:36" x14ac:dyDescent="0.25">
      <c r="AC4528" s="440"/>
      <c r="AD4528" s="440"/>
      <c r="AE4528" s="440"/>
      <c r="AF4528" s="440"/>
      <c r="AG4528" s="440"/>
      <c r="AH4528" s="440"/>
      <c r="AI4528" s="440"/>
      <c r="AJ4528" s="440"/>
    </row>
    <row r="4529" spans="29:36" x14ac:dyDescent="0.25">
      <c r="AC4529" s="440"/>
      <c r="AD4529" s="440"/>
      <c r="AE4529" s="440"/>
      <c r="AF4529" s="440"/>
      <c r="AG4529" s="440"/>
      <c r="AH4529" s="440"/>
      <c r="AI4529" s="440"/>
      <c r="AJ4529" s="440"/>
    </row>
    <row r="4530" spans="29:36" x14ac:dyDescent="0.25">
      <c r="AC4530" s="440"/>
      <c r="AD4530" s="440"/>
      <c r="AE4530" s="440"/>
      <c r="AF4530" s="440"/>
      <c r="AG4530" s="440"/>
      <c r="AH4530" s="440"/>
      <c r="AI4530" s="440"/>
      <c r="AJ4530" s="440"/>
    </row>
    <row r="4531" spans="29:36" x14ac:dyDescent="0.25">
      <c r="AC4531" s="440"/>
      <c r="AD4531" s="440"/>
      <c r="AE4531" s="440"/>
      <c r="AF4531" s="440"/>
      <c r="AG4531" s="440"/>
      <c r="AH4531" s="440"/>
      <c r="AI4531" s="440"/>
      <c r="AJ4531" s="440"/>
    </row>
    <row r="4532" spans="29:36" x14ac:dyDescent="0.25">
      <c r="AC4532" s="440"/>
      <c r="AD4532" s="440"/>
      <c r="AE4532" s="440"/>
      <c r="AF4532" s="440"/>
      <c r="AG4532" s="440"/>
      <c r="AH4532" s="440"/>
      <c r="AI4532" s="440"/>
      <c r="AJ4532" s="440"/>
    </row>
    <row r="4533" spans="29:36" x14ac:dyDescent="0.25">
      <c r="AC4533" s="440"/>
      <c r="AD4533" s="440"/>
      <c r="AE4533" s="440"/>
      <c r="AF4533" s="440"/>
      <c r="AG4533" s="440"/>
      <c r="AH4533" s="440"/>
      <c r="AI4533" s="440"/>
      <c r="AJ4533" s="440"/>
    </row>
    <row r="4534" spans="29:36" x14ac:dyDescent="0.25">
      <c r="AC4534" s="440"/>
      <c r="AD4534" s="440"/>
      <c r="AE4534" s="440"/>
      <c r="AF4534" s="440"/>
      <c r="AG4534" s="440"/>
      <c r="AH4534" s="440"/>
      <c r="AI4534" s="440"/>
      <c r="AJ4534" s="440"/>
    </row>
    <row r="4535" spans="29:36" x14ac:dyDescent="0.25">
      <c r="AC4535" s="440"/>
      <c r="AD4535" s="440"/>
      <c r="AE4535" s="440"/>
      <c r="AF4535" s="440"/>
      <c r="AG4535" s="440"/>
      <c r="AH4535" s="440"/>
      <c r="AI4535" s="440"/>
      <c r="AJ4535" s="440"/>
    </row>
    <row r="4536" spans="29:36" x14ac:dyDescent="0.25">
      <c r="AC4536" s="440"/>
      <c r="AD4536" s="440"/>
      <c r="AE4536" s="440"/>
      <c r="AF4536" s="440"/>
      <c r="AG4536" s="440"/>
      <c r="AH4536" s="440"/>
      <c r="AI4536" s="440"/>
      <c r="AJ4536" s="440"/>
    </row>
    <row r="4537" spans="29:36" x14ac:dyDescent="0.25">
      <c r="AC4537" s="440"/>
      <c r="AD4537" s="440"/>
      <c r="AE4537" s="440"/>
      <c r="AF4537" s="440"/>
      <c r="AG4537" s="440"/>
      <c r="AH4537" s="440"/>
      <c r="AI4537" s="440"/>
      <c r="AJ4537" s="440"/>
    </row>
    <row r="4538" spans="29:36" x14ac:dyDescent="0.25">
      <c r="AC4538" s="440"/>
      <c r="AD4538" s="440"/>
      <c r="AE4538" s="440"/>
      <c r="AF4538" s="440"/>
      <c r="AG4538" s="440"/>
      <c r="AH4538" s="440"/>
      <c r="AI4538" s="440"/>
      <c r="AJ4538" s="440"/>
    </row>
    <row r="4539" spans="29:36" x14ac:dyDescent="0.25">
      <c r="AC4539" s="440"/>
      <c r="AD4539" s="440"/>
      <c r="AE4539" s="440"/>
      <c r="AF4539" s="440"/>
      <c r="AG4539" s="440"/>
      <c r="AH4539" s="440"/>
      <c r="AI4539" s="440"/>
      <c r="AJ4539" s="440"/>
    </row>
    <row r="4540" spans="29:36" x14ac:dyDescent="0.25">
      <c r="AC4540" s="440"/>
      <c r="AD4540" s="440"/>
      <c r="AE4540" s="440"/>
      <c r="AF4540" s="440"/>
      <c r="AG4540" s="440"/>
      <c r="AH4540" s="440"/>
      <c r="AI4540" s="440"/>
      <c r="AJ4540" s="440"/>
    </row>
    <row r="4541" spans="29:36" x14ac:dyDescent="0.25">
      <c r="AC4541" s="440"/>
      <c r="AD4541" s="440"/>
      <c r="AE4541" s="440"/>
      <c r="AF4541" s="440"/>
      <c r="AG4541" s="440"/>
      <c r="AH4541" s="440"/>
      <c r="AI4541" s="440"/>
      <c r="AJ4541" s="440"/>
    </row>
    <row r="4542" spans="29:36" x14ac:dyDescent="0.25">
      <c r="AC4542" s="440"/>
      <c r="AD4542" s="440"/>
      <c r="AE4542" s="440"/>
      <c r="AF4542" s="440"/>
      <c r="AG4542" s="440"/>
      <c r="AH4542" s="440"/>
      <c r="AI4542" s="440"/>
      <c r="AJ4542" s="440"/>
    </row>
    <row r="4543" spans="29:36" x14ac:dyDescent="0.25">
      <c r="AC4543" s="440"/>
      <c r="AD4543" s="440"/>
      <c r="AE4543" s="440"/>
      <c r="AF4543" s="440"/>
      <c r="AG4543" s="440"/>
      <c r="AH4543" s="440"/>
      <c r="AI4543" s="440"/>
      <c r="AJ4543" s="440"/>
    </row>
    <row r="4544" spans="29:36" x14ac:dyDescent="0.25">
      <c r="AC4544" s="440"/>
      <c r="AD4544" s="440"/>
      <c r="AE4544" s="440"/>
      <c r="AF4544" s="440"/>
      <c r="AG4544" s="440"/>
      <c r="AH4544" s="440"/>
      <c r="AI4544" s="440"/>
      <c r="AJ4544" s="440"/>
    </row>
    <row r="4545" spans="29:36" x14ac:dyDescent="0.25">
      <c r="AC4545" s="440"/>
      <c r="AD4545" s="440"/>
      <c r="AE4545" s="440"/>
      <c r="AF4545" s="440"/>
      <c r="AG4545" s="440"/>
      <c r="AH4545" s="440"/>
      <c r="AI4545" s="440"/>
      <c r="AJ4545" s="440"/>
    </row>
    <row r="4546" spans="29:36" x14ac:dyDescent="0.25">
      <c r="AC4546" s="440"/>
      <c r="AD4546" s="440"/>
      <c r="AE4546" s="440"/>
      <c r="AF4546" s="440"/>
      <c r="AG4546" s="440"/>
      <c r="AH4546" s="440"/>
      <c r="AI4546" s="440"/>
      <c r="AJ4546" s="440"/>
    </row>
    <row r="4547" spans="29:36" x14ac:dyDescent="0.25">
      <c r="AC4547" s="440"/>
      <c r="AD4547" s="440"/>
      <c r="AE4547" s="440"/>
      <c r="AF4547" s="440"/>
      <c r="AG4547" s="440"/>
      <c r="AH4547" s="440"/>
      <c r="AI4547" s="440"/>
      <c r="AJ4547" s="440"/>
    </row>
    <row r="4548" spans="29:36" x14ac:dyDescent="0.25">
      <c r="AC4548" s="440"/>
      <c r="AD4548" s="440"/>
      <c r="AE4548" s="440"/>
      <c r="AF4548" s="440"/>
      <c r="AG4548" s="440"/>
      <c r="AH4548" s="440"/>
      <c r="AI4548" s="440"/>
      <c r="AJ4548" s="440"/>
    </row>
    <row r="4549" spans="29:36" x14ac:dyDescent="0.25">
      <c r="AC4549" s="440"/>
      <c r="AD4549" s="440"/>
      <c r="AE4549" s="440"/>
      <c r="AF4549" s="440"/>
      <c r="AG4549" s="440"/>
      <c r="AH4549" s="440"/>
      <c r="AI4549" s="440"/>
      <c r="AJ4549" s="440"/>
    </row>
    <row r="4550" spans="29:36" x14ac:dyDescent="0.25">
      <c r="AC4550" s="440"/>
      <c r="AD4550" s="440"/>
      <c r="AE4550" s="440"/>
      <c r="AF4550" s="440"/>
      <c r="AG4550" s="440"/>
      <c r="AH4550" s="440"/>
      <c r="AI4550" s="440"/>
      <c r="AJ4550" s="440"/>
    </row>
    <row r="4551" spans="29:36" x14ac:dyDescent="0.25">
      <c r="AC4551" s="440"/>
      <c r="AD4551" s="440"/>
      <c r="AE4551" s="440"/>
      <c r="AF4551" s="440"/>
      <c r="AG4551" s="440"/>
      <c r="AH4551" s="440"/>
      <c r="AI4551" s="440"/>
      <c r="AJ4551" s="440"/>
    </row>
    <row r="4552" spans="29:36" x14ac:dyDescent="0.25">
      <c r="AC4552" s="440"/>
      <c r="AD4552" s="440"/>
      <c r="AE4552" s="440"/>
      <c r="AF4552" s="440"/>
      <c r="AG4552" s="440"/>
      <c r="AH4552" s="440"/>
      <c r="AI4552" s="440"/>
      <c r="AJ4552" s="440"/>
    </row>
    <row r="4553" spans="29:36" x14ac:dyDescent="0.25">
      <c r="AC4553" s="440"/>
      <c r="AD4553" s="440"/>
      <c r="AE4553" s="440"/>
      <c r="AF4553" s="440"/>
      <c r="AG4553" s="440"/>
      <c r="AH4553" s="440"/>
      <c r="AI4553" s="440"/>
      <c r="AJ4553" s="440"/>
    </row>
    <row r="4554" spans="29:36" x14ac:dyDescent="0.25">
      <c r="AC4554" s="440"/>
      <c r="AD4554" s="440"/>
      <c r="AE4554" s="440"/>
      <c r="AF4554" s="440"/>
      <c r="AG4554" s="440"/>
      <c r="AH4554" s="440"/>
      <c r="AI4554" s="440"/>
      <c r="AJ4554" s="440"/>
    </row>
    <row r="4555" spans="29:36" x14ac:dyDescent="0.25">
      <c r="AC4555" s="440"/>
      <c r="AD4555" s="440"/>
      <c r="AE4555" s="440"/>
      <c r="AF4555" s="440"/>
      <c r="AG4555" s="440"/>
      <c r="AH4555" s="440"/>
      <c r="AI4555" s="440"/>
      <c r="AJ4555" s="440"/>
    </row>
    <row r="4556" spans="29:36" x14ac:dyDescent="0.25">
      <c r="AC4556" s="440"/>
      <c r="AD4556" s="440"/>
      <c r="AE4556" s="440"/>
      <c r="AF4556" s="440"/>
      <c r="AG4556" s="440"/>
      <c r="AH4556" s="440"/>
      <c r="AI4556" s="440"/>
      <c r="AJ4556" s="440"/>
    </row>
    <row r="4557" spans="29:36" x14ac:dyDescent="0.25">
      <c r="AC4557" s="440"/>
      <c r="AD4557" s="440"/>
      <c r="AE4557" s="440"/>
      <c r="AF4557" s="440"/>
      <c r="AG4557" s="440"/>
      <c r="AH4557" s="440"/>
      <c r="AI4557" s="440"/>
      <c r="AJ4557" s="440"/>
    </row>
    <row r="4558" spans="29:36" x14ac:dyDescent="0.25">
      <c r="AC4558" s="440"/>
      <c r="AD4558" s="440"/>
      <c r="AE4558" s="440"/>
      <c r="AF4558" s="440"/>
      <c r="AG4558" s="440"/>
      <c r="AH4558" s="440"/>
      <c r="AI4558" s="440"/>
      <c r="AJ4558" s="440"/>
    </row>
    <row r="4559" spans="29:36" x14ac:dyDescent="0.25">
      <c r="AC4559" s="440"/>
      <c r="AD4559" s="440"/>
      <c r="AE4559" s="440"/>
      <c r="AF4559" s="440"/>
      <c r="AG4559" s="440"/>
      <c r="AH4559" s="440"/>
      <c r="AI4559" s="440"/>
      <c r="AJ4559" s="440"/>
    </row>
    <row r="4560" spans="29:36" x14ac:dyDescent="0.25">
      <c r="AC4560" s="440"/>
      <c r="AD4560" s="440"/>
      <c r="AE4560" s="440"/>
      <c r="AF4560" s="440"/>
      <c r="AG4560" s="440"/>
      <c r="AH4560" s="440"/>
      <c r="AI4560" s="440"/>
      <c r="AJ4560" s="440"/>
    </row>
    <row r="4561" spans="29:36" x14ac:dyDescent="0.25">
      <c r="AC4561" s="440"/>
      <c r="AD4561" s="440"/>
      <c r="AE4561" s="440"/>
      <c r="AF4561" s="440"/>
      <c r="AG4561" s="440"/>
      <c r="AH4561" s="440"/>
      <c r="AI4561" s="440"/>
      <c r="AJ4561" s="440"/>
    </row>
    <row r="4562" spans="29:36" x14ac:dyDescent="0.25">
      <c r="AC4562" s="440"/>
      <c r="AD4562" s="440"/>
      <c r="AE4562" s="440"/>
      <c r="AF4562" s="440"/>
      <c r="AG4562" s="440"/>
      <c r="AH4562" s="440"/>
      <c r="AI4562" s="440"/>
      <c r="AJ4562" s="440"/>
    </row>
    <row r="4563" spans="29:36" x14ac:dyDescent="0.25">
      <c r="AC4563" s="440"/>
      <c r="AD4563" s="440"/>
      <c r="AE4563" s="440"/>
      <c r="AF4563" s="440"/>
      <c r="AG4563" s="440"/>
      <c r="AH4563" s="440"/>
      <c r="AI4563" s="440"/>
      <c r="AJ4563" s="440"/>
    </row>
    <row r="4564" spans="29:36" x14ac:dyDescent="0.25">
      <c r="AC4564" s="440"/>
      <c r="AD4564" s="440"/>
      <c r="AE4564" s="440"/>
      <c r="AF4564" s="440"/>
      <c r="AG4564" s="440"/>
      <c r="AH4564" s="440"/>
      <c r="AI4564" s="440"/>
      <c r="AJ4564" s="440"/>
    </row>
    <row r="4565" spans="29:36" x14ac:dyDescent="0.25">
      <c r="AC4565" s="440"/>
      <c r="AD4565" s="440"/>
      <c r="AE4565" s="440"/>
      <c r="AF4565" s="440"/>
      <c r="AG4565" s="440"/>
      <c r="AH4565" s="440"/>
      <c r="AI4565" s="440"/>
      <c r="AJ4565" s="440"/>
    </row>
    <row r="4566" spans="29:36" x14ac:dyDescent="0.25">
      <c r="AC4566" s="440"/>
      <c r="AD4566" s="440"/>
      <c r="AE4566" s="440"/>
      <c r="AF4566" s="440"/>
      <c r="AG4566" s="440"/>
      <c r="AH4566" s="440"/>
      <c r="AI4566" s="440"/>
      <c r="AJ4566" s="440"/>
    </row>
    <row r="4567" spans="29:36" x14ac:dyDescent="0.25">
      <c r="AC4567" s="440"/>
      <c r="AD4567" s="440"/>
      <c r="AE4567" s="440"/>
      <c r="AF4567" s="440"/>
      <c r="AG4567" s="440"/>
      <c r="AH4567" s="440"/>
      <c r="AI4567" s="440"/>
      <c r="AJ4567" s="440"/>
    </row>
    <row r="4568" spans="29:36" x14ac:dyDescent="0.25">
      <c r="AC4568" s="440"/>
      <c r="AD4568" s="440"/>
      <c r="AE4568" s="440"/>
      <c r="AF4568" s="440"/>
      <c r="AG4568" s="440"/>
      <c r="AH4568" s="440"/>
      <c r="AI4568" s="440"/>
      <c r="AJ4568" s="440"/>
    </row>
    <row r="4569" spans="29:36" x14ac:dyDescent="0.25">
      <c r="AC4569" s="440"/>
      <c r="AD4569" s="440"/>
      <c r="AE4569" s="440"/>
      <c r="AF4569" s="440"/>
      <c r="AG4569" s="440"/>
      <c r="AH4569" s="440"/>
      <c r="AI4569" s="440"/>
      <c r="AJ4569" s="440"/>
    </row>
    <row r="4570" spans="29:36" x14ac:dyDescent="0.25">
      <c r="AC4570" s="440"/>
      <c r="AD4570" s="440"/>
      <c r="AE4570" s="440"/>
      <c r="AF4570" s="440"/>
      <c r="AG4570" s="440"/>
      <c r="AH4570" s="440"/>
      <c r="AI4570" s="440"/>
      <c r="AJ4570" s="440"/>
    </row>
    <row r="4571" spans="29:36" x14ac:dyDescent="0.25">
      <c r="AC4571" s="440"/>
      <c r="AD4571" s="440"/>
      <c r="AE4571" s="440"/>
      <c r="AF4571" s="440"/>
      <c r="AG4571" s="440"/>
      <c r="AH4571" s="440"/>
      <c r="AI4571" s="440"/>
      <c r="AJ4571" s="440"/>
    </row>
    <row r="4572" spans="29:36" x14ac:dyDescent="0.25">
      <c r="AC4572" s="440"/>
      <c r="AD4572" s="440"/>
      <c r="AE4572" s="440"/>
      <c r="AF4572" s="440"/>
      <c r="AG4572" s="440"/>
      <c r="AH4572" s="440"/>
      <c r="AI4572" s="440"/>
      <c r="AJ4572" s="440"/>
    </row>
    <row r="4573" spans="29:36" x14ac:dyDescent="0.25">
      <c r="AC4573" s="440"/>
      <c r="AD4573" s="440"/>
      <c r="AE4573" s="440"/>
      <c r="AF4573" s="440"/>
      <c r="AG4573" s="440"/>
      <c r="AH4573" s="440"/>
      <c r="AI4573" s="440"/>
      <c r="AJ4573" s="440"/>
    </row>
    <row r="4574" spans="29:36" x14ac:dyDescent="0.25">
      <c r="AC4574" s="440"/>
      <c r="AD4574" s="440"/>
      <c r="AE4574" s="440"/>
      <c r="AF4574" s="440"/>
      <c r="AG4574" s="440"/>
      <c r="AH4574" s="440"/>
      <c r="AI4574" s="440"/>
      <c r="AJ4574" s="440"/>
    </row>
    <row r="4575" spans="29:36" x14ac:dyDescent="0.25">
      <c r="AC4575" s="440"/>
      <c r="AD4575" s="440"/>
      <c r="AE4575" s="440"/>
      <c r="AF4575" s="440"/>
      <c r="AG4575" s="440"/>
      <c r="AH4575" s="440"/>
      <c r="AI4575" s="440"/>
      <c r="AJ4575" s="440"/>
    </row>
    <row r="4576" spans="29:36" x14ac:dyDescent="0.25">
      <c r="AC4576" s="440"/>
      <c r="AD4576" s="440"/>
      <c r="AE4576" s="440"/>
      <c r="AF4576" s="440"/>
      <c r="AG4576" s="440"/>
      <c r="AH4576" s="440"/>
      <c r="AI4576" s="440"/>
      <c r="AJ4576" s="440"/>
    </row>
    <row r="4577" spans="29:36" x14ac:dyDescent="0.25">
      <c r="AC4577" s="440"/>
      <c r="AD4577" s="440"/>
      <c r="AE4577" s="440"/>
      <c r="AF4577" s="440"/>
      <c r="AG4577" s="440"/>
      <c r="AH4577" s="440"/>
      <c r="AI4577" s="440"/>
      <c r="AJ4577" s="440"/>
    </row>
    <row r="4578" spans="29:36" x14ac:dyDescent="0.25">
      <c r="AC4578" s="440"/>
      <c r="AD4578" s="440"/>
      <c r="AE4578" s="440"/>
      <c r="AF4578" s="440"/>
      <c r="AG4578" s="440"/>
      <c r="AH4578" s="440"/>
      <c r="AI4578" s="440"/>
      <c r="AJ4578" s="440"/>
    </row>
    <row r="4579" spans="29:36" x14ac:dyDescent="0.25">
      <c r="AC4579" s="440"/>
      <c r="AD4579" s="440"/>
      <c r="AE4579" s="440"/>
      <c r="AF4579" s="440"/>
      <c r="AG4579" s="440"/>
      <c r="AH4579" s="440"/>
      <c r="AI4579" s="440"/>
      <c r="AJ4579" s="440"/>
    </row>
    <row r="4580" spans="29:36" x14ac:dyDescent="0.25">
      <c r="AC4580" s="440"/>
      <c r="AD4580" s="440"/>
      <c r="AE4580" s="440"/>
      <c r="AF4580" s="440"/>
      <c r="AG4580" s="440"/>
      <c r="AH4580" s="440"/>
      <c r="AI4580" s="440"/>
      <c r="AJ4580" s="440"/>
    </row>
    <row r="4581" spans="29:36" x14ac:dyDescent="0.25">
      <c r="AC4581" s="440"/>
      <c r="AD4581" s="440"/>
      <c r="AE4581" s="440"/>
      <c r="AF4581" s="440"/>
      <c r="AG4581" s="440"/>
      <c r="AH4581" s="440"/>
      <c r="AI4581" s="440"/>
      <c r="AJ4581" s="440"/>
    </row>
    <row r="4582" spans="29:36" x14ac:dyDescent="0.25">
      <c r="AC4582" s="440"/>
      <c r="AD4582" s="440"/>
      <c r="AE4582" s="440"/>
      <c r="AF4582" s="440"/>
      <c r="AG4582" s="440"/>
      <c r="AH4582" s="440"/>
      <c r="AI4582" s="440"/>
      <c r="AJ4582" s="440"/>
    </row>
    <row r="4583" spans="29:36" x14ac:dyDescent="0.25">
      <c r="AC4583" s="440"/>
      <c r="AD4583" s="440"/>
      <c r="AE4583" s="440"/>
      <c r="AF4583" s="440"/>
      <c r="AG4583" s="440"/>
      <c r="AH4583" s="440"/>
      <c r="AI4583" s="440"/>
      <c r="AJ4583" s="440"/>
    </row>
    <row r="4584" spans="29:36" x14ac:dyDescent="0.25">
      <c r="AC4584" s="440"/>
      <c r="AD4584" s="440"/>
      <c r="AE4584" s="440"/>
      <c r="AF4584" s="440"/>
      <c r="AG4584" s="440"/>
      <c r="AH4584" s="440"/>
      <c r="AI4584" s="440"/>
      <c r="AJ4584" s="440"/>
    </row>
    <row r="4585" spans="29:36" x14ac:dyDescent="0.25">
      <c r="AC4585" s="440"/>
      <c r="AD4585" s="440"/>
      <c r="AE4585" s="440"/>
      <c r="AF4585" s="440"/>
      <c r="AG4585" s="440"/>
      <c r="AH4585" s="440"/>
      <c r="AI4585" s="440"/>
      <c r="AJ4585" s="440"/>
    </row>
    <row r="4586" spans="29:36" x14ac:dyDescent="0.25">
      <c r="AC4586" s="440"/>
      <c r="AD4586" s="440"/>
      <c r="AE4586" s="440"/>
      <c r="AF4586" s="440"/>
      <c r="AG4586" s="440"/>
      <c r="AH4586" s="440"/>
      <c r="AI4586" s="440"/>
      <c r="AJ4586" s="440"/>
    </row>
    <row r="4587" spans="29:36" x14ac:dyDescent="0.25">
      <c r="AC4587" s="440"/>
      <c r="AD4587" s="440"/>
      <c r="AE4587" s="440"/>
      <c r="AF4587" s="440"/>
      <c r="AG4587" s="440"/>
      <c r="AH4587" s="440"/>
      <c r="AI4587" s="440"/>
      <c r="AJ4587" s="440"/>
    </row>
    <row r="4588" spans="29:36" x14ac:dyDescent="0.25">
      <c r="AC4588" s="440"/>
      <c r="AD4588" s="440"/>
      <c r="AE4588" s="440"/>
      <c r="AF4588" s="440"/>
      <c r="AG4588" s="440"/>
      <c r="AH4588" s="440"/>
      <c r="AI4588" s="440"/>
      <c r="AJ4588" s="440"/>
    </row>
    <row r="4589" spans="29:36" x14ac:dyDescent="0.25">
      <c r="AC4589" s="440"/>
      <c r="AD4589" s="440"/>
      <c r="AE4589" s="440"/>
      <c r="AF4589" s="440"/>
      <c r="AG4589" s="440"/>
      <c r="AH4589" s="440"/>
      <c r="AI4589" s="440"/>
      <c r="AJ4589" s="440"/>
    </row>
    <row r="4590" spans="29:36" x14ac:dyDescent="0.25">
      <c r="AC4590" s="440"/>
      <c r="AD4590" s="440"/>
      <c r="AE4590" s="440"/>
      <c r="AF4590" s="440"/>
      <c r="AG4590" s="440"/>
      <c r="AH4590" s="440"/>
      <c r="AI4590" s="440"/>
      <c r="AJ4590" s="440"/>
    </row>
    <row r="4591" spans="29:36" x14ac:dyDescent="0.25">
      <c r="AC4591" s="440"/>
      <c r="AD4591" s="440"/>
      <c r="AE4591" s="440"/>
      <c r="AF4591" s="440"/>
      <c r="AG4591" s="440"/>
      <c r="AH4591" s="440"/>
      <c r="AI4591" s="440"/>
      <c r="AJ4591" s="440"/>
    </row>
    <row r="4592" spans="29:36" x14ac:dyDescent="0.25">
      <c r="AC4592" s="440"/>
      <c r="AD4592" s="440"/>
      <c r="AE4592" s="440"/>
      <c r="AF4592" s="440"/>
      <c r="AG4592" s="440"/>
      <c r="AH4592" s="440"/>
      <c r="AI4592" s="440"/>
      <c r="AJ4592" s="440"/>
    </row>
    <row r="4593" spans="29:36" x14ac:dyDescent="0.25">
      <c r="AC4593" s="440"/>
      <c r="AD4593" s="440"/>
      <c r="AE4593" s="440"/>
      <c r="AF4593" s="440"/>
      <c r="AG4593" s="440"/>
      <c r="AH4593" s="440"/>
      <c r="AI4593" s="440"/>
      <c r="AJ4593" s="440"/>
    </row>
    <row r="4594" spans="29:36" x14ac:dyDescent="0.25">
      <c r="AC4594" s="440"/>
      <c r="AD4594" s="440"/>
      <c r="AE4594" s="440"/>
      <c r="AF4594" s="440"/>
      <c r="AG4594" s="440"/>
      <c r="AH4594" s="440"/>
      <c r="AI4594" s="440"/>
      <c r="AJ4594" s="440"/>
    </row>
    <row r="4595" spans="29:36" x14ac:dyDescent="0.25">
      <c r="AC4595" s="440"/>
      <c r="AD4595" s="440"/>
      <c r="AE4595" s="440"/>
      <c r="AF4595" s="440"/>
      <c r="AG4595" s="440"/>
      <c r="AH4595" s="440"/>
      <c r="AI4595" s="440"/>
      <c r="AJ4595" s="440"/>
    </row>
    <row r="4596" spans="29:36" x14ac:dyDescent="0.25">
      <c r="AC4596" s="440"/>
      <c r="AD4596" s="440"/>
      <c r="AE4596" s="440"/>
      <c r="AF4596" s="440"/>
      <c r="AG4596" s="440"/>
      <c r="AH4596" s="440"/>
      <c r="AI4596" s="440"/>
      <c r="AJ4596" s="440"/>
    </row>
    <row r="4597" spans="29:36" x14ac:dyDescent="0.25">
      <c r="AC4597" s="440"/>
      <c r="AD4597" s="440"/>
      <c r="AE4597" s="440"/>
      <c r="AF4597" s="440"/>
      <c r="AG4597" s="440"/>
      <c r="AH4597" s="440"/>
      <c r="AI4597" s="440"/>
      <c r="AJ4597" s="440"/>
    </row>
    <row r="4598" spans="29:36" x14ac:dyDescent="0.25">
      <c r="AC4598" s="440"/>
      <c r="AD4598" s="440"/>
      <c r="AE4598" s="440"/>
      <c r="AF4598" s="440"/>
      <c r="AG4598" s="440"/>
      <c r="AH4598" s="440"/>
      <c r="AI4598" s="440"/>
      <c r="AJ4598" s="440"/>
    </row>
    <row r="4599" spans="29:36" x14ac:dyDescent="0.25">
      <c r="AC4599" s="440"/>
      <c r="AD4599" s="440"/>
      <c r="AE4599" s="440"/>
      <c r="AF4599" s="440"/>
      <c r="AG4599" s="440"/>
      <c r="AH4599" s="440"/>
      <c r="AI4599" s="440"/>
      <c r="AJ4599" s="440"/>
    </row>
    <row r="4600" spans="29:36" x14ac:dyDescent="0.25">
      <c r="AC4600" s="440"/>
      <c r="AD4600" s="440"/>
      <c r="AE4600" s="440"/>
      <c r="AF4600" s="440"/>
      <c r="AG4600" s="440"/>
      <c r="AH4600" s="440"/>
      <c r="AI4600" s="440"/>
      <c r="AJ4600" s="440"/>
    </row>
    <row r="4601" spans="29:36" x14ac:dyDescent="0.25">
      <c r="AC4601" s="440"/>
      <c r="AD4601" s="440"/>
      <c r="AE4601" s="440"/>
      <c r="AF4601" s="440"/>
      <c r="AG4601" s="440"/>
      <c r="AH4601" s="440"/>
      <c r="AI4601" s="440"/>
      <c r="AJ4601" s="440"/>
    </row>
    <row r="4602" spans="29:36" x14ac:dyDescent="0.25">
      <c r="AC4602" s="440"/>
      <c r="AD4602" s="440"/>
      <c r="AE4602" s="440"/>
      <c r="AF4602" s="440"/>
      <c r="AG4602" s="440"/>
      <c r="AH4602" s="440"/>
      <c r="AI4602" s="440"/>
      <c r="AJ4602" s="440"/>
    </row>
    <row r="4603" spans="29:36" x14ac:dyDescent="0.25">
      <c r="AC4603" s="440"/>
      <c r="AD4603" s="440"/>
      <c r="AE4603" s="440"/>
      <c r="AF4603" s="440"/>
      <c r="AG4603" s="440"/>
      <c r="AH4603" s="440"/>
      <c r="AI4603" s="440"/>
      <c r="AJ4603" s="440"/>
    </row>
    <row r="4604" spans="29:36" x14ac:dyDescent="0.25">
      <c r="AC4604" s="440"/>
      <c r="AD4604" s="440"/>
      <c r="AE4604" s="440"/>
      <c r="AF4604" s="440"/>
      <c r="AG4604" s="440"/>
      <c r="AH4604" s="440"/>
      <c r="AI4604" s="440"/>
      <c r="AJ4604" s="440"/>
    </row>
    <row r="4605" spans="29:36" x14ac:dyDescent="0.25">
      <c r="AC4605" s="440"/>
      <c r="AD4605" s="440"/>
      <c r="AE4605" s="440"/>
      <c r="AF4605" s="440"/>
      <c r="AG4605" s="440"/>
      <c r="AH4605" s="440"/>
      <c r="AI4605" s="440"/>
      <c r="AJ4605" s="440"/>
    </row>
    <row r="4606" spans="29:36" x14ac:dyDescent="0.25">
      <c r="AC4606" s="440"/>
      <c r="AD4606" s="440"/>
      <c r="AE4606" s="440"/>
      <c r="AF4606" s="440"/>
      <c r="AG4606" s="440"/>
      <c r="AH4606" s="440"/>
      <c r="AI4606" s="440"/>
      <c r="AJ4606" s="440"/>
    </row>
    <row r="4607" spans="29:36" x14ac:dyDescent="0.25">
      <c r="AC4607" s="440"/>
      <c r="AD4607" s="440"/>
      <c r="AE4607" s="440"/>
      <c r="AF4607" s="440"/>
      <c r="AG4607" s="440"/>
      <c r="AH4607" s="440"/>
      <c r="AI4607" s="440"/>
      <c r="AJ4607" s="440"/>
    </row>
    <row r="4608" spans="29:36" x14ac:dyDescent="0.25">
      <c r="AC4608" s="440"/>
      <c r="AD4608" s="440"/>
      <c r="AE4608" s="440"/>
      <c r="AF4608" s="440"/>
      <c r="AG4608" s="440"/>
      <c r="AH4608" s="440"/>
      <c r="AI4608" s="440"/>
      <c r="AJ4608" s="440"/>
    </row>
    <row r="4609" spans="29:36" x14ac:dyDescent="0.25">
      <c r="AC4609" s="440"/>
      <c r="AD4609" s="440"/>
      <c r="AE4609" s="440"/>
      <c r="AF4609" s="440"/>
      <c r="AG4609" s="440"/>
      <c r="AH4609" s="440"/>
      <c r="AI4609" s="440"/>
      <c r="AJ4609" s="440"/>
    </row>
    <row r="4610" spans="29:36" x14ac:dyDescent="0.25">
      <c r="AC4610" s="440"/>
      <c r="AD4610" s="440"/>
      <c r="AE4610" s="440"/>
      <c r="AF4610" s="440"/>
      <c r="AG4610" s="440"/>
      <c r="AH4610" s="440"/>
      <c r="AI4610" s="440"/>
      <c r="AJ4610" s="440"/>
    </row>
    <row r="4611" spans="29:36" x14ac:dyDescent="0.25">
      <c r="AC4611" s="440"/>
      <c r="AD4611" s="440"/>
      <c r="AE4611" s="440"/>
      <c r="AF4611" s="440"/>
      <c r="AG4611" s="440"/>
      <c r="AH4611" s="440"/>
      <c r="AI4611" s="440"/>
      <c r="AJ4611" s="440"/>
    </row>
    <row r="4612" spans="29:36" x14ac:dyDescent="0.25">
      <c r="AC4612" s="440"/>
      <c r="AD4612" s="440"/>
      <c r="AE4612" s="440"/>
      <c r="AF4612" s="440"/>
      <c r="AG4612" s="440"/>
      <c r="AH4612" s="440"/>
      <c r="AI4612" s="440"/>
      <c r="AJ4612" s="440"/>
    </row>
    <row r="4613" spans="29:36" x14ac:dyDescent="0.25">
      <c r="AC4613" s="440"/>
      <c r="AD4613" s="440"/>
      <c r="AE4613" s="440"/>
      <c r="AF4613" s="440"/>
      <c r="AG4613" s="440"/>
      <c r="AH4613" s="440"/>
      <c r="AI4613" s="440"/>
      <c r="AJ4613" s="440"/>
    </row>
    <row r="4614" spans="29:36" x14ac:dyDescent="0.25">
      <c r="AC4614" s="440"/>
      <c r="AD4614" s="440"/>
      <c r="AE4614" s="440"/>
      <c r="AF4614" s="440"/>
      <c r="AG4614" s="440"/>
      <c r="AH4614" s="440"/>
      <c r="AI4614" s="440"/>
      <c r="AJ4614" s="440"/>
    </row>
    <row r="4615" spans="29:36" x14ac:dyDescent="0.25">
      <c r="AC4615" s="440"/>
      <c r="AD4615" s="440"/>
      <c r="AE4615" s="440"/>
      <c r="AF4615" s="440"/>
      <c r="AG4615" s="440"/>
      <c r="AH4615" s="440"/>
      <c r="AI4615" s="440"/>
      <c r="AJ4615" s="440"/>
    </row>
    <row r="4616" spans="29:36" x14ac:dyDescent="0.25">
      <c r="AC4616" s="440"/>
      <c r="AD4616" s="440"/>
      <c r="AE4616" s="440"/>
      <c r="AF4616" s="440"/>
      <c r="AG4616" s="440"/>
      <c r="AH4616" s="440"/>
      <c r="AI4616" s="440"/>
      <c r="AJ4616" s="440"/>
    </row>
    <row r="4617" spans="29:36" x14ac:dyDescent="0.25">
      <c r="AC4617" s="440"/>
      <c r="AD4617" s="440"/>
      <c r="AE4617" s="440"/>
      <c r="AF4617" s="440"/>
      <c r="AG4617" s="440"/>
      <c r="AH4617" s="440"/>
      <c r="AI4617" s="440"/>
      <c r="AJ4617" s="440"/>
    </row>
    <row r="4618" spans="29:36" x14ac:dyDescent="0.25">
      <c r="AC4618" s="440"/>
      <c r="AD4618" s="440"/>
      <c r="AE4618" s="440"/>
      <c r="AF4618" s="440"/>
      <c r="AG4618" s="440"/>
      <c r="AH4618" s="440"/>
      <c r="AI4618" s="440"/>
      <c r="AJ4618" s="440"/>
    </row>
    <row r="4619" spans="29:36" x14ac:dyDescent="0.25">
      <c r="AC4619" s="440"/>
      <c r="AD4619" s="440"/>
      <c r="AE4619" s="440"/>
      <c r="AF4619" s="440"/>
      <c r="AG4619" s="440"/>
      <c r="AH4619" s="440"/>
      <c r="AI4619" s="440"/>
      <c r="AJ4619" s="440"/>
    </row>
    <row r="4620" spans="29:36" x14ac:dyDescent="0.25">
      <c r="AC4620" s="440"/>
      <c r="AD4620" s="440"/>
      <c r="AE4620" s="440"/>
      <c r="AF4620" s="440"/>
      <c r="AG4620" s="440"/>
      <c r="AH4620" s="440"/>
      <c r="AI4620" s="440"/>
      <c r="AJ4620" s="440"/>
    </row>
    <row r="4621" spans="29:36" x14ac:dyDescent="0.25">
      <c r="AC4621" s="440"/>
      <c r="AD4621" s="440"/>
      <c r="AE4621" s="440"/>
      <c r="AF4621" s="440"/>
      <c r="AG4621" s="440"/>
      <c r="AH4621" s="440"/>
      <c r="AI4621" s="440"/>
      <c r="AJ4621" s="440"/>
    </row>
    <row r="4622" spans="29:36" x14ac:dyDescent="0.25">
      <c r="AC4622" s="440"/>
      <c r="AD4622" s="440"/>
      <c r="AE4622" s="440"/>
      <c r="AF4622" s="440"/>
      <c r="AG4622" s="440"/>
      <c r="AH4622" s="440"/>
      <c r="AI4622" s="440"/>
      <c r="AJ4622" s="440"/>
    </row>
    <row r="4623" spans="29:36" x14ac:dyDescent="0.25">
      <c r="AC4623" s="440"/>
      <c r="AD4623" s="440"/>
      <c r="AE4623" s="440"/>
      <c r="AF4623" s="440"/>
      <c r="AG4623" s="440"/>
      <c r="AH4623" s="440"/>
      <c r="AI4623" s="440"/>
      <c r="AJ4623" s="440"/>
    </row>
    <row r="4624" spans="29:36" x14ac:dyDescent="0.25">
      <c r="AC4624" s="440"/>
      <c r="AD4624" s="440"/>
      <c r="AE4624" s="440"/>
      <c r="AF4624" s="440"/>
      <c r="AG4624" s="440"/>
      <c r="AH4624" s="440"/>
      <c r="AI4624" s="440"/>
      <c r="AJ4624" s="440"/>
    </row>
    <row r="4625" spans="29:36" x14ac:dyDescent="0.25">
      <c r="AC4625" s="440"/>
      <c r="AD4625" s="440"/>
      <c r="AE4625" s="440"/>
      <c r="AF4625" s="440"/>
      <c r="AG4625" s="440"/>
      <c r="AH4625" s="440"/>
      <c r="AI4625" s="440"/>
      <c r="AJ4625" s="440"/>
    </row>
    <row r="4626" spans="29:36" x14ac:dyDescent="0.25">
      <c r="AC4626" s="440"/>
      <c r="AD4626" s="440"/>
      <c r="AE4626" s="440"/>
      <c r="AF4626" s="440"/>
      <c r="AG4626" s="440"/>
      <c r="AH4626" s="440"/>
      <c r="AI4626" s="440"/>
      <c r="AJ4626" s="440"/>
    </row>
    <row r="4627" spans="29:36" x14ac:dyDescent="0.25">
      <c r="AC4627" s="440"/>
      <c r="AD4627" s="440"/>
      <c r="AE4627" s="440"/>
      <c r="AF4627" s="440"/>
      <c r="AG4627" s="440"/>
      <c r="AH4627" s="440"/>
      <c r="AI4627" s="440"/>
      <c r="AJ4627" s="440"/>
    </row>
    <row r="4628" spans="29:36" x14ac:dyDescent="0.25">
      <c r="AC4628" s="440"/>
      <c r="AD4628" s="440"/>
      <c r="AE4628" s="440"/>
      <c r="AF4628" s="440"/>
      <c r="AG4628" s="440"/>
      <c r="AH4628" s="440"/>
      <c r="AI4628" s="440"/>
      <c r="AJ4628" s="440"/>
    </row>
    <row r="4629" spans="29:36" x14ac:dyDescent="0.25">
      <c r="AC4629" s="440"/>
      <c r="AD4629" s="440"/>
      <c r="AE4629" s="440"/>
      <c r="AF4629" s="440"/>
      <c r="AG4629" s="440"/>
      <c r="AH4629" s="440"/>
      <c r="AI4629" s="440"/>
      <c r="AJ4629" s="440"/>
    </row>
    <row r="4630" spans="29:36" x14ac:dyDescent="0.25">
      <c r="AC4630" s="440"/>
      <c r="AD4630" s="440"/>
      <c r="AE4630" s="440"/>
      <c r="AF4630" s="440"/>
      <c r="AG4630" s="440"/>
      <c r="AH4630" s="440"/>
      <c r="AI4630" s="440"/>
      <c r="AJ4630" s="440"/>
    </row>
    <row r="4631" spans="29:36" x14ac:dyDescent="0.25">
      <c r="AC4631" s="440"/>
      <c r="AD4631" s="440"/>
      <c r="AE4631" s="440"/>
      <c r="AF4631" s="440"/>
      <c r="AG4631" s="440"/>
      <c r="AH4631" s="440"/>
      <c r="AI4631" s="440"/>
      <c r="AJ4631" s="440"/>
    </row>
    <row r="4632" spans="29:36" x14ac:dyDescent="0.25">
      <c r="AC4632" s="440"/>
      <c r="AD4632" s="440"/>
      <c r="AE4632" s="440"/>
      <c r="AF4632" s="440"/>
      <c r="AG4632" s="440"/>
      <c r="AH4632" s="440"/>
      <c r="AI4632" s="440"/>
      <c r="AJ4632" s="440"/>
    </row>
    <row r="4633" spans="29:36" x14ac:dyDescent="0.25">
      <c r="AC4633" s="440"/>
      <c r="AD4633" s="440"/>
      <c r="AE4633" s="440"/>
      <c r="AF4633" s="440"/>
      <c r="AG4633" s="440"/>
      <c r="AH4633" s="440"/>
      <c r="AI4633" s="440"/>
      <c r="AJ4633" s="440"/>
    </row>
    <row r="4634" spans="29:36" x14ac:dyDescent="0.25">
      <c r="AC4634" s="440"/>
      <c r="AD4634" s="440"/>
      <c r="AE4634" s="440"/>
      <c r="AF4634" s="440"/>
      <c r="AG4634" s="440"/>
      <c r="AH4634" s="440"/>
      <c r="AI4634" s="440"/>
      <c r="AJ4634" s="440"/>
    </row>
    <row r="4635" spans="29:36" x14ac:dyDescent="0.25">
      <c r="AC4635" s="440"/>
      <c r="AD4635" s="440"/>
      <c r="AE4635" s="440"/>
      <c r="AF4635" s="440"/>
      <c r="AG4635" s="440"/>
      <c r="AH4635" s="440"/>
      <c r="AI4635" s="440"/>
      <c r="AJ4635" s="440"/>
    </row>
    <row r="4636" spans="29:36" x14ac:dyDescent="0.25">
      <c r="AC4636" s="440"/>
      <c r="AD4636" s="440"/>
      <c r="AE4636" s="440"/>
      <c r="AF4636" s="440"/>
      <c r="AG4636" s="440"/>
      <c r="AH4636" s="440"/>
      <c r="AI4636" s="440"/>
      <c r="AJ4636" s="440"/>
    </row>
    <row r="4637" spans="29:36" x14ac:dyDescent="0.25">
      <c r="AC4637" s="440"/>
      <c r="AD4637" s="440"/>
      <c r="AE4637" s="440"/>
      <c r="AF4637" s="440"/>
      <c r="AG4637" s="440"/>
      <c r="AH4637" s="440"/>
      <c r="AI4637" s="440"/>
      <c r="AJ4637" s="440"/>
    </row>
    <row r="4638" spans="29:36" x14ac:dyDescent="0.25">
      <c r="AC4638" s="440"/>
      <c r="AD4638" s="440"/>
      <c r="AE4638" s="440"/>
      <c r="AF4638" s="440"/>
      <c r="AG4638" s="440"/>
      <c r="AH4638" s="440"/>
      <c r="AI4638" s="440"/>
      <c r="AJ4638" s="440"/>
    </row>
    <row r="4639" spans="29:36" x14ac:dyDescent="0.25">
      <c r="AC4639" s="440"/>
      <c r="AD4639" s="440"/>
      <c r="AE4639" s="440"/>
      <c r="AF4639" s="440"/>
      <c r="AG4639" s="440"/>
      <c r="AH4639" s="440"/>
      <c r="AI4639" s="440"/>
      <c r="AJ4639" s="440"/>
    </row>
    <row r="4640" spans="29:36" x14ac:dyDescent="0.25">
      <c r="AC4640" s="440"/>
      <c r="AD4640" s="440"/>
      <c r="AE4640" s="440"/>
      <c r="AF4640" s="440"/>
      <c r="AG4640" s="440"/>
      <c r="AH4640" s="440"/>
      <c r="AI4640" s="440"/>
      <c r="AJ4640" s="440"/>
    </row>
    <row r="4641" spans="29:36" x14ac:dyDescent="0.25">
      <c r="AC4641" s="440"/>
      <c r="AD4641" s="440"/>
      <c r="AE4641" s="440"/>
      <c r="AF4641" s="440"/>
      <c r="AG4641" s="440"/>
      <c r="AH4641" s="440"/>
      <c r="AI4641" s="440"/>
      <c r="AJ4641" s="440"/>
    </row>
    <row r="4642" spans="29:36" x14ac:dyDescent="0.25">
      <c r="AC4642" s="440"/>
      <c r="AD4642" s="440"/>
      <c r="AE4642" s="440"/>
      <c r="AF4642" s="440"/>
      <c r="AG4642" s="440"/>
      <c r="AH4642" s="440"/>
      <c r="AI4642" s="440"/>
      <c r="AJ4642" s="440"/>
    </row>
    <row r="4643" spans="29:36" x14ac:dyDescent="0.25">
      <c r="AC4643" s="440"/>
      <c r="AD4643" s="440"/>
      <c r="AE4643" s="440"/>
      <c r="AF4643" s="440"/>
      <c r="AG4643" s="440"/>
      <c r="AH4643" s="440"/>
      <c r="AI4643" s="440"/>
      <c r="AJ4643" s="440"/>
    </row>
    <row r="4644" spans="29:36" x14ac:dyDescent="0.25">
      <c r="AC4644" s="440"/>
      <c r="AD4644" s="440"/>
      <c r="AE4644" s="440"/>
      <c r="AF4644" s="440"/>
      <c r="AG4644" s="440"/>
      <c r="AH4644" s="440"/>
      <c r="AI4644" s="440"/>
      <c r="AJ4644" s="440"/>
    </row>
    <row r="4645" spans="29:36" x14ac:dyDescent="0.25">
      <c r="AC4645" s="440"/>
      <c r="AD4645" s="440"/>
      <c r="AE4645" s="440"/>
      <c r="AF4645" s="440"/>
      <c r="AG4645" s="440"/>
      <c r="AH4645" s="440"/>
      <c r="AI4645" s="440"/>
      <c r="AJ4645" s="440"/>
    </row>
    <row r="4646" spans="29:36" x14ac:dyDescent="0.25">
      <c r="AC4646" s="440"/>
      <c r="AD4646" s="440"/>
      <c r="AE4646" s="440"/>
      <c r="AF4646" s="440"/>
      <c r="AG4646" s="440"/>
      <c r="AH4646" s="440"/>
      <c r="AI4646" s="440"/>
      <c r="AJ4646" s="440"/>
    </row>
    <row r="4647" spans="29:36" x14ac:dyDescent="0.25">
      <c r="AC4647" s="440"/>
      <c r="AD4647" s="440"/>
      <c r="AE4647" s="440"/>
      <c r="AF4647" s="440"/>
      <c r="AG4647" s="440"/>
      <c r="AH4647" s="440"/>
      <c r="AI4647" s="440"/>
      <c r="AJ4647" s="440"/>
    </row>
    <row r="4648" spans="29:36" x14ac:dyDescent="0.25">
      <c r="AC4648" s="440"/>
      <c r="AD4648" s="440"/>
      <c r="AE4648" s="440"/>
      <c r="AF4648" s="440"/>
      <c r="AG4648" s="440"/>
      <c r="AH4648" s="440"/>
      <c r="AI4648" s="440"/>
      <c r="AJ4648" s="440"/>
    </row>
    <row r="4649" spans="29:36" x14ac:dyDescent="0.25">
      <c r="AC4649" s="440"/>
      <c r="AD4649" s="440"/>
      <c r="AE4649" s="440"/>
      <c r="AF4649" s="440"/>
      <c r="AG4649" s="440"/>
      <c r="AH4649" s="440"/>
      <c r="AI4649" s="440"/>
      <c r="AJ4649" s="440"/>
    </row>
    <row r="4650" spans="29:36" x14ac:dyDescent="0.25">
      <c r="AC4650" s="440"/>
      <c r="AD4650" s="440"/>
      <c r="AE4650" s="440"/>
      <c r="AF4650" s="440"/>
      <c r="AG4650" s="440"/>
      <c r="AH4650" s="440"/>
      <c r="AI4650" s="440"/>
      <c r="AJ4650" s="440"/>
    </row>
    <row r="4651" spans="29:36" x14ac:dyDescent="0.25">
      <c r="AC4651" s="440"/>
      <c r="AD4651" s="440"/>
      <c r="AE4651" s="440"/>
      <c r="AF4651" s="440"/>
      <c r="AG4651" s="440"/>
      <c r="AH4651" s="440"/>
      <c r="AI4651" s="440"/>
      <c r="AJ4651" s="440"/>
    </row>
    <row r="4652" spans="29:36" x14ac:dyDescent="0.25">
      <c r="AC4652" s="440"/>
      <c r="AD4652" s="440"/>
      <c r="AE4652" s="440"/>
      <c r="AF4652" s="440"/>
      <c r="AG4652" s="440"/>
      <c r="AH4652" s="440"/>
      <c r="AI4652" s="440"/>
      <c r="AJ4652" s="440"/>
    </row>
    <row r="4653" spans="29:36" x14ac:dyDescent="0.25">
      <c r="AC4653" s="440"/>
      <c r="AD4653" s="440"/>
      <c r="AE4653" s="440"/>
      <c r="AF4653" s="440"/>
      <c r="AG4653" s="440"/>
      <c r="AH4653" s="440"/>
      <c r="AI4653" s="440"/>
      <c r="AJ4653" s="440"/>
    </row>
    <row r="4654" spans="29:36" x14ac:dyDescent="0.25">
      <c r="AC4654" s="440"/>
      <c r="AD4654" s="440"/>
      <c r="AE4654" s="440"/>
      <c r="AF4654" s="440"/>
      <c r="AG4654" s="440"/>
      <c r="AH4654" s="440"/>
      <c r="AI4654" s="440"/>
      <c r="AJ4654" s="440"/>
    </row>
    <row r="4655" spans="29:36" x14ac:dyDescent="0.25">
      <c r="AC4655" s="440"/>
      <c r="AD4655" s="440"/>
      <c r="AE4655" s="440"/>
      <c r="AF4655" s="440"/>
      <c r="AG4655" s="440"/>
      <c r="AH4655" s="440"/>
      <c r="AI4655" s="440"/>
      <c r="AJ4655" s="440"/>
    </row>
    <row r="4656" spans="29:36" x14ac:dyDescent="0.25">
      <c r="AC4656" s="440"/>
      <c r="AD4656" s="440"/>
      <c r="AE4656" s="440"/>
      <c r="AF4656" s="440"/>
      <c r="AG4656" s="440"/>
      <c r="AH4656" s="440"/>
      <c r="AI4656" s="440"/>
      <c r="AJ4656" s="440"/>
    </row>
    <row r="4657" spans="29:36" x14ac:dyDescent="0.25">
      <c r="AC4657" s="440"/>
      <c r="AD4657" s="440"/>
      <c r="AE4657" s="440"/>
      <c r="AF4657" s="440"/>
      <c r="AG4657" s="440"/>
      <c r="AH4657" s="440"/>
      <c r="AI4657" s="440"/>
      <c r="AJ4657" s="440"/>
    </row>
    <row r="4658" spans="29:36" x14ac:dyDescent="0.25">
      <c r="AC4658" s="440"/>
      <c r="AD4658" s="440"/>
      <c r="AE4658" s="440"/>
      <c r="AF4658" s="440"/>
      <c r="AG4658" s="440"/>
      <c r="AH4658" s="440"/>
      <c r="AI4658" s="440"/>
      <c r="AJ4658" s="440"/>
    </row>
    <row r="4659" spans="29:36" x14ac:dyDescent="0.25">
      <c r="AC4659" s="440"/>
      <c r="AD4659" s="440"/>
      <c r="AE4659" s="440"/>
      <c r="AF4659" s="440"/>
      <c r="AG4659" s="440"/>
      <c r="AH4659" s="440"/>
      <c r="AI4659" s="440"/>
      <c r="AJ4659" s="440"/>
    </row>
    <row r="4660" spans="29:36" x14ac:dyDescent="0.25">
      <c r="AC4660" s="440"/>
      <c r="AD4660" s="440"/>
      <c r="AE4660" s="440"/>
      <c r="AF4660" s="440"/>
      <c r="AG4660" s="440"/>
      <c r="AH4660" s="440"/>
      <c r="AI4660" s="440"/>
      <c r="AJ4660" s="440"/>
    </row>
    <row r="4661" spans="29:36" x14ac:dyDescent="0.25">
      <c r="AC4661" s="440"/>
      <c r="AD4661" s="440"/>
      <c r="AE4661" s="440"/>
      <c r="AF4661" s="440"/>
      <c r="AG4661" s="440"/>
      <c r="AH4661" s="440"/>
      <c r="AI4661" s="440"/>
      <c r="AJ4661" s="440"/>
    </row>
    <row r="4662" spans="29:36" x14ac:dyDescent="0.25">
      <c r="AC4662" s="440"/>
      <c r="AD4662" s="440"/>
      <c r="AE4662" s="440"/>
      <c r="AF4662" s="440"/>
      <c r="AG4662" s="440"/>
      <c r="AH4662" s="440"/>
      <c r="AI4662" s="440"/>
      <c r="AJ4662" s="440"/>
    </row>
    <row r="4663" spans="29:36" x14ac:dyDescent="0.25">
      <c r="AC4663" s="440"/>
      <c r="AD4663" s="440"/>
      <c r="AE4663" s="440"/>
      <c r="AF4663" s="440"/>
      <c r="AG4663" s="440"/>
      <c r="AH4663" s="440"/>
      <c r="AI4663" s="440"/>
      <c r="AJ4663" s="440"/>
    </row>
    <row r="4664" spans="29:36" x14ac:dyDescent="0.25">
      <c r="AC4664" s="440"/>
      <c r="AD4664" s="440"/>
      <c r="AE4664" s="440"/>
      <c r="AF4664" s="440"/>
      <c r="AG4664" s="440"/>
      <c r="AH4664" s="440"/>
      <c r="AI4664" s="440"/>
      <c r="AJ4664" s="440"/>
    </row>
    <row r="4665" spans="29:36" x14ac:dyDescent="0.25">
      <c r="AC4665" s="440"/>
      <c r="AD4665" s="440"/>
      <c r="AE4665" s="440"/>
      <c r="AF4665" s="440"/>
      <c r="AG4665" s="440"/>
      <c r="AH4665" s="440"/>
      <c r="AI4665" s="440"/>
      <c r="AJ4665" s="440"/>
    </row>
    <row r="4666" spans="29:36" x14ac:dyDescent="0.25">
      <c r="AC4666" s="440"/>
      <c r="AD4666" s="440"/>
      <c r="AE4666" s="440"/>
      <c r="AF4666" s="440"/>
      <c r="AG4666" s="440"/>
      <c r="AH4666" s="440"/>
      <c r="AI4666" s="440"/>
      <c r="AJ4666" s="440"/>
    </row>
    <row r="4667" spans="29:36" x14ac:dyDescent="0.25">
      <c r="AC4667" s="440"/>
      <c r="AD4667" s="440"/>
      <c r="AE4667" s="440"/>
      <c r="AF4667" s="440"/>
      <c r="AG4667" s="440"/>
      <c r="AH4667" s="440"/>
      <c r="AI4667" s="440"/>
      <c r="AJ4667" s="440"/>
    </row>
    <row r="4668" spans="29:36" x14ac:dyDescent="0.25">
      <c r="AC4668" s="440"/>
      <c r="AD4668" s="440"/>
      <c r="AE4668" s="440"/>
      <c r="AF4668" s="440"/>
      <c r="AG4668" s="440"/>
      <c r="AH4668" s="440"/>
      <c r="AI4668" s="440"/>
      <c r="AJ4668" s="440"/>
    </row>
    <row r="4669" spans="29:36" x14ac:dyDescent="0.25">
      <c r="AC4669" s="440"/>
      <c r="AD4669" s="440"/>
      <c r="AE4669" s="440"/>
      <c r="AF4669" s="440"/>
      <c r="AG4669" s="440"/>
      <c r="AH4669" s="440"/>
      <c r="AI4669" s="440"/>
      <c r="AJ4669" s="440"/>
    </row>
    <row r="4670" spans="29:36" x14ac:dyDescent="0.25">
      <c r="AC4670" s="440"/>
      <c r="AD4670" s="440"/>
      <c r="AE4670" s="440"/>
      <c r="AF4670" s="440"/>
      <c r="AG4670" s="440"/>
      <c r="AH4670" s="440"/>
      <c r="AI4670" s="440"/>
      <c r="AJ4670" s="440"/>
    </row>
    <row r="4671" spans="29:36" x14ac:dyDescent="0.25">
      <c r="AC4671" s="440"/>
      <c r="AD4671" s="440"/>
      <c r="AE4671" s="440"/>
      <c r="AF4671" s="440"/>
      <c r="AG4671" s="440"/>
      <c r="AH4671" s="440"/>
      <c r="AI4671" s="440"/>
      <c r="AJ4671" s="440"/>
    </row>
    <row r="4672" spans="29:36" x14ac:dyDescent="0.25">
      <c r="AC4672" s="440"/>
      <c r="AD4672" s="440"/>
      <c r="AE4672" s="440"/>
      <c r="AF4672" s="440"/>
      <c r="AG4672" s="440"/>
      <c r="AH4672" s="440"/>
      <c r="AI4672" s="440"/>
      <c r="AJ4672" s="440"/>
    </row>
    <row r="4673" spans="29:36" x14ac:dyDescent="0.25">
      <c r="AC4673" s="440"/>
      <c r="AD4673" s="440"/>
      <c r="AE4673" s="440"/>
      <c r="AF4673" s="440"/>
      <c r="AG4673" s="440"/>
      <c r="AH4673" s="440"/>
      <c r="AI4673" s="440"/>
      <c r="AJ4673" s="440"/>
    </row>
    <row r="4674" spans="29:36" x14ac:dyDescent="0.25">
      <c r="AC4674" s="440"/>
      <c r="AD4674" s="440"/>
      <c r="AE4674" s="440"/>
      <c r="AF4674" s="440"/>
      <c r="AG4674" s="440"/>
      <c r="AH4674" s="440"/>
      <c r="AI4674" s="440"/>
      <c r="AJ4674" s="440"/>
    </row>
    <row r="4675" spans="29:36" x14ac:dyDescent="0.25">
      <c r="AC4675" s="440"/>
      <c r="AD4675" s="440"/>
      <c r="AE4675" s="440"/>
      <c r="AF4675" s="440"/>
      <c r="AG4675" s="440"/>
      <c r="AH4675" s="440"/>
      <c r="AI4675" s="440"/>
      <c r="AJ4675" s="440"/>
    </row>
    <row r="4676" spans="29:36" x14ac:dyDescent="0.25">
      <c r="AC4676" s="440"/>
      <c r="AD4676" s="440"/>
      <c r="AE4676" s="440"/>
      <c r="AF4676" s="440"/>
      <c r="AG4676" s="440"/>
      <c r="AH4676" s="440"/>
      <c r="AI4676" s="440"/>
      <c r="AJ4676" s="440"/>
    </row>
    <row r="4677" spans="29:36" x14ac:dyDescent="0.25">
      <c r="AC4677" s="440"/>
      <c r="AD4677" s="440"/>
      <c r="AE4677" s="440"/>
      <c r="AF4677" s="440"/>
      <c r="AG4677" s="440"/>
      <c r="AH4677" s="440"/>
      <c r="AI4677" s="440"/>
      <c r="AJ4677" s="440"/>
    </row>
    <row r="4678" spans="29:36" x14ac:dyDescent="0.25">
      <c r="AC4678" s="440"/>
      <c r="AD4678" s="440"/>
      <c r="AE4678" s="440"/>
      <c r="AF4678" s="440"/>
      <c r="AG4678" s="440"/>
      <c r="AH4678" s="440"/>
      <c r="AI4678" s="440"/>
      <c r="AJ4678" s="440"/>
    </row>
    <row r="4679" spans="29:36" x14ac:dyDescent="0.25">
      <c r="AC4679" s="440"/>
      <c r="AD4679" s="440"/>
      <c r="AE4679" s="440"/>
      <c r="AF4679" s="440"/>
      <c r="AG4679" s="440"/>
      <c r="AH4679" s="440"/>
      <c r="AI4679" s="440"/>
      <c r="AJ4679" s="440"/>
    </row>
    <row r="4680" spans="29:36" x14ac:dyDescent="0.25">
      <c r="AC4680" s="440"/>
      <c r="AD4680" s="440"/>
      <c r="AE4680" s="440"/>
      <c r="AF4680" s="440"/>
      <c r="AG4680" s="440"/>
      <c r="AH4680" s="440"/>
      <c r="AI4680" s="440"/>
      <c r="AJ4680" s="440"/>
    </row>
    <row r="4681" spans="29:36" x14ac:dyDescent="0.25">
      <c r="AC4681" s="440"/>
      <c r="AD4681" s="440"/>
      <c r="AE4681" s="440"/>
      <c r="AF4681" s="440"/>
      <c r="AG4681" s="440"/>
      <c r="AH4681" s="440"/>
      <c r="AI4681" s="440"/>
      <c r="AJ4681" s="440"/>
    </row>
    <row r="4682" spans="29:36" x14ac:dyDescent="0.25">
      <c r="AC4682" s="440"/>
      <c r="AD4682" s="440"/>
      <c r="AE4682" s="440"/>
      <c r="AF4682" s="440"/>
      <c r="AG4682" s="440"/>
      <c r="AH4682" s="440"/>
      <c r="AI4682" s="440"/>
      <c r="AJ4682" s="440"/>
    </row>
    <row r="4683" spans="29:36" x14ac:dyDescent="0.25">
      <c r="AC4683" s="440"/>
      <c r="AD4683" s="440"/>
      <c r="AE4683" s="440"/>
      <c r="AF4683" s="440"/>
      <c r="AG4683" s="440"/>
      <c r="AH4683" s="440"/>
      <c r="AI4683" s="440"/>
      <c r="AJ4683" s="440"/>
    </row>
    <row r="4684" spans="29:36" x14ac:dyDescent="0.25">
      <c r="AC4684" s="440"/>
      <c r="AD4684" s="440"/>
      <c r="AE4684" s="440"/>
      <c r="AF4684" s="440"/>
      <c r="AG4684" s="440"/>
      <c r="AH4684" s="440"/>
      <c r="AI4684" s="440"/>
      <c r="AJ4684" s="440"/>
    </row>
    <row r="4685" spans="29:36" x14ac:dyDescent="0.25">
      <c r="AC4685" s="440"/>
      <c r="AD4685" s="440"/>
      <c r="AE4685" s="440"/>
      <c r="AF4685" s="440"/>
      <c r="AG4685" s="440"/>
      <c r="AH4685" s="440"/>
      <c r="AI4685" s="440"/>
      <c r="AJ4685" s="440"/>
    </row>
    <row r="4686" spans="29:36" x14ac:dyDescent="0.25">
      <c r="AC4686" s="440"/>
      <c r="AD4686" s="440"/>
      <c r="AE4686" s="440"/>
      <c r="AF4686" s="440"/>
      <c r="AG4686" s="440"/>
      <c r="AH4686" s="440"/>
      <c r="AI4686" s="440"/>
      <c r="AJ4686" s="440"/>
    </row>
    <row r="4687" spans="29:36" x14ac:dyDescent="0.25">
      <c r="AC4687" s="440"/>
      <c r="AD4687" s="440"/>
      <c r="AE4687" s="440"/>
      <c r="AF4687" s="440"/>
      <c r="AG4687" s="440"/>
      <c r="AH4687" s="440"/>
      <c r="AI4687" s="440"/>
      <c r="AJ4687" s="440"/>
    </row>
    <row r="4688" spans="29:36" x14ac:dyDescent="0.25">
      <c r="AC4688" s="440"/>
      <c r="AD4688" s="440"/>
      <c r="AE4688" s="440"/>
      <c r="AF4688" s="440"/>
      <c r="AG4688" s="440"/>
      <c r="AH4688" s="440"/>
      <c r="AI4688" s="440"/>
      <c r="AJ4688" s="440"/>
    </row>
    <row r="4689" spans="29:36" x14ac:dyDescent="0.25">
      <c r="AC4689" s="440"/>
      <c r="AD4689" s="440"/>
      <c r="AE4689" s="440"/>
      <c r="AF4689" s="440"/>
      <c r="AG4689" s="440"/>
      <c r="AH4689" s="440"/>
      <c r="AI4689" s="440"/>
      <c r="AJ4689" s="440"/>
    </row>
    <row r="4690" spans="29:36" x14ac:dyDescent="0.25">
      <c r="AC4690" s="440"/>
      <c r="AD4690" s="440"/>
      <c r="AE4690" s="440"/>
      <c r="AF4690" s="440"/>
      <c r="AG4690" s="440"/>
      <c r="AH4690" s="440"/>
      <c r="AI4690" s="440"/>
      <c r="AJ4690" s="440"/>
    </row>
    <row r="4691" spans="29:36" x14ac:dyDescent="0.25">
      <c r="AC4691" s="440"/>
      <c r="AD4691" s="440"/>
      <c r="AE4691" s="440"/>
      <c r="AF4691" s="440"/>
      <c r="AG4691" s="440"/>
      <c r="AH4691" s="440"/>
      <c r="AI4691" s="440"/>
      <c r="AJ4691" s="440"/>
    </row>
    <row r="4692" spans="29:36" x14ac:dyDescent="0.25">
      <c r="AC4692" s="440"/>
      <c r="AD4692" s="440"/>
      <c r="AE4692" s="440"/>
      <c r="AF4692" s="440"/>
      <c r="AG4692" s="440"/>
      <c r="AH4692" s="440"/>
      <c r="AI4692" s="440"/>
      <c r="AJ4692" s="440"/>
    </row>
    <row r="4693" spans="29:36" x14ac:dyDescent="0.25">
      <c r="AC4693" s="440"/>
      <c r="AD4693" s="440"/>
      <c r="AE4693" s="440"/>
      <c r="AF4693" s="440"/>
      <c r="AG4693" s="440"/>
      <c r="AH4693" s="440"/>
      <c r="AI4693" s="440"/>
      <c r="AJ4693" s="440"/>
    </row>
    <row r="4694" spans="29:36" x14ac:dyDescent="0.25">
      <c r="AC4694" s="440"/>
      <c r="AD4694" s="440"/>
      <c r="AE4694" s="440"/>
      <c r="AF4694" s="440"/>
      <c r="AG4694" s="440"/>
      <c r="AH4694" s="440"/>
      <c r="AI4694" s="440"/>
      <c r="AJ4694" s="440"/>
    </row>
    <row r="4695" spans="29:36" x14ac:dyDescent="0.25">
      <c r="AC4695" s="440"/>
      <c r="AD4695" s="440"/>
      <c r="AE4695" s="440"/>
      <c r="AF4695" s="440"/>
      <c r="AG4695" s="440"/>
      <c r="AH4695" s="440"/>
      <c r="AI4695" s="440"/>
      <c r="AJ4695" s="440"/>
    </row>
    <row r="4696" spans="29:36" x14ac:dyDescent="0.25">
      <c r="AC4696" s="440"/>
      <c r="AD4696" s="440"/>
      <c r="AE4696" s="440"/>
      <c r="AF4696" s="440"/>
      <c r="AG4696" s="440"/>
      <c r="AH4696" s="440"/>
      <c r="AI4696" s="440"/>
      <c r="AJ4696" s="440"/>
    </row>
    <row r="4697" spans="29:36" x14ac:dyDescent="0.25">
      <c r="AC4697" s="440"/>
      <c r="AD4697" s="440"/>
      <c r="AE4697" s="440"/>
      <c r="AF4697" s="440"/>
      <c r="AG4697" s="440"/>
      <c r="AH4697" s="440"/>
      <c r="AI4697" s="440"/>
      <c r="AJ4697" s="440"/>
    </row>
    <row r="4698" spans="29:36" x14ac:dyDescent="0.25">
      <c r="AC4698" s="440"/>
      <c r="AD4698" s="440"/>
      <c r="AE4698" s="440"/>
      <c r="AF4698" s="440"/>
      <c r="AG4698" s="440"/>
      <c r="AH4698" s="440"/>
      <c r="AI4698" s="440"/>
      <c r="AJ4698" s="440"/>
    </row>
    <row r="4699" spans="29:36" x14ac:dyDescent="0.25">
      <c r="AC4699" s="440"/>
      <c r="AD4699" s="440"/>
      <c r="AE4699" s="440"/>
      <c r="AF4699" s="440"/>
      <c r="AG4699" s="440"/>
      <c r="AH4699" s="440"/>
      <c r="AI4699" s="440"/>
      <c r="AJ4699" s="440"/>
    </row>
    <row r="4700" spans="29:36" x14ac:dyDescent="0.25">
      <c r="AC4700" s="440"/>
      <c r="AD4700" s="440"/>
      <c r="AE4700" s="440"/>
      <c r="AF4700" s="440"/>
      <c r="AG4700" s="440"/>
      <c r="AH4700" s="440"/>
      <c r="AI4700" s="440"/>
      <c r="AJ4700" s="440"/>
    </row>
    <row r="4701" spans="29:36" x14ac:dyDescent="0.25">
      <c r="AC4701" s="440"/>
      <c r="AD4701" s="440"/>
      <c r="AE4701" s="440"/>
      <c r="AF4701" s="440"/>
      <c r="AG4701" s="440"/>
      <c r="AH4701" s="440"/>
      <c r="AI4701" s="440"/>
      <c r="AJ4701" s="440"/>
    </row>
    <row r="4702" spans="29:36" x14ac:dyDescent="0.25">
      <c r="AC4702" s="440"/>
      <c r="AD4702" s="440"/>
      <c r="AE4702" s="440"/>
      <c r="AF4702" s="440"/>
      <c r="AG4702" s="440"/>
      <c r="AH4702" s="440"/>
      <c r="AI4702" s="440"/>
      <c r="AJ4702" s="440"/>
    </row>
    <row r="4703" spans="29:36" x14ac:dyDescent="0.25">
      <c r="AC4703" s="440"/>
      <c r="AD4703" s="440"/>
      <c r="AE4703" s="440"/>
      <c r="AF4703" s="440"/>
      <c r="AG4703" s="440"/>
      <c r="AH4703" s="440"/>
      <c r="AI4703" s="440"/>
      <c r="AJ4703" s="440"/>
    </row>
    <row r="4704" spans="29:36" x14ac:dyDescent="0.25">
      <c r="AC4704" s="440"/>
      <c r="AD4704" s="440"/>
      <c r="AE4704" s="440"/>
      <c r="AF4704" s="440"/>
      <c r="AG4704" s="440"/>
      <c r="AH4704" s="440"/>
      <c r="AI4704" s="440"/>
      <c r="AJ4704" s="440"/>
    </row>
    <row r="4705" spans="29:36" x14ac:dyDescent="0.25">
      <c r="AC4705" s="440"/>
      <c r="AD4705" s="440"/>
      <c r="AE4705" s="440"/>
      <c r="AF4705" s="440"/>
      <c r="AG4705" s="440"/>
      <c r="AH4705" s="440"/>
      <c r="AI4705" s="440"/>
      <c r="AJ4705" s="440"/>
    </row>
    <row r="4706" spans="29:36" x14ac:dyDescent="0.25">
      <c r="AC4706" s="440"/>
      <c r="AD4706" s="440"/>
      <c r="AE4706" s="440"/>
      <c r="AF4706" s="440"/>
      <c r="AG4706" s="440"/>
      <c r="AH4706" s="440"/>
      <c r="AI4706" s="440"/>
      <c r="AJ4706" s="440"/>
    </row>
    <row r="4707" spans="29:36" x14ac:dyDescent="0.25">
      <c r="AC4707" s="440"/>
      <c r="AD4707" s="440"/>
      <c r="AE4707" s="440"/>
      <c r="AF4707" s="440"/>
      <c r="AG4707" s="440"/>
      <c r="AH4707" s="440"/>
      <c r="AI4707" s="440"/>
      <c r="AJ4707" s="440"/>
    </row>
    <row r="4708" spans="29:36" x14ac:dyDescent="0.25">
      <c r="AC4708" s="440"/>
      <c r="AD4708" s="440"/>
      <c r="AE4708" s="440"/>
      <c r="AF4708" s="440"/>
      <c r="AG4708" s="440"/>
      <c r="AH4708" s="440"/>
      <c r="AI4708" s="440"/>
      <c r="AJ4708" s="440"/>
    </row>
    <row r="4709" spans="29:36" x14ac:dyDescent="0.25">
      <c r="AC4709" s="440"/>
      <c r="AD4709" s="440"/>
      <c r="AE4709" s="440"/>
      <c r="AF4709" s="440"/>
      <c r="AG4709" s="440"/>
      <c r="AH4709" s="440"/>
      <c r="AI4709" s="440"/>
      <c r="AJ4709" s="440"/>
    </row>
    <row r="4710" spans="29:36" x14ac:dyDescent="0.25">
      <c r="AC4710" s="440"/>
      <c r="AD4710" s="440"/>
      <c r="AE4710" s="440"/>
      <c r="AF4710" s="440"/>
      <c r="AG4710" s="440"/>
      <c r="AH4710" s="440"/>
      <c r="AI4710" s="440"/>
      <c r="AJ4710" s="440"/>
    </row>
    <row r="4711" spans="29:36" x14ac:dyDescent="0.25">
      <c r="AC4711" s="440"/>
      <c r="AD4711" s="440"/>
      <c r="AE4711" s="440"/>
      <c r="AF4711" s="440"/>
      <c r="AG4711" s="440"/>
      <c r="AH4711" s="440"/>
      <c r="AI4711" s="440"/>
      <c r="AJ4711" s="440"/>
    </row>
    <row r="4712" spans="29:36" x14ac:dyDescent="0.25">
      <c r="AC4712" s="440"/>
      <c r="AD4712" s="440"/>
      <c r="AE4712" s="440"/>
      <c r="AF4712" s="440"/>
      <c r="AG4712" s="440"/>
      <c r="AH4712" s="440"/>
      <c r="AI4712" s="440"/>
      <c r="AJ4712" s="440"/>
    </row>
    <row r="4713" spans="29:36" x14ac:dyDescent="0.25">
      <c r="AC4713" s="440"/>
      <c r="AD4713" s="440"/>
      <c r="AE4713" s="440"/>
      <c r="AF4713" s="440"/>
      <c r="AG4713" s="440"/>
      <c r="AH4713" s="440"/>
      <c r="AI4713" s="440"/>
      <c r="AJ4713" s="440"/>
    </row>
    <row r="4714" spans="29:36" x14ac:dyDescent="0.25">
      <c r="AC4714" s="440"/>
      <c r="AD4714" s="440"/>
      <c r="AE4714" s="440"/>
      <c r="AF4714" s="440"/>
      <c r="AG4714" s="440"/>
      <c r="AH4714" s="440"/>
      <c r="AI4714" s="440"/>
      <c r="AJ4714" s="440"/>
    </row>
    <row r="4715" spans="29:36" x14ac:dyDescent="0.25">
      <c r="AC4715" s="440"/>
      <c r="AD4715" s="440"/>
      <c r="AE4715" s="440"/>
      <c r="AF4715" s="440"/>
      <c r="AG4715" s="440"/>
      <c r="AH4715" s="440"/>
      <c r="AI4715" s="440"/>
      <c r="AJ4715" s="440"/>
    </row>
    <row r="4716" spans="29:36" x14ac:dyDescent="0.25">
      <c r="AC4716" s="440"/>
      <c r="AD4716" s="440"/>
      <c r="AE4716" s="440"/>
      <c r="AF4716" s="440"/>
      <c r="AG4716" s="440"/>
      <c r="AH4716" s="440"/>
      <c r="AI4716" s="440"/>
      <c r="AJ4716" s="440"/>
    </row>
    <row r="4717" spans="29:36" x14ac:dyDescent="0.25">
      <c r="AC4717" s="440"/>
      <c r="AD4717" s="440"/>
      <c r="AE4717" s="440"/>
      <c r="AF4717" s="440"/>
      <c r="AG4717" s="440"/>
      <c r="AH4717" s="440"/>
      <c r="AI4717" s="440"/>
      <c r="AJ4717" s="440"/>
    </row>
    <row r="4718" spans="29:36" x14ac:dyDescent="0.25">
      <c r="AC4718" s="440"/>
      <c r="AD4718" s="440"/>
      <c r="AE4718" s="440"/>
      <c r="AF4718" s="440"/>
      <c r="AG4718" s="440"/>
      <c r="AH4718" s="440"/>
      <c r="AI4718" s="440"/>
      <c r="AJ4718" s="440"/>
    </row>
    <row r="4719" spans="29:36" x14ac:dyDescent="0.25">
      <c r="AC4719" s="440"/>
      <c r="AD4719" s="440"/>
      <c r="AE4719" s="440"/>
      <c r="AF4719" s="440"/>
      <c r="AG4719" s="440"/>
      <c r="AH4719" s="440"/>
      <c r="AI4719" s="440"/>
      <c r="AJ4719" s="440"/>
    </row>
    <row r="4720" spans="29:36" x14ac:dyDescent="0.25">
      <c r="AC4720" s="440"/>
      <c r="AD4720" s="440"/>
      <c r="AE4720" s="440"/>
      <c r="AF4720" s="440"/>
      <c r="AG4720" s="440"/>
      <c r="AH4720" s="440"/>
      <c r="AI4720" s="440"/>
      <c r="AJ4720" s="440"/>
    </row>
    <row r="4721" spans="29:36" x14ac:dyDescent="0.25">
      <c r="AC4721" s="440"/>
      <c r="AD4721" s="440"/>
      <c r="AE4721" s="440"/>
      <c r="AF4721" s="440"/>
      <c r="AG4721" s="440"/>
      <c r="AH4721" s="440"/>
      <c r="AI4721" s="440"/>
      <c r="AJ4721" s="440"/>
    </row>
    <row r="4722" spans="29:36" x14ac:dyDescent="0.25">
      <c r="AC4722" s="440"/>
      <c r="AD4722" s="440"/>
      <c r="AE4722" s="440"/>
      <c r="AF4722" s="440"/>
      <c r="AG4722" s="440"/>
      <c r="AH4722" s="440"/>
      <c r="AI4722" s="440"/>
      <c r="AJ4722" s="440"/>
    </row>
    <row r="4723" spans="29:36" x14ac:dyDescent="0.25">
      <c r="AC4723" s="440"/>
      <c r="AD4723" s="440"/>
      <c r="AE4723" s="440"/>
      <c r="AF4723" s="440"/>
      <c r="AG4723" s="440"/>
      <c r="AH4723" s="440"/>
      <c r="AI4723" s="440"/>
      <c r="AJ4723" s="440"/>
    </row>
    <row r="4724" spans="29:36" x14ac:dyDescent="0.25">
      <c r="AC4724" s="440"/>
      <c r="AD4724" s="440"/>
      <c r="AE4724" s="440"/>
      <c r="AF4724" s="440"/>
      <c r="AG4724" s="440"/>
      <c r="AH4724" s="440"/>
      <c r="AI4724" s="440"/>
      <c r="AJ4724" s="440"/>
    </row>
    <row r="4725" spans="29:36" x14ac:dyDescent="0.25">
      <c r="AC4725" s="440"/>
      <c r="AD4725" s="440"/>
      <c r="AE4725" s="440"/>
      <c r="AF4725" s="440"/>
      <c r="AG4725" s="440"/>
      <c r="AH4725" s="440"/>
      <c r="AI4725" s="440"/>
      <c r="AJ4725" s="440"/>
    </row>
    <row r="4726" spans="29:36" x14ac:dyDescent="0.25">
      <c r="AC4726" s="440"/>
      <c r="AD4726" s="440"/>
      <c r="AE4726" s="440"/>
      <c r="AF4726" s="440"/>
      <c r="AG4726" s="440"/>
      <c r="AH4726" s="440"/>
      <c r="AI4726" s="440"/>
      <c r="AJ4726" s="440"/>
    </row>
    <row r="4727" spans="29:36" x14ac:dyDescent="0.25">
      <c r="AC4727" s="440"/>
      <c r="AD4727" s="440"/>
      <c r="AE4727" s="440"/>
      <c r="AF4727" s="440"/>
      <c r="AG4727" s="440"/>
      <c r="AH4727" s="440"/>
      <c r="AI4727" s="440"/>
      <c r="AJ4727" s="440"/>
    </row>
    <row r="4728" spans="29:36" x14ac:dyDescent="0.25">
      <c r="AC4728" s="440"/>
      <c r="AD4728" s="440"/>
      <c r="AE4728" s="440"/>
      <c r="AF4728" s="440"/>
      <c r="AG4728" s="440"/>
      <c r="AH4728" s="440"/>
      <c r="AI4728" s="440"/>
      <c r="AJ4728" s="440"/>
    </row>
    <row r="4729" spans="29:36" x14ac:dyDescent="0.25">
      <c r="AC4729" s="440"/>
      <c r="AD4729" s="440"/>
      <c r="AE4729" s="440"/>
      <c r="AF4729" s="440"/>
      <c r="AG4729" s="440"/>
      <c r="AH4729" s="440"/>
      <c r="AI4729" s="440"/>
      <c r="AJ4729" s="440"/>
    </row>
    <row r="4730" spans="29:36" x14ac:dyDescent="0.25">
      <c r="AC4730" s="440"/>
      <c r="AD4730" s="440"/>
      <c r="AE4730" s="440"/>
      <c r="AF4730" s="440"/>
      <c r="AG4730" s="440"/>
      <c r="AH4730" s="440"/>
      <c r="AI4730" s="440"/>
      <c r="AJ4730" s="440"/>
    </row>
    <row r="4731" spans="29:36" x14ac:dyDescent="0.25">
      <c r="AC4731" s="440"/>
      <c r="AD4731" s="440"/>
      <c r="AE4731" s="440"/>
      <c r="AF4731" s="440"/>
      <c r="AG4731" s="440"/>
      <c r="AH4731" s="440"/>
      <c r="AI4731" s="440"/>
      <c r="AJ4731" s="440"/>
    </row>
    <row r="4732" spans="29:36" x14ac:dyDescent="0.25">
      <c r="AC4732" s="440"/>
      <c r="AD4732" s="440"/>
      <c r="AE4732" s="440"/>
      <c r="AF4732" s="440"/>
      <c r="AG4732" s="440"/>
      <c r="AH4732" s="440"/>
      <c r="AI4732" s="440"/>
      <c r="AJ4732" s="440"/>
    </row>
    <row r="4733" spans="29:36" x14ac:dyDescent="0.25">
      <c r="AC4733" s="440"/>
      <c r="AD4733" s="440"/>
      <c r="AE4733" s="440"/>
      <c r="AF4733" s="440"/>
      <c r="AG4733" s="440"/>
      <c r="AH4733" s="440"/>
      <c r="AI4733" s="440"/>
      <c r="AJ4733" s="440"/>
    </row>
    <row r="4734" spans="29:36" x14ac:dyDescent="0.25">
      <c r="AC4734" s="440"/>
      <c r="AD4734" s="440"/>
      <c r="AE4734" s="440"/>
      <c r="AF4734" s="440"/>
      <c r="AG4734" s="440"/>
      <c r="AH4734" s="440"/>
      <c r="AI4734" s="440"/>
      <c r="AJ4734" s="440"/>
    </row>
    <row r="4735" spans="29:36" x14ac:dyDescent="0.25">
      <c r="AC4735" s="440"/>
      <c r="AD4735" s="440"/>
      <c r="AE4735" s="440"/>
      <c r="AF4735" s="440"/>
      <c r="AG4735" s="440"/>
      <c r="AH4735" s="440"/>
      <c r="AI4735" s="440"/>
      <c r="AJ4735" s="440"/>
    </row>
    <row r="4736" spans="29:36" x14ac:dyDescent="0.25">
      <c r="AC4736" s="440"/>
      <c r="AD4736" s="440"/>
      <c r="AE4736" s="440"/>
      <c r="AF4736" s="440"/>
      <c r="AG4736" s="440"/>
      <c r="AH4736" s="440"/>
      <c r="AI4736" s="440"/>
      <c r="AJ4736" s="440"/>
    </row>
    <row r="4737" spans="29:36" x14ac:dyDescent="0.25">
      <c r="AC4737" s="440"/>
      <c r="AD4737" s="440"/>
      <c r="AE4737" s="440"/>
      <c r="AF4737" s="440"/>
      <c r="AG4737" s="440"/>
      <c r="AH4737" s="440"/>
      <c r="AI4737" s="440"/>
      <c r="AJ4737" s="440"/>
    </row>
    <row r="4738" spans="29:36" x14ac:dyDescent="0.25">
      <c r="AC4738" s="440"/>
      <c r="AD4738" s="440"/>
      <c r="AE4738" s="440"/>
      <c r="AF4738" s="440"/>
      <c r="AG4738" s="440"/>
      <c r="AH4738" s="440"/>
      <c r="AI4738" s="440"/>
      <c r="AJ4738" s="440"/>
    </row>
    <row r="4739" spans="29:36" x14ac:dyDescent="0.25">
      <c r="AC4739" s="440"/>
      <c r="AD4739" s="440"/>
      <c r="AE4739" s="440"/>
      <c r="AF4739" s="440"/>
      <c r="AG4739" s="440"/>
      <c r="AH4739" s="440"/>
      <c r="AI4739" s="440"/>
      <c r="AJ4739" s="440"/>
    </row>
    <row r="4740" spans="29:36" x14ac:dyDescent="0.25">
      <c r="AC4740" s="440"/>
      <c r="AD4740" s="440"/>
      <c r="AE4740" s="440"/>
      <c r="AF4740" s="440"/>
      <c r="AG4740" s="440"/>
      <c r="AH4740" s="440"/>
      <c r="AI4740" s="440"/>
      <c r="AJ4740" s="440"/>
    </row>
    <row r="4741" spans="29:36" x14ac:dyDescent="0.25">
      <c r="AC4741" s="440"/>
      <c r="AD4741" s="440"/>
      <c r="AE4741" s="440"/>
      <c r="AF4741" s="440"/>
      <c r="AG4741" s="440"/>
      <c r="AH4741" s="440"/>
      <c r="AI4741" s="440"/>
      <c r="AJ4741" s="440"/>
    </row>
    <row r="4742" spans="29:36" x14ac:dyDescent="0.25">
      <c r="AC4742" s="440"/>
      <c r="AD4742" s="440"/>
      <c r="AE4742" s="440"/>
      <c r="AF4742" s="440"/>
      <c r="AG4742" s="440"/>
      <c r="AH4742" s="440"/>
      <c r="AI4742" s="440"/>
      <c r="AJ4742" s="440"/>
    </row>
    <row r="4743" spans="29:36" x14ac:dyDescent="0.25">
      <c r="AC4743" s="440"/>
      <c r="AD4743" s="440"/>
      <c r="AE4743" s="440"/>
      <c r="AF4743" s="440"/>
      <c r="AG4743" s="440"/>
      <c r="AH4743" s="440"/>
      <c r="AI4743" s="440"/>
      <c r="AJ4743" s="440"/>
    </row>
    <row r="4744" spans="29:36" x14ac:dyDescent="0.25">
      <c r="AC4744" s="440"/>
      <c r="AD4744" s="440"/>
      <c r="AE4744" s="440"/>
      <c r="AF4744" s="440"/>
      <c r="AG4744" s="440"/>
      <c r="AH4744" s="440"/>
      <c r="AI4744" s="440"/>
      <c r="AJ4744" s="440"/>
    </row>
    <row r="4745" spans="29:36" x14ac:dyDescent="0.25">
      <c r="AC4745" s="440"/>
      <c r="AD4745" s="440"/>
      <c r="AE4745" s="440"/>
      <c r="AF4745" s="440"/>
      <c r="AG4745" s="440"/>
      <c r="AH4745" s="440"/>
      <c r="AI4745" s="440"/>
      <c r="AJ4745" s="440"/>
    </row>
    <row r="4746" spans="29:36" x14ac:dyDescent="0.25">
      <c r="AC4746" s="440"/>
      <c r="AD4746" s="440"/>
      <c r="AE4746" s="440"/>
      <c r="AF4746" s="440"/>
      <c r="AG4746" s="440"/>
      <c r="AH4746" s="440"/>
      <c r="AI4746" s="440"/>
      <c r="AJ4746" s="440"/>
    </row>
    <row r="4747" spans="29:36" x14ac:dyDescent="0.25">
      <c r="AC4747" s="440"/>
      <c r="AD4747" s="440"/>
      <c r="AE4747" s="440"/>
      <c r="AF4747" s="440"/>
      <c r="AG4747" s="440"/>
      <c r="AH4747" s="440"/>
      <c r="AI4747" s="440"/>
      <c r="AJ4747" s="440"/>
    </row>
    <row r="4748" spans="29:36" x14ac:dyDescent="0.25">
      <c r="AC4748" s="440"/>
      <c r="AD4748" s="440"/>
      <c r="AE4748" s="440"/>
      <c r="AF4748" s="440"/>
      <c r="AG4748" s="440"/>
      <c r="AH4748" s="440"/>
      <c r="AI4748" s="440"/>
      <c r="AJ4748" s="440"/>
    </row>
    <row r="4749" spans="29:36" x14ac:dyDescent="0.25">
      <c r="AC4749" s="440"/>
      <c r="AD4749" s="440"/>
      <c r="AE4749" s="440"/>
      <c r="AF4749" s="440"/>
      <c r="AG4749" s="440"/>
      <c r="AH4749" s="440"/>
      <c r="AI4749" s="440"/>
      <c r="AJ4749" s="440"/>
    </row>
    <row r="4750" spans="29:36" x14ac:dyDescent="0.25">
      <c r="AC4750" s="440"/>
      <c r="AD4750" s="440"/>
      <c r="AE4750" s="440"/>
      <c r="AF4750" s="440"/>
      <c r="AG4750" s="440"/>
      <c r="AH4750" s="440"/>
      <c r="AI4750" s="440"/>
      <c r="AJ4750" s="440"/>
    </row>
    <row r="4751" spans="29:36" x14ac:dyDescent="0.25">
      <c r="AC4751" s="440"/>
      <c r="AD4751" s="440"/>
      <c r="AE4751" s="440"/>
      <c r="AF4751" s="440"/>
      <c r="AG4751" s="440"/>
      <c r="AH4751" s="440"/>
      <c r="AI4751" s="440"/>
      <c r="AJ4751" s="440"/>
    </row>
    <row r="4752" spans="29:36" x14ac:dyDescent="0.25">
      <c r="AC4752" s="440"/>
      <c r="AD4752" s="440"/>
      <c r="AE4752" s="440"/>
      <c r="AF4752" s="440"/>
      <c r="AG4752" s="440"/>
      <c r="AH4752" s="440"/>
      <c r="AI4752" s="440"/>
      <c r="AJ4752" s="440"/>
    </row>
    <row r="4753" spans="29:36" x14ac:dyDescent="0.25">
      <c r="AC4753" s="440"/>
      <c r="AD4753" s="440"/>
      <c r="AE4753" s="440"/>
      <c r="AF4753" s="440"/>
      <c r="AG4753" s="440"/>
      <c r="AH4753" s="440"/>
      <c r="AI4753" s="440"/>
      <c r="AJ4753" s="440"/>
    </row>
    <row r="4754" spans="29:36" x14ac:dyDescent="0.25">
      <c r="AC4754" s="440"/>
      <c r="AD4754" s="440"/>
      <c r="AE4754" s="440"/>
      <c r="AF4754" s="440"/>
      <c r="AG4754" s="440"/>
      <c r="AH4754" s="440"/>
      <c r="AI4754" s="440"/>
      <c r="AJ4754" s="440"/>
    </row>
    <row r="4755" spans="29:36" x14ac:dyDescent="0.25">
      <c r="AC4755" s="440"/>
      <c r="AD4755" s="440"/>
      <c r="AE4755" s="440"/>
      <c r="AF4755" s="440"/>
      <c r="AG4755" s="440"/>
      <c r="AH4755" s="440"/>
      <c r="AI4755" s="440"/>
      <c r="AJ4755" s="440"/>
    </row>
    <row r="4756" spans="29:36" x14ac:dyDescent="0.25">
      <c r="AC4756" s="440"/>
      <c r="AD4756" s="440"/>
      <c r="AE4756" s="440"/>
      <c r="AF4756" s="440"/>
      <c r="AG4756" s="440"/>
      <c r="AH4756" s="440"/>
      <c r="AI4756" s="440"/>
      <c r="AJ4756" s="440"/>
    </row>
    <row r="4757" spans="29:36" x14ac:dyDescent="0.25">
      <c r="AC4757" s="440"/>
      <c r="AD4757" s="440"/>
      <c r="AE4757" s="440"/>
      <c r="AF4757" s="440"/>
      <c r="AG4757" s="440"/>
      <c r="AH4757" s="440"/>
      <c r="AI4757" s="440"/>
      <c r="AJ4757" s="440"/>
    </row>
    <row r="4758" spans="29:36" x14ac:dyDescent="0.25">
      <c r="AC4758" s="440"/>
      <c r="AD4758" s="440"/>
      <c r="AE4758" s="440"/>
      <c r="AF4758" s="440"/>
      <c r="AG4758" s="440"/>
      <c r="AH4758" s="440"/>
      <c r="AI4758" s="440"/>
      <c r="AJ4758" s="440"/>
    </row>
    <row r="4759" spans="29:36" x14ac:dyDescent="0.25">
      <c r="AC4759" s="440"/>
      <c r="AD4759" s="440"/>
      <c r="AE4759" s="440"/>
      <c r="AF4759" s="440"/>
      <c r="AG4759" s="440"/>
      <c r="AH4759" s="440"/>
      <c r="AI4759" s="440"/>
      <c r="AJ4759" s="440"/>
    </row>
    <row r="4760" spans="29:36" x14ac:dyDescent="0.25">
      <c r="AC4760" s="440"/>
      <c r="AD4760" s="440"/>
      <c r="AE4760" s="440"/>
      <c r="AF4760" s="440"/>
      <c r="AG4760" s="440"/>
      <c r="AH4760" s="440"/>
      <c r="AI4760" s="440"/>
      <c r="AJ4760" s="440"/>
    </row>
    <row r="4761" spans="29:36" x14ac:dyDescent="0.25">
      <c r="AC4761" s="440"/>
      <c r="AD4761" s="440"/>
      <c r="AE4761" s="440"/>
      <c r="AF4761" s="440"/>
      <c r="AG4761" s="440"/>
      <c r="AH4761" s="440"/>
      <c r="AI4761" s="440"/>
      <c r="AJ4761" s="440"/>
    </row>
    <row r="4762" spans="29:36" x14ac:dyDescent="0.25">
      <c r="AC4762" s="440"/>
      <c r="AD4762" s="440"/>
      <c r="AE4762" s="440"/>
      <c r="AF4762" s="440"/>
      <c r="AG4762" s="440"/>
      <c r="AH4762" s="440"/>
      <c r="AI4762" s="440"/>
      <c r="AJ4762" s="440"/>
    </row>
    <row r="4763" spans="29:36" x14ac:dyDescent="0.25">
      <c r="AC4763" s="440"/>
      <c r="AD4763" s="440"/>
      <c r="AE4763" s="440"/>
      <c r="AF4763" s="440"/>
      <c r="AG4763" s="440"/>
      <c r="AH4763" s="440"/>
      <c r="AI4763" s="440"/>
      <c r="AJ4763" s="440"/>
    </row>
    <row r="4764" spans="29:36" x14ac:dyDescent="0.25">
      <c r="AC4764" s="440"/>
      <c r="AD4764" s="440"/>
      <c r="AE4764" s="440"/>
      <c r="AF4764" s="440"/>
      <c r="AG4764" s="440"/>
      <c r="AH4764" s="440"/>
      <c r="AI4764" s="440"/>
      <c r="AJ4764" s="440"/>
    </row>
    <row r="4765" spans="29:36" x14ac:dyDescent="0.25">
      <c r="AC4765" s="440"/>
      <c r="AD4765" s="440"/>
      <c r="AE4765" s="440"/>
      <c r="AF4765" s="440"/>
      <c r="AG4765" s="440"/>
      <c r="AH4765" s="440"/>
      <c r="AI4765" s="440"/>
      <c r="AJ4765" s="440"/>
    </row>
    <row r="4766" spans="29:36" x14ac:dyDescent="0.25">
      <c r="AC4766" s="440"/>
      <c r="AD4766" s="440"/>
      <c r="AE4766" s="440"/>
      <c r="AF4766" s="440"/>
      <c r="AG4766" s="440"/>
      <c r="AH4766" s="440"/>
      <c r="AI4766" s="440"/>
      <c r="AJ4766" s="440"/>
    </row>
    <row r="4767" spans="29:36" x14ac:dyDescent="0.25">
      <c r="AC4767" s="440"/>
      <c r="AD4767" s="440"/>
      <c r="AE4767" s="440"/>
      <c r="AF4767" s="440"/>
      <c r="AG4767" s="440"/>
      <c r="AH4767" s="440"/>
      <c r="AI4767" s="440"/>
      <c r="AJ4767" s="440"/>
    </row>
    <row r="4768" spans="29:36" x14ac:dyDescent="0.25">
      <c r="AC4768" s="440"/>
      <c r="AD4768" s="440"/>
      <c r="AE4768" s="440"/>
      <c r="AF4768" s="440"/>
      <c r="AG4768" s="440"/>
      <c r="AH4768" s="440"/>
      <c r="AI4768" s="440"/>
      <c r="AJ4768" s="440"/>
    </row>
    <row r="4769" spans="29:36" x14ac:dyDescent="0.25">
      <c r="AC4769" s="440"/>
      <c r="AD4769" s="440"/>
      <c r="AE4769" s="440"/>
      <c r="AF4769" s="440"/>
      <c r="AG4769" s="440"/>
      <c r="AH4769" s="440"/>
      <c r="AI4769" s="440"/>
      <c r="AJ4769" s="440"/>
    </row>
    <row r="4770" spans="29:36" x14ac:dyDescent="0.25">
      <c r="AC4770" s="440"/>
      <c r="AD4770" s="440"/>
      <c r="AE4770" s="440"/>
      <c r="AF4770" s="440"/>
      <c r="AG4770" s="440"/>
      <c r="AH4770" s="440"/>
      <c r="AI4770" s="440"/>
      <c r="AJ4770" s="440"/>
    </row>
    <row r="4771" spans="29:36" x14ac:dyDescent="0.25">
      <c r="AC4771" s="440"/>
      <c r="AD4771" s="440"/>
      <c r="AE4771" s="440"/>
      <c r="AF4771" s="440"/>
      <c r="AG4771" s="440"/>
      <c r="AH4771" s="440"/>
      <c r="AI4771" s="440"/>
      <c r="AJ4771" s="440"/>
    </row>
    <row r="4772" spans="29:36" x14ac:dyDescent="0.25">
      <c r="AC4772" s="440"/>
      <c r="AD4772" s="440"/>
      <c r="AE4772" s="440"/>
      <c r="AF4772" s="440"/>
      <c r="AG4772" s="440"/>
      <c r="AH4772" s="440"/>
      <c r="AI4772" s="440"/>
      <c r="AJ4772" s="440"/>
    </row>
    <row r="4773" spans="29:36" x14ac:dyDescent="0.25">
      <c r="AC4773" s="440"/>
      <c r="AD4773" s="440"/>
      <c r="AE4773" s="440"/>
      <c r="AF4773" s="440"/>
      <c r="AG4773" s="440"/>
      <c r="AH4773" s="440"/>
      <c r="AI4773" s="440"/>
      <c r="AJ4773" s="440"/>
    </row>
    <row r="4774" spans="29:36" x14ac:dyDescent="0.25">
      <c r="AC4774" s="440"/>
      <c r="AD4774" s="440"/>
      <c r="AE4774" s="440"/>
      <c r="AF4774" s="440"/>
      <c r="AG4774" s="440"/>
      <c r="AH4774" s="440"/>
      <c r="AI4774" s="440"/>
      <c r="AJ4774" s="440"/>
    </row>
    <row r="4775" spans="29:36" x14ac:dyDescent="0.25">
      <c r="AC4775" s="440"/>
      <c r="AD4775" s="440"/>
      <c r="AE4775" s="440"/>
      <c r="AF4775" s="440"/>
      <c r="AG4775" s="440"/>
      <c r="AH4775" s="440"/>
      <c r="AI4775" s="440"/>
      <c r="AJ4775" s="440"/>
    </row>
    <row r="4776" spans="29:36" x14ac:dyDescent="0.25">
      <c r="AC4776" s="440"/>
      <c r="AD4776" s="440"/>
      <c r="AE4776" s="440"/>
      <c r="AF4776" s="440"/>
      <c r="AG4776" s="440"/>
      <c r="AH4776" s="440"/>
      <c r="AI4776" s="440"/>
      <c r="AJ4776" s="440"/>
    </row>
    <row r="4777" spans="29:36" x14ac:dyDescent="0.25">
      <c r="AC4777" s="440"/>
      <c r="AD4777" s="440"/>
      <c r="AE4777" s="440"/>
      <c r="AF4777" s="440"/>
      <c r="AG4777" s="440"/>
      <c r="AH4777" s="440"/>
      <c r="AI4777" s="440"/>
      <c r="AJ4777" s="440"/>
    </row>
    <row r="4778" spans="29:36" x14ac:dyDescent="0.25">
      <c r="AC4778" s="440"/>
      <c r="AD4778" s="440"/>
      <c r="AE4778" s="440"/>
      <c r="AF4778" s="440"/>
      <c r="AG4778" s="440"/>
      <c r="AH4778" s="440"/>
      <c r="AI4778" s="440"/>
      <c r="AJ4778" s="440"/>
    </row>
    <row r="4779" spans="29:36" x14ac:dyDescent="0.25">
      <c r="AC4779" s="440"/>
      <c r="AD4779" s="440"/>
      <c r="AE4779" s="440"/>
      <c r="AF4779" s="440"/>
      <c r="AG4779" s="440"/>
      <c r="AH4779" s="440"/>
      <c r="AI4779" s="440"/>
      <c r="AJ4779" s="440"/>
    </row>
    <row r="4780" spans="29:36" x14ac:dyDescent="0.25">
      <c r="AC4780" s="440"/>
      <c r="AD4780" s="440"/>
      <c r="AE4780" s="440"/>
      <c r="AF4780" s="440"/>
      <c r="AG4780" s="440"/>
      <c r="AH4780" s="440"/>
      <c r="AI4780" s="440"/>
      <c r="AJ4780" s="440"/>
    </row>
    <row r="4781" spans="29:36" x14ac:dyDescent="0.25">
      <c r="AC4781" s="440"/>
      <c r="AD4781" s="440"/>
      <c r="AE4781" s="440"/>
      <c r="AF4781" s="440"/>
      <c r="AG4781" s="440"/>
      <c r="AH4781" s="440"/>
      <c r="AI4781" s="440"/>
      <c r="AJ4781" s="440"/>
    </row>
    <row r="4782" spans="29:36" x14ac:dyDescent="0.25">
      <c r="AC4782" s="440"/>
      <c r="AD4782" s="440"/>
      <c r="AE4782" s="440"/>
      <c r="AF4782" s="440"/>
      <c r="AG4782" s="440"/>
      <c r="AH4782" s="440"/>
      <c r="AI4782" s="440"/>
      <c r="AJ4782" s="440"/>
    </row>
    <row r="4783" spans="29:36" x14ac:dyDescent="0.25">
      <c r="AC4783" s="440"/>
      <c r="AD4783" s="440"/>
      <c r="AE4783" s="440"/>
      <c r="AF4783" s="440"/>
      <c r="AG4783" s="440"/>
      <c r="AH4783" s="440"/>
      <c r="AI4783" s="440"/>
      <c r="AJ4783" s="440"/>
    </row>
    <row r="4784" spans="29:36" x14ac:dyDescent="0.25">
      <c r="AC4784" s="440"/>
      <c r="AD4784" s="440"/>
      <c r="AE4784" s="440"/>
      <c r="AF4784" s="440"/>
      <c r="AG4784" s="440"/>
      <c r="AH4784" s="440"/>
      <c r="AI4784" s="440"/>
      <c r="AJ4784" s="440"/>
    </row>
    <row r="4785" spans="29:36" x14ac:dyDescent="0.25">
      <c r="AC4785" s="440"/>
      <c r="AD4785" s="440"/>
      <c r="AE4785" s="440"/>
      <c r="AF4785" s="440"/>
      <c r="AG4785" s="440"/>
      <c r="AH4785" s="440"/>
      <c r="AI4785" s="440"/>
      <c r="AJ4785" s="440"/>
    </row>
    <row r="4786" spans="29:36" x14ac:dyDescent="0.25">
      <c r="AC4786" s="440"/>
      <c r="AD4786" s="440"/>
      <c r="AE4786" s="440"/>
      <c r="AF4786" s="440"/>
      <c r="AG4786" s="440"/>
      <c r="AH4786" s="440"/>
      <c r="AI4786" s="440"/>
      <c r="AJ4786" s="440"/>
    </row>
    <row r="4787" spans="29:36" x14ac:dyDescent="0.25">
      <c r="AC4787" s="440"/>
      <c r="AD4787" s="440"/>
      <c r="AE4787" s="440"/>
      <c r="AF4787" s="440"/>
      <c r="AG4787" s="440"/>
      <c r="AH4787" s="440"/>
      <c r="AI4787" s="440"/>
      <c r="AJ4787" s="440"/>
    </row>
    <row r="4788" spans="29:36" x14ac:dyDescent="0.25">
      <c r="AC4788" s="440"/>
      <c r="AD4788" s="440"/>
      <c r="AE4788" s="440"/>
      <c r="AF4788" s="440"/>
      <c r="AG4788" s="440"/>
      <c r="AH4788" s="440"/>
      <c r="AI4788" s="440"/>
      <c r="AJ4788" s="440"/>
    </row>
    <row r="4789" spans="29:36" x14ac:dyDescent="0.25">
      <c r="AC4789" s="440"/>
      <c r="AD4789" s="440"/>
      <c r="AE4789" s="440"/>
      <c r="AF4789" s="440"/>
      <c r="AG4789" s="440"/>
      <c r="AH4789" s="440"/>
      <c r="AI4789" s="440"/>
      <c r="AJ4789" s="440"/>
    </row>
    <row r="4790" spans="29:36" x14ac:dyDescent="0.25">
      <c r="AC4790" s="440"/>
      <c r="AD4790" s="440"/>
      <c r="AE4790" s="440"/>
      <c r="AF4790" s="440"/>
      <c r="AG4790" s="440"/>
      <c r="AH4790" s="440"/>
      <c r="AI4790" s="440"/>
      <c r="AJ4790" s="440"/>
    </row>
    <row r="4791" spans="29:36" x14ac:dyDescent="0.25">
      <c r="AC4791" s="440"/>
      <c r="AD4791" s="440"/>
      <c r="AE4791" s="440"/>
      <c r="AF4791" s="440"/>
      <c r="AG4791" s="440"/>
      <c r="AH4791" s="440"/>
      <c r="AI4791" s="440"/>
      <c r="AJ4791" s="440"/>
    </row>
    <row r="4792" spans="29:36" x14ac:dyDescent="0.25">
      <c r="AC4792" s="440"/>
      <c r="AD4792" s="440"/>
      <c r="AE4792" s="440"/>
      <c r="AF4792" s="440"/>
      <c r="AG4792" s="440"/>
      <c r="AH4792" s="440"/>
      <c r="AI4792" s="440"/>
      <c r="AJ4792" s="440"/>
    </row>
    <row r="4793" spans="29:36" x14ac:dyDescent="0.25">
      <c r="AC4793" s="440"/>
      <c r="AD4793" s="440"/>
      <c r="AE4793" s="440"/>
      <c r="AF4793" s="440"/>
      <c r="AG4793" s="440"/>
      <c r="AH4793" s="440"/>
      <c r="AI4793" s="440"/>
      <c r="AJ4793" s="440"/>
    </row>
    <row r="4794" spans="29:36" x14ac:dyDescent="0.25">
      <c r="AC4794" s="440"/>
      <c r="AD4794" s="440"/>
      <c r="AE4794" s="440"/>
      <c r="AF4794" s="440"/>
      <c r="AG4794" s="440"/>
      <c r="AH4794" s="440"/>
      <c r="AI4794" s="440"/>
      <c r="AJ4794" s="440"/>
    </row>
    <row r="4795" spans="29:36" x14ac:dyDescent="0.25">
      <c r="AC4795" s="440"/>
      <c r="AD4795" s="440"/>
      <c r="AE4795" s="440"/>
      <c r="AF4795" s="440"/>
      <c r="AG4795" s="440"/>
      <c r="AH4795" s="440"/>
      <c r="AI4795" s="440"/>
      <c r="AJ4795" s="440"/>
    </row>
    <row r="4796" spans="29:36" x14ac:dyDescent="0.25">
      <c r="AC4796" s="440"/>
      <c r="AD4796" s="440"/>
      <c r="AE4796" s="440"/>
      <c r="AF4796" s="440"/>
      <c r="AG4796" s="440"/>
      <c r="AH4796" s="440"/>
      <c r="AI4796" s="440"/>
      <c r="AJ4796" s="440"/>
    </row>
    <row r="4797" spans="29:36" x14ac:dyDescent="0.25">
      <c r="AC4797" s="440"/>
      <c r="AD4797" s="440"/>
      <c r="AE4797" s="440"/>
      <c r="AF4797" s="440"/>
      <c r="AG4797" s="440"/>
      <c r="AH4797" s="440"/>
      <c r="AI4797" s="440"/>
      <c r="AJ4797" s="440"/>
    </row>
    <row r="4798" spans="29:36" x14ac:dyDescent="0.25">
      <c r="AC4798" s="440"/>
      <c r="AD4798" s="440"/>
      <c r="AE4798" s="440"/>
      <c r="AF4798" s="440"/>
      <c r="AG4798" s="440"/>
      <c r="AH4798" s="440"/>
      <c r="AI4798" s="440"/>
      <c r="AJ4798" s="440"/>
    </row>
    <row r="4799" spans="29:36" x14ac:dyDescent="0.25">
      <c r="AC4799" s="440"/>
      <c r="AD4799" s="440"/>
      <c r="AE4799" s="440"/>
      <c r="AF4799" s="440"/>
      <c r="AG4799" s="440"/>
      <c r="AH4799" s="440"/>
      <c r="AI4799" s="440"/>
      <c r="AJ4799" s="440"/>
    </row>
    <row r="4800" spans="29:36" x14ac:dyDescent="0.25">
      <c r="AC4800" s="440"/>
      <c r="AD4800" s="440"/>
      <c r="AE4800" s="440"/>
      <c r="AF4800" s="440"/>
      <c r="AG4800" s="440"/>
      <c r="AH4800" s="440"/>
      <c r="AI4800" s="440"/>
      <c r="AJ4800" s="440"/>
    </row>
    <row r="4801" spans="29:36" x14ac:dyDescent="0.25">
      <c r="AC4801" s="440"/>
      <c r="AD4801" s="440"/>
      <c r="AE4801" s="440"/>
      <c r="AF4801" s="440"/>
      <c r="AG4801" s="440"/>
      <c r="AH4801" s="440"/>
      <c r="AI4801" s="440"/>
      <c r="AJ4801" s="440"/>
    </row>
    <row r="4802" spans="29:36" x14ac:dyDescent="0.25">
      <c r="AC4802" s="440"/>
      <c r="AD4802" s="440"/>
      <c r="AE4802" s="440"/>
      <c r="AF4802" s="440"/>
      <c r="AG4802" s="440"/>
      <c r="AH4802" s="440"/>
      <c r="AI4802" s="440"/>
      <c r="AJ4802" s="440"/>
    </row>
    <row r="4803" spans="29:36" x14ac:dyDescent="0.25">
      <c r="AC4803" s="440"/>
      <c r="AD4803" s="440"/>
      <c r="AE4803" s="440"/>
      <c r="AF4803" s="440"/>
      <c r="AG4803" s="440"/>
      <c r="AH4803" s="440"/>
      <c r="AI4803" s="440"/>
      <c r="AJ4803" s="440"/>
    </row>
    <row r="4804" spans="29:36" x14ac:dyDescent="0.25">
      <c r="AC4804" s="440"/>
      <c r="AD4804" s="440"/>
      <c r="AE4804" s="440"/>
      <c r="AF4804" s="440"/>
      <c r="AG4804" s="440"/>
      <c r="AH4804" s="440"/>
      <c r="AI4804" s="440"/>
      <c r="AJ4804" s="440"/>
    </row>
    <row r="4805" spans="29:36" x14ac:dyDescent="0.25">
      <c r="AC4805" s="440"/>
      <c r="AD4805" s="440"/>
      <c r="AE4805" s="440"/>
      <c r="AF4805" s="440"/>
      <c r="AG4805" s="440"/>
      <c r="AH4805" s="440"/>
      <c r="AI4805" s="440"/>
      <c r="AJ4805" s="440"/>
    </row>
    <row r="4806" spans="29:36" x14ac:dyDescent="0.25">
      <c r="AC4806" s="440"/>
      <c r="AD4806" s="440"/>
      <c r="AE4806" s="440"/>
      <c r="AF4806" s="440"/>
      <c r="AG4806" s="440"/>
      <c r="AH4806" s="440"/>
      <c r="AI4806" s="440"/>
      <c r="AJ4806" s="440"/>
    </row>
    <row r="4807" spans="29:36" x14ac:dyDescent="0.25">
      <c r="AC4807" s="440"/>
      <c r="AD4807" s="440"/>
      <c r="AE4807" s="440"/>
      <c r="AF4807" s="440"/>
      <c r="AG4807" s="440"/>
      <c r="AH4807" s="440"/>
      <c r="AI4807" s="440"/>
      <c r="AJ4807" s="440"/>
    </row>
    <row r="4808" spans="29:36" x14ac:dyDescent="0.25">
      <c r="AC4808" s="440"/>
      <c r="AD4808" s="440"/>
      <c r="AE4808" s="440"/>
      <c r="AF4808" s="440"/>
      <c r="AG4808" s="440"/>
      <c r="AH4808" s="440"/>
      <c r="AI4808" s="440"/>
      <c r="AJ4808" s="440"/>
    </row>
    <row r="4809" spans="29:36" x14ac:dyDescent="0.25">
      <c r="AC4809" s="440"/>
      <c r="AD4809" s="440"/>
      <c r="AE4809" s="440"/>
      <c r="AF4809" s="440"/>
      <c r="AG4809" s="440"/>
      <c r="AH4809" s="440"/>
      <c r="AI4809" s="440"/>
      <c r="AJ4809" s="440"/>
    </row>
    <row r="4810" spans="29:36" x14ac:dyDescent="0.25">
      <c r="AC4810" s="440"/>
      <c r="AD4810" s="440"/>
      <c r="AE4810" s="440"/>
      <c r="AF4810" s="440"/>
      <c r="AG4810" s="440"/>
      <c r="AH4810" s="440"/>
      <c r="AI4810" s="440"/>
      <c r="AJ4810" s="440"/>
    </row>
    <row r="4811" spans="29:36" x14ac:dyDescent="0.25">
      <c r="AC4811" s="440"/>
      <c r="AD4811" s="440"/>
      <c r="AE4811" s="440"/>
      <c r="AF4811" s="440"/>
      <c r="AG4811" s="440"/>
      <c r="AH4811" s="440"/>
      <c r="AI4811" s="440"/>
      <c r="AJ4811" s="440"/>
    </row>
    <row r="4812" spans="29:36" x14ac:dyDescent="0.25">
      <c r="AC4812" s="440"/>
      <c r="AD4812" s="440"/>
      <c r="AE4812" s="440"/>
      <c r="AF4812" s="440"/>
      <c r="AG4812" s="440"/>
      <c r="AH4812" s="440"/>
      <c r="AI4812" s="440"/>
      <c r="AJ4812" s="440"/>
    </row>
    <row r="4813" spans="29:36" x14ac:dyDescent="0.25">
      <c r="AC4813" s="440"/>
      <c r="AD4813" s="440"/>
      <c r="AE4813" s="440"/>
      <c r="AF4813" s="440"/>
      <c r="AG4813" s="440"/>
      <c r="AH4813" s="440"/>
      <c r="AI4813" s="440"/>
      <c r="AJ4813" s="440"/>
    </row>
    <row r="4814" spans="29:36" x14ac:dyDescent="0.25">
      <c r="AC4814" s="440"/>
      <c r="AD4814" s="440"/>
      <c r="AE4814" s="440"/>
      <c r="AF4814" s="440"/>
      <c r="AG4814" s="440"/>
      <c r="AH4814" s="440"/>
      <c r="AI4814" s="440"/>
      <c r="AJ4814" s="440"/>
    </row>
    <row r="4815" spans="29:36" x14ac:dyDescent="0.25">
      <c r="AC4815" s="440"/>
      <c r="AD4815" s="440"/>
      <c r="AE4815" s="440"/>
      <c r="AF4815" s="440"/>
      <c r="AG4815" s="440"/>
      <c r="AH4815" s="440"/>
      <c r="AI4815" s="440"/>
      <c r="AJ4815" s="440"/>
    </row>
    <row r="4816" spans="29:36" x14ac:dyDescent="0.25">
      <c r="AC4816" s="440"/>
      <c r="AD4816" s="440"/>
      <c r="AE4816" s="440"/>
      <c r="AF4816" s="440"/>
      <c r="AG4816" s="440"/>
      <c r="AH4816" s="440"/>
      <c r="AI4816" s="440"/>
      <c r="AJ4816" s="440"/>
    </row>
    <row r="4817" spans="29:36" x14ac:dyDescent="0.25">
      <c r="AC4817" s="440"/>
      <c r="AD4817" s="440"/>
      <c r="AE4817" s="440"/>
      <c r="AF4817" s="440"/>
      <c r="AG4817" s="440"/>
      <c r="AH4817" s="440"/>
      <c r="AI4817" s="440"/>
      <c r="AJ4817" s="440"/>
    </row>
    <row r="4818" spans="29:36" x14ac:dyDescent="0.25">
      <c r="AC4818" s="440"/>
      <c r="AD4818" s="440"/>
      <c r="AE4818" s="440"/>
      <c r="AF4818" s="440"/>
      <c r="AG4818" s="440"/>
      <c r="AH4818" s="440"/>
      <c r="AI4818" s="440"/>
      <c r="AJ4818" s="440"/>
    </row>
    <row r="4819" spans="29:36" x14ac:dyDescent="0.25">
      <c r="AC4819" s="440"/>
      <c r="AD4819" s="440"/>
      <c r="AE4819" s="440"/>
      <c r="AF4819" s="440"/>
      <c r="AG4819" s="440"/>
      <c r="AH4819" s="440"/>
      <c r="AI4819" s="440"/>
      <c r="AJ4819" s="440"/>
    </row>
    <row r="4820" spans="29:36" x14ac:dyDescent="0.25">
      <c r="AC4820" s="440"/>
      <c r="AD4820" s="440"/>
      <c r="AE4820" s="440"/>
      <c r="AF4820" s="440"/>
      <c r="AG4820" s="440"/>
      <c r="AH4820" s="440"/>
      <c r="AI4820" s="440"/>
      <c r="AJ4820" s="440"/>
    </row>
    <row r="4821" spans="29:36" x14ac:dyDescent="0.25">
      <c r="AC4821" s="440"/>
      <c r="AD4821" s="440"/>
      <c r="AE4821" s="440"/>
      <c r="AF4821" s="440"/>
      <c r="AG4821" s="440"/>
      <c r="AH4821" s="440"/>
      <c r="AI4821" s="440"/>
      <c r="AJ4821" s="440"/>
    </row>
    <row r="4822" spans="29:36" x14ac:dyDescent="0.25">
      <c r="AC4822" s="440"/>
      <c r="AD4822" s="440"/>
      <c r="AE4822" s="440"/>
      <c r="AF4822" s="440"/>
      <c r="AG4822" s="440"/>
      <c r="AH4822" s="440"/>
      <c r="AI4822" s="440"/>
      <c r="AJ4822" s="440"/>
    </row>
    <row r="4823" spans="29:36" x14ac:dyDescent="0.25">
      <c r="AC4823" s="440"/>
      <c r="AD4823" s="440"/>
      <c r="AE4823" s="440"/>
      <c r="AF4823" s="440"/>
      <c r="AG4823" s="440"/>
      <c r="AH4823" s="440"/>
      <c r="AI4823" s="440"/>
      <c r="AJ4823" s="440"/>
    </row>
    <row r="4824" spans="29:36" x14ac:dyDescent="0.25">
      <c r="AC4824" s="440"/>
      <c r="AD4824" s="440"/>
      <c r="AE4824" s="440"/>
      <c r="AF4824" s="440"/>
      <c r="AG4824" s="440"/>
      <c r="AH4824" s="440"/>
      <c r="AI4824" s="440"/>
      <c r="AJ4824" s="440"/>
    </row>
    <row r="4825" spans="29:36" x14ac:dyDescent="0.25">
      <c r="AC4825" s="440"/>
      <c r="AD4825" s="440"/>
      <c r="AE4825" s="440"/>
      <c r="AF4825" s="440"/>
      <c r="AG4825" s="440"/>
      <c r="AH4825" s="440"/>
      <c r="AI4825" s="440"/>
      <c r="AJ4825" s="440"/>
    </row>
    <row r="4826" spans="29:36" x14ac:dyDescent="0.25">
      <c r="AC4826" s="440"/>
      <c r="AD4826" s="440"/>
      <c r="AE4826" s="440"/>
      <c r="AF4826" s="440"/>
      <c r="AG4826" s="440"/>
      <c r="AH4826" s="440"/>
      <c r="AI4826" s="440"/>
      <c r="AJ4826" s="440"/>
    </row>
    <row r="4827" spans="29:36" x14ac:dyDescent="0.25">
      <c r="AC4827" s="440"/>
      <c r="AD4827" s="440"/>
      <c r="AE4827" s="440"/>
      <c r="AF4827" s="440"/>
      <c r="AG4827" s="440"/>
      <c r="AH4827" s="440"/>
      <c r="AI4827" s="440"/>
      <c r="AJ4827" s="440"/>
    </row>
    <row r="4828" spans="29:36" x14ac:dyDescent="0.25">
      <c r="AC4828" s="440"/>
      <c r="AD4828" s="440"/>
      <c r="AE4828" s="440"/>
      <c r="AF4828" s="440"/>
      <c r="AG4828" s="440"/>
      <c r="AH4828" s="440"/>
      <c r="AI4828" s="440"/>
      <c r="AJ4828" s="440"/>
    </row>
    <row r="4829" spans="29:36" x14ac:dyDescent="0.25">
      <c r="AC4829" s="440"/>
      <c r="AD4829" s="440"/>
      <c r="AE4829" s="440"/>
      <c r="AF4829" s="440"/>
      <c r="AG4829" s="440"/>
      <c r="AH4829" s="440"/>
      <c r="AI4829" s="440"/>
      <c r="AJ4829" s="440"/>
    </row>
    <row r="4830" spans="29:36" x14ac:dyDescent="0.25">
      <c r="AC4830" s="440"/>
      <c r="AD4830" s="440"/>
      <c r="AE4830" s="440"/>
      <c r="AF4830" s="440"/>
      <c r="AG4830" s="440"/>
      <c r="AH4830" s="440"/>
      <c r="AI4830" s="440"/>
      <c r="AJ4830" s="440"/>
    </row>
    <row r="4831" spans="29:36" x14ac:dyDescent="0.25">
      <c r="AC4831" s="440"/>
      <c r="AD4831" s="440"/>
      <c r="AE4831" s="440"/>
      <c r="AF4831" s="440"/>
      <c r="AG4831" s="440"/>
      <c r="AH4831" s="440"/>
      <c r="AI4831" s="440"/>
      <c r="AJ4831" s="440"/>
    </row>
    <row r="4832" spans="29:36" x14ac:dyDescent="0.25">
      <c r="AC4832" s="440"/>
      <c r="AD4832" s="440"/>
      <c r="AE4832" s="440"/>
      <c r="AF4832" s="440"/>
      <c r="AG4832" s="440"/>
      <c r="AH4832" s="440"/>
      <c r="AI4832" s="440"/>
      <c r="AJ4832" s="440"/>
    </row>
    <row r="4833" spans="29:36" x14ac:dyDescent="0.25">
      <c r="AC4833" s="440"/>
      <c r="AD4833" s="440"/>
      <c r="AE4833" s="440"/>
      <c r="AF4833" s="440"/>
      <c r="AG4833" s="440"/>
      <c r="AH4833" s="440"/>
      <c r="AI4833" s="440"/>
      <c r="AJ4833" s="440"/>
    </row>
    <row r="4834" spans="29:36" x14ac:dyDescent="0.25">
      <c r="AC4834" s="440"/>
      <c r="AD4834" s="440"/>
      <c r="AE4834" s="440"/>
      <c r="AF4834" s="440"/>
      <c r="AG4834" s="440"/>
      <c r="AH4834" s="440"/>
      <c r="AI4834" s="440"/>
      <c r="AJ4834" s="440"/>
    </row>
    <row r="4835" spans="29:36" x14ac:dyDescent="0.25">
      <c r="AC4835" s="440"/>
      <c r="AD4835" s="440"/>
      <c r="AE4835" s="440"/>
      <c r="AF4835" s="440"/>
      <c r="AG4835" s="440"/>
      <c r="AH4835" s="440"/>
      <c r="AI4835" s="440"/>
      <c r="AJ4835" s="440"/>
    </row>
    <row r="4836" spans="29:36" x14ac:dyDescent="0.25">
      <c r="AC4836" s="440"/>
      <c r="AD4836" s="440"/>
      <c r="AE4836" s="440"/>
      <c r="AF4836" s="440"/>
      <c r="AG4836" s="440"/>
      <c r="AH4836" s="440"/>
      <c r="AI4836" s="440"/>
      <c r="AJ4836" s="440"/>
    </row>
    <row r="4837" spans="29:36" x14ac:dyDescent="0.25">
      <c r="AC4837" s="440"/>
      <c r="AD4837" s="440"/>
      <c r="AE4837" s="440"/>
      <c r="AF4837" s="440"/>
      <c r="AG4837" s="440"/>
      <c r="AH4837" s="440"/>
      <c r="AI4837" s="440"/>
      <c r="AJ4837" s="440"/>
    </row>
    <row r="4838" spans="29:36" x14ac:dyDescent="0.25">
      <c r="AC4838" s="440"/>
      <c r="AD4838" s="440"/>
      <c r="AE4838" s="440"/>
      <c r="AF4838" s="440"/>
      <c r="AG4838" s="440"/>
      <c r="AH4838" s="440"/>
      <c r="AI4838" s="440"/>
      <c r="AJ4838" s="440"/>
    </row>
    <row r="4839" spans="29:36" x14ac:dyDescent="0.25">
      <c r="AC4839" s="440"/>
      <c r="AD4839" s="440"/>
      <c r="AE4839" s="440"/>
      <c r="AF4839" s="440"/>
      <c r="AG4839" s="440"/>
      <c r="AH4839" s="440"/>
      <c r="AI4839" s="440"/>
      <c r="AJ4839" s="440"/>
    </row>
    <row r="4840" spans="29:36" x14ac:dyDescent="0.25">
      <c r="AC4840" s="440"/>
      <c r="AD4840" s="440"/>
      <c r="AE4840" s="440"/>
      <c r="AF4840" s="440"/>
      <c r="AG4840" s="440"/>
      <c r="AH4840" s="440"/>
      <c r="AI4840" s="440"/>
      <c r="AJ4840" s="440"/>
    </row>
    <row r="4841" spans="29:36" x14ac:dyDescent="0.25">
      <c r="AC4841" s="440"/>
      <c r="AD4841" s="440"/>
      <c r="AE4841" s="440"/>
      <c r="AF4841" s="440"/>
      <c r="AG4841" s="440"/>
      <c r="AH4841" s="440"/>
      <c r="AI4841" s="440"/>
      <c r="AJ4841" s="440"/>
    </row>
    <row r="4842" spans="29:36" x14ac:dyDescent="0.25">
      <c r="AC4842" s="440"/>
      <c r="AD4842" s="440"/>
      <c r="AE4842" s="440"/>
      <c r="AF4842" s="440"/>
      <c r="AG4842" s="440"/>
      <c r="AH4842" s="440"/>
      <c r="AI4842" s="440"/>
      <c r="AJ4842" s="440"/>
    </row>
    <row r="4843" spans="29:36" x14ac:dyDescent="0.25">
      <c r="AC4843" s="440"/>
      <c r="AD4843" s="440"/>
      <c r="AE4843" s="440"/>
      <c r="AF4843" s="440"/>
      <c r="AG4843" s="440"/>
      <c r="AH4843" s="440"/>
      <c r="AI4843" s="440"/>
      <c r="AJ4843" s="440"/>
    </row>
    <row r="4844" spans="29:36" x14ac:dyDescent="0.25">
      <c r="AC4844" s="440"/>
      <c r="AD4844" s="440"/>
      <c r="AE4844" s="440"/>
      <c r="AF4844" s="440"/>
      <c r="AG4844" s="440"/>
      <c r="AH4844" s="440"/>
      <c r="AI4844" s="440"/>
      <c r="AJ4844" s="440"/>
    </row>
    <row r="4845" spans="29:36" x14ac:dyDescent="0.25">
      <c r="AC4845" s="440"/>
      <c r="AD4845" s="440"/>
      <c r="AE4845" s="440"/>
      <c r="AF4845" s="440"/>
      <c r="AG4845" s="440"/>
      <c r="AH4845" s="440"/>
      <c r="AI4845" s="440"/>
      <c r="AJ4845" s="440"/>
    </row>
    <row r="4846" spans="29:36" x14ac:dyDescent="0.25">
      <c r="AC4846" s="440"/>
      <c r="AD4846" s="440"/>
      <c r="AE4846" s="440"/>
      <c r="AF4846" s="440"/>
      <c r="AG4846" s="440"/>
      <c r="AH4846" s="440"/>
      <c r="AI4846" s="440"/>
      <c r="AJ4846" s="440"/>
    </row>
    <row r="4847" spans="29:36" x14ac:dyDescent="0.25">
      <c r="AC4847" s="440"/>
      <c r="AD4847" s="440"/>
      <c r="AE4847" s="440"/>
      <c r="AF4847" s="440"/>
      <c r="AG4847" s="440"/>
      <c r="AH4847" s="440"/>
      <c r="AI4847" s="440"/>
      <c r="AJ4847" s="440"/>
    </row>
    <row r="4848" spans="29:36" x14ac:dyDescent="0.25">
      <c r="AC4848" s="440"/>
      <c r="AD4848" s="440"/>
      <c r="AE4848" s="440"/>
      <c r="AF4848" s="440"/>
      <c r="AG4848" s="440"/>
      <c r="AH4848" s="440"/>
      <c r="AI4848" s="440"/>
      <c r="AJ4848" s="440"/>
    </row>
    <row r="4849" spans="29:36" x14ac:dyDescent="0.25">
      <c r="AC4849" s="440"/>
      <c r="AD4849" s="440"/>
      <c r="AE4849" s="440"/>
      <c r="AF4849" s="440"/>
      <c r="AG4849" s="440"/>
      <c r="AH4849" s="440"/>
      <c r="AI4849" s="440"/>
      <c r="AJ4849" s="440"/>
    </row>
    <row r="4850" spans="29:36" x14ac:dyDescent="0.25">
      <c r="AC4850" s="440"/>
      <c r="AD4850" s="440"/>
      <c r="AE4850" s="440"/>
      <c r="AF4850" s="440"/>
      <c r="AG4850" s="440"/>
      <c r="AH4850" s="440"/>
      <c r="AI4850" s="440"/>
      <c r="AJ4850" s="440"/>
    </row>
    <row r="4851" spans="29:36" x14ac:dyDescent="0.25">
      <c r="AC4851" s="440"/>
      <c r="AD4851" s="440"/>
      <c r="AE4851" s="440"/>
      <c r="AF4851" s="440"/>
      <c r="AG4851" s="440"/>
      <c r="AH4851" s="440"/>
      <c r="AI4851" s="440"/>
      <c r="AJ4851" s="440"/>
    </row>
    <row r="4852" spans="29:36" x14ac:dyDescent="0.25">
      <c r="AC4852" s="440"/>
      <c r="AD4852" s="440"/>
      <c r="AE4852" s="440"/>
      <c r="AF4852" s="440"/>
      <c r="AG4852" s="440"/>
      <c r="AH4852" s="440"/>
      <c r="AI4852" s="440"/>
      <c r="AJ4852" s="440"/>
    </row>
    <row r="4853" spans="29:36" x14ac:dyDescent="0.25">
      <c r="AC4853" s="440"/>
      <c r="AD4853" s="440"/>
      <c r="AE4853" s="440"/>
      <c r="AF4853" s="440"/>
      <c r="AG4853" s="440"/>
      <c r="AH4853" s="440"/>
      <c r="AI4853" s="440"/>
      <c r="AJ4853" s="440"/>
    </row>
    <row r="4854" spans="29:36" x14ac:dyDescent="0.25">
      <c r="AC4854" s="440"/>
      <c r="AD4854" s="440"/>
      <c r="AE4854" s="440"/>
      <c r="AF4854" s="440"/>
      <c r="AG4854" s="440"/>
      <c r="AH4854" s="440"/>
      <c r="AI4854" s="440"/>
      <c r="AJ4854" s="440"/>
    </row>
    <row r="4855" spans="29:36" x14ac:dyDescent="0.25">
      <c r="AC4855" s="440"/>
      <c r="AD4855" s="440"/>
      <c r="AE4855" s="440"/>
      <c r="AF4855" s="440"/>
      <c r="AG4855" s="440"/>
      <c r="AH4855" s="440"/>
      <c r="AI4855" s="440"/>
      <c r="AJ4855" s="440"/>
    </row>
    <row r="4856" spans="29:36" x14ac:dyDescent="0.25">
      <c r="AC4856" s="440"/>
      <c r="AD4856" s="440"/>
      <c r="AE4856" s="440"/>
      <c r="AF4856" s="440"/>
      <c r="AG4856" s="440"/>
      <c r="AH4856" s="440"/>
      <c r="AI4856" s="440"/>
      <c r="AJ4856" s="440"/>
    </row>
    <row r="4857" spans="29:36" x14ac:dyDescent="0.25">
      <c r="AC4857" s="440"/>
      <c r="AD4857" s="440"/>
      <c r="AE4857" s="440"/>
      <c r="AF4857" s="440"/>
      <c r="AG4857" s="440"/>
      <c r="AH4857" s="440"/>
      <c r="AI4857" s="440"/>
      <c r="AJ4857" s="440"/>
    </row>
    <row r="4858" spans="29:36" x14ac:dyDescent="0.25">
      <c r="AC4858" s="440"/>
      <c r="AD4858" s="440"/>
      <c r="AE4858" s="440"/>
      <c r="AF4858" s="440"/>
      <c r="AG4858" s="440"/>
      <c r="AH4858" s="440"/>
      <c r="AI4858" s="440"/>
      <c r="AJ4858" s="440"/>
    </row>
    <row r="4859" spans="29:36" x14ac:dyDescent="0.25">
      <c r="AC4859" s="440"/>
      <c r="AD4859" s="440"/>
      <c r="AE4859" s="440"/>
      <c r="AF4859" s="440"/>
      <c r="AG4859" s="440"/>
      <c r="AH4859" s="440"/>
      <c r="AI4859" s="440"/>
      <c r="AJ4859" s="440"/>
    </row>
    <row r="4860" spans="29:36" x14ac:dyDescent="0.25">
      <c r="AC4860" s="440"/>
      <c r="AD4860" s="440"/>
      <c r="AE4860" s="440"/>
      <c r="AF4860" s="440"/>
      <c r="AG4860" s="440"/>
      <c r="AH4860" s="440"/>
      <c r="AI4860" s="440"/>
      <c r="AJ4860" s="440"/>
    </row>
    <row r="4861" spans="29:36" x14ac:dyDescent="0.25">
      <c r="AC4861" s="440"/>
      <c r="AD4861" s="440"/>
      <c r="AE4861" s="440"/>
      <c r="AF4861" s="440"/>
      <c r="AG4861" s="440"/>
      <c r="AH4861" s="440"/>
      <c r="AI4861" s="440"/>
      <c r="AJ4861" s="440"/>
    </row>
    <row r="4862" spans="29:36" x14ac:dyDescent="0.25">
      <c r="AC4862" s="440"/>
      <c r="AD4862" s="440"/>
      <c r="AE4862" s="440"/>
      <c r="AF4862" s="440"/>
      <c r="AG4862" s="440"/>
      <c r="AH4862" s="440"/>
      <c r="AI4862" s="440"/>
      <c r="AJ4862" s="440"/>
    </row>
    <row r="4863" spans="29:36" x14ac:dyDescent="0.25">
      <c r="AC4863" s="440"/>
      <c r="AD4863" s="440"/>
      <c r="AE4863" s="440"/>
      <c r="AF4863" s="440"/>
      <c r="AG4863" s="440"/>
      <c r="AH4863" s="440"/>
      <c r="AI4863" s="440"/>
      <c r="AJ4863" s="440"/>
    </row>
    <row r="4864" spans="29:36" x14ac:dyDescent="0.25">
      <c r="AC4864" s="440"/>
      <c r="AD4864" s="440"/>
      <c r="AE4864" s="440"/>
      <c r="AF4864" s="440"/>
      <c r="AG4864" s="440"/>
      <c r="AH4864" s="440"/>
      <c r="AI4864" s="440"/>
      <c r="AJ4864" s="440"/>
    </row>
    <row r="4865" spans="29:36" x14ac:dyDescent="0.25">
      <c r="AC4865" s="440"/>
      <c r="AD4865" s="440"/>
      <c r="AE4865" s="440"/>
      <c r="AF4865" s="440"/>
      <c r="AG4865" s="440"/>
      <c r="AH4865" s="440"/>
      <c r="AI4865" s="440"/>
      <c r="AJ4865" s="440"/>
    </row>
    <row r="4866" spans="29:36" x14ac:dyDescent="0.25">
      <c r="AC4866" s="440"/>
      <c r="AD4866" s="440"/>
      <c r="AE4866" s="440"/>
      <c r="AF4866" s="440"/>
      <c r="AG4866" s="440"/>
      <c r="AH4866" s="440"/>
      <c r="AI4866" s="440"/>
      <c r="AJ4866" s="440"/>
    </row>
    <row r="4867" spans="29:36" x14ac:dyDescent="0.25">
      <c r="AC4867" s="440"/>
      <c r="AD4867" s="440"/>
      <c r="AE4867" s="440"/>
      <c r="AF4867" s="440"/>
      <c r="AG4867" s="440"/>
      <c r="AH4867" s="440"/>
      <c r="AI4867" s="440"/>
      <c r="AJ4867" s="440"/>
    </row>
    <row r="4868" spans="29:36" x14ac:dyDescent="0.25">
      <c r="AC4868" s="440"/>
      <c r="AD4868" s="440"/>
      <c r="AE4868" s="440"/>
      <c r="AF4868" s="440"/>
      <c r="AG4868" s="440"/>
      <c r="AH4868" s="440"/>
      <c r="AI4868" s="440"/>
      <c r="AJ4868" s="440"/>
    </row>
    <row r="4869" spans="29:36" x14ac:dyDescent="0.25">
      <c r="AC4869" s="440"/>
      <c r="AD4869" s="440"/>
      <c r="AE4869" s="440"/>
      <c r="AF4869" s="440"/>
      <c r="AG4869" s="440"/>
      <c r="AH4869" s="440"/>
      <c r="AI4869" s="440"/>
      <c r="AJ4869" s="440"/>
    </row>
    <row r="4870" spans="29:36" x14ac:dyDescent="0.25">
      <c r="AC4870" s="440"/>
      <c r="AD4870" s="440"/>
      <c r="AE4870" s="440"/>
      <c r="AF4870" s="440"/>
      <c r="AG4870" s="440"/>
      <c r="AH4870" s="440"/>
      <c r="AI4870" s="440"/>
      <c r="AJ4870" s="440"/>
    </row>
    <row r="4871" spans="29:36" x14ac:dyDescent="0.25">
      <c r="AC4871" s="440"/>
      <c r="AD4871" s="440"/>
      <c r="AE4871" s="440"/>
      <c r="AF4871" s="440"/>
      <c r="AG4871" s="440"/>
      <c r="AH4871" s="440"/>
      <c r="AI4871" s="440"/>
      <c r="AJ4871" s="440"/>
    </row>
    <row r="4872" spans="29:36" x14ac:dyDescent="0.25">
      <c r="AC4872" s="440"/>
      <c r="AD4872" s="440"/>
      <c r="AE4872" s="440"/>
      <c r="AF4872" s="440"/>
      <c r="AG4872" s="440"/>
      <c r="AH4872" s="440"/>
      <c r="AI4872" s="440"/>
      <c r="AJ4872" s="440"/>
    </row>
    <row r="4873" spans="29:36" x14ac:dyDescent="0.25">
      <c r="AC4873" s="440"/>
      <c r="AD4873" s="440"/>
      <c r="AE4873" s="440"/>
      <c r="AF4873" s="440"/>
      <c r="AG4873" s="440"/>
      <c r="AH4873" s="440"/>
      <c r="AI4873" s="440"/>
      <c r="AJ4873" s="440"/>
    </row>
    <row r="4874" spans="29:36" x14ac:dyDescent="0.25">
      <c r="AC4874" s="440"/>
      <c r="AD4874" s="440"/>
      <c r="AE4874" s="440"/>
      <c r="AF4874" s="440"/>
      <c r="AG4874" s="440"/>
      <c r="AH4874" s="440"/>
      <c r="AI4874" s="440"/>
      <c r="AJ4874" s="440"/>
    </row>
    <row r="4875" spans="29:36" x14ac:dyDescent="0.25">
      <c r="AC4875" s="440"/>
      <c r="AD4875" s="440"/>
      <c r="AE4875" s="440"/>
      <c r="AF4875" s="440"/>
      <c r="AG4875" s="440"/>
      <c r="AH4875" s="440"/>
      <c r="AI4875" s="440"/>
      <c r="AJ4875" s="440"/>
    </row>
    <row r="4876" spans="29:36" x14ac:dyDescent="0.25">
      <c r="AC4876" s="440"/>
      <c r="AD4876" s="440"/>
      <c r="AE4876" s="440"/>
      <c r="AF4876" s="440"/>
      <c r="AG4876" s="440"/>
      <c r="AH4876" s="440"/>
      <c r="AI4876" s="440"/>
      <c r="AJ4876" s="440"/>
    </row>
    <row r="4877" spans="29:36" x14ac:dyDescent="0.25">
      <c r="AC4877" s="440"/>
      <c r="AD4877" s="440"/>
      <c r="AE4877" s="440"/>
      <c r="AF4877" s="440"/>
      <c r="AG4877" s="440"/>
      <c r="AH4877" s="440"/>
      <c r="AI4877" s="440"/>
      <c r="AJ4877" s="440"/>
    </row>
    <row r="4878" spans="29:36" x14ac:dyDescent="0.25">
      <c r="AC4878" s="440"/>
      <c r="AD4878" s="440"/>
      <c r="AE4878" s="440"/>
      <c r="AF4878" s="440"/>
      <c r="AG4878" s="440"/>
      <c r="AH4878" s="440"/>
      <c r="AI4878" s="440"/>
      <c r="AJ4878" s="440"/>
    </row>
    <row r="4879" spans="29:36" x14ac:dyDescent="0.25">
      <c r="AC4879" s="440"/>
      <c r="AD4879" s="440"/>
      <c r="AE4879" s="440"/>
      <c r="AF4879" s="440"/>
      <c r="AG4879" s="440"/>
      <c r="AH4879" s="440"/>
      <c r="AI4879" s="440"/>
      <c r="AJ4879" s="440"/>
    </row>
    <row r="4880" spans="29:36" x14ac:dyDescent="0.25">
      <c r="AC4880" s="440"/>
      <c r="AD4880" s="440"/>
      <c r="AE4880" s="440"/>
      <c r="AF4880" s="440"/>
      <c r="AG4880" s="440"/>
      <c r="AH4880" s="440"/>
      <c r="AI4880" s="440"/>
      <c r="AJ4880" s="440"/>
    </row>
    <row r="4881" spans="29:36" x14ac:dyDescent="0.25">
      <c r="AC4881" s="440"/>
      <c r="AD4881" s="440"/>
      <c r="AE4881" s="440"/>
      <c r="AF4881" s="440"/>
      <c r="AG4881" s="440"/>
      <c r="AH4881" s="440"/>
      <c r="AI4881" s="440"/>
      <c r="AJ4881" s="440"/>
    </row>
    <row r="4882" spans="29:36" x14ac:dyDescent="0.25">
      <c r="AC4882" s="440"/>
      <c r="AD4882" s="440"/>
      <c r="AE4882" s="440"/>
      <c r="AF4882" s="440"/>
      <c r="AG4882" s="440"/>
      <c r="AH4882" s="440"/>
      <c r="AI4882" s="440"/>
      <c r="AJ4882" s="440"/>
    </row>
    <row r="4883" spans="29:36" x14ac:dyDescent="0.25">
      <c r="AC4883" s="440"/>
      <c r="AD4883" s="440"/>
      <c r="AE4883" s="440"/>
      <c r="AF4883" s="440"/>
      <c r="AG4883" s="440"/>
      <c r="AH4883" s="440"/>
      <c r="AI4883" s="440"/>
      <c r="AJ4883" s="440"/>
    </row>
    <row r="4884" spans="29:36" x14ac:dyDescent="0.25">
      <c r="AC4884" s="440"/>
      <c r="AD4884" s="440"/>
      <c r="AE4884" s="440"/>
      <c r="AF4884" s="440"/>
      <c r="AG4884" s="440"/>
      <c r="AH4884" s="440"/>
      <c r="AI4884" s="440"/>
      <c r="AJ4884" s="440"/>
    </row>
    <row r="4885" spans="29:36" x14ac:dyDescent="0.25">
      <c r="AC4885" s="440"/>
      <c r="AD4885" s="440"/>
      <c r="AE4885" s="440"/>
      <c r="AF4885" s="440"/>
      <c r="AG4885" s="440"/>
      <c r="AH4885" s="440"/>
      <c r="AI4885" s="440"/>
      <c r="AJ4885" s="440"/>
    </row>
    <row r="4886" spans="29:36" x14ac:dyDescent="0.25">
      <c r="AC4886" s="440"/>
      <c r="AD4886" s="440"/>
      <c r="AE4886" s="440"/>
      <c r="AF4886" s="440"/>
      <c r="AG4886" s="440"/>
      <c r="AH4886" s="440"/>
      <c r="AI4886" s="440"/>
      <c r="AJ4886" s="440"/>
    </row>
    <row r="4887" spans="29:36" x14ac:dyDescent="0.25">
      <c r="AC4887" s="440"/>
      <c r="AD4887" s="440"/>
      <c r="AE4887" s="440"/>
      <c r="AF4887" s="440"/>
      <c r="AG4887" s="440"/>
      <c r="AH4887" s="440"/>
      <c r="AI4887" s="440"/>
      <c r="AJ4887" s="440"/>
    </row>
    <row r="4888" spans="29:36" x14ac:dyDescent="0.25">
      <c r="AC4888" s="440"/>
      <c r="AD4888" s="440"/>
      <c r="AE4888" s="440"/>
      <c r="AF4888" s="440"/>
      <c r="AG4888" s="440"/>
      <c r="AH4888" s="440"/>
      <c r="AI4888" s="440"/>
      <c r="AJ4888" s="440"/>
    </row>
    <row r="4889" spans="29:36" x14ac:dyDescent="0.25">
      <c r="AC4889" s="440"/>
      <c r="AD4889" s="440"/>
      <c r="AE4889" s="440"/>
      <c r="AF4889" s="440"/>
      <c r="AG4889" s="440"/>
      <c r="AH4889" s="440"/>
      <c r="AI4889" s="440"/>
      <c r="AJ4889" s="440"/>
    </row>
    <row r="4890" spans="29:36" x14ac:dyDescent="0.25">
      <c r="AC4890" s="440"/>
      <c r="AD4890" s="440"/>
      <c r="AE4890" s="440"/>
      <c r="AF4890" s="440"/>
      <c r="AG4890" s="440"/>
      <c r="AH4890" s="440"/>
      <c r="AI4890" s="440"/>
      <c r="AJ4890" s="440"/>
    </row>
    <row r="4891" spans="29:36" x14ac:dyDescent="0.25">
      <c r="AC4891" s="440"/>
      <c r="AD4891" s="440"/>
      <c r="AE4891" s="440"/>
      <c r="AF4891" s="440"/>
      <c r="AG4891" s="440"/>
      <c r="AH4891" s="440"/>
      <c r="AI4891" s="440"/>
      <c r="AJ4891" s="440"/>
    </row>
    <row r="4892" spans="29:36" x14ac:dyDescent="0.25">
      <c r="AC4892" s="440"/>
      <c r="AD4892" s="440"/>
      <c r="AE4892" s="440"/>
      <c r="AF4892" s="440"/>
      <c r="AG4892" s="440"/>
      <c r="AH4892" s="440"/>
      <c r="AI4892" s="440"/>
      <c r="AJ4892" s="440"/>
    </row>
    <row r="4893" spans="29:36" x14ac:dyDescent="0.25">
      <c r="AC4893" s="440"/>
      <c r="AD4893" s="440"/>
      <c r="AE4893" s="440"/>
      <c r="AF4893" s="440"/>
      <c r="AG4893" s="440"/>
      <c r="AH4893" s="440"/>
      <c r="AI4893" s="440"/>
      <c r="AJ4893" s="440"/>
    </row>
    <row r="4894" spans="29:36" x14ac:dyDescent="0.25">
      <c r="AC4894" s="440"/>
      <c r="AD4894" s="440"/>
      <c r="AE4894" s="440"/>
      <c r="AF4894" s="440"/>
      <c r="AG4894" s="440"/>
      <c r="AH4894" s="440"/>
      <c r="AI4894" s="440"/>
      <c r="AJ4894" s="440"/>
    </row>
    <row r="4895" spans="29:36" x14ac:dyDescent="0.25">
      <c r="AC4895" s="440"/>
      <c r="AD4895" s="440"/>
      <c r="AE4895" s="440"/>
      <c r="AF4895" s="440"/>
      <c r="AG4895" s="440"/>
      <c r="AH4895" s="440"/>
      <c r="AI4895" s="440"/>
      <c r="AJ4895" s="440"/>
    </row>
    <row r="4896" spans="29:36" x14ac:dyDescent="0.25">
      <c r="AC4896" s="440"/>
      <c r="AD4896" s="440"/>
      <c r="AE4896" s="440"/>
      <c r="AF4896" s="440"/>
      <c r="AG4896" s="440"/>
      <c r="AH4896" s="440"/>
      <c r="AI4896" s="440"/>
      <c r="AJ4896" s="440"/>
    </row>
    <row r="4897" spans="29:36" x14ac:dyDescent="0.25">
      <c r="AC4897" s="440"/>
      <c r="AD4897" s="440"/>
      <c r="AE4897" s="440"/>
      <c r="AF4897" s="440"/>
      <c r="AG4897" s="440"/>
      <c r="AH4897" s="440"/>
      <c r="AI4897" s="440"/>
      <c r="AJ4897" s="440"/>
    </row>
    <row r="4898" spans="29:36" x14ac:dyDescent="0.25">
      <c r="AC4898" s="440"/>
      <c r="AD4898" s="440"/>
      <c r="AE4898" s="440"/>
      <c r="AF4898" s="440"/>
      <c r="AG4898" s="440"/>
      <c r="AH4898" s="440"/>
      <c r="AI4898" s="440"/>
      <c r="AJ4898" s="440"/>
    </row>
    <row r="4899" spans="29:36" x14ac:dyDescent="0.25">
      <c r="AC4899" s="440"/>
      <c r="AD4899" s="440"/>
      <c r="AE4899" s="440"/>
      <c r="AF4899" s="440"/>
      <c r="AG4899" s="440"/>
      <c r="AH4899" s="440"/>
      <c r="AI4899" s="440"/>
      <c r="AJ4899" s="440"/>
    </row>
    <row r="4900" spans="29:36" x14ac:dyDescent="0.25">
      <c r="AC4900" s="440"/>
      <c r="AD4900" s="440"/>
      <c r="AE4900" s="440"/>
      <c r="AF4900" s="440"/>
      <c r="AG4900" s="440"/>
      <c r="AH4900" s="440"/>
      <c r="AI4900" s="440"/>
      <c r="AJ4900" s="440"/>
    </row>
    <row r="4901" spans="29:36" x14ac:dyDescent="0.25">
      <c r="AC4901" s="440"/>
      <c r="AD4901" s="440"/>
      <c r="AE4901" s="440"/>
      <c r="AF4901" s="440"/>
      <c r="AG4901" s="440"/>
      <c r="AH4901" s="440"/>
      <c r="AI4901" s="440"/>
      <c r="AJ4901" s="440"/>
    </row>
    <row r="4902" spans="29:36" x14ac:dyDescent="0.25">
      <c r="AC4902" s="440"/>
      <c r="AD4902" s="440"/>
      <c r="AE4902" s="440"/>
      <c r="AF4902" s="440"/>
      <c r="AG4902" s="440"/>
      <c r="AH4902" s="440"/>
      <c r="AI4902" s="440"/>
      <c r="AJ4902" s="440"/>
    </row>
    <row r="4903" spans="29:36" x14ac:dyDescent="0.25">
      <c r="AC4903" s="440"/>
      <c r="AD4903" s="440"/>
      <c r="AE4903" s="440"/>
      <c r="AF4903" s="440"/>
      <c r="AG4903" s="440"/>
      <c r="AH4903" s="440"/>
      <c r="AI4903" s="440"/>
      <c r="AJ4903" s="440"/>
    </row>
    <row r="4904" spans="29:36" x14ac:dyDescent="0.25">
      <c r="AC4904" s="440"/>
      <c r="AD4904" s="440"/>
      <c r="AE4904" s="440"/>
      <c r="AF4904" s="440"/>
      <c r="AG4904" s="440"/>
      <c r="AH4904" s="440"/>
      <c r="AI4904" s="440"/>
      <c r="AJ4904" s="440"/>
    </row>
    <row r="4905" spans="29:36" x14ac:dyDescent="0.25">
      <c r="AC4905" s="440"/>
      <c r="AD4905" s="440"/>
      <c r="AE4905" s="440"/>
      <c r="AF4905" s="440"/>
      <c r="AG4905" s="440"/>
      <c r="AH4905" s="440"/>
      <c r="AI4905" s="440"/>
      <c r="AJ4905" s="440"/>
    </row>
    <row r="4906" spans="29:36" x14ac:dyDescent="0.25">
      <c r="AC4906" s="440"/>
      <c r="AD4906" s="440"/>
      <c r="AE4906" s="440"/>
      <c r="AF4906" s="440"/>
      <c r="AG4906" s="440"/>
      <c r="AH4906" s="440"/>
      <c r="AI4906" s="440"/>
      <c r="AJ4906" s="440"/>
    </row>
    <row r="4907" spans="29:36" x14ac:dyDescent="0.25">
      <c r="AC4907" s="440"/>
      <c r="AD4907" s="440"/>
      <c r="AE4907" s="440"/>
      <c r="AF4907" s="440"/>
      <c r="AG4907" s="440"/>
      <c r="AH4907" s="440"/>
      <c r="AI4907" s="440"/>
      <c r="AJ4907" s="440"/>
    </row>
    <row r="4908" spans="29:36" x14ac:dyDescent="0.25">
      <c r="AC4908" s="440"/>
      <c r="AD4908" s="440"/>
      <c r="AE4908" s="440"/>
      <c r="AF4908" s="440"/>
      <c r="AG4908" s="440"/>
      <c r="AH4908" s="440"/>
      <c r="AI4908" s="440"/>
      <c r="AJ4908" s="440"/>
    </row>
    <row r="4909" spans="29:36" x14ac:dyDescent="0.25">
      <c r="AC4909" s="440"/>
      <c r="AD4909" s="440"/>
      <c r="AE4909" s="440"/>
      <c r="AF4909" s="440"/>
      <c r="AG4909" s="440"/>
      <c r="AH4909" s="440"/>
      <c r="AI4909" s="440"/>
      <c r="AJ4909" s="440"/>
    </row>
    <row r="4910" spans="29:36" x14ac:dyDescent="0.25">
      <c r="AC4910" s="440"/>
      <c r="AD4910" s="440"/>
      <c r="AE4910" s="440"/>
      <c r="AF4910" s="440"/>
      <c r="AG4910" s="440"/>
      <c r="AH4910" s="440"/>
      <c r="AI4910" s="440"/>
      <c r="AJ4910" s="440"/>
    </row>
    <row r="4911" spans="29:36" x14ac:dyDescent="0.25">
      <c r="AC4911" s="440"/>
      <c r="AD4911" s="440"/>
      <c r="AE4911" s="440"/>
      <c r="AF4911" s="440"/>
      <c r="AG4911" s="440"/>
      <c r="AH4911" s="440"/>
      <c r="AI4911" s="440"/>
      <c r="AJ4911" s="440"/>
    </row>
    <row r="4912" spans="29:36" x14ac:dyDescent="0.25">
      <c r="AC4912" s="440"/>
      <c r="AD4912" s="440"/>
      <c r="AE4912" s="440"/>
      <c r="AF4912" s="440"/>
      <c r="AG4912" s="440"/>
      <c r="AH4912" s="440"/>
      <c r="AI4912" s="440"/>
      <c r="AJ4912" s="440"/>
    </row>
    <row r="4913" spans="29:36" x14ac:dyDescent="0.25">
      <c r="AC4913" s="440"/>
      <c r="AD4913" s="440"/>
      <c r="AE4913" s="440"/>
      <c r="AF4913" s="440"/>
      <c r="AG4913" s="440"/>
      <c r="AH4913" s="440"/>
      <c r="AI4913" s="440"/>
      <c r="AJ4913" s="440"/>
    </row>
    <row r="4914" spans="29:36" x14ac:dyDescent="0.25">
      <c r="AC4914" s="440"/>
      <c r="AD4914" s="440"/>
      <c r="AE4914" s="440"/>
      <c r="AF4914" s="440"/>
      <c r="AG4914" s="440"/>
      <c r="AH4914" s="440"/>
      <c r="AI4914" s="440"/>
      <c r="AJ4914" s="440"/>
    </row>
    <row r="4915" spans="29:36" x14ac:dyDescent="0.25">
      <c r="AC4915" s="440"/>
      <c r="AD4915" s="440"/>
      <c r="AE4915" s="440"/>
      <c r="AF4915" s="440"/>
      <c r="AG4915" s="440"/>
      <c r="AH4915" s="440"/>
      <c r="AI4915" s="440"/>
      <c r="AJ4915" s="440"/>
    </row>
    <row r="4916" spans="29:36" x14ac:dyDescent="0.25">
      <c r="AC4916" s="440"/>
      <c r="AD4916" s="440"/>
      <c r="AE4916" s="440"/>
      <c r="AF4916" s="440"/>
      <c r="AG4916" s="440"/>
      <c r="AH4916" s="440"/>
      <c r="AI4916" s="440"/>
      <c r="AJ4916" s="440"/>
    </row>
    <row r="4917" spans="29:36" x14ac:dyDescent="0.25">
      <c r="AC4917" s="440"/>
      <c r="AD4917" s="440"/>
      <c r="AE4917" s="440"/>
      <c r="AF4917" s="440"/>
      <c r="AG4917" s="440"/>
      <c r="AH4917" s="440"/>
      <c r="AI4917" s="440"/>
      <c r="AJ4917" s="440"/>
    </row>
    <row r="4918" spans="29:36" x14ac:dyDescent="0.25">
      <c r="AC4918" s="440"/>
      <c r="AD4918" s="440"/>
      <c r="AE4918" s="440"/>
      <c r="AF4918" s="440"/>
      <c r="AG4918" s="440"/>
      <c r="AH4918" s="440"/>
      <c r="AI4918" s="440"/>
      <c r="AJ4918" s="440"/>
    </row>
    <row r="4919" spans="29:36" x14ac:dyDescent="0.25">
      <c r="AC4919" s="440"/>
      <c r="AD4919" s="440"/>
      <c r="AE4919" s="440"/>
      <c r="AF4919" s="440"/>
      <c r="AG4919" s="440"/>
      <c r="AH4919" s="440"/>
      <c r="AI4919" s="440"/>
      <c r="AJ4919" s="440"/>
    </row>
    <row r="4920" spans="29:36" x14ac:dyDescent="0.25">
      <c r="AC4920" s="440"/>
      <c r="AD4920" s="440"/>
      <c r="AE4920" s="440"/>
      <c r="AF4920" s="440"/>
      <c r="AG4920" s="440"/>
      <c r="AH4920" s="440"/>
      <c r="AI4920" s="440"/>
      <c r="AJ4920" s="440"/>
    </row>
    <row r="4921" spans="29:36" x14ac:dyDescent="0.25">
      <c r="AC4921" s="440"/>
      <c r="AD4921" s="440"/>
      <c r="AE4921" s="440"/>
      <c r="AF4921" s="440"/>
      <c r="AG4921" s="440"/>
      <c r="AH4921" s="440"/>
      <c r="AI4921" s="440"/>
      <c r="AJ4921" s="440"/>
    </row>
    <row r="4922" spans="29:36" x14ac:dyDescent="0.25">
      <c r="AC4922" s="440"/>
      <c r="AD4922" s="440"/>
      <c r="AE4922" s="440"/>
      <c r="AF4922" s="440"/>
      <c r="AG4922" s="440"/>
      <c r="AH4922" s="440"/>
      <c r="AI4922" s="440"/>
      <c r="AJ4922" s="440"/>
    </row>
    <row r="4923" spans="29:36" x14ac:dyDescent="0.25">
      <c r="AC4923" s="440"/>
      <c r="AD4923" s="440"/>
      <c r="AE4923" s="440"/>
      <c r="AF4923" s="440"/>
      <c r="AG4923" s="440"/>
      <c r="AH4923" s="440"/>
      <c r="AI4923" s="440"/>
      <c r="AJ4923" s="440"/>
    </row>
    <row r="4924" spans="29:36" x14ac:dyDescent="0.25">
      <c r="AC4924" s="440"/>
      <c r="AD4924" s="440"/>
      <c r="AE4924" s="440"/>
      <c r="AF4924" s="440"/>
      <c r="AG4924" s="440"/>
      <c r="AH4924" s="440"/>
      <c r="AI4924" s="440"/>
      <c r="AJ4924" s="440"/>
    </row>
    <row r="4925" spans="29:36" x14ac:dyDescent="0.25">
      <c r="AC4925" s="440"/>
      <c r="AD4925" s="440"/>
      <c r="AE4925" s="440"/>
      <c r="AF4925" s="440"/>
      <c r="AG4925" s="440"/>
      <c r="AH4925" s="440"/>
      <c r="AI4925" s="440"/>
      <c r="AJ4925" s="440"/>
    </row>
    <row r="4926" spans="29:36" x14ac:dyDescent="0.25">
      <c r="AC4926" s="440"/>
      <c r="AD4926" s="440"/>
      <c r="AE4926" s="440"/>
      <c r="AF4926" s="440"/>
      <c r="AG4926" s="440"/>
      <c r="AH4926" s="440"/>
      <c r="AI4926" s="440"/>
      <c r="AJ4926" s="440"/>
    </row>
    <row r="4927" spans="29:36" x14ac:dyDescent="0.25">
      <c r="AC4927" s="440"/>
      <c r="AD4927" s="440"/>
      <c r="AE4927" s="440"/>
      <c r="AF4927" s="440"/>
      <c r="AG4927" s="440"/>
      <c r="AH4927" s="440"/>
      <c r="AI4927" s="440"/>
      <c r="AJ4927" s="440"/>
    </row>
    <row r="4928" spans="29:36" x14ac:dyDescent="0.25">
      <c r="AC4928" s="440"/>
      <c r="AD4928" s="440"/>
      <c r="AE4928" s="440"/>
      <c r="AF4928" s="440"/>
      <c r="AG4928" s="440"/>
      <c r="AH4928" s="440"/>
      <c r="AI4928" s="440"/>
      <c r="AJ4928" s="440"/>
    </row>
    <row r="4929" spans="29:36" x14ac:dyDescent="0.25">
      <c r="AC4929" s="440"/>
      <c r="AD4929" s="440"/>
      <c r="AE4929" s="440"/>
      <c r="AF4929" s="440"/>
      <c r="AG4929" s="440"/>
      <c r="AH4929" s="440"/>
      <c r="AI4929" s="440"/>
      <c r="AJ4929" s="440"/>
    </row>
    <row r="4930" spans="29:36" x14ac:dyDescent="0.25">
      <c r="AC4930" s="440"/>
      <c r="AD4930" s="440"/>
      <c r="AE4930" s="440"/>
      <c r="AF4930" s="440"/>
      <c r="AG4930" s="440"/>
      <c r="AH4930" s="440"/>
      <c r="AI4930" s="440"/>
      <c r="AJ4930" s="440"/>
    </row>
    <row r="4931" spans="29:36" x14ac:dyDescent="0.25">
      <c r="AC4931" s="440"/>
      <c r="AD4931" s="440"/>
      <c r="AE4931" s="440"/>
      <c r="AF4931" s="440"/>
      <c r="AG4931" s="440"/>
      <c r="AH4931" s="440"/>
      <c r="AI4931" s="440"/>
      <c r="AJ4931" s="440"/>
    </row>
    <row r="4932" spans="29:36" x14ac:dyDescent="0.25">
      <c r="AC4932" s="440"/>
      <c r="AD4932" s="440"/>
      <c r="AE4932" s="440"/>
      <c r="AF4932" s="440"/>
      <c r="AG4932" s="440"/>
      <c r="AH4932" s="440"/>
      <c r="AI4932" s="440"/>
      <c r="AJ4932" s="440"/>
    </row>
    <row r="4933" spans="29:36" x14ac:dyDescent="0.25">
      <c r="AC4933" s="440"/>
      <c r="AD4933" s="440"/>
      <c r="AE4933" s="440"/>
      <c r="AF4933" s="440"/>
      <c r="AG4933" s="440"/>
      <c r="AH4933" s="440"/>
      <c r="AI4933" s="440"/>
      <c r="AJ4933" s="440"/>
    </row>
    <row r="4934" spans="29:36" x14ac:dyDescent="0.25">
      <c r="AC4934" s="440"/>
      <c r="AD4934" s="440"/>
      <c r="AE4934" s="440"/>
      <c r="AF4934" s="440"/>
      <c r="AG4934" s="440"/>
      <c r="AH4934" s="440"/>
      <c r="AI4934" s="440"/>
      <c r="AJ4934" s="440"/>
    </row>
    <row r="4935" spans="29:36" x14ac:dyDescent="0.25">
      <c r="AC4935" s="440"/>
      <c r="AD4935" s="440"/>
      <c r="AE4935" s="440"/>
      <c r="AF4935" s="440"/>
      <c r="AG4935" s="440"/>
      <c r="AH4935" s="440"/>
      <c r="AI4935" s="440"/>
      <c r="AJ4935" s="440"/>
    </row>
    <row r="4936" spans="29:36" x14ac:dyDescent="0.25">
      <c r="AC4936" s="440"/>
      <c r="AD4936" s="440"/>
      <c r="AE4936" s="440"/>
      <c r="AF4936" s="440"/>
      <c r="AG4936" s="440"/>
      <c r="AH4936" s="440"/>
      <c r="AI4936" s="440"/>
      <c r="AJ4936" s="440"/>
    </row>
    <row r="4937" spans="29:36" x14ac:dyDescent="0.25">
      <c r="AC4937" s="440"/>
      <c r="AD4937" s="440"/>
      <c r="AE4937" s="440"/>
      <c r="AF4937" s="440"/>
      <c r="AG4937" s="440"/>
      <c r="AH4937" s="440"/>
      <c r="AI4937" s="440"/>
      <c r="AJ4937" s="440"/>
    </row>
    <row r="4938" spans="29:36" x14ac:dyDescent="0.25">
      <c r="AC4938" s="440"/>
      <c r="AD4938" s="440"/>
      <c r="AE4938" s="440"/>
      <c r="AF4938" s="440"/>
      <c r="AG4938" s="440"/>
      <c r="AH4938" s="440"/>
      <c r="AI4938" s="440"/>
      <c r="AJ4938" s="440"/>
    </row>
    <row r="4939" spans="29:36" x14ac:dyDescent="0.25">
      <c r="AC4939" s="440"/>
      <c r="AD4939" s="440"/>
      <c r="AE4939" s="440"/>
      <c r="AF4939" s="440"/>
      <c r="AG4939" s="440"/>
      <c r="AH4939" s="440"/>
      <c r="AI4939" s="440"/>
      <c r="AJ4939" s="440"/>
    </row>
    <row r="4940" spans="29:36" x14ac:dyDescent="0.25">
      <c r="AC4940" s="440"/>
      <c r="AD4940" s="440"/>
      <c r="AE4940" s="440"/>
      <c r="AF4940" s="440"/>
      <c r="AG4940" s="440"/>
      <c r="AH4940" s="440"/>
      <c r="AI4940" s="440"/>
      <c r="AJ4940" s="440"/>
    </row>
    <row r="4941" spans="29:36" x14ac:dyDescent="0.25">
      <c r="AC4941" s="440"/>
      <c r="AD4941" s="440"/>
      <c r="AE4941" s="440"/>
      <c r="AF4941" s="440"/>
      <c r="AG4941" s="440"/>
      <c r="AH4941" s="440"/>
      <c r="AI4941" s="440"/>
      <c r="AJ4941" s="440"/>
    </row>
    <row r="4942" spans="29:36" x14ac:dyDescent="0.25">
      <c r="AC4942" s="440"/>
      <c r="AD4942" s="440"/>
      <c r="AE4942" s="440"/>
      <c r="AF4942" s="440"/>
      <c r="AG4942" s="440"/>
      <c r="AH4942" s="440"/>
      <c r="AI4942" s="440"/>
      <c r="AJ4942" s="440"/>
    </row>
    <row r="4943" spans="29:36" x14ac:dyDescent="0.25">
      <c r="AC4943" s="440"/>
      <c r="AD4943" s="440"/>
      <c r="AE4943" s="440"/>
      <c r="AF4943" s="440"/>
      <c r="AG4943" s="440"/>
      <c r="AH4943" s="440"/>
      <c r="AI4943" s="440"/>
      <c r="AJ4943" s="440"/>
    </row>
    <row r="4944" spans="29:36" x14ac:dyDescent="0.25">
      <c r="AC4944" s="440"/>
      <c r="AD4944" s="440"/>
      <c r="AE4944" s="440"/>
      <c r="AF4944" s="440"/>
      <c r="AG4944" s="440"/>
      <c r="AH4944" s="440"/>
      <c r="AI4944" s="440"/>
      <c r="AJ4944" s="440"/>
    </row>
    <row r="4945" spans="29:36" x14ac:dyDescent="0.25">
      <c r="AC4945" s="440"/>
      <c r="AD4945" s="440"/>
      <c r="AE4945" s="440"/>
      <c r="AF4945" s="440"/>
      <c r="AG4945" s="440"/>
      <c r="AH4945" s="440"/>
      <c r="AI4945" s="440"/>
      <c r="AJ4945" s="440"/>
    </row>
    <row r="4946" spans="29:36" x14ac:dyDescent="0.25">
      <c r="AC4946" s="440"/>
      <c r="AD4946" s="440"/>
      <c r="AE4946" s="440"/>
      <c r="AF4946" s="440"/>
      <c r="AG4946" s="440"/>
      <c r="AH4946" s="440"/>
      <c r="AI4946" s="440"/>
      <c r="AJ4946" s="440"/>
    </row>
    <row r="4947" spans="29:36" x14ac:dyDescent="0.25">
      <c r="AC4947" s="440"/>
      <c r="AD4947" s="440"/>
      <c r="AE4947" s="440"/>
      <c r="AF4947" s="440"/>
      <c r="AG4947" s="440"/>
      <c r="AH4947" s="440"/>
      <c r="AI4947" s="440"/>
      <c r="AJ4947" s="440"/>
    </row>
    <row r="4948" spans="29:36" x14ac:dyDescent="0.25">
      <c r="AC4948" s="440"/>
      <c r="AD4948" s="440"/>
      <c r="AE4948" s="440"/>
      <c r="AF4948" s="440"/>
      <c r="AG4948" s="440"/>
      <c r="AH4948" s="440"/>
      <c r="AI4948" s="440"/>
      <c r="AJ4948" s="440"/>
    </row>
    <row r="4949" spans="29:36" x14ac:dyDescent="0.25">
      <c r="AC4949" s="440"/>
      <c r="AD4949" s="440"/>
      <c r="AE4949" s="440"/>
      <c r="AF4949" s="440"/>
      <c r="AG4949" s="440"/>
      <c r="AH4949" s="440"/>
      <c r="AI4949" s="440"/>
      <c r="AJ4949" s="440"/>
    </row>
    <row r="4950" spans="29:36" x14ac:dyDescent="0.25">
      <c r="AC4950" s="440"/>
      <c r="AD4950" s="440"/>
      <c r="AE4950" s="440"/>
      <c r="AF4950" s="440"/>
      <c r="AG4950" s="440"/>
      <c r="AH4950" s="440"/>
      <c r="AI4950" s="440"/>
      <c r="AJ4950" s="440"/>
    </row>
    <row r="4951" spans="29:36" x14ac:dyDescent="0.25">
      <c r="AC4951" s="440"/>
      <c r="AD4951" s="440"/>
      <c r="AE4951" s="440"/>
      <c r="AF4951" s="440"/>
      <c r="AG4951" s="440"/>
      <c r="AH4951" s="440"/>
      <c r="AI4951" s="440"/>
      <c r="AJ4951" s="440"/>
    </row>
    <row r="4952" spans="29:36" x14ac:dyDescent="0.25">
      <c r="AC4952" s="440"/>
      <c r="AD4952" s="440"/>
      <c r="AE4952" s="440"/>
      <c r="AF4952" s="440"/>
      <c r="AG4952" s="440"/>
      <c r="AH4952" s="440"/>
      <c r="AI4952" s="440"/>
      <c r="AJ4952" s="440"/>
    </row>
    <row r="4953" spans="29:36" x14ac:dyDescent="0.25">
      <c r="AC4953" s="440"/>
      <c r="AD4953" s="440"/>
      <c r="AE4953" s="440"/>
      <c r="AF4953" s="440"/>
      <c r="AG4953" s="440"/>
      <c r="AH4953" s="440"/>
      <c r="AI4953" s="440"/>
      <c r="AJ4953" s="440"/>
    </row>
    <row r="4954" spans="29:36" x14ac:dyDescent="0.25">
      <c r="AC4954" s="440"/>
      <c r="AD4954" s="440"/>
      <c r="AE4954" s="440"/>
      <c r="AF4954" s="440"/>
      <c r="AG4954" s="440"/>
      <c r="AH4954" s="440"/>
      <c r="AI4954" s="440"/>
      <c r="AJ4954" s="440"/>
    </row>
    <row r="4955" spans="29:36" x14ac:dyDescent="0.25">
      <c r="AC4955" s="440"/>
      <c r="AD4955" s="440"/>
      <c r="AE4955" s="440"/>
      <c r="AF4955" s="440"/>
      <c r="AG4955" s="440"/>
      <c r="AH4955" s="440"/>
      <c r="AI4955" s="440"/>
      <c r="AJ4955" s="440"/>
    </row>
    <row r="4956" spans="29:36" x14ac:dyDescent="0.25">
      <c r="AC4956" s="440"/>
      <c r="AD4956" s="440"/>
      <c r="AE4956" s="440"/>
      <c r="AF4956" s="440"/>
      <c r="AG4956" s="440"/>
      <c r="AH4956" s="440"/>
      <c r="AI4956" s="440"/>
      <c r="AJ4956" s="440"/>
    </row>
    <row r="4957" spans="29:36" x14ac:dyDescent="0.25">
      <c r="AC4957" s="440"/>
      <c r="AD4957" s="440"/>
      <c r="AE4957" s="440"/>
      <c r="AF4957" s="440"/>
      <c r="AG4957" s="440"/>
      <c r="AH4957" s="440"/>
      <c r="AI4957" s="440"/>
      <c r="AJ4957" s="440"/>
    </row>
    <row r="4958" spans="29:36" x14ac:dyDescent="0.25">
      <c r="AC4958" s="440"/>
      <c r="AD4958" s="440"/>
      <c r="AE4958" s="440"/>
      <c r="AF4958" s="440"/>
      <c r="AG4958" s="440"/>
      <c r="AH4958" s="440"/>
      <c r="AI4958" s="440"/>
      <c r="AJ4958" s="440"/>
    </row>
    <row r="4959" spans="29:36" x14ac:dyDescent="0.25">
      <c r="AC4959" s="440"/>
      <c r="AD4959" s="440"/>
      <c r="AE4959" s="440"/>
      <c r="AF4959" s="440"/>
      <c r="AG4959" s="440"/>
      <c r="AH4959" s="440"/>
      <c r="AI4959" s="440"/>
      <c r="AJ4959" s="440"/>
    </row>
    <row r="4960" spans="29:36" x14ac:dyDescent="0.25">
      <c r="AC4960" s="440"/>
      <c r="AD4960" s="440"/>
      <c r="AE4960" s="440"/>
      <c r="AF4960" s="440"/>
      <c r="AG4960" s="440"/>
      <c r="AH4960" s="440"/>
      <c r="AI4960" s="440"/>
      <c r="AJ4960" s="440"/>
    </row>
    <row r="4961" spans="29:36" x14ac:dyDescent="0.25">
      <c r="AC4961" s="440"/>
      <c r="AD4961" s="440"/>
      <c r="AE4961" s="440"/>
      <c r="AF4961" s="440"/>
      <c r="AG4961" s="440"/>
      <c r="AH4961" s="440"/>
      <c r="AI4961" s="440"/>
      <c r="AJ4961" s="440"/>
    </row>
    <row r="4962" spans="29:36" x14ac:dyDescent="0.25">
      <c r="AC4962" s="440"/>
      <c r="AD4962" s="440"/>
      <c r="AE4962" s="440"/>
      <c r="AF4962" s="440"/>
      <c r="AG4962" s="440"/>
      <c r="AH4962" s="440"/>
      <c r="AI4962" s="440"/>
      <c r="AJ4962" s="440"/>
    </row>
    <row r="4963" spans="29:36" x14ac:dyDescent="0.25">
      <c r="AC4963" s="440"/>
      <c r="AD4963" s="440"/>
      <c r="AE4963" s="440"/>
      <c r="AF4963" s="440"/>
      <c r="AG4963" s="440"/>
      <c r="AH4963" s="440"/>
      <c r="AI4963" s="440"/>
      <c r="AJ4963" s="440"/>
    </row>
    <row r="4964" spans="29:36" x14ac:dyDescent="0.25">
      <c r="AC4964" s="440"/>
      <c r="AD4964" s="440"/>
      <c r="AE4964" s="440"/>
      <c r="AF4964" s="440"/>
      <c r="AG4964" s="440"/>
      <c r="AH4964" s="440"/>
      <c r="AI4964" s="440"/>
      <c r="AJ4964" s="440"/>
    </row>
    <row r="4965" spans="29:36" x14ac:dyDescent="0.25">
      <c r="AC4965" s="440"/>
      <c r="AD4965" s="440"/>
      <c r="AE4965" s="440"/>
      <c r="AF4965" s="440"/>
      <c r="AG4965" s="440"/>
      <c r="AH4965" s="440"/>
      <c r="AI4965" s="440"/>
      <c r="AJ4965" s="440"/>
    </row>
    <row r="4966" spans="29:36" x14ac:dyDescent="0.25">
      <c r="AC4966" s="440"/>
      <c r="AD4966" s="440"/>
      <c r="AE4966" s="440"/>
      <c r="AF4966" s="440"/>
      <c r="AG4966" s="440"/>
      <c r="AH4966" s="440"/>
      <c r="AI4966" s="440"/>
      <c r="AJ4966" s="440"/>
    </row>
    <row r="4967" spans="29:36" x14ac:dyDescent="0.25">
      <c r="AC4967" s="440"/>
      <c r="AD4967" s="440"/>
      <c r="AE4967" s="440"/>
      <c r="AF4967" s="440"/>
      <c r="AG4967" s="440"/>
      <c r="AH4967" s="440"/>
      <c r="AI4967" s="440"/>
      <c r="AJ4967" s="440"/>
    </row>
    <row r="4968" spans="29:36" x14ac:dyDescent="0.25">
      <c r="AC4968" s="440"/>
      <c r="AD4968" s="440"/>
      <c r="AE4968" s="440"/>
      <c r="AF4968" s="440"/>
      <c r="AG4968" s="440"/>
      <c r="AH4968" s="440"/>
      <c r="AI4968" s="440"/>
      <c r="AJ4968" s="440"/>
    </row>
    <row r="4969" spans="29:36" x14ac:dyDescent="0.25">
      <c r="AC4969" s="440"/>
      <c r="AD4969" s="440"/>
      <c r="AE4969" s="440"/>
      <c r="AF4969" s="440"/>
      <c r="AG4969" s="440"/>
      <c r="AH4969" s="440"/>
      <c r="AI4969" s="440"/>
      <c r="AJ4969" s="440"/>
    </row>
    <row r="4970" spans="29:36" x14ac:dyDescent="0.25">
      <c r="AC4970" s="440"/>
      <c r="AD4970" s="440"/>
      <c r="AE4970" s="440"/>
      <c r="AF4970" s="440"/>
      <c r="AG4970" s="440"/>
      <c r="AH4970" s="440"/>
      <c r="AI4970" s="440"/>
      <c r="AJ4970" s="440"/>
    </row>
    <row r="4971" spans="29:36" x14ac:dyDescent="0.25">
      <c r="AC4971" s="440"/>
      <c r="AD4971" s="440"/>
      <c r="AE4971" s="440"/>
      <c r="AF4971" s="440"/>
      <c r="AG4971" s="440"/>
      <c r="AH4971" s="440"/>
      <c r="AI4971" s="440"/>
      <c r="AJ4971" s="440"/>
    </row>
    <row r="4972" spans="29:36" x14ac:dyDescent="0.25">
      <c r="AC4972" s="440"/>
      <c r="AD4972" s="440"/>
      <c r="AE4972" s="440"/>
      <c r="AF4972" s="440"/>
      <c r="AG4972" s="440"/>
      <c r="AH4972" s="440"/>
      <c r="AI4972" s="440"/>
      <c r="AJ4972" s="440"/>
    </row>
    <row r="4973" spans="29:36" x14ac:dyDescent="0.25">
      <c r="AC4973" s="440"/>
      <c r="AD4973" s="440"/>
      <c r="AE4973" s="440"/>
      <c r="AF4973" s="440"/>
      <c r="AG4973" s="440"/>
      <c r="AH4973" s="440"/>
      <c r="AI4973" s="440"/>
      <c r="AJ4973" s="440"/>
    </row>
    <row r="4974" spans="29:36" x14ac:dyDescent="0.25">
      <c r="AC4974" s="440"/>
      <c r="AD4974" s="440"/>
      <c r="AE4974" s="440"/>
      <c r="AF4974" s="440"/>
      <c r="AG4974" s="440"/>
      <c r="AH4974" s="440"/>
      <c r="AI4974" s="440"/>
      <c r="AJ4974" s="440"/>
    </row>
    <row r="4975" spans="29:36" x14ac:dyDescent="0.25">
      <c r="AC4975" s="440"/>
      <c r="AD4975" s="440"/>
      <c r="AE4975" s="440"/>
      <c r="AF4975" s="440"/>
      <c r="AG4975" s="440"/>
      <c r="AH4975" s="440"/>
      <c r="AI4975" s="440"/>
      <c r="AJ4975" s="440"/>
    </row>
    <row r="4976" spans="29:36" x14ac:dyDescent="0.25">
      <c r="AC4976" s="440"/>
      <c r="AD4976" s="440"/>
      <c r="AE4976" s="440"/>
      <c r="AF4976" s="440"/>
      <c r="AG4976" s="440"/>
      <c r="AH4976" s="440"/>
      <c r="AI4976" s="440"/>
      <c r="AJ4976" s="440"/>
    </row>
    <row r="4977" spans="29:36" x14ac:dyDescent="0.25">
      <c r="AC4977" s="440"/>
      <c r="AD4977" s="440"/>
      <c r="AE4977" s="440"/>
      <c r="AF4977" s="440"/>
      <c r="AG4977" s="440"/>
      <c r="AH4977" s="440"/>
      <c r="AI4977" s="440"/>
      <c r="AJ4977" s="440"/>
    </row>
    <row r="4978" spans="29:36" x14ac:dyDescent="0.25">
      <c r="AC4978" s="440"/>
      <c r="AD4978" s="440"/>
      <c r="AE4978" s="440"/>
      <c r="AF4978" s="440"/>
      <c r="AG4978" s="440"/>
      <c r="AH4978" s="440"/>
      <c r="AI4978" s="440"/>
      <c r="AJ4978" s="440"/>
    </row>
    <row r="4979" spans="29:36" x14ac:dyDescent="0.25">
      <c r="AC4979" s="440"/>
      <c r="AD4979" s="440"/>
      <c r="AE4979" s="440"/>
      <c r="AF4979" s="440"/>
      <c r="AG4979" s="440"/>
      <c r="AH4979" s="440"/>
      <c r="AI4979" s="440"/>
      <c r="AJ4979" s="440"/>
    </row>
    <row r="4980" spans="29:36" x14ac:dyDescent="0.25">
      <c r="AC4980" s="440"/>
      <c r="AD4980" s="440"/>
      <c r="AE4980" s="440"/>
      <c r="AF4980" s="440"/>
      <c r="AG4980" s="440"/>
      <c r="AH4980" s="440"/>
      <c r="AI4980" s="440"/>
      <c r="AJ4980" s="440"/>
    </row>
    <row r="4981" spans="29:36" x14ac:dyDescent="0.25">
      <c r="AC4981" s="440"/>
      <c r="AD4981" s="440"/>
      <c r="AE4981" s="440"/>
      <c r="AF4981" s="440"/>
      <c r="AG4981" s="440"/>
      <c r="AH4981" s="440"/>
      <c r="AI4981" s="440"/>
      <c r="AJ4981" s="440"/>
    </row>
    <row r="4982" spans="29:36" x14ac:dyDescent="0.25">
      <c r="AC4982" s="440"/>
      <c r="AD4982" s="440"/>
      <c r="AE4982" s="440"/>
      <c r="AF4982" s="440"/>
      <c r="AG4982" s="440"/>
      <c r="AH4982" s="440"/>
      <c r="AI4982" s="440"/>
      <c r="AJ4982" s="440"/>
    </row>
    <row r="4983" spans="29:36" x14ac:dyDescent="0.25">
      <c r="AC4983" s="440"/>
      <c r="AD4983" s="440"/>
      <c r="AE4983" s="440"/>
      <c r="AF4983" s="440"/>
      <c r="AG4983" s="440"/>
      <c r="AH4983" s="440"/>
      <c r="AI4983" s="440"/>
      <c r="AJ4983" s="440"/>
    </row>
    <row r="4984" spans="29:36" x14ac:dyDescent="0.25">
      <c r="AC4984" s="440"/>
      <c r="AD4984" s="440"/>
      <c r="AE4984" s="440"/>
      <c r="AF4984" s="440"/>
      <c r="AG4984" s="440"/>
      <c r="AH4984" s="440"/>
      <c r="AI4984" s="440"/>
      <c r="AJ4984" s="440"/>
    </row>
    <row r="4985" spans="29:36" x14ac:dyDescent="0.25">
      <c r="AC4985" s="440"/>
      <c r="AD4985" s="440"/>
      <c r="AE4985" s="440"/>
      <c r="AF4985" s="440"/>
      <c r="AG4985" s="440"/>
      <c r="AH4985" s="440"/>
      <c r="AI4985" s="440"/>
      <c r="AJ4985" s="440"/>
    </row>
    <row r="4986" spans="29:36" x14ac:dyDescent="0.25">
      <c r="AC4986" s="440"/>
      <c r="AD4986" s="440"/>
      <c r="AE4986" s="440"/>
      <c r="AF4986" s="440"/>
      <c r="AG4986" s="440"/>
      <c r="AH4986" s="440"/>
      <c r="AI4986" s="440"/>
      <c r="AJ4986" s="440"/>
    </row>
    <row r="4987" spans="29:36" x14ac:dyDescent="0.25">
      <c r="AC4987" s="440"/>
      <c r="AD4987" s="440"/>
      <c r="AE4987" s="440"/>
      <c r="AF4987" s="440"/>
      <c r="AG4987" s="440"/>
      <c r="AH4987" s="440"/>
      <c r="AI4987" s="440"/>
      <c r="AJ4987" s="440"/>
    </row>
    <row r="4988" spans="29:36" x14ac:dyDescent="0.25">
      <c r="AC4988" s="440"/>
      <c r="AD4988" s="440"/>
      <c r="AE4988" s="440"/>
      <c r="AF4988" s="440"/>
      <c r="AG4988" s="440"/>
      <c r="AH4988" s="440"/>
      <c r="AI4988" s="440"/>
      <c r="AJ4988" s="440"/>
    </row>
    <row r="4989" spans="29:36" x14ac:dyDescent="0.25">
      <c r="AC4989" s="440"/>
      <c r="AD4989" s="440"/>
      <c r="AE4989" s="440"/>
      <c r="AF4989" s="440"/>
      <c r="AG4989" s="440"/>
      <c r="AH4989" s="440"/>
      <c r="AI4989" s="440"/>
      <c r="AJ4989" s="440"/>
    </row>
    <row r="4990" spans="29:36" x14ac:dyDescent="0.25">
      <c r="AC4990" s="440"/>
      <c r="AD4990" s="440"/>
      <c r="AE4990" s="440"/>
      <c r="AF4990" s="440"/>
      <c r="AG4990" s="440"/>
      <c r="AH4990" s="440"/>
      <c r="AI4990" s="440"/>
      <c r="AJ4990" s="440"/>
    </row>
    <row r="4991" spans="29:36" x14ac:dyDescent="0.25">
      <c r="AC4991" s="440"/>
      <c r="AD4991" s="440"/>
      <c r="AE4991" s="440"/>
      <c r="AF4991" s="440"/>
      <c r="AG4991" s="440"/>
      <c r="AH4991" s="440"/>
      <c r="AI4991" s="440"/>
      <c r="AJ4991" s="440"/>
    </row>
    <row r="4992" spans="29:36" x14ac:dyDescent="0.25">
      <c r="AC4992" s="440"/>
      <c r="AD4992" s="440"/>
      <c r="AE4992" s="440"/>
      <c r="AF4992" s="440"/>
      <c r="AG4992" s="440"/>
      <c r="AH4992" s="440"/>
      <c r="AI4992" s="440"/>
      <c r="AJ4992" s="440"/>
    </row>
    <row r="4993" spans="29:36" x14ac:dyDescent="0.25">
      <c r="AC4993" s="440"/>
      <c r="AD4993" s="440"/>
      <c r="AE4993" s="440"/>
      <c r="AF4993" s="440"/>
      <c r="AG4993" s="440"/>
      <c r="AH4993" s="440"/>
      <c r="AI4993" s="440"/>
      <c r="AJ4993" s="440"/>
    </row>
    <row r="4994" spans="29:36" x14ac:dyDescent="0.25">
      <c r="AC4994" s="440"/>
      <c r="AD4994" s="440"/>
      <c r="AE4994" s="440"/>
      <c r="AF4994" s="440"/>
      <c r="AG4994" s="440"/>
      <c r="AH4994" s="440"/>
      <c r="AI4994" s="440"/>
      <c r="AJ4994" s="440"/>
    </row>
    <row r="4995" spans="29:36" x14ac:dyDescent="0.25">
      <c r="AC4995" s="440"/>
      <c r="AD4995" s="440"/>
      <c r="AE4995" s="440"/>
      <c r="AF4995" s="440"/>
      <c r="AG4995" s="440"/>
      <c r="AH4995" s="440"/>
      <c r="AI4995" s="440"/>
      <c r="AJ4995" s="440"/>
    </row>
    <row r="4996" spans="29:36" x14ac:dyDescent="0.25">
      <c r="AC4996" s="440"/>
      <c r="AD4996" s="440"/>
      <c r="AE4996" s="440"/>
      <c r="AF4996" s="440"/>
      <c r="AG4996" s="440"/>
      <c r="AH4996" s="440"/>
      <c r="AI4996" s="440"/>
      <c r="AJ4996" s="440"/>
    </row>
    <row r="4997" spans="29:36" x14ac:dyDescent="0.25">
      <c r="AC4997" s="440"/>
      <c r="AD4997" s="440"/>
      <c r="AE4997" s="440"/>
      <c r="AF4997" s="440"/>
      <c r="AG4997" s="440"/>
      <c r="AH4997" s="440"/>
      <c r="AI4997" s="440"/>
      <c r="AJ4997" s="440"/>
    </row>
    <row r="4998" spans="29:36" x14ac:dyDescent="0.25">
      <c r="AC4998" s="440"/>
      <c r="AD4998" s="440"/>
      <c r="AE4998" s="440"/>
      <c r="AF4998" s="440"/>
      <c r="AG4998" s="440"/>
      <c r="AH4998" s="440"/>
      <c r="AI4998" s="440"/>
      <c r="AJ4998" s="440"/>
    </row>
    <row r="4999" spans="29:36" x14ac:dyDescent="0.25">
      <c r="AC4999" s="440"/>
      <c r="AD4999" s="440"/>
      <c r="AE4999" s="440"/>
      <c r="AF4999" s="440"/>
      <c r="AG4999" s="440"/>
      <c r="AH4999" s="440"/>
      <c r="AI4999" s="440"/>
      <c r="AJ4999" s="440"/>
    </row>
    <row r="5000" spans="29:36" x14ac:dyDescent="0.25">
      <c r="AC5000" s="440"/>
      <c r="AD5000" s="440"/>
      <c r="AE5000" s="440"/>
      <c r="AF5000" s="440"/>
      <c r="AG5000" s="440"/>
      <c r="AH5000" s="440"/>
      <c r="AI5000" s="440"/>
      <c r="AJ5000" s="440"/>
    </row>
    <row r="5001" spans="29:36" x14ac:dyDescent="0.25">
      <c r="AC5001" s="440"/>
      <c r="AD5001" s="440"/>
      <c r="AE5001" s="440"/>
      <c r="AF5001" s="440"/>
      <c r="AG5001" s="440"/>
      <c r="AH5001" s="440"/>
      <c r="AI5001" s="440"/>
      <c r="AJ5001" s="440"/>
    </row>
    <row r="5002" spans="29:36" x14ac:dyDescent="0.25">
      <c r="AC5002" s="440"/>
      <c r="AD5002" s="440"/>
      <c r="AE5002" s="440"/>
      <c r="AF5002" s="440"/>
      <c r="AG5002" s="440"/>
      <c r="AH5002" s="440"/>
      <c r="AI5002" s="440"/>
      <c r="AJ5002" s="440"/>
    </row>
    <row r="5003" spans="29:36" x14ac:dyDescent="0.25">
      <c r="AC5003" s="440"/>
      <c r="AD5003" s="440"/>
      <c r="AE5003" s="440"/>
      <c r="AF5003" s="440"/>
      <c r="AG5003" s="440"/>
      <c r="AH5003" s="440"/>
      <c r="AI5003" s="440"/>
      <c r="AJ5003" s="440"/>
    </row>
    <row r="5004" spans="29:36" x14ac:dyDescent="0.25">
      <c r="AC5004" s="440"/>
      <c r="AD5004" s="440"/>
      <c r="AE5004" s="440"/>
      <c r="AF5004" s="440"/>
      <c r="AG5004" s="440"/>
      <c r="AH5004" s="440"/>
      <c r="AI5004" s="440"/>
      <c r="AJ5004" s="440"/>
    </row>
    <row r="5005" spans="29:36" x14ac:dyDescent="0.25">
      <c r="AC5005" s="440"/>
      <c r="AD5005" s="440"/>
      <c r="AE5005" s="440"/>
      <c r="AF5005" s="440"/>
      <c r="AG5005" s="440"/>
      <c r="AH5005" s="440"/>
      <c r="AI5005" s="440"/>
      <c r="AJ5005" s="440"/>
    </row>
    <row r="5006" spans="29:36" x14ac:dyDescent="0.25">
      <c r="AC5006" s="440"/>
      <c r="AD5006" s="440"/>
      <c r="AE5006" s="440"/>
      <c r="AF5006" s="440"/>
      <c r="AG5006" s="440"/>
      <c r="AH5006" s="440"/>
      <c r="AI5006" s="440"/>
      <c r="AJ5006" s="440"/>
    </row>
    <row r="5007" spans="29:36" x14ac:dyDescent="0.25">
      <c r="AC5007" s="440"/>
      <c r="AD5007" s="440"/>
      <c r="AE5007" s="440"/>
      <c r="AF5007" s="440"/>
      <c r="AG5007" s="440"/>
      <c r="AH5007" s="440"/>
      <c r="AI5007" s="440"/>
      <c r="AJ5007" s="440"/>
    </row>
    <row r="5008" spans="29:36" x14ac:dyDescent="0.25">
      <c r="AC5008" s="440"/>
      <c r="AD5008" s="440"/>
      <c r="AE5008" s="440"/>
      <c r="AF5008" s="440"/>
      <c r="AG5008" s="440"/>
      <c r="AH5008" s="440"/>
      <c r="AI5008" s="440"/>
      <c r="AJ5008" s="440"/>
    </row>
    <row r="5009" spans="29:36" x14ac:dyDescent="0.25">
      <c r="AC5009" s="440"/>
      <c r="AD5009" s="440"/>
      <c r="AE5009" s="440"/>
      <c r="AF5009" s="440"/>
      <c r="AG5009" s="440"/>
      <c r="AH5009" s="440"/>
      <c r="AI5009" s="440"/>
      <c r="AJ5009" s="440"/>
    </row>
    <row r="5010" spans="29:36" x14ac:dyDescent="0.25">
      <c r="AC5010" s="440"/>
      <c r="AD5010" s="440"/>
      <c r="AE5010" s="440"/>
      <c r="AF5010" s="440"/>
      <c r="AG5010" s="440"/>
      <c r="AH5010" s="440"/>
      <c r="AI5010" s="440"/>
      <c r="AJ5010" s="440"/>
    </row>
    <row r="5011" spans="29:36" x14ac:dyDescent="0.25">
      <c r="AC5011" s="440"/>
      <c r="AD5011" s="440"/>
      <c r="AE5011" s="440"/>
      <c r="AF5011" s="440"/>
      <c r="AG5011" s="440"/>
      <c r="AH5011" s="440"/>
      <c r="AI5011" s="440"/>
      <c r="AJ5011" s="440"/>
    </row>
    <row r="5012" spans="29:36" x14ac:dyDescent="0.25">
      <c r="AC5012" s="440"/>
      <c r="AD5012" s="440"/>
      <c r="AE5012" s="440"/>
      <c r="AF5012" s="440"/>
      <c r="AG5012" s="440"/>
      <c r="AH5012" s="440"/>
      <c r="AI5012" s="440"/>
      <c r="AJ5012" s="440"/>
    </row>
    <row r="5013" spans="29:36" x14ac:dyDescent="0.25">
      <c r="AC5013" s="440"/>
      <c r="AD5013" s="440"/>
      <c r="AE5013" s="440"/>
      <c r="AF5013" s="440"/>
      <c r="AG5013" s="440"/>
      <c r="AH5013" s="440"/>
      <c r="AI5013" s="440"/>
      <c r="AJ5013" s="440"/>
    </row>
    <row r="5014" spans="29:36" x14ac:dyDescent="0.25">
      <c r="AC5014" s="440"/>
      <c r="AD5014" s="440"/>
      <c r="AE5014" s="440"/>
      <c r="AF5014" s="440"/>
      <c r="AG5014" s="440"/>
      <c r="AH5014" s="440"/>
      <c r="AI5014" s="440"/>
      <c r="AJ5014" s="440"/>
    </row>
    <row r="5015" spans="29:36" x14ac:dyDescent="0.25">
      <c r="AC5015" s="440"/>
      <c r="AD5015" s="440"/>
      <c r="AE5015" s="440"/>
      <c r="AF5015" s="440"/>
      <c r="AG5015" s="440"/>
      <c r="AH5015" s="440"/>
      <c r="AI5015" s="440"/>
      <c r="AJ5015" s="440"/>
    </row>
    <row r="5016" spans="29:36" x14ac:dyDescent="0.25">
      <c r="AC5016" s="440"/>
      <c r="AD5016" s="440"/>
      <c r="AE5016" s="440"/>
      <c r="AF5016" s="440"/>
      <c r="AG5016" s="440"/>
      <c r="AH5016" s="440"/>
      <c r="AI5016" s="440"/>
      <c r="AJ5016" s="440"/>
    </row>
    <row r="5017" spans="29:36" x14ac:dyDescent="0.25">
      <c r="AC5017" s="440"/>
      <c r="AD5017" s="440"/>
      <c r="AE5017" s="440"/>
      <c r="AF5017" s="440"/>
      <c r="AG5017" s="440"/>
      <c r="AH5017" s="440"/>
      <c r="AI5017" s="440"/>
      <c r="AJ5017" s="440"/>
    </row>
    <row r="5018" spans="29:36" x14ac:dyDescent="0.25">
      <c r="AC5018" s="440"/>
      <c r="AD5018" s="440"/>
      <c r="AE5018" s="440"/>
      <c r="AF5018" s="440"/>
      <c r="AG5018" s="440"/>
      <c r="AH5018" s="440"/>
      <c r="AI5018" s="440"/>
      <c r="AJ5018" s="440"/>
    </row>
    <row r="5019" spans="29:36" x14ac:dyDescent="0.25">
      <c r="AC5019" s="440"/>
      <c r="AD5019" s="440"/>
      <c r="AE5019" s="440"/>
      <c r="AF5019" s="440"/>
      <c r="AG5019" s="440"/>
      <c r="AH5019" s="440"/>
      <c r="AI5019" s="440"/>
      <c r="AJ5019" s="440"/>
    </row>
    <row r="5020" spans="29:36" x14ac:dyDescent="0.25">
      <c r="AC5020" s="440"/>
      <c r="AD5020" s="440"/>
      <c r="AE5020" s="440"/>
      <c r="AF5020" s="440"/>
      <c r="AG5020" s="440"/>
      <c r="AH5020" s="440"/>
      <c r="AI5020" s="440"/>
      <c r="AJ5020" s="440"/>
    </row>
    <row r="5021" spans="29:36" x14ac:dyDescent="0.25">
      <c r="AC5021" s="440"/>
      <c r="AD5021" s="440"/>
      <c r="AE5021" s="440"/>
      <c r="AF5021" s="440"/>
      <c r="AG5021" s="440"/>
      <c r="AH5021" s="440"/>
      <c r="AI5021" s="440"/>
      <c r="AJ5021" s="440"/>
    </row>
    <row r="5022" spans="29:36" x14ac:dyDescent="0.25">
      <c r="AC5022" s="440"/>
      <c r="AD5022" s="440"/>
      <c r="AE5022" s="440"/>
      <c r="AF5022" s="440"/>
      <c r="AG5022" s="440"/>
      <c r="AH5022" s="440"/>
      <c r="AI5022" s="440"/>
      <c r="AJ5022" s="440"/>
    </row>
    <row r="5023" spans="29:36" x14ac:dyDescent="0.25">
      <c r="AC5023" s="440"/>
      <c r="AD5023" s="440"/>
      <c r="AE5023" s="440"/>
      <c r="AF5023" s="440"/>
      <c r="AG5023" s="440"/>
      <c r="AH5023" s="440"/>
      <c r="AI5023" s="440"/>
      <c r="AJ5023" s="440"/>
    </row>
    <row r="5024" spans="29:36" x14ac:dyDescent="0.25">
      <c r="AC5024" s="440"/>
      <c r="AD5024" s="440"/>
      <c r="AE5024" s="440"/>
      <c r="AF5024" s="440"/>
      <c r="AG5024" s="440"/>
      <c r="AH5024" s="440"/>
      <c r="AI5024" s="440"/>
      <c r="AJ5024" s="440"/>
    </row>
    <row r="5025" spans="29:36" x14ac:dyDescent="0.25">
      <c r="AC5025" s="440"/>
      <c r="AD5025" s="440"/>
      <c r="AE5025" s="440"/>
      <c r="AF5025" s="440"/>
      <c r="AG5025" s="440"/>
      <c r="AH5025" s="440"/>
      <c r="AI5025" s="440"/>
      <c r="AJ5025" s="440"/>
    </row>
    <row r="5026" spans="29:36" x14ac:dyDescent="0.25">
      <c r="AC5026" s="440"/>
      <c r="AD5026" s="440"/>
      <c r="AE5026" s="440"/>
      <c r="AF5026" s="440"/>
      <c r="AG5026" s="440"/>
      <c r="AH5026" s="440"/>
      <c r="AI5026" s="440"/>
      <c r="AJ5026" s="440"/>
    </row>
    <row r="5027" spans="29:36" x14ac:dyDescent="0.25">
      <c r="AC5027" s="440"/>
      <c r="AD5027" s="440"/>
      <c r="AE5027" s="440"/>
      <c r="AF5027" s="440"/>
      <c r="AG5027" s="440"/>
      <c r="AH5027" s="440"/>
      <c r="AI5027" s="440"/>
      <c r="AJ5027" s="440"/>
    </row>
    <row r="5028" spans="29:36" x14ac:dyDescent="0.25">
      <c r="AC5028" s="440"/>
      <c r="AD5028" s="440"/>
      <c r="AE5028" s="440"/>
      <c r="AF5028" s="440"/>
      <c r="AG5028" s="440"/>
      <c r="AH5028" s="440"/>
      <c r="AI5028" s="440"/>
      <c r="AJ5028" s="440"/>
    </row>
    <row r="5029" spans="29:36" x14ac:dyDescent="0.25">
      <c r="AC5029" s="440"/>
      <c r="AD5029" s="440"/>
      <c r="AE5029" s="440"/>
      <c r="AF5029" s="440"/>
      <c r="AG5029" s="440"/>
      <c r="AH5029" s="440"/>
      <c r="AI5029" s="440"/>
      <c r="AJ5029" s="440"/>
    </row>
    <row r="5030" spans="29:36" x14ac:dyDescent="0.25">
      <c r="AC5030" s="440"/>
      <c r="AD5030" s="440"/>
      <c r="AE5030" s="440"/>
      <c r="AF5030" s="440"/>
      <c r="AG5030" s="440"/>
      <c r="AH5030" s="440"/>
      <c r="AI5030" s="440"/>
      <c r="AJ5030" s="440"/>
    </row>
    <row r="5031" spans="29:36" x14ac:dyDescent="0.25">
      <c r="AC5031" s="440"/>
      <c r="AD5031" s="440"/>
      <c r="AE5031" s="440"/>
      <c r="AF5031" s="440"/>
      <c r="AG5031" s="440"/>
      <c r="AH5031" s="440"/>
      <c r="AI5031" s="440"/>
      <c r="AJ5031" s="440"/>
    </row>
    <row r="5032" spans="29:36" x14ac:dyDescent="0.25">
      <c r="AC5032" s="440"/>
      <c r="AD5032" s="440"/>
      <c r="AE5032" s="440"/>
      <c r="AF5032" s="440"/>
      <c r="AG5032" s="440"/>
      <c r="AH5032" s="440"/>
      <c r="AI5032" s="440"/>
      <c r="AJ5032" s="440"/>
    </row>
    <row r="5033" spans="29:36" x14ac:dyDescent="0.25">
      <c r="AC5033" s="440"/>
      <c r="AD5033" s="440"/>
      <c r="AE5033" s="440"/>
      <c r="AF5033" s="440"/>
      <c r="AG5033" s="440"/>
      <c r="AH5033" s="440"/>
      <c r="AI5033" s="440"/>
      <c r="AJ5033" s="440"/>
    </row>
    <row r="5034" spans="29:36" x14ac:dyDescent="0.25">
      <c r="AC5034" s="440"/>
      <c r="AD5034" s="440"/>
      <c r="AE5034" s="440"/>
      <c r="AF5034" s="440"/>
      <c r="AG5034" s="440"/>
      <c r="AH5034" s="440"/>
      <c r="AI5034" s="440"/>
      <c r="AJ5034" s="440"/>
    </row>
    <row r="5035" spans="29:36" x14ac:dyDescent="0.25">
      <c r="AC5035" s="440"/>
      <c r="AD5035" s="440"/>
      <c r="AE5035" s="440"/>
      <c r="AF5035" s="440"/>
      <c r="AG5035" s="440"/>
      <c r="AH5035" s="440"/>
      <c r="AI5035" s="440"/>
      <c r="AJ5035" s="440"/>
    </row>
    <row r="5036" spans="29:36" x14ac:dyDescent="0.25">
      <c r="AC5036" s="440"/>
      <c r="AD5036" s="440"/>
      <c r="AE5036" s="440"/>
      <c r="AF5036" s="440"/>
      <c r="AG5036" s="440"/>
      <c r="AH5036" s="440"/>
      <c r="AI5036" s="440"/>
      <c r="AJ5036" s="440"/>
    </row>
    <row r="5037" spans="29:36" x14ac:dyDescent="0.25">
      <c r="AC5037" s="440"/>
      <c r="AD5037" s="440"/>
      <c r="AE5037" s="440"/>
      <c r="AF5037" s="440"/>
      <c r="AG5037" s="440"/>
      <c r="AH5037" s="440"/>
      <c r="AI5037" s="440"/>
      <c r="AJ5037" s="440"/>
    </row>
    <row r="5038" spans="29:36" x14ac:dyDescent="0.25">
      <c r="AC5038" s="440"/>
      <c r="AD5038" s="440"/>
      <c r="AE5038" s="440"/>
      <c r="AF5038" s="440"/>
      <c r="AG5038" s="440"/>
      <c r="AH5038" s="440"/>
      <c r="AI5038" s="440"/>
      <c r="AJ5038" s="440"/>
    </row>
    <row r="5039" spans="29:36" x14ac:dyDescent="0.25">
      <c r="AC5039" s="440"/>
      <c r="AD5039" s="440"/>
      <c r="AE5039" s="440"/>
      <c r="AF5039" s="440"/>
      <c r="AG5039" s="440"/>
      <c r="AH5039" s="440"/>
      <c r="AI5039" s="440"/>
      <c r="AJ5039" s="440"/>
    </row>
    <row r="5040" spans="29:36" x14ac:dyDescent="0.25">
      <c r="AC5040" s="440"/>
      <c r="AD5040" s="440"/>
      <c r="AE5040" s="440"/>
      <c r="AF5040" s="440"/>
      <c r="AG5040" s="440"/>
      <c r="AH5040" s="440"/>
      <c r="AI5040" s="440"/>
      <c r="AJ5040" s="440"/>
    </row>
    <row r="5041" spans="29:36" x14ac:dyDescent="0.25">
      <c r="AC5041" s="440"/>
      <c r="AD5041" s="440"/>
      <c r="AE5041" s="440"/>
      <c r="AF5041" s="440"/>
      <c r="AG5041" s="440"/>
      <c r="AH5041" s="440"/>
      <c r="AI5041" s="440"/>
      <c r="AJ5041" s="440"/>
    </row>
    <row r="5042" spans="29:36" x14ac:dyDescent="0.25">
      <c r="AC5042" s="440"/>
      <c r="AD5042" s="440"/>
      <c r="AE5042" s="440"/>
      <c r="AF5042" s="440"/>
      <c r="AG5042" s="440"/>
      <c r="AH5042" s="440"/>
      <c r="AI5042" s="440"/>
      <c r="AJ5042" s="440"/>
    </row>
    <row r="5043" spans="29:36" x14ac:dyDescent="0.25">
      <c r="AC5043" s="440"/>
      <c r="AD5043" s="440"/>
      <c r="AE5043" s="440"/>
      <c r="AF5043" s="440"/>
      <c r="AG5043" s="440"/>
      <c r="AH5043" s="440"/>
      <c r="AI5043" s="440"/>
      <c r="AJ5043" s="440"/>
    </row>
    <row r="5044" spans="29:36" x14ac:dyDescent="0.25">
      <c r="AC5044" s="440"/>
      <c r="AD5044" s="440"/>
      <c r="AE5044" s="440"/>
      <c r="AF5044" s="440"/>
      <c r="AG5044" s="440"/>
      <c r="AH5044" s="440"/>
      <c r="AI5044" s="440"/>
      <c r="AJ5044" s="440"/>
    </row>
    <row r="5045" spans="29:36" x14ac:dyDescent="0.25">
      <c r="AC5045" s="440"/>
      <c r="AD5045" s="440"/>
      <c r="AE5045" s="440"/>
      <c r="AF5045" s="440"/>
      <c r="AG5045" s="440"/>
      <c r="AH5045" s="440"/>
      <c r="AI5045" s="440"/>
      <c r="AJ5045" s="440"/>
    </row>
    <row r="5046" spans="29:36" x14ac:dyDescent="0.25">
      <c r="AC5046" s="440"/>
      <c r="AD5046" s="440"/>
      <c r="AE5046" s="440"/>
      <c r="AF5046" s="440"/>
      <c r="AG5046" s="440"/>
      <c r="AH5046" s="440"/>
      <c r="AI5046" s="440"/>
      <c r="AJ5046" s="440"/>
    </row>
    <row r="5047" spans="29:36" x14ac:dyDescent="0.25">
      <c r="AC5047" s="440"/>
      <c r="AD5047" s="440"/>
      <c r="AE5047" s="440"/>
      <c r="AF5047" s="440"/>
      <c r="AG5047" s="440"/>
      <c r="AH5047" s="440"/>
      <c r="AI5047" s="440"/>
      <c r="AJ5047" s="440"/>
    </row>
    <row r="5048" spans="29:36" x14ac:dyDescent="0.25">
      <c r="AC5048" s="440"/>
      <c r="AD5048" s="440"/>
      <c r="AE5048" s="440"/>
      <c r="AF5048" s="440"/>
      <c r="AG5048" s="440"/>
      <c r="AH5048" s="440"/>
      <c r="AI5048" s="440"/>
      <c r="AJ5048" s="440"/>
    </row>
    <row r="5049" spans="29:36" x14ac:dyDescent="0.25">
      <c r="AC5049" s="440"/>
      <c r="AD5049" s="440"/>
      <c r="AE5049" s="440"/>
      <c r="AF5049" s="440"/>
      <c r="AG5049" s="440"/>
      <c r="AH5049" s="440"/>
      <c r="AI5049" s="440"/>
      <c r="AJ5049" s="440"/>
    </row>
    <row r="5050" spans="29:36" x14ac:dyDescent="0.25">
      <c r="AC5050" s="440"/>
      <c r="AD5050" s="440"/>
      <c r="AE5050" s="440"/>
      <c r="AF5050" s="440"/>
      <c r="AG5050" s="440"/>
      <c r="AH5050" s="440"/>
      <c r="AI5050" s="440"/>
      <c r="AJ5050" s="440"/>
    </row>
    <row r="5051" spans="29:36" x14ac:dyDescent="0.25">
      <c r="AC5051" s="440"/>
      <c r="AD5051" s="440"/>
      <c r="AE5051" s="440"/>
      <c r="AF5051" s="440"/>
      <c r="AG5051" s="440"/>
      <c r="AH5051" s="440"/>
      <c r="AI5051" s="440"/>
      <c r="AJ5051" s="440"/>
    </row>
    <row r="5052" spans="29:36" x14ac:dyDescent="0.25">
      <c r="AC5052" s="440"/>
      <c r="AD5052" s="440"/>
      <c r="AE5052" s="440"/>
      <c r="AF5052" s="440"/>
      <c r="AG5052" s="440"/>
      <c r="AH5052" s="440"/>
      <c r="AI5052" s="440"/>
      <c r="AJ5052" s="440"/>
    </row>
    <row r="5053" spans="29:36" x14ac:dyDescent="0.25">
      <c r="AC5053" s="440"/>
      <c r="AD5053" s="440"/>
      <c r="AE5053" s="440"/>
      <c r="AF5053" s="440"/>
      <c r="AG5053" s="440"/>
      <c r="AH5053" s="440"/>
      <c r="AI5053" s="440"/>
      <c r="AJ5053" s="440"/>
    </row>
    <row r="5054" spans="29:36" x14ac:dyDescent="0.25">
      <c r="AC5054" s="440"/>
      <c r="AD5054" s="440"/>
      <c r="AE5054" s="440"/>
      <c r="AF5054" s="440"/>
      <c r="AG5054" s="440"/>
      <c r="AH5054" s="440"/>
      <c r="AI5054" s="440"/>
      <c r="AJ5054" s="440"/>
    </row>
    <row r="5055" spans="29:36" x14ac:dyDescent="0.25">
      <c r="AC5055" s="440"/>
      <c r="AD5055" s="440"/>
      <c r="AE5055" s="440"/>
      <c r="AF5055" s="440"/>
      <c r="AG5055" s="440"/>
      <c r="AH5055" s="440"/>
      <c r="AI5055" s="440"/>
      <c r="AJ5055" s="440"/>
    </row>
    <row r="5056" spans="29:36" x14ac:dyDescent="0.25">
      <c r="AC5056" s="440"/>
      <c r="AD5056" s="440"/>
      <c r="AE5056" s="440"/>
      <c r="AF5056" s="440"/>
      <c r="AG5056" s="440"/>
      <c r="AH5056" s="440"/>
      <c r="AI5056" s="440"/>
      <c r="AJ5056" s="440"/>
    </row>
    <row r="5057" spans="29:36" x14ac:dyDescent="0.25">
      <c r="AC5057" s="440"/>
      <c r="AD5057" s="440"/>
      <c r="AE5057" s="440"/>
      <c r="AF5057" s="440"/>
      <c r="AG5057" s="440"/>
      <c r="AH5057" s="440"/>
      <c r="AI5057" s="440"/>
      <c r="AJ5057" s="440"/>
    </row>
    <row r="5058" spans="29:36" x14ac:dyDescent="0.25">
      <c r="AC5058" s="440"/>
      <c r="AD5058" s="440"/>
      <c r="AE5058" s="440"/>
      <c r="AF5058" s="440"/>
      <c r="AG5058" s="440"/>
      <c r="AH5058" s="440"/>
      <c r="AI5058" s="440"/>
      <c r="AJ5058" s="440"/>
    </row>
    <row r="5059" spans="29:36" x14ac:dyDescent="0.25">
      <c r="AC5059" s="440"/>
      <c r="AD5059" s="440"/>
      <c r="AE5059" s="440"/>
      <c r="AF5059" s="440"/>
      <c r="AG5059" s="440"/>
      <c r="AH5059" s="440"/>
      <c r="AI5059" s="440"/>
      <c r="AJ5059" s="440"/>
    </row>
    <row r="5060" spans="29:36" x14ac:dyDescent="0.25">
      <c r="AC5060" s="440"/>
      <c r="AD5060" s="440"/>
      <c r="AE5060" s="440"/>
      <c r="AF5060" s="440"/>
      <c r="AG5060" s="440"/>
      <c r="AH5060" s="440"/>
      <c r="AI5060" s="440"/>
      <c r="AJ5060" s="440"/>
    </row>
    <row r="5061" spans="29:36" x14ac:dyDescent="0.25">
      <c r="AC5061" s="440"/>
      <c r="AD5061" s="440"/>
      <c r="AE5061" s="440"/>
      <c r="AF5061" s="440"/>
      <c r="AG5061" s="440"/>
      <c r="AH5061" s="440"/>
      <c r="AI5061" s="440"/>
      <c r="AJ5061" s="440"/>
    </row>
    <row r="5062" spans="29:36" x14ac:dyDescent="0.25">
      <c r="AC5062" s="440"/>
      <c r="AD5062" s="440"/>
      <c r="AE5062" s="440"/>
      <c r="AF5062" s="440"/>
      <c r="AG5062" s="440"/>
      <c r="AH5062" s="440"/>
      <c r="AI5062" s="440"/>
      <c r="AJ5062" s="440"/>
    </row>
    <row r="5063" spans="29:36" x14ac:dyDescent="0.25">
      <c r="AC5063" s="440"/>
      <c r="AD5063" s="440"/>
      <c r="AE5063" s="440"/>
      <c r="AF5063" s="440"/>
      <c r="AG5063" s="440"/>
      <c r="AH5063" s="440"/>
      <c r="AI5063" s="440"/>
      <c r="AJ5063" s="440"/>
    </row>
    <row r="5064" spans="29:36" x14ac:dyDescent="0.25">
      <c r="AC5064" s="440"/>
      <c r="AD5064" s="440"/>
      <c r="AE5064" s="440"/>
      <c r="AF5064" s="440"/>
      <c r="AG5064" s="440"/>
      <c r="AH5064" s="440"/>
      <c r="AI5064" s="440"/>
      <c r="AJ5064" s="440"/>
    </row>
    <row r="5065" spans="29:36" x14ac:dyDescent="0.25">
      <c r="AC5065" s="440"/>
      <c r="AD5065" s="440"/>
      <c r="AE5065" s="440"/>
      <c r="AF5065" s="440"/>
      <c r="AG5065" s="440"/>
      <c r="AH5065" s="440"/>
      <c r="AI5065" s="440"/>
      <c r="AJ5065" s="440"/>
    </row>
    <row r="5066" spans="29:36" x14ac:dyDescent="0.25">
      <c r="AC5066" s="440"/>
      <c r="AD5066" s="440"/>
      <c r="AE5066" s="440"/>
      <c r="AF5066" s="440"/>
      <c r="AG5066" s="440"/>
      <c r="AH5066" s="440"/>
      <c r="AI5066" s="440"/>
      <c r="AJ5066" s="440"/>
    </row>
    <row r="5067" spans="29:36" x14ac:dyDescent="0.25">
      <c r="AC5067" s="440"/>
      <c r="AD5067" s="440"/>
      <c r="AE5067" s="440"/>
      <c r="AF5067" s="440"/>
      <c r="AG5067" s="440"/>
      <c r="AH5067" s="440"/>
      <c r="AI5067" s="440"/>
      <c r="AJ5067" s="440"/>
    </row>
    <row r="5068" spans="29:36" x14ac:dyDescent="0.25">
      <c r="AC5068" s="440"/>
      <c r="AD5068" s="440"/>
      <c r="AE5068" s="440"/>
      <c r="AF5068" s="440"/>
      <c r="AG5068" s="440"/>
      <c r="AH5068" s="440"/>
      <c r="AI5068" s="440"/>
      <c r="AJ5068" s="440"/>
    </row>
    <row r="5069" spans="29:36" x14ac:dyDescent="0.25">
      <c r="AC5069" s="440"/>
      <c r="AD5069" s="440"/>
      <c r="AE5069" s="440"/>
      <c r="AF5069" s="440"/>
      <c r="AG5069" s="440"/>
      <c r="AH5069" s="440"/>
      <c r="AI5069" s="440"/>
      <c r="AJ5069" s="440"/>
    </row>
    <row r="5070" spans="29:36" x14ac:dyDescent="0.25">
      <c r="AC5070" s="440"/>
      <c r="AD5070" s="440"/>
      <c r="AE5070" s="440"/>
      <c r="AF5070" s="440"/>
      <c r="AG5070" s="440"/>
      <c r="AH5070" s="440"/>
      <c r="AI5070" s="440"/>
      <c r="AJ5070" s="440"/>
    </row>
    <row r="5071" spans="29:36" x14ac:dyDescent="0.25">
      <c r="AC5071" s="440"/>
      <c r="AD5071" s="440"/>
      <c r="AE5071" s="440"/>
      <c r="AF5071" s="440"/>
      <c r="AG5071" s="440"/>
      <c r="AH5071" s="440"/>
      <c r="AI5071" s="440"/>
      <c r="AJ5071" s="440"/>
    </row>
    <row r="5072" spans="29:36" x14ac:dyDescent="0.25">
      <c r="AC5072" s="440"/>
      <c r="AD5072" s="440"/>
      <c r="AE5072" s="440"/>
      <c r="AF5072" s="440"/>
      <c r="AG5072" s="440"/>
      <c r="AH5072" s="440"/>
      <c r="AI5072" s="440"/>
      <c r="AJ5072" s="440"/>
    </row>
    <row r="5073" spans="29:36" x14ac:dyDescent="0.25">
      <c r="AC5073" s="440"/>
      <c r="AD5073" s="440"/>
      <c r="AE5073" s="440"/>
      <c r="AF5073" s="440"/>
      <c r="AG5073" s="440"/>
      <c r="AH5073" s="440"/>
      <c r="AI5073" s="440"/>
      <c r="AJ5073" s="440"/>
    </row>
    <row r="5074" spans="29:36" x14ac:dyDescent="0.25">
      <c r="AC5074" s="440"/>
      <c r="AD5074" s="440"/>
      <c r="AE5074" s="440"/>
      <c r="AF5074" s="440"/>
      <c r="AG5074" s="440"/>
      <c r="AH5074" s="440"/>
      <c r="AI5074" s="440"/>
      <c r="AJ5074" s="440"/>
    </row>
    <row r="5075" spans="29:36" x14ac:dyDescent="0.25">
      <c r="AC5075" s="440"/>
      <c r="AD5075" s="440"/>
      <c r="AE5075" s="440"/>
      <c r="AF5075" s="440"/>
      <c r="AG5075" s="440"/>
      <c r="AH5075" s="440"/>
      <c r="AI5075" s="440"/>
      <c r="AJ5075" s="440"/>
    </row>
    <row r="5076" spans="29:36" x14ac:dyDescent="0.25">
      <c r="AC5076" s="440"/>
      <c r="AD5076" s="440"/>
      <c r="AE5076" s="440"/>
      <c r="AF5076" s="440"/>
      <c r="AG5076" s="440"/>
      <c r="AH5076" s="440"/>
      <c r="AI5076" s="440"/>
      <c r="AJ5076" s="440"/>
    </row>
    <row r="5077" spans="29:36" x14ac:dyDescent="0.25">
      <c r="AC5077" s="440"/>
      <c r="AD5077" s="440"/>
      <c r="AE5077" s="440"/>
      <c r="AF5077" s="440"/>
      <c r="AG5077" s="440"/>
      <c r="AH5077" s="440"/>
      <c r="AI5077" s="440"/>
      <c r="AJ5077" s="440"/>
    </row>
    <row r="5078" spans="29:36" x14ac:dyDescent="0.25">
      <c r="AC5078" s="440"/>
      <c r="AD5078" s="440"/>
      <c r="AE5078" s="440"/>
      <c r="AF5078" s="440"/>
      <c r="AG5078" s="440"/>
      <c r="AH5078" s="440"/>
      <c r="AI5078" s="440"/>
      <c r="AJ5078" s="440"/>
    </row>
    <row r="5079" spans="29:36" x14ac:dyDescent="0.25">
      <c r="AC5079" s="440"/>
      <c r="AD5079" s="440"/>
      <c r="AE5079" s="440"/>
      <c r="AF5079" s="440"/>
      <c r="AG5079" s="440"/>
      <c r="AH5079" s="440"/>
      <c r="AI5079" s="440"/>
      <c r="AJ5079" s="440"/>
    </row>
    <row r="5080" spans="29:36" x14ac:dyDescent="0.25">
      <c r="AC5080" s="440"/>
      <c r="AD5080" s="440"/>
      <c r="AE5080" s="440"/>
      <c r="AF5080" s="440"/>
      <c r="AG5080" s="440"/>
      <c r="AH5080" s="440"/>
      <c r="AI5080" s="440"/>
      <c r="AJ5080" s="440"/>
    </row>
    <row r="5081" spans="29:36" x14ac:dyDescent="0.25">
      <c r="AC5081" s="440"/>
      <c r="AD5081" s="440"/>
      <c r="AE5081" s="440"/>
      <c r="AF5081" s="440"/>
      <c r="AG5081" s="440"/>
      <c r="AH5081" s="440"/>
      <c r="AI5081" s="440"/>
      <c r="AJ5081" s="440"/>
    </row>
    <row r="5082" spans="29:36" x14ac:dyDescent="0.25">
      <c r="AC5082" s="440"/>
      <c r="AD5082" s="440"/>
      <c r="AE5082" s="440"/>
      <c r="AF5082" s="440"/>
      <c r="AG5082" s="440"/>
      <c r="AH5082" s="440"/>
      <c r="AI5082" s="440"/>
      <c r="AJ5082" s="440"/>
    </row>
    <row r="5083" spans="29:36" x14ac:dyDescent="0.25">
      <c r="AC5083" s="440"/>
      <c r="AD5083" s="440"/>
      <c r="AE5083" s="440"/>
      <c r="AF5083" s="440"/>
      <c r="AG5083" s="440"/>
      <c r="AH5083" s="440"/>
      <c r="AI5083" s="440"/>
      <c r="AJ5083" s="440"/>
    </row>
    <row r="5084" spans="29:36" x14ac:dyDescent="0.25">
      <c r="AC5084" s="440"/>
      <c r="AD5084" s="440"/>
      <c r="AE5084" s="440"/>
      <c r="AF5084" s="440"/>
      <c r="AG5084" s="440"/>
      <c r="AH5084" s="440"/>
      <c r="AI5084" s="440"/>
      <c r="AJ5084" s="440"/>
    </row>
    <row r="5085" spans="29:36" x14ac:dyDescent="0.25">
      <c r="AC5085" s="440"/>
      <c r="AD5085" s="440"/>
      <c r="AE5085" s="440"/>
      <c r="AF5085" s="440"/>
      <c r="AG5085" s="440"/>
      <c r="AH5085" s="440"/>
      <c r="AI5085" s="440"/>
      <c r="AJ5085" s="440"/>
    </row>
    <row r="5086" spans="29:36" x14ac:dyDescent="0.25">
      <c r="AC5086" s="440"/>
      <c r="AD5086" s="440"/>
      <c r="AE5086" s="440"/>
      <c r="AF5086" s="440"/>
      <c r="AG5086" s="440"/>
      <c r="AH5086" s="440"/>
      <c r="AI5086" s="440"/>
      <c r="AJ5086" s="440"/>
    </row>
    <row r="5087" spans="29:36" x14ac:dyDescent="0.25">
      <c r="AC5087" s="440"/>
      <c r="AD5087" s="440"/>
      <c r="AE5087" s="440"/>
      <c r="AF5087" s="440"/>
      <c r="AG5087" s="440"/>
      <c r="AH5087" s="440"/>
      <c r="AI5087" s="440"/>
      <c r="AJ5087" s="440"/>
    </row>
    <row r="5088" spans="29:36" x14ac:dyDescent="0.25">
      <c r="AC5088" s="440"/>
      <c r="AD5088" s="440"/>
      <c r="AE5088" s="440"/>
      <c r="AF5088" s="440"/>
      <c r="AG5088" s="440"/>
      <c r="AH5088" s="440"/>
      <c r="AI5088" s="440"/>
      <c r="AJ5088" s="440"/>
    </row>
    <row r="5089" spans="29:36" x14ac:dyDescent="0.25">
      <c r="AC5089" s="440"/>
      <c r="AD5089" s="440"/>
      <c r="AE5089" s="440"/>
      <c r="AF5089" s="440"/>
      <c r="AG5089" s="440"/>
      <c r="AH5089" s="440"/>
      <c r="AI5089" s="440"/>
      <c r="AJ5089" s="440"/>
    </row>
    <row r="5090" spans="29:36" x14ac:dyDescent="0.25">
      <c r="AC5090" s="440"/>
      <c r="AD5090" s="440"/>
      <c r="AE5090" s="440"/>
      <c r="AF5090" s="440"/>
      <c r="AG5090" s="440"/>
      <c r="AH5090" s="440"/>
      <c r="AI5090" s="440"/>
      <c r="AJ5090" s="440"/>
    </row>
    <row r="5091" spans="29:36" x14ac:dyDescent="0.25">
      <c r="AC5091" s="440"/>
      <c r="AD5091" s="440"/>
      <c r="AE5091" s="440"/>
      <c r="AF5091" s="440"/>
      <c r="AG5091" s="440"/>
      <c r="AH5091" s="440"/>
      <c r="AI5091" s="440"/>
      <c r="AJ5091" s="440"/>
    </row>
    <row r="5092" spans="29:36" x14ac:dyDescent="0.25">
      <c r="AC5092" s="440"/>
      <c r="AD5092" s="440"/>
      <c r="AE5092" s="440"/>
      <c r="AF5092" s="440"/>
      <c r="AG5092" s="440"/>
      <c r="AH5092" s="440"/>
      <c r="AI5092" s="440"/>
      <c r="AJ5092" s="440"/>
    </row>
    <row r="5093" spans="29:36" x14ac:dyDescent="0.25">
      <c r="AC5093" s="440"/>
      <c r="AD5093" s="440"/>
      <c r="AE5093" s="440"/>
      <c r="AF5093" s="440"/>
      <c r="AG5093" s="440"/>
      <c r="AH5093" s="440"/>
      <c r="AI5093" s="440"/>
      <c r="AJ5093" s="440"/>
    </row>
    <row r="5094" spans="29:36" x14ac:dyDescent="0.25">
      <c r="AC5094" s="440"/>
      <c r="AD5094" s="440"/>
      <c r="AE5094" s="440"/>
      <c r="AF5094" s="440"/>
      <c r="AG5094" s="440"/>
      <c r="AH5094" s="440"/>
      <c r="AI5094" s="440"/>
      <c r="AJ5094" s="440"/>
    </row>
    <row r="5095" spans="29:36" x14ac:dyDescent="0.25">
      <c r="AC5095" s="440"/>
      <c r="AD5095" s="440"/>
      <c r="AE5095" s="440"/>
      <c r="AF5095" s="440"/>
      <c r="AG5095" s="440"/>
      <c r="AH5095" s="440"/>
      <c r="AI5095" s="440"/>
      <c r="AJ5095" s="440"/>
    </row>
    <row r="5096" spans="29:36" x14ac:dyDescent="0.25">
      <c r="AC5096" s="440"/>
      <c r="AD5096" s="440"/>
      <c r="AE5096" s="440"/>
      <c r="AF5096" s="440"/>
      <c r="AG5096" s="440"/>
      <c r="AH5096" s="440"/>
      <c r="AI5096" s="440"/>
      <c r="AJ5096" s="440"/>
    </row>
    <row r="5097" spans="29:36" x14ac:dyDescent="0.25">
      <c r="AC5097" s="440"/>
      <c r="AD5097" s="440"/>
      <c r="AE5097" s="440"/>
      <c r="AF5097" s="440"/>
      <c r="AG5097" s="440"/>
      <c r="AH5097" s="440"/>
      <c r="AI5097" s="440"/>
      <c r="AJ5097" s="440"/>
    </row>
    <row r="5098" spans="29:36" x14ac:dyDescent="0.25">
      <c r="AC5098" s="440"/>
      <c r="AD5098" s="440"/>
      <c r="AE5098" s="440"/>
      <c r="AF5098" s="440"/>
      <c r="AG5098" s="440"/>
      <c r="AH5098" s="440"/>
      <c r="AI5098" s="440"/>
      <c r="AJ5098" s="440"/>
    </row>
    <row r="5099" spans="29:36" x14ac:dyDescent="0.25">
      <c r="AC5099" s="440"/>
      <c r="AD5099" s="440"/>
      <c r="AE5099" s="440"/>
      <c r="AF5099" s="440"/>
      <c r="AG5099" s="440"/>
      <c r="AH5099" s="440"/>
      <c r="AI5099" s="440"/>
      <c r="AJ5099" s="440"/>
    </row>
    <row r="5100" spans="29:36" x14ac:dyDescent="0.25">
      <c r="AC5100" s="440"/>
      <c r="AD5100" s="440"/>
      <c r="AE5100" s="440"/>
      <c r="AF5100" s="440"/>
      <c r="AG5100" s="440"/>
      <c r="AH5100" s="440"/>
      <c r="AI5100" s="440"/>
      <c r="AJ5100" s="440"/>
    </row>
    <row r="5101" spans="29:36" x14ac:dyDescent="0.25">
      <c r="AC5101" s="440"/>
      <c r="AD5101" s="440"/>
      <c r="AE5101" s="440"/>
      <c r="AF5101" s="440"/>
      <c r="AG5101" s="440"/>
      <c r="AH5101" s="440"/>
      <c r="AI5101" s="440"/>
      <c r="AJ5101" s="440"/>
    </row>
    <row r="5102" spans="29:36" x14ac:dyDescent="0.25">
      <c r="AC5102" s="440"/>
      <c r="AD5102" s="440"/>
      <c r="AE5102" s="440"/>
      <c r="AF5102" s="440"/>
      <c r="AG5102" s="440"/>
      <c r="AH5102" s="440"/>
      <c r="AI5102" s="440"/>
      <c r="AJ5102" s="440"/>
    </row>
    <row r="5103" spans="29:36" x14ac:dyDescent="0.25">
      <c r="AC5103" s="440"/>
      <c r="AD5103" s="440"/>
      <c r="AE5103" s="440"/>
      <c r="AF5103" s="440"/>
      <c r="AG5103" s="440"/>
      <c r="AH5103" s="440"/>
      <c r="AI5103" s="440"/>
      <c r="AJ5103" s="440"/>
    </row>
    <row r="5104" spans="29:36" x14ac:dyDescent="0.25">
      <c r="AC5104" s="440"/>
      <c r="AD5104" s="440"/>
      <c r="AE5104" s="440"/>
      <c r="AF5104" s="440"/>
      <c r="AG5104" s="440"/>
      <c r="AH5104" s="440"/>
      <c r="AI5104" s="440"/>
      <c r="AJ5104" s="440"/>
    </row>
    <row r="5105" spans="29:36" x14ac:dyDescent="0.25">
      <c r="AC5105" s="440"/>
      <c r="AD5105" s="440"/>
      <c r="AE5105" s="440"/>
      <c r="AF5105" s="440"/>
      <c r="AG5105" s="440"/>
      <c r="AH5105" s="440"/>
      <c r="AI5105" s="440"/>
      <c r="AJ5105" s="440"/>
    </row>
    <row r="5106" spans="29:36" x14ac:dyDescent="0.25">
      <c r="AC5106" s="440"/>
      <c r="AD5106" s="440"/>
      <c r="AE5106" s="440"/>
      <c r="AF5106" s="440"/>
      <c r="AG5106" s="440"/>
      <c r="AH5106" s="440"/>
      <c r="AI5106" s="440"/>
      <c r="AJ5106" s="440"/>
    </row>
    <row r="5107" spans="29:36" x14ac:dyDescent="0.25">
      <c r="AC5107" s="440"/>
      <c r="AD5107" s="440"/>
      <c r="AE5107" s="440"/>
      <c r="AF5107" s="440"/>
      <c r="AG5107" s="440"/>
      <c r="AH5107" s="440"/>
      <c r="AI5107" s="440"/>
      <c r="AJ5107" s="440"/>
    </row>
    <row r="5108" spans="29:36" x14ac:dyDescent="0.25">
      <c r="AC5108" s="440"/>
      <c r="AD5108" s="440"/>
      <c r="AE5108" s="440"/>
      <c r="AF5108" s="440"/>
      <c r="AG5108" s="440"/>
      <c r="AH5108" s="440"/>
      <c r="AI5108" s="440"/>
      <c r="AJ5108" s="440"/>
    </row>
    <row r="5109" spans="29:36" x14ac:dyDescent="0.25">
      <c r="AC5109" s="440"/>
      <c r="AD5109" s="440"/>
      <c r="AE5109" s="440"/>
      <c r="AF5109" s="440"/>
      <c r="AG5109" s="440"/>
      <c r="AH5109" s="440"/>
      <c r="AI5109" s="440"/>
      <c r="AJ5109" s="440"/>
    </row>
    <row r="5110" spans="29:36" x14ac:dyDescent="0.25">
      <c r="AC5110" s="440"/>
      <c r="AD5110" s="440"/>
      <c r="AE5110" s="440"/>
      <c r="AF5110" s="440"/>
      <c r="AG5110" s="440"/>
      <c r="AH5110" s="440"/>
      <c r="AI5110" s="440"/>
      <c r="AJ5110" s="440"/>
    </row>
    <row r="5111" spans="29:36" x14ac:dyDescent="0.25">
      <c r="AC5111" s="440"/>
      <c r="AD5111" s="440"/>
      <c r="AE5111" s="440"/>
      <c r="AF5111" s="440"/>
      <c r="AG5111" s="440"/>
      <c r="AH5111" s="440"/>
      <c r="AI5111" s="440"/>
      <c r="AJ5111" s="440"/>
    </row>
    <row r="5112" spans="29:36" x14ac:dyDescent="0.25">
      <c r="AC5112" s="440"/>
      <c r="AD5112" s="440"/>
      <c r="AE5112" s="440"/>
      <c r="AF5112" s="440"/>
      <c r="AG5112" s="440"/>
      <c r="AH5112" s="440"/>
      <c r="AI5112" s="440"/>
      <c r="AJ5112" s="440"/>
    </row>
    <row r="5113" spans="29:36" x14ac:dyDescent="0.25">
      <c r="AC5113" s="440"/>
      <c r="AD5113" s="440"/>
      <c r="AE5113" s="440"/>
      <c r="AF5113" s="440"/>
      <c r="AG5113" s="440"/>
      <c r="AH5113" s="440"/>
      <c r="AI5113" s="440"/>
      <c r="AJ5113" s="440"/>
    </row>
    <row r="5114" spans="29:36" x14ac:dyDescent="0.25">
      <c r="AC5114" s="440"/>
      <c r="AD5114" s="440"/>
      <c r="AE5114" s="440"/>
      <c r="AF5114" s="440"/>
      <c r="AG5114" s="440"/>
      <c r="AH5114" s="440"/>
      <c r="AI5114" s="440"/>
      <c r="AJ5114" s="440"/>
    </row>
    <row r="5115" spans="29:36" x14ac:dyDescent="0.25">
      <c r="AC5115" s="440"/>
      <c r="AD5115" s="440"/>
      <c r="AE5115" s="440"/>
      <c r="AF5115" s="440"/>
      <c r="AG5115" s="440"/>
      <c r="AH5115" s="440"/>
      <c r="AI5115" s="440"/>
      <c r="AJ5115" s="440"/>
    </row>
    <row r="5116" spans="29:36" x14ac:dyDescent="0.25">
      <c r="AC5116" s="440"/>
      <c r="AD5116" s="440"/>
      <c r="AE5116" s="440"/>
      <c r="AF5116" s="440"/>
      <c r="AG5116" s="440"/>
      <c r="AH5116" s="440"/>
      <c r="AI5116" s="440"/>
      <c r="AJ5116" s="440"/>
    </row>
    <row r="5117" spans="29:36" x14ac:dyDescent="0.25">
      <c r="AC5117" s="440"/>
      <c r="AD5117" s="440"/>
      <c r="AE5117" s="440"/>
      <c r="AF5117" s="440"/>
      <c r="AG5117" s="440"/>
      <c r="AH5117" s="440"/>
      <c r="AI5117" s="440"/>
      <c r="AJ5117" s="440"/>
    </row>
    <row r="5118" spans="29:36" x14ac:dyDescent="0.25">
      <c r="AC5118" s="440"/>
      <c r="AD5118" s="440"/>
      <c r="AE5118" s="440"/>
      <c r="AF5118" s="440"/>
      <c r="AG5118" s="440"/>
      <c r="AH5118" s="440"/>
      <c r="AI5118" s="440"/>
      <c r="AJ5118" s="440"/>
    </row>
    <row r="5119" spans="29:36" x14ac:dyDescent="0.25">
      <c r="AC5119" s="440"/>
      <c r="AD5119" s="440"/>
      <c r="AE5119" s="440"/>
      <c r="AF5119" s="440"/>
      <c r="AG5119" s="440"/>
      <c r="AH5119" s="440"/>
      <c r="AI5119" s="440"/>
      <c r="AJ5119" s="440"/>
    </row>
    <row r="5120" spans="29:36" x14ac:dyDescent="0.25">
      <c r="AC5120" s="440"/>
      <c r="AD5120" s="440"/>
      <c r="AE5120" s="440"/>
      <c r="AF5120" s="440"/>
      <c r="AG5120" s="440"/>
      <c r="AH5120" s="440"/>
      <c r="AI5120" s="440"/>
      <c r="AJ5120" s="440"/>
    </row>
    <row r="5121" spans="29:36" x14ac:dyDescent="0.25">
      <c r="AC5121" s="440"/>
      <c r="AD5121" s="440"/>
      <c r="AE5121" s="440"/>
      <c r="AF5121" s="440"/>
      <c r="AG5121" s="440"/>
      <c r="AH5121" s="440"/>
      <c r="AI5121" s="440"/>
      <c r="AJ5121" s="440"/>
    </row>
    <row r="5122" spans="29:36" x14ac:dyDescent="0.25">
      <c r="AC5122" s="440"/>
      <c r="AD5122" s="440"/>
      <c r="AE5122" s="440"/>
      <c r="AF5122" s="440"/>
      <c r="AG5122" s="440"/>
      <c r="AH5122" s="440"/>
      <c r="AI5122" s="440"/>
      <c r="AJ5122" s="440"/>
    </row>
    <row r="5123" spans="29:36" x14ac:dyDescent="0.25">
      <c r="AC5123" s="440"/>
      <c r="AD5123" s="440"/>
      <c r="AE5123" s="440"/>
      <c r="AF5123" s="440"/>
      <c r="AG5123" s="440"/>
      <c r="AH5123" s="440"/>
      <c r="AI5123" s="440"/>
      <c r="AJ5123" s="440"/>
    </row>
    <row r="5124" spans="29:36" x14ac:dyDescent="0.25">
      <c r="AC5124" s="440"/>
      <c r="AD5124" s="440"/>
      <c r="AE5124" s="440"/>
      <c r="AF5124" s="440"/>
      <c r="AG5124" s="440"/>
      <c r="AH5124" s="440"/>
      <c r="AI5124" s="440"/>
      <c r="AJ5124" s="440"/>
    </row>
    <row r="5125" spans="29:36" x14ac:dyDescent="0.25">
      <c r="AC5125" s="440"/>
      <c r="AD5125" s="440"/>
      <c r="AE5125" s="440"/>
      <c r="AF5125" s="440"/>
      <c r="AG5125" s="440"/>
      <c r="AH5125" s="440"/>
      <c r="AI5125" s="440"/>
      <c r="AJ5125" s="440"/>
    </row>
    <row r="5126" spans="29:36" x14ac:dyDescent="0.25">
      <c r="AC5126" s="440"/>
      <c r="AD5126" s="440"/>
      <c r="AE5126" s="440"/>
      <c r="AF5126" s="440"/>
      <c r="AG5126" s="440"/>
      <c r="AH5126" s="440"/>
      <c r="AI5126" s="440"/>
      <c r="AJ5126" s="440"/>
    </row>
    <row r="5127" spans="29:36" x14ac:dyDescent="0.25">
      <c r="AC5127" s="440"/>
      <c r="AD5127" s="440"/>
      <c r="AE5127" s="440"/>
      <c r="AF5127" s="440"/>
      <c r="AG5127" s="440"/>
      <c r="AH5127" s="440"/>
      <c r="AI5127" s="440"/>
      <c r="AJ5127" s="440"/>
    </row>
    <row r="5128" spans="29:36" x14ac:dyDescent="0.25">
      <c r="AC5128" s="440"/>
      <c r="AD5128" s="440"/>
      <c r="AE5128" s="440"/>
      <c r="AF5128" s="440"/>
      <c r="AG5128" s="440"/>
      <c r="AH5128" s="440"/>
      <c r="AI5128" s="440"/>
      <c r="AJ5128" s="440"/>
    </row>
    <row r="5129" spans="29:36" x14ac:dyDescent="0.25">
      <c r="AC5129" s="440"/>
      <c r="AD5129" s="440"/>
      <c r="AE5129" s="440"/>
      <c r="AF5129" s="440"/>
      <c r="AG5129" s="440"/>
      <c r="AH5129" s="440"/>
      <c r="AI5129" s="440"/>
      <c r="AJ5129" s="440"/>
    </row>
    <row r="5130" spans="29:36" x14ac:dyDescent="0.25">
      <c r="AC5130" s="440"/>
      <c r="AD5130" s="440"/>
      <c r="AE5130" s="440"/>
      <c r="AF5130" s="440"/>
      <c r="AG5130" s="440"/>
      <c r="AH5130" s="440"/>
      <c r="AI5130" s="440"/>
      <c r="AJ5130" s="440"/>
    </row>
    <row r="5131" spans="29:36" x14ac:dyDescent="0.25">
      <c r="AC5131" s="440"/>
      <c r="AD5131" s="440"/>
      <c r="AE5131" s="440"/>
      <c r="AF5131" s="440"/>
      <c r="AG5131" s="440"/>
      <c r="AH5131" s="440"/>
      <c r="AI5131" s="440"/>
      <c r="AJ5131" s="440"/>
    </row>
    <row r="5132" spans="29:36" x14ac:dyDescent="0.25">
      <c r="AC5132" s="440"/>
      <c r="AD5132" s="440"/>
      <c r="AE5132" s="440"/>
      <c r="AF5132" s="440"/>
      <c r="AG5132" s="440"/>
      <c r="AH5132" s="440"/>
      <c r="AI5132" s="440"/>
      <c r="AJ5132" s="440"/>
    </row>
    <row r="5133" spans="29:36" x14ac:dyDescent="0.25">
      <c r="AC5133" s="440"/>
      <c r="AD5133" s="440"/>
      <c r="AE5133" s="440"/>
      <c r="AF5133" s="440"/>
      <c r="AG5133" s="440"/>
      <c r="AH5133" s="440"/>
      <c r="AI5133" s="440"/>
      <c r="AJ5133" s="440"/>
    </row>
    <row r="5134" spans="29:36" x14ac:dyDescent="0.25">
      <c r="AC5134" s="440"/>
      <c r="AD5134" s="440"/>
      <c r="AE5134" s="440"/>
      <c r="AF5134" s="440"/>
      <c r="AG5134" s="440"/>
      <c r="AH5134" s="440"/>
      <c r="AI5134" s="440"/>
      <c r="AJ5134" s="440"/>
    </row>
    <row r="5135" spans="29:36" x14ac:dyDescent="0.25">
      <c r="AC5135" s="440"/>
      <c r="AD5135" s="440"/>
      <c r="AE5135" s="440"/>
      <c r="AF5135" s="440"/>
      <c r="AG5135" s="440"/>
      <c r="AH5135" s="440"/>
      <c r="AI5135" s="440"/>
      <c r="AJ5135" s="440"/>
    </row>
    <row r="5136" spans="29:36" x14ac:dyDescent="0.25">
      <c r="AC5136" s="440"/>
      <c r="AD5136" s="440"/>
      <c r="AE5136" s="440"/>
      <c r="AF5136" s="440"/>
      <c r="AG5136" s="440"/>
      <c r="AH5136" s="440"/>
      <c r="AI5136" s="440"/>
      <c r="AJ5136" s="440"/>
    </row>
    <row r="5137" spans="29:36" x14ac:dyDescent="0.25">
      <c r="AC5137" s="440"/>
      <c r="AD5137" s="440"/>
      <c r="AE5137" s="440"/>
      <c r="AF5137" s="440"/>
      <c r="AG5137" s="440"/>
      <c r="AH5137" s="440"/>
      <c r="AI5137" s="440"/>
      <c r="AJ5137" s="440"/>
    </row>
    <row r="5138" spans="29:36" x14ac:dyDescent="0.25">
      <c r="AC5138" s="440"/>
      <c r="AD5138" s="440"/>
      <c r="AE5138" s="440"/>
      <c r="AF5138" s="440"/>
      <c r="AG5138" s="440"/>
      <c r="AH5138" s="440"/>
      <c r="AI5138" s="440"/>
      <c r="AJ5138" s="440"/>
    </row>
    <row r="5139" spans="29:36" x14ac:dyDescent="0.25">
      <c r="AC5139" s="440"/>
      <c r="AD5139" s="440"/>
      <c r="AE5139" s="440"/>
      <c r="AF5139" s="440"/>
      <c r="AG5139" s="440"/>
      <c r="AH5139" s="440"/>
      <c r="AI5139" s="440"/>
      <c r="AJ5139" s="440"/>
    </row>
    <row r="5140" spans="29:36" x14ac:dyDescent="0.25">
      <c r="AC5140" s="440"/>
      <c r="AD5140" s="440"/>
      <c r="AE5140" s="440"/>
      <c r="AF5140" s="440"/>
      <c r="AG5140" s="440"/>
      <c r="AH5140" s="440"/>
      <c r="AI5140" s="440"/>
      <c r="AJ5140" s="440"/>
    </row>
    <row r="5141" spans="29:36" x14ac:dyDescent="0.25">
      <c r="AC5141" s="440"/>
      <c r="AD5141" s="440"/>
      <c r="AE5141" s="440"/>
      <c r="AF5141" s="440"/>
      <c r="AG5141" s="440"/>
      <c r="AH5141" s="440"/>
      <c r="AI5141" s="440"/>
      <c r="AJ5141" s="440"/>
    </row>
    <row r="5142" spans="29:36" x14ac:dyDescent="0.25">
      <c r="AC5142" s="440"/>
      <c r="AD5142" s="440"/>
      <c r="AE5142" s="440"/>
      <c r="AF5142" s="440"/>
      <c r="AG5142" s="440"/>
      <c r="AH5142" s="440"/>
      <c r="AI5142" s="440"/>
      <c r="AJ5142" s="440"/>
    </row>
    <row r="5143" spans="29:36" x14ac:dyDescent="0.25">
      <c r="AC5143" s="440"/>
      <c r="AD5143" s="440"/>
      <c r="AE5143" s="440"/>
      <c r="AF5143" s="440"/>
      <c r="AG5143" s="440"/>
      <c r="AH5143" s="440"/>
      <c r="AI5143" s="440"/>
      <c r="AJ5143" s="440"/>
    </row>
    <row r="5144" spans="29:36" x14ac:dyDescent="0.25">
      <c r="AC5144" s="440"/>
      <c r="AD5144" s="440"/>
      <c r="AE5144" s="440"/>
      <c r="AF5144" s="440"/>
      <c r="AG5144" s="440"/>
      <c r="AH5144" s="440"/>
      <c r="AI5144" s="440"/>
      <c r="AJ5144" s="440"/>
    </row>
    <row r="5145" spans="29:36" x14ac:dyDescent="0.25">
      <c r="AC5145" s="440"/>
      <c r="AD5145" s="440"/>
      <c r="AE5145" s="440"/>
      <c r="AF5145" s="440"/>
      <c r="AG5145" s="440"/>
      <c r="AH5145" s="440"/>
      <c r="AI5145" s="440"/>
      <c r="AJ5145" s="440"/>
    </row>
    <row r="5146" spans="29:36" x14ac:dyDescent="0.25">
      <c r="AC5146" s="440"/>
      <c r="AD5146" s="440"/>
      <c r="AE5146" s="440"/>
      <c r="AF5146" s="440"/>
      <c r="AG5146" s="440"/>
      <c r="AH5146" s="440"/>
      <c r="AI5146" s="440"/>
      <c r="AJ5146" s="440"/>
    </row>
    <row r="5147" spans="29:36" x14ac:dyDescent="0.25">
      <c r="AC5147" s="440"/>
      <c r="AD5147" s="440"/>
      <c r="AE5147" s="440"/>
      <c r="AF5147" s="440"/>
      <c r="AG5147" s="440"/>
      <c r="AH5147" s="440"/>
      <c r="AI5147" s="440"/>
      <c r="AJ5147" s="440"/>
    </row>
    <row r="5148" spans="29:36" x14ac:dyDescent="0.25">
      <c r="AC5148" s="440"/>
      <c r="AD5148" s="440"/>
      <c r="AE5148" s="440"/>
      <c r="AF5148" s="440"/>
      <c r="AG5148" s="440"/>
      <c r="AH5148" s="440"/>
      <c r="AI5148" s="440"/>
      <c r="AJ5148" s="440"/>
    </row>
    <row r="5149" spans="29:36" x14ac:dyDescent="0.25">
      <c r="AC5149" s="440"/>
      <c r="AD5149" s="440"/>
      <c r="AE5149" s="440"/>
      <c r="AF5149" s="440"/>
      <c r="AG5149" s="440"/>
      <c r="AH5149" s="440"/>
      <c r="AI5149" s="440"/>
      <c r="AJ5149" s="440"/>
    </row>
    <row r="5150" spans="29:36" x14ac:dyDescent="0.25">
      <c r="AC5150" s="440"/>
      <c r="AD5150" s="440"/>
      <c r="AE5150" s="440"/>
      <c r="AF5150" s="440"/>
      <c r="AG5150" s="440"/>
      <c r="AH5150" s="440"/>
      <c r="AI5150" s="440"/>
      <c r="AJ5150" s="440"/>
    </row>
    <row r="5151" spans="29:36" x14ac:dyDescent="0.25">
      <c r="AC5151" s="440"/>
      <c r="AD5151" s="440"/>
      <c r="AE5151" s="440"/>
      <c r="AF5151" s="440"/>
      <c r="AG5151" s="440"/>
      <c r="AH5151" s="440"/>
      <c r="AI5151" s="440"/>
      <c r="AJ5151" s="440"/>
    </row>
    <row r="5152" spans="29:36" x14ac:dyDescent="0.25">
      <c r="AC5152" s="440"/>
      <c r="AD5152" s="440"/>
      <c r="AE5152" s="440"/>
      <c r="AF5152" s="440"/>
      <c r="AG5152" s="440"/>
      <c r="AH5152" s="440"/>
      <c r="AI5152" s="440"/>
      <c r="AJ5152" s="440"/>
    </row>
    <row r="5153" spans="29:36" x14ac:dyDescent="0.25">
      <c r="AC5153" s="440"/>
      <c r="AD5153" s="440"/>
      <c r="AE5153" s="440"/>
      <c r="AF5153" s="440"/>
      <c r="AG5153" s="440"/>
      <c r="AH5153" s="440"/>
      <c r="AI5153" s="440"/>
      <c r="AJ5153" s="440"/>
    </row>
    <row r="5154" spans="29:36" x14ac:dyDescent="0.25">
      <c r="AC5154" s="440"/>
      <c r="AD5154" s="440"/>
      <c r="AE5154" s="440"/>
      <c r="AF5154" s="440"/>
      <c r="AG5154" s="440"/>
      <c r="AH5154" s="440"/>
      <c r="AI5154" s="440"/>
      <c r="AJ5154" s="440"/>
    </row>
    <row r="5155" spans="29:36" x14ac:dyDescent="0.25">
      <c r="AC5155" s="440"/>
      <c r="AD5155" s="440"/>
      <c r="AE5155" s="440"/>
      <c r="AF5155" s="440"/>
      <c r="AG5155" s="440"/>
      <c r="AH5155" s="440"/>
      <c r="AI5155" s="440"/>
      <c r="AJ5155" s="440"/>
    </row>
    <row r="5156" spans="29:36" x14ac:dyDescent="0.25">
      <c r="AC5156" s="440"/>
      <c r="AD5156" s="440"/>
      <c r="AE5156" s="440"/>
      <c r="AF5156" s="440"/>
      <c r="AG5156" s="440"/>
      <c r="AH5156" s="440"/>
      <c r="AI5156" s="440"/>
      <c r="AJ5156" s="440"/>
    </row>
    <row r="5157" spans="29:36" x14ac:dyDescent="0.25">
      <c r="AC5157" s="440"/>
      <c r="AD5157" s="440"/>
      <c r="AE5157" s="440"/>
      <c r="AF5157" s="440"/>
      <c r="AG5157" s="440"/>
      <c r="AH5157" s="440"/>
      <c r="AI5157" s="440"/>
      <c r="AJ5157" s="440"/>
    </row>
    <row r="5158" spans="29:36" x14ac:dyDescent="0.25">
      <c r="AC5158" s="440"/>
      <c r="AD5158" s="440"/>
      <c r="AE5158" s="440"/>
      <c r="AF5158" s="440"/>
      <c r="AG5158" s="440"/>
      <c r="AH5158" s="440"/>
      <c r="AI5158" s="440"/>
      <c r="AJ5158" s="440"/>
    </row>
    <row r="5159" spans="29:36" x14ac:dyDescent="0.25">
      <c r="AC5159" s="440"/>
      <c r="AD5159" s="440"/>
      <c r="AE5159" s="440"/>
      <c r="AF5159" s="440"/>
      <c r="AG5159" s="440"/>
      <c r="AH5159" s="440"/>
      <c r="AI5159" s="440"/>
      <c r="AJ5159" s="440"/>
    </row>
    <row r="5160" spans="29:36" x14ac:dyDescent="0.25">
      <c r="AC5160" s="440"/>
      <c r="AD5160" s="440"/>
      <c r="AE5160" s="440"/>
      <c r="AF5160" s="440"/>
      <c r="AG5160" s="440"/>
      <c r="AH5160" s="440"/>
      <c r="AI5160" s="440"/>
      <c r="AJ5160" s="440"/>
    </row>
    <row r="5161" spans="29:36" x14ac:dyDescent="0.25">
      <c r="AC5161" s="440"/>
      <c r="AD5161" s="440"/>
      <c r="AE5161" s="440"/>
      <c r="AF5161" s="440"/>
      <c r="AG5161" s="440"/>
      <c r="AH5161" s="440"/>
      <c r="AI5161" s="440"/>
      <c r="AJ5161" s="440"/>
    </row>
    <row r="5162" spans="29:36" x14ac:dyDescent="0.25">
      <c r="AC5162" s="440"/>
      <c r="AD5162" s="440"/>
      <c r="AE5162" s="440"/>
      <c r="AF5162" s="440"/>
      <c r="AG5162" s="440"/>
      <c r="AH5162" s="440"/>
      <c r="AI5162" s="440"/>
      <c r="AJ5162" s="440"/>
    </row>
    <row r="5163" spans="29:36" x14ac:dyDescent="0.25">
      <c r="AC5163" s="440"/>
      <c r="AD5163" s="440"/>
      <c r="AE5163" s="440"/>
      <c r="AF5163" s="440"/>
      <c r="AG5163" s="440"/>
      <c r="AH5163" s="440"/>
      <c r="AI5163" s="440"/>
      <c r="AJ5163" s="440"/>
    </row>
    <row r="5164" spans="29:36" x14ac:dyDescent="0.25">
      <c r="AC5164" s="440"/>
      <c r="AD5164" s="440"/>
      <c r="AE5164" s="440"/>
      <c r="AF5164" s="440"/>
      <c r="AG5164" s="440"/>
      <c r="AH5164" s="440"/>
      <c r="AI5164" s="440"/>
      <c r="AJ5164" s="440"/>
    </row>
    <row r="5165" spans="29:36" x14ac:dyDescent="0.25">
      <c r="AC5165" s="440"/>
      <c r="AD5165" s="440"/>
      <c r="AE5165" s="440"/>
      <c r="AF5165" s="440"/>
      <c r="AG5165" s="440"/>
      <c r="AH5165" s="440"/>
      <c r="AI5165" s="440"/>
      <c r="AJ5165" s="440"/>
    </row>
    <row r="5166" spans="29:36" x14ac:dyDescent="0.25">
      <c r="AC5166" s="440"/>
      <c r="AD5166" s="440"/>
      <c r="AE5166" s="440"/>
      <c r="AF5166" s="440"/>
      <c r="AG5166" s="440"/>
      <c r="AH5166" s="440"/>
      <c r="AI5166" s="440"/>
      <c r="AJ5166" s="440"/>
    </row>
    <row r="5167" spans="29:36" x14ac:dyDescent="0.25">
      <c r="AC5167" s="440"/>
      <c r="AD5167" s="440"/>
      <c r="AE5167" s="440"/>
      <c r="AF5167" s="440"/>
      <c r="AG5167" s="440"/>
      <c r="AH5167" s="440"/>
      <c r="AI5167" s="440"/>
      <c r="AJ5167" s="440"/>
    </row>
    <row r="5168" spans="29:36" x14ac:dyDescent="0.25">
      <c r="AC5168" s="440"/>
      <c r="AD5168" s="440"/>
      <c r="AE5168" s="440"/>
      <c r="AF5168" s="440"/>
      <c r="AG5168" s="440"/>
      <c r="AH5168" s="440"/>
      <c r="AI5168" s="440"/>
      <c r="AJ5168" s="440"/>
    </row>
    <row r="5169" spans="29:36" x14ac:dyDescent="0.25">
      <c r="AC5169" s="440"/>
      <c r="AD5169" s="440"/>
      <c r="AE5169" s="440"/>
      <c r="AF5169" s="440"/>
      <c r="AG5169" s="440"/>
      <c r="AH5169" s="440"/>
      <c r="AI5169" s="440"/>
      <c r="AJ5169" s="440"/>
    </row>
    <row r="5170" spans="29:36" x14ac:dyDescent="0.25">
      <c r="AC5170" s="440"/>
      <c r="AD5170" s="440"/>
      <c r="AE5170" s="440"/>
      <c r="AF5170" s="440"/>
      <c r="AG5170" s="440"/>
      <c r="AH5170" s="440"/>
      <c r="AI5170" s="440"/>
      <c r="AJ5170" s="440"/>
    </row>
    <row r="5171" spans="29:36" x14ac:dyDescent="0.25">
      <c r="AC5171" s="440"/>
      <c r="AD5171" s="440"/>
      <c r="AE5171" s="440"/>
      <c r="AF5171" s="440"/>
      <c r="AG5171" s="440"/>
      <c r="AH5171" s="440"/>
      <c r="AI5171" s="440"/>
      <c r="AJ5171" s="440"/>
    </row>
    <row r="5172" spans="29:36" x14ac:dyDescent="0.25">
      <c r="AC5172" s="440"/>
      <c r="AD5172" s="440"/>
      <c r="AE5172" s="440"/>
      <c r="AF5172" s="440"/>
      <c r="AG5172" s="440"/>
      <c r="AH5172" s="440"/>
      <c r="AI5172" s="440"/>
      <c r="AJ5172" s="440"/>
    </row>
    <row r="5173" spans="29:36" x14ac:dyDescent="0.25">
      <c r="AC5173" s="440"/>
      <c r="AD5173" s="440"/>
      <c r="AE5173" s="440"/>
      <c r="AF5173" s="440"/>
      <c r="AG5173" s="440"/>
      <c r="AH5173" s="440"/>
      <c r="AI5173" s="440"/>
      <c r="AJ5173" s="440"/>
    </row>
    <row r="5174" spans="29:36" x14ac:dyDescent="0.25">
      <c r="AC5174" s="440"/>
      <c r="AD5174" s="440"/>
      <c r="AE5174" s="440"/>
      <c r="AF5174" s="440"/>
      <c r="AG5174" s="440"/>
      <c r="AH5174" s="440"/>
      <c r="AI5174" s="440"/>
      <c r="AJ5174" s="440"/>
    </row>
    <row r="5175" spans="29:36" x14ac:dyDescent="0.25">
      <c r="AC5175" s="440"/>
      <c r="AD5175" s="440"/>
      <c r="AE5175" s="440"/>
      <c r="AF5175" s="440"/>
      <c r="AG5175" s="440"/>
      <c r="AH5175" s="440"/>
      <c r="AI5175" s="440"/>
      <c r="AJ5175" s="440"/>
    </row>
    <row r="5176" spans="29:36" x14ac:dyDescent="0.25">
      <c r="AC5176" s="440"/>
      <c r="AD5176" s="440"/>
      <c r="AE5176" s="440"/>
      <c r="AF5176" s="440"/>
      <c r="AG5176" s="440"/>
      <c r="AH5176" s="440"/>
      <c r="AI5176" s="440"/>
      <c r="AJ5176" s="440"/>
    </row>
    <row r="5177" spans="29:36" x14ac:dyDescent="0.25">
      <c r="AC5177" s="440"/>
      <c r="AD5177" s="440"/>
      <c r="AE5177" s="440"/>
      <c r="AF5177" s="440"/>
      <c r="AG5177" s="440"/>
      <c r="AH5177" s="440"/>
      <c r="AI5177" s="440"/>
      <c r="AJ5177" s="440"/>
    </row>
    <row r="5178" spans="29:36" x14ac:dyDescent="0.25">
      <c r="AC5178" s="440"/>
      <c r="AD5178" s="440"/>
      <c r="AE5178" s="440"/>
      <c r="AF5178" s="440"/>
      <c r="AG5178" s="440"/>
      <c r="AH5178" s="440"/>
      <c r="AI5178" s="440"/>
      <c r="AJ5178" s="440"/>
    </row>
    <row r="5179" spans="29:36" x14ac:dyDescent="0.25">
      <c r="AC5179" s="440"/>
      <c r="AD5179" s="440"/>
      <c r="AE5179" s="440"/>
      <c r="AF5179" s="440"/>
      <c r="AG5179" s="440"/>
      <c r="AH5179" s="440"/>
      <c r="AI5179" s="440"/>
      <c r="AJ5179" s="440"/>
    </row>
    <row r="5180" spans="29:36" x14ac:dyDescent="0.25">
      <c r="AC5180" s="440"/>
      <c r="AD5180" s="440"/>
      <c r="AE5180" s="440"/>
      <c r="AF5180" s="440"/>
      <c r="AG5180" s="440"/>
      <c r="AH5180" s="440"/>
      <c r="AI5180" s="440"/>
      <c r="AJ5180" s="440"/>
    </row>
    <row r="5181" spans="29:36" x14ac:dyDescent="0.25">
      <c r="AC5181" s="440"/>
      <c r="AD5181" s="440"/>
      <c r="AE5181" s="440"/>
      <c r="AF5181" s="440"/>
      <c r="AG5181" s="440"/>
      <c r="AH5181" s="440"/>
      <c r="AI5181" s="440"/>
      <c r="AJ5181" s="440"/>
    </row>
    <row r="5182" spans="29:36" x14ac:dyDescent="0.25">
      <c r="AC5182" s="440"/>
      <c r="AD5182" s="440"/>
      <c r="AE5182" s="440"/>
      <c r="AF5182" s="440"/>
      <c r="AG5182" s="440"/>
      <c r="AH5182" s="440"/>
      <c r="AI5182" s="440"/>
      <c r="AJ5182" s="440"/>
    </row>
    <row r="5183" spans="29:36" x14ac:dyDescent="0.25">
      <c r="AC5183" s="440"/>
      <c r="AD5183" s="440"/>
      <c r="AE5183" s="440"/>
      <c r="AF5183" s="440"/>
      <c r="AG5183" s="440"/>
      <c r="AH5183" s="440"/>
      <c r="AI5183" s="440"/>
      <c r="AJ5183" s="440"/>
    </row>
    <row r="5184" spans="29:36" x14ac:dyDescent="0.25">
      <c r="AC5184" s="440"/>
      <c r="AD5184" s="440"/>
      <c r="AE5184" s="440"/>
      <c r="AF5184" s="440"/>
      <c r="AG5184" s="440"/>
      <c r="AH5184" s="440"/>
      <c r="AI5184" s="440"/>
      <c r="AJ5184" s="440"/>
    </row>
    <row r="5185" spans="29:36" x14ac:dyDescent="0.25">
      <c r="AC5185" s="440"/>
      <c r="AD5185" s="440"/>
      <c r="AE5185" s="440"/>
      <c r="AF5185" s="440"/>
      <c r="AG5185" s="440"/>
      <c r="AH5185" s="440"/>
      <c r="AI5185" s="440"/>
      <c r="AJ5185" s="440"/>
    </row>
    <row r="5186" spans="29:36" x14ac:dyDescent="0.25">
      <c r="AC5186" s="440"/>
      <c r="AD5186" s="440"/>
      <c r="AE5186" s="440"/>
      <c r="AF5186" s="440"/>
      <c r="AG5186" s="440"/>
      <c r="AH5186" s="440"/>
      <c r="AI5186" s="440"/>
      <c r="AJ5186" s="440"/>
    </row>
    <row r="5187" spans="29:36" x14ac:dyDescent="0.25">
      <c r="AC5187" s="440"/>
      <c r="AD5187" s="440"/>
      <c r="AE5187" s="440"/>
      <c r="AF5187" s="440"/>
      <c r="AG5187" s="440"/>
      <c r="AH5187" s="440"/>
      <c r="AI5187" s="440"/>
      <c r="AJ5187" s="440"/>
    </row>
    <row r="5188" spans="29:36" x14ac:dyDescent="0.25">
      <c r="AC5188" s="440"/>
      <c r="AD5188" s="440"/>
      <c r="AE5188" s="440"/>
      <c r="AF5188" s="440"/>
      <c r="AG5188" s="440"/>
      <c r="AH5188" s="440"/>
      <c r="AI5188" s="440"/>
      <c r="AJ5188" s="440"/>
    </row>
    <row r="5189" spans="29:36" x14ac:dyDescent="0.25">
      <c r="AC5189" s="440"/>
      <c r="AD5189" s="440"/>
      <c r="AE5189" s="440"/>
      <c r="AF5189" s="440"/>
      <c r="AG5189" s="440"/>
      <c r="AH5189" s="440"/>
      <c r="AI5189" s="440"/>
      <c r="AJ5189" s="440"/>
    </row>
    <row r="5190" spans="29:36" x14ac:dyDescent="0.25">
      <c r="AC5190" s="440"/>
      <c r="AD5190" s="440"/>
      <c r="AE5190" s="440"/>
      <c r="AF5190" s="440"/>
      <c r="AG5190" s="440"/>
      <c r="AH5190" s="440"/>
      <c r="AI5190" s="440"/>
      <c r="AJ5190" s="440"/>
    </row>
    <row r="5191" spans="29:36" x14ac:dyDescent="0.25">
      <c r="AC5191" s="440"/>
      <c r="AD5191" s="440"/>
      <c r="AE5191" s="440"/>
      <c r="AF5191" s="440"/>
      <c r="AG5191" s="440"/>
      <c r="AH5191" s="440"/>
      <c r="AI5191" s="440"/>
      <c r="AJ5191" s="440"/>
    </row>
    <row r="5192" spans="29:36" x14ac:dyDescent="0.25">
      <c r="AC5192" s="440"/>
      <c r="AD5192" s="440"/>
      <c r="AE5192" s="440"/>
      <c r="AF5192" s="440"/>
      <c r="AG5192" s="440"/>
      <c r="AH5192" s="440"/>
      <c r="AI5192" s="440"/>
      <c r="AJ5192" s="440"/>
    </row>
    <row r="5193" spans="29:36" x14ac:dyDescent="0.25">
      <c r="AC5193" s="440"/>
      <c r="AD5193" s="440"/>
      <c r="AE5193" s="440"/>
      <c r="AF5193" s="440"/>
      <c r="AG5193" s="440"/>
      <c r="AH5193" s="440"/>
      <c r="AI5193" s="440"/>
      <c r="AJ5193" s="440"/>
    </row>
    <row r="5194" spans="29:36" x14ac:dyDescent="0.25">
      <c r="AC5194" s="440"/>
      <c r="AD5194" s="440"/>
      <c r="AE5194" s="440"/>
      <c r="AF5194" s="440"/>
      <c r="AG5194" s="440"/>
      <c r="AH5194" s="440"/>
      <c r="AI5194" s="440"/>
      <c r="AJ5194" s="440"/>
    </row>
    <row r="5195" spans="29:36" x14ac:dyDescent="0.25">
      <c r="AC5195" s="440"/>
      <c r="AD5195" s="440"/>
      <c r="AE5195" s="440"/>
      <c r="AF5195" s="440"/>
      <c r="AG5195" s="440"/>
      <c r="AH5195" s="440"/>
      <c r="AI5195" s="440"/>
      <c r="AJ5195" s="440"/>
    </row>
    <row r="5196" spans="29:36" x14ac:dyDescent="0.25">
      <c r="AC5196" s="440"/>
      <c r="AD5196" s="440"/>
      <c r="AE5196" s="440"/>
      <c r="AF5196" s="440"/>
      <c r="AG5196" s="440"/>
      <c r="AH5196" s="440"/>
      <c r="AI5196" s="440"/>
      <c r="AJ5196" s="440"/>
    </row>
    <row r="5197" spans="29:36" x14ac:dyDescent="0.25">
      <c r="AC5197" s="440"/>
      <c r="AD5197" s="440"/>
      <c r="AE5197" s="440"/>
      <c r="AF5197" s="440"/>
      <c r="AG5197" s="440"/>
      <c r="AH5197" s="440"/>
      <c r="AI5197" s="440"/>
      <c r="AJ5197" s="440"/>
    </row>
    <row r="5198" spans="29:36" x14ac:dyDescent="0.25">
      <c r="AC5198" s="440"/>
      <c r="AD5198" s="440"/>
      <c r="AE5198" s="440"/>
      <c r="AF5198" s="440"/>
      <c r="AG5198" s="440"/>
      <c r="AH5198" s="440"/>
      <c r="AI5198" s="440"/>
      <c r="AJ5198" s="440"/>
    </row>
    <row r="5199" spans="29:36" x14ac:dyDescent="0.25">
      <c r="AC5199" s="440"/>
      <c r="AD5199" s="440"/>
      <c r="AE5199" s="440"/>
      <c r="AF5199" s="440"/>
      <c r="AG5199" s="440"/>
      <c r="AH5199" s="440"/>
      <c r="AI5199" s="440"/>
      <c r="AJ5199" s="440"/>
    </row>
    <row r="5200" spans="29:36" x14ac:dyDescent="0.25">
      <c r="AC5200" s="440"/>
      <c r="AD5200" s="440"/>
      <c r="AE5200" s="440"/>
      <c r="AF5200" s="440"/>
      <c r="AG5200" s="440"/>
      <c r="AH5200" s="440"/>
      <c r="AI5200" s="440"/>
      <c r="AJ5200" s="440"/>
    </row>
    <row r="5201" spans="29:36" x14ac:dyDescent="0.25">
      <c r="AC5201" s="440"/>
      <c r="AD5201" s="440"/>
      <c r="AE5201" s="440"/>
      <c r="AF5201" s="440"/>
      <c r="AG5201" s="440"/>
      <c r="AH5201" s="440"/>
      <c r="AI5201" s="440"/>
      <c r="AJ5201" s="440"/>
    </row>
    <row r="5202" spans="29:36" x14ac:dyDescent="0.25">
      <c r="AC5202" s="440"/>
      <c r="AD5202" s="440"/>
      <c r="AE5202" s="440"/>
      <c r="AF5202" s="440"/>
      <c r="AG5202" s="440"/>
      <c r="AH5202" s="440"/>
      <c r="AI5202" s="440"/>
      <c r="AJ5202" s="440"/>
    </row>
    <row r="5203" spans="29:36" x14ac:dyDescent="0.25">
      <c r="AC5203" s="440"/>
      <c r="AD5203" s="440"/>
      <c r="AE5203" s="440"/>
      <c r="AF5203" s="440"/>
      <c r="AG5203" s="440"/>
      <c r="AH5203" s="440"/>
      <c r="AI5203" s="440"/>
      <c r="AJ5203" s="440"/>
    </row>
    <row r="5204" spans="29:36" x14ac:dyDescent="0.25">
      <c r="AC5204" s="440"/>
      <c r="AD5204" s="440"/>
      <c r="AE5204" s="440"/>
      <c r="AF5204" s="440"/>
      <c r="AG5204" s="440"/>
      <c r="AH5204" s="440"/>
      <c r="AI5204" s="440"/>
      <c r="AJ5204" s="440"/>
    </row>
    <row r="5205" spans="29:36" x14ac:dyDescent="0.25">
      <c r="AC5205" s="440"/>
      <c r="AD5205" s="440"/>
      <c r="AE5205" s="440"/>
      <c r="AF5205" s="440"/>
      <c r="AG5205" s="440"/>
      <c r="AH5205" s="440"/>
      <c r="AI5205" s="440"/>
      <c r="AJ5205" s="440"/>
    </row>
    <row r="5206" spans="29:36" x14ac:dyDescent="0.25">
      <c r="AC5206" s="440"/>
      <c r="AD5206" s="440"/>
      <c r="AE5206" s="440"/>
      <c r="AF5206" s="440"/>
      <c r="AG5206" s="440"/>
      <c r="AH5206" s="440"/>
      <c r="AI5206" s="440"/>
      <c r="AJ5206" s="440"/>
    </row>
    <row r="5207" spans="29:36" x14ac:dyDescent="0.25">
      <c r="AC5207" s="440"/>
      <c r="AD5207" s="440"/>
      <c r="AE5207" s="440"/>
      <c r="AF5207" s="440"/>
      <c r="AG5207" s="440"/>
      <c r="AH5207" s="440"/>
      <c r="AI5207" s="440"/>
      <c r="AJ5207" s="440"/>
    </row>
    <row r="5208" spans="29:36" x14ac:dyDescent="0.25">
      <c r="AC5208" s="440"/>
      <c r="AD5208" s="440"/>
      <c r="AE5208" s="440"/>
      <c r="AF5208" s="440"/>
      <c r="AG5208" s="440"/>
      <c r="AH5208" s="440"/>
      <c r="AI5208" s="440"/>
      <c r="AJ5208" s="440"/>
    </row>
    <row r="5209" spans="29:36" x14ac:dyDescent="0.25">
      <c r="AC5209" s="440"/>
      <c r="AD5209" s="440"/>
      <c r="AE5209" s="440"/>
      <c r="AF5209" s="440"/>
      <c r="AG5209" s="440"/>
      <c r="AH5209" s="440"/>
      <c r="AI5209" s="440"/>
      <c r="AJ5209" s="440"/>
    </row>
    <row r="5210" spans="29:36" x14ac:dyDescent="0.25">
      <c r="AC5210" s="440"/>
      <c r="AD5210" s="440"/>
      <c r="AE5210" s="440"/>
      <c r="AF5210" s="440"/>
      <c r="AG5210" s="440"/>
      <c r="AH5210" s="440"/>
      <c r="AI5210" s="440"/>
      <c r="AJ5210" s="440"/>
    </row>
    <row r="5211" spans="29:36" x14ac:dyDescent="0.25">
      <c r="AC5211" s="440"/>
      <c r="AD5211" s="440"/>
      <c r="AE5211" s="440"/>
      <c r="AF5211" s="440"/>
      <c r="AG5211" s="440"/>
      <c r="AH5211" s="440"/>
      <c r="AI5211" s="440"/>
      <c r="AJ5211" s="440"/>
    </row>
    <row r="5212" spans="29:36" x14ac:dyDescent="0.25">
      <c r="AC5212" s="440"/>
      <c r="AD5212" s="440"/>
      <c r="AE5212" s="440"/>
      <c r="AF5212" s="440"/>
      <c r="AG5212" s="440"/>
      <c r="AH5212" s="440"/>
      <c r="AI5212" s="440"/>
      <c r="AJ5212" s="440"/>
    </row>
    <row r="5213" spans="29:36" x14ac:dyDescent="0.25">
      <c r="AC5213" s="440"/>
      <c r="AD5213" s="440"/>
      <c r="AE5213" s="440"/>
      <c r="AF5213" s="440"/>
      <c r="AG5213" s="440"/>
      <c r="AH5213" s="440"/>
      <c r="AI5213" s="440"/>
      <c r="AJ5213" s="440"/>
    </row>
    <row r="5214" spans="29:36" x14ac:dyDescent="0.25">
      <c r="AC5214" s="440"/>
      <c r="AD5214" s="440"/>
      <c r="AE5214" s="440"/>
      <c r="AF5214" s="440"/>
      <c r="AG5214" s="440"/>
      <c r="AH5214" s="440"/>
      <c r="AI5214" s="440"/>
      <c r="AJ5214" s="440"/>
    </row>
    <row r="5215" spans="29:36" x14ac:dyDescent="0.25">
      <c r="AC5215" s="440"/>
      <c r="AD5215" s="440"/>
      <c r="AE5215" s="440"/>
      <c r="AF5215" s="440"/>
      <c r="AG5215" s="440"/>
      <c r="AH5215" s="440"/>
      <c r="AI5215" s="440"/>
      <c r="AJ5215" s="440"/>
    </row>
    <row r="5216" spans="29:36" x14ac:dyDescent="0.25">
      <c r="AC5216" s="440"/>
      <c r="AD5216" s="440"/>
      <c r="AE5216" s="440"/>
      <c r="AF5216" s="440"/>
      <c r="AG5216" s="440"/>
      <c r="AH5216" s="440"/>
      <c r="AI5216" s="440"/>
      <c r="AJ5216" s="440"/>
    </row>
    <row r="5217" spans="29:36" x14ac:dyDescent="0.25">
      <c r="AC5217" s="440"/>
      <c r="AD5217" s="440"/>
      <c r="AE5217" s="440"/>
      <c r="AF5217" s="440"/>
      <c r="AG5217" s="440"/>
      <c r="AH5217" s="440"/>
      <c r="AI5217" s="440"/>
      <c r="AJ5217" s="440"/>
    </row>
    <row r="5218" spans="29:36" x14ac:dyDescent="0.25">
      <c r="AC5218" s="440"/>
      <c r="AD5218" s="440"/>
      <c r="AE5218" s="440"/>
      <c r="AF5218" s="440"/>
      <c r="AG5218" s="440"/>
      <c r="AH5218" s="440"/>
      <c r="AI5218" s="440"/>
      <c r="AJ5218" s="440"/>
    </row>
    <row r="5219" spans="29:36" x14ac:dyDescent="0.25">
      <c r="AC5219" s="440"/>
      <c r="AD5219" s="440"/>
      <c r="AE5219" s="440"/>
      <c r="AF5219" s="440"/>
      <c r="AG5219" s="440"/>
      <c r="AH5219" s="440"/>
      <c r="AI5219" s="440"/>
      <c r="AJ5219" s="440"/>
    </row>
    <row r="5220" spans="29:36" x14ac:dyDescent="0.25">
      <c r="AC5220" s="440"/>
      <c r="AD5220" s="440"/>
      <c r="AE5220" s="440"/>
      <c r="AF5220" s="440"/>
      <c r="AG5220" s="440"/>
      <c r="AH5220" s="440"/>
      <c r="AI5220" s="440"/>
      <c r="AJ5220" s="440"/>
    </row>
    <row r="5221" spans="29:36" x14ac:dyDescent="0.25">
      <c r="AC5221" s="440"/>
      <c r="AD5221" s="440"/>
      <c r="AE5221" s="440"/>
      <c r="AF5221" s="440"/>
      <c r="AG5221" s="440"/>
      <c r="AH5221" s="440"/>
      <c r="AI5221" s="440"/>
      <c r="AJ5221" s="440"/>
    </row>
    <row r="5222" spans="29:36" x14ac:dyDescent="0.25">
      <c r="AC5222" s="440"/>
      <c r="AD5222" s="440"/>
      <c r="AE5222" s="440"/>
      <c r="AF5222" s="440"/>
      <c r="AG5222" s="440"/>
      <c r="AH5222" s="440"/>
      <c r="AI5222" s="440"/>
      <c r="AJ5222" s="440"/>
    </row>
    <row r="5223" spans="29:36" x14ac:dyDescent="0.25">
      <c r="AC5223" s="440"/>
      <c r="AD5223" s="440"/>
      <c r="AE5223" s="440"/>
      <c r="AF5223" s="440"/>
      <c r="AG5223" s="440"/>
      <c r="AH5223" s="440"/>
      <c r="AI5223" s="440"/>
      <c r="AJ5223" s="440"/>
    </row>
    <row r="5224" spans="29:36" x14ac:dyDescent="0.25">
      <c r="AC5224" s="440"/>
      <c r="AD5224" s="440"/>
      <c r="AE5224" s="440"/>
      <c r="AF5224" s="440"/>
      <c r="AG5224" s="440"/>
      <c r="AH5224" s="440"/>
      <c r="AI5224" s="440"/>
      <c r="AJ5224" s="440"/>
    </row>
    <row r="5225" spans="29:36" x14ac:dyDescent="0.25">
      <c r="AC5225" s="440"/>
      <c r="AD5225" s="440"/>
      <c r="AE5225" s="440"/>
      <c r="AF5225" s="440"/>
      <c r="AG5225" s="440"/>
      <c r="AH5225" s="440"/>
      <c r="AI5225" s="440"/>
      <c r="AJ5225" s="440"/>
    </row>
    <row r="5226" spans="29:36" x14ac:dyDescent="0.25">
      <c r="AC5226" s="440"/>
      <c r="AD5226" s="440"/>
      <c r="AE5226" s="440"/>
      <c r="AF5226" s="440"/>
      <c r="AG5226" s="440"/>
      <c r="AH5226" s="440"/>
      <c r="AI5226" s="440"/>
      <c r="AJ5226" s="440"/>
    </row>
    <row r="5227" spans="29:36" x14ac:dyDescent="0.25">
      <c r="AC5227" s="440"/>
      <c r="AD5227" s="440"/>
      <c r="AE5227" s="440"/>
      <c r="AF5227" s="440"/>
      <c r="AG5227" s="440"/>
      <c r="AH5227" s="440"/>
      <c r="AI5227" s="440"/>
      <c r="AJ5227" s="440"/>
    </row>
    <row r="5228" spans="29:36" x14ac:dyDescent="0.25">
      <c r="AC5228" s="440"/>
      <c r="AD5228" s="440"/>
      <c r="AE5228" s="440"/>
      <c r="AF5228" s="440"/>
      <c r="AG5228" s="440"/>
      <c r="AH5228" s="440"/>
      <c r="AI5228" s="440"/>
      <c r="AJ5228" s="440"/>
    </row>
    <row r="5229" spans="29:36" x14ac:dyDescent="0.25">
      <c r="AC5229" s="440"/>
      <c r="AD5229" s="440"/>
      <c r="AE5229" s="440"/>
      <c r="AF5229" s="440"/>
      <c r="AG5229" s="440"/>
      <c r="AH5229" s="440"/>
      <c r="AI5229" s="440"/>
      <c r="AJ5229" s="440"/>
    </row>
    <row r="5230" spans="29:36" x14ac:dyDescent="0.25">
      <c r="AC5230" s="440"/>
      <c r="AD5230" s="440"/>
      <c r="AE5230" s="440"/>
      <c r="AF5230" s="440"/>
      <c r="AG5230" s="440"/>
      <c r="AH5230" s="440"/>
      <c r="AI5230" s="440"/>
      <c r="AJ5230" s="440"/>
    </row>
    <row r="5231" spans="29:36" x14ac:dyDescent="0.25">
      <c r="AC5231" s="440"/>
      <c r="AD5231" s="440"/>
      <c r="AE5231" s="440"/>
      <c r="AF5231" s="440"/>
      <c r="AG5231" s="440"/>
      <c r="AH5231" s="440"/>
      <c r="AI5231" s="440"/>
      <c r="AJ5231" s="440"/>
    </row>
    <row r="5232" spans="29:36" x14ac:dyDescent="0.25">
      <c r="AC5232" s="440"/>
      <c r="AD5232" s="440"/>
      <c r="AE5232" s="440"/>
      <c r="AF5232" s="440"/>
      <c r="AG5232" s="440"/>
      <c r="AH5232" s="440"/>
      <c r="AI5232" s="440"/>
      <c r="AJ5232" s="440"/>
    </row>
    <row r="5233" spans="29:36" x14ac:dyDescent="0.25">
      <c r="AC5233" s="440"/>
      <c r="AD5233" s="440"/>
      <c r="AE5233" s="440"/>
      <c r="AF5233" s="440"/>
      <c r="AG5233" s="440"/>
      <c r="AH5233" s="440"/>
      <c r="AI5233" s="440"/>
      <c r="AJ5233" s="440"/>
    </row>
    <row r="5234" spans="29:36" x14ac:dyDescent="0.25">
      <c r="AC5234" s="440"/>
      <c r="AD5234" s="440"/>
      <c r="AE5234" s="440"/>
      <c r="AF5234" s="440"/>
      <c r="AG5234" s="440"/>
      <c r="AH5234" s="440"/>
      <c r="AI5234" s="440"/>
      <c r="AJ5234" s="440"/>
    </row>
    <row r="5235" spans="29:36" x14ac:dyDescent="0.25">
      <c r="AC5235" s="440"/>
      <c r="AD5235" s="440"/>
      <c r="AE5235" s="440"/>
      <c r="AF5235" s="440"/>
      <c r="AG5235" s="440"/>
      <c r="AH5235" s="440"/>
      <c r="AI5235" s="440"/>
      <c r="AJ5235" s="440"/>
    </row>
    <row r="5236" spans="29:36" x14ac:dyDescent="0.25">
      <c r="AC5236" s="440"/>
      <c r="AD5236" s="440"/>
      <c r="AE5236" s="440"/>
      <c r="AF5236" s="440"/>
      <c r="AG5236" s="440"/>
      <c r="AH5236" s="440"/>
      <c r="AI5236" s="440"/>
      <c r="AJ5236" s="440"/>
    </row>
    <row r="5237" spans="29:36" x14ac:dyDescent="0.25">
      <c r="AC5237" s="440"/>
      <c r="AD5237" s="440"/>
      <c r="AE5237" s="440"/>
      <c r="AF5237" s="440"/>
      <c r="AG5237" s="440"/>
      <c r="AH5237" s="440"/>
      <c r="AI5237" s="440"/>
      <c r="AJ5237" s="440"/>
    </row>
    <row r="5238" spans="29:36" x14ac:dyDescent="0.25">
      <c r="AC5238" s="440"/>
      <c r="AD5238" s="440"/>
      <c r="AE5238" s="440"/>
      <c r="AF5238" s="440"/>
      <c r="AG5238" s="440"/>
      <c r="AH5238" s="440"/>
      <c r="AI5238" s="440"/>
      <c r="AJ5238" s="440"/>
    </row>
    <row r="5239" spans="29:36" x14ac:dyDescent="0.25">
      <c r="AC5239" s="440"/>
      <c r="AD5239" s="440"/>
      <c r="AE5239" s="440"/>
      <c r="AF5239" s="440"/>
      <c r="AG5239" s="440"/>
      <c r="AH5239" s="440"/>
      <c r="AI5239" s="440"/>
      <c r="AJ5239" s="440"/>
    </row>
    <row r="5240" spans="29:36" x14ac:dyDescent="0.25">
      <c r="AC5240" s="440"/>
      <c r="AD5240" s="440"/>
      <c r="AE5240" s="440"/>
      <c r="AF5240" s="440"/>
      <c r="AG5240" s="440"/>
      <c r="AH5240" s="440"/>
      <c r="AI5240" s="440"/>
      <c r="AJ5240" s="440"/>
    </row>
    <row r="5241" spans="29:36" x14ac:dyDescent="0.25">
      <c r="AC5241" s="440"/>
      <c r="AD5241" s="440"/>
      <c r="AE5241" s="440"/>
      <c r="AF5241" s="440"/>
      <c r="AG5241" s="440"/>
      <c r="AH5241" s="440"/>
      <c r="AI5241" s="440"/>
      <c r="AJ5241" s="440"/>
    </row>
    <row r="5242" spans="29:36" x14ac:dyDescent="0.25">
      <c r="AC5242" s="440"/>
      <c r="AD5242" s="440"/>
      <c r="AE5242" s="440"/>
      <c r="AF5242" s="440"/>
      <c r="AG5242" s="440"/>
      <c r="AH5242" s="440"/>
      <c r="AI5242" s="440"/>
      <c r="AJ5242" s="440"/>
    </row>
    <row r="5243" spans="29:36" x14ac:dyDescent="0.25">
      <c r="AC5243" s="440"/>
      <c r="AD5243" s="440"/>
      <c r="AE5243" s="440"/>
      <c r="AF5243" s="440"/>
      <c r="AG5243" s="440"/>
      <c r="AH5243" s="440"/>
      <c r="AI5243" s="440"/>
      <c r="AJ5243" s="440"/>
    </row>
    <row r="5244" spans="29:36" x14ac:dyDescent="0.25">
      <c r="AC5244" s="440"/>
      <c r="AD5244" s="440"/>
      <c r="AE5244" s="440"/>
      <c r="AF5244" s="440"/>
      <c r="AG5244" s="440"/>
      <c r="AH5244" s="440"/>
      <c r="AI5244" s="440"/>
      <c r="AJ5244" s="440"/>
    </row>
    <row r="5245" spans="29:36" x14ac:dyDescent="0.25">
      <c r="AC5245" s="440"/>
      <c r="AD5245" s="440"/>
      <c r="AE5245" s="440"/>
      <c r="AF5245" s="440"/>
      <c r="AG5245" s="440"/>
      <c r="AH5245" s="440"/>
      <c r="AI5245" s="440"/>
      <c r="AJ5245" s="440"/>
    </row>
    <row r="5246" spans="29:36" x14ac:dyDescent="0.25">
      <c r="AC5246" s="440"/>
      <c r="AD5246" s="440"/>
      <c r="AE5246" s="440"/>
      <c r="AF5246" s="440"/>
      <c r="AG5246" s="440"/>
      <c r="AH5246" s="440"/>
      <c r="AI5246" s="440"/>
      <c r="AJ5246" s="440"/>
    </row>
    <row r="5247" spans="29:36" x14ac:dyDescent="0.25">
      <c r="AC5247" s="440"/>
      <c r="AD5247" s="440"/>
      <c r="AE5247" s="440"/>
      <c r="AF5247" s="440"/>
      <c r="AG5247" s="440"/>
      <c r="AH5247" s="440"/>
      <c r="AI5247" s="440"/>
      <c r="AJ5247" s="440"/>
    </row>
    <row r="5248" spans="29:36" x14ac:dyDescent="0.25">
      <c r="AC5248" s="440"/>
      <c r="AD5248" s="440"/>
      <c r="AE5248" s="440"/>
      <c r="AF5248" s="440"/>
      <c r="AG5248" s="440"/>
      <c r="AH5248" s="440"/>
      <c r="AI5248" s="440"/>
      <c r="AJ5248" s="440"/>
    </row>
    <row r="5249" spans="29:36" x14ac:dyDescent="0.25">
      <c r="AC5249" s="440"/>
      <c r="AD5249" s="440"/>
      <c r="AE5249" s="440"/>
      <c r="AF5249" s="440"/>
      <c r="AG5249" s="440"/>
      <c r="AH5249" s="440"/>
      <c r="AI5249" s="440"/>
      <c r="AJ5249" s="440"/>
    </row>
    <row r="5250" spans="29:36" x14ac:dyDescent="0.25">
      <c r="AC5250" s="440"/>
      <c r="AD5250" s="440"/>
      <c r="AE5250" s="440"/>
      <c r="AF5250" s="440"/>
      <c r="AG5250" s="440"/>
      <c r="AH5250" s="440"/>
      <c r="AI5250" s="440"/>
      <c r="AJ5250" s="440"/>
    </row>
    <row r="5251" spans="29:36" x14ac:dyDescent="0.25">
      <c r="AC5251" s="440"/>
      <c r="AD5251" s="440"/>
      <c r="AE5251" s="440"/>
      <c r="AF5251" s="440"/>
      <c r="AG5251" s="440"/>
      <c r="AH5251" s="440"/>
      <c r="AI5251" s="440"/>
      <c r="AJ5251" s="440"/>
    </row>
    <row r="5252" spans="29:36" x14ac:dyDescent="0.25">
      <c r="AC5252" s="440"/>
      <c r="AD5252" s="440"/>
      <c r="AE5252" s="440"/>
      <c r="AF5252" s="440"/>
      <c r="AG5252" s="440"/>
      <c r="AH5252" s="440"/>
      <c r="AI5252" s="440"/>
      <c r="AJ5252" s="440"/>
    </row>
    <row r="5253" spans="29:36" x14ac:dyDescent="0.25">
      <c r="AC5253" s="440"/>
      <c r="AD5253" s="440"/>
      <c r="AE5253" s="440"/>
      <c r="AF5253" s="440"/>
      <c r="AG5253" s="440"/>
      <c r="AH5253" s="440"/>
      <c r="AI5253" s="440"/>
      <c r="AJ5253" s="440"/>
    </row>
    <row r="5254" spans="29:36" x14ac:dyDescent="0.25">
      <c r="AC5254" s="440"/>
      <c r="AD5254" s="440"/>
      <c r="AE5254" s="440"/>
      <c r="AF5254" s="440"/>
      <c r="AG5254" s="440"/>
      <c r="AH5254" s="440"/>
      <c r="AI5254" s="440"/>
      <c r="AJ5254" s="440"/>
    </row>
    <row r="5255" spans="29:36" x14ac:dyDescent="0.25">
      <c r="AC5255" s="440"/>
      <c r="AD5255" s="440"/>
      <c r="AE5255" s="440"/>
      <c r="AF5255" s="440"/>
      <c r="AG5255" s="440"/>
      <c r="AH5255" s="440"/>
      <c r="AI5255" s="440"/>
      <c r="AJ5255" s="440"/>
    </row>
    <row r="5256" spans="29:36" x14ac:dyDescent="0.25">
      <c r="AC5256" s="440"/>
      <c r="AD5256" s="440"/>
      <c r="AE5256" s="440"/>
      <c r="AF5256" s="440"/>
      <c r="AG5256" s="440"/>
      <c r="AH5256" s="440"/>
      <c r="AI5256" s="440"/>
      <c r="AJ5256" s="440"/>
    </row>
    <row r="5257" spans="29:36" x14ac:dyDescent="0.25">
      <c r="AC5257" s="440"/>
      <c r="AD5257" s="440"/>
      <c r="AE5257" s="440"/>
      <c r="AF5257" s="440"/>
      <c r="AG5257" s="440"/>
      <c r="AH5257" s="440"/>
      <c r="AI5257" s="440"/>
      <c r="AJ5257" s="440"/>
    </row>
    <row r="5258" spans="29:36" x14ac:dyDescent="0.25">
      <c r="AC5258" s="440"/>
      <c r="AD5258" s="440"/>
      <c r="AE5258" s="440"/>
      <c r="AF5258" s="440"/>
      <c r="AG5258" s="440"/>
      <c r="AH5258" s="440"/>
      <c r="AI5258" s="440"/>
      <c r="AJ5258" s="440"/>
    </row>
    <row r="5259" spans="29:36" x14ac:dyDescent="0.25">
      <c r="AC5259" s="440"/>
      <c r="AD5259" s="440"/>
      <c r="AE5259" s="440"/>
      <c r="AF5259" s="440"/>
      <c r="AG5259" s="440"/>
      <c r="AH5259" s="440"/>
      <c r="AI5259" s="440"/>
      <c r="AJ5259" s="440"/>
    </row>
    <row r="5260" spans="29:36" x14ac:dyDescent="0.25">
      <c r="AC5260" s="440"/>
      <c r="AD5260" s="440"/>
      <c r="AE5260" s="440"/>
      <c r="AF5260" s="440"/>
      <c r="AG5260" s="440"/>
      <c r="AH5260" s="440"/>
      <c r="AI5260" s="440"/>
      <c r="AJ5260" s="440"/>
    </row>
    <row r="5261" spans="29:36" x14ac:dyDescent="0.25">
      <c r="AC5261" s="440"/>
      <c r="AD5261" s="440"/>
      <c r="AE5261" s="440"/>
      <c r="AF5261" s="440"/>
      <c r="AG5261" s="440"/>
      <c r="AH5261" s="440"/>
      <c r="AI5261" s="440"/>
      <c r="AJ5261" s="440"/>
    </row>
    <row r="5262" spans="29:36" x14ac:dyDescent="0.25">
      <c r="AC5262" s="440"/>
      <c r="AD5262" s="440"/>
      <c r="AE5262" s="440"/>
      <c r="AF5262" s="440"/>
      <c r="AG5262" s="440"/>
      <c r="AH5262" s="440"/>
      <c r="AI5262" s="440"/>
      <c r="AJ5262" s="440"/>
    </row>
    <row r="5263" spans="29:36" x14ac:dyDescent="0.25">
      <c r="AC5263" s="440"/>
      <c r="AD5263" s="440"/>
      <c r="AE5263" s="440"/>
      <c r="AF5263" s="440"/>
      <c r="AG5263" s="440"/>
      <c r="AH5263" s="440"/>
      <c r="AI5263" s="440"/>
      <c r="AJ5263" s="440"/>
    </row>
    <row r="5264" spans="29:36" x14ac:dyDescent="0.25">
      <c r="AC5264" s="440"/>
      <c r="AD5264" s="440"/>
      <c r="AE5264" s="440"/>
      <c r="AF5264" s="440"/>
      <c r="AG5264" s="440"/>
      <c r="AH5264" s="440"/>
      <c r="AI5264" s="440"/>
      <c r="AJ5264" s="440"/>
    </row>
    <row r="5265" spans="29:36" x14ac:dyDescent="0.25">
      <c r="AC5265" s="440"/>
      <c r="AD5265" s="440"/>
      <c r="AE5265" s="440"/>
      <c r="AF5265" s="440"/>
      <c r="AG5265" s="440"/>
      <c r="AH5265" s="440"/>
      <c r="AI5265" s="440"/>
      <c r="AJ5265" s="440"/>
    </row>
    <row r="5266" spans="29:36" x14ac:dyDescent="0.25">
      <c r="AC5266" s="440"/>
      <c r="AD5266" s="440"/>
      <c r="AE5266" s="440"/>
      <c r="AF5266" s="440"/>
      <c r="AG5266" s="440"/>
      <c r="AH5266" s="440"/>
      <c r="AI5266" s="440"/>
      <c r="AJ5266" s="440"/>
    </row>
    <row r="5267" spans="29:36" x14ac:dyDescent="0.25">
      <c r="AC5267" s="440"/>
      <c r="AD5267" s="440"/>
      <c r="AE5267" s="440"/>
      <c r="AF5267" s="440"/>
      <c r="AG5267" s="440"/>
      <c r="AH5267" s="440"/>
      <c r="AI5267" s="440"/>
      <c r="AJ5267" s="440"/>
    </row>
    <row r="5268" spans="29:36" x14ac:dyDescent="0.25">
      <c r="AC5268" s="440"/>
      <c r="AD5268" s="440"/>
      <c r="AE5268" s="440"/>
      <c r="AF5268" s="440"/>
      <c r="AG5268" s="440"/>
      <c r="AH5268" s="440"/>
      <c r="AI5268" s="440"/>
      <c r="AJ5268" s="440"/>
    </row>
    <row r="5269" spans="29:36" x14ac:dyDescent="0.25">
      <c r="AC5269" s="440"/>
      <c r="AD5269" s="440"/>
      <c r="AE5269" s="440"/>
      <c r="AF5269" s="440"/>
      <c r="AG5269" s="440"/>
      <c r="AH5269" s="440"/>
      <c r="AI5269" s="440"/>
      <c r="AJ5269" s="440"/>
    </row>
    <row r="5270" spans="29:36" x14ac:dyDescent="0.25">
      <c r="AC5270" s="440"/>
      <c r="AD5270" s="440"/>
      <c r="AE5270" s="440"/>
      <c r="AF5270" s="440"/>
      <c r="AG5270" s="440"/>
      <c r="AH5270" s="440"/>
      <c r="AI5270" s="440"/>
      <c r="AJ5270" s="440"/>
    </row>
    <row r="5271" spans="29:36" x14ac:dyDescent="0.25">
      <c r="AC5271" s="440"/>
      <c r="AD5271" s="440"/>
      <c r="AE5271" s="440"/>
      <c r="AF5271" s="440"/>
      <c r="AG5271" s="440"/>
      <c r="AH5271" s="440"/>
      <c r="AI5271" s="440"/>
      <c r="AJ5271" s="440"/>
    </row>
    <row r="5272" spans="29:36" x14ac:dyDescent="0.25">
      <c r="AC5272" s="440"/>
      <c r="AD5272" s="440"/>
      <c r="AE5272" s="440"/>
      <c r="AF5272" s="440"/>
      <c r="AG5272" s="440"/>
      <c r="AH5272" s="440"/>
      <c r="AI5272" s="440"/>
      <c r="AJ5272" s="440"/>
    </row>
    <row r="5273" spans="29:36" x14ac:dyDescent="0.25">
      <c r="AC5273" s="440"/>
      <c r="AD5273" s="440"/>
      <c r="AE5273" s="440"/>
      <c r="AF5273" s="440"/>
      <c r="AG5273" s="440"/>
      <c r="AH5273" s="440"/>
      <c r="AI5273" s="440"/>
      <c r="AJ5273" s="440"/>
    </row>
    <row r="5274" spans="29:36" x14ac:dyDescent="0.25">
      <c r="AC5274" s="440"/>
      <c r="AD5274" s="440"/>
      <c r="AE5274" s="440"/>
      <c r="AF5274" s="440"/>
      <c r="AG5274" s="440"/>
      <c r="AH5274" s="440"/>
      <c r="AI5274" s="440"/>
      <c r="AJ5274" s="440"/>
    </row>
    <row r="5275" spans="29:36" x14ac:dyDescent="0.25">
      <c r="AC5275" s="440"/>
      <c r="AD5275" s="440"/>
      <c r="AE5275" s="440"/>
      <c r="AF5275" s="440"/>
      <c r="AG5275" s="440"/>
      <c r="AH5275" s="440"/>
      <c r="AI5275" s="440"/>
      <c r="AJ5275" s="440"/>
    </row>
    <row r="5276" spans="29:36" x14ac:dyDescent="0.25">
      <c r="AC5276" s="440"/>
      <c r="AD5276" s="440"/>
      <c r="AE5276" s="440"/>
      <c r="AF5276" s="440"/>
      <c r="AG5276" s="440"/>
      <c r="AH5276" s="440"/>
      <c r="AI5276" s="440"/>
      <c r="AJ5276" s="440"/>
    </row>
    <row r="5277" spans="29:36" x14ac:dyDescent="0.25">
      <c r="AC5277" s="440"/>
      <c r="AD5277" s="440"/>
      <c r="AE5277" s="440"/>
      <c r="AF5277" s="440"/>
      <c r="AG5277" s="440"/>
      <c r="AH5277" s="440"/>
      <c r="AI5277" s="440"/>
      <c r="AJ5277" s="440"/>
    </row>
    <row r="5278" spans="29:36" x14ac:dyDescent="0.25">
      <c r="AC5278" s="440"/>
      <c r="AD5278" s="440"/>
      <c r="AE5278" s="440"/>
      <c r="AF5278" s="440"/>
      <c r="AG5278" s="440"/>
      <c r="AH5278" s="440"/>
      <c r="AI5278" s="440"/>
      <c r="AJ5278" s="440"/>
    </row>
    <row r="5279" spans="29:36" x14ac:dyDescent="0.25">
      <c r="AC5279" s="440"/>
      <c r="AD5279" s="440"/>
      <c r="AE5279" s="440"/>
      <c r="AF5279" s="440"/>
      <c r="AG5279" s="440"/>
      <c r="AH5279" s="440"/>
      <c r="AI5279" s="440"/>
      <c r="AJ5279" s="440"/>
    </row>
    <row r="5280" spans="29:36" x14ac:dyDescent="0.25">
      <c r="AC5280" s="440"/>
      <c r="AD5280" s="440"/>
      <c r="AE5280" s="440"/>
      <c r="AF5280" s="440"/>
      <c r="AG5280" s="440"/>
      <c r="AH5280" s="440"/>
      <c r="AI5280" s="440"/>
      <c r="AJ5280" s="440"/>
    </row>
    <row r="5281" spans="29:36" x14ac:dyDescent="0.25">
      <c r="AC5281" s="440"/>
      <c r="AD5281" s="440"/>
      <c r="AE5281" s="440"/>
      <c r="AF5281" s="440"/>
      <c r="AG5281" s="440"/>
      <c r="AH5281" s="440"/>
      <c r="AI5281" s="440"/>
      <c r="AJ5281" s="440"/>
    </row>
    <row r="5282" spans="29:36" x14ac:dyDescent="0.25">
      <c r="AC5282" s="440"/>
      <c r="AD5282" s="440"/>
      <c r="AE5282" s="440"/>
      <c r="AF5282" s="440"/>
      <c r="AG5282" s="440"/>
      <c r="AH5282" s="440"/>
      <c r="AI5282" s="440"/>
      <c r="AJ5282" s="440"/>
    </row>
    <row r="5283" spans="29:36" x14ac:dyDescent="0.25">
      <c r="AC5283" s="440"/>
      <c r="AD5283" s="440"/>
      <c r="AE5283" s="440"/>
      <c r="AF5283" s="440"/>
      <c r="AG5283" s="440"/>
      <c r="AH5283" s="440"/>
      <c r="AI5283" s="440"/>
      <c r="AJ5283" s="440"/>
    </row>
    <row r="5284" spans="29:36" x14ac:dyDescent="0.25">
      <c r="AC5284" s="440"/>
      <c r="AD5284" s="440"/>
      <c r="AE5284" s="440"/>
      <c r="AF5284" s="440"/>
      <c r="AG5284" s="440"/>
      <c r="AH5284" s="440"/>
      <c r="AI5284" s="440"/>
      <c r="AJ5284" s="440"/>
    </row>
    <row r="5285" spans="29:36" x14ac:dyDescent="0.25">
      <c r="AC5285" s="440"/>
      <c r="AD5285" s="440"/>
      <c r="AE5285" s="440"/>
      <c r="AF5285" s="440"/>
      <c r="AG5285" s="440"/>
      <c r="AH5285" s="440"/>
      <c r="AI5285" s="440"/>
      <c r="AJ5285" s="440"/>
    </row>
    <row r="5286" spans="29:36" x14ac:dyDescent="0.25">
      <c r="AC5286" s="440"/>
      <c r="AD5286" s="440"/>
      <c r="AE5286" s="440"/>
      <c r="AF5286" s="440"/>
      <c r="AG5286" s="440"/>
      <c r="AH5286" s="440"/>
      <c r="AI5286" s="440"/>
      <c r="AJ5286" s="440"/>
    </row>
    <row r="5287" spans="29:36" x14ac:dyDescent="0.25">
      <c r="AC5287" s="440"/>
      <c r="AD5287" s="440"/>
      <c r="AE5287" s="440"/>
      <c r="AF5287" s="440"/>
      <c r="AG5287" s="440"/>
      <c r="AH5287" s="440"/>
      <c r="AI5287" s="440"/>
      <c r="AJ5287" s="440"/>
    </row>
    <row r="5288" spans="29:36" x14ac:dyDescent="0.25">
      <c r="AC5288" s="440"/>
      <c r="AD5288" s="440"/>
      <c r="AE5288" s="440"/>
      <c r="AF5288" s="440"/>
      <c r="AG5288" s="440"/>
      <c r="AH5288" s="440"/>
      <c r="AI5288" s="440"/>
      <c r="AJ5288" s="440"/>
    </row>
    <row r="5289" spans="29:36" x14ac:dyDescent="0.25">
      <c r="AC5289" s="440"/>
      <c r="AD5289" s="440"/>
      <c r="AE5289" s="440"/>
      <c r="AF5289" s="440"/>
      <c r="AG5289" s="440"/>
      <c r="AH5289" s="440"/>
      <c r="AI5289" s="440"/>
      <c r="AJ5289" s="440"/>
    </row>
    <row r="5290" spans="29:36" x14ac:dyDescent="0.25">
      <c r="AC5290" s="440"/>
      <c r="AD5290" s="440"/>
      <c r="AE5290" s="440"/>
      <c r="AF5290" s="440"/>
      <c r="AG5290" s="440"/>
      <c r="AH5290" s="440"/>
      <c r="AI5290" s="440"/>
      <c r="AJ5290" s="440"/>
    </row>
    <row r="5291" spans="29:36" x14ac:dyDescent="0.25">
      <c r="AC5291" s="440"/>
      <c r="AD5291" s="440"/>
      <c r="AE5291" s="440"/>
      <c r="AF5291" s="440"/>
      <c r="AG5291" s="440"/>
      <c r="AH5291" s="440"/>
      <c r="AI5291" s="440"/>
      <c r="AJ5291" s="440"/>
    </row>
    <row r="5292" spans="29:36" x14ac:dyDescent="0.25">
      <c r="AC5292" s="440"/>
      <c r="AD5292" s="440"/>
      <c r="AE5292" s="440"/>
      <c r="AF5292" s="440"/>
      <c r="AG5292" s="440"/>
      <c r="AH5292" s="440"/>
      <c r="AI5292" s="440"/>
      <c r="AJ5292" s="440"/>
    </row>
    <row r="5293" spans="29:36" x14ac:dyDescent="0.25">
      <c r="AC5293" s="440"/>
      <c r="AD5293" s="440"/>
      <c r="AE5293" s="440"/>
      <c r="AF5293" s="440"/>
      <c r="AG5293" s="440"/>
      <c r="AH5293" s="440"/>
      <c r="AI5293" s="440"/>
      <c r="AJ5293" s="440"/>
    </row>
    <row r="5294" spans="29:36" x14ac:dyDescent="0.25">
      <c r="AC5294" s="440"/>
      <c r="AD5294" s="440"/>
      <c r="AE5294" s="440"/>
      <c r="AF5294" s="440"/>
      <c r="AG5294" s="440"/>
      <c r="AH5294" s="440"/>
      <c r="AI5294" s="440"/>
      <c r="AJ5294" s="440"/>
    </row>
    <row r="5295" spans="29:36" x14ac:dyDescent="0.25">
      <c r="AC5295" s="440"/>
      <c r="AD5295" s="440"/>
      <c r="AE5295" s="440"/>
      <c r="AF5295" s="440"/>
      <c r="AG5295" s="440"/>
      <c r="AH5295" s="440"/>
      <c r="AI5295" s="440"/>
      <c r="AJ5295" s="440"/>
    </row>
    <row r="5296" spans="29:36" x14ac:dyDescent="0.25">
      <c r="AC5296" s="440"/>
      <c r="AD5296" s="440"/>
      <c r="AE5296" s="440"/>
      <c r="AF5296" s="440"/>
      <c r="AG5296" s="440"/>
      <c r="AH5296" s="440"/>
      <c r="AI5296" s="440"/>
      <c r="AJ5296" s="440"/>
    </row>
    <row r="5297" spans="29:36" x14ac:dyDescent="0.25">
      <c r="AC5297" s="440"/>
      <c r="AD5297" s="440"/>
      <c r="AE5297" s="440"/>
      <c r="AF5297" s="440"/>
      <c r="AG5297" s="440"/>
      <c r="AH5297" s="440"/>
      <c r="AI5297" s="440"/>
      <c r="AJ5297" s="440"/>
    </row>
    <row r="5298" spans="29:36" x14ac:dyDescent="0.25">
      <c r="AC5298" s="440"/>
      <c r="AD5298" s="440"/>
      <c r="AE5298" s="440"/>
      <c r="AF5298" s="440"/>
      <c r="AG5298" s="440"/>
      <c r="AH5298" s="440"/>
      <c r="AI5298" s="440"/>
      <c r="AJ5298" s="440"/>
    </row>
    <row r="5299" spans="29:36" x14ac:dyDescent="0.25">
      <c r="AC5299" s="440"/>
      <c r="AD5299" s="440"/>
      <c r="AE5299" s="440"/>
      <c r="AF5299" s="440"/>
      <c r="AG5299" s="440"/>
      <c r="AH5299" s="440"/>
      <c r="AI5299" s="440"/>
      <c r="AJ5299" s="440"/>
    </row>
    <row r="5300" spans="29:36" x14ac:dyDescent="0.25">
      <c r="AC5300" s="440"/>
      <c r="AD5300" s="440"/>
      <c r="AE5300" s="440"/>
      <c r="AF5300" s="440"/>
      <c r="AG5300" s="440"/>
      <c r="AH5300" s="440"/>
      <c r="AI5300" s="440"/>
      <c r="AJ5300" s="440"/>
    </row>
    <row r="5301" spans="29:36" x14ac:dyDescent="0.25">
      <c r="AC5301" s="440"/>
      <c r="AD5301" s="440"/>
      <c r="AE5301" s="440"/>
      <c r="AF5301" s="440"/>
      <c r="AG5301" s="440"/>
      <c r="AH5301" s="440"/>
      <c r="AI5301" s="440"/>
      <c r="AJ5301" s="440"/>
    </row>
    <row r="5302" spans="29:36" x14ac:dyDescent="0.25">
      <c r="AC5302" s="440"/>
      <c r="AD5302" s="440"/>
      <c r="AE5302" s="440"/>
      <c r="AF5302" s="440"/>
      <c r="AG5302" s="440"/>
      <c r="AH5302" s="440"/>
      <c r="AI5302" s="440"/>
      <c r="AJ5302" s="440"/>
    </row>
    <row r="5303" spans="29:36" x14ac:dyDescent="0.25">
      <c r="AC5303" s="440"/>
      <c r="AD5303" s="440"/>
      <c r="AE5303" s="440"/>
      <c r="AF5303" s="440"/>
      <c r="AG5303" s="440"/>
      <c r="AH5303" s="440"/>
      <c r="AI5303" s="440"/>
      <c r="AJ5303" s="440"/>
    </row>
    <row r="5304" spans="29:36" x14ac:dyDescent="0.25">
      <c r="AC5304" s="440"/>
      <c r="AD5304" s="440"/>
      <c r="AE5304" s="440"/>
      <c r="AF5304" s="440"/>
      <c r="AG5304" s="440"/>
      <c r="AH5304" s="440"/>
      <c r="AI5304" s="440"/>
      <c r="AJ5304" s="440"/>
    </row>
    <row r="5305" spans="29:36" x14ac:dyDescent="0.25">
      <c r="AC5305" s="440"/>
      <c r="AD5305" s="440"/>
      <c r="AE5305" s="440"/>
      <c r="AF5305" s="440"/>
      <c r="AG5305" s="440"/>
      <c r="AH5305" s="440"/>
      <c r="AI5305" s="440"/>
      <c r="AJ5305" s="440"/>
    </row>
    <row r="5306" spans="29:36" x14ac:dyDescent="0.25">
      <c r="AC5306" s="440"/>
      <c r="AD5306" s="440"/>
      <c r="AE5306" s="440"/>
      <c r="AF5306" s="440"/>
      <c r="AG5306" s="440"/>
      <c r="AH5306" s="440"/>
      <c r="AI5306" s="440"/>
      <c r="AJ5306" s="440"/>
    </row>
    <row r="5307" spans="29:36" x14ac:dyDescent="0.25">
      <c r="AC5307" s="440"/>
      <c r="AD5307" s="440"/>
      <c r="AE5307" s="440"/>
      <c r="AF5307" s="440"/>
      <c r="AG5307" s="440"/>
      <c r="AH5307" s="440"/>
      <c r="AI5307" s="440"/>
      <c r="AJ5307" s="440"/>
    </row>
    <row r="5308" spans="29:36" x14ac:dyDescent="0.25">
      <c r="AC5308" s="440"/>
      <c r="AD5308" s="440"/>
      <c r="AE5308" s="440"/>
      <c r="AF5308" s="440"/>
      <c r="AG5308" s="440"/>
      <c r="AH5308" s="440"/>
      <c r="AI5308" s="440"/>
      <c r="AJ5308" s="440"/>
    </row>
    <row r="5309" spans="29:36" x14ac:dyDescent="0.25">
      <c r="AC5309" s="440"/>
      <c r="AD5309" s="440"/>
      <c r="AE5309" s="440"/>
      <c r="AF5309" s="440"/>
      <c r="AG5309" s="440"/>
      <c r="AH5309" s="440"/>
      <c r="AI5309" s="440"/>
      <c r="AJ5309" s="440"/>
    </row>
    <row r="5310" spans="29:36" x14ac:dyDescent="0.25">
      <c r="AC5310" s="440"/>
      <c r="AD5310" s="440"/>
      <c r="AE5310" s="440"/>
      <c r="AF5310" s="440"/>
      <c r="AG5310" s="440"/>
      <c r="AH5310" s="440"/>
      <c r="AI5310" s="440"/>
      <c r="AJ5310" s="440"/>
    </row>
    <row r="5311" spans="29:36" x14ac:dyDescent="0.25">
      <c r="AC5311" s="440"/>
      <c r="AD5311" s="440"/>
      <c r="AE5311" s="440"/>
      <c r="AF5311" s="440"/>
      <c r="AG5311" s="440"/>
      <c r="AH5311" s="440"/>
      <c r="AI5311" s="440"/>
      <c r="AJ5311" s="440"/>
    </row>
    <row r="5312" spans="29:36" x14ac:dyDescent="0.25">
      <c r="AC5312" s="440"/>
      <c r="AD5312" s="440"/>
      <c r="AE5312" s="440"/>
      <c r="AF5312" s="440"/>
      <c r="AG5312" s="440"/>
      <c r="AH5312" s="440"/>
      <c r="AI5312" s="440"/>
      <c r="AJ5312" s="440"/>
    </row>
    <row r="5313" spans="29:36" x14ac:dyDescent="0.25">
      <c r="AC5313" s="440"/>
      <c r="AD5313" s="440"/>
      <c r="AE5313" s="440"/>
      <c r="AF5313" s="440"/>
      <c r="AG5313" s="440"/>
      <c r="AH5313" s="440"/>
      <c r="AI5313" s="440"/>
      <c r="AJ5313" s="440"/>
    </row>
    <row r="5314" spans="29:36" x14ac:dyDescent="0.25">
      <c r="AC5314" s="440"/>
      <c r="AD5314" s="440"/>
      <c r="AE5314" s="440"/>
      <c r="AF5314" s="440"/>
      <c r="AG5314" s="440"/>
      <c r="AH5314" s="440"/>
      <c r="AI5314" s="440"/>
      <c r="AJ5314" s="440"/>
    </row>
    <row r="5315" spans="29:36" x14ac:dyDescent="0.25">
      <c r="AC5315" s="440"/>
      <c r="AD5315" s="440"/>
      <c r="AE5315" s="440"/>
      <c r="AF5315" s="440"/>
      <c r="AG5315" s="440"/>
      <c r="AH5315" s="440"/>
      <c r="AI5315" s="440"/>
      <c r="AJ5315" s="440"/>
    </row>
    <row r="5316" spans="29:36" x14ac:dyDescent="0.25">
      <c r="AC5316" s="440"/>
      <c r="AD5316" s="440"/>
      <c r="AE5316" s="440"/>
      <c r="AF5316" s="440"/>
      <c r="AG5316" s="440"/>
      <c r="AH5316" s="440"/>
      <c r="AI5316" s="440"/>
      <c r="AJ5316" s="440"/>
    </row>
    <row r="5317" spans="29:36" x14ac:dyDescent="0.25">
      <c r="AC5317" s="440"/>
      <c r="AD5317" s="440"/>
      <c r="AE5317" s="440"/>
      <c r="AF5317" s="440"/>
      <c r="AG5317" s="440"/>
      <c r="AH5317" s="440"/>
      <c r="AI5317" s="440"/>
      <c r="AJ5317" s="440"/>
    </row>
    <row r="5318" spans="29:36" x14ac:dyDescent="0.25">
      <c r="AC5318" s="440"/>
      <c r="AD5318" s="440"/>
      <c r="AE5318" s="440"/>
      <c r="AF5318" s="440"/>
      <c r="AG5318" s="440"/>
      <c r="AH5318" s="440"/>
      <c r="AI5318" s="440"/>
      <c r="AJ5318" s="440"/>
    </row>
    <row r="5319" spans="29:36" x14ac:dyDescent="0.25">
      <c r="AC5319" s="440"/>
      <c r="AD5319" s="440"/>
      <c r="AE5319" s="440"/>
      <c r="AF5319" s="440"/>
      <c r="AG5319" s="440"/>
      <c r="AH5319" s="440"/>
      <c r="AI5319" s="440"/>
      <c r="AJ5319" s="440"/>
    </row>
    <row r="5320" spans="29:36" x14ac:dyDescent="0.25">
      <c r="AC5320" s="440"/>
      <c r="AD5320" s="440"/>
      <c r="AE5320" s="440"/>
      <c r="AF5320" s="440"/>
      <c r="AG5320" s="440"/>
      <c r="AH5320" s="440"/>
      <c r="AI5320" s="440"/>
      <c r="AJ5320" s="440"/>
    </row>
    <row r="5321" spans="29:36" x14ac:dyDescent="0.25">
      <c r="AC5321" s="440"/>
      <c r="AD5321" s="440"/>
      <c r="AE5321" s="440"/>
      <c r="AF5321" s="440"/>
      <c r="AG5321" s="440"/>
      <c r="AH5321" s="440"/>
      <c r="AI5321" s="440"/>
      <c r="AJ5321" s="440"/>
    </row>
    <row r="5322" spans="29:36" x14ac:dyDescent="0.25">
      <c r="AC5322" s="440"/>
      <c r="AD5322" s="440"/>
      <c r="AE5322" s="440"/>
      <c r="AF5322" s="440"/>
      <c r="AG5322" s="440"/>
      <c r="AH5322" s="440"/>
      <c r="AI5322" s="440"/>
      <c r="AJ5322" s="440"/>
    </row>
    <row r="5323" spans="29:36" x14ac:dyDescent="0.25">
      <c r="AC5323" s="440"/>
      <c r="AD5323" s="440"/>
      <c r="AE5323" s="440"/>
      <c r="AF5323" s="440"/>
      <c r="AG5323" s="440"/>
      <c r="AH5323" s="440"/>
      <c r="AI5323" s="440"/>
      <c r="AJ5323" s="440"/>
    </row>
    <row r="5324" spans="29:36" x14ac:dyDescent="0.25">
      <c r="AC5324" s="440"/>
      <c r="AD5324" s="440"/>
      <c r="AE5324" s="440"/>
      <c r="AF5324" s="440"/>
      <c r="AG5324" s="440"/>
      <c r="AH5324" s="440"/>
      <c r="AI5324" s="440"/>
      <c r="AJ5324" s="440"/>
    </row>
    <row r="5325" spans="29:36" x14ac:dyDescent="0.25">
      <c r="AC5325" s="440"/>
      <c r="AD5325" s="440"/>
      <c r="AE5325" s="440"/>
      <c r="AF5325" s="440"/>
      <c r="AG5325" s="440"/>
      <c r="AH5325" s="440"/>
      <c r="AI5325" s="440"/>
      <c r="AJ5325" s="440"/>
    </row>
    <row r="5326" spans="29:36" x14ac:dyDescent="0.25">
      <c r="AC5326" s="440"/>
      <c r="AD5326" s="440"/>
      <c r="AE5326" s="440"/>
      <c r="AF5326" s="440"/>
      <c r="AG5326" s="440"/>
      <c r="AH5326" s="440"/>
      <c r="AI5326" s="440"/>
      <c r="AJ5326" s="440"/>
    </row>
    <row r="5327" spans="29:36" x14ac:dyDescent="0.25">
      <c r="AC5327" s="440"/>
      <c r="AD5327" s="440"/>
      <c r="AE5327" s="440"/>
      <c r="AF5327" s="440"/>
      <c r="AG5327" s="440"/>
      <c r="AH5327" s="440"/>
      <c r="AI5327" s="440"/>
      <c r="AJ5327" s="440"/>
    </row>
    <row r="5328" spans="29:36" x14ac:dyDescent="0.25">
      <c r="AC5328" s="440"/>
      <c r="AD5328" s="440"/>
      <c r="AE5328" s="440"/>
      <c r="AF5328" s="440"/>
      <c r="AG5328" s="440"/>
      <c r="AH5328" s="440"/>
      <c r="AI5328" s="440"/>
      <c r="AJ5328" s="440"/>
    </row>
    <row r="5329" spans="29:36" x14ac:dyDescent="0.25">
      <c r="AC5329" s="440"/>
      <c r="AD5329" s="440"/>
      <c r="AE5329" s="440"/>
      <c r="AF5329" s="440"/>
      <c r="AG5329" s="440"/>
      <c r="AH5329" s="440"/>
      <c r="AI5329" s="440"/>
      <c r="AJ5329" s="440"/>
    </row>
    <row r="5330" spans="29:36" x14ac:dyDescent="0.25">
      <c r="AC5330" s="440"/>
      <c r="AD5330" s="440"/>
      <c r="AE5330" s="440"/>
      <c r="AF5330" s="440"/>
      <c r="AG5330" s="440"/>
      <c r="AH5330" s="440"/>
      <c r="AI5330" s="440"/>
      <c r="AJ5330" s="440"/>
    </row>
    <row r="5331" spans="29:36" x14ac:dyDescent="0.25">
      <c r="AC5331" s="440"/>
      <c r="AD5331" s="440"/>
      <c r="AE5331" s="440"/>
      <c r="AF5331" s="440"/>
      <c r="AG5331" s="440"/>
      <c r="AH5331" s="440"/>
      <c r="AI5331" s="440"/>
      <c r="AJ5331" s="440"/>
    </row>
    <row r="5332" spans="29:36" x14ac:dyDescent="0.25">
      <c r="AC5332" s="440"/>
      <c r="AD5332" s="440"/>
      <c r="AE5332" s="440"/>
      <c r="AF5332" s="440"/>
      <c r="AG5332" s="440"/>
      <c r="AH5332" s="440"/>
      <c r="AI5332" s="440"/>
      <c r="AJ5332" s="440"/>
    </row>
    <row r="5333" spans="29:36" x14ac:dyDescent="0.25">
      <c r="AC5333" s="440"/>
      <c r="AD5333" s="440"/>
      <c r="AE5333" s="440"/>
      <c r="AF5333" s="440"/>
      <c r="AG5333" s="440"/>
      <c r="AH5333" s="440"/>
      <c r="AI5333" s="440"/>
      <c r="AJ5333" s="440"/>
    </row>
    <row r="5334" spans="29:36" x14ac:dyDescent="0.25">
      <c r="AC5334" s="440"/>
      <c r="AD5334" s="440"/>
      <c r="AE5334" s="440"/>
      <c r="AF5334" s="440"/>
      <c r="AG5334" s="440"/>
      <c r="AH5334" s="440"/>
      <c r="AI5334" s="440"/>
      <c r="AJ5334" s="440"/>
    </row>
    <row r="5335" spans="29:36" x14ac:dyDescent="0.25">
      <c r="AC5335" s="440"/>
      <c r="AD5335" s="440"/>
      <c r="AE5335" s="440"/>
      <c r="AF5335" s="440"/>
      <c r="AG5335" s="440"/>
      <c r="AH5335" s="440"/>
      <c r="AI5335" s="440"/>
      <c r="AJ5335" s="440"/>
    </row>
    <row r="5336" spans="29:36" x14ac:dyDescent="0.25">
      <c r="AC5336" s="440"/>
      <c r="AD5336" s="440"/>
      <c r="AE5336" s="440"/>
      <c r="AF5336" s="440"/>
      <c r="AG5336" s="440"/>
      <c r="AH5336" s="440"/>
      <c r="AI5336" s="440"/>
      <c r="AJ5336" s="440"/>
    </row>
    <row r="5337" spans="29:36" x14ac:dyDescent="0.25">
      <c r="AC5337" s="440"/>
      <c r="AD5337" s="440"/>
      <c r="AE5337" s="440"/>
      <c r="AF5337" s="440"/>
      <c r="AG5337" s="440"/>
      <c r="AH5337" s="440"/>
      <c r="AI5337" s="440"/>
      <c r="AJ5337" s="440"/>
    </row>
    <row r="5338" spans="29:36" x14ac:dyDescent="0.25">
      <c r="AC5338" s="440"/>
      <c r="AD5338" s="440"/>
      <c r="AE5338" s="440"/>
      <c r="AF5338" s="440"/>
      <c r="AG5338" s="440"/>
      <c r="AH5338" s="440"/>
      <c r="AI5338" s="440"/>
      <c r="AJ5338" s="440"/>
    </row>
    <row r="5339" spans="29:36" x14ac:dyDescent="0.25">
      <c r="AC5339" s="440"/>
      <c r="AD5339" s="440"/>
      <c r="AE5339" s="440"/>
      <c r="AF5339" s="440"/>
      <c r="AG5339" s="440"/>
      <c r="AH5339" s="440"/>
      <c r="AI5339" s="440"/>
      <c r="AJ5339" s="440"/>
    </row>
    <row r="5340" spans="29:36" x14ac:dyDescent="0.25">
      <c r="AC5340" s="440"/>
      <c r="AD5340" s="440"/>
      <c r="AE5340" s="440"/>
      <c r="AF5340" s="440"/>
      <c r="AG5340" s="440"/>
      <c r="AH5340" s="440"/>
      <c r="AI5340" s="440"/>
      <c r="AJ5340" s="440"/>
    </row>
    <row r="5341" spans="29:36" x14ac:dyDescent="0.25">
      <c r="AC5341" s="440"/>
      <c r="AD5341" s="440"/>
      <c r="AE5341" s="440"/>
      <c r="AF5341" s="440"/>
      <c r="AG5341" s="440"/>
      <c r="AH5341" s="440"/>
      <c r="AI5341" s="440"/>
      <c r="AJ5341" s="440"/>
    </row>
    <row r="5342" spans="29:36" x14ac:dyDescent="0.25">
      <c r="AC5342" s="440"/>
      <c r="AD5342" s="440"/>
      <c r="AE5342" s="440"/>
      <c r="AF5342" s="440"/>
      <c r="AG5342" s="440"/>
      <c r="AH5342" s="440"/>
      <c r="AI5342" s="440"/>
      <c r="AJ5342" s="440"/>
    </row>
    <row r="5343" spans="29:36" x14ac:dyDescent="0.25">
      <c r="AC5343" s="440"/>
      <c r="AD5343" s="440"/>
      <c r="AE5343" s="440"/>
      <c r="AF5343" s="440"/>
      <c r="AG5343" s="440"/>
      <c r="AH5343" s="440"/>
      <c r="AI5343" s="440"/>
      <c r="AJ5343" s="440"/>
    </row>
    <row r="5344" spans="29:36" x14ac:dyDescent="0.25">
      <c r="AC5344" s="440"/>
      <c r="AD5344" s="440"/>
      <c r="AE5344" s="440"/>
      <c r="AF5344" s="440"/>
      <c r="AG5344" s="440"/>
      <c r="AH5344" s="440"/>
      <c r="AI5344" s="440"/>
      <c r="AJ5344" s="440"/>
    </row>
    <row r="5345" spans="29:36" x14ac:dyDescent="0.25">
      <c r="AC5345" s="440"/>
      <c r="AD5345" s="440"/>
      <c r="AE5345" s="440"/>
      <c r="AF5345" s="440"/>
      <c r="AG5345" s="440"/>
      <c r="AH5345" s="440"/>
      <c r="AI5345" s="440"/>
      <c r="AJ5345" s="440"/>
    </row>
    <row r="5346" spans="29:36" x14ac:dyDescent="0.25">
      <c r="AC5346" s="440"/>
      <c r="AD5346" s="440"/>
      <c r="AE5346" s="440"/>
      <c r="AF5346" s="440"/>
      <c r="AG5346" s="440"/>
      <c r="AH5346" s="440"/>
      <c r="AI5346" s="440"/>
      <c r="AJ5346" s="440"/>
    </row>
    <row r="5347" spans="29:36" x14ac:dyDescent="0.25">
      <c r="AC5347" s="440"/>
      <c r="AD5347" s="440"/>
      <c r="AE5347" s="440"/>
      <c r="AF5347" s="440"/>
      <c r="AG5347" s="440"/>
      <c r="AH5347" s="440"/>
      <c r="AI5347" s="440"/>
      <c r="AJ5347" s="440"/>
    </row>
    <row r="5348" spans="29:36" x14ac:dyDescent="0.25">
      <c r="AC5348" s="440"/>
      <c r="AD5348" s="440"/>
      <c r="AE5348" s="440"/>
      <c r="AF5348" s="440"/>
      <c r="AG5348" s="440"/>
      <c r="AH5348" s="440"/>
      <c r="AI5348" s="440"/>
      <c r="AJ5348" s="440"/>
    </row>
    <row r="5349" spans="29:36" x14ac:dyDescent="0.25">
      <c r="AC5349" s="440"/>
      <c r="AD5349" s="440"/>
      <c r="AE5349" s="440"/>
      <c r="AF5349" s="440"/>
      <c r="AG5349" s="440"/>
      <c r="AH5349" s="440"/>
      <c r="AI5349" s="440"/>
      <c r="AJ5349" s="440"/>
    </row>
    <row r="5350" spans="29:36" x14ac:dyDescent="0.25">
      <c r="AC5350" s="440"/>
      <c r="AD5350" s="440"/>
      <c r="AE5350" s="440"/>
      <c r="AF5350" s="440"/>
      <c r="AG5350" s="440"/>
      <c r="AH5350" s="440"/>
      <c r="AI5350" s="440"/>
      <c r="AJ5350" s="440"/>
    </row>
    <row r="5351" spans="29:36" x14ac:dyDescent="0.25">
      <c r="AC5351" s="440"/>
      <c r="AD5351" s="440"/>
      <c r="AE5351" s="440"/>
      <c r="AF5351" s="440"/>
      <c r="AG5351" s="440"/>
      <c r="AH5351" s="440"/>
      <c r="AI5351" s="440"/>
      <c r="AJ5351" s="440"/>
    </row>
    <row r="5352" spans="29:36" x14ac:dyDescent="0.25">
      <c r="AC5352" s="440"/>
      <c r="AD5352" s="440"/>
      <c r="AE5352" s="440"/>
      <c r="AF5352" s="440"/>
      <c r="AG5352" s="440"/>
      <c r="AH5352" s="440"/>
      <c r="AI5352" s="440"/>
      <c r="AJ5352" s="440"/>
    </row>
    <row r="5353" spans="29:36" x14ac:dyDescent="0.25">
      <c r="AC5353" s="440"/>
      <c r="AD5353" s="440"/>
      <c r="AE5353" s="440"/>
      <c r="AF5353" s="440"/>
      <c r="AG5353" s="440"/>
      <c r="AH5353" s="440"/>
      <c r="AI5353" s="440"/>
      <c r="AJ5353" s="440"/>
    </row>
    <row r="5354" spans="29:36" x14ac:dyDescent="0.25">
      <c r="AC5354" s="440"/>
      <c r="AD5354" s="440"/>
      <c r="AE5354" s="440"/>
      <c r="AF5354" s="440"/>
      <c r="AG5354" s="440"/>
      <c r="AH5354" s="440"/>
      <c r="AI5354" s="440"/>
      <c r="AJ5354" s="440"/>
    </row>
    <row r="5355" spans="29:36" x14ac:dyDescent="0.25">
      <c r="AC5355" s="440"/>
      <c r="AD5355" s="440"/>
      <c r="AE5355" s="440"/>
      <c r="AF5355" s="440"/>
      <c r="AG5355" s="440"/>
      <c r="AH5355" s="440"/>
      <c r="AI5355" s="440"/>
      <c r="AJ5355" s="440"/>
    </row>
    <row r="5356" spans="29:36" x14ac:dyDescent="0.25">
      <c r="AC5356" s="440"/>
      <c r="AD5356" s="440"/>
      <c r="AE5356" s="440"/>
      <c r="AF5356" s="440"/>
      <c r="AG5356" s="440"/>
      <c r="AH5356" s="440"/>
      <c r="AI5356" s="440"/>
      <c r="AJ5356" s="440"/>
    </row>
    <row r="5357" spans="29:36" x14ac:dyDescent="0.25">
      <c r="AC5357" s="440"/>
      <c r="AD5357" s="440"/>
      <c r="AE5357" s="440"/>
      <c r="AF5357" s="440"/>
      <c r="AG5357" s="440"/>
      <c r="AH5357" s="440"/>
      <c r="AI5357" s="440"/>
      <c r="AJ5357" s="440"/>
    </row>
    <row r="5358" spans="29:36" x14ac:dyDescent="0.25">
      <c r="AC5358" s="440"/>
      <c r="AD5358" s="440"/>
      <c r="AE5358" s="440"/>
      <c r="AF5358" s="440"/>
      <c r="AG5358" s="440"/>
      <c r="AH5358" s="440"/>
      <c r="AI5358" s="440"/>
      <c r="AJ5358" s="440"/>
    </row>
    <row r="5359" spans="29:36" x14ac:dyDescent="0.25">
      <c r="AC5359" s="440"/>
      <c r="AD5359" s="440"/>
      <c r="AE5359" s="440"/>
      <c r="AF5359" s="440"/>
      <c r="AG5359" s="440"/>
      <c r="AH5359" s="440"/>
      <c r="AI5359" s="440"/>
      <c r="AJ5359" s="440"/>
    </row>
    <row r="5360" spans="29:36" x14ac:dyDescent="0.25">
      <c r="AC5360" s="440"/>
      <c r="AD5360" s="440"/>
      <c r="AE5360" s="440"/>
      <c r="AF5360" s="440"/>
      <c r="AG5360" s="440"/>
      <c r="AH5360" s="440"/>
      <c r="AI5360" s="440"/>
      <c r="AJ5360" s="440"/>
    </row>
    <row r="5361" spans="29:36" x14ac:dyDescent="0.25">
      <c r="AC5361" s="440"/>
      <c r="AD5361" s="440"/>
      <c r="AE5361" s="440"/>
      <c r="AF5361" s="440"/>
      <c r="AG5361" s="440"/>
      <c r="AH5361" s="440"/>
      <c r="AI5361" s="440"/>
      <c r="AJ5361" s="440"/>
    </row>
    <row r="5362" spans="29:36" x14ac:dyDescent="0.25">
      <c r="AC5362" s="440"/>
      <c r="AD5362" s="440"/>
      <c r="AE5362" s="440"/>
      <c r="AF5362" s="440"/>
      <c r="AG5362" s="440"/>
      <c r="AH5362" s="440"/>
      <c r="AI5362" s="440"/>
      <c r="AJ5362" s="440"/>
    </row>
    <row r="5363" spans="29:36" x14ac:dyDescent="0.25">
      <c r="AC5363" s="440"/>
      <c r="AD5363" s="440"/>
      <c r="AE5363" s="440"/>
      <c r="AF5363" s="440"/>
      <c r="AG5363" s="440"/>
      <c r="AH5363" s="440"/>
      <c r="AI5363" s="440"/>
      <c r="AJ5363" s="440"/>
    </row>
    <row r="5364" spans="29:36" x14ac:dyDescent="0.25">
      <c r="AC5364" s="440"/>
      <c r="AD5364" s="440"/>
      <c r="AE5364" s="440"/>
      <c r="AF5364" s="440"/>
      <c r="AG5364" s="440"/>
      <c r="AH5364" s="440"/>
      <c r="AI5364" s="440"/>
      <c r="AJ5364" s="440"/>
    </row>
    <row r="5365" spans="29:36" x14ac:dyDescent="0.25">
      <c r="AC5365" s="440"/>
      <c r="AD5365" s="440"/>
      <c r="AE5365" s="440"/>
      <c r="AF5365" s="440"/>
      <c r="AG5365" s="440"/>
      <c r="AH5365" s="440"/>
      <c r="AI5365" s="440"/>
      <c r="AJ5365" s="440"/>
    </row>
    <row r="5366" spans="29:36" x14ac:dyDescent="0.25">
      <c r="AC5366" s="440"/>
      <c r="AD5366" s="440"/>
      <c r="AE5366" s="440"/>
      <c r="AF5366" s="440"/>
      <c r="AG5366" s="440"/>
      <c r="AH5366" s="440"/>
      <c r="AI5366" s="440"/>
      <c r="AJ5366" s="440"/>
    </row>
    <row r="5367" spans="29:36" x14ac:dyDescent="0.25">
      <c r="AC5367" s="440"/>
      <c r="AD5367" s="440"/>
      <c r="AE5367" s="440"/>
      <c r="AF5367" s="440"/>
      <c r="AG5367" s="440"/>
      <c r="AH5367" s="440"/>
      <c r="AI5367" s="440"/>
      <c r="AJ5367" s="440"/>
    </row>
    <row r="5368" spans="29:36" x14ac:dyDescent="0.25">
      <c r="AC5368" s="440"/>
      <c r="AD5368" s="440"/>
      <c r="AE5368" s="440"/>
      <c r="AF5368" s="440"/>
      <c r="AG5368" s="440"/>
      <c r="AH5368" s="440"/>
      <c r="AI5368" s="440"/>
      <c r="AJ5368" s="440"/>
    </row>
    <row r="5369" spans="29:36" x14ac:dyDescent="0.25">
      <c r="AC5369" s="440"/>
      <c r="AD5369" s="440"/>
      <c r="AE5369" s="440"/>
      <c r="AF5369" s="440"/>
      <c r="AG5369" s="440"/>
      <c r="AH5369" s="440"/>
      <c r="AI5369" s="440"/>
      <c r="AJ5369" s="440"/>
    </row>
    <row r="5370" spans="29:36" x14ac:dyDescent="0.25">
      <c r="AC5370" s="440"/>
      <c r="AD5370" s="440"/>
      <c r="AE5370" s="440"/>
      <c r="AF5370" s="440"/>
      <c r="AG5370" s="440"/>
      <c r="AH5370" s="440"/>
      <c r="AI5370" s="440"/>
      <c r="AJ5370" s="440"/>
    </row>
    <row r="5371" spans="29:36" x14ac:dyDescent="0.25">
      <c r="AC5371" s="440"/>
      <c r="AD5371" s="440"/>
      <c r="AE5371" s="440"/>
      <c r="AF5371" s="440"/>
      <c r="AG5371" s="440"/>
      <c r="AH5371" s="440"/>
      <c r="AI5371" s="440"/>
      <c r="AJ5371" s="440"/>
    </row>
    <row r="5372" spans="29:36" x14ac:dyDescent="0.25">
      <c r="AC5372" s="440"/>
      <c r="AD5372" s="440"/>
      <c r="AE5372" s="440"/>
      <c r="AF5372" s="440"/>
      <c r="AG5372" s="440"/>
      <c r="AH5372" s="440"/>
      <c r="AI5372" s="440"/>
      <c r="AJ5372" s="440"/>
    </row>
    <row r="5373" spans="29:36" x14ac:dyDescent="0.25">
      <c r="AC5373" s="440"/>
      <c r="AD5373" s="440"/>
      <c r="AE5373" s="440"/>
      <c r="AF5373" s="440"/>
      <c r="AG5373" s="440"/>
      <c r="AH5373" s="440"/>
      <c r="AI5373" s="440"/>
      <c r="AJ5373" s="440"/>
    </row>
    <row r="5374" spans="29:36" x14ac:dyDescent="0.25">
      <c r="AC5374" s="440"/>
      <c r="AD5374" s="440"/>
      <c r="AE5374" s="440"/>
      <c r="AF5374" s="440"/>
      <c r="AG5374" s="440"/>
      <c r="AH5374" s="440"/>
      <c r="AI5374" s="440"/>
      <c r="AJ5374" s="440"/>
    </row>
    <row r="5375" spans="29:36" x14ac:dyDescent="0.25">
      <c r="AC5375" s="440"/>
      <c r="AD5375" s="440"/>
      <c r="AE5375" s="440"/>
      <c r="AF5375" s="440"/>
      <c r="AG5375" s="440"/>
      <c r="AH5375" s="440"/>
      <c r="AI5375" s="440"/>
      <c r="AJ5375" s="440"/>
    </row>
    <row r="5376" spans="29:36" x14ac:dyDescent="0.25">
      <c r="AC5376" s="440"/>
      <c r="AD5376" s="440"/>
      <c r="AE5376" s="440"/>
      <c r="AF5376" s="440"/>
      <c r="AG5376" s="440"/>
      <c r="AH5376" s="440"/>
      <c r="AI5376" s="440"/>
      <c r="AJ5376" s="440"/>
    </row>
    <row r="5377" spans="29:36" x14ac:dyDescent="0.25">
      <c r="AC5377" s="440"/>
      <c r="AD5377" s="440"/>
      <c r="AE5377" s="440"/>
      <c r="AF5377" s="440"/>
      <c r="AG5377" s="440"/>
      <c r="AH5377" s="440"/>
      <c r="AI5377" s="440"/>
      <c r="AJ5377" s="440"/>
    </row>
    <row r="5378" spans="29:36" x14ac:dyDescent="0.25">
      <c r="AC5378" s="440"/>
      <c r="AD5378" s="440"/>
      <c r="AE5378" s="440"/>
      <c r="AF5378" s="440"/>
      <c r="AG5378" s="440"/>
      <c r="AH5378" s="440"/>
      <c r="AI5378" s="440"/>
      <c r="AJ5378" s="440"/>
    </row>
    <row r="5379" spans="29:36" x14ac:dyDescent="0.25">
      <c r="AC5379" s="440"/>
      <c r="AD5379" s="440"/>
      <c r="AE5379" s="440"/>
      <c r="AF5379" s="440"/>
      <c r="AG5379" s="440"/>
      <c r="AH5379" s="440"/>
      <c r="AI5379" s="440"/>
      <c r="AJ5379" s="440"/>
    </row>
    <row r="5380" spans="29:36" x14ac:dyDescent="0.25">
      <c r="AC5380" s="440"/>
      <c r="AD5380" s="440"/>
      <c r="AE5380" s="440"/>
      <c r="AF5380" s="440"/>
      <c r="AG5380" s="440"/>
      <c r="AH5380" s="440"/>
      <c r="AI5380" s="440"/>
      <c r="AJ5380" s="440"/>
    </row>
    <row r="5381" spans="29:36" x14ac:dyDescent="0.25">
      <c r="AC5381" s="440"/>
      <c r="AD5381" s="440"/>
      <c r="AE5381" s="440"/>
      <c r="AF5381" s="440"/>
      <c r="AG5381" s="440"/>
      <c r="AH5381" s="440"/>
      <c r="AI5381" s="440"/>
      <c r="AJ5381" s="440"/>
    </row>
    <row r="5382" spans="29:36" x14ac:dyDescent="0.25">
      <c r="AC5382" s="440"/>
      <c r="AD5382" s="440"/>
      <c r="AE5382" s="440"/>
      <c r="AF5382" s="440"/>
      <c r="AG5382" s="440"/>
      <c r="AH5382" s="440"/>
      <c r="AI5382" s="440"/>
      <c r="AJ5382" s="440"/>
    </row>
    <row r="5383" spans="29:36" x14ac:dyDescent="0.25">
      <c r="AC5383" s="440"/>
      <c r="AD5383" s="440"/>
      <c r="AE5383" s="440"/>
      <c r="AF5383" s="440"/>
      <c r="AG5383" s="440"/>
      <c r="AH5383" s="440"/>
      <c r="AI5383" s="440"/>
      <c r="AJ5383" s="440"/>
    </row>
    <row r="5384" spans="29:36" x14ac:dyDescent="0.25">
      <c r="AC5384" s="440"/>
      <c r="AD5384" s="440"/>
      <c r="AE5384" s="440"/>
      <c r="AF5384" s="440"/>
      <c r="AG5384" s="440"/>
      <c r="AH5384" s="440"/>
      <c r="AI5384" s="440"/>
      <c r="AJ5384" s="440"/>
    </row>
    <row r="5385" spans="29:36" x14ac:dyDescent="0.25">
      <c r="AC5385" s="440"/>
      <c r="AD5385" s="440"/>
      <c r="AE5385" s="440"/>
      <c r="AF5385" s="440"/>
      <c r="AG5385" s="440"/>
      <c r="AH5385" s="440"/>
      <c r="AI5385" s="440"/>
      <c r="AJ5385" s="440"/>
    </row>
    <row r="5386" spans="29:36" x14ac:dyDescent="0.25">
      <c r="AC5386" s="440"/>
      <c r="AD5386" s="440"/>
      <c r="AE5386" s="440"/>
      <c r="AF5386" s="440"/>
      <c r="AG5386" s="440"/>
      <c r="AH5386" s="440"/>
      <c r="AI5386" s="440"/>
      <c r="AJ5386" s="440"/>
    </row>
    <row r="5387" spans="29:36" x14ac:dyDescent="0.25">
      <c r="AC5387" s="440"/>
      <c r="AD5387" s="440"/>
      <c r="AE5387" s="440"/>
      <c r="AF5387" s="440"/>
      <c r="AG5387" s="440"/>
      <c r="AH5387" s="440"/>
      <c r="AI5387" s="440"/>
      <c r="AJ5387" s="440"/>
    </row>
    <row r="5388" spans="29:36" x14ac:dyDescent="0.25">
      <c r="AC5388" s="440"/>
      <c r="AD5388" s="440"/>
      <c r="AE5388" s="440"/>
      <c r="AF5388" s="440"/>
      <c r="AG5388" s="440"/>
      <c r="AH5388" s="440"/>
      <c r="AI5388" s="440"/>
      <c r="AJ5388" s="440"/>
    </row>
    <row r="5389" spans="29:36" x14ac:dyDescent="0.25">
      <c r="AC5389" s="440"/>
      <c r="AD5389" s="440"/>
      <c r="AE5389" s="440"/>
      <c r="AF5389" s="440"/>
      <c r="AG5389" s="440"/>
      <c r="AH5389" s="440"/>
      <c r="AI5389" s="440"/>
      <c r="AJ5389" s="440"/>
    </row>
    <row r="5390" spans="29:36" x14ac:dyDescent="0.25">
      <c r="AC5390" s="440"/>
      <c r="AD5390" s="440"/>
      <c r="AE5390" s="440"/>
      <c r="AF5390" s="440"/>
      <c r="AG5390" s="440"/>
      <c r="AH5390" s="440"/>
      <c r="AI5390" s="440"/>
      <c r="AJ5390" s="440"/>
    </row>
    <row r="5391" spans="29:36" x14ac:dyDescent="0.25">
      <c r="AC5391" s="440"/>
      <c r="AD5391" s="440"/>
      <c r="AE5391" s="440"/>
      <c r="AF5391" s="440"/>
      <c r="AG5391" s="440"/>
      <c r="AH5391" s="440"/>
      <c r="AI5391" s="440"/>
      <c r="AJ5391" s="440"/>
    </row>
    <row r="5392" spans="29:36" x14ac:dyDescent="0.25">
      <c r="AC5392" s="440"/>
      <c r="AD5392" s="440"/>
      <c r="AE5392" s="440"/>
      <c r="AF5392" s="440"/>
      <c r="AG5392" s="440"/>
      <c r="AH5392" s="440"/>
      <c r="AI5392" s="440"/>
      <c r="AJ5392" s="440"/>
    </row>
    <row r="5393" spans="29:36" x14ac:dyDescent="0.25">
      <c r="AC5393" s="440"/>
      <c r="AD5393" s="440"/>
      <c r="AE5393" s="440"/>
      <c r="AF5393" s="440"/>
      <c r="AG5393" s="440"/>
      <c r="AH5393" s="440"/>
      <c r="AI5393" s="440"/>
      <c r="AJ5393" s="440"/>
    </row>
    <row r="5394" spans="29:36" x14ac:dyDescent="0.25">
      <c r="AC5394" s="440"/>
      <c r="AD5394" s="440"/>
      <c r="AE5394" s="440"/>
      <c r="AF5394" s="440"/>
      <c r="AG5394" s="440"/>
      <c r="AH5394" s="440"/>
      <c r="AI5394" s="440"/>
      <c r="AJ5394" s="440"/>
    </row>
    <row r="5395" spans="29:36" x14ac:dyDescent="0.25">
      <c r="AC5395" s="440"/>
      <c r="AD5395" s="440"/>
      <c r="AE5395" s="440"/>
      <c r="AF5395" s="440"/>
      <c r="AG5395" s="440"/>
      <c r="AH5395" s="440"/>
      <c r="AI5395" s="440"/>
      <c r="AJ5395" s="440"/>
    </row>
    <row r="5396" spans="29:36" x14ac:dyDescent="0.25">
      <c r="AC5396" s="440"/>
      <c r="AD5396" s="440"/>
      <c r="AE5396" s="440"/>
      <c r="AF5396" s="440"/>
      <c r="AG5396" s="440"/>
      <c r="AH5396" s="440"/>
      <c r="AI5396" s="440"/>
      <c r="AJ5396" s="440"/>
    </row>
    <row r="5397" spans="29:36" x14ac:dyDescent="0.25">
      <c r="AC5397" s="440"/>
      <c r="AD5397" s="440"/>
      <c r="AE5397" s="440"/>
      <c r="AF5397" s="440"/>
      <c r="AG5397" s="440"/>
      <c r="AH5397" s="440"/>
      <c r="AI5397" s="440"/>
      <c r="AJ5397" s="440"/>
    </row>
    <row r="5398" spans="29:36" x14ac:dyDescent="0.25">
      <c r="AC5398" s="440"/>
      <c r="AD5398" s="440"/>
      <c r="AE5398" s="440"/>
      <c r="AF5398" s="440"/>
      <c r="AG5398" s="440"/>
      <c r="AH5398" s="440"/>
      <c r="AI5398" s="440"/>
      <c r="AJ5398" s="440"/>
    </row>
    <row r="5399" spans="29:36" x14ac:dyDescent="0.25">
      <c r="AC5399" s="440"/>
      <c r="AD5399" s="440"/>
      <c r="AE5399" s="440"/>
      <c r="AF5399" s="440"/>
      <c r="AG5399" s="440"/>
      <c r="AH5399" s="440"/>
      <c r="AI5399" s="440"/>
      <c r="AJ5399" s="440"/>
    </row>
    <row r="5400" spans="29:36" x14ac:dyDescent="0.25">
      <c r="AC5400" s="440"/>
      <c r="AD5400" s="440"/>
      <c r="AE5400" s="440"/>
      <c r="AF5400" s="440"/>
      <c r="AG5400" s="440"/>
      <c r="AH5400" s="440"/>
      <c r="AI5400" s="440"/>
      <c r="AJ5400" s="440"/>
    </row>
    <row r="5401" spans="29:36" x14ac:dyDescent="0.25">
      <c r="AC5401" s="440"/>
      <c r="AD5401" s="440"/>
      <c r="AE5401" s="440"/>
      <c r="AF5401" s="440"/>
      <c r="AG5401" s="440"/>
      <c r="AH5401" s="440"/>
      <c r="AI5401" s="440"/>
      <c r="AJ5401" s="440"/>
    </row>
    <row r="5402" spans="29:36" x14ac:dyDescent="0.25">
      <c r="AC5402" s="440"/>
      <c r="AD5402" s="440"/>
      <c r="AE5402" s="440"/>
      <c r="AF5402" s="440"/>
      <c r="AG5402" s="440"/>
      <c r="AH5402" s="440"/>
      <c r="AI5402" s="440"/>
      <c r="AJ5402" s="440"/>
    </row>
    <row r="5403" spans="29:36" x14ac:dyDescent="0.25">
      <c r="AC5403" s="440"/>
      <c r="AD5403" s="440"/>
      <c r="AE5403" s="440"/>
      <c r="AF5403" s="440"/>
      <c r="AG5403" s="440"/>
      <c r="AH5403" s="440"/>
      <c r="AI5403" s="440"/>
      <c r="AJ5403" s="440"/>
    </row>
    <row r="5404" spans="29:36" x14ac:dyDescent="0.25">
      <c r="AC5404" s="440"/>
      <c r="AD5404" s="440"/>
      <c r="AE5404" s="440"/>
      <c r="AF5404" s="440"/>
      <c r="AG5404" s="440"/>
      <c r="AH5404" s="440"/>
      <c r="AI5404" s="440"/>
      <c r="AJ5404" s="440"/>
    </row>
    <row r="5405" spans="29:36" x14ac:dyDescent="0.25">
      <c r="AC5405" s="440"/>
      <c r="AD5405" s="440"/>
      <c r="AE5405" s="440"/>
      <c r="AF5405" s="440"/>
      <c r="AG5405" s="440"/>
      <c r="AH5405" s="440"/>
      <c r="AI5405" s="440"/>
      <c r="AJ5405" s="440"/>
    </row>
    <row r="5406" spans="29:36" x14ac:dyDescent="0.25">
      <c r="AC5406" s="440"/>
      <c r="AD5406" s="440"/>
      <c r="AE5406" s="440"/>
      <c r="AF5406" s="440"/>
      <c r="AG5406" s="440"/>
      <c r="AH5406" s="440"/>
      <c r="AI5406" s="440"/>
      <c r="AJ5406" s="440"/>
    </row>
    <row r="5407" spans="29:36" x14ac:dyDescent="0.25">
      <c r="AC5407" s="440"/>
      <c r="AD5407" s="440"/>
      <c r="AE5407" s="440"/>
      <c r="AF5407" s="440"/>
      <c r="AG5407" s="440"/>
      <c r="AH5407" s="440"/>
      <c r="AI5407" s="440"/>
      <c r="AJ5407" s="440"/>
    </row>
    <row r="5408" spans="29:36" x14ac:dyDescent="0.25">
      <c r="AC5408" s="440"/>
      <c r="AD5408" s="440"/>
      <c r="AE5408" s="440"/>
      <c r="AF5408" s="440"/>
      <c r="AG5408" s="440"/>
      <c r="AH5408" s="440"/>
      <c r="AI5408" s="440"/>
      <c r="AJ5408" s="440"/>
    </row>
    <row r="5409" spans="29:36" x14ac:dyDescent="0.25">
      <c r="AC5409" s="440"/>
      <c r="AD5409" s="440"/>
      <c r="AE5409" s="440"/>
      <c r="AF5409" s="440"/>
      <c r="AG5409" s="440"/>
      <c r="AH5409" s="440"/>
      <c r="AI5409" s="440"/>
      <c r="AJ5409" s="440"/>
    </row>
    <row r="5410" spans="29:36" x14ac:dyDescent="0.25">
      <c r="AC5410" s="440"/>
      <c r="AD5410" s="440"/>
      <c r="AE5410" s="440"/>
      <c r="AF5410" s="440"/>
      <c r="AG5410" s="440"/>
      <c r="AH5410" s="440"/>
      <c r="AI5410" s="440"/>
      <c r="AJ5410" s="440"/>
    </row>
    <row r="5411" spans="29:36" x14ac:dyDescent="0.25">
      <c r="AC5411" s="440"/>
      <c r="AD5411" s="440"/>
      <c r="AE5411" s="440"/>
      <c r="AF5411" s="440"/>
      <c r="AG5411" s="440"/>
      <c r="AH5411" s="440"/>
      <c r="AI5411" s="440"/>
      <c r="AJ5411" s="440"/>
    </row>
    <row r="5412" spans="29:36" x14ac:dyDescent="0.25">
      <c r="AC5412" s="440"/>
      <c r="AD5412" s="440"/>
      <c r="AE5412" s="440"/>
      <c r="AF5412" s="440"/>
      <c r="AG5412" s="440"/>
      <c r="AH5412" s="440"/>
      <c r="AI5412" s="440"/>
      <c r="AJ5412" s="440"/>
    </row>
    <row r="5413" spans="29:36" x14ac:dyDescent="0.25">
      <c r="AC5413" s="440"/>
      <c r="AD5413" s="440"/>
      <c r="AE5413" s="440"/>
      <c r="AF5413" s="440"/>
      <c r="AG5413" s="440"/>
      <c r="AH5413" s="440"/>
      <c r="AI5413" s="440"/>
      <c r="AJ5413" s="440"/>
    </row>
    <row r="5414" spans="29:36" x14ac:dyDescent="0.25">
      <c r="AC5414" s="440"/>
      <c r="AD5414" s="440"/>
      <c r="AE5414" s="440"/>
      <c r="AF5414" s="440"/>
      <c r="AG5414" s="440"/>
      <c r="AH5414" s="440"/>
      <c r="AI5414" s="440"/>
      <c r="AJ5414" s="440"/>
    </row>
    <row r="5415" spans="29:36" x14ac:dyDescent="0.25">
      <c r="AC5415" s="440"/>
      <c r="AD5415" s="440"/>
      <c r="AE5415" s="440"/>
      <c r="AF5415" s="440"/>
      <c r="AG5415" s="440"/>
      <c r="AH5415" s="440"/>
      <c r="AI5415" s="440"/>
      <c r="AJ5415" s="440"/>
    </row>
    <row r="5416" spans="29:36" x14ac:dyDescent="0.25">
      <c r="AC5416" s="440"/>
      <c r="AD5416" s="440"/>
      <c r="AE5416" s="440"/>
      <c r="AF5416" s="440"/>
      <c r="AG5416" s="440"/>
      <c r="AH5416" s="440"/>
      <c r="AI5416" s="440"/>
      <c r="AJ5416" s="440"/>
    </row>
    <row r="5417" spans="29:36" x14ac:dyDescent="0.25">
      <c r="AC5417" s="440"/>
      <c r="AD5417" s="440"/>
      <c r="AE5417" s="440"/>
      <c r="AF5417" s="440"/>
      <c r="AG5417" s="440"/>
      <c r="AH5417" s="440"/>
      <c r="AI5417" s="440"/>
      <c r="AJ5417" s="440"/>
    </row>
    <row r="5418" spans="29:36" x14ac:dyDescent="0.25">
      <c r="AC5418" s="440"/>
      <c r="AD5418" s="440"/>
      <c r="AE5418" s="440"/>
      <c r="AF5418" s="440"/>
      <c r="AG5418" s="440"/>
      <c r="AH5418" s="440"/>
      <c r="AI5418" s="440"/>
      <c r="AJ5418" s="440"/>
    </row>
    <row r="5419" spans="29:36" x14ac:dyDescent="0.25">
      <c r="AC5419" s="440"/>
      <c r="AD5419" s="440"/>
      <c r="AE5419" s="440"/>
      <c r="AF5419" s="440"/>
      <c r="AG5419" s="440"/>
      <c r="AH5419" s="440"/>
      <c r="AI5419" s="440"/>
      <c r="AJ5419" s="440"/>
    </row>
    <row r="5420" spans="29:36" x14ac:dyDescent="0.25">
      <c r="AC5420" s="440"/>
      <c r="AD5420" s="440"/>
      <c r="AE5420" s="440"/>
      <c r="AF5420" s="440"/>
      <c r="AG5420" s="440"/>
      <c r="AH5420" s="440"/>
      <c r="AI5420" s="440"/>
      <c r="AJ5420" s="440"/>
    </row>
    <row r="5421" spans="29:36" x14ac:dyDescent="0.25">
      <c r="AC5421" s="440"/>
      <c r="AD5421" s="440"/>
      <c r="AE5421" s="440"/>
      <c r="AF5421" s="440"/>
      <c r="AG5421" s="440"/>
      <c r="AH5421" s="440"/>
      <c r="AI5421" s="440"/>
      <c r="AJ5421" s="440"/>
    </row>
    <row r="5422" spans="29:36" x14ac:dyDescent="0.25">
      <c r="AC5422" s="440"/>
      <c r="AD5422" s="440"/>
      <c r="AE5422" s="440"/>
      <c r="AF5422" s="440"/>
      <c r="AG5422" s="440"/>
      <c r="AH5422" s="440"/>
      <c r="AI5422" s="440"/>
      <c r="AJ5422" s="440"/>
    </row>
    <row r="5423" spans="29:36" x14ac:dyDescent="0.25">
      <c r="AC5423" s="440"/>
      <c r="AD5423" s="440"/>
      <c r="AE5423" s="440"/>
      <c r="AF5423" s="440"/>
      <c r="AG5423" s="440"/>
      <c r="AH5423" s="440"/>
      <c r="AI5423" s="440"/>
      <c r="AJ5423" s="440"/>
    </row>
    <row r="5424" spans="29:36" x14ac:dyDescent="0.25">
      <c r="AC5424" s="440"/>
      <c r="AD5424" s="440"/>
      <c r="AE5424" s="440"/>
      <c r="AF5424" s="440"/>
      <c r="AG5424" s="440"/>
      <c r="AH5424" s="440"/>
      <c r="AI5424" s="440"/>
      <c r="AJ5424" s="440"/>
    </row>
    <row r="5425" spans="29:36" x14ac:dyDescent="0.25">
      <c r="AC5425" s="440"/>
      <c r="AD5425" s="440"/>
      <c r="AE5425" s="440"/>
      <c r="AF5425" s="440"/>
      <c r="AG5425" s="440"/>
      <c r="AH5425" s="440"/>
      <c r="AI5425" s="440"/>
      <c r="AJ5425" s="440"/>
    </row>
    <row r="5426" spans="29:36" x14ac:dyDescent="0.25">
      <c r="AC5426" s="440"/>
      <c r="AD5426" s="440"/>
      <c r="AE5426" s="440"/>
      <c r="AF5426" s="440"/>
      <c r="AG5426" s="440"/>
      <c r="AH5426" s="440"/>
      <c r="AI5426" s="440"/>
      <c r="AJ5426" s="440"/>
    </row>
    <row r="5427" spans="29:36" x14ac:dyDescent="0.25">
      <c r="AC5427" s="440"/>
      <c r="AD5427" s="440"/>
      <c r="AE5427" s="440"/>
      <c r="AF5427" s="440"/>
      <c r="AG5427" s="440"/>
      <c r="AH5427" s="440"/>
      <c r="AI5427" s="440"/>
      <c r="AJ5427" s="440"/>
    </row>
    <row r="5428" spans="29:36" x14ac:dyDescent="0.25">
      <c r="AC5428" s="440"/>
      <c r="AD5428" s="440"/>
      <c r="AE5428" s="440"/>
      <c r="AF5428" s="440"/>
      <c r="AG5428" s="440"/>
      <c r="AH5428" s="440"/>
      <c r="AI5428" s="440"/>
      <c r="AJ5428" s="440"/>
    </row>
    <row r="5429" spans="29:36" x14ac:dyDescent="0.25">
      <c r="AC5429" s="440"/>
      <c r="AD5429" s="440"/>
      <c r="AE5429" s="440"/>
      <c r="AF5429" s="440"/>
      <c r="AG5429" s="440"/>
      <c r="AH5429" s="440"/>
      <c r="AI5429" s="440"/>
      <c r="AJ5429" s="440"/>
    </row>
    <row r="5430" spans="29:36" x14ac:dyDescent="0.25">
      <c r="AC5430" s="440"/>
      <c r="AD5430" s="440"/>
      <c r="AE5430" s="440"/>
      <c r="AF5430" s="440"/>
      <c r="AG5430" s="440"/>
      <c r="AH5430" s="440"/>
      <c r="AI5430" s="440"/>
      <c r="AJ5430" s="440"/>
    </row>
    <row r="5431" spans="29:36" x14ac:dyDescent="0.25">
      <c r="AC5431" s="440"/>
      <c r="AD5431" s="440"/>
      <c r="AE5431" s="440"/>
      <c r="AF5431" s="440"/>
      <c r="AG5431" s="440"/>
      <c r="AH5431" s="440"/>
      <c r="AI5431" s="440"/>
      <c r="AJ5431" s="440"/>
    </row>
    <row r="5432" spans="29:36" x14ac:dyDescent="0.25">
      <c r="AC5432" s="440"/>
      <c r="AD5432" s="440"/>
      <c r="AE5432" s="440"/>
      <c r="AF5432" s="440"/>
      <c r="AG5432" s="440"/>
      <c r="AH5432" s="440"/>
      <c r="AI5432" s="440"/>
      <c r="AJ5432" s="440"/>
    </row>
    <row r="5433" spans="29:36" x14ac:dyDescent="0.25">
      <c r="AC5433" s="440"/>
      <c r="AD5433" s="440"/>
      <c r="AE5433" s="440"/>
      <c r="AF5433" s="440"/>
      <c r="AG5433" s="440"/>
      <c r="AH5433" s="440"/>
      <c r="AI5433" s="440"/>
      <c r="AJ5433" s="440"/>
    </row>
    <row r="5434" spans="29:36" x14ac:dyDescent="0.25">
      <c r="AC5434" s="440"/>
      <c r="AD5434" s="440"/>
      <c r="AE5434" s="440"/>
      <c r="AF5434" s="440"/>
      <c r="AG5434" s="440"/>
      <c r="AH5434" s="440"/>
      <c r="AI5434" s="440"/>
      <c r="AJ5434" s="440"/>
    </row>
    <row r="5435" spans="29:36" x14ac:dyDescent="0.25">
      <c r="AC5435" s="440"/>
      <c r="AD5435" s="440"/>
      <c r="AE5435" s="440"/>
      <c r="AF5435" s="440"/>
      <c r="AG5435" s="440"/>
      <c r="AH5435" s="440"/>
      <c r="AI5435" s="440"/>
      <c r="AJ5435" s="440"/>
    </row>
    <row r="5436" spans="29:36" x14ac:dyDescent="0.25">
      <c r="AC5436" s="440"/>
      <c r="AD5436" s="440"/>
      <c r="AE5436" s="440"/>
      <c r="AF5436" s="440"/>
      <c r="AG5436" s="440"/>
      <c r="AH5436" s="440"/>
      <c r="AI5436" s="440"/>
      <c r="AJ5436" s="440"/>
    </row>
    <row r="5437" spans="29:36" x14ac:dyDescent="0.25">
      <c r="AC5437" s="440"/>
      <c r="AD5437" s="440"/>
      <c r="AE5437" s="440"/>
      <c r="AF5437" s="440"/>
      <c r="AG5437" s="440"/>
      <c r="AH5437" s="440"/>
      <c r="AI5437" s="440"/>
      <c r="AJ5437" s="440"/>
    </row>
    <row r="5438" spans="29:36" x14ac:dyDescent="0.25">
      <c r="AC5438" s="440"/>
      <c r="AD5438" s="440"/>
      <c r="AE5438" s="440"/>
      <c r="AF5438" s="440"/>
      <c r="AG5438" s="440"/>
      <c r="AH5438" s="440"/>
      <c r="AI5438" s="440"/>
      <c r="AJ5438" s="440"/>
    </row>
    <row r="5439" spans="29:36" x14ac:dyDescent="0.25">
      <c r="AC5439" s="440"/>
      <c r="AD5439" s="440"/>
      <c r="AE5439" s="440"/>
      <c r="AF5439" s="440"/>
      <c r="AG5439" s="440"/>
      <c r="AH5439" s="440"/>
      <c r="AI5439" s="440"/>
      <c r="AJ5439" s="440"/>
    </row>
    <row r="5440" spans="29:36" x14ac:dyDescent="0.25">
      <c r="AC5440" s="440"/>
      <c r="AD5440" s="440"/>
      <c r="AE5440" s="440"/>
      <c r="AF5440" s="440"/>
      <c r="AG5440" s="440"/>
      <c r="AH5440" s="440"/>
      <c r="AI5440" s="440"/>
      <c r="AJ5440" s="440"/>
    </row>
    <row r="5441" spans="29:36" x14ac:dyDescent="0.25">
      <c r="AC5441" s="440"/>
      <c r="AD5441" s="440"/>
      <c r="AE5441" s="440"/>
      <c r="AF5441" s="440"/>
      <c r="AG5441" s="440"/>
      <c r="AH5441" s="440"/>
      <c r="AI5441" s="440"/>
      <c r="AJ5441" s="440"/>
    </row>
    <row r="5442" spans="29:36" x14ac:dyDescent="0.25">
      <c r="AC5442" s="440"/>
      <c r="AD5442" s="440"/>
      <c r="AE5442" s="440"/>
      <c r="AF5442" s="440"/>
      <c r="AG5442" s="440"/>
      <c r="AH5442" s="440"/>
      <c r="AI5442" s="440"/>
      <c r="AJ5442" s="440"/>
    </row>
    <row r="5443" spans="29:36" x14ac:dyDescent="0.25">
      <c r="AC5443" s="440"/>
      <c r="AD5443" s="440"/>
      <c r="AE5443" s="440"/>
      <c r="AF5443" s="440"/>
      <c r="AG5443" s="440"/>
      <c r="AH5443" s="440"/>
      <c r="AI5443" s="440"/>
      <c r="AJ5443" s="440"/>
    </row>
    <row r="5444" spans="29:36" x14ac:dyDescent="0.25">
      <c r="AC5444" s="440"/>
      <c r="AD5444" s="440"/>
      <c r="AE5444" s="440"/>
      <c r="AF5444" s="440"/>
      <c r="AG5444" s="440"/>
      <c r="AH5444" s="440"/>
      <c r="AI5444" s="440"/>
      <c r="AJ5444" s="440"/>
    </row>
    <row r="5445" spans="29:36" x14ac:dyDescent="0.25">
      <c r="AC5445" s="440"/>
      <c r="AD5445" s="440"/>
      <c r="AE5445" s="440"/>
      <c r="AF5445" s="440"/>
      <c r="AG5445" s="440"/>
      <c r="AH5445" s="440"/>
      <c r="AI5445" s="440"/>
      <c r="AJ5445" s="440"/>
    </row>
    <row r="5446" spans="29:36" x14ac:dyDescent="0.25">
      <c r="AC5446" s="440"/>
      <c r="AD5446" s="440"/>
      <c r="AE5446" s="440"/>
      <c r="AF5446" s="440"/>
      <c r="AG5446" s="440"/>
      <c r="AH5446" s="440"/>
      <c r="AI5446" s="440"/>
      <c r="AJ5446" s="440"/>
    </row>
    <row r="5447" spans="29:36" x14ac:dyDescent="0.25">
      <c r="AC5447" s="440"/>
      <c r="AD5447" s="440"/>
      <c r="AE5447" s="440"/>
      <c r="AF5447" s="440"/>
      <c r="AG5447" s="440"/>
      <c r="AH5447" s="440"/>
      <c r="AI5447" s="440"/>
      <c r="AJ5447" s="440"/>
    </row>
    <row r="5448" spans="29:36" x14ac:dyDescent="0.25">
      <c r="AC5448" s="440"/>
      <c r="AD5448" s="440"/>
      <c r="AE5448" s="440"/>
      <c r="AF5448" s="440"/>
      <c r="AG5448" s="440"/>
      <c r="AH5448" s="440"/>
      <c r="AI5448" s="440"/>
      <c r="AJ5448" s="440"/>
    </row>
    <row r="5449" spans="29:36" x14ac:dyDescent="0.25">
      <c r="AC5449" s="440"/>
      <c r="AD5449" s="440"/>
      <c r="AE5449" s="440"/>
      <c r="AF5449" s="440"/>
      <c r="AG5449" s="440"/>
      <c r="AH5449" s="440"/>
      <c r="AI5449" s="440"/>
      <c r="AJ5449" s="440"/>
    </row>
    <row r="5450" spans="29:36" x14ac:dyDescent="0.25">
      <c r="AC5450" s="440"/>
      <c r="AD5450" s="440"/>
      <c r="AE5450" s="440"/>
      <c r="AF5450" s="440"/>
      <c r="AG5450" s="440"/>
      <c r="AH5450" s="440"/>
      <c r="AI5450" s="440"/>
      <c r="AJ5450" s="440"/>
    </row>
    <row r="5451" spans="29:36" x14ac:dyDescent="0.25">
      <c r="AC5451" s="440"/>
      <c r="AD5451" s="440"/>
      <c r="AE5451" s="440"/>
      <c r="AF5451" s="440"/>
      <c r="AG5451" s="440"/>
      <c r="AH5451" s="440"/>
      <c r="AI5451" s="440"/>
      <c r="AJ5451" s="440"/>
    </row>
    <row r="5452" spans="29:36" x14ac:dyDescent="0.25">
      <c r="AC5452" s="440"/>
      <c r="AD5452" s="440"/>
      <c r="AE5452" s="440"/>
      <c r="AF5452" s="440"/>
      <c r="AG5452" s="440"/>
      <c r="AH5452" s="440"/>
      <c r="AI5452" s="440"/>
      <c r="AJ5452" s="440"/>
    </row>
    <row r="5453" spans="29:36" x14ac:dyDescent="0.25">
      <c r="AC5453" s="440"/>
      <c r="AD5453" s="440"/>
      <c r="AE5453" s="440"/>
      <c r="AF5453" s="440"/>
      <c r="AG5453" s="440"/>
      <c r="AH5453" s="440"/>
      <c r="AI5453" s="440"/>
      <c r="AJ5453" s="440"/>
    </row>
    <row r="5454" spans="29:36" x14ac:dyDescent="0.25">
      <c r="AC5454" s="440"/>
      <c r="AD5454" s="440"/>
      <c r="AE5454" s="440"/>
      <c r="AF5454" s="440"/>
      <c r="AG5454" s="440"/>
      <c r="AH5454" s="440"/>
      <c r="AI5454" s="440"/>
      <c r="AJ5454" s="440"/>
    </row>
    <row r="5455" spans="29:36" x14ac:dyDescent="0.25">
      <c r="AC5455" s="440"/>
      <c r="AD5455" s="440"/>
      <c r="AE5455" s="440"/>
      <c r="AF5455" s="440"/>
      <c r="AG5455" s="440"/>
      <c r="AH5455" s="440"/>
      <c r="AI5455" s="440"/>
      <c r="AJ5455" s="440"/>
    </row>
    <row r="5456" spans="29:36" x14ac:dyDescent="0.25">
      <c r="AC5456" s="440"/>
      <c r="AD5456" s="440"/>
      <c r="AE5456" s="440"/>
      <c r="AF5456" s="440"/>
      <c r="AG5456" s="440"/>
      <c r="AH5456" s="440"/>
      <c r="AI5456" s="440"/>
      <c r="AJ5456" s="440"/>
    </row>
    <row r="5457" spans="29:36" x14ac:dyDescent="0.25">
      <c r="AC5457" s="440"/>
      <c r="AD5457" s="440"/>
      <c r="AE5457" s="440"/>
      <c r="AF5457" s="440"/>
      <c r="AG5457" s="440"/>
      <c r="AH5457" s="440"/>
      <c r="AI5457" s="440"/>
      <c r="AJ5457" s="440"/>
    </row>
    <row r="5458" spans="29:36" x14ac:dyDescent="0.25">
      <c r="AC5458" s="440"/>
      <c r="AD5458" s="440"/>
      <c r="AE5458" s="440"/>
      <c r="AF5458" s="440"/>
      <c r="AG5458" s="440"/>
      <c r="AH5458" s="440"/>
      <c r="AI5458" s="440"/>
      <c r="AJ5458" s="440"/>
    </row>
    <row r="5459" spans="29:36" x14ac:dyDescent="0.25">
      <c r="AC5459" s="440"/>
      <c r="AD5459" s="440"/>
      <c r="AE5459" s="440"/>
      <c r="AF5459" s="440"/>
      <c r="AG5459" s="440"/>
      <c r="AH5459" s="440"/>
      <c r="AI5459" s="440"/>
      <c r="AJ5459" s="440"/>
    </row>
    <row r="5460" spans="29:36" x14ac:dyDescent="0.25">
      <c r="AC5460" s="440"/>
      <c r="AD5460" s="440"/>
      <c r="AE5460" s="440"/>
      <c r="AF5460" s="440"/>
      <c r="AG5460" s="440"/>
      <c r="AH5460" s="440"/>
      <c r="AI5460" s="440"/>
      <c r="AJ5460" s="440"/>
    </row>
    <row r="5461" spans="29:36" x14ac:dyDescent="0.25">
      <c r="AC5461" s="440"/>
      <c r="AD5461" s="440"/>
      <c r="AE5461" s="440"/>
      <c r="AF5461" s="440"/>
      <c r="AG5461" s="440"/>
      <c r="AH5461" s="440"/>
      <c r="AI5461" s="440"/>
      <c r="AJ5461" s="440"/>
    </row>
    <row r="5462" spans="29:36" x14ac:dyDescent="0.25">
      <c r="AC5462" s="440"/>
      <c r="AD5462" s="440"/>
      <c r="AE5462" s="440"/>
      <c r="AF5462" s="440"/>
      <c r="AG5462" s="440"/>
      <c r="AH5462" s="440"/>
      <c r="AI5462" s="440"/>
      <c r="AJ5462" s="440"/>
    </row>
    <row r="5463" spans="29:36" x14ac:dyDescent="0.25">
      <c r="AC5463" s="440"/>
      <c r="AD5463" s="440"/>
      <c r="AE5463" s="440"/>
      <c r="AF5463" s="440"/>
      <c r="AG5463" s="440"/>
      <c r="AH5463" s="440"/>
      <c r="AI5463" s="440"/>
      <c r="AJ5463" s="440"/>
    </row>
    <row r="5464" spans="29:36" x14ac:dyDescent="0.25">
      <c r="AC5464" s="440"/>
      <c r="AD5464" s="440"/>
      <c r="AE5464" s="440"/>
      <c r="AF5464" s="440"/>
      <c r="AG5464" s="440"/>
      <c r="AH5464" s="440"/>
      <c r="AI5464" s="440"/>
      <c r="AJ5464" s="440"/>
    </row>
    <row r="5465" spans="29:36" x14ac:dyDescent="0.25">
      <c r="AC5465" s="440"/>
      <c r="AD5465" s="440"/>
      <c r="AE5465" s="440"/>
      <c r="AF5465" s="440"/>
      <c r="AG5465" s="440"/>
      <c r="AH5465" s="440"/>
      <c r="AI5465" s="440"/>
      <c r="AJ5465" s="440"/>
    </row>
    <row r="5466" spans="29:36" x14ac:dyDescent="0.25">
      <c r="AC5466" s="440"/>
      <c r="AD5466" s="440"/>
      <c r="AE5466" s="440"/>
      <c r="AF5466" s="440"/>
      <c r="AG5466" s="440"/>
      <c r="AH5466" s="440"/>
      <c r="AI5466" s="440"/>
      <c r="AJ5466" s="440"/>
    </row>
    <row r="5467" spans="29:36" x14ac:dyDescent="0.25">
      <c r="AC5467" s="440"/>
      <c r="AD5467" s="440"/>
      <c r="AE5467" s="440"/>
      <c r="AF5467" s="440"/>
      <c r="AG5467" s="440"/>
      <c r="AH5467" s="440"/>
      <c r="AI5467" s="440"/>
      <c r="AJ5467" s="440"/>
    </row>
    <row r="5468" spans="29:36" x14ac:dyDescent="0.25">
      <c r="AC5468" s="440"/>
      <c r="AD5468" s="440"/>
      <c r="AE5468" s="440"/>
      <c r="AF5468" s="440"/>
      <c r="AG5468" s="440"/>
      <c r="AH5468" s="440"/>
      <c r="AI5468" s="440"/>
      <c r="AJ5468" s="440"/>
    </row>
    <row r="5469" spans="29:36" x14ac:dyDescent="0.25">
      <c r="AC5469" s="440"/>
      <c r="AD5469" s="440"/>
      <c r="AE5469" s="440"/>
      <c r="AF5469" s="440"/>
      <c r="AG5469" s="440"/>
      <c r="AH5469" s="440"/>
      <c r="AI5469" s="440"/>
      <c r="AJ5469" s="440"/>
    </row>
    <row r="5470" spans="29:36" x14ac:dyDescent="0.25">
      <c r="AC5470" s="440"/>
      <c r="AD5470" s="440"/>
      <c r="AE5470" s="440"/>
      <c r="AF5470" s="440"/>
      <c r="AG5470" s="440"/>
      <c r="AH5470" s="440"/>
      <c r="AI5470" s="440"/>
      <c r="AJ5470" s="440"/>
    </row>
    <row r="5471" spans="29:36" x14ac:dyDescent="0.25">
      <c r="AC5471" s="440"/>
      <c r="AD5471" s="440"/>
      <c r="AE5471" s="440"/>
      <c r="AF5471" s="440"/>
      <c r="AG5471" s="440"/>
      <c r="AH5471" s="440"/>
      <c r="AI5471" s="440"/>
      <c r="AJ5471" s="440"/>
    </row>
    <row r="5472" spans="29:36" x14ac:dyDescent="0.25">
      <c r="AC5472" s="440"/>
      <c r="AD5472" s="440"/>
      <c r="AE5472" s="440"/>
      <c r="AF5472" s="440"/>
      <c r="AG5472" s="440"/>
      <c r="AH5472" s="440"/>
      <c r="AI5472" s="440"/>
      <c r="AJ5472" s="440"/>
    </row>
    <row r="5473" spans="29:36" x14ac:dyDescent="0.25">
      <c r="AC5473" s="440"/>
      <c r="AD5473" s="440"/>
      <c r="AE5473" s="440"/>
      <c r="AF5473" s="440"/>
      <c r="AG5473" s="440"/>
      <c r="AH5473" s="440"/>
      <c r="AI5473" s="440"/>
      <c r="AJ5473" s="440"/>
    </row>
    <row r="5474" spans="29:36" x14ac:dyDescent="0.25">
      <c r="AC5474" s="440"/>
      <c r="AD5474" s="440"/>
      <c r="AE5474" s="440"/>
      <c r="AF5474" s="440"/>
      <c r="AG5474" s="440"/>
      <c r="AH5474" s="440"/>
      <c r="AI5474" s="440"/>
      <c r="AJ5474" s="440"/>
    </row>
    <row r="5475" spans="29:36" x14ac:dyDescent="0.25">
      <c r="AC5475" s="440"/>
      <c r="AD5475" s="440"/>
      <c r="AE5475" s="440"/>
      <c r="AF5475" s="440"/>
      <c r="AG5475" s="440"/>
      <c r="AH5475" s="440"/>
      <c r="AI5475" s="440"/>
      <c r="AJ5475" s="440"/>
    </row>
    <row r="5476" spans="29:36" x14ac:dyDescent="0.25">
      <c r="AC5476" s="440"/>
      <c r="AD5476" s="440"/>
      <c r="AE5476" s="440"/>
      <c r="AF5476" s="440"/>
      <c r="AG5476" s="440"/>
      <c r="AH5476" s="440"/>
      <c r="AI5476" s="440"/>
      <c r="AJ5476" s="440"/>
    </row>
    <row r="5477" spans="29:36" x14ac:dyDescent="0.25">
      <c r="AC5477" s="440"/>
      <c r="AD5477" s="440"/>
      <c r="AE5477" s="440"/>
      <c r="AF5477" s="440"/>
      <c r="AG5477" s="440"/>
      <c r="AH5477" s="440"/>
      <c r="AI5477" s="440"/>
      <c r="AJ5477" s="440"/>
    </row>
    <row r="5478" spans="29:36" x14ac:dyDescent="0.25">
      <c r="AC5478" s="440"/>
      <c r="AD5478" s="440"/>
      <c r="AE5478" s="440"/>
      <c r="AF5478" s="440"/>
      <c r="AG5478" s="440"/>
      <c r="AH5478" s="440"/>
      <c r="AI5478" s="440"/>
      <c r="AJ5478" s="440"/>
    </row>
    <row r="5479" spans="29:36" x14ac:dyDescent="0.25">
      <c r="AC5479" s="440"/>
      <c r="AD5479" s="440"/>
      <c r="AE5479" s="440"/>
      <c r="AF5479" s="440"/>
      <c r="AG5479" s="440"/>
      <c r="AH5479" s="440"/>
      <c r="AI5479" s="440"/>
      <c r="AJ5479" s="440"/>
    </row>
    <row r="5480" spans="29:36" x14ac:dyDescent="0.25">
      <c r="AC5480" s="440"/>
      <c r="AD5480" s="440"/>
      <c r="AE5480" s="440"/>
      <c r="AF5480" s="440"/>
      <c r="AG5480" s="440"/>
      <c r="AH5480" s="440"/>
      <c r="AI5480" s="440"/>
      <c r="AJ5480" s="440"/>
    </row>
    <row r="5481" spans="29:36" x14ac:dyDescent="0.25">
      <c r="AC5481" s="440"/>
      <c r="AD5481" s="440"/>
      <c r="AE5481" s="440"/>
      <c r="AF5481" s="440"/>
      <c r="AG5481" s="440"/>
      <c r="AH5481" s="440"/>
      <c r="AI5481" s="440"/>
      <c r="AJ5481" s="440"/>
    </row>
    <row r="5482" spans="29:36" x14ac:dyDescent="0.25">
      <c r="AC5482" s="440"/>
      <c r="AD5482" s="440"/>
      <c r="AE5482" s="440"/>
      <c r="AF5482" s="440"/>
      <c r="AG5482" s="440"/>
      <c r="AH5482" s="440"/>
      <c r="AI5482" s="440"/>
      <c r="AJ5482" s="440"/>
    </row>
    <row r="5483" spans="29:36" x14ac:dyDescent="0.25">
      <c r="AC5483" s="440"/>
      <c r="AD5483" s="440"/>
      <c r="AE5483" s="440"/>
      <c r="AF5483" s="440"/>
      <c r="AG5483" s="440"/>
      <c r="AH5483" s="440"/>
      <c r="AI5483" s="440"/>
      <c r="AJ5483" s="440"/>
    </row>
    <row r="5484" spans="29:36" x14ac:dyDescent="0.25">
      <c r="AC5484" s="440"/>
      <c r="AD5484" s="440"/>
      <c r="AE5484" s="440"/>
      <c r="AF5484" s="440"/>
      <c r="AG5484" s="440"/>
      <c r="AH5484" s="440"/>
      <c r="AI5484" s="440"/>
      <c r="AJ5484" s="440"/>
    </row>
    <row r="5485" spans="29:36" x14ac:dyDescent="0.25">
      <c r="AC5485" s="440"/>
      <c r="AD5485" s="440"/>
      <c r="AE5485" s="440"/>
      <c r="AF5485" s="440"/>
      <c r="AG5485" s="440"/>
      <c r="AH5485" s="440"/>
      <c r="AI5485" s="440"/>
      <c r="AJ5485" s="440"/>
    </row>
    <row r="5486" spans="29:36" x14ac:dyDescent="0.25">
      <c r="AC5486" s="440"/>
      <c r="AD5486" s="440"/>
      <c r="AE5486" s="440"/>
      <c r="AF5486" s="440"/>
      <c r="AG5486" s="440"/>
      <c r="AH5486" s="440"/>
      <c r="AI5486" s="440"/>
      <c r="AJ5486" s="440"/>
    </row>
    <row r="5487" spans="29:36" x14ac:dyDescent="0.25">
      <c r="AC5487" s="440"/>
      <c r="AD5487" s="440"/>
      <c r="AE5487" s="440"/>
      <c r="AF5487" s="440"/>
      <c r="AG5487" s="440"/>
      <c r="AH5487" s="440"/>
      <c r="AI5487" s="440"/>
      <c r="AJ5487" s="440"/>
    </row>
    <row r="5488" spans="29:36" x14ac:dyDescent="0.25">
      <c r="AC5488" s="440"/>
      <c r="AD5488" s="440"/>
      <c r="AE5488" s="440"/>
      <c r="AF5488" s="440"/>
      <c r="AG5488" s="440"/>
      <c r="AH5488" s="440"/>
      <c r="AI5488" s="440"/>
      <c r="AJ5488" s="440"/>
    </row>
    <row r="5489" spans="29:36" x14ac:dyDescent="0.25">
      <c r="AC5489" s="440"/>
      <c r="AD5489" s="440"/>
      <c r="AE5489" s="440"/>
      <c r="AF5489" s="440"/>
      <c r="AG5489" s="440"/>
      <c r="AH5489" s="440"/>
      <c r="AI5489" s="440"/>
      <c r="AJ5489" s="440"/>
    </row>
    <row r="5490" spans="29:36" x14ac:dyDescent="0.25">
      <c r="AC5490" s="440"/>
      <c r="AD5490" s="440"/>
      <c r="AE5490" s="440"/>
      <c r="AF5490" s="440"/>
      <c r="AG5490" s="440"/>
      <c r="AH5490" s="440"/>
      <c r="AI5490" s="440"/>
      <c r="AJ5490" s="440"/>
    </row>
    <row r="5491" spans="29:36" x14ac:dyDescent="0.25">
      <c r="AC5491" s="440"/>
      <c r="AD5491" s="440"/>
      <c r="AE5491" s="440"/>
      <c r="AF5491" s="440"/>
      <c r="AG5491" s="440"/>
      <c r="AH5491" s="440"/>
      <c r="AI5491" s="440"/>
      <c r="AJ5491" s="440"/>
    </row>
    <row r="5492" spans="29:36" x14ac:dyDescent="0.25">
      <c r="AC5492" s="440"/>
      <c r="AD5492" s="440"/>
      <c r="AE5492" s="440"/>
      <c r="AF5492" s="440"/>
      <c r="AG5492" s="440"/>
      <c r="AH5492" s="440"/>
      <c r="AI5492" s="440"/>
      <c r="AJ5492" s="440"/>
    </row>
    <row r="5493" spans="29:36" x14ac:dyDescent="0.25">
      <c r="AC5493" s="440"/>
      <c r="AD5493" s="440"/>
      <c r="AE5493" s="440"/>
      <c r="AF5493" s="440"/>
      <c r="AG5493" s="440"/>
      <c r="AH5493" s="440"/>
      <c r="AI5493" s="440"/>
      <c r="AJ5493" s="440"/>
    </row>
    <row r="5494" spans="29:36" x14ac:dyDescent="0.25">
      <c r="AC5494" s="440"/>
      <c r="AD5494" s="440"/>
      <c r="AE5494" s="440"/>
      <c r="AF5494" s="440"/>
      <c r="AG5494" s="440"/>
      <c r="AH5494" s="440"/>
      <c r="AI5494" s="440"/>
      <c r="AJ5494" s="440"/>
    </row>
    <row r="5495" spans="29:36" x14ac:dyDescent="0.25">
      <c r="AC5495" s="440"/>
      <c r="AD5495" s="440"/>
      <c r="AE5495" s="440"/>
      <c r="AF5495" s="440"/>
      <c r="AG5495" s="440"/>
      <c r="AH5495" s="440"/>
      <c r="AI5495" s="440"/>
      <c r="AJ5495" s="440"/>
    </row>
    <row r="5496" spans="29:36" x14ac:dyDescent="0.25">
      <c r="AC5496" s="440"/>
      <c r="AD5496" s="440"/>
      <c r="AE5496" s="440"/>
      <c r="AF5496" s="440"/>
      <c r="AG5496" s="440"/>
      <c r="AH5496" s="440"/>
      <c r="AI5496" s="440"/>
      <c r="AJ5496" s="440"/>
    </row>
    <row r="5497" spans="29:36" x14ac:dyDescent="0.25">
      <c r="AC5497" s="440"/>
      <c r="AD5497" s="440"/>
      <c r="AE5497" s="440"/>
      <c r="AF5497" s="440"/>
      <c r="AG5497" s="440"/>
      <c r="AH5497" s="440"/>
      <c r="AI5497" s="440"/>
      <c r="AJ5497" s="440"/>
    </row>
    <row r="5498" spans="29:36" x14ac:dyDescent="0.25">
      <c r="AC5498" s="440"/>
      <c r="AD5498" s="440"/>
      <c r="AE5498" s="440"/>
      <c r="AF5498" s="440"/>
      <c r="AG5498" s="440"/>
      <c r="AH5498" s="440"/>
      <c r="AI5498" s="440"/>
      <c r="AJ5498" s="440"/>
    </row>
    <row r="5499" spans="29:36" x14ac:dyDescent="0.25">
      <c r="AC5499" s="440"/>
      <c r="AD5499" s="440"/>
      <c r="AE5499" s="440"/>
      <c r="AF5499" s="440"/>
      <c r="AG5499" s="440"/>
      <c r="AH5499" s="440"/>
      <c r="AI5499" s="440"/>
      <c r="AJ5499" s="440"/>
    </row>
    <row r="5500" spans="29:36" x14ac:dyDescent="0.25">
      <c r="AC5500" s="440"/>
      <c r="AD5500" s="440"/>
      <c r="AE5500" s="440"/>
      <c r="AF5500" s="440"/>
      <c r="AG5500" s="440"/>
      <c r="AH5500" s="440"/>
      <c r="AI5500" s="440"/>
      <c r="AJ5500" s="440"/>
    </row>
    <row r="5501" spans="29:36" x14ac:dyDescent="0.25">
      <c r="AC5501" s="440"/>
      <c r="AD5501" s="440"/>
      <c r="AE5501" s="440"/>
      <c r="AF5501" s="440"/>
      <c r="AG5501" s="440"/>
      <c r="AH5501" s="440"/>
      <c r="AI5501" s="440"/>
      <c r="AJ5501" s="440"/>
    </row>
    <row r="5502" spans="29:36" x14ac:dyDescent="0.25">
      <c r="AC5502" s="440"/>
      <c r="AD5502" s="440"/>
      <c r="AE5502" s="440"/>
      <c r="AF5502" s="440"/>
      <c r="AG5502" s="440"/>
      <c r="AH5502" s="440"/>
      <c r="AI5502" s="440"/>
      <c r="AJ5502" s="440"/>
    </row>
    <row r="5503" spans="29:36" x14ac:dyDescent="0.25">
      <c r="AC5503" s="440"/>
      <c r="AD5503" s="440"/>
      <c r="AE5503" s="440"/>
      <c r="AF5503" s="440"/>
      <c r="AG5503" s="440"/>
      <c r="AH5503" s="440"/>
      <c r="AI5503" s="440"/>
      <c r="AJ5503" s="440"/>
    </row>
    <row r="5504" spans="29:36" x14ac:dyDescent="0.25">
      <c r="AC5504" s="440"/>
      <c r="AD5504" s="440"/>
      <c r="AE5504" s="440"/>
      <c r="AF5504" s="440"/>
      <c r="AG5504" s="440"/>
      <c r="AH5504" s="440"/>
      <c r="AI5504" s="440"/>
      <c r="AJ5504" s="440"/>
    </row>
    <row r="5505" spans="29:36" x14ac:dyDescent="0.25">
      <c r="AC5505" s="440"/>
      <c r="AD5505" s="440"/>
      <c r="AE5505" s="440"/>
      <c r="AF5505" s="440"/>
      <c r="AG5505" s="440"/>
      <c r="AH5505" s="440"/>
      <c r="AI5505" s="440"/>
      <c r="AJ5505" s="440"/>
    </row>
    <row r="5506" spans="29:36" x14ac:dyDescent="0.25">
      <c r="AC5506" s="440"/>
      <c r="AD5506" s="440"/>
      <c r="AE5506" s="440"/>
      <c r="AF5506" s="440"/>
      <c r="AG5506" s="440"/>
      <c r="AH5506" s="440"/>
      <c r="AI5506" s="440"/>
      <c r="AJ5506" s="440"/>
    </row>
    <row r="5507" spans="29:36" x14ac:dyDescent="0.25">
      <c r="AC5507" s="440"/>
      <c r="AD5507" s="440"/>
      <c r="AE5507" s="440"/>
      <c r="AF5507" s="440"/>
      <c r="AG5507" s="440"/>
      <c r="AH5507" s="440"/>
      <c r="AI5507" s="440"/>
      <c r="AJ5507" s="440"/>
    </row>
    <row r="5508" spans="29:36" x14ac:dyDescent="0.25">
      <c r="AC5508" s="440"/>
      <c r="AD5508" s="440"/>
      <c r="AE5508" s="440"/>
      <c r="AF5508" s="440"/>
      <c r="AG5508" s="440"/>
      <c r="AH5508" s="440"/>
      <c r="AI5508" s="440"/>
      <c r="AJ5508" s="440"/>
    </row>
    <row r="5509" spans="29:36" x14ac:dyDescent="0.25">
      <c r="AC5509" s="440"/>
      <c r="AD5509" s="440"/>
      <c r="AE5509" s="440"/>
      <c r="AF5509" s="440"/>
      <c r="AG5509" s="440"/>
      <c r="AH5509" s="440"/>
      <c r="AI5509" s="440"/>
      <c r="AJ5509" s="440"/>
    </row>
    <row r="5510" spans="29:36" x14ac:dyDescent="0.25">
      <c r="AC5510" s="440"/>
      <c r="AD5510" s="440"/>
      <c r="AE5510" s="440"/>
      <c r="AF5510" s="440"/>
      <c r="AG5510" s="440"/>
      <c r="AH5510" s="440"/>
      <c r="AI5510" s="440"/>
      <c r="AJ5510" s="440"/>
    </row>
    <row r="5511" spans="29:36" x14ac:dyDescent="0.25">
      <c r="AC5511" s="440"/>
      <c r="AD5511" s="440"/>
      <c r="AE5511" s="440"/>
      <c r="AF5511" s="440"/>
      <c r="AG5511" s="440"/>
      <c r="AH5511" s="440"/>
      <c r="AI5511" s="440"/>
      <c r="AJ5511" s="440"/>
    </row>
    <row r="5512" spans="29:36" x14ac:dyDescent="0.25">
      <c r="AC5512" s="440"/>
      <c r="AD5512" s="440"/>
      <c r="AE5512" s="440"/>
      <c r="AF5512" s="440"/>
      <c r="AG5512" s="440"/>
      <c r="AH5512" s="440"/>
      <c r="AI5512" s="440"/>
      <c r="AJ5512" s="440"/>
    </row>
    <row r="5513" spans="29:36" x14ac:dyDescent="0.25">
      <c r="AC5513" s="440"/>
      <c r="AD5513" s="440"/>
      <c r="AE5513" s="440"/>
      <c r="AF5513" s="440"/>
      <c r="AG5513" s="440"/>
      <c r="AH5513" s="440"/>
      <c r="AI5513" s="440"/>
      <c r="AJ5513" s="440"/>
    </row>
    <row r="5514" spans="29:36" x14ac:dyDescent="0.25">
      <c r="AC5514" s="440"/>
      <c r="AD5514" s="440"/>
      <c r="AE5514" s="440"/>
      <c r="AF5514" s="440"/>
      <c r="AG5514" s="440"/>
      <c r="AH5514" s="440"/>
      <c r="AI5514" s="440"/>
      <c r="AJ5514" s="440"/>
    </row>
    <row r="5515" spans="29:36" x14ac:dyDescent="0.25">
      <c r="AC5515" s="440"/>
      <c r="AD5515" s="440"/>
      <c r="AE5515" s="440"/>
      <c r="AF5515" s="440"/>
      <c r="AG5515" s="440"/>
      <c r="AH5515" s="440"/>
      <c r="AI5515" s="440"/>
      <c r="AJ5515" s="440"/>
    </row>
    <row r="5516" spans="29:36" x14ac:dyDescent="0.25">
      <c r="AC5516" s="440"/>
      <c r="AD5516" s="440"/>
      <c r="AE5516" s="440"/>
      <c r="AF5516" s="440"/>
      <c r="AG5516" s="440"/>
      <c r="AH5516" s="440"/>
      <c r="AI5516" s="440"/>
      <c r="AJ5516" s="440"/>
    </row>
    <row r="5517" spans="29:36" x14ac:dyDescent="0.25">
      <c r="AC5517" s="440"/>
      <c r="AD5517" s="440"/>
      <c r="AE5517" s="440"/>
      <c r="AF5517" s="440"/>
      <c r="AG5517" s="440"/>
      <c r="AH5517" s="440"/>
      <c r="AI5517" s="440"/>
      <c r="AJ5517" s="440"/>
    </row>
    <row r="5518" spans="29:36" x14ac:dyDescent="0.25">
      <c r="AC5518" s="440"/>
      <c r="AD5518" s="440"/>
      <c r="AE5518" s="440"/>
      <c r="AF5518" s="440"/>
      <c r="AG5518" s="440"/>
      <c r="AH5518" s="440"/>
      <c r="AI5518" s="440"/>
      <c r="AJ5518" s="440"/>
    </row>
    <row r="5519" spans="29:36" x14ac:dyDescent="0.25">
      <c r="AC5519" s="440"/>
      <c r="AD5519" s="440"/>
      <c r="AE5519" s="440"/>
      <c r="AF5519" s="440"/>
      <c r="AG5519" s="440"/>
      <c r="AH5519" s="440"/>
      <c r="AI5519" s="440"/>
      <c r="AJ5519" s="440"/>
    </row>
    <row r="5520" spans="29:36" x14ac:dyDescent="0.25">
      <c r="AC5520" s="440"/>
      <c r="AD5520" s="440"/>
      <c r="AE5520" s="440"/>
      <c r="AF5520" s="440"/>
      <c r="AG5520" s="440"/>
      <c r="AH5520" s="440"/>
      <c r="AI5520" s="440"/>
      <c r="AJ5520" s="440"/>
    </row>
    <row r="5521" spans="29:36" x14ac:dyDescent="0.25">
      <c r="AC5521" s="440"/>
      <c r="AD5521" s="440"/>
      <c r="AE5521" s="440"/>
      <c r="AF5521" s="440"/>
      <c r="AG5521" s="440"/>
      <c r="AH5521" s="440"/>
      <c r="AI5521" s="440"/>
      <c r="AJ5521" s="440"/>
    </row>
    <row r="5522" spans="29:36" x14ac:dyDescent="0.25">
      <c r="AC5522" s="440"/>
      <c r="AD5522" s="440"/>
      <c r="AE5522" s="440"/>
      <c r="AF5522" s="440"/>
      <c r="AG5522" s="440"/>
      <c r="AH5522" s="440"/>
      <c r="AI5522" s="440"/>
      <c r="AJ5522" s="440"/>
    </row>
    <row r="5523" spans="29:36" x14ac:dyDescent="0.25">
      <c r="AC5523" s="440"/>
      <c r="AD5523" s="440"/>
      <c r="AE5523" s="440"/>
      <c r="AF5523" s="440"/>
      <c r="AG5523" s="440"/>
      <c r="AH5523" s="440"/>
      <c r="AI5523" s="440"/>
      <c r="AJ5523" s="440"/>
    </row>
    <row r="5524" spans="29:36" x14ac:dyDescent="0.25">
      <c r="AC5524" s="440"/>
      <c r="AD5524" s="440"/>
      <c r="AE5524" s="440"/>
      <c r="AF5524" s="440"/>
      <c r="AG5524" s="440"/>
      <c r="AH5524" s="440"/>
      <c r="AI5524" s="440"/>
      <c r="AJ5524" s="440"/>
    </row>
    <row r="5525" spans="29:36" x14ac:dyDescent="0.25">
      <c r="AC5525" s="440"/>
      <c r="AD5525" s="440"/>
      <c r="AE5525" s="440"/>
      <c r="AF5525" s="440"/>
      <c r="AG5525" s="440"/>
      <c r="AH5525" s="440"/>
      <c r="AI5525" s="440"/>
      <c r="AJ5525" s="440"/>
    </row>
    <row r="5526" spans="29:36" x14ac:dyDescent="0.25">
      <c r="AC5526" s="440"/>
      <c r="AD5526" s="440"/>
      <c r="AE5526" s="440"/>
      <c r="AF5526" s="440"/>
      <c r="AG5526" s="440"/>
      <c r="AH5526" s="440"/>
      <c r="AI5526" s="440"/>
      <c r="AJ5526" s="440"/>
    </row>
    <row r="5527" spans="29:36" x14ac:dyDescent="0.25">
      <c r="AC5527" s="440"/>
      <c r="AD5527" s="440"/>
      <c r="AE5527" s="440"/>
      <c r="AF5527" s="440"/>
      <c r="AG5527" s="440"/>
      <c r="AH5527" s="440"/>
      <c r="AI5527" s="440"/>
      <c r="AJ5527" s="440"/>
    </row>
    <row r="5528" spans="29:36" x14ac:dyDescent="0.25">
      <c r="AC5528" s="440"/>
      <c r="AD5528" s="440"/>
      <c r="AE5528" s="440"/>
      <c r="AF5528" s="440"/>
      <c r="AG5528" s="440"/>
      <c r="AH5528" s="440"/>
      <c r="AI5528" s="440"/>
      <c r="AJ5528" s="440"/>
    </row>
    <row r="5529" spans="29:36" x14ac:dyDescent="0.25">
      <c r="AC5529" s="440"/>
      <c r="AD5529" s="440"/>
      <c r="AE5529" s="440"/>
      <c r="AF5529" s="440"/>
      <c r="AG5529" s="440"/>
      <c r="AH5529" s="440"/>
      <c r="AI5529" s="440"/>
      <c r="AJ5529" s="440"/>
    </row>
    <row r="5530" spans="29:36" x14ac:dyDescent="0.25">
      <c r="AC5530" s="440"/>
      <c r="AD5530" s="440"/>
      <c r="AE5530" s="440"/>
      <c r="AF5530" s="440"/>
      <c r="AG5530" s="440"/>
      <c r="AH5530" s="440"/>
      <c r="AI5530" s="440"/>
      <c r="AJ5530" s="440"/>
    </row>
    <row r="5531" spans="29:36" x14ac:dyDescent="0.25">
      <c r="AC5531" s="440"/>
      <c r="AD5531" s="440"/>
      <c r="AE5531" s="440"/>
      <c r="AF5531" s="440"/>
      <c r="AG5531" s="440"/>
      <c r="AH5531" s="440"/>
      <c r="AI5531" s="440"/>
      <c r="AJ5531" s="440"/>
    </row>
    <row r="5532" spans="29:36" x14ac:dyDescent="0.25">
      <c r="AC5532" s="440"/>
      <c r="AD5532" s="440"/>
      <c r="AE5532" s="440"/>
      <c r="AF5532" s="440"/>
      <c r="AG5532" s="440"/>
      <c r="AH5532" s="440"/>
      <c r="AI5532" s="440"/>
      <c r="AJ5532" s="440"/>
    </row>
    <row r="5533" spans="29:36" x14ac:dyDescent="0.25">
      <c r="AC5533" s="440"/>
      <c r="AD5533" s="440"/>
      <c r="AE5533" s="440"/>
      <c r="AF5533" s="440"/>
      <c r="AG5533" s="440"/>
      <c r="AH5533" s="440"/>
      <c r="AI5533" s="440"/>
      <c r="AJ5533" s="440"/>
    </row>
    <row r="5534" spans="29:36" x14ac:dyDescent="0.25">
      <c r="AC5534" s="440"/>
      <c r="AD5534" s="440"/>
      <c r="AE5534" s="440"/>
      <c r="AF5534" s="440"/>
      <c r="AG5534" s="440"/>
      <c r="AH5534" s="440"/>
      <c r="AI5534" s="440"/>
      <c r="AJ5534" s="440"/>
    </row>
    <row r="5535" spans="29:36" x14ac:dyDescent="0.25">
      <c r="AC5535" s="440"/>
      <c r="AD5535" s="440"/>
      <c r="AE5535" s="440"/>
      <c r="AF5535" s="440"/>
      <c r="AG5535" s="440"/>
      <c r="AH5535" s="440"/>
      <c r="AI5535" s="440"/>
      <c r="AJ5535" s="440"/>
    </row>
    <row r="5536" spans="29:36" x14ac:dyDescent="0.25">
      <c r="AC5536" s="440"/>
      <c r="AD5536" s="440"/>
      <c r="AE5536" s="440"/>
      <c r="AF5536" s="440"/>
      <c r="AG5536" s="440"/>
      <c r="AH5536" s="440"/>
      <c r="AI5536" s="440"/>
      <c r="AJ5536" s="440"/>
    </row>
    <row r="5537" spans="29:36" x14ac:dyDescent="0.25">
      <c r="AC5537" s="440"/>
      <c r="AD5537" s="440"/>
      <c r="AE5537" s="440"/>
      <c r="AF5537" s="440"/>
      <c r="AG5537" s="440"/>
      <c r="AH5537" s="440"/>
      <c r="AI5537" s="440"/>
      <c r="AJ5537" s="440"/>
    </row>
    <row r="5538" spans="29:36" x14ac:dyDescent="0.25">
      <c r="AC5538" s="440"/>
      <c r="AD5538" s="440"/>
      <c r="AE5538" s="440"/>
      <c r="AF5538" s="440"/>
      <c r="AG5538" s="440"/>
      <c r="AH5538" s="440"/>
      <c r="AI5538" s="440"/>
      <c r="AJ5538" s="440"/>
    </row>
    <row r="5539" spans="29:36" x14ac:dyDescent="0.25">
      <c r="AC5539" s="440"/>
      <c r="AD5539" s="440"/>
      <c r="AE5539" s="440"/>
      <c r="AF5539" s="440"/>
      <c r="AG5539" s="440"/>
      <c r="AH5539" s="440"/>
      <c r="AI5539" s="440"/>
      <c r="AJ5539" s="440"/>
    </row>
    <row r="5540" spans="29:36" x14ac:dyDescent="0.25">
      <c r="AC5540" s="440"/>
      <c r="AD5540" s="440"/>
      <c r="AE5540" s="440"/>
      <c r="AF5540" s="440"/>
      <c r="AG5540" s="440"/>
      <c r="AH5540" s="440"/>
      <c r="AI5540" s="440"/>
      <c r="AJ5540" s="440"/>
    </row>
    <row r="5541" spans="29:36" x14ac:dyDescent="0.25">
      <c r="AC5541" s="440"/>
      <c r="AD5541" s="440"/>
      <c r="AE5541" s="440"/>
      <c r="AF5541" s="440"/>
      <c r="AG5541" s="440"/>
      <c r="AH5541" s="440"/>
      <c r="AI5541" s="440"/>
      <c r="AJ5541" s="440"/>
    </row>
    <row r="5542" spans="29:36" x14ac:dyDescent="0.25">
      <c r="AC5542" s="440"/>
      <c r="AD5542" s="440"/>
      <c r="AE5542" s="440"/>
      <c r="AF5542" s="440"/>
      <c r="AG5542" s="440"/>
      <c r="AH5542" s="440"/>
      <c r="AI5542" s="440"/>
      <c r="AJ5542" s="440"/>
    </row>
    <row r="5543" spans="29:36" x14ac:dyDescent="0.25">
      <c r="AC5543" s="440"/>
      <c r="AD5543" s="440"/>
      <c r="AE5543" s="440"/>
      <c r="AF5543" s="440"/>
      <c r="AG5543" s="440"/>
      <c r="AH5543" s="440"/>
      <c r="AI5543" s="440"/>
      <c r="AJ5543" s="440"/>
    </row>
    <row r="5544" spans="29:36" x14ac:dyDescent="0.25">
      <c r="AC5544" s="440"/>
      <c r="AD5544" s="440"/>
      <c r="AE5544" s="440"/>
      <c r="AF5544" s="440"/>
      <c r="AG5544" s="440"/>
      <c r="AH5544" s="440"/>
      <c r="AI5544" s="440"/>
      <c r="AJ5544" s="440"/>
    </row>
    <row r="5545" spans="29:36" x14ac:dyDescent="0.25">
      <c r="AC5545" s="440"/>
      <c r="AD5545" s="440"/>
      <c r="AE5545" s="440"/>
      <c r="AF5545" s="440"/>
      <c r="AG5545" s="440"/>
      <c r="AH5545" s="440"/>
      <c r="AI5545" s="440"/>
      <c r="AJ5545" s="440"/>
    </row>
    <row r="5546" spans="29:36" x14ac:dyDescent="0.25">
      <c r="AC5546" s="440"/>
      <c r="AD5546" s="440"/>
      <c r="AE5546" s="440"/>
      <c r="AF5546" s="440"/>
      <c r="AG5546" s="440"/>
      <c r="AH5546" s="440"/>
      <c r="AI5546" s="440"/>
      <c r="AJ5546" s="440"/>
    </row>
    <row r="5547" spans="29:36" x14ac:dyDescent="0.25">
      <c r="AC5547" s="440"/>
      <c r="AD5547" s="440"/>
      <c r="AE5547" s="440"/>
      <c r="AF5547" s="440"/>
      <c r="AG5547" s="440"/>
      <c r="AH5547" s="440"/>
      <c r="AI5547" s="440"/>
      <c r="AJ5547" s="440"/>
    </row>
    <row r="5548" spans="29:36" x14ac:dyDescent="0.25">
      <c r="AC5548" s="440"/>
      <c r="AD5548" s="440"/>
      <c r="AE5548" s="440"/>
      <c r="AF5548" s="440"/>
      <c r="AG5548" s="440"/>
      <c r="AH5548" s="440"/>
      <c r="AI5548" s="440"/>
      <c r="AJ5548" s="440"/>
    </row>
    <row r="5549" spans="29:36" x14ac:dyDescent="0.25">
      <c r="AC5549" s="440"/>
      <c r="AD5549" s="440"/>
      <c r="AE5549" s="440"/>
      <c r="AF5549" s="440"/>
      <c r="AG5549" s="440"/>
      <c r="AH5549" s="440"/>
      <c r="AI5549" s="440"/>
      <c r="AJ5549" s="440"/>
    </row>
    <row r="5550" spans="29:36" x14ac:dyDescent="0.25">
      <c r="AC5550" s="440"/>
      <c r="AD5550" s="440"/>
      <c r="AE5550" s="440"/>
      <c r="AF5550" s="440"/>
      <c r="AG5550" s="440"/>
      <c r="AH5550" s="440"/>
      <c r="AI5550" s="440"/>
      <c r="AJ5550" s="440"/>
    </row>
    <row r="5551" spans="29:36" x14ac:dyDescent="0.25">
      <c r="AC5551" s="440"/>
      <c r="AD5551" s="440"/>
      <c r="AE5551" s="440"/>
      <c r="AF5551" s="440"/>
      <c r="AG5551" s="440"/>
      <c r="AH5551" s="440"/>
      <c r="AI5551" s="440"/>
      <c r="AJ5551" s="440"/>
    </row>
    <row r="5552" spans="29:36" x14ac:dyDescent="0.25">
      <c r="AC5552" s="440"/>
      <c r="AD5552" s="440"/>
      <c r="AE5552" s="440"/>
      <c r="AF5552" s="440"/>
      <c r="AG5552" s="440"/>
      <c r="AH5552" s="440"/>
      <c r="AI5552" s="440"/>
      <c r="AJ5552" s="440"/>
    </row>
    <row r="5553" spans="29:36" x14ac:dyDescent="0.25">
      <c r="AC5553" s="440"/>
      <c r="AD5553" s="440"/>
      <c r="AE5553" s="440"/>
      <c r="AF5553" s="440"/>
      <c r="AG5553" s="440"/>
      <c r="AH5553" s="440"/>
      <c r="AI5553" s="440"/>
      <c r="AJ5553" s="440"/>
    </row>
    <row r="5554" spans="29:36" x14ac:dyDescent="0.25">
      <c r="AC5554" s="440"/>
      <c r="AD5554" s="440"/>
      <c r="AE5554" s="440"/>
      <c r="AF5554" s="440"/>
      <c r="AG5554" s="440"/>
      <c r="AH5554" s="440"/>
      <c r="AI5554" s="440"/>
      <c r="AJ5554" s="440"/>
    </row>
    <row r="5555" spans="29:36" x14ac:dyDescent="0.25">
      <c r="AC5555" s="440"/>
      <c r="AD5555" s="440"/>
      <c r="AE5555" s="440"/>
      <c r="AF5555" s="440"/>
      <c r="AG5555" s="440"/>
      <c r="AH5555" s="440"/>
      <c r="AI5555" s="440"/>
      <c r="AJ5555" s="440"/>
    </row>
    <row r="5556" spans="29:36" x14ac:dyDescent="0.25">
      <c r="AC5556" s="440"/>
      <c r="AD5556" s="440"/>
      <c r="AE5556" s="440"/>
      <c r="AF5556" s="440"/>
      <c r="AG5556" s="440"/>
      <c r="AH5556" s="440"/>
      <c r="AI5556" s="440"/>
      <c r="AJ5556" s="440"/>
    </row>
    <row r="5557" spans="29:36" x14ac:dyDescent="0.25">
      <c r="AC5557" s="440"/>
      <c r="AD5557" s="440"/>
      <c r="AE5557" s="440"/>
      <c r="AF5557" s="440"/>
      <c r="AG5557" s="440"/>
      <c r="AH5557" s="440"/>
      <c r="AI5557" s="440"/>
      <c r="AJ5557" s="440"/>
    </row>
    <row r="5558" spans="29:36" x14ac:dyDescent="0.25">
      <c r="AC5558" s="440"/>
      <c r="AD5558" s="440"/>
      <c r="AE5558" s="440"/>
      <c r="AF5558" s="440"/>
      <c r="AG5558" s="440"/>
      <c r="AH5558" s="440"/>
      <c r="AI5558" s="440"/>
      <c r="AJ5558" s="440"/>
    </row>
    <row r="5559" spans="29:36" x14ac:dyDescent="0.25">
      <c r="AC5559" s="440"/>
      <c r="AD5559" s="440"/>
      <c r="AE5559" s="440"/>
      <c r="AF5559" s="440"/>
      <c r="AG5559" s="440"/>
      <c r="AH5559" s="440"/>
      <c r="AI5559" s="440"/>
      <c r="AJ5559" s="440"/>
    </row>
    <row r="5560" spans="29:36" x14ac:dyDescent="0.25">
      <c r="AC5560" s="440"/>
      <c r="AD5560" s="440"/>
      <c r="AE5560" s="440"/>
      <c r="AF5560" s="440"/>
      <c r="AG5560" s="440"/>
      <c r="AH5560" s="440"/>
      <c r="AI5560" s="440"/>
      <c r="AJ5560" s="440"/>
    </row>
    <row r="5561" spans="29:36" x14ac:dyDescent="0.25">
      <c r="AC5561" s="440"/>
      <c r="AD5561" s="440"/>
      <c r="AE5561" s="440"/>
      <c r="AF5561" s="440"/>
      <c r="AG5561" s="440"/>
      <c r="AH5561" s="440"/>
      <c r="AI5561" s="440"/>
      <c r="AJ5561" s="440"/>
    </row>
    <row r="5562" spans="29:36" x14ac:dyDescent="0.25">
      <c r="AC5562" s="440"/>
      <c r="AD5562" s="440"/>
      <c r="AE5562" s="440"/>
      <c r="AF5562" s="440"/>
      <c r="AG5562" s="440"/>
      <c r="AH5562" s="440"/>
      <c r="AI5562" s="440"/>
      <c r="AJ5562" s="440"/>
    </row>
    <row r="5563" spans="29:36" x14ac:dyDescent="0.25">
      <c r="AC5563" s="440"/>
      <c r="AD5563" s="440"/>
      <c r="AE5563" s="440"/>
      <c r="AF5563" s="440"/>
      <c r="AG5563" s="440"/>
      <c r="AH5563" s="440"/>
      <c r="AI5563" s="440"/>
      <c r="AJ5563" s="440"/>
    </row>
    <row r="5564" spans="29:36" x14ac:dyDescent="0.25">
      <c r="AC5564" s="440"/>
      <c r="AD5564" s="440"/>
      <c r="AE5564" s="440"/>
      <c r="AF5564" s="440"/>
      <c r="AG5564" s="440"/>
      <c r="AH5564" s="440"/>
      <c r="AI5564" s="440"/>
      <c r="AJ5564" s="440"/>
    </row>
    <row r="5565" spans="29:36" x14ac:dyDescent="0.25">
      <c r="AC5565" s="440"/>
      <c r="AD5565" s="440"/>
      <c r="AE5565" s="440"/>
      <c r="AF5565" s="440"/>
      <c r="AG5565" s="440"/>
      <c r="AH5565" s="440"/>
      <c r="AI5565" s="440"/>
      <c r="AJ5565" s="440"/>
    </row>
    <row r="5566" spans="29:36" x14ac:dyDescent="0.25">
      <c r="AC5566" s="440"/>
      <c r="AD5566" s="440"/>
      <c r="AE5566" s="440"/>
      <c r="AF5566" s="440"/>
      <c r="AG5566" s="440"/>
      <c r="AH5566" s="440"/>
      <c r="AI5566" s="440"/>
      <c r="AJ5566" s="440"/>
    </row>
    <row r="5567" spans="29:36" x14ac:dyDescent="0.25">
      <c r="AC5567" s="440"/>
      <c r="AD5567" s="440"/>
      <c r="AE5567" s="440"/>
      <c r="AF5567" s="440"/>
      <c r="AG5567" s="440"/>
      <c r="AH5567" s="440"/>
      <c r="AI5567" s="440"/>
      <c r="AJ5567" s="440"/>
    </row>
    <row r="5568" spans="29:36" x14ac:dyDescent="0.25">
      <c r="AC5568" s="440"/>
      <c r="AD5568" s="440"/>
      <c r="AE5568" s="440"/>
      <c r="AF5568" s="440"/>
      <c r="AG5568" s="440"/>
      <c r="AH5568" s="440"/>
      <c r="AI5568" s="440"/>
      <c r="AJ5568" s="440"/>
    </row>
    <row r="5569" spans="29:36" x14ac:dyDescent="0.25">
      <c r="AC5569" s="440"/>
      <c r="AD5569" s="440"/>
      <c r="AE5569" s="440"/>
      <c r="AF5569" s="440"/>
      <c r="AG5569" s="440"/>
      <c r="AH5569" s="440"/>
      <c r="AI5569" s="440"/>
      <c r="AJ5569" s="440"/>
    </row>
    <row r="5570" spans="29:36" x14ac:dyDescent="0.25">
      <c r="AC5570" s="440"/>
      <c r="AD5570" s="440"/>
      <c r="AE5570" s="440"/>
      <c r="AF5570" s="440"/>
      <c r="AG5570" s="440"/>
      <c r="AH5570" s="440"/>
      <c r="AI5570" s="440"/>
      <c r="AJ5570" s="440"/>
    </row>
    <row r="5571" spans="29:36" x14ac:dyDescent="0.25">
      <c r="AC5571" s="440"/>
      <c r="AD5571" s="440"/>
      <c r="AE5571" s="440"/>
      <c r="AF5571" s="440"/>
      <c r="AG5571" s="440"/>
      <c r="AH5571" s="440"/>
      <c r="AI5571" s="440"/>
      <c r="AJ5571" s="440"/>
    </row>
    <row r="5572" spans="29:36" x14ac:dyDescent="0.25">
      <c r="AC5572" s="440"/>
      <c r="AD5572" s="440"/>
      <c r="AE5572" s="440"/>
      <c r="AF5572" s="440"/>
      <c r="AG5572" s="440"/>
      <c r="AH5572" s="440"/>
      <c r="AI5572" s="440"/>
      <c r="AJ5572" s="440"/>
    </row>
    <row r="5573" spans="29:36" x14ac:dyDescent="0.25">
      <c r="AC5573" s="440"/>
      <c r="AD5573" s="440"/>
      <c r="AE5573" s="440"/>
      <c r="AF5573" s="440"/>
      <c r="AG5573" s="440"/>
      <c r="AH5573" s="440"/>
      <c r="AI5573" s="440"/>
      <c r="AJ5573" s="440"/>
    </row>
    <row r="5574" spans="29:36" x14ac:dyDescent="0.25">
      <c r="AC5574" s="440"/>
      <c r="AD5574" s="440"/>
      <c r="AE5574" s="440"/>
      <c r="AF5574" s="440"/>
      <c r="AG5574" s="440"/>
      <c r="AH5574" s="440"/>
      <c r="AI5574" s="440"/>
      <c r="AJ5574" s="440"/>
    </row>
    <row r="5575" spans="29:36" x14ac:dyDescent="0.25">
      <c r="AC5575" s="440"/>
      <c r="AD5575" s="440"/>
      <c r="AE5575" s="440"/>
      <c r="AF5575" s="440"/>
      <c r="AG5575" s="440"/>
      <c r="AH5575" s="440"/>
      <c r="AI5575" s="440"/>
      <c r="AJ5575" s="440"/>
    </row>
    <row r="5576" spans="29:36" x14ac:dyDescent="0.25">
      <c r="AC5576" s="440"/>
      <c r="AD5576" s="440"/>
      <c r="AE5576" s="440"/>
      <c r="AF5576" s="440"/>
      <c r="AG5576" s="440"/>
      <c r="AH5576" s="440"/>
      <c r="AI5576" s="440"/>
      <c r="AJ5576" s="440"/>
    </row>
    <row r="5577" spans="29:36" x14ac:dyDescent="0.25">
      <c r="AC5577" s="440"/>
      <c r="AD5577" s="440"/>
      <c r="AE5577" s="440"/>
      <c r="AF5577" s="440"/>
      <c r="AG5577" s="440"/>
      <c r="AH5577" s="440"/>
      <c r="AI5577" s="440"/>
      <c r="AJ5577" s="440"/>
    </row>
    <row r="5578" spans="29:36" x14ac:dyDescent="0.25">
      <c r="AC5578" s="440"/>
      <c r="AD5578" s="440"/>
      <c r="AE5578" s="440"/>
      <c r="AF5578" s="440"/>
      <c r="AG5578" s="440"/>
      <c r="AH5578" s="440"/>
      <c r="AI5578" s="440"/>
      <c r="AJ5578" s="440"/>
    </row>
    <row r="5579" spans="29:36" x14ac:dyDescent="0.25">
      <c r="AC5579" s="440"/>
      <c r="AD5579" s="440"/>
      <c r="AE5579" s="440"/>
      <c r="AF5579" s="440"/>
      <c r="AG5579" s="440"/>
      <c r="AH5579" s="440"/>
      <c r="AI5579" s="440"/>
      <c r="AJ5579" s="440"/>
    </row>
    <row r="5580" spans="29:36" x14ac:dyDescent="0.25">
      <c r="AC5580" s="440"/>
      <c r="AD5580" s="440"/>
      <c r="AE5580" s="440"/>
      <c r="AF5580" s="440"/>
      <c r="AG5580" s="440"/>
      <c r="AH5580" s="440"/>
      <c r="AI5580" s="440"/>
      <c r="AJ5580" s="440"/>
    </row>
    <row r="5581" spans="29:36" x14ac:dyDescent="0.25">
      <c r="AC5581" s="440"/>
      <c r="AD5581" s="440"/>
      <c r="AE5581" s="440"/>
      <c r="AF5581" s="440"/>
      <c r="AG5581" s="440"/>
      <c r="AH5581" s="440"/>
      <c r="AI5581" s="440"/>
      <c r="AJ5581" s="440"/>
    </row>
    <row r="5582" spans="29:36" x14ac:dyDescent="0.25">
      <c r="AC5582" s="440"/>
      <c r="AD5582" s="440"/>
      <c r="AE5582" s="440"/>
      <c r="AF5582" s="440"/>
      <c r="AG5582" s="440"/>
      <c r="AH5582" s="440"/>
      <c r="AI5582" s="440"/>
      <c r="AJ5582" s="440"/>
    </row>
    <row r="5583" spans="29:36" x14ac:dyDescent="0.25">
      <c r="AC5583" s="440"/>
      <c r="AD5583" s="440"/>
      <c r="AE5583" s="440"/>
      <c r="AF5583" s="440"/>
      <c r="AG5583" s="440"/>
      <c r="AH5583" s="440"/>
      <c r="AI5583" s="440"/>
      <c r="AJ5583" s="440"/>
    </row>
    <row r="5584" spans="29:36" x14ac:dyDescent="0.25">
      <c r="AC5584" s="440"/>
      <c r="AD5584" s="440"/>
      <c r="AE5584" s="440"/>
      <c r="AF5584" s="440"/>
      <c r="AG5584" s="440"/>
      <c r="AH5584" s="440"/>
      <c r="AI5584" s="440"/>
      <c r="AJ5584" s="440"/>
    </row>
    <row r="5585" spans="29:36" x14ac:dyDescent="0.25">
      <c r="AC5585" s="440"/>
      <c r="AD5585" s="440"/>
      <c r="AE5585" s="440"/>
      <c r="AF5585" s="440"/>
      <c r="AG5585" s="440"/>
      <c r="AH5585" s="440"/>
      <c r="AI5585" s="440"/>
      <c r="AJ5585" s="440"/>
    </row>
    <row r="5586" spans="29:36" x14ac:dyDescent="0.25">
      <c r="AC5586" s="440"/>
      <c r="AD5586" s="440"/>
      <c r="AE5586" s="440"/>
      <c r="AF5586" s="440"/>
      <c r="AG5586" s="440"/>
      <c r="AH5586" s="440"/>
      <c r="AI5586" s="440"/>
      <c r="AJ5586" s="440"/>
    </row>
    <row r="5587" spans="29:36" x14ac:dyDescent="0.25">
      <c r="AC5587" s="440"/>
      <c r="AD5587" s="440"/>
      <c r="AE5587" s="440"/>
      <c r="AF5587" s="440"/>
      <c r="AG5587" s="440"/>
      <c r="AH5587" s="440"/>
      <c r="AI5587" s="440"/>
      <c r="AJ5587" s="440"/>
    </row>
    <row r="5588" spans="29:36" x14ac:dyDescent="0.25">
      <c r="AC5588" s="440"/>
      <c r="AD5588" s="440"/>
      <c r="AE5588" s="440"/>
      <c r="AF5588" s="440"/>
      <c r="AG5588" s="440"/>
      <c r="AH5588" s="440"/>
      <c r="AI5588" s="440"/>
      <c r="AJ5588" s="440"/>
    </row>
    <row r="5589" spans="29:36" x14ac:dyDescent="0.25">
      <c r="AC5589" s="440"/>
      <c r="AD5589" s="440"/>
      <c r="AE5589" s="440"/>
      <c r="AF5589" s="440"/>
      <c r="AG5589" s="440"/>
      <c r="AH5589" s="440"/>
      <c r="AI5589" s="440"/>
      <c r="AJ5589" s="440"/>
    </row>
    <row r="5590" spans="29:36" x14ac:dyDescent="0.25">
      <c r="AC5590" s="440"/>
      <c r="AD5590" s="440"/>
      <c r="AE5590" s="440"/>
      <c r="AF5590" s="440"/>
      <c r="AG5590" s="440"/>
      <c r="AH5590" s="440"/>
      <c r="AI5590" s="440"/>
      <c r="AJ5590" s="440"/>
    </row>
    <row r="5591" spans="29:36" x14ac:dyDescent="0.25">
      <c r="AC5591" s="440"/>
      <c r="AD5591" s="440"/>
      <c r="AE5591" s="440"/>
      <c r="AF5591" s="440"/>
      <c r="AG5591" s="440"/>
      <c r="AH5591" s="440"/>
      <c r="AI5591" s="440"/>
      <c r="AJ5591" s="440"/>
    </row>
    <row r="5592" spans="29:36" x14ac:dyDescent="0.25">
      <c r="AC5592" s="440"/>
      <c r="AD5592" s="440"/>
      <c r="AE5592" s="440"/>
      <c r="AF5592" s="440"/>
      <c r="AG5592" s="440"/>
      <c r="AH5592" s="440"/>
      <c r="AI5592" s="440"/>
      <c r="AJ5592" s="440"/>
    </row>
    <row r="5593" spans="29:36" x14ac:dyDescent="0.25">
      <c r="AC5593" s="440"/>
      <c r="AD5593" s="440"/>
      <c r="AE5593" s="440"/>
      <c r="AF5593" s="440"/>
      <c r="AG5593" s="440"/>
      <c r="AH5593" s="440"/>
      <c r="AI5593" s="440"/>
      <c r="AJ5593" s="440"/>
    </row>
    <row r="5594" spans="29:36" x14ac:dyDescent="0.25">
      <c r="AC5594" s="440"/>
      <c r="AD5594" s="440"/>
      <c r="AE5594" s="440"/>
      <c r="AF5594" s="440"/>
      <c r="AG5594" s="440"/>
      <c r="AH5594" s="440"/>
      <c r="AI5594" s="440"/>
      <c r="AJ5594" s="440"/>
    </row>
    <row r="5595" spans="29:36" x14ac:dyDescent="0.25">
      <c r="AC5595" s="440"/>
      <c r="AD5595" s="440"/>
      <c r="AE5595" s="440"/>
      <c r="AF5595" s="440"/>
      <c r="AG5595" s="440"/>
      <c r="AH5595" s="440"/>
      <c r="AI5595" s="440"/>
      <c r="AJ5595" s="440"/>
    </row>
    <row r="5596" spans="29:36" x14ac:dyDescent="0.25">
      <c r="AC5596" s="440"/>
      <c r="AD5596" s="440"/>
      <c r="AE5596" s="440"/>
      <c r="AF5596" s="440"/>
      <c r="AG5596" s="440"/>
      <c r="AH5596" s="440"/>
      <c r="AI5596" s="440"/>
      <c r="AJ5596" s="440"/>
    </row>
    <row r="5597" spans="29:36" x14ac:dyDescent="0.25">
      <c r="AC5597" s="440"/>
      <c r="AD5597" s="440"/>
      <c r="AE5597" s="440"/>
      <c r="AF5597" s="440"/>
      <c r="AG5597" s="440"/>
      <c r="AH5597" s="440"/>
      <c r="AI5597" s="440"/>
      <c r="AJ5597" s="440"/>
    </row>
    <row r="5598" spans="29:36" x14ac:dyDescent="0.25">
      <c r="AC5598" s="440"/>
      <c r="AD5598" s="440"/>
      <c r="AE5598" s="440"/>
      <c r="AF5598" s="440"/>
      <c r="AG5598" s="440"/>
      <c r="AH5598" s="440"/>
      <c r="AI5598" s="440"/>
      <c r="AJ5598" s="440"/>
    </row>
    <row r="5599" spans="29:36" x14ac:dyDescent="0.25">
      <c r="AC5599" s="440"/>
      <c r="AD5599" s="440"/>
      <c r="AE5599" s="440"/>
      <c r="AF5599" s="440"/>
      <c r="AG5599" s="440"/>
      <c r="AH5599" s="440"/>
      <c r="AI5599" s="440"/>
      <c r="AJ5599" s="440"/>
    </row>
    <row r="5600" spans="29:36" x14ac:dyDescent="0.25">
      <c r="AC5600" s="440"/>
      <c r="AD5600" s="440"/>
      <c r="AE5600" s="440"/>
      <c r="AF5600" s="440"/>
      <c r="AG5600" s="440"/>
      <c r="AH5600" s="440"/>
      <c r="AI5600" s="440"/>
      <c r="AJ5600" s="440"/>
    </row>
    <row r="5601" spans="29:36" x14ac:dyDescent="0.25">
      <c r="AC5601" s="440"/>
      <c r="AD5601" s="440"/>
      <c r="AE5601" s="440"/>
      <c r="AF5601" s="440"/>
      <c r="AG5601" s="440"/>
      <c r="AH5601" s="440"/>
      <c r="AI5601" s="440"/>
      <c r="AJ5601" s="440"/>
    </row>
    <row r="5602" spans="29:36" x14ac:dyDescent="0.25">
      <c r="AC5602" s="440"/>
      <c r="AD5602" s="440"/>
      <c r="AE5602" s="440"/>
      <c r="AF5602" s="440"/>
      <c r="AG5602" s="440"/>
      <c r="AH5602" s="440"/>
      <c r="AI5602" s="440"/>
      <c r="AJ5602" s="440"/>
    </row>
    <row r="5603" spans="29:36" x14ac:dyDescent="0.25">
      <c r="AC5603" s="440"/>
      <c r="AD5603" s="440"/>
      <c r="AE5603" s="440"/>
      <c r="AF5603" s="440"/>
      <c r="AG5603" s="440"/>
      <c r="AH5603" s="440"/>
      <c r="AI5603" s="440"/>
      <c r="AJ5603" s="440"/>
    </row>
    <row r="5604" spans="29:36" x14ac:dyDescent="0.25">
      <c r="AC5604" s="440"/>
      <c r="AD5604" s="440"/>
      <c r="AE5604" s="440"/>
      <c r="AF5604" s="440"/>
      <c r="AG5604" s="440"/>
      <c r="AH5604" s="440"/>
      <c r="AI5604" s="440"/>
      <c r="AJ5604" s="440"/>
    </row>
    <row r="5605" spans="29:36" x14ac:dyDescent="0.25">
      <c r="AC5605" s="440"/>
      <c r="AD5605" s="440"/>
      <c r="AE5605" s="440"/>
      <c r="AF5605" s="440"/>
      <c r="AG5605" s="440"/>
      <c r="AH5605" s="440"/>
      <c r="AI5605" s="440"/>
      <c r="AJ5605" s="440"/>
    </row>
    <row r="5606" spans="29:36" x14ac:dyDescent="0.25">
      <c r="AC5606" s="440"/>
      <c r="AD5606" s="440"/>
      <c r="AE5606" s="440"/>
      <c r="AF5606" s="440"/>
      <c r="AG5606" s="440"/>
      <c r="AH5606" s="440"/>
      <c r="AI5606" s="440"/>
      <c r="AJ5606" s="440"/>
    </row>
    <row r="5607" spans="29:36" x14ac:dyDescent="0.25">
      <c r="AC5607" s="440"/>
      <c r="AD5607" s="440"/>
      <c r="AE5607" s="440"/>
      <c r="AF5607" s="440"/>
      <c r="AG5607" s="440"/>
      <c r="AH5607" s="440"/>
      <c r="AI5607" s="440"/>
      <c r="AJ5607" s="440"/>
    </row>
    <row r="5608" spans="29:36" x14ac:dyDescent="0.25">
      <c r="AC5608" s="440"/>
      <c r="AD5608" s="440"/>
      <c r="AE5608" s="440"/>
      <c r="AF5608" s="440"/>
      <c r="AG5608" s="440"/>
      <c r="AH5608" s="440"/>
      <c r="AI5608" s="440"/>
      <c r="AJ5608" s="440"/>
    </row>
    <row r="5609" spans="29:36" x14ac:dyDescent="0.25">
      <c r="AC5609" s="440"/>
      <c r="AD5609" s="440"/>
      <c r="AE5609" s="440"/>
      <c r="AF5609" s="440"/>
      <c r="AG5609" s="440"/>
      <c r="AH5609" s="440"/>
      <c r="AI5609" s="440"/>
      <c r="AJ5609" s="440"/>
    </row>
    <row r="5610" spans="29:36" x14ac:dyDescent="0.25">
      <c r="AC5610" s="440"/>
      <c r="AD5610" s="440"/>
      <c r="AE5610" s="440"/>
      <c r="AF5610" s="440"/>
      <c r="AG5610" s="440"/>
      <c r="AH5610" s="440"/>
      <c r="AI5610" s="440"/>
      <c r="AJ5610" s="440"/>
    </row>
    <row r="5611" spans="29:36" x14ac:dyDescent="0.25">
      <c r="AC5611" s="440"/>
      <c r="AD5611" s="440"/>
      <c r="AE5611" s="440"/>
      <c r="AF5611" s="440"/>
      <c r="AG5611" s="440"/>
      <c r="AH5611" s="440"/>
      <c r="AI5611" s="440"/>
      <c r="AJ5611" s="440"/>
    </row>
    <row r="5612" spans="29:36" x14ac:dyDescent="0.25">
      <c r="AC5612" s="440"/>
      <c r="AD5612" s="440"/>
      <c r="AE5612" s="440"/>
      <c r="AF5612" s="440"/>
      <c r="AG5612" s="440"/>
      <c r="AH5612" s="440"/>
      <c r="AI5612" s="440"/>
      <c r="AJ5612" s="440"/>
    </row>
    <row r="5613" spans="29:36" x14ac:dyDescent="0.25">
      <c r="AC5613" s="440"/>
      <c r="AD5613" s="440"/>
      <c r="AE5613" s="440"/>
      <c r="AF5613" s="440"/>
      <c r="AG5613" s="440"/>
      <c r="AH5613" s="440"/>
      <c r="AI5613" s="440"/>
      <c r="AJ5613" s="440"/>
    </row>
    <row r="5614" spans="29:36" x14ac:dyDescent="0.25">
      <c r="AC5614" s="440"/>
      <c r="AD5614" s="440"/>
      <c r="AE5614" s="440"/>
      <c r="AF5614" s="440"/>
      <c r="AG5614" s="440"/>
      <c r="AH5614" s="440"/>
      <c r="AI5614" s="440"/>
      <c r="AJ5614" s="440"/>
    </row>
    <row r="5615" spans="29:36" x14ac:dyDescent="0.25">
      <c r="AC5615" s="440"/>
      <c r="AD5615" s="440"/>
      <c r="AE5615" s="440"/>
      <c r="AF5615" s="440"/>
      <c r="AG5615" s="440"/>
      <c r="AH5615" s="440"/>
      <c r="AI5615" s="440"/>
      <c r="AJ5615" s="440"/>
    </row>
    <row r="5616" spans="29:36" x14ac:dyDescent="0.25">
      <c r="AC5616" s="440"/>
      <c r="AD5616" s="440"/>
      <c r="AE5616" s="440"/>
      <c r="AF5616" s="440"/>
      <c r="AG5616" s="440"/>
      <c r="AH5616" s="440"/>
      <c r="AI5616" s="440"/>
      <c r="AJ5616" s="440"/>
    </row>
    <row r="5617" spans="29:36" x14ac:dyDescent="0.25">
      <c r="AC5617" s="440"/>
      <c r="AD5617" s="440"/>
      <c r="AE5617" s="440"/>
      <c r="AF5617" s="440"/>
      <c r="AG5617" s="440"/>
      <c r="AH5617" s="440"/>
      <c r="AI5617" s="440"/>
      <c r="AJ5617" s="440"/>
    </row>
    <row r="5618" spans="29:36" x14ac:dyDescent="0.25">
      <c r="AC5618" s="440"/>
      <c r="AD5618" s="440"/>
      <c r="AE5618" s="440"/>
      <c r="AF5618" s="440"/>
      <c r="AG5618" s="440"/>
      <c r="AH5618" s="440"/>
      <c r="AI5618" s="440"/>
      <c r="AJ5618" s="440"/>
    </row>
    <row r="5619" spans="29:36" x14ac:dyDescent="0.25">
      <c r="AC5619" s="440"/>
      <c r="AD5619" s="440"/>
      <c r="AE5619" s="440"/>
      <c r="AF5619" s="440"/>
      <c r="AG5619" s="440"/>
      <c r="AH5619" s="440"/>
      <c r="AI5619" s="440"/>
      <c r="AJ5619" s="440"/>
    </row>
    <row r="5620" spans="29:36" x14ac:dyDescent="0.25">
      <c r="AC5620" s="440"/>
      <c r="AD5620" s="440"/>
      <c r="AE5620" s="440"/>
      <c r="AF5620" s="440"/>
      <c r="AG5620" s="440"/>
      <c r="AH5620" s="440"/>
      <c r="AI5620" s="440"/>
      <c r="AJ5620" s="440"/>
    </row>
    <row r="5621" spans="29:36" x14ac:dyDescent="0.25">
      <c r="AC5621" s="440"/>
      <c r="AD5621" s="440"/>
      <c r="AE5621" s="440"/>
      <c r="AF5621" s="440"/>
      <c r="AG5621" s="440"/>
      <c r="AH5621" s="440"/>
      <c r="AI5621" s="440"/>
      <c r="AJ5621" s="440"/>
    </row>
    <row r="5622" spans="29:36" x14ac:dyDescent="0.25">
      <c r="AC5622" s="440"/>
      <c r="AD5622" s="440"/>
      <c r="AE5622" s="440"/>
      <c r="AF5622" s="440"/>
      <c r="AG5622" s="440"/>
      <c r="AH5622" s="440"/>
      <c r="AI5622" s="440"/>
      <c r="AJ5622" s="440"/>
    </row>
    <row r="5623" spans="29:36" x14ac:dyDescent="0.25">
      <c r="AC5623" s="440"/>
      <c r="AD5623" s="440"/>
      <c r="AE5623" s="440"/>
      <c r="AF5623" s="440"/>
      <c r="AG5623" s="440"/>
      <c r="AH5623" s="440"/>
      <c r="AI5623" s="440"/>
      <c r="AJ5623" s="440"/>
    </row>
    <row r="5624" spans="29:36" x14ac:dyDescent="0.25">
      <c r="AC5624" s="440"/>
      <c r="AD5624" s="440"/>
      <c r="AE5624" s="440"/>
      <c r="AF5624" s="440"/>
      <c r="AG5624" s="440"/>
      <c r="AH5624" s="440"/>
      <c r="AI5624" s="440"/>
      <c r="AJ5624" s="440"/>
    </row>
    <row r="5625" spans="29:36" x14ac:dyDescent="0.25">
      <c r="AC5625" s="440"/>
      <c r="AD5625" s="440"/>
      <c r="AE5625" s="440"/>
      <c r="AF5625" s="440"/>
      <c r="AG5625" s="440"/>
      <c r="AH5625" s="440"/>
      <c r="AI5625" s="440"/>
      <c r="AJ5625" s="440"/>
    </row>
    <row r="5626" spans="29:36" x14ac:dyDescent="0.25">
      <c r="AC5626" s="440"/>
      <c r="AD5626" s="440"/>
      <c r="AE5626" s="440"/>
      <c r="AF5626" s="440"/>
      <c r="AG5626" s="440"/>
      <c r="AH5626" s="440"/>
      <c r="AI5626" s="440"/>
      <c r="AJ5626" s="440"/>
    </row>
    <row r="5627" spans="29:36" x14ac:dyDescent="0.25">
      <c r="AC5627" s="440"/>
      <c r="AD5627" s="440"/>
      <c r="AE5627" s="440"/>
      <c r="AF5627" s="440"/>
      <c r="AG5627" s="440"/>
      <c r="AH5627" s="440"/>
      <c r="AI5627" s="440"/>
      <c r="AJ5627" s="440"/>
    </row>
    <row r="5628" spans="29:36" x14ac:dyDescent="0.25">
      <c r="AC5628" s="440"/>
      <c r="AD5628" s="440"/>
      <c r="AE5628" s="440"/>
      <c r="AF5628" s="440"/>
      <c r="AG5628" s="440"/>
      <c r="AH5628" s="440"/>
      <c r="AI5628" s="440"/>
      <c r="AJ5628" s="440"/>
    </row>
    <row r="5629" spans="29:36" x14ac:dyDescent="0.25">
      <c r="AC5629" s="440"/>
      <c r="AD5629" s="440"/>
      <c r="AE5629" s="440"/>
      <c r="AF5629" s="440"/>
      <c r="AG5629" s="440"/>
      <c r="AH5629" s="440"/>
      <c r="AI5629" s="440"/>
      <c r="AJ5629" s="440"/>
    </row>
    <row r="5630" spans="29:36" x14ac:dyDescent="0.25">
      <c r="AC5630" s="440"/>
      <c r="AD5630" s="440"/>
      <c r="AE5630" s="440"/>
      <c r="AF5630" s="440"/>
      <c r="AG5630" s="440"/>
      <c r="AH5630" s="440"/>
      <c r="AI5630" s="440"/>
      <c r="AJ5630" s="440"/>
    </row>
    <row r="5631" spans="29:36" x14ac:dyDescent="0.25">
      <c r="AC5631" s="440"/>
      <c r="AD5631" s="440"/>
      <c r="AE5631" s="440"/>
      <c r="AF5631" s="440"/>
      <c r="AG5631" s="440"/>
      <c r="AH5631" s="440"/>
      <c r="AI5631" s="440"/>
      <c r="AJ5631" s="440"/>
    </row>
    <row r="5632" spans="29:36" x14ac:dyDescent="0.25">
      <c r="AC5632" s="440"/>
      <c r="AD5632" s="440"/>
      <c r="AE5632" s="440"/>
      <c r="AF5632" s="440"/>
      <c r="AG5632" s="440"/>
      <c r="AH5632" s="440"/>
      <c r="AI5632" s="440"/>
      <c r="AJ5632" s="440"/>
    </row>
    <row r="5633" spans="29:36" x14ac:dyDescent="0.25">
      <c r="AC5633" s="440"/>
      <c r="AD5633" s="440"/>
      <c r="AE5633" s="440"/>
      <c r="AF5633" s="440"/>
      <c r="AG5633" s="440"/>
      <c r="AH5633" s="440"/>
      <c r="AI5633" s="440"/>
      <c r="AJ5633" s="440"/>
    </row>
    <row r="5634" spans="29:36" x14ac:dyDescent="0.25">
      <c r="AC5634" s="440"/>
      <c r="AD5634" s="440"/>
      <c r="AE5634" s="440"/>
      <c r="AF5634" s="440"/>
      <c r="AG5634" s="440"/>
      <c r="AH5634" s="440"/>
      <c r="AI5634" s="440"/>
      <c r="AJ5634" s="440"/>
    </row>
    <row r="5635" spans="29:36" x14ac:dyDescent="0.25">
      <c r="AC5635" s="440"/>
      <c r="AD5635" s="440"/>
      <c r="AE5635" s="440"/>
      <c r="AF5635" s="440"/>
      <c r="AG5635" s="440"/>
      <c r="AH5635" s="440"/>
      <c r="AI5635" s="440"/>
      <c r="AJ5635" s="440"/>
    </row>
    <row r="5636" spans="29:36" x14ac:dyDescent="0.25">
      <c r="AC5636" s="440"/>
      <c r="AD5636" s="440"/>
      <c r="AE5636" s="440"/>
      <c r="AF5636" s="440"/>
      <c r="AG5636" s="440"/>
      <c r="AH5636" s="440"/>
      <c r="AI5636" s="440"/>
      <c r="AJ5636" s="440"/>
    </row>
    <row r="5637" spans="29:36" x14ac:dyDescent="0.25">
      <c r="AC5637" s="440"/>
      <c r="AD5637" s="440"/>
      <c r="AE5637" s="440"/>
      <c r="AF5637" s="440"/>
      <c r="AG5637" s="440"/>
      <c r="AH5637" s="440"/>
      <c r="AI5637" s="440"/>
      <c r="AJ5637" s="440"/>
    </row>
    <row r="5638" spans="29:36" x14ac:dyDescent="0.25">
      <c r="AC5638" s="440"/>
      <c r="AD5638" s="440"/>
      <c r="AE5638" s="440"/>
      <c r="AF5638" s="440"/>
      <c r="AG5638" s="440"/>
      <c r="AH5638" s="440"/>
      <c r="AI5638" s="440"/>
      <c r="AJ5638" s="440"/>
    </row>
    <row r="5639" spans="29:36" x14ac:dyDescent="0.25">
      <c r="AC5639" s="440"/>
      <c r="AD5639" s="440"/>
      <c r="AE5639" s="440"/>
      <c r="AF5639" s="440"/>
      <c r="AG5639" s="440"/>
      <c r="AH5639" s="440"/>
      <c r="AI5639" s="440"/>
      <c r="AJ5639" s="440"/>
    </row>
    <row r="5640" spans="29:36" x14ac:dyDescent="0.25">
      <c r="AC5640" s="440"/>
      <c r="AD5640" s="440"/>
      <c r="AE5640" s="440"/>
      <c r="AF5640" s="440"/>
      <c r="AG5640" s="440"/>
      <c r="AH5640" s="440"/>
      <c r="AI5640" s="440"/>
      <c r="AJ5640" s="440"/>
    </row>
    <row r="5641" spans="29:36" x14ac:dyDescent="0.25">
      <c r="AC5641" s="440"/>
      <c r="AD5641" s="440"/>
      <c r="AE5641" s="440"/>
      <c r="AF5641" s="440"/>
      <c r="AG5641" s="440"/>
      <c r="AH5641" s="440"/>
      <c r="AI5641" s="440"/>
      <c r="AJ5641" s="440"/>
    </row>
    <row r="5642" spans="29:36" x14ac:dyDescent="0.25">
      <c r="AC5642" s="440"/>
      <c r="AD5642" s="440"/>
      <c r="AE5642" s="440"/>
      <c r="AF5642" s="440"/>
      <c r="AG5642" s="440"/>
      <c r="AH5642" s="440"/>
      <c r="AI5642" s="440"/>
      <c r="AJ5642" s="440"/>
    </row>
    <row r="5643" spans="29:36" x14ac:dyDescent="0.25">
      <c r="AC5643" s="440"/>
      <c r="AD5643" s="440"/>
      <c r="AE5643" s="440"/>
      <c r="AF5643" s="440"/>
      <c r="AG5643" s="440"/>
      <c r="AH5643" s="440"/>
      <c r="AI5643" s="440"/>
      <c r="AJ5643" s="440"/>
    </row>
    <row r="5644" spans="29:36" x14ac:dyDescent="0.25">
      <c r="AC5644" s="440"/>
      <c r="AD5644" s="440"/>
      <c r="AE5644" s="440"/>
      <c r="AF5644" s="440"/>
      <c r="AG5644" s="440"/>
      <c r="AH5644" s="440"/>
      <c r="AI5644" s="440"/>
      <c r="AJ5644" s="440"/>
    </row>
    <row r="5645" spans="29:36" x14ac:dyDescent="0.25">
      <c r="AC5645" s="440"/>
      <c r="AD5645" s="440"/>
      <c r="AE5645" s="440"/>
      <c r="AF5645" s="440"/>
      <c r="AG5645" s="440"/>
      <c r="AH5645" s="440"/>
      <c r="AI5645" s="440"/>
      <c r="AJ5645" s="440"/>
    </row>
    <row r="5646" spans="29:36" x14ac:dyDescent="0.25">
      <c r="AC5646" s="440"/>
      <c r="AD5646" s="440"/>
      <c r="AE5646" s="440"/>
      <c r="AF5646" s="440"/>
      <c r="AG5646" s="440"/>
      <c r="AH5646" s="440"/>
      <c r="AI5646" s="440"/>
      <c r="AJ5646" s="440"/>
    </row>
    <row r="5647" spans="29:36" x14ac:dyDescent="0.25">
      <c r="AC5647" s="440"/>
      <c r="AD5647" s="440"/>
      <c r="AE5647" s="440"/>
      <c r="AF5647" s="440"/>
      <c r="AG5647" s="440"/>
      <c r="AH5647" s="440"/>
      <c r="AI5647" s="440"/>
      <c r="AJ5647" s="440"/>
    </row>
    <row r="5648" spans="29:36" x14ac:dyDescent="0.25">
      <c r="AC5648" s="440"/>
      <c r="AD5648" s="440"/>
      <c r="AE5648" s="440"/>
      <c r="AF5648" s="440"/>
      <c r="AG5648" s="440"/>
      <c r="AH5648" s="440"/>
      <c r="AI5648" s="440"/>
      <c r="AJ5648" s="440"/>
    </row>
    <row r="5649" spans="29:36" x14ac:dyDescent="0.25">
      <c r="AC5649" s="440"/>
      <c r="AD5649" s="440"/>
      <c r="AE5649" s="440"/>
      <c r="AF5649" s="440"/>
      <c r="AG5649" s="440"/>
      <c r="AH5649" s="440"/>
      <c r="AI5649" s="440"/>
      <c r="AJ5649" s="440"/>
    </row>
    <row r="5650" spans="29:36" x14ac:dyDescent="0.25">
      <c r="AC5650" s="440"/>
      <c r="AD5650" s="440"/>
      <c r="AE5650" s="440"/>
      <c r="AF5650" s="440"/>
      <c r="AG5650" s="440"/>
      <c r="AH5650" s="440"/>
      <c r="AI5650" s="440"/>
      <c r="AJ5650" s="440"/>
    </row>
    <row r="5651" spans="29:36" x14ac:dyDescent="0.25">
      <c r="AC5651" s="440"/>
      <c r="AD5651" s="440"/>
      <c r="AE5651" s="440"/>
      <c r="AF5651" s="440"/>
      <c r="AG5651" s="440"/>
      <c r="AH5651" s="440"/>
      <c r="AI5651" s="440"/>
      <c r="AJ5651" s="440"/>
    </row>
    <row r="5652" spans="29:36" x14ac:dyDescent="0.25">
      <c r="AC5652" s="440"/>
      <c r="AD5652" s="440"/>
      <c r="AE5652" s="440"/>
      <c r="AF5652" s="440"/>
      <c r="AG5652" s="440"/>
      <c r="AH5652" s="440"/>
      <c r="AI5652" s="440"/>
      <c r="AJ5652" s="440"/>
    </row>
    <row r="5653" spans="29:36" x14ac:dyDescent="0.25">
      <c r="AC5653" s="440"/>
      <c r="AD5653" s="440"/>
      <c r="AE5653" s="440"/>
      <c r="AF5653" s="440"/>
      <c r="AG5653" s="440"/>
      <c r="AH5653" s="440"/>
      <c r="AI5653" s="440"/>
      <c r="AJ5653" s="440"/>
    </row>
    <row r="5654" spans="29:36" x14ac:dyDescent="0.25">
      <c r="AC5654" s="440"/>
      <c r="AD5654" s="440"/>
      <c r="AE5654" s="440"/>
      <c r="AF5654" s="440"/>
      <c r="AG5654" s="440"/>
      <c r="AH5654" s="440"/>
      <c r="AI5654" s="440"/>
      <c r="AJ5654" s="440"/>
    </row>
    <row r="5655" spans="29:36" x14ac:dyDescent="0.25">
      <c r="AC5655" s="440"/>
      <c r="AD5655" s="440"/>
      <c r="AE5655" s="440"/>
      <c r="AF5655" s="440"/>
      <c r="AG5655" s="440"/>
      <c r="AH5655" s="440"/>
      <c r="AI5655" s="440"/>
      <c r="AJ5655" s="440"/>
    </row>
    <row r="5656" spans="29:36" x14ac:dyDescent="0.25">
      <c r="AC5656" s="440"/>
      <c r="AD5656" s="440"/>
      <c r="AE5656" s="440"/>
      <c r="AF5656" s="440"/>
      <c r="AG5656" s="440"/>
      <c r="AH5656" s="440"/>
      <c r="AI5656" s="440"/>
      <c r="AJ5656" s="440"/>
    </row>
    <row r="5657" spans="29:36" x14ac:dyDescent="0.25">
      <c r="AC5657" s="440"/>
      <c r="AD5657" s="440"/>
      <c r="AE5657" s="440"/>
      <c r="AF5657" s="440"/>
      <c r="AG5657" s="440"/>
      <c r="AH5657" s="440"/>
      <c r="AI5657" s="440"/>
      <c r="AJ5657" s="440"/>
    </row>
    <row r="5658" spans="29:36" x14ac:dyDescent="0.25">
      <c r="AC5658" s="440"/>
      <c r="AD5658" s="440"/>
      <c r="AE5658" s="440"/>
      <c r="AF5658" s="440"/>
      <c r="AG5658" s="440"/>
      <c r="AH5658" s="440"/>
      <c r="AI5658" s="440"/>
      <c r="AJ5658" s="440"/>
    </row>
    <row r="5659" spans="29:36" x14ac:dyDescent="0.25">
      <c r="AC5659" s="440"/>
      <c r="AD5659" s="440"/>
      <c r="AE5659" s="440"/>
      <c r="AF5659" s="440"/>
      <c r="AG5659" s="440"/>
      <c r="AH5659" s="440"/>
      <c r="AI5659" s="440"/>
      <c r="AJ5659" s="440"/>
    </row>
    <row r="5660" spans="29:36" x14ac:dyDescent="0.25">
      <c r="AC5660" s="440"/>
      <c r="AD5660" s="440"/>
      <c r="AE5660" s="440"/>
      <c r="AF5660" s="440"/>
      <c r="AG5660" s="440"/>
      <c r="AH5660" s="440"/>
      <c r="AI5660" s="440"/>
      <c r="AJ5660" s="440"/>
    </row>
    <row r="5661" spans="29:36" x14ac:dyDescent="0.25">
      <c r="AC5661" s="440"/>
      <c r="AD5661" s="440"/>
      <c r="AE5661" s="440"/>
      <c r="AF5661" s="440"/>
      <c r="AG5661" s="440"/>
      <c r="AH5661" s="440"/>
      <c r="AI5661" s="440"/>
      <c r="AJ5661" s="440"/>
    </row>
    <row r="5662" spans="29:36" x14ac:dyDescent="0.25">
      <c r="AC5662" s="440"/>
      <c r="AD5662" s="440"/>
      <c r="AE5662" s="440"/>
      <c r="AF5662" s="440"/>
      <c r="AG5662" s="440"/>
      <c r="AH5662" s="440"/>
      <c r="AI5662" s="440"/>
      <c r="AJ5662" s="440"/>
    </row>
    <row r="5663" spans="29:36" x14ac:dyDescent="0.25">
      <c r="AC5663" s="440"/>
      <c r="AD5663" s="440"/>
      <c r="AE5663" s="440"/>
      <c r="AF5663" s="440"/>
      <c r="AG5663" s="440"/>
      <c r="AH5663" s="440"/>
      <c r="AI5663" s="440"/>
      <c r="AJ5663" s="440"/>
    </row>
    <row r="5664" spans="29:36" x14ac:dyDescent="0.25">
      <c r="AC5664" s="440"/>
      <c r="AD5664" s="440"/>
      <c r="AE5664" s="440"/>
      <c r="AF5664" s="440"/>
      <c r="AG5664" s="440"/>
      <c r="AH5664" s="440"/>
      <c r="AI5664" s="440"/>
      <c r="AJ5664" s="440"/>
    </row>
    <row r="5665" spans="29:36" x14ac:dyDescent="0.25">
      <c r="AC5665" s="440"/>
      <c r="AD5665" s="440"/>
      <c r="AE5665" s="440"/>
      <c r="AF5665" s="440"/>
      <c r="AG5665" s="440"/>
      <c r="AH5665" s="440"/>
      <c r="AI5665" s="440"/>
      <c r="AJ5665" s="440"/>
    </row>
    <row r="5666" spans="29:36" x14ac:dyDescent="0.25">
      <c r="AC5666" s="440"/>
      <c r="AD5666" s="440"/>
      <c r="AE5666" s="440"/>
      <c r="AF5666" s="440"/>
      <c r="AG5666" s="440"/>
      <c r="AH5666" s="440"/>
      <c r="AI5666" s="440"/>
      <c r="AJ5666" s="440"/>
    </row>
    <row r="5667" spans="29:36" x14ac:dyDescent="0.25">
      <c r="AC5667" s="440"/>
      <c r="AD5667" s="440"/>
      <c r="AE5667" s="440"/>
      <c r="AF5667" s="440"/>
      <c r="AG5667" s="440"/>
      <c r="AH5667" s="440"/>
      <c r="AI5667" s="440"/>
      <c r="AJ5667" s="440"/>
    </row>
    <row r="5668" spans="29:36" x14ac:dyDescent="0.25">
      <c r="AC5668" s="440"/>
      <c r="AD5668" s="440"/>
      <c r="AE5668" s="440"/>
      <c r="AF5668" s="440"/>
      <c r="AG5668" s="440"/>
      <c r="AH5668" s="440"/>
      <c r="AI5668" s="440"/>
      <c r="AJ5668" s="440"/>
    </row>
    <row r="5669" spans="29:36" x14ac:dyDescent="0.25">
      <c r="AC5669" s="440"/>
      <c r="AD5669" s="440"/>
      <c r="AE5669" s="440"/>
      <c r="AF5669" s="440"/>
      <c r="AG5669" s="440"/>
      <c r="AH5669" s="440"/>
      <c r="AI5669" s="440"/>
      <c r="AJ5669" s="440"/>
    </row>
    <row r="5670" spans="29:36" x14ac:dyDescent="0.25">
      <c r="AC5670" s="440"/>
      <c r="AD5670" s="440"/>
      <c r="AE5670" s="440"/>
      <c r="AF5670" s="440"/>
      <c r="AG5670" s="440"/>
      <c r="AH5670" s="440"/>
      <c r="AI5670" s="440"/>
      <c r="AJ5670" s="440"/>
    </row>
    <row r="5671" spans="29:36" x14ac:dyDescent="0.25">
      <c r="AC5671" s="440"/>
      <c r="AD5671" s="440"/>
      <c r="AE5671" s="440"/>
      <c r="AF5671" s="440"/>
      <c r="AG5671" s="440"/>
      <c r="AH5671" s="440"/>
      <c r="AI5671" s="440"/>
      <c r="AJ5671" s="440"/>
    </row>
    <row r="5672" spans="29:36" x14ac:dyDescent="0.25">
      <c r="AC5672" s="440"/>
      <c r="AD5672" s="440"/>
      <c r="AE5672" s="440"/>
      <c r="AF5672" s="440"/>
      <c r="AG5672" s="440"/>
      <c r="AH5672" s="440"/>
      <c r="AI5672" s="440"/>
      <c r="AJ5672" s="440"/>
    </row>
    <row r="5673" spans="29:36" x14ac:dyDescent="0.25">
      <c r="AC5673" s="440"/>
      <c r="AD5673" s="440"/>
      <c r="AE5673" s="440"/>
      <c r="AF5673" s="440"/>
      <c r="AG5673" s="440"/>
      <c r="AH5673" s="440"/>
      <c r="AI5673" s="440"/>
      <c r="AJ5673" s="440"/>
    </row>
    <row r="5674" spans="29:36" x14ac:dyDescent="0.25">
      <c r="AC5674" s="440"/>
      <c r="AD5674" s="440"/>
      <c r="AE5674" s="440"/>
      <c r="AF5674" s="440"/>
      <c r="AG5674" s="440"/>
      <c r="AH5674" s="440"/>
      <c r="AI5674" s="440"/>
      <c r="AJ5674" s="440"/>
    </row>
    <row r="5675" spans="29:36" x14ac:dyDescent="0.25">
      <c r="AC5675" s="440"/>
      <c r="AD5675" s="440"/>
      <c r="AE5675" s="440"/>
      <c r="AF5675" s="440"/>
      <c r="AG5675" s="440"/>
      <c r="AH5675" s="440"/>
      <c r="AI5675" s="440"/>
      <c r="AJ5675" s="440"/>
    </row>
    <row r="5676" spans="29:36" x14ac:dyDescent="0.25">
      <c r="AC5676" s="440"/>
      <c r="AD5676" s="440"/>
      <c r="AE5676" s="440"/>
      <c r="AF5676" s="440"/>
      <c r="AG5676" s="440"/>
      <c r="AH5676" s="440"/>
      <c r="AI5676" s="440"/>
      <c r="AJ5676" s="440"/>
    </row>
    <row r="5677" spans="29:36" x14ac:dyDescent="0.25">
      <c r="AC5677" s="440"/>
      <c r="AD5677" s="440"/>
      <c r="AE5677" s="440"/>
      <c r="AF5677" s="440"/>
      <c r="AG5677" s="440"/>
      <c r="AH5677" s="440"/>
      <c r="AI5677" s="440"/>
      <c r="AJ5677" s="440"/>
    </row>
    <row r="5678" spans="29:36" x14ac:dyDescent="0.25">
      <c r="AC5678" s="440"/>
      <c r="AD5678" s="440"/>
      <c r="AE5678" s="440"/>
      <c r="AF5678" s="440"/>
      <c r="AG5678" s="440"/>
      <c r="AH5678" s="440"/>
      <c r="AI5678" s="440"/>
      <c r="AJ5678" s="440"/>
    </row>
    <row r="5679" spans="29:36" x14ac:dyDescent="0.25">
      <c r="AC5679" s="440"/>
      <c r="AD5679" s="440"/>
      <c r="AE5679" s="440"/>
      <c r="AF5679" s="440"/>
      <c r="AG5679" s="440"/>
      <c r="AH5679" s="440"/>
      <c r="AI5679" s="440"/>
      <c r="AJ5679" s="440"/>
    </row>
    <row r="5680" spans="29:36" x14ac:dyDescent="0.25">
      <c r="AC5680" s="440"/>
      <c r="AD5680" s="440"/>
      <c r="AE5680" s="440"/>
      <c r="AF5680" s="440"/>
      <c r="AG5680" s="440"/>
      <c r="AH5680" s="440"/>
      <c r="AI5680" s="440"/>
      <c r="AJ5680" s="440"/>
    </row>
    <row r="5681" spans="29:36" x14ac:dyDescent="0.25">
      <c r="AC5681" s="440"/>
      <c r="AD5681" s="440"/>
      <c r="AE5681" s="440"/>
      <c r="AF5681" s="440"/>
      <c r="AG5681" s="440"/>
      <c r="AH5681" s="440"/>
      <c r="AI5681" s="440"/>
      <c r="AJ5681" s="440"/>
    </row>
    <row r="5682" spans="29:36" x14ac:dyDescent="0.25">
      <c r="AC5682" s="440"/>
      <c r="AD5682" s="440"/>
      <c r="AE5682" s="440"/>
      <c r="AF5682" s="440"/>
      <c r="AG5682" s="440"/>
      <c r="AH5682" s="440"/>
      <c r="AI5682" s="440"/>
      <c r="AJ5682" s="440"/>
    </row>
    <row r="5683" spans="29:36" x14ac:dyDescent="0.25">
      <c r="AC5683" s="440"/>
      <c r="AD5683" s="440"/>
      <c r="AE5683" s="440"/>
      <c r="AF5683" s="440"/>
      <c r="AG5683" s="440"/>
      <c r="AH5683" s="440"/>
      <c r="AI5683" s="440"/>
      <c r="AJ5683" s="440"/>
    </row>
    <row r="5684" spans="29:36" x14ac:dyDescent="0.25">
      <c r="AC5684" s="440"/>
      <c r="AD5684" s="440"/>
      <c r="AE5684" s="440"/>
      <c r="AF5684" s="440"/>
      <c r="AG5684" s="440"/>
      <c r="AH5684" s="440"/>
      <c r="AI5684" s="440"/>
      <c r="AJ5684" s="440"/>
    </row>
    <row r="5685" spans="29:36" x14ac:dyDescent="0.25">
      <c r="AC5685" s="440"/>
      <c r="AD5685" s="440"/>
      <c r="AE5685" s="440"/>
      <c r="AF5685" s="440"/>
      <c r="AG5685" s="440"/>
      <c r="AH5685" s="440"/>
      <c r="AI5685" s="440"/>
      <c r="AJ5685" s="440"/>
    </row>
    <row r="5686" spans="29:36" x14ac:dyDescent="0.25">
      <c r="AC5686" s="440"/>
      <c r="AD5686" s="440"/>
      <c r="AE5686" s="440"/>
      <c r="AF5686" s="440"/>
      <c r="AG5686" s="440"/>
      <c r="AH5686" s="440"/>
      <c r="AI5686" s="440"/>
      <c r="AJ5686" s="440"/>
    </row>
    <row r="5687" spans="29:36" x14ac:dyDescent="0.25">
      <c r="AC5687" s="440"/>
      <c r="AD5687" s="440"/>
      <c r="AE5687" s="440"/>
      <c r="AF5687" s="440"/>
      <c r="AG5687" s="440"/>
      <c r="AH5687" s="440"/>
      <c r="AI5687" s="440"/>
      <c r="AJ5687" s="440"/>
    </row>
    <row r="5688" spans="29:36" x14ac:dyDescent="0.25">
      <c r="AC5688" s="440"/>
      <c r="AD5688" s="440"/>
      <c r="AE5688" s="440"/>
      <c r="AF5688" s="440"/>
      <c r="AG5688" s="440"/>
      <c r="AH5688" s="440"/>
      <c r="AI5688" s="440"/>
      <c r="AJ5688" s="440"/>
    </row>
    <row r="5689" spans="29:36" x14ac:dyDescent="0.25">
      <c r="AC5689" s="440"/>
      <c r="AD5689" s="440"/>
      <c r="AE5689" s="440"/>
      <c r="AF5689" s="440"/>
      <c r="AG5689" s="440"/>
      <c r="AH5689" s="440"/>
      <c r="AI5689" s="440"/>
      <c r="AJ5689" s="440"/>
    </row>
    <row r="5690" spans="29:36" x14ac:dyDescent="0.25">
      <c r="AC5690" s="440"/>
      <c r="AD5690" s="440"/>
      <c r="AE5690" s="440"/>
      <c r="AF5690" s="440"/>
      <c r="AG5690" s="440"/>
      <c r="AH5690" s="440"/>
      <c r="AI5690" s="440"/>
      <c r="AJ5690" s="440"/>
    </row>
    <row r="5691" spans="29:36" x14ac:dyDescent="0.25">
      <c r="AC5691" s="440"/>
      <c r="AD5691" s="440"/>
      <c r="AE5691" s="440"/>
      <c r="AF5691" s="440"/>
      <c r="AG5691" s="440"/>
      <c r="AH5691" s="440"/>
      <c r="AI5691" s="440"/>
      <c r="AJ5691" s="440"/>
    </row>
    <row r="5692" spans="29:36" x14ac:dyDescent="0.25">
      <c r="AC5692" s="440"/>
      <c r="AD5692" s="440"/>
      <c r="AE5692" s="440"/>
      <c r="AF5692" s="440"/>
      <c r="AG5692" s="440"/>
      <c r="AH5692" s="440"/>
      <c r="AI5692" s="440"/>
      <c r="AJ5692" s="440"/>
    </row>
    <row r="5693" spans="29:36" x14ac:dyDescent="0.25">
      <c r="AC5693" s="440"/>
      <c r="AD5693" s="440"/>
      <c r="AE5693" s="440"/>
      <c r="AF5693" s="440"/>
      <c r="AG5693" s="440"/>
      <c r="AH5693" s="440"/>
      <c r="AI5693" s="440"/>
      <c r="AJ5693" s="440"/>
    </row>
    <row r="5694" spans="29:36" x14ac:dyDescent="0.25">
      <c r="AC5694" s="440"/>
      <c r="AD5694" s="440"/>
      <c r="AE5694" s="440"/>
      <c r="AF5694" s="440"/>
      <c r="AG5694" s="440"/>
      <c r="AH5694" s="440"/>
      <c r="AI5694" s="440"/>
      <c r="AJ5694" s="440"/>
    </row>
    <row r="5695" spans="29:36" x14ac:dyDescent="0.25">
      <c r="AC5695" s="440"/>
      <c r="AD5695" s="440"/>
      <c r="AE5695" s="440"/>
      <c r="AF5695" s="440"/>
      <c r="AG5695" s="440"/>
      <c r="AH5695" s="440"/>
      <c r="AI5695" s="440"/>
      <c r="AJ5695" s="440"/>
    </row>
    <row r="5696" spans="29:36" x14ac:dyDescent="0.25">
      <c r="AC5696" s="440"/>
      <c r="AD5696" s="440"/>
      <c r="AE5696" s="440"/>
      <c r="AF5696" s="440"/>
      <c r="AG5696" s="440"/>
      <c r="AH5696" s="440"/>
      <c r="AI5696" s="440"/>
      <c r="AJ5696" s="440"/>
    </row>
    <row r="5697" spans="29:36" x14ac:dyDescent="0.25">
      <c r="AC5697" s="440"/>
      <c r="AD5697" s="440"/>
      <c r="AE5697" s="440"/>
      <c r="AF5697" s="440"/>
      <c r="AG5697" s="440"/>
      <c r="AH5697" s="440"/>
      <c r="AI5697" s="440"/>
      <c r="AJ5697" s="440"/>
    </row>
    <row r="5698" spans="29:36" x14ac:dyDescent="0.25">
      <c r="AC5698" s="440"/>
      <c r="AD5698" s="440"/>
      <c r="AE5698" s="440"/>
      <c r="AF5698" s="440"/>
      <c r="AG5698" s="440"/>
      <c r="AH5698" s="440"/>
      <c r="AI5698" s="440"/>
      <c r="AJ5698" s="440"/>
    </row>
    <row r="5699" spans="29:36" x14ac:dyDescent="0.25">
      <c r="AC5699" s="440"/>
      <c r="AD5699" s="440"/>
      <c r="AE5699" s="440"/>
      <c r="AF5699" s="440"/>
      <c r="AG5699" s="440"/>
      <c r="AH5699" s="440"/>
      <c r="AI5699" s="440"/>
      <c r="AJ5699" s="440"/>
    </row>
    <row r="5700" spans="29:36" x14ac:dyDescent="0.25">
      <c r="AC5700" s="440"/>
      <c r="AD5700" s="440"/>
      <c r="AE5700" s="440"/>
      <c r="AF5700" s="440"/>
      <c r="AG5700" s="440"/>
      <c r="AH5700" s="440"/>
      <c r="AI5700" s="440"/>
      <c r="AJ5700" s="440"/>
    </row>
    <row r="5701" spans="29:36" x14ac:dyDescent="0.25">
      <c r="AC5701" s="440"/>
      <c r="AD5701" s="440"/>
      <c r="AE5701" s="440"/>
      <c r="AF5701" s="440"/>
      <c r="AG5701" s="440"/>
      <c r="AH5701" s="440"/>
      <c r="AI5701" s="440"/>
      <c r="AJ5701" s="440"/>
    </row>
    <row r="5702" spans="29:36" x14ac:dyDescent="0.25">
      <c r="AC5702" s="440"/>
      <c r="AD5702" s="440"/>
      <c r="AE5702" s="440"/>
      <c r="AF5702" s="440"/>
      <c r="AG5702" s="440"/>
      <c r="AH5702" s="440"/>
      <c r="AI5702" s="440"/>
      <c r="AJ5702" s="440"/>
    </row>
    <row r="5703" spans="29:36" x14ac:dyDescent="0.25">
      <c r="AC5703" s="440"/>
      <c r="AD5703" s="440"/>
      <c r="AE5703" s="440"/>
      <c r="AF5703" s="440"/>
      <c r="AG5703" s="440"/>
      <c r="AH5703" s="440"/>
      <c r="AI5703" s="440"/>
      <c r="AJ5703" s="440"/>
    </row>
    <row r="5704" spans="29:36" x14ac:dyDescent="0.25">
      <c r="AC5704" s="440"/>
      <c r="AD5704" s="440"/>
      <c r="AE5704" s="440"/>
      <c r="AF5704" s="440"/>
      <c r="AG5704" s="440"/>
      <c r="AH5704" s="440"/>
      <c r="AI5704" s="440"/>
      <c r="AJ5704" s="440"/>
    </row>
    <row r="5705" spans="29:36" x14ac:dyDescent="0.25">
      <c r="AC5705" s="440"/>
      <c r="AD5705" s="440"/>
      <c r="AE5705" s="440"/>
      <c r="AF5705" s="440"/>
      <c r="AG5705" s="440"/>
      <c r="AH5705" s="440"/>
      <c r="AI5705" s="440"/>
      <c r="AJ5705" s="440"/>
    </row>
    <row r="5706" spans="29:36" x14ac:dyDescent="0.25">
      <c r="AC5706" s="440"/>
      <c r="AD5706" s="440"/>
      <c r="AE5706" s="440"/>
      <c r="AF5706" s="440"/>
      <c r="AG5706" s="440"/>
      <c r="AH5706" s="440"/>
      <c r="AI5706" s="440"/>
      <c r="AJ5706" s="440"/>
    </row>
    <row r="5707" spans="29:36" x14ac:dyDescent="0.25">
      <c r="AC5707" s="440"/>
      <c r="AD5707" s="440"/>
      <c r="AE5707" s="440"/>
      <c r="AF5707" s="440"/>
      <c r="AG5707" s="440"/>
      <c r="AH5707" s="440"/>
      <c r="AI5707" s="440"/>
      <c r="AJ5707" s="440"/>
    </row>
    <row r="5708" spans="29:36" x14ac:dyDescent="0.25">
      <c r="AC5708" s="440"/>
      <c r="AD5708" s="440"/>
      <c r="AE5708" s="440"/>
      <c r="AF5708" s="440"/>
      <c r="AG5708" s="440"/>
      <c r="AH5708" s="440"/>
      <c r="AI5708" s="440"/>
      <c r="AJ5708" s="440"/>
    </row>
    <row r="5709" spans="29:36" x14ac:dyDescent="0.25">
      <c r="AC5709" s="440"/>
      <c r="AD5709" s="440"/>
      <c r="AE5709" s="440"/>
      <c r="AF5709" s="440"/>
      <c r="AG5709" s="440"/>
      <c r="AH5709" s="440"/>
      <c r="AI5709" s="440"/>
      <c r="AJ5709" s="440"/>
    </row>
    <row r="5710" spans="29:36" x14ac:dyDescent="0.25">
      <c r="AC5710" s="440"/>
      <c r="AD5710" s="440"/>
      <c r="AE5710" s="440"/>
      <c r="AF5710" s="440"/>
      <c r="AG5710" s="440"/>
      <c r="AH5710" s="440"/>
      <c r="AI5710" s="440"/>
      <c r="AJ5710" s="440"/>
    </row>
    <row r="5711" spans="29:36" x14ac:dyDescent="0.25">
      <c r="AC5711" s="440"/>
      <c r="AD5711" s="440"/>
      <c r="AE5711" s="440"/>
      <c r="AF5711" s="440"/>
      <c r="AG5711" s="440"/>
      <c r="AH5711" s="440"/>
      <c r="AI5711" s="440"/>
      <c r="AJ5711" s="440"/>
    </row>
    <row r="5712" spans="29:36" x14ac:dyDescent="0.25">
      <c r="AC5712" s="440"/>
      <c r="AD5712" s="440"/>
      <c r="AE5712" s="440"/>
      <c r="AF5712" s="440"/>
      <c r="AG5712" s="440"/>
      <c r="AH5712" s="440"/>
      <c r="AI5712" s="440"/>
      <c r="AJ5712" s="440"/>
    </row>
    <row r="5713" spans="29:36" x14ac:dyDescent="0.25">
      <c r="AC5713" s="440"/>
      <c r="AD5713" s="440"/>
      <c r="AE5713" s="440"/>
      <c r="AF5713" s="440"/>
      <c r="AG5713" s="440"/>
      <c r="AH5713" s="440"/>
      <c r="AI5713" s="440"/>
      <c r="AJ5713" s="440"/>
    </row>
    <row r="5714" spans="29:36" x14ac:dyDescent="0.25">
      <c r="AC5714" s="440"/>
      <c r="AD5714" s="440"/>
      <c r="AE5714" s="440"/>
      <c r="AF5714" s="440"/>
      <c r="AG5714" s="440"/>
      <c r="AH5714" s="440"/>
      <c r="AI5714" s="440"/>
      <c r="AJ5714" s="440"/>
    </row>
    <row r="5715" spans="29:36" x14ac:dyDescent="0.25">
      <c r="AC5715" s="440"/>
      <c r="AD5715" s="440"/>
      <c r="AE5715" s="440"/>
      <c r="AF5715" s="440"/>
      <c r="AG5715" s="440"/>
      <c r="AH5715" s="440"/>
      <c r="AI5715" s="440"/>
      <c r="AJ5715" s="440"/>
    </row>
    <row r="5716" spans="29:36" x14ac:dyDescent="0.25">
      <c r="AC5716" s="440"/>
      <c r="AD5716" s="440"/>
      <c r="AE5716" s="440"/>
      <c r="AF5716" s="440"/>
      <c r="AG5716" s="440"/>
      <c r="AH5716" s="440"/>
      <c r="AI5716" s="440"/>
      <c r="AJ5716" s="440"/>
    </row>
    <row r="5717" spans="29:36" x14ac:dyDescent="0.25">
      <c r="AC5717" s="440"/>
      <c r="AD5717" s="440"/>
      <c r="AE5717" s="440"/>
      <c r="AF5717" s="440"/>
      <c r="AG5717" s="440"/>
      <c r="AH5717" s="440"/>
      <c r="AI5717" s="440"/>
      <c r="AJ5717" s="440"/>
    </row>
    <row r="5718" spans="29:36" x14ac:dyDescent="0.25">
      <c r="AC5718" s="440"/>
      <c r="AD5718" s="440"/>
      <c r="AE5718" s="440"/>
      <c r="AF5718" s="440"/>
      <c r="AG5718" s="440"/>
      <c r="AH5718" s="440"/>
      <c r="AI5718" s="440"/>
      <c r="AJ5718" s="440"/>
    </row>
    <row r="5719" spans="29:36" x14ac:dyDescent="0.25">
      <c r="AC5719" s="440"/>
      <c r="AD5719" s="440"/>
      <c r="AE5719" s="440"/>
      <c r="AF5719" s="440"/>
      <c r="AG5719" s="440"/>
      <c r="AH5719" s="440"/>
      <c r="AI5719" s="440"/>
      <c r="AJ5719" s="440"/>
    </row>
    <row r="5720" spans="29:36" x14ac:dyDescent="0.25">
      <c r="AC5720" s="440"/>
      <c r="AD5720" s="440"/>
      <c r="AE5720" s="440"/>
      <c r="AF5720" s="440"/>
      <c r="AG5720" s="440"/>
      <c r="AH5720" s="440"/>
      <c r="AI5720" s="440"/>
      <c r="AJ5720" s="440"/>
    </row>
    <row r="5721" spans="29:36" x14ac:dyDescent="0.25">
      <c r="AC5721" s="440"/>
      <c r="AD5721" s="440"/>
      <c r="AE5721" s="440"/>
      <c r="AF5721" s="440"/>
      <c r="AG5721" s="440"/>
      <c r="AH5721" s="440"/>
      <c r="AI5721" s="440"/>
      <c r="AJ5721" s="440"/>
    </row>
    <row r="5722" spans="29:36" x14ac:dyDescent="0.25">
      <c r="AC5722" s="440"/>
      <c r="AD5722" s="440"/>
      <c r="AE5722" s="440"/>
      <c r="AF5722" s="440"/>
      <c r="AG5722" s="440"/>
      <c r="AH5722" s="440"/>
      <c r="AI5722" s="440"/>
      <c r="AJ5722" s="440"/>
    </row>
    <row r="5723" spans="29:36" x14ac:dyDescent="0.25">
      <c r="AC5723" s="440"/>
      <c r="AD5723" s="440"/>
      <c r="AE5723" s="440"/>
      <c r="AF5723" s="440"/>
      <c r="AG5723" s="440"/>
      <c r="AH5723" s="440"/>
      <c r="AI5723" s="440"/>
      <c r="AJ5723" s="440"/>
    </row>
    <row r="5724" spans="29:36" x14ac:dyDescent="0.25">
      <c r="AC5724" s="440"/>
      <c r="AD5724" s="440"/>
      <c r="AE5724" s="440"/>
      <c r="AF5724" s="440"/>
      <c r="AG5724" s="440"/>
      <c r="AH5724" s="440"/>
      <c r="AI5724" s="440"/>
      <c r="AJ5724" s="440"/>
    </row>
    <row r="5725" spans="29:36" x14ac:dyDescent="0.25">
      <c r="AC5725" s="440"/>
      <c r="AD5725" s="440"/>
      <c r="AE5725" s="440"/>
      <c r="AF5725" s="440"/>
      <c r="AG5725" s="440"/>
      <c r="AH5725" s="440"/>
      <c r="AI5725" s="440"/>
      <c r="AJ5725" s="440"/>
    </row>
    <row r="5726" spans="29:36" x14ac:dyDescent="0.25">
      <c r="AC5726" s="440"/>
      <c r="AD5726" s="440"/>
      <c r="AE5726" s="440"/>
      <c r="AF5726" s="440"/>
      <c r="AG5726" s="440"/>
      <c r="AH5726" s="440"/>
      <c r="AI5726" s="440"/>
      <c r="AJ5726" s="440"/>
    </row>
    <row r="5727" spans="29:36" x14ac:dyDescent="0.25">
      <c r="AC5727" s="440"/>
      <c r="AD5727" s="440"/>
      <c r="AE5727" s="440"/>
      <c r="AF5727" s="440"/>
      <c r="AG5727" s="440"/>
      <c r="AH5727" s="440"/>
      <c r="AI5727" s="440"/>
      <c r="AJ5727" s="440"/>
    </row>
    <row r="5728" spans="29:36" x14ac:dyDescent="0.25">
      <c r="AC5728" s="440"/>
      <c r="AD5728" s="440"/>
      <c r="AE5728" s="440"/>
      <c r="AF5728" s="440"/>
      <c r="AG5728" s="440"/>
      <c r="AH5728" s="440"/>
      <c r="AI5728" s="440"/>
      <c r="AJ5728" s="440"/>
    </row>
    <row r="5729" spans="29:36" x14ac:dyDescent="0.25">
      <c r="AC5729" s="440"/>
      <c r="AD5729" s="440"/>
      <c r="AE5729" s="440"/>
      <c r="AF5729" s="440"/>
      <c r="AG5729" s="440"/>
      <c r="AH5729" s="440"/>
      <c r="AI5729" s="440"/>
      <c r="AJ5729" s="440"/>
    </row>
    <row r="5730" spans="29:36" x14ac:dyDescent="0.25">
      <c r="AC5730" s="440"/>
      <c r="AD5730" s="440"/>
      <c r="AE5730" s="440"/>
      <c r="AF5730" s="440"/>
      <c r="AG5730" s="440"/>
      <c r="AH5730" s="440"/>
      <c r="AI5730" s="440"/>
      <c r="AJ5730" s="440"/>
    </row>
    <row r="5731" spans="29:36" x14ac:dyDescent="0.25">
      <c r="AC5731" s="440"/>
      <c r="AD5731" s="440"/>
      <c r="AE5731" s="440"/>
      <c r="AF5731" s="440"/>
      <c r="AG5731" s="440"/>
      <c r="AH5731" s="440"/>
      <c r="AI5731" s="440"/>
      <c r="AJ5731" s="440"/>
    </row>
    <row r="5732" spans="29:36" x14ac:dyDescent="0.25">
      <c r="AC5732" s="440"/>
      <c r="AD5732" s="440"/>
      <c r="AE5732" s="440"/>
      <c r="AF5732" s="440"/>
      <c r="AG5732" s="440"/>
      <c r="AH5732" s="440"/>
      <c r="AI5732" s="440"/>
      <c r="AJ5732" s="440"/>
    </row>
    <row r="5733" spans="29:36" x14ac:dyDescent="0.25">
      <c r="AC5733" s="440"/>
      <c r="AD5733" s="440"/>
      <c r="AE5733" s="440"/>
      <c r="AF5733" s="440"/>
      <c r="AG5733" s="440"/>
      <c r="AH5733" s="440"/>
      <c r="AI5733" s="440"/>
      <c r="AJ5733" s="440"/>
    </row>
    <row r="5734" spans="29:36" x14ac:dyDescent="0.25">
      <c r="AC5734" s="440"/>
      <c r="AD5734" s="440"/>
      <c r="AE5734" s="440"/>
      <c r="AF5734" s="440"/>
      <c r="AG5734" s="440"/>
      <c r="AH5734" s="440"/>
      <c r="AI5734" s="440"/>
      <c r="AJ5734" s="440"/>
    </row>
    <row r="5735" spans="29:36" x14ac:dyDescent="0.25">
      <c r="AC5735" s="440"/>
      <c r="AD5735" s="440"/>
      <c r="AE5735" s="440"/>
      <c r="AF5735" s="440"/>
      <c r="AG5735" s="440"/>
      <c r="AH5735" s="440"/>
      <c r="AI5735" s="440"/>
      <c r="AJ5735" s="440"/>
    </row>
    <row r="5736" spans="29:36" x14ac:dyDescent="0.25">
      <c r="AC5736" s="440"/>
      <c r="AD5736" s="440"/>
      <c r="AE5736" s="440"/>
      <c r="AF5736" s="440"/>
      <c r="AG5736" s="440"/>
      <c r="AH5736" s="440"/>
      <c r="AI5736" s="440"/>
      <c r="AJ5736" s="440"/>
    </row>
    <row r="5737" spans="29:36" x14ac:dyDescent="0.25">
      <c r="AC5737" s="440"/>
      <c r="AD5737" s="440"/>
      <c r="AE5737" s="440"/>
      <c r="AF5737" s="440"/>
      <c r="AG5737" s="440"/>
      <c r="AH5737" s="440"/>
      <c r="AI5737" s="440"/>
      <c r="AJ5737" s="440"/>
    </row>
    <row r="5738" spans="29:36" x14ac:dyDescent="0.25">
      <c r="AC5738" s="440"/>
      <c r="AD5738" s="440"/>
      <c r="AE5738" s="440"/>
      <c r="AF5738" s="440"/>
      <c r="AG5738" s="440"/>
      <c r="AH5738" s="440"/>
      <c r="AI5738" s="440"/>
      <c r="AJ5738" s="440"/>
    </row>
    <row r="5739" spans="29:36" x14ac:dyDescent="0.25">
      <c r="AC5739" s="440"/>
      <c r="AD5739" s="440"/>
      <c r="AE5739" s="440"/>
      <c r="AF5739" s="440"/>
      <c r="AG5739" s="440"/>
      <c r="AH5739" s="440"/>
      <c r="AI5739" s="440"/>
      <c r="AJ5739" s="440"/>
    </row>
    <row r="5740" spans="29:36" x14ac:dyDescent="0.25">
      <c r="AC5740" s="440"/>
      <c r="AD5740" s="440"/>
      <c r="AE5740" s="440"/>
      <c r="AF5740" s="440"/>
      <c r="AG5740" s="440"/>
      <c r="AH5740" s="440"/>
      <c r="AI5740" s="440"/>
      <c r="AJ5740" s="440"/>
    </row>
    <row r="5741" spans="29:36" x14ac:dyDescent="0.25">
      <c r="AC5741" s="440"/>
      <c r="AD5741" s="440"/>
      <c r="AE5741" s="440"/>
      <c r="AF5741" s="440"/>
      <c r="AG5741" s="440"/>
      <c r="AH5741" s="440"/>
      <c r="AI5741" s="440"/>
      <c r="AJ5741" s="440"/>
    </row>
    <row r="5742" spans="29:36" x14ac:dyDescent="0.25">
      <c r="AC5742" s="440"/>
      <c r="AD5742" s="440"/>
      <c r="AE5742" s="440"/>
      <c r="AF5742" s="440"/>
      <c r="AG5742" s="440"/>
      <c r="AH5742" s="440"/>
      <c r="AI5742" s="440"/>
      <c r="AJ5742" s="440"/>
    </row>
    <row r="5743" spans="29:36" x14ac:dyDescent="0.25">
      <c r="AC5743" s="440"/>
      <c r="AD5743" s="440"/>
      <c r="AE5743" s="440"/>
      <c r="AF5743" s="440"/>
      <c r="AG5743" s="440"/>
      <c r="AH5743" s="440"/>
      <c r="AI5743" s="440"/>
      <c r="AJ5743" s="440"/>
    </row>
    <row r="5744" spans="29:36" x14ac:dyDescent="0.25">
      <c r="AC5744" s="440"/>
      <c r="AD5744" s="440"/>
      <c r="AE5744" s="440"/>
      <c r="AF5744" s="440"/>
      <c r="AG5744" s="440"/>
      <c r="AH5744" s="440"/>
      <c r="AI5744" s="440"/>
      <c r="AJ5744" s="440"/>
    </row>
    <row r="5745" spans="29:36" x14ac:dyDescent="0.25">
      <c r="AC5745" s="440"/>
      <c r="AD5745" s="440"/>
      <c r="AE5745" s="440"/>
      <c r="AF5745" s="440"/>
      <c r="AG5745" s="440"/>
      <c r="AH5745" s="440"/>
      <c r="AI5745" s="440"/>
      <c r="AJ5745" s="440"/>
    </row>
    <row r="5746" spans="29:36" x14ac:dyDescent="0.25">
      <c r="AC5746" s="440"/>
      <c r="AD5746" s="440"/>
      <c r="AE5746" s="440"/>
      <c r="AF5746" s="440"/>
      <c r="AG5746" s="440"/>
      <c r="AH5746" s="440"/>
      <c r="AI5746" s="440"/>
      <c r="AJ5746" s="440"/>
    </row>
    <row r="5747" spans="29:36" x14ac:dyDescent="0.25">
      <c r="AC5747" s="440"/>
      <c r="AD5747" s="440"/>
      <c r="AE5747" s="440"/>
      <c r="AF5747" s="440"/>
      <c r="AG5747" s="440"/>
      <c r="AH5747" s="440"/>
      <c r="AI5747" s="440"/>
      <c r="AJ5747" s="440"/>
    </row>
    <row r="5748" spans="29:36" x14ac:dyDescent="0.25">
      <c r="AC5748" s="440"/>
      <c r="AD5748" s="440"/>
      <c r="AE5748" s="440"/>
      <c r="AF5748" s="440"/>
      <c r="AG5748" s="440"/>
      <c r="AH5748" s="440"/>
      <c r="AI5748" s="440"/>
      <c r="AJ5748" s="440"/>
    </row>
    <row r="5749" spans="29:36" x14ac:dyDescent="0.25">
      <c r="AC5749" s="440"/>
      <c r="AD5749" s="440"/>
      <c r="AE5749" s="440"/>
      <c r="AF5749" s="440"/>
      <c r="AG5749" s="440"/>
      <c r="AH5749" s="440"/>
      <c r="AI5749" s="440"/>
      <c r="AJ5749" s="440"/>
    </row>
    <row r="5750" spans="29:36" x14ac:dyDescent="0.25">
      <c r="AC5750" s="440"/>
      <c r="AD5750" s="440"/>
      <c r="AE5750" s="440"/>
      <c r="AF5750" s="440"/>
      <c r="AG5750" s="440"/>
      <c r="AH5750" s="440"/>
      <c r="AI5750" s="440"/>
      <c r="AJ5750" s="440"/>
    </row>
    <row r="5751" spans="29:36" x14ac:dyDescent="0.25">
      <c r="AC5751" s="440"/>
      <c r="AD5751" s="440"/>
      <c r="AE5751" s="440"/>
      <c r="AF5751" s="440"/>
      <c r="AG5751" s="440"/>
      <c r="AH5751" s="440"/>
      <c r="AI5751" s="440"/>
      <c r="AJ5751" s="440"/>
    </row>
    <row r="5752" spans="29:36" x14ac:dyDescent="0.25">
      <c r="AC5752" s="440"/>
      <c r="AD5752" s="440"/>
      <c r="AE5752" s="440"/>
      <c r="AF5752" s="440"/>
      <c r="AG5752" s="440"/>
      <c r="AH5752" s="440"/>
      <c r="AI5752" s="440"/>
      <c r="AJ5752" s="440"/>
    </row>
    <row r="5753" spans="29:36" x14ac:dyDescent="0.25">
      <c r="AC5753" s="440"/>
      <c r="AD5753" s="440"/>
      <c r="AE5753" s="440"/>
      <c r="AF5753" s="440"/>
      <c r="AG5753" s="440"/>
      <c r="AH5753" s="440"/>
      <c r="AI5753" s="440"/>
      <c r="AJ5753" s="440"/>
    </row>
    <row r="5754" spans="29:36" x14ac:dyDescent="0.25">
      <c r="AC5754" s="440"/>
      <c r="AD5754" s="440"/>
      <c r="AE5754" s="440"/>
      <c r="AF5754" s="440"/>
      <c r="AG5754" s="440"/>
      <c r="AH5754" s="440"/>
      <c r="AI5754" s="440"/>
      <c r="AJ5754" s="440"/>
    </row>
    <row r="5755" spans="29:36" x14ac:dyDescent="0.25">
      <c r="AC5755" s="440"/>
      <c r="AD5755" s="440"/>
      <c r="AE5755" s="440"/>
      <c r="AF5755" s="440"/>
      <c r="AG5755" s="440"/>
      <c r="AH5755" s="440"/>
      <c r="AI5755" s="440"/>
      <c r="AJ5755" s="440"/>
    </row>
    <row r="5756" spans="29:36" x14ac:dyDescent="0.25">
      <c r="AC5756" s="440"/>
      <c r="AD5756" s="440"/>
      <c r="AE5756" s="440"/>
      <c r="AF5756" s="440"/>
      <c r="AG5756" s="440"/>
      <c r="AH5756" s="440"/>
      <c r="AI5756" s="440"/>
      <c r="AJ5756" s="440"/>
    </row>
    <row r="5757" spans="29:36" x14ac:dyDescent="0.25">
      <c r="AC5757" s="440"/>
      <c r="AD5757" s="440"/>
      <c r="AE5757" s="440"/>
      <c r="AF5757" s="440"/>
      <c r="AG5757" s="440"/>
      <c r="AH5757" s="440"/>
      <c r="AI5757" s="440"/>
      <c r="AJ5757" s="440"/>
    </row>
    <row r="5758" spans="29:36" x14ac:dyDescent="0.25">
      <c r="AC5758" s="440"/>
      <c r="AD5758" s="440"/>
      <c r="AE5758" s="440"/>
      <c r="AF5758" s="440"/>
      <c r="AG5758" s="440"/>
      <c r="AH5758" s="440"/>
      <c r="AI5758" s="440"/>
      <c r="AJ5758" s="440"/>
    </row>
    <row r="5759" spans="29:36" x14ac:dyDescent="0.25">
      <c r="AC5759" s="440"/>
      <c r="AD5759" s="440"/>
      <c r="AE5759" s="440"/>
      <c r="AF5759" s="440"/>
      <c r="AG5759" s="440"/>
      <c r="AH5759" s="440"/>
      <c r="AI5759" s="440"/>
      <c r="AJ5759" s="440"/>
    </row>
    <row r="5760" spans="29:36" x14ac:dyDescent="0.25">
      <c r="AC5760" s="440"/>
      <c r="AD5760" s="440"/>
      <c r="AE5760" s="440"/>
      <c r="AF5760" s="440"/>
      <c r="AG5760" s="440"/>
      <c r="AH5760" s="440"/>
      <c r="AI5760" s="440"/>
      <c r="AJ5760" s="440"/>
    </row>
    <row r="5761" spans="29:36" x14ac:dyDescent="0.25">
      <c r="AC5761" s="440"/>
      <c r="AD5761" s="440"/>
      <c r="AE5761" s="440"/>
      <c r="AF5761" s="440"/>
      <c r="AG5761" s="440"/>
      <c r="AH5761" s="440"/>
      <c r="AI5761" s="440"/>
      <c r="AJ5761" s="440"/>
    </row>
    <row r="5762" spans="29:36" x14ac:dyDescent="0.25">
      <c r="AC5762" s="440"/>
      <c r="AD5762" s="440"/>
      <c r="AE5762" s="440"/>
      <c r="AF5762" s="440"/>
      <c r="AG5762" s="440"/>
      <c r="AH5762" s="440"/>
      <c r="AI5762" s="440"/>
      <c r="AJ5762" s="440"/>
    </row>
    <row r="5763" spans="29:36" x14ac:dyDescent="0.25">
      <c r="AC5763" s="440"/>
      <c r="AD5763" s="440"/>
      <c r="AE5763" s="440"/>
      <c r="AF5763" s="440"/>
      <c r="AG5763" s="440"/>
      <c r="AH5763" s="440"/>
      <c r="AI5763" s="440"/>
      <c r="AJ5763" s="440"/>
    </row>
    <row r="5764" spans="29:36" x14ac:dyDescent="0.25">
      <c r="AC5764" s="440"/>
      <c r="AD5764" s="440"/>
      <c r="AE5764" s="440"/>
      <c r="AF5764" s="440"/>
      <c r="AG5764" s="440"/>
      <c r="AH5764" s="440"/>
      <c r="AI5764" s="440"/>
      <c r="AJ5764" s="440"/>
    </row>
    <row r="5765" spans="29:36" x14ac:dyDescent="0.25">
      <c r="AC5765" s="440"/>
      <c r="AD5765" s="440"/>
      <c r="AE5765" s="440"/>
      <c r="AF5765" s="440"/>
      <c r="AG5765" s="440"/>
      <c r="AH5765" s="440"/>
      <c r="AI5765" s="440"/>
      <c r="AJ5765" s="440"/>
    </row>
    <row r="5766" spans="29:36" x14ac:dyDescent="0.25">
      <c r="AC5766" s="440"/>
      <c r="AD5766" s="440"/>
      <c r="AE5766" s="440"/>
      <c r="AF5766" s="440"/>
      <c r="AG5766" s="440"/>
      <c r="AH5766" s="440"/>
      <c r="AI5766" s="440"/>
      <c r="AJ5766" s="440"/>
    </row>
    <row r="5767" spans="29:36" x14ac:dyDescent="0.25">
      <c r="AC5767" s="440"/>
      <c r="AD5767" s="440"/>
      <c r="AE5767" s="440"/>
      <c r="AF5767" s="440"/>
      <c r="AG5767" s="440"/>
      <c r="AH5767" s="440"/>
      <c r="AI5767" s="440"/>
      <c r="AJ5767" s="440"/>
    </row>
    <row r="5768" spans="29:36" x14ac:dyDescent="0.25">
      <c r="AC5768" s="440"/>
      <c r="AD5768" s="440"/>
      <c r="AE5768" s="440"/>
      <c r="AF5768" s="440"/>
      <c r="AG5768" s="440"/>
      <c r="AH5768" s="440"/>
      <c r="AI5768" s="440"/>
      <c r="AJ5768" s="440"/>
    </row>
    <row r="5769" spans="29:36" x14ac:dyDescent="0.25">
      <c r="AC5769" s="440"/>
      <c r="AD5769" s="440"/>
      <c r="AE5769" s="440"/>
      <c r="AF5769" s="440"/>
      <c r="AG5769" s="440"/>
      <c r="AH5769" s="440"/>
      <c r="AI5769" s="440"/>
      <c r="AJ5769" s="440"/>
    </row>
    <row r="5770" spans="29:36" x14ac:dyDescent="0.25">
      <c r="AC5770" s="440"/>
      <c r="AD5770" s="440"/>
      <c r="AE5770" s="440"/>
      <c r="AF5770" s="440"/>
      <c r="AG5770" s="440"/>
      <c r="AH5770" s="440"/>
      <c r="AI5770" s="440"/>
      <c r="AJ5770" s="440"/>
    </row>
    <row r="5771" spans="29:36" x14ac:dyDescent="0.25">
      <c r="AC5771" s="440"/>
      <c r="AD5771" s="440"/>
      <c r="AE5771" s="440"/>
      <c r="AF5771" s="440"/>
      <c r="AG5771" s="440"/>
      <c r="AH5771" s="440"/>
      <c r="AI5771" s="440"/>
      <c r="AJ5771" s="440"/>
    </row>
    <row r="5772" spans="29:36" x14ac:dyDescent="0.25">
      <c r="AC5772" s="440"/>
      <c r="AD5772" s="440"/>
      <c r="AE5772" s="440"/>
      <c r="AF5772" s="440"/>
      <c r="AG5772" s="440"/>
      <c r="AH5772" s="440"/>
      <c r="AI5772" s="440"/>
      <c r="AJ5772" s="440"/>
    </row>
    <row r="5773" spans="29:36" x14ac:dyDescent="0.25">
      <c r="AC5773" s="440"/>
      <c r="AD5773" s="440"/>
      <c r="AE5773" s="440"/>
      <c r="AF5773" s="440"/>
      <c r="AG5773" s="440"/>
      <c r="AH5773" s="440"/>
      <c r="AI5773" s="440"/>
      <c r="AJ5773" s="440"/>
    </row>
    <row r="5774" spans="29:36" x14ac:dyDescent="0.25">
      <c r="AC5774" s="440"/>
      <c r="AD5774" s="440"/>
      <c r="AE5774" s="440"/>
      <c r="AF5774" s="440"/>
      <c r="AG5774" s="440"/>
      <c r="AH5774" s="440"/>
      <c r="AI5774" s="440"/>
      <c r="AJ5774" s="440"/>
    </row>
    <row r="5775" spans="29:36" x14ac:dyDescent="0.25">
      <c r="AC5775" s="440"/>
      <c r="AD5775" s="440"/>
      <c r="AE5775" s="440"/>
      <c r="AF5775" s="440"/>
      <c r="AG5775" s="440"/>
      <c r="AH5775" s="440"/>
      <c r="AI5775" s="440"/>
      <c r="AJ5775" s="440"/>
    </row>
    <row r="5776" spans="29:36" x14ac:dyDescent="0.25">
      <c r="AC5776" s="440"/>
      <c r="AD5776" s="440"/>
      <c r="AE5776" s="440"/>
      <c r="AF5776" s="440"/>
      <c r="AG5776" s="440"/>
      <c r="AH5776" s="440"/>
      <c r="AI5776" s="440"/>
      <c r="AJ5776" s="440"/>
    </row>
    <row r="5777" spans="29:36" x14ac:dyDescent="0.25">
      <c r="AC5777" s="440"/>
      <c r="AD5777" s="440"/>
      <c r="AE5777" s="440"/>
      <c r="AF5777" s="440"/>
      <c r="AG5777" s="440"/>
      <c r="AH5777" s="440"/>
      <c r="AI5777" s="440"/>
      <c r="AJ5777" s="440"/>
    </row>
    <row r="5778" spans="29:36" x14ac:dyDescent="0.25">
      <c r="AC5778" s="440"/>
      <c r="AD5778" s="440"/>
      <c r="AE5778" s="440"/>
      <c r="AF5778" s="440"/>
      <c r="AG5778" s="440"/>
      <c r="AH5778" s="440"/>
      <c r="AI5778" s="440"/>
      <c r="AJ5778" s="440"/>
    </row>
    <row r="5779" spans="29:36" x14ac:dyDescent="0.25">
      <c r="AC5779" s="440"/>
      <c r="AD5779" s="440"/>
      <c r="AE5779" s="440"/>
      <c r="AF5779" s="440"/>
      <c r="AG5779" s="440"/>
      <c r="AH5779" s="440"/>
      <c r="AI5779" s="440"/>
      <c r="AJ5779" s="440"/>
    </row>
    <row r="5780" spans="29:36" x14ac:dyDescent="0.25">
      <c r="AC5780" s="440"/>
      <c r="AD5780" s="440"/>
      <c r="AE5780" s="440"/>
      <c r="AF5780" s="440"/>
      <c r="AG5780" s="440"/>
      <c r="AH5780" s="440"/>
      <c r="AI5780" s="440"/>
      <c r="AJ5780" s="440"/>
    </row>
    <row r="5781" spans="29:36" x14ac:dyDescent="0.25">
      <c r="AC5781" s="440"/>
      <c r="AD5781" s="440"/>
      <c r="AE5781" s="440"/>
      <c r="AF5781" s="440"/>
      <c r="AG5781" s="440"/>
      <c r="AH5781" s="440"/>
      <c r="AI5781" s="440"/>
      <c r="AJ5781" s="440"/>
    </row>
    <row r="5782" spans="29:36" x14ac:dyDescent="0.25">
      <c r="AC5782" s="440"/>
      <c r="AD5782" s="440"/>
      <c r="AE5782" s="440"/>
      <c r="AF5782" s="440"/>
      <c r="AG5782" s="440"/>
      <c r="AH5782" s="440"/>
      <c r="AI5782" s="440"/>
      <c r="AJ5782" s="440"/>
    </row>
    <row r="5783" spans="29:36" x14ac:dyDescent="0.25">
      <c r="AC5783" s="440"/>
      <c r="AD5783" s="440"/>
      <c r="AE5783" s="440"/>
      <c r="AF5783" s="440"/>
      <c r="AG5783" s="440"/>
      <c r="AH5783" s="440"/>
      <c r="AI5783" s="440"/>
      <c r="AJ5783" s="440"/>
    </row>
    <row r="5784" spans="29:36" x14ac:dyDescent="0.25">
      <c r="AC5784" s="440"/>
      <c r="AD5784" s="440"/>
      <c r="AE5784" s="440"/>
      <c r="AF5784" s="440"/>
      <c r="AG5784" s="440"/>
      <c r="AH5784" s="440"/>
      <c r="AI5784" s="440"/>
      <c r="AJ5784" s="440"/>
    </row>
    <row r="5785" spans="29:36" x14ac:dyDescent="0.25">
      <c r="AC5785" s="440"/>
      <c r="AD5785" s="440"/>
      <c r="AE5785" s="440"/>
      <c r="AF5785" s="440"/>
      <c r="AG5785" s="440"/>
      <c r="AH5785" s="440"/>
      <c r="AI5785" s="440"/>
      <c r="AJ5785" s="440"/>
    </row>
    <row r="5786" spans="29:36" x14ac:dyDescent="0.25">
      <c r="AC5786" s="440"/>
      <c r="AD5786" s="440"/>
      <c r="AE5786" s="440"/>
      <c r="AF5786" s="440"/>
      <c r="AG5786" s="440"/>
      <c r="AH5786" s="440"/>
      <c r="AI5786" s="440"/>
      <c r="AJ5786" s="440"/>
    </row>
    <row r="5787" spans="29:36" x14ac:dyDescent="0.25">
      <c r="AC5787" s="440"/>
      <c r="AD5787" s="440"/>
      <c r="AE5787" s="440"/>
      <c r="AF5787" s="440"/>
      <c r="AG5787" s="440"/>
      <c r="AH5787" s="440"/>
      <c r="AI5787" s="440"/>
      <c r="AJ5787" s="440"/>
    </row>
    <row r="5788" spans="29:36" x14ac:dyDescent="0.25">
      <c r="AC5788" s="440"/>
      <c r="AD5788" s="440"/>
      <c r="AE5788" s="440"/>
      <c r="AF5788" s="440"/>
      <c r="AG5788" s="440"/>
      <c r="AH5788" s="440"/>
      <c r="AI5788" s="440"/>
      <c r="AJ5788" s="440"/>
    </row>
    <row r="5789" spans="29:36" x14ac:dyDescent="0.25">
      <c r="AC5789" s="440"/>
      <c r="AD5789" s="440"/>
      <c r="AE5789" s="440"/>
      <c r="AF5789" s="440"/>
      <c r="AG5789" s="440"/>
      <c r="AH5789" s="440"/>
      <c r="AI5789" s="440"/>
      <c r="AJ5789" s="440"/>
    </row>
    <row r="5790" spans="29:36" x14ac:dyDescent="0.25">
      <c r="AC5790" s="440"/>
      <c r="AD5790" s="440"/>
      <c r="AE5790" s="440"/>
      <c r="AF5790" s="440"/>
      <c r="AG5790" s="440"/>
      <c r="AH5790" s="440"/>
      <c r="AI5790" s="440"/>
      <c r="AJ5790" s="440"/>
    </row>
    <row r="5791" spans="29:36" x14ac:dyDescent="0.25">
      <c r="AC5791" s="440"/>
      <c r="AD5791" s="440"/>
      <c r="AE5791" s="440"/>
      <c r="AF5791" s="440"/>
      <c r="AG5791" s="440"/>
      <c r="AH5791" s="440"/>
      <c r="AI5791" s="440"/>
      <c r="AJ5791" s="440"/>
    </row>
    <row r="5792" spans="29:36" x14ac:dyDescent="0.25">
      <c r="AC5792" s="440"/>
      <c r="AD5792" s="440"/>
      <c r="AE5792" s="440"/>
      <c r="AF5792" s="440"/>
      <c r="AG5792" s="440"/>
      <c r="AH5792" s="440"/>
      <c r="AI5792" s="440"/>
      <c r="AJ5792" s="440"/>
    </row>
    <row r="5793" spans="29:36" x14ac:dyDescent="0.25">
      <c r="AC5793" s="440"/>
      <c r="AD5793" s="440"/>
      <c r="AE5793" s="440"/>
      <c r="AF5793" s="440"/>
      <c r="AG5793" s="440"/>
      <c r="AH5793" s="440"/>
      <c r="AI5793" s="440"/>
      <c r="AJ5793" s="440"/>
    </row>
    <row r="5794" spans="29:36" x14ac:dyDescent="0.25">
      <c r="AC5794" s="440"/>
      <c r="AD5794" s="440"/>
      <c r="AE5794" s="440"/>
      <c r="AF5794" s="440"/>
      <c r="AG5794" s="440"/>
      <c r="AH5794" s="440"/>
      <c r="AI5794" s="440"/>
      <c r="AJ5794" s="440"/>
    </row>
    <row r="5795" spans="29:36" x14ac:dyDescent="0.25">
      <c r="AC5795" s="440"/>
      <c r="AD5795" s="440"/>
      <c r="AE5795" s="440"/>
      <c r="AF5795" s="440"/>
      <c r="AG5795" s="440"/>
      <c r="AH5795" s="440"/>
      <c r="AI5795" s="440"/>
      <c r="AJ5795" s="440"/>
    </row>
    <row r="5796" spans="29:36" x14ac:dyDescent="0.25">
      <c r="AC5796" s="440"/>
      <c r="AD5796" s="440"/>
      <c r="AE5796" s="440"/>
      <c r="AF5796" s="440"/>
      <c r="AG5796" s="440"/>
      <c r="AH5796" s="440"/>
      <c r="AI5796" s="440"/>
      <c r="AJ5796" s="440"/>
    </row>
    <row r="5797" spans="29:36" x14ac:dyDescent="0.25">
      <c r="AC5797" s="440"/>
      <c r="AD5797" s="440"/>
      <c r="AE5797" s="440"/>
      <c r="AF5797" s="440"/>
      <c r="AG5797" s="440"/>
      <c r="AH5797" s="440"/>
      <c r="AI5797" s="440"/>
      <c r="AJ5797" s="440"/>
    </row>
    <row r="5798" spans="29:36" x14ac:dyDescent="0.25">
      <c r="AC5798" s="440"/>
      <c r="AD5798" s="440"/>
      <c r="AE5798" s="440"/>
      <c r="AF5798" s="440"/>
      <c r="AG5798" s="440"/>
      <c r="AH5798" s="440"/>
      <c r="AI5798" s="440"/>
      <c r="AJ5798" s="440"/>
    </row>
    <row r="5799" spans="29:36" x14ac:dyDescent="0.25">
      <c r="AC5799" s="440"/>
      <c r="AD5799" s="440"/>
      <c r="AE5799" s="440"/>
      <c r="AF5799" s="440"/>
      <c r="AG5799" s="440"/>
      <c r="AH5799" s="440"/>
      <c r="AI5799" s="440"/>
      <c r="AJ5799" s="440"/>
    </row>
    <row r="5800" spans="29:36" x14ac:dyDescent="0.25">
      <c r="AC5800" s="440"/>
      <c r="AD5800" s="440"/>
      <c r="AE5800" s="440"/>
      <c r="AF5800" s="440"/>
      <c r="AG5800" s="440"/>
      <c r="AH5800" s="440"/>
      <c r="AI5800" s="440"/>
      <c r="AJ5800" s="440"/>
    </row>
    <row r="5801" spans="29:36" x14ac:dyDescent="0.25">
      <c r="AC5801" s="440"/>
      <c r="AD5801" s="440"/>
      <c r="AE5801" s="440"/>
      <c r="AF5801" s="440"/>
      <c r="AG5801" s="440"/>
      <c r="AH5801" s="440"/>
      <c r="AI5801" s="440"/>
      <c r="AJ5801" s="440"/>
    </row>
    <row r="5802" spans="29:36" x14ac:dyDescent="0.25">
      <c r="AC5802" s="440"/>
      <c r="AD5802" s="440"/>
      <c r="AE5802" s="440"/>
      <c r="AF5802" s="440"/>
      <c r="AG5802" s="440"/>
      <c r="AH5802" s="440"/>
      <c r="AI5802" s="440"/>
      <c r="AJ5802" s="440"/>
    </row>
    <row r="5803" spans="29:36" x14ac:dyDescent="0.25">
      <c r="AC5803" s="440"/>
      <c r="AD5803" s="440"/>
      <c r="AE5803" s="440"/>
      <c r="AF5803" s="440"/>
      <c r="AG5803" s="440"/>
      <c r="AH5803" s="440"/>
      <c r="AI5803" s="440"/>
      <c r="AJ5803" s="440"/>
    </row>
    <row r="5804" spans="29:36" x14ac:dyDescent="0.25">
      <c r="AC5804" s="440"/>
      <c r="AD5804" s="440"/>
      <c r="AE5804" s="440"/>
      <c r="AF5804" s="440"/>
      <c r="AG5804" s="440"/>
      <c r="AH5804" s="440"/>
      <c r="AI5804" s="440"/>
      <c r="AJ5804" s="440"/>
    </row>
    <row r="5805" spans="29:36" x14ac:dyDescent="0.25">
      <c r="AC5805" s="440"/>
      <c r="AD5805" s="440"/>
      <c r="AE5805" s="440"/>
      <c r="AF5805" s="440"/>
      <c r="AG5805" s="440"/>
      <c r="AH5805" s="440"/>
      <c r="AI5805" s="440"/>
      <c r="AJ5805" s="440"/>
    </row>
    <row r="5806" spans="29:36" x14ac:dyDescent="0.25">
      <c r="AC5806" s="440"/>
      <c r="AD5806" s="440"/>
      <c r="AE5806" s="440"/>
      <c r="AF5806" s="440"/>
      <c r="AG5806" s="440"/>
      <c r="AH5806" s="440"/>
      <c r="AI5806" s="440"/>
      <c r="AJ5806" s="440"/>
    </row>
    <row r="5807" spans="29:36" x14ac:dyDescent="0.25">
      <c r="AC5807" s="440"/>
      <c r="AD5807" s="440"/>
      <c r="AE5807" s="440"/>
      <c r="AF5807" s="440"/>
      <c r="AG5807" s="440"/>
      <c r="AH5807" s="440"/>
      <c r="AI5807" s="440"/>
      <c r="AJ5807" s="440"/>
    </row>
    <row r="5808" spans="29:36" x14ac:dyDescent="0.25">
      <c r="AC5808" s="440"/>
      <c r="AD5808" s="440"/>
      <c r="AE5808" s="440"/>
      <c r="AF5808" s="440"/>
      <c r="AG5808" s="440"/>
      <c r="AH5808" s="440"/>
      <c r="AI5808" s="440"/>
      <c r="AJ5808" s="440"/>
    </row>
    <row r="5809" spans="29:36" x14ac:dyDescent="0.25">
      <c r="AC5809" s="440"/>
      <c r="AD5809" s="440"/>
      <c r="AE5809" s="440"/>
      <c r="AF5809" s="440"/>
      <c r="AG5809" s="440"/>
      <c r="AH5809" s="440"/>
      <c r="AI5809" s="440"/>
      <c r="AJ5809" s="440"/>
    </row>
    <row r="5810" spans="29:36" x14ac:dyDescent="0.25">
      <c r="AC5810" s="440"/>
      <c r="AD5810" s="440"/>
      <c r="AE5810" s="440"/>
      <c r="AF5810" s="440"/>
      <c r="AG5810" s="440"/>
      <c r="AH5810" s="440"/>
      <c r="AI5810" s="440"/>
      <c r="AJ5810" s="440"/>
    </row>
    <row r="5811" spans="29:36" x14ac:dyDescent="0.25">
      <c r="AC5811" s="440"/>
      <c r="AD5811" s="440"/>
      <c r="AE5811" s="440"/>
      <c r="AF5811" s="440"/>
      <c r="AG5811" s="440"/>
      <c r="AH5811" s="440"/>
      <c r="AI5811" s="440"/>
      <c r="AJ5811" s="440"/>
    </row>
    <row r="5812" spans="29:36" x14ac:dyDescent="0.25">
      <c r="AC5812" s="440"/>
      <c r="AD5812" s="440"/>
      <c r="AE5812" s="440"/>
      <c r="AF5812" s="440"/>
      <c r="AG5812" s="440"/>
      <c r="AH5812" s="440"/>
      <c r="AI5812" s="440"/>
      <c r="AJ5812" s="440"/>
    </row>
    <row r="5813" spans="29:36" x14ac:dyDescent="0.25">
      <c r="AC5813" s="440"/>
      <c r="AD5813" s="440"/>
      <c r="AE5813" s="440"/>
      <c r="AF5813" s="440"/>
      <c r="AG5813" s="440"/>
      <c r="AH5813" s="440"/>
      <c r="AI5813" s="440"/>
      <c r="AJ5813" s="440"/>
    </row>
    <row r="5814" spans="29:36" x14ac:dyDescent="0.25">
      <c r="AC5814" s="440"/>
      <c r="AD5814" s="440"/>
      <c r="AE5814" s="440"/>
      <c r="AF5814" s="440"/>
      <c r="AG5814" s="440"/>
      <c r="AH5814" s="440"/>
      <c r="AI5814" s="440"/>
      <c r="AJ5814" s="440"/>
    </row>
    <row r="5815" spans="29:36" x14ac:dyDescent="0.25">
      <c r="AC5815" s="440"/>
      <c r="AD5815" s="440"/>
      <c r="AE5815" s="440"/>
      <c r="AF5815" s="440"/>
      <c r="AG5815" s="440"/>
      <c r="AH5815" s="440"/>
      <c r="AI5815" s="440"/>
      <c r="AJ5815" s="440"/>
    </row>
    <row r="5816" spans="29:36" x14ac:dyDescent="0.25">
      <c r="AC5816" s="440"/>
      <c r="AD5816" s="440"/>
      <c r="AE5816" s="440"/>
      <c r="AF5816" s="440"/>
      <c r="AG5816" s="440"/>
      <c r="AH5816" s="440"/>
      <c r="AI5816" s="440"/>
      <c r="AJ5816" s="440"/>
    </row>
    <row r="5817" spans="29:36" x14ac:dyDescent="0.25">
      <c r="AC5817" s="440"/>
      <c r="AD5817" s="440"/>
      <c r="AE5817" s="440"/>
      <c r="AF5817" s="440"/>
      <c r="AG5817" s="440"/>
      <c r="AH5817" s="440"/>
      <c r="AI5817" s="440"/>
      <c r="AJ5817" s="440"/>
    </row>
    <row r="5818" spans="29:36" x14ac:dyDescent="0.25">
      <c r="AC5818" s="440"/>
      <c r="AD5818" s="440"/>
      <c r="AE5818" s="440"/>
      <c r="AF5818" s="440"/>
      <c r="AG5818" s="440"/>
      <c r="AH5818" s="440"/>
      <c r="AI5818" s="440"/>
      <c r="AJ5818" s="440"/>
    </row>
    <row r="5819" spans="29:36" x14ac:dyDescent="0.25">
      <c r="AC5819" s="440"/>
      <c r="AD5819" s="440"/>
      <c r="AE5819" s="440"/>
      <c r="AF5819" s="440"/>
      <c r="AG5819" s="440"/>
      <c r="AH5819" s="440"/>
      <c r="AI5819" s="440"/>
      <c r="AJ5819" s="440"/>
    </row>
    <row r="5820" spans="29:36" x14ac:dyDescent="0.25">
      <c r="AC5820" s="440"/>
      <c r="AD5820" s="440"/>
      <c r="AE5820" s="440"/>
      <c r="AF5820" s="440"/>
      <c r="AG5820" s="440"/>
      <c r="AH5820" s="440"/>
      <c r="AI5820" s="440"/>
      <c r="AJ5820" s="440"/>
    </row>
    <row r="5821" spans="29:36" x14ac:dyDescent="0.25">
      <c r="AC5821" s="440"/>
      <c r="AD5821" s="440"/>
      <c r="AE5821" s="440"/>
      <c r="AF5821" s="440"/>
      <c r="AG5821" s="440"/>
      <c r="AH5821" s="440"/>
      <c r="AI5821" s="440"/>
      <c r="AJ5821" s="440"/>
    </row>
    <row r="5822" spans="29:36" x14ac:dyDescent="0.25">
      <c r="AC5822" s="440"/>
      <c r="AD5822" s="440"/>
      <c r="AE5822" s="440"/>
      <c r="AF5822" s="440"/>
      <c r="AG5822" s="440"/>
      <c r="AH5822" s="440"/>
      <c r="AI5822" s="440"/>
      <c r="AJ5822" s="440"/>
    </row>
    <row r="5823" spans="29:36" x14ac:dyDescent="0.25">
      <c r="AC5823" s="440"/>
      <c r="AD5823" s="440"/>
      <c r="AE5823" s="440"/>
      <c r="AF5823" s="440"/>
      <c r="AG5823" s="440"/>
      <c r="AH5823" s="440"/>
      <c r="AI5823" s="440"/>
      <c r="AJ5823" s="440"/>
    </row>
    <row r="5824" spans="29:36" x14ac:dyDescent="0.25">
      <c r="AC5824" s="440"/>
      <c r="AD5824" s="440"/>
      <c r="AE5824" s="440"/>
      <c r="AF5824" s="440"/>
      <c r="AG5824" s="440"/>
      <c r="AH5824" s="440"/>
      <c r="AI5824" s="440"/>
      <c r="AJ5824" s="440"/>
    </row>
    <row r="5825" spans="29:36" x14ac:dyDescent="0.25">
      <c r="AC5825" s="440"/>
      <c r="AD5825" s="440"/>
      <c r="AE5825" s="440"/>
      <c r="AF5825" s="440"/>
      <c r="AG5825" s="440"/>
      <c r="AH5825" s="440"/>
      <c r="AI5825" s="440"/>
      <c r="AJ5825" s="440"/>
    </row>
    <row r="5826" spans="29:36" x14ac:dyDescent="0.25">
      <c r="AC5826" s="440"/>
      <c r="AD5826" s="440"/>
      <c r="AE5826" s="440"/>
      <c r="AF5826" s="440"/>
      <c r="AG5826" s="440"/>
      <c r="AH5826" s="440"/>
      <c r="AI5826" s="440"/>
      <c r="AJ5826" s="440"/>
    </row>
    <row r="5827" spans="29:36" x14ac:dyDescent="0.25">
      <c r="AC5827" s="440"/>
      <c r="AD5827" s="440"/>
      <c r="AE5827" s="440"/>
      <c r="AF5827" s="440"/>
      <c r="AG5827" s="440"/>
      <c r="AH5827" s="440"/>
      <c r="AI5827" s="440"/>
      <c r="AJ5827" s="440"/>
    </row>
    <row r="5828" spans="29:36" x14ac:dyDescent="0.25">
      <c r="AC5828" s="440"/>
      <c r="AD5828" s="440"/>
      <c r="AE5828" s="440"/>
      <c r="AF5828" s="440"/>
      <c r="AG5828" s="440"/>
      <c r="AH5828" s="440"/>
      <c r="AI5828" s="440"/>
      <c r="AJ5828" s="440"/>
    </row>
    <row r="5829" spans="29:36" x14ac:dyDescent="0.25">
      <c r="AC5829" s="440"/>
      <c r="AD5829" s="440"/>
      <c r="AE5829" s="440"/>
      <c r="AF5829" s="440"/>
      <c r="AG5829" s="440"/>
      <c r="AH5829" s="440"/>
      <c r="AI5829" s="440"/>
      <c r="AJ5829" s="440"/>
    </row>
    <row r="5830" spans="29:36" x14ac:dyDescent="0.25">
      <c r="AC5830" s="440"/>
      <c r="AD5830" s="440"/>
      <c r="AE5830" s="440"/>
      <c r="AF5830" s="440"/>
      <c r="AG5830" s="440"/>
      <c r="AH5830" s="440"/>
      <c r="AI5830" s="440"/>
      <c r="AJ5830" s="440"/>
    </row>
    <row r="5831" spans="29:36" x14ac:dyDescent="0.25">
      <c r="AC5831" s="440"/>
      <c r="AD5831" s="440"/>
      <c r="AE5831" s="440"/>
      <c r="AF5831" s="440"/>
      <c r="AG5831" s="440"/>
      <c r="AH5831" s="440"/>
      <c r="AI5831" s="440"/>
      <c r="AJ5831" s="440"/>
    </row>
    <row r="5832" spans="29:36" x14ac:dyDescent="0.25">
      <c r="AC5832" s="440"/>
      <c r="AD5832" s="440"/>
      <c r="AE5832" s="440"/>
      <c r="AF5832" s="440"/>
      <c r="AG5832" s="440"/>
      <c r="AH5832" s="440"/>
      <c r="AI5832" s="440"/>
      <c r="AJ5832" s="440"/>
    </row>
    <row r="5833" spans="29:36" x14ac:dyDescent="0.25">
      <c r="AC5833" s="440"/>
      <c r="AD5833" s="440"/>
      <c r="AE5833" s="440"/>
      <c r="AF5833" s="440"/>
      <c r="AG5833" s="440"/>
      <c r="AH5833" s="440"/>
      <c r="AI5833" s="440"/>
      <c r="AJ5833" s="440"/>
    </row>
    <row r="5834" spans="29:36" x14ac:dyDescent="0.25">
      <c r="AC5834" s="440"/>
      <c r="AD5834" s="440"/>
      <c r="AE5834" s="440"/>
      <c r="AF5834" s="440"/>
      <c r="AG5834" s="440"/>
      <c r="AH5834" s="440"/>
      <c r="AI5834" s="440"/>
      <c r="AJ5834" s="440"/>
    </row>
    <row r="5835" spans="29:36" x14ac:dyDescent="0.25">
      <c r="AC5835" s="440"/>
      <c r="AD5835" s="440"/>
      <c r="AE5835" s="440"/>
      <c r="AF5835" s="440"/>
      <c r="AG5835" s="440"/>
      <c r="AH5835" s="440"/>
      <c r="AI5835" s="440"/>
      <c r="AJ5835" s="440"/>
    </row>
    <row r="5836" spans="29:36" x14ac:dyDescent="0.25">
      <c r="AC5836" s="440"/>
      <c r="AD5836" s="440"/>
      <c r="AE5836" s="440"/>
      <c r="AF5836" s="440"/>
      <c r="AG5836" s="440"/>
      <c r="AH5836" s="440"/>
      <c r="AI5836" s="440"/>
      <c r="AJ5836" s="440"/>
    </row>
    <row r="5837" spans="29:36" x14ac:dyDescent="0.25">
      <c r="AC5837" s="440"/>
      <c r="AD5837" s="440"/>
      <c r="AE5837" s="440"/>
      <c r="AF5837" s="440"/>
      <c r="AG5837" s="440"/>
      <c r="AH5837" s="440"/>
      <c r="AI5837" s="440"/>
      <c r="AJ5837" s="440"/>
    </row>
    <row r="5838" spans="29:36" x14ac:dyDescent="0.25">
      <c r="AC5838" s="440"/>
      <c r="AD5838" s="440"/>
      <c r="AE5838" s="440"/>
      <c r="AF5838" s="440"/>
      <c r="AG5838" s="440"/>
      <c r="AH5838" s="440"/>
      <c r="AI5838" s="440"/>
      <c r="AJ5838" s="440"/>
    </row>
    <row r="5839" spans="29:36" x14ac:dyDescent="0.25">
      <c r="AC5839" s="440"/>
      <c r="AD5839" s="440"/>
      <c r="AE5839" s="440"/>
      <c r="AF5839" s="440"/>
      <c r="AG5839" s="440"/>
      <c r="AH5839" s="440"/>
      <c r="AI5839" s="440"/>
      <c r="AJ5839" s="440"/>
    </row>
    <row r="5840" spans="29:36" x14ac:dyDescent="0.25">
      <c r="AC5840" s="440"/>
      <c r="AD5840" s="440"/>
      <c r="AE5840" s="440"/>
      <c r="AF5840" s="440"/>
      <c r="AG5840" s="440"/>
      <c r="AH5840" s="440"/>
      <c r="AI5840" s="440"/>
      <c r="AJ5840" s="440"/>
    </row>
    <row r="5841" spans="29:36" x14ac:dyDescent="0.25">
      <c r="AC5841" s="440"/>
      <c r="AD5841" s="440"/>
      <c r="AE5841" s="440"/>
      <c r="AF5841" s="440"/>
      <c r="AG5841" s="440"/>
      <c r="AH5841" s="440"/>
      <c r="AI5841" s="440"/>
      <c r="AJ5841" s="440"/>
    </row>
    <row r="5842" spans="29:36" x14ac:dyDescent="0.25">
      <c r="AC5842" s="440"/>
      <c r="AD5842" s="440"/>
      <c r="AE5842" s="440"/>
      <c r="AF5842" s="440"/>
      <c r="AG5842" s="440"/>
      <c r="AH5842" s="440"/>
      <c r="AI5842" s="440"/>
      <c r="AJ5842" s="440"/>
    </row>
    <row r="5843" spans="29:36" x14ac:dyDescent="0.25">
      <c r="AC5843" s="440"/>
      <c r="AD5843" s="440"/>
      <c r="AE5843" s="440"/>
      <c r="AF5843" s="440"/>
      <c r="AG5843" s="440"/>
      <c r="AH5843" s="440"/>
      <c r="AI5843" s="440"/>
      <c r="AJ5843" s="440"/>
    </row>
    <row r="5844" spans="29:36" x14ac:dyDescent="0.25">
      <c r="AC5844" s="440"/>
      <c r="AD5844" s="440"/>
      <c r="AE5844" s="440"/>
      <c r="AF5844" s="440"/>
      <c r="AG5844" s="440"/>
      <c r="AH5844" s="440"/>
      <c r="AI5844" s="440"/>
      <c r="AJ5844" s="440"/>
    </row>
    <row r="5845" spans="29:36" x14ac:dyDescent="0.25">
      <c r="AC5845" s="440"/>
      <c r="AD5845" s="440"/>
      <c r="AE5845" s="440"/>
      <c r="AF5845" s="440"/>
      <c r="AG5845" s="440"/>
      <c r="AH5845" s="440"/>
      <c r="AI5845" s="440"/>
      <c r="AJ5845" s="440"/>
    </row>
    <row r="5846" spans="29:36" x14ac:dyDescent="0.25">
      <c r="AC5846" s="440"/>
      <c r="AD5846" s="440"/>
      <c r="AE5846" s="440"/>
      <c r="AF5846" s="440"/>
      <c r="AG5846" s="440"/>
      <c r="AH5846" s="440"/>
      <c r="AI5846" s="440"/>
      <c r="AJ5846" s="440"/>
    </row>
    <row r="5847" spans="29:36" x14ac:dyDescent="0.25">
      <c r="AC5847" s="440"/>
      <c r="AD5847" s="440"/>
      <c r="AE5847" s="440"/>
      <c r="AF5847" s="440"/>
      <c r="AG5847" s="440"/>
      <c r="AH5847" s="440"/>
      <c r="AI5847" s="440"/>
      <c r="AJ5847" s="440"/>
    </row>
    <row r="5848" spans="29:36" x14ac:dyDescent="0.25">
      <c r="AC5848" s="440"/>
      <c r="AD5848" s="440"/>
      <c r="AE5848" s="440"/>
      <c r="AF5848" s="440"/>
      <c r="AG5848" s="440"/>
      <c r="AH5848" s="440"/>
      <c r="AI5848" s="440"/>
      <c r="AJ5848" s="440"/>
    </row>
    <row r="5849" spans="29:36" x14ac:dyDescent="0.25">
      <c r="AC5849" s="440"/>
      <c r="AD5849" s="440"/>
      <c r="AE5849" s="440"/>
      <c r="AF5849" s="440"/>
      <c r="AG5849" s="440"/>
      <c r="AH5849" s="440"/>
      <c r="AI5849" s="440"/>
      <c r="AJ5849" s="440"/>
    </row>
    <row r="5850" spans="29:36" x14ac:dyDescent="0.25">
      <c r="AC5850" s="440"/>
      <c r="AD5850" s="440"/>
      <c r="AE5850" s="440"/>
      <c r="AF5850" s="440"/>
      <c r="AG5850" s="440"/>
      <c r="AH5850" s="440"/>
      <c r="AI5850" s="440"/>
      <c r="AJ5850" s="440"/>
    </row>
    <row r="5851" spans="29:36" x14ac:dyDescent="0.25">
      <c r="AC5851" s="440"/>
      <c r="AD5851" s="440"/>
      <c r="AE5851" s="440"/>
      <c r="AF5851" s="440"/>
      <c r="AG5851" s="440"/>
      <c r="AH5851" s="440"/>
      <c r="AI5851" s="440"/>
      <c r="AJ5851" s="440"/>
    </row>
    <row r="5852" spans="29:36" x14ac:dyDescent="0.25">
      <c r="AC5852" s="440"/>
      <c r="AD5852" s="440"/>
      <c r="AE5852" s="440"/>
      <c r="AF5852" s="440"/>
      <c r="AG5852" s="440"/>
      <c r="AH5852" s="440"/>
      <c r="AI5852" s="440"/>
      <c r="AJ5852" s="440"/>
    </row>
    <row r="5853" spans="29:36" x14ac:dyDescent="0.25">
      <c r="AC5853" s="440"/>
      <c r="AD5853" s="440"/>
      <c r="AE5853" s="440"/>
      <c r="AF5853" s="440"/>
      <c r="AG5853" s="440"/>
      <c r="AH5853" s="440"/>
      <c r="AI5853" s="440"/>
      <c r="AJ5853" s="440"/>
    </row>
    <row r="5854" spans="29:36" x14ac:dyDescent="0.25">
      <c r="AC5854" s="440"/>
      <c r="AD5854" s="440"/>
      <c r="AE5854" s="440"/>
      <c r="AF5854" s="440"/>
      <c r="AG5854" s="440"/>
      <c r="AH5854" s="440"/>
      <c r="AI5854" s="440"/>
      <c r="AJ5854" s="440"/>
    </row>
    <row r="5855" spans="29:36" x14ac:dyDescent="0.25">
      <c r="AC5855" s="440"/>
      <c r="AD5855" s="440"/>
      <c r="AE5855" s="440"/>
      <c r="AF5855" s="440"/>
      <c r="AG5855" s="440"/>
      <c r="AH5855" s="440"/>
      <c r="AI5855" s="440"/>
      <c r="AJ5855" s="440"/>
    </row>
    <row r="5856" spans="29:36" x14ac:dyDescent="0.25">
      <c r="AC5856" s="440"/>
      <c r="AD5856" s="440"/>
      <c r="AE5856" s="440"/>
      <c r="AF5856" s="440"/>
      <c r="AG5856" s="440"/>
      <c r="AH5856" s="440"/>
      <c r="AI5856" s="440"/>
      <c r="AJ5856" s="440"/>
    </row>
    <row r="5857" spans="29:36" x14ac:dyDescent="0.25">
      <c r="AC5857" s="440"/>
      <c r="AD5857" s="440"/>
      <c r="AE5857" s="440"/>
      <c r="AF5857" s="440"/>
      <c r="AG5857" s="440"/>
      <c r="AH5857" s="440"/>
      <c r="AI5857" s="440"/>
      <c r="AJ5857" s="440"/>
    </row>
    <row r="5858" spans="29:36" x14ac:dyDescent="0.25">
      <c r="AC5858" s="440"/>
      <c r="AD5858" s="440"/>
      <c r="AE5858" s="440"/>
      <c r="AF5858" s="440"/>
      <c r="AG5858" s="440"/>
      <c r="AH5858" s="440"/>
      <c r="AI5858" s="440"/>
      <c r="AJ5858" s="440"/>
    </row>
    <row r="5859" spans="29:36" x14ac:dyDescent="0.25">
      <c r="AC5859" s="440"/>
      <c r="AD5859" s="440"/>
      <c r="AE5859" s="440"/>
      <c r="AF5859" s="440"/>
      <c r="AG5859" s="440"/>
      <c r="AH5859" s="440"/>
      <c r="AI5859" s="440"/>
      <c r="AJ5859" s="440"/>
    </row>
    <row r="5860" spans="29:36" x14ac:dyDescent="0.25">
      <c r="AC5860" s="440"/>
      <c r="AD5860" s="440"/>
      <c r="AE5860" s="440"/>
      <c r="AF5860" s="440"/>
      <c r="AG5860" s="440"/>
      <c r="AH5860" s="440"/>
      <c r="AI5860" s="440"/>
      <c r="AJ5860" s="440"/>
    </row>
    <row r="5861" spans="29:36" x14ac:dyDescent="0.25">
      <c r="AC5861" s="440"/>
      <c r="AD5861" s="440"/>
      <c r="AE5861" s="440"/>
      <c r="AF5861" s="440"/>
      <c r="AG5861" s="440"/>
      <c r="AH5861" s="440"/>
      <c r="AI5861" s="440"/>
      <c r="AJ5861" s="440"/>
    </row>
    <row r="5862" spans="29:36" x14ac:dyDescent="0.25">
      <c r="AC5862" s="440"/>
      <c r="AD5862" s="440"/>
      <c r="AE5862" s="440"/>
      <c r="AF5862" s="440"/>
      <c r="AG5862" s="440"/>
      <c r="AH5862" s="440"/>
      <c r="AI5862" s="440"/>
      <c r="AJ5862" s="440"/>
    </row>
    <row r="5863" spans="29:36" x14ac:dyDescent="0.25">
      <c r="AC5863" s="440"/>
      <c r="AD5863" s="440"/>
      <c r="AE5863" s="440"/>
      <c r="AF5863" s="440"/>
      <c r="AG5863" s="440"/>
      <c r="AH5863" s="440"/>
      <c r="AI5863" s="440"/>
      <c r="AJ5863" s="440"/>
    </row>
    <row r="5864" spans="29:36" x14ac:dyDescent="0.25">
      <c r="AC5864" s="440"/>
      <c r="AD5864" s="440"/>
      <c r="AE5864" s="440"/>
      <c r="AF5864" s="440"/>
      <c r="AG5864" s="440"/>
      <c r="AH5864" s="440"/>
      <c r="AI5864" s="440"/>
      <c r="AJ5864" s="440"/>
    </row>
    <row r="5865" spans="29:36" x14ac:dyDescent="0.25">
      <c r="AC5865" s="440"/>
      <c r="AD5865" s="440"/>
      <c r="AE5865" s="440"/>
      <c r="AF5865" s="440"/>
      <c r="AG5865" s="440"/>
      <c r="AH5865" s="440"/>
      <c r="AI5865" s="440"/>
      <c r="AJ5865" s="440"/>
    </row>
    <row r="5866" spans="29:36" x14ac:dyDescent="0.25">
      <c r="AC5866" s="440"/>
      <c r="AD5866" s="440"/>
      <c r="AE5866" s="440"/>
      <c r="AF5866" s="440"/>
      <c r="AG5866" s="440"/>
      <c r="AH5866" s="440"/>
      <c r="AI5866" s="440"/>
      <c r="AJ5866" s="440"/>
    </row>
    <row r="5867" spans="29:36" x14ac:dyDescent="0.25">
      <c r="AC5867" s="440"/>
      <c r="AD5867" s="440"/>
      <c r="AE5867" s="440"/>
      <c r="AF5867" s="440"/>
      <c r="AG5867" s="440"/>
      <c r="AH5867" s="440"/>
      <c r="AI5867" s="440"/>
      <c r="AJ5867" s="440"/>
    </row>
    <row r="5868" spans="29:36" x14ac:dyDescent="0.25">
      <c r="AC5868" s="440"/>
      <c r="AD5868" s="440"/>
      <c r="AE5868" s="440"/>
      <c r="AF5868" s="440"/>
      <c r="AG5868" s="440"/>
      <c r="AH5868" s="440"/>
      <c r="AI5868" s="440"/>
      <c r="AJ5868" s="440"/>
    </row>
    <row r="5869" spans="29:36" x14ac:dyDescent="0.25">
      <c r="AC5869" s="440"/>
      <c r="AD5869" s="440"/>
      <c r="AE5869" s="440"/>
      <c r="AF5869" s="440"/>
      <c r="AG5869" s="440"/>
      <c r="AH5869" s="440"/>
      <c r="AI5869" s="440"/>
      <c r="AJ5869" s="440"/>
    </row>
    <row r="5870" spans="29:36" x14ac:dyDescent="0.25">
      <c r="AC5870" s="440"/>
      <c r="AD5870" s="440"/>
      <c r="AE5870" s="440"/>
      <c r="AF5870" s="440"/>
      <c r="AG5870" s="440"/>
      <c r="AH5870" s="440"/>
      <c r="AI5870" s="440"/>
      <c r="AJ5870" s="440"/>
    </row>
    <row r="5871" spans="29:36" x14ac:dyDescent="0.25">
      <c r="AC5871" s="440"/>
      <c r="AD5871" s="440"/>
      <c r="AE5871" s="440"/>
      <c r="AF5871" s="440"/>
      <c r="AG5871" s="440"/>
      <c r="AH5871" s="440"/>
      <c r="AI5871" s="440"/>
      <c r="AJ5871" s="440"/>
    </row>
    <row r="5872" spans="29:36" x14ac:dyDescent="0.25">
      <c r="AC5872" s="440"/>
      <c r="AD5872" s="440"/>
      <c r="AE5872" s="440"/>
      <c r="AF5872" s="440"/>
      <c r="AG5872" s="440"/>
      <c r="AH5872" s="440"/>
      <c r="AI5872" s="440"/>
      <c r="AJ5872" s="440"/>
    </row>
    <row r="5873" spans="29:36" x14ac:dyDescent="0.25">
      <c r="AC5873" s="440"/>
      <c r="AD5873" s="440"/>
      <c r="AE5873" s="440"/>
      <c r="AF5873" s="440"/>
      <c r="AG5873" s="440"/>
      <c r="AH5873" s="440"/>
      <c r="AI5873" s="440"/>
      <c r="AJ5873" s="440"/>
    </row>
    <row r="5874" spans="29:36" x14ac:dyDescent="0.25">
      <c r="AC5874" s="440"/>
      <c r="AD5874" s="440"/>
      <c r="AE5874" s="440"/>
      <c r="AF5874" s="440"/>
      <c r="AG5874" s="440"/>
      <c r="AH5874" s="440"/>
      <c r="AI5874" s="440"/>
      <c r="AJ5874" s="440"/>
    </row>
    <row r="5875" spans="29:36" x14ac:dyDescent="0.25">
      <c r="AC5875" s="440"/>
      <c r="AD5875" s="440"/>
      <c r="AE5875" s="440"/>
      <c r="AF5875" s="440"/>
      <c r="AG5875" s="440"/>
      <c r="AH5875" s="440"/>
      <c r="AI5875" s="440"/>
      <c r="AJ5875" s="440"/>
    </row>
    <row r="5876" spans="29:36" x14ac:dyDescent="0.25">
      <c r="AC5876" s="440"/>
      <c r="AD5876" s="440"/>
      <c r="AE5876" s="440"/>
      <c r="AF5876" s="440"/>
      <c r="AG5876" s="440"/>
      <c r="AH5876" s="440"/>
      <c r="AI5876" s="440"/>
      <c r="AJ5876" s="440"/>
    </row>
    <row r="5877" spans="29:36" x14ac:dyDescent="0.25">
      <c r="AC5877" s="440"/>
      <c r="AD5877" s="440"/>
      <c r="AE5877" s="440"/>
      <c r="AF5877" s="440"/>
      <c r="AG5877" s="440"/>
      <c r="AH5877" s="440"/>
      <c r="AI5877" s="440"/>
      <c r="AJ5877" s="440"/>
    </row>
    <row r="5878" spans="29:36" x14ac:dyDescent="0.25">
      <c r="AC5878" s="440"/>
      <c r="AD5878" s="440"/>
      <c r="AE5878" s="440"/>
      <c r="AF5878" s="440"/>
      <c r="AG5878" s="440"/>
      <c r="AH5878" s="440"/>
      <c r="AI5878" s="440"/>
      <c r="AJ5878" s="440"/>
    </row>
    <row r="5879" spans="29:36" x14ac:dyDescent="0.25">
      <c r="AC5879" s="440"/>
      <c r="AD5879" s="440"/>
      <c r="AE5879" s="440"/>
      <c r="AF5879" s="440"/>
      <c r="AG5879" s="440"/>
      <c r="AH5879" s="440"/>
      <c r="AI5879" s="440"/>
      <c r="AJ5879" s="440"/>
    </row>
    <row r="5880" spans="29:36" x14ac:dyDescent="0.25">
      <c r="AC5880" s="440"/>
      <c r="AD5880" s="440"/>
      <c r="AE5880" s="440"/>
      <c r="AF5880" s="440"/>
      <c r="AG5880" s="440"/>
      <c r="AH5880" s="440"/>
      <c r="AI5880" s="440"/>
      <c r="AJ5880" s="440"/>
    </row>
    <row r="5881" spans="29:36" x14ac:dyDescent="0.25">
      <c r="AC5881" s="440"/>
      <c r="AD5881" s="440"/>
      <c r="AE5881" s="440"/>
      <c r="AF5881" s="440"/>
      <c r="AG5881" s="440"/>
      <c r="AH5881" s="440"/>
      <c r="AI5881" s="440"/>
      <c r="AJ5881" s="440"/>
    </row>
    <row r="5882" spans="29:36" x14ac:dyDescent="0.25">
      <c r="AC5882" s="440"/>
      <c r="AD5882" s="440"/>
      <c r="AE5882" s="440"/>
      <c r="AF5882" s="440"/>
      <c r="AG5882" s="440"/>
      <c r="AH5882" s="440"/>
      <c r="AI5882" s="440"/>
      <c r="AJ5882" s="440"/>
    </row>
    <row r="5883" spans="29:36" x14ac:dyDescent="0.25">
      <c r="AC5883" s="440"/>
      <c r="AD5883" s="440"/>
      <c r="AE5883" s="440"/>
      <c r="AF5883" s="440"/>
      <c r="AG5883" s="440"/>
      <c r="AH5883" s="440"/>
      <c r="AI5883" s="440"/>
      <c r="AJ5883" s="440"/>
    </row>
    <row r="5884" spans="29:36" x14ac:dyDescent="0.25">
      <c r="AC5884" s="440"/>
      <c r="AD5884" s="440"/>
      <c r="AE5884" s="440"/>
      <c r="AF5884" s="440"/>
      <c r="AG5884" s="440"/>
      <c r="AH5884" s="440"/>
      <c r="AI5884" s="440"/>
      <c r="AJ5884" s="440"/>
    </row>
    <row r="5885" spans="29:36" x14ac:dyDescent="0.25">
      <c r="AC5885" s="440"/>
      <c r="AD5885" s="440"/>
      <c r="AE5885" s="440"/>
      <c r="AF5885" s="440"/>
      <c r="AG5885" s="440"/>
      <c r="AH5885" s="440"/>
      <c r="AI5885" s="440"/>
      <c r="AJ5885" s="440"/>
    </row>
    <row r="5886" spans="29:36" x14ac:dyDescent="0.25">
      <c r="AC5886" s="440"/>
      <c r="AD5886" s="440"/>
      <c r="AE5886" s="440"/>
      <c r="AF5886" s="440"/>
      <c r="AG5886" s="440"/>
      <c r="AH5886" s="440"/>
      <c r="AI5886" s="440"/>
      <c r="AJ5886" s="440"/>
    </row>
    <row r="5887" spans="29:36" x14ac:dyDescent="0.25">
      <c r="AC5887" s="440"/>
      <c r="AD5887" s="440"/>
      <c r="AE5887" s="440"/>
      <c r="AF5887" s="440"/>
      <c r="AG5887" s="440"/>
      <c r="AH5887" s="440"/>
      <c r="AI5887" s="440"/>
      <c r="AJ5887" s="440"/>
    </row>
    <row r="5888" spans="29:36" x14ac:dyDescent="0.25">
      <c r="AC5888" s="440"/>
      <c r="AD5888" s="440"/>
      <c r="AE5888" s="440"/>
      <c r="AF5888" s="440"/>
      <c r="AG5888" s="440"/>
      <c r="AH5888" s="440"/>
      <c r="AI5888" s="440"/>
      <c r="AJ5888" s="440"/>
    </row>
    <row r="5889" spans="29:36" x14ac:dyDescent="0.25">
      <c r="AC5889" s="440"/>
      <c r="AD5889" s="440"/>
      <c r="AE5889" s="440"/>
      <c r="AF5889" s="440"/>
      <c r="AG5889" s="440"/>
      <c r="AH5889" s="440"/>
      <c r="AI5889" s="440"/>
      <c r="AJ5889" s="440"/>
    </row>
    <row r="5890" spans="29:36" x14ac:dyDescent="0.25">
      <c r="AC5890" s="440"/>
      <c r="AD5890" s="440"/>
      <c r="AE5890" s="440"/>
      <c r="AF5890" s="440"/>
      <c r="AG5890" s="440"/>
      <c r="AH5890" s="440"/>
      <c r="AI5890" s="440"/>
      <c r="AJ5890" s="440"/>
    </row>
    <row r="5891" spans="29:36" x14ac:dyDescent="0.25">
      <c r="AC5891" s="440"/>
      <c r="AD5891" s="440"/>
      <c r="AE5891" s="440"/>
      <c r="AF5891" s="440"/>
      <c r="AG5891" s="440"/>
      <c r="AH5891" s="440"/>
      <c r="AI5891" s="440"/>
      <c r="AJ5891" s="440"/>
    </row>
    <row r="5892" spans="29:36" x14ac:dyDescent="0.25">
      <c r="AC5892" s="440"/>
      <c r="AD5892" s="440"/>
      <c r="AE5892" s="440"/>
      <c r="AF5892" s="440"/>
      <c r="AG5892" s="440"/>
      <c r="AH5892" s="440"/>
      <c r="AI5892" s="440"/>
      <c r="AJ5892" s="440"/>
    </row>
    <row r="5893" spans="29:36" x14ac:dyDescent="0.25">
      <c r="AC5893" s="440"/>
      <c r="AD5893" s="440"/>
      <c r="AE5893" s="440"/>
      <c r="AF5893" s="440"/>
      <c r="AG5893" s="440"/>
      <c r="AH5893" s="440"/>
      <c r="AI5893" s="440"/>
      <c r="AJ5893" s="440"/>
    </row>
    <row r="5894" spans="29:36" x14ac:dyDescent="0.25">
      <c r="AC5894" s="440"/>
      <c r="AD5894" s="440"/>
      <c r="AE5894" s="440"/>
      <c r="AF5894" s="440"/>
      <c r="AG5894" s="440"/>
      <c r="AH5894" s="440"/>
      <c r="AI5894" s="440"/>
      <c r="AJ5894" s="440"/>
    </row>
    <row r="5895" spans="29:36" x14ac:dyDescent="0.25">
      <c r="AC5895" s="440"/>
      <c r="AD5895" s="440"/>
      <c r="AE5895" s="440"/>
      <c r="AF5895" s="440"/>
      <c r="AG5895" s="440"/>
      <c r="AH5895" s="440"/>
      <c r="AI5895" s="440"/>
      <c r="AJ5895" s="440"/>
    </row>
    <row r="5896" spans="29:36" x14ac:dyDescent="0.25">
      <c r="AC5896" s="440"/>
      <c r="AD5896" s="440"/>
      <c r="AE5896" s="440"/>
      <c r="AF5896" s="440"/>
      <c r="AG5896" s="440"/>
      <c r="AH5896" s="440"/>
      <c r="AI5896" s="440"/>
      <c r="AJ5896" s="440"/>
    </row>
    <row r="5897" spans="29:36" x14ac:dyDescent="0.25">
      <c r="AC5897" s="440"/>
      <c r="AD5897" s="440"/>
      <c r="AE5897" s="440"/>
      <c r="AF5897" s="440"/>
      <c r="AG5897" s="440"/>
      <c r="AH5897" s="440"/>
      <c r="AI5897" s="440"/>
      <c r="AJ5897" s="440"/>
    </row>
    <row r="5898" spans="29:36" x14ac:dyDescent="0.25">
      <c r="AC5898" s="440"/>
      <c r="AD5898" s="440"/>
      <c r="AE5898" s="440"/>
      <c r="AF5898" s="440"/>
      <c r="AG5898" s="440"/>
      <c r="AH5898" s="440"/>
      <c r="AI5898" s="440"/>
      <c r="AJ5898" s="440"/>
    </row>
    <row r="5899" spans="29:36" x14ac:dyDescent="0.25">
      <c r="AC5899" s="440"/>
      <c r="AD5899" s="440"/>
      <c r="AE5899" s="440"/>
      <c r="AF5899" s="440"/>
      <c r="AG5899" s="440"/>
      <c r="AH5899" s="440"/>
      <c r="AI5899" s="440"/>
      <c r="AJ5899" s="440"/>
    </row>
    <row r="5900" spans="29:36" x14ac:dyDescent="0.25">
      <c r="AC5900" s="440"/>
      <c r="AD5900" s="440"/>
      <c r="AE5900" s="440"/>
      <c r="AF5900" s="440"/>
      <c r="AG5900" s="440"/>
      <c r="AH5900" s="440"/>
      <c r="AI5900" s="440"/>
      <c r="AJ5900" s="440"/>
    </row>
    <row r="5901" spans="29:36" x14ac:dyDescent="0.25">
      <c r="AC5901" s="440"/>
      <c r="AD5901" s="440"/>
      <c r="AE5901" s="440"/>
      <c r="AF5901" s="440"/>
      <c r="AG5901" s="440"/>
      <c r="AH5901" s="440"/>
      <c r="AI5901" s="440"/>
      <c r="AJ5901" s="440"/>
    </row>
    <row r="5902" spans="29:36" x14ac:dyDescent="0.25">
      <c r="AC5902" s="440"/>
      <c r="AD5902" s="440"/>
      <c r="AE5902" s="440"/>
      <c r="AF5902" s="440"/>
      <c r="AG5902" s="440"/>
      <c r="AH5902" s="440"/>
      <c r="AI5902" s="440"/>
      <c r="AJ5902" s="440"/>
    </row>
    <row r="5903" spans="29:36" x14ac:dyDescent="0.25">
      <c r="AC5903" s="440"/>
      <c r="AD5903" s="440"/>
      <c r="AE5903" s="440"/>
      <c r="AF5903" s="440"/>
      <c r="AG5903" s="440"/>
      <c r="AH5903" s="440"/>
      <c r="AI5903" s="440"/>
      <c r="AJ5903" s="440"/>
    </row>
    <row r="5904" spans="29:36" x14ac:dyDescent="0.25">
      <c r="AC5904" s="440"/>
      <c r="AD5904" s="440"/>
      <c r="AE5904" s="440"/>
      <c r="AF5904" s="440"/>
      <c r="AG5904" s="440"/>
      <c r="AH5904" s="440"/>
      <c r="AI5904" s="440"/>
      <c r="AJ5904" s="440"/>
    </row>
    <row r="5905" spans="29:36" x14ac:dyDescent="0.25">
      <c r="AC5905" s="440"/>
      <c r="AD5905" s="440"/>
      <c r="AE5905" s="440"/>
      <c r="AF5905" s="440"/>
      <c r="AG5905" s="440"/>
      <c r="AH5905" s="440"/>
      <c r="AI5905" s="440"/>
      <c r="AJ5905" s="440"/>
    </row>
    <row r="5906" spans="29:36" x14ac:dyDescent="0.25">
      <c r="AC5906" s="440"/>
      <c r="AD5906" s="440"/>
      <c r="AE5906" s="440"/>
      <c r="AF5906" s="440"/>
      <c r="AG5906" s="440"/>
      <c r="AH5906" s="440"/>
      <c r="AI5906" s="440"/>
      <c r="AJ5906" s="440"/>
    </row>
    <row r="5907" spans="29:36" x14ac:dyDescent="0.25">
      <c r="AC5907" s="440"/>
      <c r="AD5907" s="440"/>
      <c r="AE5907" s="440"/>
      <c r="AF5907" s="440"/>
      <c r="AG5907" s="440"/>
      <c r="AH5907" s="440"/>
      <c r="AI5907" s="440"/>
      <c r="AJ5907" s="440"/>
    </row>
    <row r="5908" spans="29:36" x14ac:dyDescent="0.25">
      <c r="AC5908" s="440"/>
      <c r="AD5908" s="440"/>
      <c r="AE5908" s="440"/>
      <c r="AF5908" s="440"/>
      <c r="AG5908" s="440"/>
      <c r="AH5908" s="440"/>
      <c r="AI5908" s="440"/>
      <c r="AJ5908" s="440"/>
    </row>
    <row r="5909" spans="29:36" x14ac:dyDescent="0.25">
      <c r="AC5909" s="440"/>
      <c r="AD5909" s="440"/>
      <c r="AE5909" s="440"/>
      <c r="AF5909" s="440"/>
      <c r="AG5909" s="440"/>
      <c r="AH5909" s="440"/>
      <c r="AI5909" s="440"/>
      <c r="AJ5909" s="440"/>
    </row>
    <row r="5910" spans="29:36" x14ac:dyDescent="0.25">
      <c r="AC5910" s="440"/>
      <c r="AD5910" s="440"/>
      <c r="AE5910" s="440"/>
      <c r="AF5910" s="440"/>
      <c r="AG5910" s="440"/>
      <c r="AH5910" s="440"/>
      <c r="AI5910" s="440"/>
      <c r="AJ5910" s="440"/>
    </row>
    <row r="5911" spans="29:36" x14ac:dyDescent="0.25">
      <c r="AC5911" s="440"/>
      <c r="AD5911" s="440"/>
      <c r="AE5911" s="440"/>
      <c r="AF5911" s="440"/>
      <c r="AG5911" s="440"/>
      <c r="AH5911" s="440"/>
      <c r="AI5911" s="440"/>
      <c r="AJ5911" s="440"/>
    </row>
    <row r="5912" spans="29:36" x14ac:dyDescent="0.25">
      <c r="AC5912" s="440"/>
      <c r="AD5912" s="440"/>
      <c r="AE5912" s="440"/>
      <c r="AF5912" s="440"/>
      <c r="AG5912" s="440"/>
      <c r="AH5912" s="440"/>
      <c r="AI5912" s="440"/>
      <c r="AJ5912" s="440"/>
    </row>
    <row r="5913" spans="29:36" x14ac:dyDescent="0.25">
      <c r="AC5913" s="440"/>
      <c r="AD5913" s="440"/>
      <c r="AE5913" s="440"/>
      <c r="AF5913" s="440"/>
      <c r="AG5913" s="440"/>
      <c r="AH5913" s="440"/>
      <c r="AI5913" s="440"/>
      <c r="AJ5913" s="440"/>
    </row>
    <row r="5914" spans="29:36" x14ac:dyDescent="0.25">
      <c r="AC5914" s="440"/>
      <c r="AD5914" s="440"/>
      <c r="AE5914" s="440"/>
      <c r="AF5914" s="440"/>
      <c r="AG5914" s="440"/>
      <c r="AH5914" s="440"/>
      <c r="AI5914" s="440"/>
      <c r="AJ5914" s="440"/>
    </row>
    <row r="5915" spans="29:36" x14ac:dyDescent="0.25">
      <c r="AC5915" s="440"/>
      <c r="AD5915" s="440"/>
      <c r="AE5915" s="440"/>
      <c r="AF5915" s="440"/>
      <c r="AG5915" s="440"/>
      <c r="AH5915" s="440"/>
      <c r="AI5915" s="440"/>
      <c r="AJ5915" s="440"/>
    </row>
    <row r="5916" spans="29:36" x14ac:dyDescent="0.25">
      <c r="AC5916" s="440"/>
      <c r="AD5916" s="440"/>
      <c r="AE5916" s="440"/>
      <c r="AF5916" s="440"/>
      <c r="AG5916" s="440"/>
      <c r="AH5916" s="440"/>
      <c r="AI5916" s="440"/>
      <c r="AJ5916" s="440"/>
    </row>
    <row r="5917" spans="29:36" x14ac:dyDescent="0.25">
      <c r="AC5917" s="440"/>
      <c r="AD5917" s="440"/>
      <c r="AE5917" s="440"/>
      <c r="AF5917" s="440"/>
      <c r="AG5917" s="440"/>
      <c r="AH5917" s="440"/>
      <c r="AI5917" s="440"/>
      <c r="AJ5917" s="440"/>
    </row>
    <row r="5918" spans="29:36" x14ac:dyDescent="0.25">
      <c r="AC5918" s="440"/>
      <c r="AD5918" s="440"/>
      <c r="AE5918" s="440"/>
      <c r="AF5918" s="440"/>
      <c r="AG5918" s="440"/>
      <c r="AH5918" s="440"/>
      <c r="AI5918" s="440"/>
      <c r="AJ5918" s="440"/>
    </row>
    <row r="5919" spans="29:36" x14ac:dyDescent="0.25">
      <c r="AC5919" s="440"/>
      <c r="AD5919" s="440"/>
      <c r="AE5919" s="440"/>
      <c r="AF5919" s="440"/>
      <c r="AG5919" s="440"/>
      <c r="AH5919" s="440"/>
      <c r="AI5919" s="440"/>
      <c r="AJ5919" s="440"/>
    </row>
    <row r="5920" spans="29:36" x14ac:dyDescent="0.25">
      <c r="AC5920" s="440"/>
      <c r="AD5920" s="440"/>
      <c r="AE5920" s="440"/>
      <c r="AF5920" s="440"/>
      <c r="AG5920" s="440"/>
      <c r="AH5920" s="440"/>
      <c r="AI5920" s="440"/>
      <c r="AJ5920" s="440"/>
    </row>
    <row r="5921" spans="29:36" x14ac:dyDescent="0.25">
      <c r="AC5921" s="440"/>
      <c r="AD5921" s="440"/>
      <c r="AE5921" s="440"/>
      <c r="AF5921" s="440"/>
      <c r="AG5921" s="440"/>
      <c r="AH5921" s="440"/>
      <c r="AI5921" s="440"/>
      <c r="AJ5921" s="440"/>
    </row>
    <row r="5922" spans="29:36" x14ac:dyDescent="0.25">
      <c r="AC5922" s="440"/>
      <c r="AD5922" s="440"/>
      <c r="AE5922" s="440"/>
      <c r="AF5922" s="440"/>
      <c r="AG5922" s="440"/>
      <c r="AH5922" s="440"/>
      <c r="AI5922" s="440"/>
      <c r="AJ5922" s="440"/>
    </row>
    <row r="5923" spans="29:36" x14ac:dyDescent="0.25">
      <c r="AC5923" s="440"/>
      <c r="AD5923" s="440"/>
      <c r="AE5923" s="440"/>
      <c r="AF5923" s="440"/>
      <c r="AG5923" s="440"/>
      <c r="AH5923" s="440"/>
      <c r="AI5923" s="440"/>
      <c r="AJ5923" s="440"/>
    </row>
    <row r="5924" spans="29:36" x14ac:dyDescent="0.25">
      <c r="AC5924" s="440"/>
      <c r="AD5924" s="440"/>
      <c r="AE5924" s="440"/>
      <c r="AF5924" s="440"/>
      <c r="AG5924" s="440"/>
      <c r="AH5924" s="440"/>
      <c r="AI5924" s="440"/>
      <c r="AJ5924" s="440"/>
    </row>
    <row r="5925" spans="29:36" x14ac:dyDescent="0.25">
      <c r="AC5925" s="440"/>
      <c r="AD5925" s="440"/>
      <c r="AE5925" s="440"/>
      <c r="AF5925" s="440"/>
      <c r="AG5925" s="440"/>
      <c r="AH5925" s="440"/>
      <c r="AI5925" s="440"/>
      <c r="AJ5925" s="440"/>
    </row>
    <row r="5926" spans="29:36" x14ac:dyDescent="0.25">
      <c r="AC5926" s="440"/>
      <c r="AD5926" s="440"/>
      <c r="AE5926" s="440"/>
      <c r="AF5926" s="440"/>
      <c r="AG5926" s="440"/>
      <c r="AH5926" s="440"/>
      <c r="AI5926" s="440"/>
      <c r="AJ5926" s="440"/>
    </row>
    <row r="5927" spans="29:36" x14ac:dyDescent="0.25">
      <c r="AC5927" s="440"/>
      <c r="AD5927" s="440"/>
      <c r="AE5927" s="440"/>
      <c r="AF5927" s="440"/>
      <c r="AG5927" s="440"/>
      <c r="AH5927" s="440"/>
      <c r="AI5927" s="440"/>
      <c r="AJ5927" s="440"/>
    </row>
    <row r="5928" spans="29:36" x14ac:dyDescent="0.25">
      <c r="AC5928" s="440"/>
      <c r="AD5928" s="440"/>
      <c r="AE5928" s="440"/>
      <c r="AF5928" s="440"/>
      <c r="AG5928" s="440"/>
      <c r="AH5928" s="440"/>
      <c r="AI5928" s="440"/>
      <c r="AJ5928" s="440"/>
    </row>
    <row r="5929" spans="29:36" x14ac:dyDescent="0.25">
      <c r="AC5929" s="440"/>
      <c r="AD5929" s="440"/>
      <c r="AE5929" s="440"/>
      <c r="AF5929" s="440"/>
      <c r="AG5929" s="440"/>
      <c r="AH5929" s="440"/>
      <c r="AI5929" s="440"/>
      <c r="AJ5929" s="440"/>
    </row>
    <row r="5930" spans="29:36" x14ac:dyDescent="0.25">
      <c r="AC5930" s="440"/>
      <c r="AD5930" s="440"/>
      <c r="AE5930" s="440"/>
      <c r="AF5930" s="440"/>
      <c r="AG5930" s="440"/>
      <c r="AH5930" s="440"/>
      <c r="AI5930" s="440"/>
      <c r="AJ5930" s="440"/>
    </row>
    <row r="5931" spans="29:36" x14ac:dyDescent="0.25">
      <c r="AC5931" s="440"/>
      <c r="AD5931" s="440"/>
      <c r="AE5931" s="440"/>
      <c r="AF5931" s="440"/>
      <c r="AG5931" s="440"/>
      <c r="AH5931" s="440"/>
      <c r="AI5931" s="440"/>
      <c r="AJ5931" s="440"/>
    </row>
    <row r="5932" spans="29:36" x14ac:dyDescent="0.25">
      <c r="AC5932" s="440"/>
      <c r="AD5932" s="440"/>
      <c r="AE5932" s="440"/>
      <c r="AF5932" s="440"/>
      <c r="AG5932" s="440"/>
      <c r="AH5932" s="440"/>
      <c r="AI5932" s="440"/>
      <c r="AJ5932" s="440"/>
    </row>
    <row r="5933" spans="29:36" x14ac:dyDescent="0.25">
      <c r="AC5933" s="440"/>
      <c r="AD5933" s="440"/>
      <c r="AE5933" s="440"/>
      <c r="AF5933" s="440"/>
      <c r="AG5933" s="440"/>
      <c r="AH5933" s="440"/>
      <c r="AI5933" s="440"/>
      <c r="AJ5933" s="440"/>
    </row>
    <row r="5934" spans="29:36" x14ac:dyDescent="0.25">
      <c r="AC5934" s="440"/>
      <c r="AD5934" s="440"/>
      <c r="AE5934" s="440"/>
      <c r="AF5934" s="440"/>
      <c r="AG5934" s="440"/>
      <c r="AH5934" s="440"/>
      <c r="AI5934" s="440"/>
      <c r="AJ5934" s="440"/>
    </row>
    <row r="5935" spans="29:36" x14ac:dyDescent="0.25">
      <c r="AC5935" s="440"/>
      <c r="AD5935" s="440"/>
      <c r="AE5935" s="440"/>
      <c r="AF5935" s="440"/>
      <c r="AG5935" s="440"/>
      <c r="AH5935" s="440"/>
      <c r="AI5935" s="440"/>
      <c r="AJ5935" s="440"/>
    </row>
    <row r="5936" spans="29:36" x14ac:dyDescent="0.25">
      <c r="AC5936" s="440"/>
      <c r="AD5936" s="440"/>
      <c r="AE5936" s="440"/>
      <c r="AF5936" s="440"/>
      <c r="AG5936" s="440"/>
      <c r="AH5936" s="440"/>
      <c r="AI5936" s="440"/>
      <c r="AJ5936" s="440"/>
    </row>
    <row r="5937" spans="29:36" x14ac:dyDescent="0.25">
      <c r="AC5937" s="440"/>
      <c r="AD5937" s="440"/>
      <c r="AE5937" s="440"/>
      <c r="AF5937" s="440"/>
      <c r="AG5937" s="440"/>
      <c r="AH5937" s="440"/>
      <c r="AI5937" s="440"/>
      <c r="AJ5937" s="440"/>
    </row>
    <row r="5938" spans="29:36" x14ac:dyDescent="0.25">
      <c r="AC5938" s="440"/>
      <c r="AD5938" s="440"/>
      <c r="AE5938" s="440"/>
      <c r="AF5938" s="440"/>
      <c r="AG5938" s="440"/>
      <c r="AH5938" s="440"/>
      <c r="AI5938" s="440"/>
      <c r="AJ5938" s="440"/>
    </row>
    <row r="5939" spans="29:36" x14ac:dyDescent="0.25">
      <c r="AC5939" s="440"/>
      <c r="AD5939" s="440"/>
      <c r="AE5939" s="440"/>
      <c r="AF5939" s="440"/>
      <c r="AG5939" s="440"/>
      <c r="AH5939" s="440"/>
      <c r="AI5939" s="440"/>
      <c r="AJ5939" s="440"/>
    </row>
    <row r="5940" spans="29:36" x14ac:dyDescent="0.25">
      <c r="AC5940" s="440"/>
      <c r="AD5940" s="440"/>
      <c r="AE5940" s="440"/>
      <c r="AF5940" s="440"/>
      <c r="AG5940" s="440"/>
      <c r="AH5940" s="440"/>
      <c r="AI5940" s="440"/>
      <c r="AJ5940" s="440"/>
    </row>
    <row r="5941" spans="29:36" x14ac:dyDescent="0.25">
      <c r="AC5941" s="440"/>
      <c r="AD5941" s="440"/>
      <c r="AE5941" s="440"/>
      <c r="AF5941" s="440"/>
      <c r="AG5941" s="440"/>
      <c r="AH5941" s="440"/>
      <c r="AI5941" s="440"/>
      <c r="AJ5941" s="440"/>
    </row>
    <row r="5942" spans="29:36" x14ac:dyDescent="0.25">
      <c r="AC5942" s="440"/>
      <c r="AD5942" s="440"/>
      <c r="AE5942" s="440"/>
      <c r="AF5942" s="440"/>
      <c r="AG5942" s="440"/>
      <c r="AH5942" s="440"/>
      <c r="AI5942" s="440"/>
      <c r="AJ5942" s="440"/>
    </row>
    <row r="5943" spans="29:36" x14ac:dyDescent="0.25">
      <c r="AC5943" s="440"/>
      <c r="AD5943" s="440"/>
      <c r="AE5943" s="440"/>
      <c r="AF5943" s="440"/>
      <c r="AG5943" s="440"/>
      <c r="AH5943" s="440"/>
      <c r="AI5943" s="440"/>
      <c r="AJ5943" s="440"/>
    </row>
    <row r="5944" spans="29:36" x14ac:dyDescent="0.25">
      <c r="AC5944" s="440"/>
      <c r="AD5944" s="440"/>
      <c r="AE5944" s="440"/>
      <c r="AF5944" s="440"/>
      <c r="AG5944" s="440"/>
      <c r="AH5944" s="440"/>
      <c r="AI5944" s="440"/>
      <c r="AJ5944" s="440"/>
    </row>
    <row r="5945" spans="29:36" x14ac:dyDescent="0.25">
      <c r="AC5945" s="440"/>
      <c r="AD5945" s="440"/>
      <c r="AE5945" s="440"/>
      <c r="AF5945" s="440"/>
      <c r="AG5945" s="440"/>
      <c r="AH5945" s="440"/>
      <c r="AI5945" s="440"/>
      <c r="AJ5945" s="440"/>
    </row>
    <row r="5946" spans="29:36" x14ac:dyDescent="0.25">
      <c r="AC5946" s="440"/>
      <c r="AD5946" s="440"/>
      <c r="AE5946" s="440"/>
      <c r="AF5946" s="440"/>
      <c r="AG5946" s="440"/>
      <c r="AH5946" s="440"/>
      <c r="AI5946" s="440"/>
      <c r="AJ5946" s="440"/>
    </row>
    <row r="5947" spans="29:36" x14ac:dyDescent="0.25">
      <c r="AC5947" s="440"/>
      <c r="AD5947" s="440"/>
      <c r="AE5947" s="440"/>
      <c r="AF5947" s="440"/>
      <c r="AG5947" s="440"/>
      <c r="AH5947" s="440"/>
      <c r="AI5947" s="440"/>
      <c r="AJ5947" s="440"/>
    </row>
    <row r="5948" spans="29:36" x14ac:dyDescent="0.25">
      <c r="AC5948" s="440"/>
      <c r="AD5948" s="440"/>
      <c r="AE5948" s="440"/>
      <c r="AF5948" s="440"/>
      <c r="AG5948" s="440"/>
      <c r="AH5948" s="440"/>
      <c r="AI5948" s="440"/>
      <c r="AJ5948" s="440"/>
    </row>
    <row r="5949" spans="29:36" x14ac:dyDescent="0.25">
      <c r="AC5949" s="440"/>
      <c r="AD5949" s="440"/>
      <c r="AE5949" s="440"/>
      <c r="AF5949" s="440"/>
      <c r="AG5949" s="440"/>
      <c r="AH5949" s="440"/>
      <c r="AI5949" s="440"/>
      <c r="AJ5949" s="440"/>
    </row>
    <row r="5950" spans="29:36" x14ac:dyDescent="0.25">
      <c r="AC5950" s="440"/>
      <c r="AD5950" s="440"/>
      <c r="AE5950" s="440"/>
      <c r="AF5950" s="440"/>
      <c r="AG5950" s="440"/>
      <c r="AH5950" s="440"/>
      <c r="AI5950" s="440"/>
      <c r="AJ5950" s="440"/>
    </row>
    <row r="5951" spans="29:36" x14ac:dyDescent="0.25">
      <c r="AC5951" s="440"/>
      <c r="AD5951" s="440"/>
      <c r="AE5951" s="440"/>
      <c r="AF5951" s="440"/>
      <c r="AG5951" s="440"/>
      <c r="AH5951" s="440"/>
      <c r="AI5951" s="440"/>
      <c r="AJ5951" s="440"/>
    </row>
    <row r="5952" spans="29:36" x14ac:dyDescent="0.25">
      <c r="AC5952" s="440"/>
      <c r="AD5952" s="440"/>
      <c r="AE5952" s="440"/>
      <c r="AF5952" s="440"/>
      <c r="AG5952" s="440"/>
      <c r="AH5952" s="440"/>
      <c r="AI5952" s="440"/>
      <c r="AJ5952" s="440"/>
    </row>
    <row r="5953" spans="29:36" x14ac:dyDescent="0.25">
      <c r="AC5953" s="440"/>
      <c r="AD5953" s="440"/>
      <c r="AE5953" s="440"/>
      <c r="AF5953" s="440"/>
      <c r="AG5953" s="440"/>
      <c r="AH5953" s="440"/>
      <c r="AI5953" s="440"/>
      <c r="AJ5953" s="440"/>
    </row>
    <row r="5954" spans="29:36" x14ac:dyDescent="0.25">
      <c r="AC5954" s="440"/>
      <c r="AD5954" s="440"/>
      <c r="AE5954" s="440"/>
      <c r="AF5954" s="440"/>
      <c r="AG5954" s="440"/>
      <c r="AH5954" s="440"/>
      <c r="AI5954" s="440"/>
      <c r="AJ5954" s="440"/>
    </row>
    <row r="5955" spans="29:36" x14ac:dyDescent="0.25">
      <c r="AC5955" s="440"/>
      <c r="AD5955" s="440"/>
      <c r="AE5955" s="440"/>
      <c r="AF5955" s="440"/>
      <c r="AG5955" s="440"/>
      <c r="AH5955" s="440"/>
      <c r="AI5955" s="440"/>
      <c r="AJ5955" s="440"/>
    </row>
    <row r="5956" spans="29:36" x14ac:dyDescent="0.25">
      <c r="AC5956" s="440"/>
      <c r="AD5956" s="440"/>
      <c r="AE5956" s="440"/>
      <c r="AF5956" s="440"/>
      <c r="AG5956" s="440"/>
      <c r="AH5956" s="440"/>
      <c r="AI5956" s="440"/>
      <c r="AJ5956" s="440"/>
    </row>
    <row r="5957" spans="29:36" x14ac:dyDescent="0.25">
      <c r="AC5957" s="440"/>
      <c r="AD5957" s="440"/>
      <c r="AE5957" s="440"/>
      <c r="AF5957" s="440"/>
      <c r="AG5957" s="440"/>
      <c r="AH5957" s="440"/>
      <c r="AI5957" s="440"/>
      <c r="AJ5957" s="440"/>
    </row>
    <row r="5958" spans="29:36" x14ac:dyDescent="0.25">
      <c r="AC5958" s="440"/>
      <c r="AD5958" s="440"/>
      <c r="AE5958" s="440"/>
      <c r="AF5958" s="440"/>
      <c r="AG5958" s="440"/>
      <c r="AH5958" s="440"/>
      <c r="AI5958" s="440"/>
      <c r="AJ5958" s="440"/>
    </row>
    <row r="5959" spans="29:36" x14ac:dyDescent="0.25">
      <c r="AC5959" s="440"/>
      <c r="AD5959" s="440"/>
      <c r="AE5959" s="440"/>
      <c r="AF5959" s="440"/>
      <c r="AG5959" s="440"/>
      <c r="AH5959" s="440"/>
      <c r="AI5959" s="440"/>
      <c r="AJ5959" s="440"/>
    </row>
    <row r="5960" spans="29:36" x14ac:dyDescent="0.25">
      <c r="AC5960" s="440"/>
      <c r="AD5960" s="440"/>
      <c r="AE5960" s="440"/>
      <c r="AF5960" s="440"/>
      <c r="AG5960" s="440"/>
      <c r="AH5960" s="440"/>
      <c r="AI5960" s="440"/>
      <c r="AJ5960" s="440"/>
    </row>
    <row r="5961" spans="29:36" x14ac:dyDescent="0.25">
      <c r="AC5961" s="440"/>
      <c r="AD5961" s="440"/>
      <c r="AE5961" s="440"/>
      <c r="AF5961" s="440"/>
      <c r="AG5961" s="440"/>
      <c r="AH5961" s="440"/>
      <c r="AI5961" s="440"/>
      <c r="AJ5961" s="440"/>
    </row>
    <row r="5962" spans="29:36" x14ac:dyDescent="0.25">
      <c r="AC5962" s="440"/>
      <c r="AD5962" s="440"/>
      <c r="AE5962" s="440"/>
      <c r="AF5962" s="440"/>
      <c r="AG5962" s="440"/>
      <c r="AH5962" s="440"/>
      <c r="AI5962" s="440"/>
      <c r="AJ5962" s="440"/>
    </row>
    <row r="5963" spans="29:36" x14ac:dyDescent="0.25">
      <c r="AC5963" s="440"/>
      <c r="AD5963" s="440"/>
      <c r="AE5963" s="440"/>
      <c r="AF5963" s="440"/>
      <c r="AG5963" s="440"/>
      <c r="AH5963" s="440"/>
      <c r="AI5963" s="440"/>
      <c r="AJ5963" s="440"/>
    </row>
    <row r="5964" spans="29:36" x14ac:dyDescent="0.25">
      <c r="AC5964" s="440"/>
      <c r="AD5964" s="440"/>
      <c r="AE5964" s="440"/>
      <c r="AF5964" s="440"/>
      <c r="AG5964" s="440"/>
      <c r="AH5964" s="440"/>
      <c r="AI5964" s="440"/>
      <c r="AJ5964" s="440"/>
    </row>
    <row r="5965" spans="29:36" x14ac:dyDescent="0.25">
      <c r="AC5965" s="440"/>
      <c r="AD5965" s="440"/>
      <c r="AE5965" s="440"/>
      <c r="AF5965" s="440"/>
      <c r="AG5965" s="440"/>
      <c r="AH5965" s="440"/>
      <c r="AI5965" s="440"/>
      <c r="AJ5965" s="440"/>
    </row>
    <row r="5966" spans="29:36" x14ac:dyDescent="0.25">
      <c r="AC5966" s="440"/>
      <c r="AD5966" s="440"/>
      <c r="AE5966" s="440"/>
      <c r="AF5966" s="440"/>
      <c r="AG5966" s="440"/>
      <c r="AH5966" s="440"/>
      <c r="AI5966" s="440"/>
      <c r="AJ5966" s="440"/>
    </row>
    <row r="5967" spans="29:36" x14ac:dyDescent="0.25">
      <c r="AC5967" s="440"/>
      <c r="AD5967" s="440"/>
      <c r="AE5967" s="440"/>
      <c r="AF5967" s="440"/>
      <c r="AG5967" s="440"/>
      <c r="AH5967" s="440"/>
      <c r="AI5967" s="440"/>
      <c r="AJ5967" s="440"/>
    </row>
    <row r="5968" spans="29:36" x14ac:dyDescent="0.25">
      <c r="AC5968" s="440"/>
      <c r="AD5968" s="440"/>
      <c r="AE5968" s="440"/>
      <c r="AF5968" s="440"/>
      <c r="AG5968" s="440"/>
      <c r="AH5968" s="440"/>
      <c r="AI5968" s="440"/>
      <c r="AJ5968" s="440"/>
    </row>
    <row r="5969" spans="29:36" x14ac:dyDescent="0.25">
      <c r="AC5969" s="440"/>
      <c r="AD5969" s="440"/>
      <c r="AE5969" s="440"/>
      <c r="AF5969" s="440"/>
      <c r="AG5969" s="440"/>
      <c r="AH5969" s="440"/>
      <c r="AI5969" s="440"/>
      <c r="AJ5969" s="440"/>
    </row>
    <row r="5970" spans="29:36" x14ac:dyDescent="0.25">
      <c r="AC5970" s="440"/>
      <c r="AD5970" s="440"/>
      <c r="AE5970" s="440"/>
      <c r="AF5970" s="440"/>
      <c r="AG5970" s="440"/>
      <c r="AH5970" s="440"/>
      <c r="AI5970" s="440"/>
      <c r="AJ5970" s="440"/>
    </row>
    <row r="5971" spans="29:36" x14ac:dyDescent="0.25">
      <c r="AC5971" s="440"/>
      <c r="AD5971" s="440"/>
      <c r="AE5971" s="440"/>
      <c r="AF5971" s="440"/>
      <c r="AG5971" s="440"/>
      <c r="AH5971" s="440"/>
      <c r="AI5971" s="440"/>
      <c r="AJ5971" s="440"/>
    </row>
    <row r="5972" spans="29:36" x14ac:dyDescent="0.25">
      <c r="AC5972" s="440"/>
      <c r="AD5972" s="440"/>
      <c r="AE5972" s="440"/>
      <c r="AF5972" s="440"/>
      <c r="AG5972" s="440"/>
      <c r="AH5972" s="440"/>
      <c r="AI5972" s="440"/>
      <c r="AJ5972" s="440"/>
    </row>
    <row r="5973" spans="29:36" x14ac:dyDescent="0.25">
      <c r="AC5973" s="440"/>
      <c r="AD5973" s="440"/>
      <c r="AE5973" s="440"/>
      <c r="AF5973" s="440"/>
      <c r="AG5973" s="440"/>
      <c r="AH5973" s="440"/>
      <c r="AI5973" s="440"/>
      <c r="AJ5973" s="440"/>
    </row>
    <row r="5974" spans="29:36" x14ac:dyDescent="0.25">
      <c r="AC5974" s="440"/>
      <c r="AD5974" s="440"/>
      <c r="AE5974" s="440"/>
      <c r="AF5974" s="440"/>
      <c r="AG5974" s="440"/>
      <c r="AH5974" s="440"/>
      <c r="AI5974" s="440"/>
      <c r="AJ5974" s="440"/>
    </row>
    <row r="5975" spans="29:36" x14ac:dyDescent="0.25">
      <c r="AC5975" s="440"/>
      <c r="AD5975" s="440"/>
      <c r="AE5975" s="440"/>
      <c r="AF5975" s="440"/>
      <c r="AG5975" s="440"/>
      <c r="AH5975" s="440"/>
      <c r="AI5975" s="440"/>
      <c r="AJ5975" s="440"/>
    </row>
    <row r="5976" spans="29:36" x14ac:dyDescent="0.25">
      <c r="AC5976" s="440"/>
      <c r="AD5976" s="440"/>
      <c r="AE5976" s="440"/>
      <c r="AF5976" s="440"/>
      <c r="AG5976" s="440"/>
      <c r="AH5976" s="440"/>
      <c r="AI5976" s="440"/>
      <c r="AJ5976" s="440"/>
    </row>
    <row r="5977" spans="29:36" x14ac:dyDescent="0.25">
      <c r="AC5977" s="440"/>
      <c r="AD5977" s="440"/>
      <c r="AE5977" s="440"/>
      <c r="AF5977" s="440"/>
      <c r="AG5977" s="440"/>
      <c r="AH5977" s="440"/>
      <c r="AI5977" s="440"/>
      <c r="AJ5977" s="440"/>
    </row>
    <row r="5978" spans="29:36" x14ac:dyDescent="0.25">
      <c r="AC5978" s="440"/>
      <c r="AD5978" s="440"/>
      <c r="AE5978" s="440"/>
      <c r="AF5978" s="440"/>
      <c r="AG5978" s="440"/>
      <c r="AH5978" s="440"/>
      <c r="AI5978" s="440"/>
      <c r="AJ5978" s="440"/>
    </row>
    <row r="5979" spans="29:36" x14ac:dyDescent="0.25">
      <c r="AC5979" s="440"/>
      <c r="AD5979" s="440"/>
      <c r="AE5979" s="440"/>
      <c r="AF5979" s="440"/>
      <c r="AG5979" s="440"/>
      <c r="AH5979" s="440"/>
      <c r="AI5979" s="440"/>
      <c r="AJ5979" s="440"/>
    </row>
    <row r="5980" spans="29:36" x14ac:dyDescent="0.25">
      <c r="AC5980" s="440"/>
      <c r="AD5980" s="440"/>
      <c r="AE5980" s="440"/>
      <c r="AF5980" s="440"/>
      <c r="AG5980" s="440"/>
      <c r="AH5980" s="440"/>
      <c r="AI5980" s="440"/>
      <c r="AJ5980" s="440"/>
    </row>
    <row r="5981" spans="29:36" x14ac:dyDescent="0.25">
      <c r="AC5981" s="440"/>
      <c r="AD5981" s="440"/>
      <c r="AE5981" s="440"/>
      <c r="AF5981" s="440"/>
      <c r="AG5981" s="440"/>
      <c r="AH5981" s="440"/>
      <c r="AI5981" s="440"/>
      <c r="AJ5981" s="440"/>
    </row>
    <row r="5982" spans="29:36" x14ac:dyDescent="0.25">
      <c r="AC5982" s="440"/>
      <c r="AD5982" s="440"/>
      <c r="AE5982" s="440"/>
      <c r="AF5982" s="440"/>
      <c r="AG5982" s="440"/>
      <c r="AH5982" s="440"/>
      <c r="AI5982" s="440"/>
      <c r="AJ5982" s="440"/>
    </row>
    <row r="5983" spans="29:36" x14ac:dyDescent="0.25">
      <c r="AC5983" s="440"/>
      <c r="AD5983" s="440"/>
      <c r="AE5983" s="440"/>
      <c r="AF5983" s="440"/>
      <c r="AG5983" s="440"/>
      <c r="AH5983" s="440"/>
      <c r="AI5983" s="440"/>
      <c r="AJ5983" s="440"/>
    </row>
    <row r="5984" spans="29:36" x14ac:dyDescent="0.25">
      <c r="AC5984" s="440"/>
      <c r="AD5984" s="440"/>
      <c r="AE5984" s="440"/>
      <c r="AF5984" s="440"/>
      <c r="AG5984" s="440"/>
      <c r="AH5984" s="440"/>
      <c r="AI5984" s="440"/>
      <c r="AJ5984" s="440"/>
    </row>
    <row r="5985" spans="29:36" x14ac:dyDescent="0.25">
      <c r="AC5985" s="440"/>
      <c r="AD5985" s="440"/>
      <c r="AE5985" s="440"/>
      <c r="AF5985" s="440"/>
      <c r="AG5985" s="440"/>
      <c r="AH5985" s="440"/>
      <c r="AI5985" s="440"/>
      <c r="AJ5985" s="440"/>
    </row>
    <row r="5986" spans="29:36" x14ac:dyDescent="0.25">
      <c r="AC5986" s="440"/>
      <c r="AD5986" s="440"/>
      <c r="AE5986" s="440"/>
      <c r="AF5986" s="440"/>
      <c r="AG5986" s="440"/>
      <c r="AH5986" s="440"/>
      <c r="AI5986" s="440"/>
      <c r="AJ5986" s="440"/>
    </row>
    <row r="5987" spans="29:36" x14ac:dyDescent="0.25">
      <c r="AC5987" s="440"/>
      <c r="AD5987" s="440"/>
      <c r="AE5987" s="440"/>
      <c r="AF5987" s="440"/>
      <c r="AG5987" s="440"/>
      <c r="AH5987" s="440"/>
      <c r="AI5987" s="440"/>
      <c r="AJ5987" s="440"/>
    </row>
    <row r="5988" spans="29:36" x14ac:dyDescent="0.25">
      <c r="AC5988" s="440"/>
      <c r="AD5988" s="440"/>
      <c r="AE5988" s="440"/>
      <c r="AF5988" s="440"/>
      <c r="AG5988" s="440"/>
      <c r="AH5988" s="440"/>
      <c r="AI5988" s="440"/>
      <c r="AJ5988" s="440"/>
    </row>
    <row r="5989" spans="29:36" x14ac:dyDescent="0.25">
      <c r="AC5989" s="440"/>
      <c r="AD5989" s="440"/>
      <c r="AE5989" s="440"/>
      <c r="AF5989" s="440"/>
      <c r="AG5989" s="440"/>
      <c r="AH5989" s="440"/>
      <c r="AI5989" s="440"/>
      <c r="AJ5989" s="440"/>
    </row>
    <row r="5990" spans="29:36" x14ac:dyDescent="0.25">
      <c r="AC5990" s="440"/>
      <c r="AD5990" s="440"/>
      <c r="AE5990" s="440"/>
      <c r="AF5990" s="440"/>
      <c r="AG5990" s="440"/>
      <c r="AH5990" s="440"/>
      <c r="AI5990" s="440"/>
      <c r="AJ5990" s="440"/>
    </row>
    <row r="5991" spans="29:36" x14ac:dyDescent="0.25">
      <c r="AC5991" s="440"/>
      <c r="AD5991" s="440"/>
      <c r="AE5991" s="440"/>
      <c r="AF5991" s="440"/>
      <c r="AG5991" s="440"/>
      <c r="AH5991" s="440"/>
      <c r="AI5991" s="440"/>
      <c r="AJ5991" s="440"/>
    </row>
    <row r="5992" spans="29:36" x14ac:dyDescent="0.25">
      <c r="AC5992" s="440"/>
      <c r="AD5992" s="440"/>
      <c r="AE5992" s="440"/>
      <c r="AF5992" s="440"/>
      <c r="AG5992" s="440"/>
      <c r="AH5992" s="440"/>
      <c r="AI5992" s="440"/>
      <c r="AJ5992" s="440"/>
    </row>
    <row r="5993" spans="29:36" x14ac:dyDescent="0.25">
      <c r="AC5993" s="440"/>
      <c r="AD5993" s="440"/>
      <c r="AE5993" s="440"/>
      <c r="AF5993" s="440"/>
      <c r="AG5993" s="440"/>
      <c r="AH5993" s="440"/>
      <c r="AI5993" s="440"/>
      <c r="AJ5993" s="440"/>
    </row>
    <row r="5994" spans="29:36" x14ac:dyDescent="0.25">
      <c r="AC5994" s="440"/>
      <c r="AD5994" s="440"/>
      <c r="AE5994" s="440"/>
      <c r="AF5994" s="440"/>
      <c r="AG5994" s="440"/>
      <c r="AH5994" s="440"/>
      <c r="AI5994" s="440"/>
      <c r="AJ5994" s="440"/>
    </row>
    <row r="5995" spans="29:36" x14ac:dyDescent="0.25">
      <c r="AC5995" s="440"/>
      <c r="AD5995" s="440"/>
      <c r="AE5995" s="440"/>
      <c r="AF5995" s="440"/>
      <c r="AG5995" s="440"/>
      <c r="AH5995" s="440"/>
      <c r="AI5995" s="440"/>
      <c r="AJ5995" s="440"/>
    </row>
    <row r="5996" spans="29:36" x14ac:dyDescent="0.25">
      <c r="AC5996" s="440"/>
      <c r="AD5996" s="440"/>
      <c r="AE5996" s="440"/>
      <c r="AF5996" s="440"/>
      <c r="AG5996" s="440"/>
      <c r="AH5996" s="440"/>
      <c r="AI5996" s="440"/>
      <c r="AJ5996" s="440"/>
    </row>
    <row r="5997" spans="29:36" x14ac:dyDescent="0.25">
      <c r="AC5997" s="440"/>
      <c r="AD5997" s="440"/>
      <c r="AE5997" s="440"/>
      <c r="AF5997" s="440"/>
      <c r="AG5997" s="440"/>
      <c r="AH5997" s="440"/>
      <c r="AI5997" s="440"/>
      <c r="AJ5997" s="440"/>
    </row>
    <row r="5998" spans="29:36" x14ac:dyDescent="0.25">
      <c r="AC5998" s="440"/>
      <c r="AD5998" s="440"/>
      <c r="AE5998" s="440"/>
      <c r="AF5998" s="440"/>
      <c r="AG5998" s="440"/>
      <c r="AH5998" s="440"/>
      <c r="AI5998" s="440"/>
      <c r="AJ5998" s="440"/>
    </row>
    <row r="5999" spans="29:36" x14ac:dyDescent="0.25">
      <c r="AC5999" s="440"/>
      <c r="AD5999" s="440"/>
      <c r="AE5999" s="440"/>
      <c r="AF5999" s="440"/>
      <c r="AG5999" s="440"/>
      <c r="AH5999" s="440"/>
      <c r="AI5999" s="440"/>
      <c r="AJ5999" s="440"/>
    </row>
    <row r="6000" spans="29:36" x14ac:dyDescent="0.25">
      <c r="AC6000" s="440"/>
      <c r="AD6000" s="440"/>
      <c r="AE6000" s="440"/>
      <c r="AF6000" s="440"/>
      <c r="AG6000" s="440"/>
      <c r="AH6000" s="440"/>
      <c r="AI6000" s="440"/>
      <c r="AJ6000" s="440"/>
    </row>
    <row r="6001" spans="29:36" x14ac:dyDescent="0.25">
      <c r="AC6001" s="440"/>
      <c r="AD6001" s="440"/>
      <c r="AE6001" s="440"/>
      <c r="AF6001" s="440"/>
      <c r="AG6001" s="440"/>
      <c r="AH6001" s="440"/>
      <c r="AI6001" s="440"/>
      <c r="AJ6001" s="440"/>
    </row>
    <row r="6002" spans="29:36" x14ac:dyDescent="0.25">
      <c r="AC6002" s="440"/>
      <c r="AD6002" s="440"/>
      <c r="AE6002" s="440"/>
      <c r="AF6002" s="440"/>
      <c r="AG6002" s="440"/>
      <c r="AH6002" s="440"/>
      <c r="AI6002" s="440"/>
      <c r="AJ6002" s="440"/>
    </row>
    <row r="6003" spans="29:36" x14ac:dyDescent="0.25">
      <c r="AC6003" s="440"/>
      <c r="AD6003" s="440"/>
      <c r="AE6003" s="440"/>
      <c r="AF6003" s="440"/>
      <c r="AG6003" s="440"/>
      <c r="AH6003" s="440"/>
      <c r="AI6003" s="440"/>
      <c r="AJ6003" s="440"/>
    </row>
    <row r="6004" spans="29:36" x14ac:dyDescent="0.25">
      <c r="AC6004" s="440"/>
      <c r="AD6004" s="440"/>
      <c r="AE6004" s="440"/>
      <c r="AF6004" s="440"/>
      <c r="AG6004" s="440"/>
      <c r="AH6004" s="440"/>
      <c r="AI6004" s="440"/>
      <c r="AJ6004" s="440"/>
    </row>
    <row r="6005" spans="29:36" x14ac:dyDescent="0.25">
      <c r="AC6005" s="440"/>
      <c r="AD6005" s="440"/>
      <c r="AE6005" s="440"/>
      <c r="AF6005" s="440"/>
      <c r="AG6005" s="440"/>
      <c r="AH6005" s="440"/>
      <c r="AI6005" s="440"/>
      <c r="AJ6005" s="440"/>
    </row>
    <row r="6006" spans="29:36" x14ac:dyDescent="0.25">
      <c r="AC6006" s="440"/>
      <c r="AD6006" s="440"/>
      <c r="AE6006" s="440"/>
      <c r="AF6006" s="440"/>
      <c r="AG6006" s="440"/>
      <c r="AH6006" s="440"/>
      <c r="AI6006" s="440"/>
      <c r="AJ6006" s="440"/>
    </row>
    <row r="6007" spans="29:36" x14ac:dyDescent="0.25">
      <c r="AC6007" s="440"/>
      <c r="AD6007" s="440"/>
      <c r="AE6007" s="440"/>
      <c r="AF6007" s="440"/>
      <c r="AG6007" s="440"/>
      <c r="AH6007" s="440"/>
      <c r="AI6007" s="440"/>
      <c r="AJ6007" s="440"/>
    </row>
    <row r="6008" spans="29:36" x14ac:dyDescent="0.25">
      <c r="AC6008" s="440"/>
      <c r="AD6008" s="440"/>
      <c r="AE6008" s="440"/>
      <c r="AF6008" s="440"/>
      <c r="AG6008" s="440"/>
      <c r="AH6008" s="440"/>
      <c r="AI6008" s="440"/>
      <c r="AJ6008" s="440"/>
    </row>
    <row r="6009" spans="29:36" x14ac:dyDescent="0.25">
      <c r="AC6009" s="440"/>
      <c r="AD6009" s="440"/>
      <c r="AE6009" s="440"/>
      <c r="AF6009" s="440"/>
      <c r="AG6009" s="440"/>
      <c r="AH6009" s="440"/>
      <c r="AI6009" s="440"/>
      <c r="AJ6009" s="440"/>
    </row>
    <row r="6010" spans="29:36" x14ac:dyDescent="0.25">
      <c r="AC6010" s="440"/>
      <c r="AD6010" s="440"/>
      <c r="AE6010" s="440"/>
      <c r="AF6010" s="440"/>
      <c r="AG6010" s="440"/>
      <c r="AH6010" s="440"/>
      <c r="AI6010" s="440"/>
      <c r="AJ6010" s="440"/>
    </row>
    <row r="6011" spans="29:36" x14ac:dyDescent="0.25">
      <c r="AC6011" s="440"/>
      <c r="AD6011" s="440"/>
      <c r="AE6011" s="440"/>
      <c r="AF6011" s="440"/>
      <c r="AG6011" s="440"/>
      <c r="AH6011" s="440"/>
      <c r="AI6011" s="440"/>
      <c r="AJ6011" s="440"/>
    </row>
    <row r="6012" spans="29:36" x14ac:dyDescent="0.25">
      <c r="AC6012" s="440"/>
      <c r="AD6012" s="440"/>
      <c r="AE6012" s="440"/>
      <c r="AF6012" s="440"/>
      <c r="AG6012" s="440"/>
      <c r="AH6012" s="440"/>
      <c r="AI6012" s="440"/>
      <c r="AJ6012" s="440"/>
    </row>
    <row r="6013" spans="29:36" x14ac:dyDescent="0.25">
      <c r="AC6013" s="440"/>
      <c r="AD6013" s="440"/>
      <c r="AE6013" s="440"/>
      <c r="AF6013" s="440"/>
      <c r="AG6013" s="440"/>
      <c r="AH6013" s="440"/>
      <c r="AI6013" s="440"/>
      <c r="AJ6013" s="440"/>
    </row>
    <row r="6014" spans="29:36" x14ac:dyDescent="0.25">
      <c r="AC6014" s="440"/>
      <c r="AD6014" s="440"/>
      <c r="AE6014" s="440"/>
      <c r="AF6014" s="440"/>
      <c r="AG6014" s="440"/>
      <c r="AH6014" s="440"/>
      <c r="AI6014" s="440"/>
      <c r="AJ6014" s="440"/>
    </row>
    <row r="6015" spans="29:36" x14ac:dyDescent="0.25">
      <c r="AC6015" s="440"/>
      <c r="AD6015" s="440"/>
      <c r="AE6015" s="440"/>
      <c r="AF6015" s="440"/>
      <c r="AG6015" s="440"/>
      <c r="AH6015" s="440"/>
      <c r="AI6015" s="440"/>
      <c r="AJ6015" s="440"/>
    </row>
    <row r="6016" spans="29:36" x14ac:dyDescent="0.25">
      <c r="AC6016" s="440"/>
      <c r="AD6016" s="440"/>
      <c r="AE6016" s="440"/>
      <c r="AF6016" s="440"/>
      <c r="AG6016" s="440"/>
      <c r="AH6016" s="440"/>
      <c r="AI6016" s="440"/>
      <c r="AJ6016" s="440"/>
    </row>
    <row r="6017" spans="29:36" x14ac:dyDescent="0.25">
      <c r="AC6017" s="440"/>
      <c r="AD6017" s="440"/>
      <c r="AE6017" s="440"/>
      <c r="AF6017" s="440"/>
      <c r="AG6017" s="440"/>
      <c r="AH6017" s="440"/>
      <c r="AI6017" s="440"/>
      <c r="AJ6017" s="440"/>
    </row>
    <row r="6018" spans="29:36" x14ac:dyDescent="0.25">
      <c r="AC6018" s="440"/>
      <c r="AD6018" s="440"/>
      <c r="AE6018" s="440"/>
      <c r="AF6018" s="440"/>
      <c r="AG6018" s="440"/>
      <c r="AH6018" s="440"/>
      <c r="AI6018" s="440"/>
      <c r="AJ6018" s="440"/>
    </row>
    <row r="6019" spans="29:36" x14ac:dyDescent="0.25">
      <c r="AC6019" s="440"/>
      <c r="AD6019" s="440"/>
      <c r="AE6019" s="440"/>
      <c r="AF6019" s="440"/>
      <c r="AG6019" s="440"/>
      <c r="AH6019" s="440"/>
      <c r="AI6019" s="440"/>
      <c r="AJ6019" s="440"/>
    </row>
    <row r="6020" spans="29:36" x14ac:dyDescent="0.25">
      <c r="AC6020" s="440"/>
      <c r="AD6020" s="440"/>
      <c r="AE6020" s="440"/>
      <c r="AF6020" s="440"/>
      <c r="AG6020" s="440"/>
      <c r="AH6020" s="440"/>
      <c r="AI6020" s="440"/>
      <c r="AJ6020" s="440"/>
    </row>
    <row r="6021" spans="29:36" x14ac:dyDescent="0.25">
      <c r="AC6021" s="440"/>
      <c r="AD6021" s="440"/>
      <c r="AE6021" s="440"/>
      <c r="AF6021" s="440"/>
      <c r="AG6021" s="440"/>
      <c r="AH6021" s="440"/>
      <c r="AI6021" s="440"/>
      <c r="AJ6021" s="440"/>
    </row>
    <row r="6022" spans="29:36" x14ac:dyDescent="0.25">
      <c r="AC6022" s="440"/>
      <c r="AD6022" s="440"/>
      <c r="AE6022" s="440"/>
      <c r="AF6022" s="440"/>
      <c r="AG6022" s="440"/>
      <c r="AH6022" s="440"/>
      <c r="AI6022" s="440"/>
      <c r="AJ6022" s="440"/>
    </row>
    <row r="6023" spans="29:36" x14ac:dyDescent="0.25">
      <c r="AC6023" s="440"/>
      <c r="AD6023" s="440"/>
      <c r="AE6023" s="440"/>
      <c r="AF6023" s="440"/>
      <c r="AG6023" s="440"/>
      <c r="AH6023" s="440"/>
      <c r="AI6023" s="440"/>
      <c r="AJ6023" s="440"/>
    </row>
    <row r="6024" spans="29:36" x14ac:dyDescent="0.25">
      <c r="AC6024" s="440"/>
      <c r="AD6024" s="440"/>
      <c r="AE6024" s="440"/>
      <c r="AF6024" s="440"/>
      <c r="AG6024" s="440"/>
      <c r="AH6024" s="440"/>
      <c r="AI6024" s="440"/>
      <c r="AJ6024" s="440"/>
    </row>
    <row r="6025" spans="29:36" x14ac:dyDescent="0.25">
      <c r="AC6025" s="440"/>
      <c r="AD6025" s="440"/>
      <c r="AE6025" s="440"/>
      <c r="AF6025" s="440"/>
      <c r="AG6025" s="440"/>
      <c r="AH6025" s="440"/>
      <c r="AI6025" s="440"/>
      <c r="AJ6025" s="440"/>
    </row>
    <row r="6026" spans="29:36" x14ac:dyDescent="0.25">
      <c r="AC6026" s="440"/>
      <c r="AD6026" s="440"/>
      <c r="AE6026" s="440"/>
      <c r="AF6026" s="440"/>
      <c r="AG6026" s="440"/>
      <c r="AH6026" s="440"/>
      <c r="AI6026" s="440"/>
      <c r="AJ6026" s="440"/>
    </row>
    <row r="6027" spans="29:36" x14ac:dyDescent="0.25">
      <c r="AC6027" s="440"/>
      <c r="AD6027" s="440"/>
      <c r="AE6027" s="440"/>
      <c r="AF6027" s="440"/>
      <c r="AG6027" s="440"/>
      <c r="AH6027" s="440"/>
      <c r="AI6027" s="440"/>
      <c r="AJ6027" s="440"/>
    </row>
    <row r="6028" spans="29:36" x14ac:dyDescent="0.25">
      <c r="AC6028" s="440"/>
      <c r="AD6028" s="440"/>
      <c r="AE6028" s="440"/>
      <c r="AF6028" s="440"/>
      <c r="AG6028" s="440"/>
      <c r="AH6028" s="440"/>
      <c r="AI6028" s="440"/>
      <c r="AJ6028" s="440"/>
    </row>
    <row r="6029" spans="29:36" x14ac:dyDescent="0.25">
      <c r="AC6029" s="440"/>
      <c r="AD6029" s="440"/>
      <c r="AE6029" s="440"/>
      <c r="AF6029" s="440"/>
      <c r="AG6029" s="440"/>
      <c r="AH6029" s="440"/>
      <c r="AI6029" s="440"/>
      <c r="AJ6029" s="440"/>
    </row>
    <row r="6030" spans="29:36" x14ac:dyDescent="0.25">
      <c r="AC6030" s="440"/>
      <c r="AD6030" s="440"/>
      <c r="AE6030" s="440"/>
      <c r="AF6030" s="440"/>
      <c r="AG6030" s="440"/>
      <c r="AH6030" s="440"/>
      <c r="AI6030" s="440"/>
      <c r="AJ6030" s="440"/>
    </row>
    <row r="6031" spans="29:36" x14ac:dyDescent="0.25">
      <c r="AC6031" s="440"/>
      <c r="AD6031" s="440"/>
      <c r="AE6031" s="440"/>
      <c r="AF6031" s="440"/>
      <c r="AG6031" s="440"/>
      <c r="AH6031" s="440"/>
      <c r="AI6031" s="440"/>
      <c r="AJ6031" s="440"/>
    </row>
    <row r="6032" spans="29:36" x14ac:dyDescent="0.25">
      <c r="AC6032" s="440"/>
      <c r="AD6032" s="440"/>
      <c r="AE6032" s="440"/>
      <c r="AF6032" s="440"/>
      <c r="AG6032" s="440"/>
      <c r="AH6032" s="440"/>
      <c r="AI6032" s="440"/>
      <c r="AJ6032" s="440"/>
    </row>
    <row r="6033" spans="29:36" x14ac:dyDescent="0.25">
      <c r="AC6033" s="440"/>
      <c r="AD6033" s="440"/>
      <c r="AE6033" s="440"/>
      <c r="AF6033" s="440"/>
      <c r="AG6033" s="440"/>
      <c r="AH6033" s="440"/>
      <c r="AI6033" s="440"/>
      <c r="AJ6033" s="440"/>
    </row>
    <row r="6034" spans="29:36" x14ac:dyDescent="0.25">
      <c r="AC6034" s="440"/>
      <c r="AD6034" s="440"/>
      <c r="AE6034" s="440"/>
      <c r="AF6034" s="440"/>
      <c r="AG6034" s="440"/>
      <c r="AH6034" s="440"/>
      <c r="AI6034" s="440"/>
      <c r="AJ6034" s="440"/>
    </row>
    <row r="6035" spans="29:36" x14ac:dyDescent="0.25">
      <c r="AC6035" s="440"/>
      <c r="AD6035" s="440"/>
      <c r="AE6035" s="440"/>
      <c r="AF6035" s="440"/>
      <c r="AG6035" s="440"/>
      <c r="AH6035" s="440"/>
      <c r="AI6035" s="440"/>
      <c r="AJ6035" s="440"/>
    </row>
    <row r="6036" spans="29:36" x14ac:dyDescent="0.25">
      <c r="AC6036" s="440"/>
      <c r="AD6036" s="440"/>
      <c r="AE6036" s="440"/>
      <c r="AF6036" s="440"/>
      <c r="AG6036" s="440"/>
      <c r="AH6036" s="440"/>
      <c r="AI6036" s="440"/>
      <c r="AJ6036" s="440"/>
    </row>
    <row r="6037" spans="29:36" x14ac:dyDescent="0.25">
      <c r="AC6037" s="440"/>
      <c r="AD6037" s="440"/>
      <c r="AE6037" s="440"/>
      <c r="AF6037" s="440"/>
      <c r="AG6037" s="440"/>
      <c r="AH6037" s="440"/>
      <c r="AI6037" s="440"/>
      <c r="AJ6037" s="440"/>
    </row>
    <row r="6038" spans="29:36" x14ac:dyDescent="0.25">
      <c r="AC6038" s="440"/>
      <c r="AD6038" s="440"/>
      <c r="AE6038" s="440"/>
      <c r="AF6038" s="440"/>
      <c r="AG6038" s="440"/>
      <c r="AH6038" s="440"/>
      <c r="AI6038" s="440"/>
      <c r="AJ6038" s="440"/>
    </row>
    <row r="6039" spans="29:36" x14ac:dyDescent="0.25">
      <c r="AC6039" s="440"/>
      <c r="AD6039" s="440"/>
      <c r="AE6039" s="440"/>
      <c r="AF6039" s="440"/>
      <c r="AG6039" s="440"/>
      <c r="AH6039" s="440"/>
      <c r="AI6039" s="440"/>
      <c r="AJ6039" s="440"/>
    </row>
    <row r="6040" spans="29:36" x14ac:dyDescent="0.25">
      <c r="AC6040" s="440"/>
      <c r="AD6040" s="440"/>
      <c r="AE6040" s="440"/>
      <c r="AF6040" s="440"/>
      <c r="AG6040" s="440"/>
      <c r="AH6040" s="440"/>
      <c r="AI6040" s="440"/>
      <c r="AJ6040" s="440"/>
    </row>
    <row r="6041" spans="29:36" x14ac:dyDescent="0.25">
      <c r="AC6041" s="440"/>
      <c r="AD6041" s="440"/>
      <c r="AE6041" s="440"/>
      <c r="AF6041" s="440"/>
      <c r="AG6041" s="440"/>
      <c r="AH6041" s="440"/>
      <c r="AI6041" s="440"/>
      <c r="AJ6041" s="440"/>
    </row>
    <row r="6042" spans="29:36" x14ac:dyDescent="0.25">
      <c r="AC6042" s="440"/>
      <c r="AD6042" s="440"/>
      <c r="AE6042" s="440"/>
      <c r="AF6042" s="440"/>
      <c r="AG6042" s="440"/>
      <c r="AH6042" s="440"/>
      <c r="AI6042" s="440"/>
      <c r="AJ6042" s="440"/>
    </row>
    <row r="6043" spans="29:36" x14ac:dyDescent="0.25">
      <c r="AC6043" s="440"/>
      <c r="AD6043" s="440"/>
      <c r="AE6043" s="440"/>
      <c r="AF6043" s="440"/>
      <c r="AG6043" s="440"/>
      <c r="AH6043" s="440"/>
      <c r="AI6043" s="440"/>
      <c r="AJ6043" s="440"/>
    </row>
    <row r="6044" spans="29:36" x14ac:dyDescent="0.25">
      <c r="AC6044" s="440"/>
      <c r="AD6044" s="440"/>
      <c r="AE6044" s="440"/>
      <c r="AF6044" s="440"/>
      <c r="AG6044" s="440"/>
      <c r="AH6044" s="440"/>
      <c r="AI6044" s="440"/>
      <c r="AJ6044" s="440"/>
    </row>
    <row r="6045" spans="29:36" x14ac:dyDescent="0.25">
      <c r="AC6045" s="440"/>
      <c r="AD6045" s="440"/>
      <c r="AE6045" s="440"/>
      <c r="AF6045" s="440"/>
      <c r="AG6045" s="440"/>
      <c r="AH6045" s="440"/>
      <c r="AI6045" s="440"/>
      <c r="AJ6045" s="440"/>
    </row>
    <row r="6046" spans="29:36" x14ac:dyDescent="0.25">
      <c r="AC6046" s="440"/>
      <c r="AD6046" s="440"/>
      <c r="AE6046" s="440"/>
      <c r="AF6046" s="440"/>
      <c r="AG6046" s="440"/>
      <c r="AH6046" s="440"/>
      <c r="AI6046" s="440"/>
      <c r="AJ6046" s="440"/>
    </row>
    <row r="6047" spans="29:36" x14ac:dyDescent="0.25">
      <c r="AC6047" s="440"/>
      <c r="AD6047" s="440"/>
      <c r="AE6047" s="440"/>
      <c r="AF6047" s="440"/>
      <c r="AG6047" s="440"/>
      <c r="AH6047" s="440"/>
      <c r="AI6047" s="440"/>
      <c r="AJ6047" s="440"/>
    </row>
    <row r="6048" spans="29:36" x14ac:dyDescent="0.25">
      <c r="AC6048" s="440"/>
      <c r="AD6048" s="440"/>
      <c r="AE6048" s="440"/>
      <c r="AF6048" s="440"/>
      <c r="AG6048" s="440"/>
      <c r="AH6048" s="440"/>
      <c r="AI6048" s="440"/>
      <c r="AJ6048" s="440"/>
    </row>
    <row r="6049" spans="29:36" x14ac:dyDescent="0.25">
      <c r="AC6049" s="440"/>
      <c r="AD6049" s="440"/>
      <c r="AE6049" s="440"/>
      <c r="AF6049" s="440"/>
      <c r="AG6049" s="440"/>
      <c r="AH6049" s="440"/>
      <c r="AI6049" s="440"/>
      <c r="AJ6049" s="440"/>
    </row>
    <row r="6050" spans="29:36" x14ac:dyDescent="0.25">
      <c r="AC6050" s="440"/>
      <c r="AD6050" s="440"/>
      <c r="AE6050" s="440"/>
      <c r="AF6050" s="440"/>
      <c r="AG6050" s="440"/>
      <c r="AH6050" s="440"/>
      <c r="AI6050" s="440"/>
      <c r="AJ6050" s="440"/>
    </row>
    <row r="6051" spans="29:36" x14ac:dyDescent="0.25">
      <c r="AC6051" s="440"/>
      <c r="AD6051" s="440"/>
      <c r="AE6051" s="440"/>
      <c r="AF6051" s="440"/>
      <c r="AG6051" s="440"/>
      <c r="AH6051" s="440"/>
      <c r="AI6051" s="440"/>
      <c r="AJ6051" s="440"/>
    </row>
    <row r="6052" spans="29:36" x14ac:dyDescent="0.25">
      <c r="AC6052" s="440"/>
      <c r="AD6052" s="440"/>
      <c r="AE6052" s="440"/>
      <c r="AF6052" s="440"/>
      <c r="AG6052" s="440"/>
      <c r="AH6052" s="440"/>
      <c r="AI6052" s="440"/>
      <c r="AJ6052" s="440"/>
    </row>
    <row r="6053" spans="29:36" x14ac:dyDescent="0.25">
      <c r="AC6053" s="440"/>
      <c r="AD6053" s="440"/>
      <c r="AE6053" s="440"/>
      <c r="AF6053" s="440"/>
      <c r="AG6053" s="440"/>
      <c r="AH6053" s="440"/>
      <c r="AI6053" s="440"/>
      <c r="AJ6053" s="440"/>
    </row>
    <row r="6054" spans="29:36" x14ac:dyDescent="0.25">
      <c r="AC6054" s="440"/>
      <c r="AD6054" s="440"/>
      <c r="AE6054" s="440"/>
      <c r="AF6054" s="440"/>
      <c r="AG6054" s="440"/>
      <c r="AH6054" s="440"/>
      <c r="AI6054" s="440"/>
      <c r="AJ6054" s="440"/>
    </row>
    <row r="6055" spans="29:36" x14ac:dyDescent="0.25">
      <c r="AC6055" s="440"/>
      <c r="AD6055" s="440"/>
      <c r="AE6055" s="440"/>
      <c r="AF6055" s="440"/>
      <c r="AG6055" s="440"/>
      <c r="AH6055" s="440"/>
      <c r="AI6055" s="440"/>
      <c r="AJ6055" s="440"/>
    </row>
    <row r="6056" spans="29:36" x14ac:dyDescent="0.25">
      <c r="AC6056" s="440"/>
      <c r="AD6056" s="440"/>
      <c r="AE6056" s="440"/>
      <c r="AF6056" s="440"/>
      <c r="AG6056" s="440"/>
      <c r="AH6056" s="440"/>
      <c r="AI6056" s="440"/>
      <c r="AJ6056" s="440"/>
    </row>
    <row r="6057" spans="29:36" x14ac:dyDescent="0.25">
      <c r="AC6057" s="440"/>
      <c r="AD6057" s="440"/>
      <c r="AE6057" s="440"/>
      <c r="AF6057" s="440"/>
      <c r="AG6057" s="440"/>
      <c r="AH6057" s="440"/>
      <c r="AI6057" s="440"/>
      <c r="AJ6057" s="440"/>
    </row>
    <row r="6058" spans="29:36" x14ac:dyDescent="0.25">
      <c r="AC6058" s="440"/>
      <c r="AD6058" s="440"/>
      <c r="AE6058" s="440"/>
      <c r="AF6058" s="440"/>
      <c r="AG6058" s="440"/>
      <c r="AH6058" s="440"/>
      <c r="AI6058" s="440"/>
      <c r="AJ6058" s="440"/>
    </row>
    <row r="6059" spans="29:36" x14ac:dyDescent="0.25">
      <c r="AC6059" s="440"/>
      <c r="AD6059" s="440"/>
      <c r="AE6059" s="440"/>
      <c r="AF6059" s="440"/>
      <c r="AG6059" s="440"/>
      <c r="AH6059" s="440"/>
      <c r="AI6059" s="440"/>
      <c r="AJ6059" s="440"/>
    </row>
    <row r="6060" spans="29:36" x14ac:dyDescent="0.25">
      <c r="AC6060" s="440"/>
      <c r="AD6060" s="440"/>
      <c r="AE6060" s="440"/>
      <c r="AF6060" s="440"/>
      <c r="AG6060" s="440"/>
      <c r="AH6060" s="440"/>
      <c r="AI6060" s="440"/>
      <c r="AJ6060" s="440"/>
    </row>
    <row r="6061" spans="29:36" x14ac:dyDescent="0.25">
      <c r="AC6061" s="440"/>
      <c r="AD6061" s="440"/>
      <c r="AE6061" s="440"/>
      <c r="AF6061" s="440"/>
      <c r="AG6061" s="440"/>
      <c r="AH6061" s="440"/>
      <c r="AI6061" s="440"/>
      <c r="AJ6061" s="440"/>
    </row>
    <row r="6062" spans="29:36" x14ac:dyDescent="0.25">
      <c r="AC6062" s="440"/>
      <c r="AD6062" s="440"/>
      <c r="AE6062" s="440"/>
      <c r="AF6062" s="440"/>
      <c r="AG6062" s="440"/>
      <c r="AH6062" s="440"/>
      <c r="AI6062" s="440"/>
      <c r="AJ6062" s="440"/>
    </row>
    <row r="6063" spans="29:36" x14ac:dyDescent="0.25">
      <c r="AC6063" s="440"/>
      <c r="AD6063" s="440"/>
      <c r="AE6063" s="440"/>
      <c r="AF6063" s="440"/>
      <c r="AG6063" s="440"/>
      <c r="AH6063" s="440"/>
      <c r="AI6063" s="440"/>
      <c r="AJ6063" s="440"/>
    </row>
    <row r="6064" spans="29:36" x14ac:dyDescent="0.25">
      <c r="AC6064" s="440"/>
      <c r="AD6064" s="440"/>
      <c r="AE6064" s="440"/>
      <c r="AF6064" s="440"/>
      <c r="AG6064" s="440"/>
      <c r="AH6064" s="440"/>
      <c r="AI6064" s="440"/>
      <c r="AJ6064" s="440"/>
    </row>
    <row r="6065" spans="29:36" x14ac:dyDescent="0.25">
      <c r="AC6065" s="440"/>
      <c r="AD6065" s="440"/>
      <c r="AE6065" s="440"/>
      <c r="AF6065" s="440"/>
      <c r="AG6065" s="440"/>
      <c r="AH6065" s="440"/>
      <c r="AI6065" s="440"/>
      <c r="AJ6065" s="440"/>
    </row>
    <row r="6066" spans="29:36" x14ac:dyDescent="0.25">
      <c r="AC6066" s="440"/>
      <c r="AD6066" s="440"/>
      <c r="AE6066" s="440"/>
      <c r="AF6066" s="440"/>
      <c r="AG6066" s="440"/>
      <c r="AH6066" s="440"/>
      <c r="AI6066" s="440"/>
      <c r="AJ6066" s="440"/>
    </row>
    <row r="6067" spans="29:36" x14ac:dyDescent="0.25">
      <c r="AC6067" s="440"/>
      <c r="AD6067" s="440"/>
      <c r="AE6067" s="440"/>
      <c r="AF6067" s="440"/>
      <c r="AG6067" s="440"/>
      <c r="AH6067" s="440"/>
      <c r="AI6067" s="440"/>
      <c r="AJ6067" s="440"/>
    </row>
    <row r="6068" spans="29:36" x14ac:dyDescent="0.25">
      <c r="AC6068" s="440"/>
      <c r="AD6068" s="440"/>
      <c r="AE6068" s="440"/>
      <c r="AF6068" s="440"/>
      <c r="AG6068" s="440"/>
      <c r="AH6068" s="440"/>
      <c r="AI6068" s="440"/>
      <c r="AJ6068" s="440"/>
    </row>
    <row r="6069" spans="29:36" x14ac:dyDescent="0.25">
      <c r="AC6069" s="440"/>
      <c r="AD6069" s="440"/>
      <c r="AE6069" s="440"/>
      <c r="AF6069" s="440"/>
      <c r="AG6069" s="440"/>
      <c r="AH6069" s="440"/>
      <c r="AI6069" s="440"/>
      <c r="AJ6069" s="440"/>
    </row>
    <row r="6070" spans="29:36" x14ac:dyDescent="0.25">
      <c r="AC6070" s="440"/>
      <c r="AD6070" s="440"/>
      <c r="AE6070" s="440"/>
      <c r="AF6070" s="440"/>
      <c r="AG6070" s="440"/>
      <c r="AH6070" s="440"/>
      <c r="AI6070" s="440"/>
      <c r="AJ6070" s="440"/>
    </row>
    <row r="6071" spans="29:36" x14ac:dyDescent="0.25">
      <c r="AC6071" s="440"/>
      <c r="AD6071" s="440"/>
      <c r="AE6071" s="440"/>
      <c r="AF6071" s="440"/>
      <c r="AG6071" s="440"/>
      <c r="AH6071" s="440"/>
      <c r="AI6071" s="440"/>
      <c r="AJ6071" s="440"/>
    </row>
    <row r="6072" spans="29:36" x14ac:dyDescent="0.25">
      <c r="AC6072" s="440"/>
      <c r="AD6072" s="440"/>
      <c r="AE6072" s="440"/>
      <c r="AF6072" s="440"/>
      <c r="AG6072" s="440"/>
      <c r="AH6072" s="440"/>
      <c r="AI6072" s="440"/>
      <c r="AJ6072" s="440"/>
    </row>
    <row r="6073" spans="29:36" x14ac:dyDescent="0.25">
      <c r="AC6073" s="440"/>
      <c r="AD6073" s="440"/>
      <c r="AE6073" s="440"/>
      <c r="AF6073" s="440"/>
      <c r="AG6073" s="440"/>
      <c r="AH6073" s="440"/>
      <c r="AI6073" s="440"/>
      <c r="AJ6073" s="440"/>
    </row>
    <row r="6074" spans="29:36" x14ac:dyDescent="0.25">
      <c r="AC6074" s="440"/>
      <c r="AD6074" s="440"/>
      <c r="AE6074" s="440"/>
      <c r="AF6074" s="440"/>
      <c r="AG6074" s="440"/>
      <c r="AH6074" s="440"/>
      <c r="AI6074" s="440"/>
      <c r="AJ6074" s="440"/>
    </row>
    <row r="6075" spans="29:36" x14ac:dyDescent="0.25">
      <c r="AC6075" s="440"/>
      <c r="AD6075" s="440"/>
      <c r="AE6075" s="440"/>
      <c r="AF6075" s="440"/>
      <c r="AG6075" s="440"/>
      <c r="AH6075" s="440"/>
      <c r="AI6075" s="440"/>
      <c r="AJ6075" s="440"/>
    </row>
    <row r="6076" spans="29:36" x14ac:dyDescent="0.25">
      <c r="AC6076" s="440"/>
      <c r="AD6076" s="440"/>
      <c r="AE6076" s="440"/>
      <c r="AF6076" s="440"/>
      <c r="AG6076" s="440"/>
      <c r="AH6076" s="440"/>
      <c r="AI6076" s="440"/>
      <c r="AJ6076" s="440"/>
    </row>
    <row r="6077" spans="29:36" x14ac:dyDescent="0.25">
      <c r="AC6077" s="440"/>
      <c r="AD6077" s="440"/>
      <c r="AE6077" s="440"/>
      <c r="AF6077" s="440"/>
      <c r="AG6077" s="440"/>
      <c r="AH6077" s="440"/>
      <c r="AI6077" s="440"/>
      <c r="AJ6077" s="440"/>
    </row>
    <row r="6078" spans="29:36" x14ac:dyDescent="0.25">
      <c r="AC6078" s="440"/>
      <c r="AD6078" s="440"/>
      <c r="AE6078" s="440"/>
      <c r="AF6078" s="440"/>
      <c r="AG6078" s="440"/>
      <c r="AH6078" s="440"/>
      <c r="AI6078" s="440"/>
      <c r="AJ6078" s="440"/>
    </row>
    <row r="6079" spans="29:36" x14ac:dyDescent="0.25">
      <c r="AC6079" s="440"/>
      <c r="AD6079" s="440"/>
      <c r="AE6079" s="440"/>
      <c r="AF6079" s="440"/>
      <c r="AG6079" s="440"/>
      <c r="AH6079" s="440"/>
      <c r="AI6079" s="440"/>
      <c r="AJ6079" s="440"/>
    </row>
    <row r="6080" spans="29:36" x14ac:dyDescent="0.25">
      <c r="AC6080" s="440"/>
      <c r="AD6080" s="440"/>
      <c r="AE6080" s="440"/>
      <c r="AF6080" s="440"/>
      <c r="AG6080" s="440"/>
      <c r="AH6080" s="440"/>
      <c r="AI6080" s="440"/>
      <c r="AJ6080" s="440"/>
    </row>
    <row r="6081" spans="29:36" x14ac:dyDescent="0.25">
      <c r="AC6081" s="440"/>
      <c r="AD6081" s="440"/>
      <c r="AE6081" s="440"/>
      <c r="AF6081" s="440"/>
      <c r="AG6081" s="440"/>
      <c r="AH6081" s="440"/>
      <c r="AI6081" s="440"/>
      <c r="AJ6081" s="440"/>
    </row>
    <row r="6082" spans="29:36" x14ac:dyDescent="0.25">
      <c r="AC6082" s="440"/>
      <c r="AD6082" s="440"/>
      <c r="AE6082" s="440"/>
      <c r="AF6082" s="440"/>
      <c r="AG6082" s="440"/>
      <c r="AH6082" s="440"/>
      <c r="AI6082" s="440"/>
      <c r="AJ6082" s="440"/>
    </row>
    <row r="6083" spans="29:36" x14ac:dyDescent="0.25">
      <c r="AC6083" s="440"/>
      <c r="AD6083" s="440"/>
      <c r="AE6083" s="440"/>
      <c r="AF6083" s="440"/>
      <c r="AG6083" s="440"/>
      <c r="AH6083" s="440"/>
      <c r="AI6083" s="440"/>
      <c r="AJ6083" s="440"/>
    </row>
    <row r="6084" spans="29:36" x14ac:dyDescent="0.25">
      <c r="AC6084" s="440"/>
      <c r="AD6084" s="440"/>
      <c r="AE6084" s="440"/>
      <c r="AF6084" s="440"/>
      <c r="AG6084" s="440"/>
      <c r="AH6084" s="440"/>
      <c r="AI6084" s="440"/>
      <c r="AJ6084" s="440"/>
    </row>
    <row r="6085" spans="29:36" x14ac:dyDescent="0.25">
      <c r="AC6085" s="440"/>
      <c r="AD6085" s="440"/>
      <c r="AE6085" s="440"/>
      <c r="AF6085" s="440"/>
      <c r="AG6085" s="440"/>
      <c r="AH6085" s="440"/>
      <c r="AI6085" s="440"/>
      <c r="AJ6085" s="440"/>
    </row>
    <row r="6086" spans="29:36" x14ac:dyDescent="0.25">
      <c r="AC6086" s="440"/>
      <c r="AD6086" s="440"/>
      <c r="AE6086" s="440"/>
      <c r="AF6086" s="440"/>
      <c r="AG6086" s="440"/>
      <c r="AH6086" s="440"/>
      <c r="AI6086" s="440"/>
      <c r="AJ6086" s="440"/>
    </row>
    <row r="6087" spans="29:36" x14ac:dyDescent="0.25">
      <c r="AC6087" s="440"/>
      <c r="AD6087" s="440"/>
      <c r="AE6087" s="440"/>
      <c r="AF6087" s="440"/>
      <c r="AG6087" s="440"/>
      <c r="AH6087" s="440"/>
      <c r="AI6087" s="440"/>
      <c r="AJ6087" s="440"/>
    </row>
    <row r="6088" spans="29:36" x14ac:dyDescent="0.25">
      <c r="AC6088" s="440"/>
      <c r="AD6088" s="440"/>
      <c r="AE6088" s="440"/>
      <c r="AF6088" s="440"/>
      <c r="AG6088" s="440"/>
      <c r="AH6088" s="440"/>
      <c r="AI6088" s="440"/>
      <c r="AJ6088" s="440"/>
    </row>
    <row r="6089" spans="29:36" x14ac:dyDescent="0.25">
      <c r="AC6089" s="440"/>
      <c r="AD6089" s="440"/>
      <c r="AE6089" s="440"/>
      <c r="AF6089" s="440"/>
      <c r="AG6089" s="440"/>
      <c r="AH6089" s="440"/>
      <c r="AI6089" s="440"/>
      <c r="AJ6089" s="440"/>
    </row>
    <row r="6090" spans="29:36" x14ac:dyDescent="0.25">
      <c r="AC6090" s="440"/>
      <c r="AD6090" s="440"/>
      <c r="AE6090" s="440"/>
      <c r="AF6090" s="440"/>
      <c r="AG6090" s="440"/>
      <c r="AH6090" s="440"/>
      <c r="AI6090" s="440"/>
      <c r="AJ6090" s="440"/>
    </row>
    <row r="6091" spans="29:36" x14ac:dyDescent="0.25">
      <c r="AC6091" s="440"/>
      <c r="AD6091" s="440"/>
      <c r="AE6091" s="440"/>
      <c r="AF6091" s="440"/>
      <c r="AG6091" s="440"/>
      <c r="AH6091" s="440"/>
      <c r="AI6091" s="440"/>
      <c r="AJ6091" s="440"/>
    </row>
    <row r="6092" spans="29:36" x14ac:dyDescent="0.25">
      <c r="AC6092" s="440"/>
      <c r="AD6092" s="440"/>
      <c r="AE6092" s="440"/>
      <c r="AF6092" s="440"/>
      <c r="AG6092" s="440"/>
      <c r="AH6092" s="440"/>
      <c r="AI6092" s="440"/>
      <c r="AJ6092" s="440"/>
    </row>
    <row r="6093" spans="29:36" x14ac:dyDescent="0.25">
      <c r="AC6093" s="440"/>
      <c r="AD6093" s="440"/>
      <c r="AE6093" s="440"/>
      <c r="AF6093" s="440"/>
      <c r="AG6093" s="440"/>
      <c r="AH6093" s="440"/>
      <c r="AI6093" s="440"/>
      <c r="AJ6093" s="440"/>
    </row>
    <row r="6094" spans="29:36" x14ac:dyDescent="0.25">
      <c r="AC6094" s="440"/>
      <c r="AD6094" s="440"/>
      <c r="AE6094" s="440"/>
      <c r="AF6094" s="440"/>
      <c r="AG6094" s="440"/>
      <c r="AH6094" s="440"/>
      <c r="AI6094" s="440"/>
      <c r="AJ6094" s="440"/>
    </row>
    <row r="6095" spans="29:36" x14ac:dyDescent="0.25">
      <c r="AC6095" s="440"/>
      <c r="AD6095" s="440"/>
      <c r="AE6095" s="440"/>
      <c r="AF6095" s="440"/>
      <c r="AG6095" s="440"/>
      <c r="AH6095" s="440"/>
      <c r="AI6095" s="440"/>
      <c r="AJ6095" s="440"/>
    </row>
    <row r="6096" spans="29:36" x14ac:dyDescent="0.25">
      <c r="AC6096" s="440"/>
      <c r="AD6096" s="440"/>
      <c r="AE6096" s="440"/>
      <c r="AF6096" s="440"/>
      <c r="AG6096" s="440"/>
      <c r="AH6096" s="440"/>
      <c r="AI6096" s="440"/>
      <c r="AJ6096" s="440"/>
    </row>
    <row r="6097" spans="29:36" x14ac:dyDescent="0.25">
      <c r="AC6097" s="440"/>
      <c r="AD6097" s="440"/>
      <c r="AE6097" s="440"/>
      <c r="AF6097" s="440"/>
      <c r="AG6097" s="440"/>
      <c r="AH6097" s="440"/>
      <c r="AI6097" s="440"/>
      <c r="AJ6097" s="440"/>
    </row>
    <row r="6098" spans="29:36" x14ac:dyDescent="0.25">
      <c r="AC6098" s="440"/>
      <c r="AD6098" s="440"/>
      <c r="AE6098" s="440"/>
      <c r="AF6098" s="440"/>
      <c r="AG6098" s="440"/>
      <c r="AH6098" s="440"/>
      <c r="AI6098" s="440"/>
      <c r="AJ6098" s="440"/>
    </row>
    <row r="6099" spans="29:36" x14ac:dyDescent="0.25">
      <c r="AC6099" s="440"/>
      <c r="AD6099" s="440"/>
      <c r="AE6099" s="440"/>
      <c r="AF6099" s="440"/>
      <c r="AG6099" s="440"/>
      <c r="AH6099" s="440"/>
      <c r="AI6099" s="440"/>
      <c r="AJ6099" s="440"/>
    </row>
    <row r="6100" spans="29:36" x14ac:dyDescent="0.25">
      <c r="AC6100" s="440"/>
      <c r="AD6100" s="440"/>
      <c r="AE6100" s="440"/>
      <c r="AF6100" s="440"/>
      <c r="AG6100" s="440"/>
      <c r="AH6100" s="440"/>
      <c r="AI6100" s="440"/>
      <c r="AJ6100" s="440"/>
    </row>
    <row r="6101" spans="29:36" x14ac:dyDescent="0.25">
      <c r="AC6101" s="440"/>
      <c r="AD6101" s="440"/>
      <c r="AE6101" s="440"/>
      <c r="AF6101" s="440"/>
      <c r="AG6101" s="440"/>
      <c r="AH6101" s="440"/>
      <c r="AI6101" s="440"/>
      <c r="AJ6101" s="440"/>
    </row>
    <row r="6102" spans="29:36" x14ac:dyDescent="0.25">
      <c r="AC6102" s="440"/>
      <c r="AD6102" s="440"/>
      <c r="AE6102" s="440"/>
      <c r="AF6102" s="440"/>
      <c r="AG6102" s="440"/>
      <c r="AH6102" s="440"/>
      <c r="AI6102" s="440"/>
      <c r="AJ6102" s="440"/>
    </row>
    <row r="6103" spans="29:36" x14ac:dyDescent="0.25">
      <c r="AC6103" s="440"/>
      <c r="AD6103" s="440"/>
      <c r="AE6103" s="440"/>
      <c r="AF6103" s="440"/>
      <c r="AG6103" s="440"/>
      <c r="AH6103" s="440"/>
      <c r="AI6103" s="440"/>
      <c r="AJ6103" s="440"/>
    </row>
    <row r="6104" spans="29:36" x14ac:dyDescent="0.25">
      <c r="AC6104" s="440"/>
      <c r="AD6104" s="440"/>
      <c r="AE6104" s="440"/>
      <c r="AF6104" s="440"/>
      <c r="AG6104" s="440"/>
      <c r="AH6104" s="440"/>
      <c r="AI6104" s="440"/>
      <c r="AJ6104" s="440"/>
    </row>
    <row r="6105" spans="29:36" x14ac:dyDescent="0.25">
      <c r="AC6105" s="440"/>
      <c r="AD6105" s="440"/>
      <c r="AE6105" s="440"/>
      <c r="AF6105" s="440"/>
      <c r="AG6105" s="440"/>
      <c r="AH6105" s="440"/>
      <c r="AI6105" s="440"/>
      <c r="AJ6105" s="440"/>
    </row>
    <row r="6106" spans="29:36" x14ac:dyDescent="0.25">
      <c r="AC6106" s="440"/>
      <c r="AD6106" s="440"/>
      <c r="AE6106" s="440"/>
      <c r="AF6106" s="440"/>
      <c r="AG6106" s="440"/>
      <c r="AH6106" s="440"/>
      <c r="AI6106" s="440"/>
      <c r="AJ6106" s="440"/>
    </row>
    <row r="6107" spans="29:36" x14ac:dyDescent="0.25">
      <c r="AC6107" s="440"/>
      <c r="AD6107" s="440"/>
      <c r="AE6107" s="440"/>
      <c r="AF6107" s="440"/>
      <c r="AG6107" s="440"/>
      <c r="AH6107" s="440"/>
      <c r="AI6107" s="440"/>
      <c r="AJ6107" s="440"/>
    </row>
    <row r="6108" spans="29:36" x14ac:dyDescent="0.25">
      <c r="AC6108" s="440"/>
      <c r="AD6108" s="440"/>
      <c r="AE6108" s="440"/>
      <c r="AF6108" s="440"/>
      <c r="AG6108" s="440"/>
      <c r="AH6108" s="440"/>
      <c r="AI6108" s="440"/>
      <c r="AJ6108" s="440"/>
    </row>
    <row r="6109" spans="29:36" x14ac:dyDescent="0.25">
      <c r="AC6109" s="440"/>
      <c r="AD6109" s="440"/>
      <c r="AE6109" s="440"/>
      <c r="AF6109" s="440"/>
      <c r="AG6109" s="440"/>
      <c r="AH6109" s="440"/>
      <c r="AI6109" s="440"/>
      <c r="AJ6109" s="440"/>
    </row>
    <row r="6110" spans="29:36" x14ac:dyDescent="0.25">
      <c r="AC6110" s="440"/>
      <c r="AD6110" s="440"/>
      <c r="AE6110" s="440"/>
      <c r="AF6110" s="440"/>
      <c r="AG6110" s="440"/>
      <c r="AH6110" s="440"/>
      <c r="AI6110" s="440"/>
      <c r="AJ6110" s="440"/>
    </row>
    <row r="6111" spans="29:36" x14ac:dyDescent="0.25">
      <c r="AC6111" s="440"/>
      <c r="AD6111" s="440"/>
      <c r="AE6111" s="440"/>
      <c r="AF6111" s="440"/>
      <c r="AG6111" s="440"/>
      <c r="AH6111" s="440"/>
      <c r="AI6111" s="440"/>
      <c r="AJ6111" s="440"/>
    </row>
    <row r="6112" spans="29:36" x14ac:dyDescent="0.25">
      <c r="AC6112" s="440"/>
      <c r="AD6112" s="440"/>
      <c r="AE6112" s="440"/>
      <c r="AF6112" s="440"/>
      <c r="AG6112" s="440"/>
      <c r="AH6112" s="440"/>
      <c r="AI6112" s="440"/>
      <c r="AJ6112" s="440"/>
    </row>
    <row r="6113" spans="29:36" x14ac:dyDescent="0.25">
      <c r="AC6113" s="440"/>
      <c r="AD6113" s="440"/>
      <c r="AE6113" s="440"/>
      <c r="AF6113" s="440"/>
      <c r="AG6113" s="440"/>
      <c r="AH6113" s="440"/>
      <c r="AI6113" s="440"/>
      <c r="AJ6113" s="440"/>
    </row>
    <row r="6114" spans="29:36" x14ac:dyDescent="0.25">
      <c r="AC6114" s="440"/>
      <c r="AD6114" s="440"/>
      <c r="AE6114" s="440"/>
      <c r="AF6114" s="440"/>
      <c r="AG6114" s="440"/>
      <c r="AH6114" s="440"/>
      <c r="AI6114" s="440"/>
      <c r="AJ6114" s="440"/>
    </row>
    <row r="6115" spans="29:36" x14ac:dyDescent="0.25">
      <c r="AC6115" s="440"/>
      <c r="AD6115" s="440"/>
      <c r="AE6115" s="440"/>
      <c r="AF6115" s="440"/>
      <c r="AG6115" s="440"/>
      <c r="AH6115" s="440"/>
      <c r="AI6115" s="440"/>
      <c r="AJ6115" s="440"/>
    </row>
    <row r="6116" spans="29:36" x14ac:dyDescent="0.25">
      <c r="AC6116" s="440"/>
      <c r="AD6116" s="440"/>
      <c r="AE6116" s="440"/>
      <c r="AF6116" s="440"/>
      <c r="AG6116" s="440"/>
      <c r="AH6116" s="440"/>
      <c r="AI6116" s="440"/>
      <c r="AJ6116" s="440"/>
    </row>
    <row r="6117" spans="29:36" x14ac:dyDescent="0.25">
      <c r="AC6117" s="440"/>
      <c r="AD6117" s="440"/>
      <c r="AE6117" s="440"/>
      <c r="AF6117" s="440"/>
      <c r="AG6117" s="440"/>
      <c r="AH6117" s="440"/>
      <c r="AI6117" s="440"/>
      <c r="AJ6117" s="440"/>
    </row>
    <row r="6118" spans="29:36" x14ac:dyDescent="0.25">
      <c r="AC6118" s="440"/>
      <c r="AD6118" s="440"/>
      <c r="AE6118" s="440"/>
      <c r="AF6118" s="440"/>
      <c r="AG6118" s="440"/>
      <c r="AH6118" s="440"/>
      <c r="AI6118" s="440"/>
      <c r="AJ6118" s="440"/>
    </row>
    <row r="6119" spans="29:36" x14ac:dyDescent="0.25">
      <c r="AC6119" s="440"/>
      <c r="AD6119" s="440"/>
      <c r="AE6119" s="440"/>
      <c r="AF6119" s="440"/>
      <c r="AG6119" s="440"/>
      <c r="AH6119" s="440"/>
      <c r="AI6119" s="440"/>
      <c r="AJ6119" s="440"/>
    </row>
    <row r="6120" spans="29:36" x14ac:dyDescent="0.25">
      <c r="AC6120" s="440"/>
      <c r="AD6120" s="440"/>
      <c r="AE6120" s="440"/>
      <c r="AF6120" s="440"/>
      <c r="AG6120" s="440"/>
      <c r="AH6120" s="440"/>
      <c r="AI6120" s="440"/>
      <c r="AJ6120" s="440"/>
    </row>
    <row r="6121" spans="29:36" x14ac:dyDescent="0.25">
      <c r="AC6121" s="440"/>
      <c r="AD6121" s="440"/>
      <c r="AE6121" s="440"/>
      <c r="AF6121" s="440"/>
      <c r="AG6121" s="440"/>
      <c r="AH6121" s="440"/>
      <c r="AI6121" s="440"/>
      <c r="AJ6121" s="440"/>
    </row>
    <row r="6122" spans="29:36" x14ac:dyDescent="0.25">
      <c r="AC6122" s="440"/>
      <c r="AD6122" s="440"/>
      <c r="AE6122" s="440"/>
      <c r="AF6122" s="440"/>
      <c r="AG6122" s="440"/>
      <c r="AH6122" s="440"/>
      <c r="AI6122" s="440"/>
      <c r="AJ6122" s="440"/>
    </row>
    <row r="6123" spans="29:36" x14ac:dyDescent="0.25">
      <c r="AC6123" s="440"/>
      <c r="AD6123" s="440"/>
      <c r="AE6123" s="440"/>
      <c r="AF6123" s="440"/>
      <c r="AG6123" s="440"/>
      <c r="AH6123" s="440"/>
      <c r="AI6123" s="440"/>
      <c r="AJ6123" s="440"/>
    </row>
    <row r="6124" spans="29:36" x14ac:dyDescent="0.25">
      <c r="AC6124" s="440"/>
      <c r="AD6124" s="440"/>
      <c r="AE6124" s="440"/>
      <c r="AF6124" s="440"/>
      <c r="AG6124" s="440"/>
      <c r="AH6124" s="440"/>
      <c r="AI6124" s="440"/>
      <c r="AJ6124" s="440"/>
    </row>
    <row r="6125" spans="29:36" x14ac:dyDescent="0.25">
      <c r="AC6125" s="440"/>
      <c r="AD6125" s="440"/>
      <c r="AE6125" s="440"/>
      <c r="AF6125" s="440"/>
      <c r="AG6125" s="440"/>
      <c r="AH6125" s="440"/>
      <c r="AI6125" s="440"/>
      <c r="AJ6125" s="440"/>
    </row>
    <row r="6126" spans="29:36" x14ac:dyDescent="0.25">
      <c r="AC6126" s="440"/>
      <c r="AD6126" s="440"/>
      <c r="AE6126" s="440"/>
      <c r="AF6126" s="440"/>
      <c r="AG6126" s="440"/>
      <c r="AH6126" s="440"/>
      <c r="AI6126" s="440"/>
      <c r="AJ6126" s="440"/>
    </row>
    <row r="6127" spans="29:36" x14ac:dyDescent="0.25">
      <c r="AC6127" s="440"/>
      <c r="AD6127" s="440"/>
      <c r="AE6127" s="440"/>
      <c r="AF6127" s="440"/>
      <c r="AG6127" s="440"/>
      <c r="AH6127" s="440"/>
      <c r="AI6127" s="440"/>
      <c r="AJ6127" s="440"/>
    </row>
    <row r="6128" spans="29:36" x14ac:dyDescent="0.25">
      <c r="AC6128" s="440"/>
      <c r="AD6128" s="440"/>
      <c r="AE6128" s="440"/>
      <c r="AF6128" s="440"/>
      <c r="AG6128" s="440"/>
      <c r="AH6128" s="440"/>
      <c r="AI6128" s="440"/>
      <c r="AJ6128" s="440"/>
    </row>
    <row r="6129" spans="29:36" x14ac:dyDescent="0.25">
      <c r="AC6129" s="440"/>
      <c r="AD6129" s="440"/>
      <c r="AE6129" s="440"/>
      <c r="AF6129" s="440"/>
      <c r="AG6129" s="440"/>
      <c r="AH6129" s="440"/>
      <c r="AI6129" s="440"/>
      <c r="AJ6129" s="440"/>
    </row>
    <row r="6130" spans="29:36" x14ac:dyDescent="0.25">
      <c r="AC6130" s="440"/>
      <c r="AD6130" s="440"/>
      <c r="AE6130" s="440"/>
      <c r="AF6130" s="440"/>
      <c r="AG6130" s="440"/>
      <c r="AH6130" s="440"/>
      <c r="AI6130" s="440"/>
      <c r="AJ6130" s="440"/>
    </row>
    <row r="6131" spans="29:36" x14ac:dyDescent="0.25">
      <c r="AC6131" s="440"/>
      <c r="AD6131" s="440"/>
      <c r="AE6131" s="440"/>
      <c r="AF6131" s="440"/>
      <c r="AG6131" s="440"/>
      <c r="AH6131" s="440"/>
      <c r="AI6131" s="440"/>
      <c r="AJ6131" s="440"/>
    </row>
    <row r="6132" spans="29:36" x14ac:dyDescent="0.25">
      <c r="AC6132" s="440"/>
      <c r="AD6132" s="440"/>
      <c r="AE6132" s="440"/>
      <c r="AF6132" s="440"/>
      <c r="AG6132" s="440"/>
      <c r="AH6132" s="440"/>
      <c r="AI6132" s="440"/>
      <c r="AJ6132" s="440"/>
    </row>
    <row r="6133" spans="29:36" x14ac:dyDescent="0.25">
      <c r="AC6133" s="440"/>
      <c r="AD6133" s="440"/>
      <c r="AE6133" s="440"/>
      <c r="AF6133" s="440"/>
      <c r="AG6133" s="440"/>
      <c r="AH6133" s="440"/>
      <c r="AI6133" s="440"/>
      <c r="AJ6133" s="440"/>
    </row>
    <row r="6134" spans="29:36" x14ac:dyDescent="0.25">
      <c r="AC6134" s="440"/>
      <c r="AD6134" s="440"/>
      <c r="AE6134" s="440"/>
      <c r="AF6134" s="440"/>
      <c r="AG6134" s="440"/>
      <c r="AH6134" s="440"/>
      <c r="AI6134" s="440"/>
      <c r="AJ6134" s="440"/>
    </row>
    <row r="6135" spans="29:36" x14ac:dyDescent="0.25">
      <c r="AC6135" s="440"/>
      <c r="AD6135" s="440"/>
      <c r="AE6135" s="440"/>
      <c r="AF6135" s="440"/>
      <c r="AG6135" s="440"/>
      <c r="AH6135" s="440"/>
      <c r="AI6135" s="440"/>
      <c r="AJ6135" s="440"/>
    </row>
    <row r="6136" spans="29:36" x14ac:dyDescent="0.25">
      <c r="AC6136" s="440"/>
      <c r="AD6136" s="440"/>
      <c r="AE6136" s="440"/>
      <c r="AF6136" s="440"/>
      <c r="AG6136" s="440"/>
      <c r="AH6136" s="440"/>
      <c r="AI6136" s="440"/>
      <c r="AJ6136" s="440"/>
    </row>
    <row r="6137" spans="29:36" x14ac:dyDescent="0.25">
      <c r="AC6137" s="440"/>
      <c r="AD6137" s="440"/>
      <c r="AE6137" s="440"/>
      <c r="AF6137" s="440"/>
      <c r="AG6137" s="440"/>
      <c r="AH6137" s="440"/>
      <c r="AI6137" s="440"/>
      <c r="AJ6137" s="440"/>
    </row>
    <row r="6138" spans="29:36" x14ac:dyDescent="0.25">
      <c r="AC6138" s="440"/>
      <c r="AD6138" s="440"/>
      <c r="AE6138" s="440"/>
      <c r="AF6138" s="440"/>
      <c r="AG6138" s="440"/>
      <c r="AH6138" s="440"/>
      <c r="AI6138" s="440"/>
      <c r="AJ6138" s="440"/>
    </row>
    <row r="6139" spans="29:36" x14ac:dyDescent="0.25">
      <c r="AC6139" s="440"/>
      <c r="AD6139" s="440"/>
      <c r="AE6139" s="440"/>
      <c r="AF6139" s="440"/>
      <c r="AG6139" s="440"/>
      <c r="AH6139" s="440"/>
      <c r="AI6139" s="440"/>
      <c r="AJ6139" s="440"/>
    </row>
    <row r="6140" spans="29:36" x14ac:dyDescent="0.25">
      <c r="AC6140" s="440"/>
      <c r="AD6140" s="440"/>
      <c r="AE6140" s="440"/>
      <c r="AF6140" s="440"/>
      <c r="AG6140" s="440"/>
      <c r="AH6140" s="440"/>
      <c r="AI6140" s="440"/>
      <c r="AJ6140" s="440"/>
    </row>
    <row r="6141" spans="29:36" x14ac:dyDescent="0.25">
      <c r="AC6141" s="440"/>
      <c r="AD6141" s="440"/>
      <c r="AE6141" s="440"/>
      <c r="AF6141" s="440"/>
      <c r="AG6141" s="440"/>
      <c r="AH6141" s="440"/>
      <c r="AI6141" s="440"/>
      <c r="AJ6141" s="440"/>
    </row>
    <row r="6142" spans="29:36" x14ac:dyDescent="0.25">
      <c r="AC6142" s="440"/>
      <c r="AD6142" s="440"/>
      <c r="AE6142" s="440"/>
      <c r="AF6142" s="440"/>
      <c r="AG6142" s="440"/>
      <c r="AH6142" s="440"/>
      <c r="AI6142" s="440"/>
      <c r="AJ6142" s="440"/>
    </row>
    <row r="6143" spans="29:36" x14ac:dyDescent="0.25">
      <c r="AC6143" s="440"/>
      <c r="AD6143" s="440"/>
      <c r="AE6143" s="440"/>
      <c r="AF6143" s="440"/>
      <c r="AG6143" s="440"/>
      <c r="AH6143" s="440"/>
      <c r="AI6143" s="440"/>
      <c r="AJ6143" s="440"/>
    </row>
    <row r="6144" spans="29:36" x14ac:dyDescent="0.25">
      <c r="AC6144" s="440"/>
      <c r="AD6144" s="440"/>
      <c r="AE6144" s="440"/>
      <c r="AF6144" s="440"/>
      <c r="AG6144" s="440"/>
      <c r="AH6144" s="440"/>
      <c r="AI6144" s="440"/>
      <c r="AJ6144" s="440"/>
    </row>
    <row r="6145" spans="29:36" x14ac:dyDescent="0.25">
      <c r="AC6145" s="440"/>
      <c r="AD6145" s="440"/>
      <c r="AE6145" s="440"/>
      <c r="AF6145" s="440"/>
      <c r="AG6145" s="440"/>
      <c r="AH6145" s="440"/>
      <c r="AI6145" s="440"/>
      <c r="AJ6145" s="440"/>
    </row>
    <row r="6146" spans="29:36" x14ac:dyDescent="0.25">
      <c r="AC6146" s="440"/>
      <c r="AD6146" s="440"/>
      <c r="AE6146" s="440"/>
      <c r="AF6146" s="440"/>
      <c r="AG6146" s="440"/>
      <c r="AH6146" s="440"/>
      <c r="AI6146" s="440"/>
      <c r="AJ6146" s="440"/>
    </row>
    <row r="6147" spans="29:36" x14ac:dyDescent="0.25">
      <c r="AC6147" s="440"/>
      <c r="AD6147" s="440"/>
      <c r="AE6147" s="440"/>
      <c r="AF6147" s="440"/>
      <c r="AG6147" s="440"/>
      <c r="AH6147" s="440"/>
      <c r="AI6147" s="440"/>
      <c r="AJ6147" s="440"/>
    </row>
    <row r="6148" spans="29:36" x14ac:dyDescent="0.25">
      <c r="AC6148" s="440"/>
      <c r="AD6148" s="440"/>
      <c r="AE6148" s="440"/>
      <c r="AF6148" s="440"/>
      <c r="AG6148" s="440"/>
      <c r="AH6148" s="440"/>
      <c r="AI6148" s="440"/>
      <c r="AJ6148" s="440"/>
    </row>
    <row r="6149" spans="29:36" x14ac:dyDescent="0.25">
      <c r="AC6149" s="440"/>
      <c r="AD6149" s="440"/>
      <c r="AE6149" s="440"/>
      <c r="AF6149" s="440"/>
      <c r="AG6149" s="440"/>
      <c r="AH6149" s="440"/>
      <c r="AI6149" s="440"/>
      <c r="AJ6149" s="440"/>
    </row>
    <row r="6150" spans="29:36" x14ac:dyDescent="0.25">
      <c r="AC6150" s="440"/>
      <c r="AD6150" s="440"/>
      <c r="AE6150" s="440"/>
      <c r="AF6150" s="440"/>
      <c r="AG6150" s="440"/>
      <c r="AH6150" s="440"/>
      <c r="AI6150" s="440"/>
      <c r="AJ6150" s="440"/>
    </row>
    <row r="6151" spans="29:36" x14ac:dyDescent="0.25">
      <c r="AC6151" s="440"/>
      <c r="AD6151" s="440"/>
      <c r="AE6151" s="440"/>
      <c r="AF6151" s="440"/>
      <c r="AG6151" s="440"/>
      <c r="AH6151" s="440"/>
      <c r="AI6151" s="440"/>
      <c r="AJ6151" s="440"/>
    </row>
    <row r="6152" spans="29:36" x14ac:dyDescent="0.25">
      <c r="AC6152" s="440"/>
      <c r="AD6152" s="440"/>
      <c r="AE6152" s="440"/>
      <c r="AF6152" s="440"/>
      <c r="AG6152" s="440"/>
      <c r="AH6152" s="440"/>
      <c r="AI6152" s="440"/>
      <c r="AJ6152" s="440"/>
    </row>
    <row r="6153" spans="29:36" x14ac:dyDescent="0.25">
      <c r="AC6153" s="440"/>
      <c r="AD6153" s="440"/>
      <c r="AE6153" s="440"/>
      <c r="AF6153" s="440"/>
      <c r="AG6153" s="440"/>
      <c r="AH6153" s="440"/>
      <c r="AI6153" s="440"/>
      <c r="AJ6153" s="440"/>
    </row>
    <row r="6154" spans="29:36" x14ac:dyDescent="0.25">
      <c r="AC6154" s="440"/>
      <c r="AD6154" s="440"/>
      <c r="AE6154" s="440"/>
      <c r="AF6154" s="440"/>
      <c r="AG6154" s="440"/>
      <c r="AH6154" s="440"/>
      <c r="AI6154" s="440"/>
      <c r="AJ6154" s="440"/>
    </row>
    <row r="6155" spans="29:36" x14ac:dyDescent="0.25">
      <c r="AC6155" s="440"/>
      <c r="AD6155" s="440"/>
      <c r="AE6155" s="440"/>
      <c r="AF6155" s="440"/>
      <c r="AG6155" s="440"/>
      <c r="AH6155" s="440"/>
      <c r="AI6155" s="440"/>
      <c r="AJ6155" s="440"/>
    </row>
    <row r="6156" spans="29:36" x14ac:dyDescent="0.25">
      <c r="AC6156" s="440"/>
      <c r="AD6156" s="440"/>
      <c r="AE6156" s="440"/>
      <c r="AF6156" s="440"/>
      <c r="AG6156" s="440"/>
      <c r="AH6156" s="440"/>
      <c r="AI6156" s="440"/>
      <c r="AJ6156" s="440"/>
    </row>
    <row r="6157" spans="29:36" x14ac:dyDescent="0.25">
      <c r="AC6157" s="440"/>
      <c r="AD6157" s="440"/>
      <c r="AE6157" s="440"/>
      <c r="AF6157" s="440"/>
      <c r="AG6157" s="440"/>
      <c r="AH6157" s="440"/>
      <c r="AI6157" s="440"/>
      <c r="AJ6157" s="440"/>
    </row>
    <row r="6158" spans="29:36" x14ac:dyDescent="0.25">
      <c r="AC6158" s="440"/>
      <c r="AD6158" s="440"/>
      <c r="AE6158" s="440"/>
      <c r="AF6158" s="440"/>
      <c r="AG6158" s="440"/>
      <c r="AH6158" s="440"/>
      <c r="AI6158" s="440"/>
      <c r="AJ6158" s="440"/>
    </row>
    <row r="6159" spans="29:36" x14ac:dyDescent="0.25">
      <c r="AC6159" s="440"/>
      <c r="AD6159" s="440"/>
      <c r="AE6159" s="440"/>
      <c r="AF6159" s="440"/>
      <c r="AG6159" s="440"/>
      <c r="AH6159" s="440"/>
      <c r="AI6159" s="440"/>
      <c r="AJ6159" s="440"/>
    </row>
    <row r="6160" spans="29:36" x14ac:dyDescent="0.25">
      <c r="AC6160" s="440"/>
      <c r="AD6160" s="440"/>
      <c r="AE6160" s="440"/>
      <c r="AF6160" s="440"/>
      <c r="AG6160" s="440"/>
      <c r="AH6160" s="440"/>
      <c r="AI6160" s="440"/>
      <c r="AJ6160" s="440"/>
    </row>
    <row r="6161" spans="29:36" x14ac:dyDescent="0.25">
      <c r="AC6161" s="440"/>
      <c r="AD6161" s="440"/>
      <c r="AE6161" s="440"/>
      <c r="AF6161" s="440"/>
      <c r="AG6161" s="440"/>
      <c r="AH6161" s="440"/>
      <c r="AI6161" s="440"/>
      <c r="AJ6161" s="440"/>
    </row>
    <row r="6162" spans="29:36" x14ac:dyDescent="0.25">
      <c r="AC6162" s="440"/>
      <c r="AD6162" s="440"/>
      <c r="AE6162" s="440"/>
      <c r="AF6162" s="440"/>
      <c r="AG6162" s="440"/>
      <c r="AH6162" s="440"/>
      <c r="AI6162" s="440"/>
      <c r="AJ6162" s="440"/>
    </row>
    <row r="6163" spans="29:36" x14ac:dyDescent="0.25">
      <c r="AC6163" s="440"/>
      <c r="AD6163" s="440"/>
      <c r="AE6163" s="440"/>
      <c r="AF6163" s="440"/>
      <c r="AG6163" s="440"/>
      <c r="AH6163" s="440"/>
      <c r="AI6163" s="440"/>
      <c r="AJ6163" s="440"/>
    </row>
    <row r="6164" spans="29:36" x14ac:dyDescent="0.25">
      <c r="AC6164" s="440"/>
      <c r="AD6164" s="440"/>
      <c r="AE6164" s="440"/>
      <c r="AF6164" s="440"/>
      <c r="AG6164" s="440"/>
      <c r="AH6164" s="440"/>
      <c r="AI6164" s="440"/>
      <c r="AJ6164" s="440"/>
    </row>
    <row r="6165" spans="29:36" x14ac:dyDescent="0.25">
      <c r="AC6165" s="440"/>
      <c r="AD6165" s="440"/>
      <c r="AE6165" s="440"/>
      <c r="AF6165" s="440"/>
      <c r="AG6165" s="440"/>
      <c r="AH6165" s="440"/>
      <c r="AI6165" s="440"/>
      <c r="AJ6165" s="440"/>
    </row>
    <row r="6166" spans="29:36" x14ac:dyDescent="0.25">
      <c r="AC6166" s="440"/>
      <c r="AD6166" s="440"/>
      <c r="AE6166" s="440"/>
      <c r="AF6166" s="440"/>
      <c r="AG6166" s="440"/>
      <c r="AH6166" s="440"/>
      <c r="AI6166" s="440"/>
      <c r="AJ6166" s="440"/>
    </row>
    <row r="6167" spans="29:36" x14ac:dyDescent="0.25">
      <c r="AC6167" s="440"/>
      <c r="AD6167" s="440"/>
      <c r="AE6167" s="440"/>
      <c r="AF6167" s="440"/>
      <c r="AG6167" s="440"/>
      <c r="AH6167" s="440"/>
      <c r="AI6167" s="440"/>
      <c r="AJ6167" s="440"/>
    </row>
    <row r="6168" spans="29:36" x14ac:dyDescent="0.25">
      <c r="AC6168" s="440"/>
      <c r="AD6168" s="440"/>
      <c r="AE6168" s="440"/>
      <c r="AF6168" s="440"/>
      <c r="AG6168" s="440"/>
      <c r="AH6168" s="440"/>
      <c r="AI6168" s="440"/>
      <c r="AJ6168" s="440"/>
    </row>
    <row r="6169" spans="29:36" x14ac:dyDescent="0.25">
      <c r="AC6169" s="440"/>
      <c r="AD6169" s="440"/>
      <c r="AE6169" s="440"/>
      <c r="AF6169" s="440"/>
      <c r="AG6169" s="440"/>
      <c r="AH6169" s="440"/>
      <c r="AI6169" s="440"/>
      <c r="AJ6169" s="440"/>
    </row>
    <row r="6170" spans="29:36" x14ac:dyDescent="0.25">
      <c r="AC6170" s="440"/>
      <c r="AD6170" s="440"/>
      <c r="AE6170" s="440"/>
      <c r="AF6170" s="440"/>
      <c r="AG6170" s="440"/>
      <c r="AH6170" s="440"/>
      <c r="AI6170" s="440"/>
      <c r="AJ6170" s="440"/>
    </row>
    <row r="6171" spans="29:36" x14ac:dyDescent="0.25">
      <c r="AC6171" s="440"/>
      <c r="AD6171" s="440"/>
      <c r="AE6171" s="440"/>
      <c r="AF6171" s="440"/>
      <c r="AG6171" s="440"/>
      <c r="AH6171" s="440"/>
      <c r="AI6171" s="440"/>
      <c r="AJ6171" s="440"/>
    </row>
    <row r="6172" spans="29:36" x14ac:dyDescent="0.25">
      <c r="AC6172" s="440"/>
      <c r="AD6172" s="440"/>
      <c r="AE6172" s="440"/>
      <c r="AF6172" s="440"/>
      <c r="AG6172" s="440"/>
      <c r="AH6172" s="440"/>
      <c r="AI6172" s="440"/>
      <c r="AJ6172" s="440"/>
    </row>
    <row r="6173" spans="29:36" x14ac:dyDescent="0.25">
      <c r="AC6173" s="440"/>
      <c r="AD6173" s="440"/>
      <c r="AE6173" s="440"/>
      <c r="AF6173" s="440"/>
      <c r="AG6173" s="440"/>
      <c r="AH6173" s="440"/>
      <c r="AI6173" s="440"/>
      <c r="AJ6173" s="440"/>
    </row>
    <row r="6174" spans="29:36" x14ac:dyDescent="0.25">
      <c r="AC6174" s="440"/>
      <c r="AD6174" s="440"/>
      <c r="AE6174" s="440"/>
      <c r="AF6174" s="440"/>
      <c r="AG6174" s="440"/>
      <c r="AH6174" s="440"/>
      <c r="AI6174" s="440"/>
      <c r="AJ6174" s="440"/>
    </row>
    <row r="6175" spans="29:36" x14ac:dyDescent="0.25">
      <c r="AC6175" s="440"/>
      <c r="AD6175" s="440"/>
      <c r="AE6175" s="440"/>
      <c r="AF6175" s="440"/>
      <c r="AG6175" s="440"/>
      <c r="AH6175" s="440"/>
      <c r="AI6175" s="440"/>
      <c r="AJ6175" s="440"/>
    </row>
    <row r="6176" spans="29:36" x14ac:dyDescent="0.25">
      <c r="AC6176" s="440"/>
      <c r="AD6176" s="440"/>
      <c r="AE6176" s="440"/>
      <c r="AF6176" s="440"/>
      <c r="AG6176" s="440"/>
      <c r="AH6176" s="440"/>
      <c r="AI6176" s="440"/>
      <c r="AJ6176" s="440"/>
    </row>
    <row r="6177" spans="29:36" x14ac:dyDescent="0.25">
      <c r="AC6177" s="440"/>
      <c r="AD6177" s="440"/>
      <c r="AE6177" s="440"/>
      <c r="AF6177" s="440"/>
      <c r="AG6177" s="440"/>
      <c r="AH6177" s="440"/>
      <c r="AI6177" s="440"/>
      <c r="AJ6177" s="440"/>
    </row>
    <row r="6178" spans="29:36" x14ac:dyDescent="0.25">
      <c r="AC6178" s="440"/>
      <c r="AD6178" s="440"/>
      <c r="AE6178" s="440"/>
      <c r="AF6178" s="440"/>
      <c r="AG6178" s="440"/>
      <c r="AH6178" s="440"/>
      <c r="AI6178" s="440"/>
      <c r="AJ6178" s="440"/>
    </row>
    <row r="6179" spans="29:36" x14ac:dyDescent="0.25">
      <c r="AC6179" s="440"/>
      <c r="AD6179" s="440"/>
      <c r="AE6179" s="440"/>
      <c r="AF6179" s="440"/>
      <c r="AG6179" s="440"/>
      <c r="AH6179" s="440"/>
      <c r="AI6179" s="440"/>
      <c r="AJ6179" s="440"/>
    </row>
    <row r="6180" spans="29:36" x14ac:dyDescent="0.25">
      <c r="AC6180" s="440"/>
      <c r="AD6180" s="440"/>
      <c r="AE6180" s="440"/>
      <c r="AF6180" s="440"/>
      <c r="AG6180" s="440"/>
      <c r="AH6180" s="440"/>
      <c r="AI6180" s="440"/>
      <c r="AJ6180" s="440"/>
    </row>
    <row r="6181" spans="29:36" x14ac:dyDescent="0.25">
      <c r="AC6181" s="440"/>
      <c r="AD6181" s="440"/>
      <c r="AE6181" s="440"/>
      <c r="AF6181" s="440"/>
      <c r="AG6181" s="440"/>
      <c r="AH6181" s="440"/>
      <c r="AI6181" s="440"/>
      <c r="AJ6181" s="440"/>
    </row>
    <row r="6182" spans="29:36" x14ac:dyDescent="0.25">
      <c r="AC6182" s="440"/>
      <c r="AD6182" s="440"/>
      <c r="AE6182" s="440"/>
      <c r="AF6182" s="440"/>
      <c r="AG6182" s="440"/>
      <c r="AH6182" s="440"/>
      <c r="AI6182" s="440"/>
      <c r="AJ6182" s="440"/>
    </row>
    <row r="6183" spans="29:36" x14ac:dyDescent="0.25">
      <c r="AC6183" s="440"/>
      <c r="AD6183" s="440"/>
      <c r="AE6183" s="440"/>
      <c r="AF6183" s="440"/>
      <c r="AG6183" s="440"/>
      <c r="AH6183" s="440"/>
      <c r="AI6183" s="440"/>
      <c r="AJ6183" s="440"/>
    </row>
    <row r="6184" spans="29:36" x14ac:dyDescent="0.25">
      <c r="AC6184" s="440"/>
      <c r="AD6184" s="440"/>
      <c r="AE6184" s="440"/>
      <c r="AF6184" s="440"/>
      <c r="AG6184" s="440"/>
      <c r="AH6184" s="440"/>
      <c r="AI6184" s="440"/>
      <c r="AJ6184" s="440"/>
    </row>
    <row r="6185" spans="29:36" x14ac:dyDescent="0.25">
      <c r="AC6185" s="440"/>
      <c r="AD6185" s="440"/>
      <c r="AE6185" s="440"/>
      <c r="AF6185" s="440"/>
      <c r="AG6185" s="440"/>
      <c r="AH6185" s="440"/>
      <c r="AI6185" s="440"/>
      <c r="AJ6185" s="440"/>
    </row>
    <row r="6186" spans="29:36" x14ac:dyDescent="0.25">
      <c r="AC6186" s="440"/>
      <c r="AD6186" s="440"/>
      <c r="AE6186" s="440"/>
      <c r="AF6186" s="440"/>
      <c r="AG6186" s="440"/>
      <c r="AH6186" s="440"/>
      <c r="AI6186" s="440"/>
      <c r="AJ6186" s="440"/>
    </row>
    <row r="6187" spans="29:36" x14ac:dyDescent="0.25">
      <c r="AC6187" s="440"/>
      <c r="AD6187" s="440"/>
      <c r="AE6187" s="440"/>
      <c r="AF6187" s="440"/>
      <c r="AG6187" s="440"/>
      <c r="AH6187" s="440"/>
      <c r="AI6187" s="440"/>
      <c r="AJ6187" s="440"/>
    </row>
    <row r="6188" spans="29:36" x14ac:dyDescent="0.25">
      <c r="AC6188" s="440"/>
      <c r="AD6188" s="440"/>
      <c r="AE6188" s="440"/>
      <c r="AF6188" s="440"/>
      <c r="AG6188" s="440"/>
      <c r="AH6188" s="440"/>
      <c r="AI6188" s="440"/>
      <c r="AJ6188" s="440"/>
    </row>
    <row r="6189" spans="29:36" x14ac:dyDescent="0.25">
      <c r="AC6189" s="440"/>
      <c r="AD6189" s="440"/>
      <c r="AE6189" s="440"/>
      <c r="AF6189" s="440"/>
      <c r="AG6189" s="440"/>
      <c r="AH6189" s="440"/>
      <c r="AI6189" s="440"/>
      <c r="AJ6189" s="440"/>
    </row>
    <row r="6190" spans="29:36" x14ac:dyDescent="0.25">
      <c r="AC6190" s="440"/>
      <c r="AD6190" s="440"/>
      <c r="AE6190" s="440"/>
      <c r="AF6190" s="440"/>
      <c r="AG6190" s="440"/>
      <c r="AH6190" s="440"/>
      <c r="AI6190" s="440"/>
      <c r="AJ6190" s="440"/>
    </row>
    <row r="6191" spans="29:36" x14ac:dyDescent="0.25">
      <c r="AC6191" s="440"/>
      <c r="AD6191" s="440"/>
      <c r="AE6191" s="440"/>
      <c r="AF6191" s="440"/>
      <c r="AG6191" s="440"/>
      <c r="AH6191" s="440"/>
      <c r="AI6191" s="440"/>
      <c r="AJ6191" s="440"/>
    </row>
    <row r="6192" spans="29:36" x14ac:dyDescent="0.25">
      <c r="AC6192" s="440"/>
      <c r="AD6192" s="440"/>
      <c r="AE6192" s="440"/>
      <c r="AF6192" s="440"/>
      <c r="AG6192" s="440"/>
      <c r="AH6192" s="440"/>
      <c r="AI6192" s="440"/>
      <c r="AJ6192" s="440"/>
    </row>
    <row r="6193" spans="29:36" x14ac:dyDescent="0.25">
      <c r="AC6193" s="440"/>
      <c r="AD6193" s="440"/>
      <c r="AE6193" s="440"/>
      <c r="AF6193" s="440"/>
      <c r="AG6193" s="440"/>
      <c r="AH6193" s="440"/>
      <c r="AI6193" s="440"/>
      <c r="AJ6193" s="440"/>
    </row>
    <row r="6194" spans="29:36" x14ac:dyDescent="0.25">
      <c r="AC6194" s="440"/>
      <c r="AD6194" s="440"/>
      <c r="AE6194" s="440"/>
      <c r="AF6194" s="440"/>
      <c r="AG6194" s="440"/>
      <c r="AH6194" s="440"/>
      <c r="AI6194" s="440"/>
      <c r="AJ6194" s="440"/>
    </row>
    <row r="6195" spans="29:36" x14ac:dyDescent="0.25">
      <c r="AC6195" s="440"/>
      <c r="AD6195" s="440"/>
      <c r="AE6195" s="440"/>
      <c r="AF6195" s="440"/>
      <c r="AG6195" s="440"/>
      <c r="AH6195" s="440"/>
      <c r="AI6195" s="440"/>
      <c r="AJ6195" s="440"/>
    </row>
    <row r="6196" spans="29:36" x14ac:dyDescent="0.25">
      <c r="AC6196" s="440"/>
      <c r="AD6196" s="440"/>
      <c r="AE6196" s="440"/>
      <c r="AF6196" s="440"/>
      <c r="AG6196" s="440"/>
      <c r="AH6196" s="440"/>
      <c r="AI6196" s="440"/>
      <c r="AJ6196" s="440"/>
    </row>
    <row r="6197" spans="29:36" x14ac:dyDescent="0.25">
      <c r="AC6197" s="440"/>
      <c r="AD6197" s="440"/>
      <c r="AE6197" s="440"/>
      <c r="AF6197" s="440"/>
      <c r="AG6197" s="440"/>
      <c r="AH6197" s="440"/>
      <c r="AI6197" s="440"/>
      <c r="AJ6197" s="440"/>
    </row>
    <row r="6198" spans="29:36" x14ac:dyDescent="0.25">
      <c r="AC6198" s="440"/>
      <c r="AD6198" s="440"/>
      <c r="AE6198" s="440"/>
      <c r="AF6198" s="440"/>
      <c r="AG6198" s="440"/>
      <c r="AH6198" s="440"/>
      <c r="AI6198" s="440"/>
      <c r="AJ6198" s="440"/>
    </row>
    <row r="6199" spans="29:36" x14ac:dyDescent="0.25">
      <c r="AC6199" s="440"/>
      <c r="AD6199" s="440"/>
      <c r="AE6199" s="440"/>
      <c r="AF6199" s="440"/>
      <c r="AG6199" s="440"/>
      <c r="AH6199" s="440"/>
      <c r="AI6199" s="440"/>
      <c r="AJ6199" s="440"/>
    </row>
    <row r="6200" spans="29:36" x14ac:dyDescent="0.25">
      <c r="AC6200" s="440"/>
      <c r="AD6200" s="440"/>
      <c r="AE6200" s="440"/>
      <c r="AF6200" s="440"/>
      <c r="AG6200" s="440"/>
      <c r="AH6200" s="440"/>
      <c r="AI6200" s="440"/>
      <c r="AJ6200" s="440"/>
    </row>
    <row r="6201" spans="29:36" x14ac:dyDescent="0.25">
      <c r="AC6201" s="440"/>
      <c r="AD6201" s="440"/>
      <c r="AE6201" s="440"/>
      <c r="AF6201" s="440"/>
      <c r="AG6201" s="440"/>
      <c r="AH6201" s="440"/>
      <c r="AI6201" s="440"/>
      <c r="AJ6201" s="440"/>
    </row>
    <row r="6202" spans="29:36" x14ac:dyDescent="0.25">
      <c r="AC6202" s="440"/>
      <c r="AD6202" s="440"/>
      <c r="AE6202" s="440"/>
      <c r="AF6202" s="440"/>
      <c r="AG6202" s="440"/>
      <c r="AH6202" s="440"/>
      <c r="AI6202" s="440"/>
      <c r="AJ6202" s="440"/>
    </row>
    <row r="6203" spans="29:36" x14ac:dyDescent="0.25">
      <c r="AC6203" s="440"/>
      <c r="AD6203" s="440"/>
      <c r="AE6203" s="440"/>
      <c r="AF6203" s="440"/>
      <c r="AG6203" s="440"/>
      <c r="AH6203" s="440"/>
      <c r="AI6203" s="440"/>
      <c r="AJ6203" s="440"/>
    </row>
    <row r="6204" spans="29:36" x14ac:dyDescent="0.25">
      <c r="AC6204" s="440"/>
      <c r="AD6204" s="440"/>
      <c r="AE6204" s="440"/>
      <c r="AF6204" s="440"/>
      <c r="AG6204" s="440"/>
      <c r="AH6204" s="440"/>
      <c r="AI6204" s="440"/>
      <c r="AJ6204" s="440"/>
    </row>
    <row r="6205" spans="29:36" x14ac:dyDescent="0.25">
      <c r="AC6205" s="440"/>
      <c r="AD6205" s="440"/>
      <c r="AE6205" s="440"/>
      <c r="AF6205" s="440"/>
      <c r="AG6205" s="440"/>
      <c r="AH6205" s="440"/>
      <c r="AI6205" s="440"/>
      <c r="AJ6205" s="440"/>
    </row>
    <row r="6206" spans="29:36" x14ac:dyDescent="0.25">
      <c r="AC6206" s="440"/>
      <c r="AD6206" s="440"/>
      <c r="AE6206" s="440"/>
      <c r="AF6206" s="440"/>
      <c r="AG6206" s="440"/>
      <c r="AH6206" s="440"/>
      <c r="AI6206" s="440"/>
      <c r="AJ6206" s="440"/>
    </row>
    <row r="6207" spans="29:36" x14ac:dyDescent="0.25">
      <c r="AC6207" s="440"/>
      <c r="AD6207" s="440"/>
      <c r="AE6207" s="440"/>
      <c r="AF6207" s="440"/>
      <c r="AG6207" s="440"/>
      <c r="AH6207" s="440"/>
      <c r="AI6207" s="440"/>
      <c r="AJ6207" s="440"/>
    </row>
    <row r="6208" spans="29:36" x14ac:dyDescent="0.25">
      <c r="AC6208" s="440"/>
      <c r="AD6208" s="440"/>
      <c r="AE6208" s="440"/>
      <c r="AF6208" s="440"/>
      <c r="AG6208" s="440"/>
      <c r="AH6208" s="440"/>
      <c r="AI6208" s="440"/>
      <c r="AJ6208" s="440"/>
    </row>
    <row r="6209" spans="29:36" x14ac:dyDescent="0.25">
      <c r="AC6209" s="440"/>
      <c r="AD6209" s="440"/>
      <c r="AE6209" s="440"/>
      <c r="AF6209" s="440"/>
      <c r="AG6209" s="440"/>
      <c r="AH6209" s="440"/>
      <c r="AI6209" s="440"/>
      <c r="AJ6209" s="440"/>
    </row>
    <row r="6210" spans="29:36" x14ac:dyDescent="0.25">
      <c r="AC6210" s="440"/>
      <c r="AD6210" s="440"/>
      <c r="AE6210" s="440"/>
      <c r="AF6210" s="440"/>
      <c r="AG6210" s="440"/>
      <c r="AH6210" s="440"/>
      <c r="AI6210" s="440"/>
      <c r="AJ6210" s="440"/>
    </row>
    <row r="6211" spans="29:36" x14ac:dyDescent="0.25">
      <c r="AC6211" s="440"/>
      <c r="AD6211" s="440"/>
      <c r="AE6211" s="440"/>
      <c r="AF6211" s="440"/>
      <c r="AG6211" s="440"/>
      <c r="AH6211" s="440"/>
      <c r="AI6211" s="440"/>
      <c r="AJ6211" s="440"/>
    </row>
    <row r="6212" spans="29:36" x14ac:dyDescent="0.25">
      <c r="AC6212" s="440"/>
      <c r="AD6212" s="440"/>
      <c r="AE6212" s="440"/>
      <c r="AF6212" s="440"/>
      <c r="AG6212" s="440"/>
      <c r="AH6212" s="440"/>
      <c r="AI6212" s="440"/>
      <c r="AJ6212" s="440"/>
    </row>
    <row r="6213" spans="29:36" x14ac:dyDescent="0.25">
      <c r="AC6213" s="440"/>
      <c r="AD6213" s="440"/>
      <c r="AE6213" s="440"/>
      <c r="AF6213" s="440"/>
      <c r="AG6213" s="440"/>
      <c r="AH6213" s="440"/>
      <c r="AI6213" s="440"/>
      <c r="AJ6213" s="440"/>
    </row>
    <row r="6214" spans="29:36" x14ac:dyDescent="0.25">
      <c r="AC6214" s="440"/>
      <c r="AD6214" s="440"/>
      <c r="AE6214" s="440"/>
      <c r="AF6214" s="440"/>
      <c r="AG6214" s="440"/>
      <c r="AH6214" s="440"/>
      <c r="AI6214" s="440"/>
      <c r="AJ6214" s="440"/>
    </row>
    <row r="6215" spans="29:36" x14ac:dyDescent="0.25">
      <c r="AC6215" s="440"/>
      <c r="AD6215" s="440"/>
      <c r="AE6215" s="440"/>
      <c r="AF6215" s="440"/>
      <c r="AG6215" s="440"/>
      <c r="AH6215" s="440"/>
      <c r="AI6215" s="440"/>
      <c r="AJ6215" s="440"/>
    </row>
    <row r="6216" spans="29:36" x14ac:dyDescent="0.25">
      <c r="AC6216" s="440"/>
      <c r="AD6216" s="440"/>
      <c r="AE6216" s="440"/>
      <c r="AF6216" s="440"/>
      <c r="AG6216" s="440"/>
      <c r="AH6216" s="440"/>
      <c r="AI6216" s="440"/>
      <c r="AJ6216" s="440"/>
    </row>
    <row r="6217" spans="29:36" x14ac:dyDescent="0.25">
      <c r="AC6217" s="440"/>
      <c r="AD6217" s="440"/>
      <c r="AE6217" s="440"/>
      <c r="AF6217" s="440"/>
      <c r="AG6217" s="440"/>
      <c r="AH6217" s="440"/>
      <c r="AI6217" s="440"/>
      <c r="AJ6217" s="440"/>
    </row>
    <row r="6218" spans="29:36" x14ac:dyDescent="0.25">
      <c r="AC6218" s="440"/>
      <c r="AD6218" s="440"/>
      <c r="AE6218" s="440"/>
      <c r="AF6218" s="440"/>
      <c r="AG6218" s="440"/>
      <c r="AH6218" s="440"/>
      <c r="AI6218" s="440"/>
      <c r="AJ6218" s="440"/>
    </row>
    <row r="6219" spans="29:36" x14ac:dyDescent="0.25">
      <c r="AC6219" s="440"/>
      <c r="AD6219" s="440"/>
      <c r="AE6219" s="440"/>
      <c r="AF6219" s="440"/>
      <c r="AG6219" s="440"/>
      <c r="AH6219" s="440"/>
      <c r="AI6219" s="440"/>
      <c r="AJ6219" s="440"/>
    </row>
    <row r="6220" spans="29:36" x14ac:dyDescent="0.25">
      <c r="AC6220" s="440"/>
      <c r="AD6220" s="440"/>
      <c r="AE6220" s="440"/>
      <c r="AF6220" s="440"/>
      <c r="AG6220" s="440"/>
      <c r="AH6220" s="440"/>
      <c r="AI6220" s="440"/>
      <c r="AJ6220" s="440"/>
    </row>
    <row r="6221" spans="29:36" x14ac:dyDescent="0.25">
      <c r="AC6221" s="440"/>
      <c r="AD6221" s="440"/>
      <c r="AE6221" s="440"/>
      <c r="AF6221" s="440"/>
      <c r="AG6221" s="440"/>
      <c r="AH6221" s="440"/>
      <c r="AI6221" s="440"/>
      <c r="AJ6221" s="440"/>
    </row>
    <row r="6222" spans="29:36" x14ac:dyDescent="0.25">
      <c r="AC6222" s="440"/>
      <c r="AD6222" s="440"/>
      <c r="AE6222" s="440"/>
      <c r="AF6222" s="440"/>
      <c r="AG6222" s="440"/>
      <c r="AH6222" s="440"/>
      <c r="AI6222" s="440"/>
      <c r="AJ6222" s="440"/>
    </row>
    <row r="6223" spans="29:36" x14ac:dyDescent="0.25">
      <c r="AC6223" s="440"/>
      <c r="AD6223" s="440"/>
      <c r="AE6223" s="440"/>
      <c r="AF6223" s="440"/>
      <c r="AG6223" s="440"/>
      <c r="AH6223" s="440"/>
      <c r="AI6223" s="440"/>
      <c r="AJ6223" s="440"/>
    </row>
    <row r="6224" spans="29:36" x14ac:dyDescent="0.25">
      <c r="AC6224" s="440"/>
      <c r="AD6224" s="440"/>
      <c r="AE6224" s="440"/>
      <c r="AF6224" s="440"/>
      <c r="AG6224" s="440"/>
      <c r="AH6224" s="440"/>
      <c r="AI6224" s="440"/>
      <c r="AJ6224" s="440"/>
    </row>
    <row r="6225" spans="29:36" x14ac:dyDescent="0.25">
      <c r="AC6225" s="440"/>
      <c r="AD6225" s="440"/>
      <c r="AE6225" s="440"/>
      <c r="AF6225" s="440"/>
      <c r="AG6225" s="440"/>
      <c r="AH6225" s="440"/>
      <c r="AI6225" s="440"/>
      <c r="AJ6225" s="440"/>
    </row>
    <row r="6226" spans="29:36" x14ac:dyDescent="0.25">
      <c r="AC6226" s="440"/>
      <c r="AD6226" s="440"/>
      <c r="AE6226" s="440"/>
      <c r="AF6226" s="440"/>
      <c r="AG6226" s="440"/>
      <c r="AH6226" s="440"/>
      <c r="AI6226" s="440"/>
      <c r="AJ6226" s="440"/>
    </row>
    <row r="6227" spans="29:36" x14ac:dyDescent="0.25">
      <c r="AC6227" s="440"/>
      <c r="AD6227" s="440"/>
      <c r="AE6227" s="440"/>
      <c r="AF6227" s="440"/>
      <c r="AG6227" s="440"/>
      <c r="AH6227" s="440"/>
      <c r="AI6227" s="440"/>
      <c r="AJ6227" s="440"/>
    </row>
    <row r="6228" spans="29:36" x14ac:dyDescent="0.25">
      <c r="AC6228" s="440"/>
      <c r="AD6228" s="440"/>
      <c r="AE6228" s="440"/>
      <c r="AF6228" s="440"/>
      <c r="AG6228" s="440"/>
      <c r="AH6228" s="440"/>
      <c r="AI6228" s="440"/>
      <c r="AJ6228" s="440"/>
    </row>
    <row r="6229" spans="29:36" x14ac:dyDescent="0.25">
      <c r="AC6229" s="440"/>
      <c r="AD6229" s="440"/>
      <c r="AE6229" s="440"/>
      <c r="AF6229" s="440"/>
      <c r="AG6229" s="440"/>
      <c r="AH6229" s="440"/>
      <c r="AI6229" s="440"/>
      <c r="AJ6229" s="440"/>
    </row>
    <row r="6230" spans="29:36" x14ac:dyDescent="0.25">
      <c r="AC6230" s="440"/>
      <c r="AD6230" s="440"/>
      <c r="AE6230" s="440"/>
      <c r="AF6230" s="440"/>
      <c r="AG6230" s="440"/>
      <c r="AH6230" s="440"/>
      <c r="AI6230" s="440"/>
      <c r="AJ6230" s="440"/>
    </row>
    <row r="6231" spans="29:36" x14ac:dyDescent="0.25">
      <c r="AC6231" s="440"/>
      <c r="AD6231" s="440"/>
      <c r="AE6231" s="440"/>
      <c r="AF6231" s="440"/>
      <c r="AG6231" s="440"/>
      <c r="AH6231" s="440"/>
      <c r="AI6231" s="440"/>
      <c r="AJ6231" s="440"/>
    </row>
    <row r="6232" spans="29:36" x14ac:dyDescent="0.25">
      <c r="AC6232" s="440"/>
      <c r="AD6232" s="440"/>
      <c r="AE6232" s="440"/>
      <c r="AF6232" s="440"/>
      <c r="AG6232" s="440"/>
      <c r="AH6232" s="440"/>
      <c r="AI6232" s="440"/>
      <c r="AJ6232" s="440"/>
    </row>
    <row r="6233" spans="29:36" x14ac:dyDescent="0.25">
      <c r="AC6233" s="440"/>
      <c r="AD6233" s="440"/>
      <c r="AE6233" s="440"/>
      <c r="AF6233" s="440"/>
      <c r="AG6233" s="440"/>
      <c r="AH6233" s="440"/>
      <c r="AI6233" s="440"/>
      <c r="AJ6233" s="440"/>
    </row>
    <row r="6234" spans="29:36" x14ac:dyDescent="0.25">
      <c r="AC6234" s="440"/>
      <c r="AD6234" s="440"/>
      <c r="AE6234" s="440"/>
      <c r="AF6234" s="440"/>
      <c r="AG6234" s="440"/>
      <c r="AH6234" s="440"/>
      <c r="AI6234" s="440"/>
      <c r="AJ6234" s="440"/>
    </row>
    <row r="6235" spans="29:36" x14ac:dyDescent="0.25">
      <c r="AC6235" s="440"/>
      <c r="AD6235" s="440"/>
      <c r="AE6235" s="440"/>
      <c r="AF6235" s="440"/>
      <c r="AG6235" s="440"/>
      <c r="AH6235" s="440"/>
      <c r="AI6235" s="440"/>
      <c r="AJ6235" s="440"/>
    </row>
    <row r="6236" spans="29:36" x14ac:dyDescent="0.25">
      <c r="AC6236" s="440"/>
      <c r="AD6236" s="440"/>
      <c r="AE6236" s="440"/>
      <c r="AF6236" s="440"/>
      <c r="AG6236" s="440"/>
      <c r="AH6236" s="440"/>
      <c r="AI6236" s="440"/>
      <c r="AJ6236" s="440"/>
    </row>
    <row r="6237" spans="29:36" x14ac:dyDescent="0.25">
      <c r="AC6237" s="440"/>
      <c r="AD6237" s="440"/>
      <c r="AE6237" s="440"/>
      <c r="AF6237" s="440"/>
      <c r="AG6237" s="440"/>
      <c r="AH6237" s="440"/>
      <c r="AI6237" s="440"/>
      <c r="AJ6237" s="440"/>
    </row>
    <row r="6238" spans="29:36" x14ac:dyDescent="0.25">
      <c r="AC6238" s="440"/>
      <c r="AD6238" s="440"/>
      <c r="AE6238" s="440"/>
      <c r="AF6238" s="440"/>
      <c r="AG6238" s="440"/>
      <c r="AH6238" s="440"/>
      <c r="AI6238" s="440"/>
      <c r="AJ6238" s="440"/>
    </row>
    <row r="6239" spans="29:36" x14ac:dyDescent="0.25">
      <c r="AC6239" s="440"/>
      <c r="AD6239" s="440"/>
      <c r="AE6239" s="440"/>
      <c r="AF6239" s="440"/>
      <c r="AG6239" s="440"/>
      <c r="AH6239" s="440"/>
      <c r="AI6239" s="440"/>
      <c r="AJ6239" s="440"/>
    </row>
    <row r="6240" spans="29:36" x14ac:dyDescent="0.25">
      <c r="AC6240" s="440"/>
      <c r="AD6240" s="440"/>
      <c r="AE6240" s="440"/>
      <c r="AF6240" s="440"/>
      <c r="AG6240" s="440"/>
      <c r="AH6240" s="440"/>
      <c r="AI6240" s="440"/>
      <c r="AJ6240" s="440"/>
    </row>
    <row r="6241" spans="29:36" x14ac:dyDescent="0.25">
      <c r="AC6241" s="440"/>
      <c r="AD6241" s="440"/>
      <c r="AE6241" s="440"/>
      <c r="AF6241" s="440"/>
      <c r="AG6241" s="440"/>
      <c r="AH6241" s="440"/>
      <c r="AI6241" s="440"/>
      <c r="AJ6241" s="440"/>
    </row>
    <row r="6242" spans="29:36" x14ac:dyDescent="0.25">
      <c r="AC6242" s="440"/>
      <c r="AD6242" s="440"/>
      <c r="AE6242" s="440"/>
      <c r="AF6242" s="440"/>
      <c r="AG6242" s="440"/>
      <c r="AH6242" s="440"/>
      <c r="AI6242" s="440"/>
      <c r="AJ6242" s="440"/>
    </row>
    <row r="6243" spans="29:36" x14ac:dyDescent="0.25">
      <c r="AC6243" s="440"/>
      <c r="AD6243" s="440"/>
      <c r="AE6243" s="440"/>
      <c r="AF6243" s="440"/>
      <c r="AG6243" s="440"/>
      <c r="AH6243" s="440"/>
      <c r="AI6243" s="440"/>
      <c r="AJ6243" s="440"/>
    </row>
    <row r="6244" spans="29:36" x14ac:dyDescent="0.25">
      <c r="AC6244" s="440"/>
      <c r="AD6244" s="440"/>
      <c r="AE6244" s="440"/>
      <c r="AF6244" s="440"/>
      <c r="AG6244" s="440"/>
      <c r="AH6244" s="440"/>
      <c r="AI6244" s="440"/>
      <c r="AJ6244" s="440"/>
    </row>
    <row r="6245" spans="29:36" x14ac:dyDescent="0.25">
      <c r="AC6245" s="440"/>
      <c r="AD6245" s="440"/>
      <c r="AE6245" s="440"/>
      <c r="AF6245" s="440"/>
      <c r="AG6245" s="440"/>
      <c r="AH6245" s="440"/>
      <c r="AI6245" s="440"/>
      <c r="AJ6245" s="440"/>
    </row>
    <row r="6246" spans="29:36" x14ac:dyDescent="0.25">
      <c r="AC6246" s="440"/>
      <c r="AD6246" s="440"/>
      <c r="AE6246" s="440"/>
      <c r="AF6246" s="440"/>
      <c r="AG6246" s="440"/>
      <c r="AH6246" s="440"/>
      <c r="AI6246" s="440"/>
      <c r="AJ6246" s="440"/>
    </row>
    <row r="6247" spans="29:36" x14ac:dyDescent="0.25">
      <c r="AC6247" s="440"/>
      <c r="AD6247" s="440"/>
      <c r="AE6247" s="440"/>
      <c r="AF6247" s="440"/>
      <c r="AG6247" s="440"/>
      <c r="AH6247" s="440"/>
      <c r="AI6247" s="440"/>
      <c r="AJ6247" s="440"/>
    </row>
    <row r="6248" spans="29:36" x14ac:dyDescent="0.25">
      <c r="AC6248" s="440"/>
      <c r="AD6248" s="440"/>
      <c r="AE6248" s="440"/>
      <c r="AF6248" s="440"/>
      <c r="AG6248" s="440"/>
      <c r="AH6248" s="440"/>
      <c r="AI6248" s="440"/>
      <c r="AJ6248" s="440"/>
    </row>
    <row r="6249" spans="29:36" x14ac:dyDescent="0.25">
      <c r="AC6249" s="440"/>
      <c r="AD6249" s="440"/>
      <c r="AE6249" s="440"/>
      <c r="AF6249" s="440"/>
      <c r="AG6249" s="440"/>
      <c r="AH6249" s="440"/>
      <c r="AI6249" s="440"/>
      <c r="AJ6249" s="440"/>
    </row>
    <row r="6250" spans="29:36" x14ac:dyDescent="0.25">
      <c r="AC6250" s="440"/>
      <c r="AD6250" s="440"/>
      <c r="AE6250" s="440"/>
      <c r="AF6250" s="440"/>
      <c r="AG6250" s="440"/>
      <c r="AH6250" s="440"/>
      <c r="AI6250" s="440"/>
      <c r="AJ6250" s="440"/>
    </row>
    <row r="6251" spans="29:36" x14ac:dyDescent="0.25">
      <c r="AC6251" s="440"/>
      <c r="AD6251" s="440"/>
      <c r="AE6251" s="440"/>
      <c r="AF6251" s="440"/>
      <c r="AG6251" s="440"/>
      <c r="AH6251" s="440"/>
      <c r="AI6251" s="440"/>
      <c r="AJ6251" s="440"/>
    </row>
    <row r="6252" spans="29:36" x14ac:dyDescent="0.25">
      <c r="AC6252" s="440"/>
      <c r="AD6252" s="440"/>
      <c r="AE6252" s="440"/>
      <c r="AF6252" s="440"/>
      <c r="AG6252" s="440"/>
      <c r="AH6252" s="440"/>
      <c r="AI6252" s="440"/>
      <c r="AJ6252" s="440"/>
    </row>
    <row r="6253" spans="29:36" x14ac:dyDescent="0.25">
      <c r="AC6253" s="440"/>
      <c r="AD6253" s="440"/>
      <c r="AE6253" s="440"/>
      <c r="AF6253" s="440"/>
      <c r="AG6253" s="440"/>
      <c r="AH6253" s="440"/>
      <c r="AI6253" s="440"/>
      <c r="AJ6253" s="440"/>
    </row>
    <row r="6254" spans="29:36" x14ac:dyDescent="0.25">
      <c r="AC6254" s="440"/>
      <c r="AD6254" s="440"/>
      <c r="AE6254" s="440"/>
      <c r="AF6254" s="440"/>
      <c r="AG6254" s="440"/>
      <c r="AH6254" s="440"/>
      <c r="AI6254" s="440"/>
      <c r="AJ6254" s="440"/>
    </row>
    <row r="6255" spans="29:36" x14ac:dyDescent="0.25">
      <c r="AC6255" s="440"/>
      <c r="AD6255" s="440"/>
      <c r="AE6255" s="440"/>
      <c r="AF6255" s="440"/>
      <c r="AG6255" s="440"/>
      <c r="AH6255" s="440"/>
      <c r="AI6255" s="440"/>
      <c r="AJ6255" s="440"/>
    </row>
    <row r="6256" spans="29:36" x14ac:dyDescent="0.25">
      <c r="AC6256" s="440"/>
      <c r="AD6256" s="440"/>
      <c r="AE6256" s="440"/>
      <c r="AF6256" s="440"/>
      <c r="AG6256" s="440"/>
      <c r="AH6256" s="440"/>
      <c r="AI6256" s="440"/>
      <c r="AJ6256" s="440"/>
    </row>
    <row r="6257" spans="29:36" x14ac:dyDescent="0.25">
      <c r="AC6257" s="440"/>
      <c r="AD6257" s="440"/>
      <c r="AE6257" s="440"/>
      <c r="AF6257" s="440"/>
      <c r="AG6257" s="440"/>
      <c r="AH6257" s="440"/>
      <c r="AI6257" s="440"/>
      <c r="AJ6257" s="440"/>
    </row>
    <row r="6258" spans="29:36" x14ac:dyDescent="0.25">
      <c r="AC6258" s="440"/>
      <c r="AD6258" s="440"/>
      <c r="AE6258" s="440"/>
      <c r="AF6258" s="440"/>
      <c r="AG6258" s="440"/>
      <c r="AH6258" s="440"/>
      <c r="AI6258" s="440"/>
      <c r="AJ6258" s="440"/>
    </row>
    <row r="6259" spans="29:36" x14ac:dyDescent="0.25">
      <c r="AC6259" s="440"/>
      <c r="AD6259" s="440"/>
      <c r="AE6259" s="440"/>
      <c r="AF6259" s="440"/>
      <c r="AG6259" s="440"/>
      <c r="AH6259" s="440"/>
      <c r="AI6259" s="440"/>
      <c r="AJ6259" s="440"/>
    </row>
    <row r="6260" spans="29:36" x14ac:dyDescent="0.25">
      <c r="AC6260" s="440"/>
      <c r="AD6260" s="440"/>
      <c r="AE6260" s="440"/>
      <c r="AF6260" s="440"/>
      <c r="AG6260" s="440"/>
      <c r="AH6260" s="440"/>
      <c r="AI6260" s="440"/>
      <c r="AJ6260" s="440"/>
    </row>
    <row r="6261" spans="29:36" x14ac:dyDescent="0.25">
      <c r="AC6261" s="440"/>
      <c r="AD6261" s="440"/>
      <c r="AE6261" s="440"/>
      <c r="AF6261" s="440"/>
      <c r="AG6261" s="440"/>
      <c r="AH6261" s="440"/>
      <c r="AI6261" s="440"/>
      <c r="AJ6261" s="440"/>
    </row>
    <row r="6262" spans="29:36" x14ac:dyDescent="0.25">
      <c r="AC6262" s="440"/>
      <c r="AD6262" s="440"/>
      <c r="AE6262" s="440"/>
      <c r="AF6262" s="440"/>
      <c r="AG6262" s="440"/>
      <c r="AH6262" s="440"/>
      <c r="AI6262" s="440"/>
      <c r="AJ6262" s="440"/>
    </row>
    <row r="6263" spans="29:36" x14ac:dyDescent="0.25">
      <c r="AC6263" s="440"/>
      <c r="AD6263" s="440"/>
      <c r="AE6263" s="440"/>
      <c r="AF6263" s="440"/>
      <c r="AG6263" s="440"/>
      <c r="AH6263" s="440"/>
      <c r="AI6263" s="440"/>
      <c r="AJ6263" s="440"/>
    </row>
    <row r="6264" spans="29:36" x14ac:dyDescent="0.25">
      <c r="AC6264" s="440"/>
      <c r="AD6264" s="440"/>
      <c r="AE6264" s="440"/>
      <c r="AF6264" s="440"/>
      <c r="AG6264" s="440"/>
      <c r="AH6264" s="440"/>
      <c r="AI6264" s="440"/>
      <c r="AJ6264" s="440"/>
    </row>
    <row r="6265" spans="29:36" x14ac:dyDescent="0.25">
      <c r="AC6265" s="440"/>
      <c r="AD6265" s="440"/>
      <c r="AE6265" s="440"/>
      <c r="AF6265" s="440"/>
      <c r="AG6265" s="440"/>
      <c r="AH6265" s="440"/>
      <c r="AI6265" s="440"/>
      <c r="AJ6265" s="440"/>
    </row>
    <row r="6266" spans="29:36" x14ac:dyDescent="0.25">
      <c r="AC6266" s="440"/>
      <c r="AD6266" s="440"/>
      <c r="AE6266" s="440"/>
      <c r="AF6266" s="440"/>
      <c r="AG6266" s="440"/>
      <c r="AH6266" s="440"/>
      <c r="AI6266" s="440"/>
      <c r="AJ6266" s="440"/>
    </row>
    <row r="6267" spans="29:36" x14ac:dyDescent="0.25">
      <c r="AC6267" s="440"/>
      <c r="AD6267" s="440"/>
      <c r="AE6267" s="440"/>
      <c r="AF6267" s="440"/>
      <c r="AG6267" s="440"/>
      <c r="AH6267" s="440"/>
      <c r="AI6267" s="440"/>
      <c r="AJ6267" s="440"/>
    </row>
    <row r="6268" spans="29:36" x14ac:dyDescent="0.25">
      <c r="AC6268" s="440"/>
      <c r="AD6268" s="440"/>
      <c r="AE6268" s="440"/>
      <c r="AF6268" s="440"/>
      <c r="AG6268" s="440"/>
      <c r="AH6268" s="440"/>
      <c r="AI6268" s="440"/>
      <c r="AJ6268" s="440"/>
    </row>
    <row r="6269" spans="29:36" x14ac:dyDescent="0.25">
      <c r="AC6269" s="440"/>
      <c r="AD6269" s="440"/>
      <c r="AE6269" s="440"/>
      <c r="AF6269" s="440"/>
      <c r="AG6269" s="440"/>
      <c r="AH6269" s="440"/>
      <c r="AI6269" s="440"/>
      <c r="AJ6269" s="440"/>
    </row>
    <row r="6270" spans="29:36" x14ac:dyDescent="0.25">
      <c r="AC6270" s="440"/>
      <c r="AD6270" s="440"/>
      <c r="AE6270" s="440"/>
      <c r="AF6270" s="440"/>
      <c r="AG6270" s="440"/>
      <c r="AH6270" s="440"/>
      <c r="AI6270" s="440"/>
      <c r="AJ6270" s="440"/>
    </row>
    <row r="6271" spans="29:36" x14ac:dyDescent="0.25">
      <c r="AC6271" s="440"/>
      <c r="AD6271" s="440"/>
      <c r="AE6271" s="440"/>
      <c r="AF6271" s="440"/>
      <c r="AG6271" s="440"/>
      <c r="AH6271" s="440"/>
      <c r="AI6271" s="440"/>
      <c r="AJ6271" s="440"/>
    </row>
    <row r="6272" spans="29:36" x14ac:dyDescent="0.25">
      <c r="AC6272" s="440"/>
      <c r="AD6272" s="440"/>
      <c r="AE6272" s="440"/>
      <c r="AF6272" s="440"/>
      <c r="AG6272" s="440"/>
      <c r="AH6272" s="440"/>
      <c r="AI6272" s="440"/>
      <c r="AJ6272" s="440"/>
    </row>
    <row r="6273" spans="29:36" x14ac:dyDescent="0.25">
      <c r="AC6273" s="440"/>
      <c r="AD6273" s="440"/>
      <c r="AE6273" s="440"/>
      <c r="AF6273" s="440"/>
      <c r="AG6273" s="440"/>
      <c r="AH6273" s="440"/>
      <c r="AI6273" s="440"/>
      <c r="AJ6273" s="440"/>
    </row>
    <row r="6274" spans="29:36" x14ac:dyDescent="0.25">
      <c r="AC6274" s="440"/>
      <c r="AD6274" s="440"/>
      <c r="AE6274" s="440"/>
      <c r="AF6274" s="440"/>
      <c r="AG6274" s="440"/>
      <c r="AH6274" s="440"/>
      <c r="AI6274" s="440"/>
      <c r="AJ6274" s="440"/>
    </row>
    <row r="6275" spans="29:36" x14ac:dyDescent="0.25">
      <c r="AC6275" s="440"/>
      <c r="AD6275" s="440"/>
      <c r="AE6275" s="440"/>
      <c r="AF6275" s="440"/>
      <c r="AG6275" s="440"/>
      <c r="AH6275" s="440"/>
      <c r="AI6275" s="440"/>
      <c r="AJ6275" s="440"/>
    </row>
    <row r="6276" spans="29:36" x14ac:dyDescent="0.25">
      <c r="AC6276" s="440"/>
      <c r="AD6276" s="440"/>
      <c r="AE6276" s="440"/>
      <c r="AF6276" s="440"/>
      <c r="AG6276" s="440"/>
      <c r="AH6276" s="440"/>
      <c r="AI6276" s="440"/>
      <c r="AJ6276" s="440"/>
    </row>
    <row r="6277" spans="29:36" x14ac:dyDescent="0.25">
      <c r="AC6277" s="440"/>
      <c r="AD6277" s="440"/>
      <c r="AE6277" s="440"/>
      <c r="AF6277" s="440"/>
      <c r="AG6277" s="440"/>
      <c r="AH6277" s="440"/>
      <c r="AI6277" s="440"/>
      <c r="AJ6277" s="440"/>
    </row>
    <row r="6278" spans="29:36" x14ac:dyDescent="0.25">
      <c r="AC6278" s="440"/>
      <c r="AD6278" s="440"/>
      <c r="AE6278" s="440"/>
      <c r="AF6278" s="440"/>
      <c r="AG6278" s="440"/>
      <c r="AH6278" s="440"/>
      <c r="AI6278" s="440"/>
      <c r="AJ6278" s="440"/>
    </row>
    <row r="6279" spans="29:36" x14ac:dyDescent="0.25">
      <c r="AC6279" s="440"/>
      <c r="AD6279" s="440"/>
      <c r="AE6279" s="440"/>
      <c r="AF6279" s="440"/>
      <c r="AG6279" s="440"/>
      <c r="AH6279" s="440"/>
      <c r="AI6279" s="440"/>
      <c r="AJ6279" s="440"/>
    </row>
    <row r="6280" spans="29:36" x14ac:dyDescent="0.25">
      <c r="AC6280" s="440"/>
      <c r="AD6280" s="440"/>
      <c r="AE6280" s="440"/>
      <c r="AF6280" s="440"/>
      <c r="AG6280" s="440"/>
      <c r="AH6280" s="440"/>
      <c r="AI6280" s="440"/>
      <c r="AJ6280" s="440"/>
    </row>
    <row r="6281" spans="29:36" x14ac:dyDescent="0.25">
      <c r="AC6281" s="440"/>
      <c r="AD6281" s="440"/>
      <c r="AE6281" s="440"/>
      <c r="AF6281" s="440"/>
      <c r="AG6281" s="440"/>
      <c r="AH6281" s="440"/>
      <c r="AI6281" s="440"/>
      <c r="AJ6281" s="440"/>
    </row>
    <row r="6282" spans="29:36" x14ac:dyDescent="0.25">
      <c r="AC6282" s="440"/>
      <c r="AD6282" s="440"/>
      <c r="AE6282" s="440"/>
      <c r="AF6282" s="440"/>
      <c r="AG6282" s="440"/>
      <c r="AH6282" s="440"/>
      <c r="AI6282" s="440"/>
      <c r="AJ6282" s="440"/>
    </row>
    <row r="6283" spans="29:36" x14ac:dyDescent="0.25">
      <c r="AC6283" s="440"/>
      <c r="AD6283" s="440"/>
      <c r="AE6283" s="440"/>
      <c r="AF6283" s="440"/>
      <c r="AG6283" s="440"/>
      <c r="AH6283" s="440"/>
      <c r="AI6283" s="440"/>
      <c r="AJ6283" s="440"/>
    </row>
    <row r="6284" spans="29:36" x14ac:dyDescent="0.25">
      <c r="AC6284" s="440"/>
      <c r="AD6284" s="440"/>
      <c r="AE6284" s="440"/>
      <c r="AF6284" s="440"/>
      <c r="AG6284" s="440"/>
      <c r="AH6284" s="440"/>
      <c r="AI6284" s="440"/>
      <c r="AJ6284" s="440"/>
    </row>
    <row r="6285" spans="29:36" x14ac:dyDescent="0.25">
      <c r="AC6285" s="440"/>
      <c r="AD6285" s="440"/>
      <c r="AE6285" s="440"/>
      <c r="AF6285" s="440"/>
      <c r="AG6285" s="440"/>
      <c r="AH6285" s="440"/>
      <c r="AI6285" s="440"/>
      <c r="AJ6285" s="440"/>
    </row>
    <row r="6286" spans="29:36" x14ac:dyDescent="0.25">
      <c r="AC6286" s="440"/>
      <c r="AD6286" s="440"/>
      <c r="AE6286" s="440"/>
      <c r="AF6286" s="440"/>
      <c r="AG6286" s="440"/>
      <c r="AH6286" s="440"/>
      <c r="AI6286" s="440"/>
      <c r="AJ6286" s="440"/>
    </row>
    <row r="6287" spans="29:36" x14ac:dyDescent="0.25">
      <c r="AC6287" s="440"/>
      <c r="AD6287" s="440"/>
      <c r="AE6287" s="440"/>
      <c r="AF6287" s="440"/>
      <c r="AG6287" s="440"/>
      <c r="AH6287" s="440"/>
      <c r="AI6287" s="440"/>
      <c r="AJ6287" s="440"/>
    </row>
    <row r="6288" spans="29:36" x14ac:dyDescent="0.25">
      <c r="AC6288" s="440"/>
      <c r="AD6288" s="440"/>
      <c r="AE6288" s="440"/>
      <c r="AF6288" s="440"/>
      <c r="AG6288" s="440"/>
      <c r="AH6288" s="440"/>
      <c r="AI6288" s="440"/>
      <c r="AJ6288" s="440"/>
    </row>
    <row r="6289" spans="29:36" x14ac:dyDescent="0.25">
      <c r="AC6289" s="440"/>
      <c r="AD6289" s="440"/>
      <c r="AE6289" s="440"/>
      <c r="AF6289" s="440"/>
      <c r="AG6289" s="440"/>
      <c r="AH6289" s="440"/>
      <c r="AI6289" s="440"/>
      <c r="AJ6289" s="440"/>
    </row>
    <row r="6290" spans="29:36" x14ac:dyDescent="0.25">
      <c r="AC6290" s="440"/>
      <c r="AD6290" s="440"/>
      <c r="AE6290" s="440"/>
      <c r="AF6290" s="440"/>
      <c r="AG6290" s="440"/>
      <c r="AH6290" s="440"/>
      <c r="AI6290" s="440"/>
      <c r="AJ6290" s="440"/>
    </row>
    <row r="6291" spans="29:36" x14ac:dyDescent="0.25">
      <c r="AC6291" s="440"/>
      <c r="AD6291" s="440"/>
      <c r="AE6291" s="440"/>
      <c r="AF6291" s="440"/>
      <c r="AG6291" s="440"/>
      <c r="AH6291" s="440"/>
      <c r="AI6291" s="440"/>
      <c r="AJ6291" s="440"/>
    </row>
    <row r="6292" spans="29:36" x14ac:dyDescent="0.25">
      <c r="AC6292" s="440"/>
      <c r="AD6292" s="440"/>
      <c r="AE6292" s="440"/>
      <c r="AF6292" s="440"/>
      <c r="AG6292" s="440"/>
      <c r="AH6292" s="440"/>
      <c r="AI6292" s="440"/>
      <c r="AJ6292" s="440"/>
    </row>
    <row r="6293" spans="29:36" x14ac:dyDescent="0.25">
      <c r="AC6293" s="440"/>
      <c r="AD6293" s="440"/>
      <c r="AE6293" s="440"/>
      <c r="AF6293" s="440"/>
      <c r="AG6293" s="440"/>
      <c r="AH6293" s="440"/>
      <c r="AI6293" s="440"/>
      <c r="AJ6293" s="440"/>
    </row>
    <row r="6294" spans="29:36" x14ac:dyDescent="0.25">
      <c r="AC6294" s="440"/>
      <c r="AD6294" s="440"/>
      <c r="AE6294" s="440"/>
      <c r="AF6294" s="440"/>
      <c r="AG6294" s="440"/>
      <c r="AH6294" s="440"/>
      <c r="AI6294" s="440"/>
      <c r="AJ6294" s="440"/>
    </row>
    <row r="6295" spans="29:36" x14ac:dyDescent="0.25">
      <c r="AC6295" s="440"/>
      <c r="AD6295" s="440"/>
      <c r="AE6295" s="440"/>
      <c r="AF6295" s="440"/>
      <c r="AG6295" s="440"/>
      <c r="AH6295" s="440"/>
      <c r="AI6295" s="440"/>
      <c r="AJ6295" s="440"/>
    </row>
    <row r="6296" spans="29:36" x14ac:dyDescent="0.25">
      <c r="AC6296" s="440"/>
      <c r="AD6296" s="440"/>
      <c r="AE6296" s="440"/>
      <c r="AF6296" s="440"/>
      <c r="AG6296" s="440"/>
      <c r="AH6296" s="440"/>
      <c r="AI6296" s="440"/>
      <c r="AJ6296" s="440"/>
    </row>
    <row r="6297" spans="29:36" x14ac:dyDescent="0.25">
      <c r="AC6297" s="440"/>
      <c r="AD6297" s="440"/>
      <c r="AE6297" s="440"/>
      <c r="AF6297" s="440"/>
      <c r="AG6297" s="440"/>
      <c r="AH6297" s="440"/>
      <c r="AI6297" s="440"/>
      <c r="AJ6297" s="440"/>
    </row>
    <row r="6298" spans="29:36" x14ac:dyDescent="0.25">
      <c r="AC6298" s="440"/>
      <c r="AD6298" s="440"/>
      <c r="AE6298" s="440"/>
      <c r="AF6298" s="440"/>
      <c r="AG6298" s="440"/>
      <c r="AH6298" s="440"/>
      <c r="AI6298" s="440"/>
      <c r="AJ6298" s="440"/>
    </row>
    <row r="6299" spans="29:36" x14ac:dyDescent="0.25">
      <c r="AC6299" s="440"/>
      <c r="AD6299" s="440"/>
      <c r="AE6299" s="440"/>
      <c r="AF6299" s="440"/>
      <c r="AG6299" s="440"/>
      <c r="AH6299" s="440"/>
      <c r="AI6299" s="440"/>
      <c r="AJ6299" s="440"/>
    </row>
    <row r="6300" spans="29:36" x14ac:dyDescent="0.25">
      <c r="AC6300" s="440"/>
      <c r="AD6300" s="440"/>
      <c r="AE6300" s="440"/>
      <c r="AF6300" s="440"/>
      <c r="AG6300" s="440"/>
      <c r="AH6300" s="440"/>
      <c r="AI6300" s="440"/>
      <c r="AJ6300" s="440"/>
    </row>
    <row r="6301" spans="29:36" x14ac:dyDescent="0.25">
      <c r="AC6301" s="440"/>
      <c r="AD6301" s="440"/>
      <c r="AE6301" s="440"/>
      <c r="AF6301" s="440"/>
      <c r="AG6301" s="440"/>
      <c r="AH6301" s="440"/>
      <c r="AI6301" s="440"/>
      <c r="AJ6301" s="440"/>
    </row>
    <row r="6302" spans="29:36" x14ac:dyDescent="0.25">
      <c r="AC6302" s="440"/>
      <c r="AD6302" s="440"/>
      <c r="AE6302" s="440"/>
      <c r="AF6302" s="440"/>
      <c r="AG6302" s="440"/>
      <c r="AH6302" s="440"/>
      <c r="AI6302" s="440"/>
      <c r="AJ6302" s="440"/>
    </row>
    <row r="6303" spans="29:36" x14ac:dyDescent="0.25">
      <c r="AC6303" s="440"/>
      <c r="AD6303" s="440"/>
      <c r="AE6303" s="440"/>
      <c r="AF6303" s="440"/>
      <c r="AG6303" s="440"/>
      <c r="AH6303" s="440"/>
      <c r="AI6303" s="440"/>
      <c r="AJ6303" s="440"/>
    </row>
    <row r="6304" spans="29:36" x14ac:dyDescent="0.25">
      <c r="AC6304" s="440"/>
      <c r="AD6304" s="440"/>
      <c r="AE6304" s="440"/>
      <c r="AF6304" s="440"/>
      <c r="AG6304" s="440"/>
      <c r="AH6304" s="440"/>
      <c r="AI6304" s="440"/>
      <c r="AJ6304" s="440"/>
    </row>
    <row r="6305" spans="29:36" x14ac:dyDescent="0.25">
      <c r="AC6305" s="440"/>
      <c r="AD6305" s="440"/>
      <c r="AE6305" s="440"/>
      <c r="AF6305" s="440"/>
      <c r="AG6305" s="440"/>
      <c r="AH6305" s="440"/>
      <c r="AI6305" s="440"/>
      <c r="AJ6305" s="440"/>
    </row>
    <row r="6306" spans="29:36" x14ac:dyDescent="0.25">
      <c r="AC6306" s="440"/>
      <c r="AD6306" s="440"/>
      <c r="AE6306" s="440"/>
      <c r="AF6306" s="440"/>
      <c r="AG6306" s="440"/>
      <c r="AH6306" s="440"/>
      <c r="AI6306" s="440"/>
      <c r="AJ6306" s="440"/>
    </row>
    <row r="6307" spans="29:36" x14ac:dyDescent="0.25">
      <c r="AC6307" s="440"/>
      <c r="AD6307" s="440"/>
      <c r="AE6307" s="440"/>
      <c r="AF6307" s="440"/>
      <c r="AG6307" s="440"/>
      <c r="AH6307" s="440"/>
      <c r="AI6307" s="440"/>
      <c r="AJ6307" s="440"/>
    </row>
    <row r="6308" spans="29:36" x14ac:dyDescent="0.25">
      <c r="AC6308" s="440"/>
      <c r="AD6308" s="440"/>
      <c r="AE6308" s="440"/>
      <c r="AF6308" s="440"/>
      <c r="AG6308" s="440"/>
      <c r="AH6308" s="440"/>
      <c r="AI6308" s="440"/>
      <c r="AJ6308" s="440"/>
    </row>
    <row r="6309" spans="29:36" x14ac:dyDescent="0.25">
      <c r="AC6309" s="440"/>
      <c r="AD6309" s="440"/>
      <c r="AE6309" s="440"/>
      <c r="AF6309" s="440"/>
      <c r="AG6309" s="440"/>
      <c r="AH6309" s="440"/>
      <c r="AI6309" s="440"/>
      <c r="AJ6309" s="440"/>
    </row>
    <row r="6310" spans="29:36" x14ac:dyDescent="0.25">
      <c r="AC6310" s="440"/>
      <c r="AD6310" s="440"/>
      <c r="AE6310" s="440"/>
      <c r="AF6310" s="440"/>
      <c r="AG6310" s="440"/>
      <c r="AH6310" s="440"/>
      <c r="AI6310" s="440"/>
      <c r="AJ6310" s="440"/>
    </row>
    <row r="6311" spans="29:36" x14ac:dyDescent="0.25">
      <c r="AC6311" s="440"/>
      <c r="AD6311" s="440"/>
      <c r="AE6311" s="440"/>
      <c r="AF6311" s="440"/>
      <c r="AG6311" s="440"/>
      <c r="AH6311" s="440"/>
      <c r="AI6311" s="440"/>
      <c r="AJ6311" s="440"/>
    </row>
    <row r="6312" spans="29:36" x14ac:dyDescent="0.25">
      <c r="AC6312" s="440"/>
      <c r="AD6312" s="440"/>
      <c r="AE6312" s="440"/>
      <c r="AF6312" s="440"/>
      <c r="AG6312" s="440"/>
      <c r="AH6312" s="440"/>
      <c r="AI6312" s="440"/>
      <c r="AJ6312" s="440"/>
    </row>
    <row r="6313" spans="29:36" x14ac:dyDescent="0.25">
      <c r="AC6313" s="440"/>
      <c r="AD6313" s="440"/>
      <c r="AE6313" s="440"/>
      <c r="AF6313" s="440"/>
      <c r="AG6313" s="440"/>
      <c r="AH6313" s="440"/>
      <c r="AI6313" s="440"/>
      <c r="AJ6313" s="440"/>
    </row>
    <row r="6314" spans="29:36" x14ac:dyDescent="0.25">
      <c r="AC6314" s="440"/>
      <c r="AD6314" s="440"/>
      <c r="AE6314" s="440"/>
      <c r="AF6314" s="440"/>
      <c r="AG6314" s="440"/>
      <c r="AH6314" s="440"/>
      <c r="AI6314" s="440"/>
      <c r="AJ6314" s="440"/>
    </row>
    <row r="6315" spans="29:36" x14ac:dyDescent="0.25">
      <c r="AC6315" s="440"/>
      <c r="AD6315" s="440"/>
      <c r="AE6315" s="440"/>
      <c r="AF6315" s="440"/>
      <c r="AG6315" s="440"/>
      <c r="AH6315" s="440"/>
      <c r="AI6315" s="440"/>
      <c r="AJ6315" s="440"/>
    </row>
    <row r="6316" spans="29:36" x14ac:dyDescent="0.25">
      <c r="AC6316" s="440"/>
      <c r="AD6316" s="440"/>
      <c r="AE6316" s="440"/>
      <c r="AF6316" s="440"/>
      <c r="AG6316" s="440"/>
      <c r="AH6316" s="440"/>
      <c r="AI6316" s="440"/>
      <c r="AJ6316" s="440"/>
    </row>
    <row r="6317" spans="29:36" x14ac:dyDescent="0.25">
      <c r="AC6317" s="440"/>
      <c r="AD6317" s="440"/>
      <c r="AE6317" s="440"/>
      <c r="AF6317" s="440"/>
      <c r="AG6317" s="440"/>
      <c r="AH6317" s="440"/>
      <c r="AI6317" s="440"/>
      <c r="AJ6317" s="440"/>
    </row>
    <row r="6318" spans="29:36" x14ac:dyDescent="0.25">
      <c r="AC6318" s="440"/>
      <c r="AD6318" s="440"/>
      <c r="AE6318" s="440"/>
      <c r="AF6318" s="440"/>
      <c r="AG6318" s="440"/>
      <c r="AH6318" s="440"/>
      <c r="AI6318" s="440"/>
      <c r="AJ6318" s="440"/>
    </row>
    <row r="6319" spans="29:36" x14ac:dyDescent="0.25">
      <c r="AC6319" s="440"/>
      <c r="AD6319" s="440"/>
      <c r="AE6319" s="440"/>
      <c r="AF6319" s="440"/>
      <c r="AG6319" s="440"/>
      <c r="AH6319" s="440"/>
      <c r="AI6319" s="440"/>
      <c r="AJ6319" s="440"/>
    </row>
    <row r="6320" spans="29:36" x14ac:dyDescent="0.25">
      <c r="AC6320" s="440"/>
      <c r="AD6320" s="440"/>
      <c r="AE6320" s="440"/>
      <c r="AF6320" s="440"/>
      <c r="AG6320" s="440"/>
      <c r="AH6320" s="440"/>
      <c r="AI6320" s="440"/>
      <c r="AJ6320" s="440"/>
    </row>
    <row r="6321" spans="29:36" x14ac:dyDescent="0.25">
      <c r="AC6321" s="440"/>
      <c r="AD6321" s="440"/>
      <c r="AE6321" s="440"/>
      <c r="AF6321" s="440"/>
      <c r="AG6321" s="440"/>
      <c r="AH6321" s="440"/>
      <c r="AI6321" s="440"/>
      <c r="AJ6321" s="440"/>
    </row>
    <row r="6322" spans="29:36" x14ac:dyDescent="0.25">
      <c r="AC6322" s="440"/>
      <c r="AD6322" s="440"/>
      <c r="AE6322" s="440"/>
      <c r="AF6322" s="440"/>
      <c r="AG6322" s="440"/>
      <c r="AH6322" s="440"/>
      <c r="AI6322" s="440"/>
      <c r="AJ6322" s="440"/>
    </row>
    <row r="6323" spans="29:36" x14ac:dyDescent="0.25">
      <c r="AC6323" s="440"/>
      <c r="AD6323" s="440"/>
      <c r="AE6323" s="440"/>
      <c r="AF6323" s="440"/>
      <c r="AG6323" s="440"/>
      <c r="AH6323" s="440"/>
      <c r="AI6323" s="440"/>
      <c r="AJ6323" s="440"/>
    </row>
    <row r="6324" spans="29:36" x14ac:dyDescent="0.25">
      <c r="AC6324" s="440"/>
      <c r="AD6324" s="440"/>
      <c r="AE6324" s="440"/>
      <c r="AF6324" s="440"/>
      <c r="AG6324" s="440"/>
      <c r="AH6324" s="440"/>
      <c r="AI6324" s="440"/>
      <c r="AJ6324" s="440"/>
    </row>
    <row r="6325" spans="29:36" x14ac:dyDescent="0.25">
      <c r="AC6325" s="440"/>
      <c r="AD6325" s="440"/>
      <c r="AE6325" s="440"/>
      <c r="AF6325" s="440"/>
      <c r="AG6325" s="440"/>
      <c r="AH6325" s="440"/>
      <c r="AI6325" s="440"/>
      <c r="AJ6325" s="440"/>
    </row>
    <row r="6326" spans="29:36" x14ac:dyDescent="0.25">
      <c r="AC6326" s="440"/>
      <c r="AD6326" s="440"/>
      <c r="AE6326" s="440"/>
      <c r="AF6326" s="440"/>
      <c r="AG6326" s="440"/>
      <c r="AH6326" s="440"/>
      <c r="AI6326" s="440"/>
      <c r="AJ6326" s="440"/>
    </row>
    <row r="6327" spans="29:36" x14ac:dyDescent="0.25">
      <c r="AC6327" s="440"/>
      <c r="AD6327" s="440"/>
      <c r="AE6327" s="440"/>
      <c r="AF6327" s="440"/>
      <c r="AG6327" s="440"/>
      <c r="AH6327" s="440"/>
      <c r="AI6327" s="440"/>
      <c r="AJ6327" s="440"/>
    </row>
    <row r="6328" spans="29:36" x14ac:dyDescent="0.25">
      <c r="AC6328" s="440"/>
      <c r="AD6328" s="440"/>
      <c r="AE6328" s="440"/>
      <c r="AF6328" s="440"/>
      <c r="AG6328" s="440"/>
      <c r="AH6328" s="440"/>
      <c r="AI6328" s="440"/>
      <c r="AJ6328" s="440"/>
    </row>
    <row r="6329" spans="29:36" x14ac:dyDescent="0.25">
      <c r="AC6329" s="440"/>
      <c r="AD6329" s="440"/>
      <c r="AE6329" s="440"/>
      <c r="AF6329" s="440"/>
      <c r="AG6329" s="440"/>
      <c r="AH6329" s="440"/>
      <c r="AI6329" s="440"/>
      <c r="AJ6329" s="440"/>
    </row>
    <row r="6330" spans="29:36" x14ac:dyDescent="0.25">
      <c r="AC6330" s="440"/>
      <c r="AD6330" s="440"/>
      <c r="AE6330" s="440"/>
      <c r="AF6330" s="440"/>
      <c r="AG6330" s="440"/>
      <c r="AH6330" s="440"/>
      <c r="AI6330" s="440"/>
      <c r="AJ6330" s="440"/>
    </row>
    <row r="6331" spans="29:36" x14ac:dyDescent="0.25">
      <c r="AC6331" s="440"/>
      <c r="AD6331" s="440"/>
      <c r="AE6331" s="440"/>
      <c r="AF6331" s="440"/>
      <c r="AG6331" s="440"/>
      <c r="AH6331" s="440"/>
      <c r="AI6331" s="440"/>
      <c r="AJ6331" s="440"/>
    </row>
    <row r="6332" spans="29:36" x14ac:dyDescent="0.25">
      <c r="AC6332" s="440"/>
      <c r="AD6332" s="440"/>
      <c r="AE6332" s="440"/>
      <c r="AF6332" s="440"/>
      <c r="AG6332" s="440"/>
      <c r="AH6332" s="440"/>
      <c r="AI6332" s="440"/>
      <c r="AJ6332" s="440"/>
    </row>
    <row r="6333" spans="29:36" x14ac:dyDescent="0.25">
      <c r="AC6333" s="440"/>
      <c r="AD6333" s="440"/>
      <c r="AE6333" s="440"/>
      <c r="AF6333" s="440"/>
      <c r="AG6333" s="440"/>
      <c r="AH6333" s="440"/>
      <c r="AI6333" s="440"/>
      <c r="AJ6333" s="440"/>
    </row>
    <row r="6334" spans="29:36" x14ac:dyDescent="0.25">
      <c r="AC6334" s="440"/>
      <c r="AD6334" s="440"/>
      <c r="AE6334" s="440"/>
      <c r="AF6334" s="440"/>
      <c r="AG6334" s="440"/>
      <c r="AH6334" s="440"/>
      <c r="AI6334" s="440"/>
      <c r="AJ6334" s="440"/>
    </row>
    <row r="6335" spans="29:36" x14ac:dyDescent="0.25">
      <c r="AC6335" s="440"/>
      <c r="AD6335" s="440"/>
      <c r="AE6335" s="440"/>
      <c r="AF6335" s="440"/>
      <c r="AG6335" s="440"/>
      <c r="AH6335" s="440"/>
      <c r="AI6335" s="440"/>
      <c r="AJ6335" s="440"/>
    </row>
    <row r="6336" spans="29:36" x14ac:dyDescent="0.25">
      <c r="AC6336" s="440"/>
      <c r="AD6336" s="440"/>
      <c r="AE6336" s="440"/>
      <c r="AF6336" s="440"/>
      <c r="AG6336" s="440"/>
      <c r="AH6336" s="440"/>
      <c r="AI6336" s="440"/>
      <c r="AJ6336" s="440"/>
    </row>
    <row r="6337" spans="29:36" x14ac:dyDescent="0.25">
      <c r="AC6337" s="440"/>
      <c r="AD6337" s="440"/>
      <c r="AE6337" s="440"/>
      <c r="AF6337" s="440"/>
      <c r="AG6337" s="440"/>
      <c r="AH6337" s="440"/>
      <c r="AI6337" s="440"/>
      <c r="AJ6337" s="440"/>
    </row>
    <row r="6338" spans="29:36" x14ac:dyDescent="0.25">
      <c r="AC6338" s="440"/>
      <c r="AD6338" s="440"/>
      <c r="AE6338" s="440"/>
      <c r="AF6338" s="440"/>
      <c r="AG6338" s="440"/>
      <c r="AH6338" s="440"/>
      <c r="AI6338" s="440"/>
      <c r="AJ6338" s="440"/>
    </row>
    <row r="6339" spans="29:36" x14ac:dyDescent="0.25">
      <c r="AC6339" s="440"/>
      <c r="AD6339" s="440"/>
      <c r="AE6339" s="440"/>
      <c r="AF6339" s="440"/>
      <c r="AG6339" s="440"/>
      <c r="AH6339" s="440"/>
      <c r="AI6339" s="440"/>
      <c r="AJ6339" s="440"/>
    </row>
    <row r="6340" spans="29:36" x14ac:dyDescent="0.25">
      <c r="AC6340" s="440"/>
      <c r="AD6340" s="440"/>
      <c r="AE6340" s="440"/>
      <c r="AF6340" s="440"/>
      <c r="AG6340" s="440"/>
      <c r="AH6340" s="440"/>
      <c r="AI6340" s="440"/>
      <c r="AJ6340" s="440"/>
    </row>
    <row r="6341" spans="29:36" x14ac:dyDescent="0.25">
      <c r="AC6341" s="440"/>
      <c r="AD6341" s="440"/>
      <c r="AE6341" s="440"/>
      <c r="AF6341" s="440"/>
      <c r="AG6341" s="440"/>
      <c r="AH6341" s="440"/>
      <c r="AI6341" s="440"/>
      <c r="AJ6341" s="440"/>
    </row>
    <row r="6342" spans="29:36" x14ac:dyDescent="0.25">
      <c r="AC6342" s="440"/>
      <c r="AD6342" s="440"/>
      <c r="AE6342" s="440"/>
      <c r="AF6342" s="440"/>
      <c r="AG6342" s="440"/>
      <c r="AH6342" s="440"/>
      <c r="AI6342" s="440"/>
      <c r="AJ6342" s="440"/>
    </row>
    <row r="6343" spans="29:36" x14ac:dyDescent="0.25">
      <c r="AC6343" s="440"/>
      <c r="AD6343" s="440"/>
      <c r="AE6343" s="440"/>
      <c r="AF6343" s="440"/>
      <c r="AG6343" s="440"/>
      <c r="AH6343" s="440"/>
      <c r="AI6343" s="440"/>
      <c r="AJ6343" s="440"/>
    </row>
    <row r="6344" spans="29:36" x14ac:dyDescent="0.25">
      <c r="AC6344" s="440"/>
      <c r="AD6344" s="440"/>
      <c r="AE6344" s="440"/>
      <c r="AF6344" s="440"/>
      <c r="AG6344" s="440"/>
      <c r="AH6344" s="440"/>
      <c r="AI6344" s="440"/>
      <c r="AJ6344" s="440"/>
    </row>
    <row r="6345" spans="29:36" x14ac:dyDescent="0.25">
      <c r="AC6345" s="440"/>
      <c r="AD6345" s="440"/>
      <c r="AE6345" s="440"/>
      <c r="AF6345" s="440"/>
      <c r="AG6345" s="440"/>
      <c r="AH6345" s="440"/>
      <c r="AI6345" s="440"/>
      <c r="AJ6345" s="440"/>
    </row>
    <row r="6346" spans="29:36" x14ac:dyDescent="0.25">
      <c r="AC6346" s="440"/>
      <c r="AD6346" s="440"/>
      <c r="AE6346" s="440"/>
      <c r="AF6346" s="440"/>
      <c r="AG6346" s="440"/>
      <c r="AH6346" s="440"/>
      <c r="AI6346" s="440"/>
      <c r="AJ6346" s="440"/>
    </row>
    <row r="6347" spans="29:36" x14ac:dyDescent="0.25">
      <c r="AC6347" s="440"/>
      <c r="AD6347" s="440"/>
      <c r="AE6347" s="440"/>
      <c r="AF6347" s="440"/>
      <c r="AG6347" s="440"/>
      <c r="AH6347" s="440"/>
      <c r="AI6347" s="440"/>
      <c r="AJ6347" s="440"/>
    </row>
    <row r="6348" spans="29:36" x14ac:dyDescent="0.25">
      <c r="AC6348" s="440"/>
      <c r="AD6348" s="440"/>
      <c r="AE6348" s="440"/>
      <c r="AF6348" s="440"/>
      <c r="AG6348" s="440"/>
      <c r="AH6348" s="440"/>
      <c r="AI6348" s="440"/>
      <c r="AJ6348" s="440"/>
    </row>
    <row r="6349" spans="29:36" x14ac:dyDescent="0.25">
      <c r="AC6349" s="440"/>
      <c r="AD6349" s="440"/>
      <c r="AE6349" s="440"/>
      <c r="AF6349" s="440"/>
      <c r="AG6349" s="440"/>
      <c r="AH6349" s="440"/>
      <c r="AI6349" s="440"/>
      <c r="AJ6349" s="440"/>
    </row>
    <row r="6350" spans="29:36" x14ac:dyDescent="0.25">
      <c r="AC6350" s="440"/>
      <c r="AD6350" s="440"/>
      <c r="AE6350" s="440"/>
      <c r="AF6350" s="440"/>
      <c r="AG6350" s="440"/>
      <c r="AH6350" s="440"/>
      <c r="AI6350" s="440"/>
      <c r="AJ6350" s="440"/>
    </row>
    <row r="6351" spans="29:36" x14ac:dyDescent="0.25">
      <c r="AC6351" s="440"/>
      <c r="AD6351" s="440"/>
      <c r="AE6351" s="440"/>
      <c r="AF6351" s="440"/>
      <c r="AG6351" s="440"/>
      <c r="AH6351" s="440"/>
      <c r="AI6351" s="440"/>
      <c r="AJ6351" s="440"/>
    </row>
    <row r="6352" spans="29:36" x14ac:dyDescent="0.25">
      <c r="AC6352" s="440"/>
      <c r="AD6352" s="440"/>
      <c r="AE6352" s="440"/>
      <c r="AF6352" s="440"/>
      <c r="AG6352" s="440"/>
      <c r="AH6352" s="440"/>
      <c r="AI6352" s="440"/>
      <c r="AJ6352" s="440"/>
    </row>
    <row r="6353" spans="29:36" x14ac:dyDescent="0.25">
      <c r="AC6353" s="440"/>
      <c r="AD6353" s="440"/>
      <c r="AE6353" s="440"/>
      <c r="AF6353" s="440"/>
      <c r="AG6353" s="440"/>
      <c r="AH6353" s="440"/>
      <c r="AI6353" s="440"/>
      <c r="AJ6353" s="440"/>
    </row>
    <row r="6354" spans="29:36" x14ac:dyDescent="0.25">
      <c r="AC6354" s="440"/>
      <c r="AD6354" s="440"/>
      <c r="AE6354" s="440"/>
      <c r="AF6354" s="440"/>
      <c r="AG6354" s="440"/>
      <c r="AH6354" s="440"/>
      <c r="AI6354" s="440"/>
      <c r="AJ6354" s="440"/>
    </row>
    <row r="6355" spans="29:36" x14ac:dyDescent="0.25">
      <c r="AC6355" s="440"/>
      <c r="AD6355" s="440"/>
      <c r="AE6355" s="440"/>
      <c r="AF6355" s="440"/>
      <c r="AG6355" s="440"/>
      <c r="AH6355" s="440"/>
      <c r="AI6355" s="440"/>
      <c r="AJ6355" s="440"/>
    </row>
    <row r="6356" spans="29:36" x14ac:dyDescent="0.25">
      <c r="AC6356" s="440"/>
      <c r="AD6356" s="440"/>
      <c r="AE6356" s="440"/>
      <c r="AF6356" s="440"/>
      <c r="AG6356" s="440"/>
      <c r="AH6356" s="440"/>
      <c r="AI6356" s="440"/>
      <c r="AJ6356" s="440"/>
    </row>
    <row r="6357" spans="29:36" x14ac:dyDescent="0.25">
      <c r="AC6357" s="440"/>
      <c r="AD6357" s="440"/>
      <c r="AE6357" s="440"/>
      <c r="AF6357" s="440"/>
      <c r="AG6357" s="440"/>
      <c r="AH6357" s="440"/>
      <c r="AI6357" s="440"/>
      <c r="AJ6357" s="440"/>
    </row>
    <row r="6358" spans="29:36" x14ac:dyDescent="0.25">
      <c r="AC6358" s="440"/>
      <c r="AD6358" s="440"/>
      <c r="AE6358" s="440"/>
      <c r="AF6358" s="440"/>
      <c r="AG6358" s="440"/>
      <c r="AH6358" s="440"/>
      <c r="AI6358" s="440"/>
      <c r="AJ6358" s="440"/>
    </row>
    <row r="6359" spans="29:36" x14ac:dyDescent="0.25">
      <c r="AC6359" s="440"/>
      <c r="AD6359" s="440"/>
      <c r="AE6359" s="440"/>
      <c r="AF6359" s="440"/>
      <c r="AG6359" s="440"/>
      <c r="AH6359" s="440"/>
      <c r="AI6359" s="440"/>
      <c r="AJ6359" s="440"/>
    </row>
    <row r="6360" spans="29:36" x14ac:dyDescent="0.25">
      <c r="AC6360" s="440"/>
      <c r="AD6360" s="440"/>
      <c r="AE6360" s="440"/>
      <c r="AF6360" s="440"/>
      <c r="AG6360" s="440"/>
      <c r="AH6360" s="440"/>
      <c r="AI6360" s="440"/>
      <c r="AJ6360" s="440"/>
    </row>
    <row r="6361" spans="29:36" x14ac:dyDescent="0.25">
      <c r="AC6361" s="440"/>
      <c r="AD6361" s="440"/>
      <c r="AE6361" s="440"/>
      <c r="AF6361" s="440"/>
      <c r="AG6361" s="440"/>
      <c r="AH6361" s="440"/>
      <c r="AI6361" s="440"/>
      <c r="AJ6361" s="440"/>
    </row>
    <row r="6362" spans="29:36" x14ac:dyDescent="0.25">
      <c r="AC6362" s="440"/>
      <c r="AD6362" s="440"/>
      <c r="AE6362" s="440"/>
      <c r="AF6362" s="440"/>
      <c r="AG6362" s="440"/>
      <c r="AH6362" s="440"/>
      <c r="AI6362" s="440"/>
      <c r="AJ6362" s="440"/>
    </row>
    <row r="6363" spans="29:36" x14ac:dyDescent="0.25">
      <c r="AC6363" s="440"/>
      <c r="AD6363" s="440"/>
      <c r="AE6363" s="440"/>
      <c r="AF6363" s="440"/>
      <c r="AG6363" s="440"/>
      <c r="AH6363" s="440"/>
      <c r="AI6363" s="440"/>
      <c r="AJ6363" s="440"/>
    </row>
    <row r="6364" spans="29:36" x14ac:dyDescent="0.25">
      <c r="AC6364" s="440"/>
      <c r="AD6364" s="440"/>
      <c r="AE6364" s="440"/>
      <c r="AF6364" s="440"/>
      <c r="AG6364" s="440"/>
      <c r="AH6364" s="440"/>
      <c r="AI6364" s="440"/>
      <c r="AJ6364" s="440"/>
    </row>
    <row r="6365" spans="29:36" x14ac:dyDescent="0.25">
      <c r="AC6365" s="440"/>
      <c r="AD6365" s="440"/>
      <c r="AE6365" s="440"/>
      <c r="AF6365" s="440"/>
      <c r="AG6365" s="440"/>
      <c r="AH6365" s="440"/>
      <c r="AI6365" s="440"/>
      <c r="AJ6365" s="440"/>
    </row>
    <row r="6366" spans="29:36" x14ac:dyDescent="0.25">
      <c r="AC6366" s="440"/>
      <c r="AD6366" s="440"/>
      <c r="AE6366" s="440"/>
      <c r="AF6366" s="440"/>
      <c r="AG6366" s="440"/>
      <c r="AH6366" s="440"/>
      <c r="AI6366" s="440"/>
      <c r="AJ6366" s="440"/>
    </row>
    <row r="6367" spans="29:36" x14ac:dyDescent="0.25">
      <c r="AC6367" s="440"/>
      <c r="AD6367" s="440"/>
      <c r="AE6367" s="440"/>
      <c r="AF6367" s="440"/>
      <c r="AG6367" s="440"/>
      <c r="AH6367" s="440"/>
      <c r="AI6367" s="440"/>
      <c r="AJ6367" s="440"/>
    </row>
    <row r="6368" spans="29:36" x14ac:dyDescent="0.25">
      <c r="AC6368" s="440"/>
      <c r="AD6368" s="440"/>
      <c r="AE6368" s="440"/>
      <c r="AF6368" s="440"/>
      <c r="AG6368" s="440"/>
      <c r="AH6368" s="440"/>
      <c r="AI6368" s="440"/>
      <c r="AJ6368" s="440"/>
    </row>
    <row r="6369" spans="29:36" x14ac:dyDescent="0.25">
      <c r="AC6369" s="440"/>
      <c r="AD6369" s="440"/>
      <c r="AE6369" s="440"/>
      <c r="AF6369" s="440"/>
      <c r="AG6369" s="440"/>
      <c r="AH6369" s="440"/>
      <c r="AI6369" s="440"/>
      <c r="AJ6369" s="440"/>
    </row>
    <row r="6370" spans="29:36" x14ac:dyDescent="0.25">
      <c r="AC6370" s="440"/>
      <c r="AD6370" s="440"/>
      <c r="AE6370" s="440"/>
      <c r="AF6370" s="440"/>
      <c r="AG6370" s="440"/>
      <c r="AH6370" s="440"/>
      <c r="AI6370" s="440"/>
      <c r="AJ6370" s="440"/>
    </row>
    <row r="6371" spans="29:36" x14ac:dyDescent="0.25">
      <c r="AC6371" s="440"/>
      <c r="AD6371" s="440"/>
      <c r="AE6371" s="440"/>
      <c r="AF6371" s="440"/>
      <c r="AG6371" s="440"/>
      <c r="AH6371" s="440"/>
      <c r="AI6371" s="440"/>
      <c r="AJ6371" s="440"/>
    </row>
    <row r="6372" spans="29:36" x14ac:dyDescent="0.25">
      <c r="AC6372" s="440"/>
      <c r="AD6372" s="440"/>
      <c r="AE6372" s="440"/>
      <c r="AF6372" s="440"/>
      <c r="AG6372" s="440"/>
      <c r="AH6372" s="440"/>
      <c r="AI6372" s="440"/>
      <c r="AJ6372" s="440"/>
    </row>
    <row r="6373" spans="29:36" x14ac:dyDescent="0.25">
      <c r="AC6373" s="440"/>
      <c r="AD6373" s="440"/>
      <c r="AE6373" s="440"/>
      <c r="AF6373" s="440"/>
      <c r="AG6373" s="440"/>
      <c r="AH6373" s="440"/>
      <c r="AI6373" s="440"/>
      <c r="AJ6373" s="440"/>
    </row>
    <row r="6374" spans="29:36" x14ac:dyDescent="0.25">
      <c r="AC6374" s="440"/>
      <c r="AD6374" s="440"/>
      <c r="AE6374" s="440"/>
      <c r="AF6374" s="440"/>
      <c r="AG6374" s="440"/>
      <c r="AH6374" s="440"/>
      <c r="AI6374" s="440"/>
      <c r="AJ6374" s="440"/>
    </row>
    <row r="6375" spans="29:36" x14ac:dyDescent="0.25">
      <c r="AC6375" s="440"/>
      <c r="AD6375" s="440"/>
      <c r="AE6375" s="440"/>
      <c r="AF6375" s="440"/>
      <c r="AG6375" s="440"/>
      <c r="AH6375" s="440"/>
      <c r="AI6375" s="440"/>
      <c r="AJ6375" s="440"/>
    </row>
    <row r="6376" spans="29:36" x14ac:dyDescent="0.25">
      <c r="AC6376" s="440"/>
      <c r="AD6376" s="440"/>
      <c r="AE6376" s="440"/>
      <c r="AF6376" s="440"/>
      <c r="AG6376" s="440"/>
      <c r="AH6376" s="440"/>
      <c r="AI6376" s="440"/>
      <c r="AJ6376" s="440"/>
    </row>
    <row r="6377" spans="29:36" x14ac:dyDescent="0.25">
      <c r="AC6377" s="440"/>
      <c r="AD6377" s="440"/>
      <c r="AE6377" s="440"/>
      <c r="AF6377" s="440"/>
      <c r="AG6377" s="440"/>
      <c r="AH6377" s="440"/>
      <c r="AI6377" s="440"/>
      <c r="AJ6377" s="440"/>
    </row>
    <row r="6378" spans="29:36" x14ac:dyDescent="0.25">
      <c r="AC6378" s="440"/>
      <c r="AD6378" s="440"/>
      <c r="AE6378" s="440"/>
      <c r="AF6378" s="440"/>
      <c r="AG6378" s="440"/>
      <c r="AH6378" s="440"/>
      <c r="AI6378" s="440"/>
      <c r="AJ6378" s="440"/>
    </row>
    <row r="6379" spans="29:36" x14ac:dyDescent="0.25">
      <c r="AC6379" s="440"/>
      <c r="AD6379" s="440"/>
      <c r="AE6379" s="440"/>
      <c r="AF6379" s="440"/>
      <c r="AG6379" s="440"/>
      <c r="AH6379" s="440"/>
      <c r="AI6379" s="440"/>
      <c r="AJ6379" s="440"/>
    </row>
    <row r="6380" spans="29:36" x14ac:dyDescent="0.25">
      <c r="AC6380" s="440"/>
      <c r="AD6380" s="440"/>
      <c r="AE6380" s="440"/>
      <c r="AF6380" s="440"/>
      <c r="AG6380" s="440"/>
      <c r="AH6380" s="440"/>
      <c r="AI6380" s="440"/>
      <c r="AJ6380" s="440"/>
    </row>
    <row r="6381" spans="29:36" x14ac:dyDescent="0.25">
      <c r="AC6381" s="440"/>
      <c r="AD6381" s="440"/>
      <c r="AE6381" s="440"/>
      <c r="AF6381" s="440"/>
      <c r="AG6381" s="440"/>
      <c r="AH6381" s="440"/>
      <c r="AI6381" s="440"/>
      <c r="AJ6381" s="440"/>
    </row>
    <row r="6382" spans="29:36" x14ac:dyDescent="0.25">
      <c r="AC6382" s="440"/>
      <c r="AD6382" s="440"/>
      <c r="AE6382" s="440"/>
      <c r="AF6382" s="440"/>
      <c r="AG6382" s="440"/>
      <c r="AH6382" s="440"/>
      <c r="AI6382" s="440"/>
      <c r="AJ6382" s="440"/>
    </row>
    <row r="6383" spans="29:36" x14ac:dyDescent="0.25">
      <c r="AC6383" s="440"/>
      <c r="AD6383" s="440"/>
      <c r="AE6383" s="440"/>
      <c r="AF6383" s="440"/>
      <c r="AG6383" s="440"/>
      <c r="AH6383" s="440"/>
      <c r="AI6383" s="440"/>
      <c r="AJ6383" s="440"/>
    </row>
    <row r="6384" spans="29:36" x14ac:dyDescent="0.25">
      <c r="AC6384" s="440"/>
      <c r="AD6384" s="440"/>
      <c r="AE6384" s="440"/>
      <c r="AF6384" s="440"/>
      <c r="AG6384" s="440"/>
      <c r="AH6384" s="440"/>
      <c r="AI6384" s="440"/>
      <c r="AJ6384" s="440"/>
    </row>
    <row r="6385" spans="29:36" x14ac:dyDescent="0.25">
      <c r="AC6385" s="440"/>
      <c r="AD6385" s="440"/>
      <c r="AE6385" s="440"/>
      <c r="AF6385" s="440"/>
      <c r="AG6385" s="440"/>
      <c r="AH6385" s="440"/>
      <c r="AI6385" s="440"/>
      <c r="AJ6385" s="440"/>
    </row>
    <row r="6386" spans="29:36" x14ac:dyDescent="0.25">
      <c r="AC6386" s="440"/>
      <c r="AD6386" s="440"/>
      <c r="AE6386" s="440"/>
      <c r="AF6386" s="440"/>
      <c r="AG6386" s="440"/>
      <c r="AH6386" s="440"/>
      <c r="AI6386" s="440"/>
      <c r="AJ6386" s="440"/>
    </row>
    <row r="6387" spans="29:36" x14ac:dyDescent="0.25">
      <c r="AC6387" s="440"/>
      <c r="AD6387" s="440"/>
      <c r="AE6387" s="440"/>
      <c r="AF6387" s="440"/>
      <c r="AG6387" s="440"/>
      <c r="AH6387" s="440"/>
      <c r="AI6387" s="440"/>
      <c r="AJ6387" s="440"/>
    </row>
    <row r="6388" spans="29:36" x14ac:dyDescent="0.25">
      <c r="AC6388" s="440"/>
      <c r="AD6388" s="440"/>
      <c r="AE6388" s="440"/>
      <c r="AF6388" s="440"/>
      <c r="AG6388" s="440"/>
      <c r="AH6388" s="440"/>
      <c r="AI6388" s="440"/>
      <c r="AJ6388" s="440"/>
    </row>
    <row r="6389" spans="29:36" x14ac:dyDescent="0.25">
      <c r="AC6389" s="440"/>
      <c r="AD6389" s="440"/>
      <c r="AE6389" s="440"/>
      <c r="AF6389" s="440"/>
      <c r="AG6389" s="440"/>
      <c r="AH6389" s="440"/>
      <c r="AI6389" s="440"/>
      <c r="AJ6389" s="440"/>
    </row>
    <row r="6390" spans="29:36" x14ac:dyDescent="0.25">
      <c r="AC6390" s="440"/>
      <c r="AD6390" s="440"/>
      <c r="AE6390" s="440"/>
      <c r="AF6390" s="440"/>
      <c r="AG6390" s="440"/>
      <c r="AH6390" s="440"/>
      <c r="AI6390" s="440"/>
      <c r="AJ6390" s="440"/>
    </row>
    <row r="6391" spans="29:36" x14ac:dyDescent="0.25">
      <c r="AC6391" s="440"/>
      <c r="AD6391" s="440"/>
      <c r="AE6391" s="440"/>
      <c r="AF6391" s="440"/>
      <c r="AG6391" s="440"/>
      <c r="AH6391" s="440"/>
      <c r="AI6391" s="440"/>
      <c r="AJ6391" s="440"/>
    </row>
    <row r="6392" spans="29:36" x14ac:dyDescent="0.25">
      <c r="AC6392" s="440"/>
      <c r="AD6392" s="440"/>
      <c r="AE6392" s="440"/>
      <c r="AF6392" s="440"/>
      <c r="AG6392" s="440"/>
      <c r="AH6392" s="440"/>
      <c r="AI6392" s="440"/>
      <c r="AJ6392" s="440"/>
    </row>
    <row r="6393" spans="29:36" x14ac:dyDescent="0.25">
      <c r="AC6393" s="440"/>
      <c r="AD6393" s="440"/>
      <c r="AE6393" s="440"/>
      <c r="AF6393" s="440"/>
      <c r="AG6393" s="440"/>
      <c r="AH6393" s="440"/>
      <c r="AI6393" s="440"/>
      <c r="AJ6393" s="440"/>
    </row>
    <row r="6394" spans="29:36" x14ac:dyDescent="0.25">
      <c r="AC6394" s="440"/>
      <c r="AD6394" s="440"/>
      <c r="AE6394" s="440"/>
      <c r="AF6394" s="440"/>
      <c r="AG6394" s="440"/>
      <c r="AH6394" s="440"/>
      <c r="AI6394" s="440"/>
      <c r="AJ6394" s="440"/>
    </row>
    <row r="6395" spans="29:36" x14ac:dyDescent="0.25">
      <c r="AC6395" s="440"/>
      <c r="AD6395" s="440"/>
      <c r="AE6395" s="440"/>
      <c r="AF6395" s="440"/>
      <c r="AG6395" s="440"/>
      <c r="AH6395" s="440"/>
      <c r="AI6395" s="440"/>
      <c r="AJ6395" s="440"/>
    </row>
    <row r="6396" spans="29:36" x14ac:dyDescent="0.25">
      <c r="AC6396" s="440"/>
      <c r="AD6396" s="440"/>
      <c r="AE6396" s="440"/>
      <c r="AF6396" s="440"/>
      <c r="AG6396" s="440"/>
      <c r="AH6396" s="440"/>
      <c r="AI6396" s="440"/>
      <c r="AJ6396" s="440"/>
    </row>
    <row r="6397" spans="29:36" x14ac:dyDescent="0.25">
      <c r="AC6397" s="440"/>
      <c r="AD6397" s="440"/>
      <c r="AE6397" s="440"/>
      <c r="AF6397" s="440"/>
      <c r="AG6397" s="440"/>
      <c r="AH6397" s="440"/>
      <c r="AI6397" s="440"/>
      <c r="AJ6397" s="440"/>
    </row>
    <row r="6398" spans="29:36" x14ac:dyDescent="0.25">
      <c r="AC6398" s="440"/>
      <c r="AD6398" s="440"/>
      <c r="AE6398" s="440"/>
      <c r="AF6398" s="440"/>
      <c r="AG6398" s="440"/>
      <c r="AH6398" s="440"/>
      <c r="AI6398" s="440"/>
      <c r="AJ6398" s="440"/>
    </row>
    <row r="6399" spans="29:36" x14ac:dyDescent="0.25">
      <c r="AC6399" s="440"/>
      <c r="AD6399" s="440"/>
      <c r="AE6399" s="440"/>
      <c r="AF6399" s="440"/>
      <c r="AG6399" s="440"/>
      <c r="AH6399" s="440"/>
      <c r="AI6399" s="440"/>
      <c r="AJ6399" s="440"/>
    </row>
    <row r="6400" spans="29:36" x14ac:dyDescent="0.25">
      <c r="AC6400" s="440"/>
      <c r="AD6400" s="440"/>
      <c r="AE6400" s="440"/>
      <c r="AF6400" s="440"/>
      <c r="AG6400" s="440"/>
      <c r="AH6400" s="440"/>
      <c r="AI6400" s="440"/>
      <c r="AJ6400" s="440"/>
    </row>
    <row r="6401" spans="29:36" x14ac:dyDescent="0.25">
      <c r="AC6401" s="440"/>
      <c r="AD6401" s="440"/>
      <c r="AE6401" s="440"/>
      <c r="AF6401" s="440"/>
      <c r="AG6401" s="440"/>
      <c r="AH6401" s="440"/>
      <c r="AI6401" s="440"/>
      <c r="AJ6401" s="440"/>
    </row>
    <row r="6402" spans="29:36" x14ac:dyDescent="0.25">
      <c r="AC6402" s="440"/>
      <c r="AD6402" s="440"/>
      <c r="AE6402" s="440"/>
      <c r="AF6402" s="440"/>
      <c r="AG6402" s="440"/>
      <c r="AH6402" s="440"/>
      <c r="AI6402" s="440"/>
      <c r="AJ6402" s="440"/>
    </row>
    <row r="6403" spans="29:36" x14ac:dyDescent="0.25">
      <c r="AC6403" s="440"/>
      <c r="AD6403" s="440"/>
      <c r="AE6403" s="440"/>
      <c r="AF6403" s="440"/>
      <c r="AG6403" s="440"/>
      <c r="AH6403" s="440"/>
      <c r="AI6403" s="440"/>
      <c r="AJ6403" s="440"/>
    </row>
    <row r="6404" spans="29:36" x14ac:dyDescent="0.25">
      <c r="AC6404" s="440"/>
      <c r="AD6404" s="440"/>
      <c r="AE6404" s="440"/>
      <c r="AF6404" s="440"/>
      <c r="AG6404" s="440"/>
      <c r="AH6404" s="440"/>
      <c r="AI6404" s="440"/>
      <c r="AJ6404" s="440"/>
    </row>
    <row r="6405" spans="29:36" x14ac:dyDescent="0.25">
      <c r="AC6405" s="440"/>
      <c r="AD6405" s="440"/>
      <c r="AE6405" s="440"/>
      <c r="AF6405" s="440"/>
      <c r="AG6405" s="440"/>
      <c r="AH6405" s="440"/>
      <c r="AI6405" s="440"/>
      <c r="AJ6405" s="440"/>
    </row>
    <row r="6406" spans="29:36" x14ac:dyDescent="0.25">
      <c r="AC6406" s="440"/>
      <c r="AD6406" s="440"/>
      <c r="AE6406" s="440"/>
      <c r="AF6406" s="440"/>
      <c r="AG6406" s="440"/>
      <c r="AH6406" s="440"/>
      <c r="AI6406" s="440"/>
      <c r="AJ6406" s="440"/>
    </row>
    <row r="6407" spans="29:36" x14ac:dyDescent="0.25">
      <c r="AC6407" s="440"/>
      <c r="AD6407" s="440"/>
      <c r="AE6407" s="440"/>
      <c r="AF6407" s="440"/>
      <c r="AG6407" s="440"/>
      <c r="AH6407" s="440"/>
      <c r="AI6407" s="440"/>
      <c r="AJ6407" s="440"/>
    </row>
    <row r="6408" spans="29:36" x14ac:dyDescent="0.25">
      <c r="AC6408" s="440"/>
      <c r="AD6408" s="440"/>
      <c r="AE6408" s="440"/>
      <c r="AF6408" s="440"/>
      <c r="AG6408" s="440"/>
      <c r="AH6408" s="440"/>
      <c r="AI6408" s="440"/>
      <c r="AJ6408" s="440"/>
    </row>
    <row r="6409" spans="29:36" x14ac:dyDescent="0.25">
      <c r="AC6409" s="440"/>
      <c r="AD6409" s="440"/>
      <c r="AE6409" s="440"/>
      <c r="AF6409" s="440"/>
      <c r="AG6409" s="440"/>
      <c r="AH6409" s="440"/>
      <c r="AI6409" s="440"/>
      <c r="AJ6409" s="440"/>
    </row>
    <row r="6410" spans="29:36" x14ac:dyDescent="0.25">
      <c r="AC6410" s="440"/>
      <c r="AD6410" s="440"/>
      <c r="AE6410" s="440"/>
      <c r="AF6410" s="440"/>
      <c r="AG6410" s="440"/>
      <c r="AH6410" s="440"/>
      <c r="AI6410" s="440"/>
      <c r="AJ6410" s="440"/>
    </row>
    <row r="6411" spans="29:36" x14ac:dyDescent="0.25">
      <c r="AC6411" s="440"/>
      <c r="AD6411" s="440"/>
      <c r="AE6411" s="440"/>
      <c r="AF6411" s="440"/>
      <c r="AG6411" s="440"/>
      <c r="AH6411" s="440"/>
      <c r="AI6411" s="440"/>
      <c r="AJ6411" s="440"/>
    </row>
    <row r="6412" spans="29:36" x14ac:dyDescent="0.25">
      <c r="AC6412" s="440"/>
      <c r="AD6412" s="440"/>
      <c r="AE6412" s="440"/>
      <c r="AF6412" s="440"/>
      <c r="AG6412" s="440"/>
      <c r="AH6412" s="440"/>
      <c r="AI6412" s="440"/>
      <c r="AJ6412" s="440"/>
    </row>
    <row r="6413" spans="29:36" x14ac:dyDescent="0.25">
      <c r="AC6413" s="440"/>
      <c r="AD6413" s="440"/>
      <c r="AE6413" s="440"/>
      <c r="AF6413" s="440"/>
      <c r="AG6413" s="440"/>
      <c r="AH6413" s="440"/>
      <c r="AI6413" s="440"/>
      <c r="AJ6413" s="440"/>
    </row>
    <row r="6414" spans="29:36" x14ac:dyDescent="0.25">
      <c r="AC6414" s="440"/>
      <c r="AD6414" s="440"/>
      <c r="AE6414" s="440"/>
      <c r="AF6414" s="440"/>
      <c r="AG6414" s="440"/>
      <c r="AH6414" s="440"/>
      <c r="AI6414" s="440"/>
      <c r="AJ6414" s="440"/>
    </row>
    <row r="6415" spans="29:36" x14ac:dyDescent="0.25">
      <c r="AC6415" s="440"/>
      <c r="AD6415" s="440"/>
      <c r="AE6415" s="440"/>
      <c r="AF6415" s="440"/>
      <c r="AG6415" s="440"/>
      <c r="AH6415" s="440"/>
      <c r="AI6415" s="440"/>
      <c r="AJ6415" s="440"/>
    </row>
    <row r="6416" spans="29:36" x14ac:dyDescent="0.25">
      <c r="AC6416" s="440"/>
      <c r="AD6416" s="440"/>
      <c r="AE6416" s="440"/>
      <c r="AF6416" s="440"/>
      <c r="AG6416" s="440"/>
      <c r="AH6416" s="440"/>
      <c r="AI6416" s="440"/>
      <c r="AJ6416" s="440"/>
    </row>
    <row r="6417" spans="29:36" x14ac:dyDescent="0.25">
      <c r="AC6417" s="440"/>
      <c r="AD6417" s="440"/>
      <c r="AE6417" s="440"/>
      <c r="AF6417" s="440"/>
      <c r="AG6417" s="440"/>
      <c r="AH6417" s="440"/>
      <c r="AI6417" s="440"/>
      <c r="AJ6417" s="440"/>
    </row>
    <row r="6418" spans="29:36" x14ac:dyDescent="0.25">
      <c r="AC6418" s="440"/>
      <c r="AD6418" s="440"/>
      <c r="AE6418" s="440"/>
      <c r="AF6418" s="440"/>
      <c r="AG6418" s="440"/>
      <c r="AH6418" s="440"/>
      <c r="AI6418" s="440"/>
      <c r="AJ6418" s="440"/>
    </row>
    <row r="6419" spans="29:36" x14ac:dyDescent="0.25">
      <c r="AC6419" s="440"/>
      <c r="AD6419" s="440"/>
      <c r="AE6419" s="440"/>
      <c r="AF6419" s="440"/>
      <c r="AG6419" s="440"/>
      <c r="AH6419" s="440"/>
      <c r="AI6419" s="440"/>
      <c r="AJ6419" s="440"/>
    </row>
    <row r="6420" spans="29:36" x14ac:dyDescent="0.25">
      <c r="AC6420" s="440"/>
      <c r="AD6420" s="440"/>
      <c r="AE6420" s="440"/>
      <c r="AF6420" s="440"/>
      <c r="AG6420" s="440"/>
      <c r="AH6420" s="440"/>
      <c r="AI6420" s="440"/>
      <c r="AJ6420" s="440"/>
    </row>
    <row r="6421" spans="29:36" x14ac:dyDescent="0.25">
      <c r="AC6421" s="440"/>
      <c r="AD6421" s="440"/>
      <c r="AE6421" s="440"/>
      <c r="AF6421" s="440"/>
      <c r="AG6421" s="440"/>
      <c r="AH6421" s="440"/>
      <c r="AI6421" s="440"/>
      <c r="AJ6421" s="440"/>
    </row>
    <row r="6422" spans="29:36" x14ac:dyDescent="0.25">
      <c r="AC6422" s="440"/>
      <c r="AD6422" s="440"/>
      <c r="AE6422" s="440"/>
      <c r="AF6422" s="440"/>
      <c r="AG6422" s="440"/>
      <c r="AH6422" s="440"/>
      <c r="AI6422" s="440"/>
      <c r="AJ6422" s="440"/>
    </row>
    <row r="6423" spans="29:36" x14ac:dyDescent="0.25">
      <c r="AC6423" s="440"/>
      <c r="AD6423" s="440"/>
      <c r="AE6423" s="440"/>
      <c r="AF6423" s="440"/>
      <c r="AG6423" s="440"/>
      <c r="AH6423" s="440"/>
      <c r="AI6423" s="440"/>
      <c r="AJ6423" s="440"/>
    </row>
    <row r="6424" spans="29:36" x14ac:dyDescent="0.25">
      <c r="AC6424" s="440"/>
      <c r="AD6424" s="440"/>
      <c r="AE6424" s="440"/>
      <c r="AF6424" s="440"/>
      <c r="AG6424" s="440"/>
      <c r="AH6424" s="440"/>
      <c r="AI6424" s="440"/>
      <c r="AJ6424" s="440"/>
    </row>
    <row r="6425" spans="29:36" x14ac:dyDescent="0.25">
      <c r="AC6425" s="440"/>
      <c r="AD6425" s="440"/>
      <c r="AE6425" s="440"/>
      <c r="AF6425" s="440"/>
      <c r="AG6425" s="440"/>
      <c r="AH6425" s="440"/>
      <c r="AI6425" s="440"/>
      <c r="AJ6425" s="440"/>
    </row>
    <row r="6426" spans="29:36" x14ac:dyDescent="0.25">
      <c r="AC6426" s="440"/>
      <c r="AD6426" s="440"/>
      <c r="AE6426" s="440"/>
      <c r="AF6426" s="440"/>
      <c r="AG6426" s="440"/>
      <c r="AH6426" s="440"/>
      <c r="AI6426" s="440"/>
      <c r="AJ6426" s="440"/>
    </row>
    <row r="6427" spans="29:36" x14ac:dyDescent="0.25">
      <c r="AC6427" s="440"/>
      <c r="AD6427" s="440"/>
      <c r="AE6427" s="440"/>
      <c r="AF6427" s="440"/>
      <c r="AG6427" s="440"/>
      <c r="AH6427" s="440"/>
      <c r="AI6427" s="440"/>
      <c r="AJ6427" s="440"/>
    </row>
    <row r="6428" spans="29:36" x14ac:dyDescent="0.25">
      <c r="AC6428" s="440"/>
      <c r="AD6428" s="440"/>
      <c r="AE6428" s="440"/>
      <c r="AF6428" s="440"/>
      <c r="AG6428" s="440"/>
      <c r="AH6428" s="440"/>
      <c r="AI6428" s="440"/>
      <c r="AJ6428" s="440"/>
    </row>
    <row r="6429" spans="29:36" x14ac:dyDescent="0.25">
      <c r="AC6429" s="440"/>
      <c r="AD6429" s="440"/>
      <c r="AE6429" s="440"/>
      <c r="AF6429" s="440"/>
      <c r="AG6429" s="440"/>
      <c r="AH6429" s="440"/>
      <c r="AI6429" s="440"/>
      <c r="AJ6429" s="440"/>
    </row>
    <row r="6430" spans="29:36" x14ac:dyDescent="0.25">
      <c r="AC6430" s="440"/>
      <c r="AD6430" s="440"/>
      <c r="AE6430" s="440"/>
      <c r="AF6430" s="440"/>
      <c r="AG6430" s="440"/>
      <c r="AH6430" s="440"/>
      <c r="AI6430" s="440"/>
      <c r="AJ6430" s="440"/>
    </row>
    <row r="6431" spans="29:36" x14ac:dyDescent="0.25">
      <c r="AC6431" s="440"/>
      <c r="AD6431" s="440"/>
      <c r="AE6431" s="440"/>
      <c r="AF6431" s="440"/>
      <c r="AG6431" s="440"/>
      <c r="AH6431" s="440"/>
      <c r="AI6431" s="440"/>
      <c r="AJ6431" s="440"/>
    </row>
    <row r="6432" spans="29:36" x14ac:dyDescent="0.25">
      <c r="AC6432" s="440"/>
      <c r="AD6432" s="440"/>
      <c r="AE6432" s="440"/>
      <c r="AF6432" s="440"/>
      <c r="AG6432" s="440"/>
      <c r="AH6432" s="440"/>
      <c r="AI6432" s="440"/>
      <c r="AJ6432" s="440"/>
    </row>
    <row r="6433" spans="29:36" x14ac:dyDescent="0.25">
      <c r="AC6433" s="440"/>
      <c r="AD6433" s="440"/>
      <c r="AE6433" s="440"/>
      <c r="AF6433" s="440"/>
      <c r="AG6433" s="440"/>
      <c r="AH6433" s="440"/>
      <c r="AI6433" s="440"/>
      <c r="AJ6433" s="440"/>
    </row>
    <row r="6434" spans="29:36" x14ac:dyDescent="0.25">
      <c r="AC6434" s="440"/>
      <c r="AD6434" s="440"/>
      <c r="AE6434" s="440"/>
      <c r="AF6434" s="440"/>
      <c r="AG6434" s="440"/>
      <c r="AH6434" s="440"/>
      <c r="AI6434" s="440"/>
      <c r="AJ6434" s="440"/>
    </row>
    <row r="6435" spans="29:36" x14ac:dyDescent="0.25">
      <c r="AC6435" s="440"/>
      <c r="AD6435" s="440"/>
      <c r="AE6435" s="440"/>
      <c r="AF6435" s="440"/>
      <c r="AG6435" s="440"/>
      <c r="AH6435" s="440"/>
      <c r="AI6435" s="440"/>
      <c r="AJ6435" s="440"/>
    </row>
    <row r="6436" spans="29:36" x14ac:dyDescent="0.25">
      <c r="AC6436" s="440"/>
      <c r="AD6436" s="440"/>
      <c r="AE6436" s="440"/>
      <c r="AF6436" s="440"/>
      <c r="AG6436" s="440"/>
      <c r="AH6436" s="440"/>
      <c r="AI6436" s="440"/>
      <c r="AJ6436" s="440"/>
    </row>
    <row r="6437" spans="29:36" x14ac:dyDescent="0.25">
      <c r="AC6437" s="440"/>
      <c r="AD6437" s="440"/>
      <c r="AE6437" s="440"/>
      <c r="AF6437" s="440"/>
      <c r="AG6437" s="440"/>
      <c r="AH6437" s="440"/>
      <c r="AI6437" s="440"/>
      <c r="AJ6437" s="440"/>
    </row>
    <row r="6438" spans="29:36" x14ac:dyDescent="0.25">
      <c r="AC6438" s="440"/>
      <c r="AD6438" s="440"/>
      <c r="AE6438" s="440"/>
      <c r="AF6438" s="440"/>
      <c r="AG6438" s="440"/>
      <c r="AH6438" s="440"/>
      <c r="AI6438" s="440"/>
      <c r="AJ6438" s="440"/>
    </row>
    <row r="6439" spans="29:36" x14ac:dyDescent="0.25">
      <c r="AC6439" s="440"/>
      <c r="AD6439" s="440"/>
      <c r="AE6439" s="440"/>
      <c r="AF6439" s="440"/>
      <c r="AG6439" s="440"/>
      <c r="AH6439" s="440"/>
      <c r="AI6439" s="440"/>
      <c r="AJ6439" s="440"/>
    </row>
    <row r="6440" spans="29:36" x14ac:dyDescent="0.25">
      <c r="AC6440" s="440"/>
      <c r="AD6440" s="440"/>
      <c r="AE6440" s="440"/>
      <c r="AF6440" s="440"/>
      <c r="AG6440" s="440"/>
      <c r="AH6440" s="440"/>
      <c r="AI6440" s="440"/>
      <c r="AJ6440" s="440"/>
    </row>
    <row r="6441" spans="29:36" x14ac:dyDescent="0.25">
      <c r="AC6441" s="440"/>
      <c r="AD6441" s="440"/>
      <c r="AE6441" s="440"/>
      <c r="AF6441" s="440"/>
      <c r="AG6441" s="440"/>
      <c r="AH6441" s="440"/>
      <c r="AI6441" s="440"/>
      <c r="AJ6441" s="440"/>
    </row>
    <row r="6442" spans="29:36" x14ac:dyDescent="0.25">
      <c r="AC6442" s="440"/>
      <c r="AD6442" s="440"/>
      <c r="AE6442" s="440"/>
      <c r="AF6442" s="440"/>
      <c r="AG6442" s="440"/>
      <c r="AH6442" s="440"/>
      <c r="AI6442" s="440"/>
      <c r="AJ6442" s="440"/>
    </row>
    <row r="6443" spans="29:36" x14ac:dyDescent="0.25">
      <c r="AC6443" s="440"/>
      <c r="AD6443" s="440"/>
      <c r="AE6443" s="440"/>
      <c r="AF6443" s="440"/>
      <c r="AG6443" s="440"/>
      <c r="AH6443" s="440"/>
      <c r="AI6443" s="440"/>
      <c r="AJ6443" s="440"/>
    </row>
    <row r="6444" spans="29:36" x14ac:dyDescent="0.25">
      <c r="AC6444" s="440"/>
      <c r="AD6444" s="440"/>
      <c r="AE6444" s="440"/>
      <c r="AF6444" s="440"/>
      <c r="AG6444" s="440"/>
      <c r="AH6444" s="440"/>
      <c r="AI6444" s="440"/>
      <c r="AJ6444" s="440"/>
    </row>
    <row r="6445" spans="29:36" x14ac:dyDescent="0.25">
      <c r="AC6445" s="440"/>
      <c r="AD6445" s="440"/>
      <c r="AE6445" s="440"/>
      <c r="AF6445" s="440"/>
      <c r="AG6445" s="440"/>
      <c r="AH6445" s="440"/>
      <c r="AI6445" s="440"/>
      <c r="AJ6445" s="440"/>
    </row>
    <row r="6446" spans="29:36" x14ac:dyDescent="0.25">
      <c r="AC6446" s="440"/>
      <c r="AD6446" s="440"/>
      <c r="AE6446" s="440"/>
      <c r="AF6446" s="440"/>
      <c r="AG6446" s="440"/>
      <c r="AH6446" s="440"/>
      <c r="AI6446" s="440"/>
      <c r="AJ6446" s="440"/>
    </row>
    <row r="6447" spans="29:36" x14ac:dyDescent="0.25">
      <c r="AC6447" s="440"/>
      <c r="AD6447" s="440"/>
      <c r="AE6447" s="440"/>
      <c r="AF6447" s="440"/>
      <c r="AG6447" s="440"/>
      <c r="AH6447" s="440"/>
      <c r="AI6447" s="440"/>
      <c r="AJ6447" s="440"/>
    </row>
    <row r="6448" spans="29:36" x14ac:dyDescent="0.25">
      <c r="AC6448" s="440"/>
      <c r="AD6448" s="440"/>
      <c r="AE6448" s="440"/>
      <c r="AF6448" s="440"/>
      <c r="AG6448" s="440"/>
      <c r="AH6448" s="440"/>
      <c r="AI6448" s="440"/>
      <c r="AJ6448" s="440"/>
    </row>
    <row r="6449" spans="29:36" x14ac:dyDescent="0.25">
      <c r="AC6449" s="440"/>
      <c r="AD6449" s="440"/>
      <c r="AE6449" s="440"/>
      <c r="AF6449" s="440"/>
      <c r="AG6449" s="440"/>
      <c r="AH6449" s="440"/>
      <c r="AI6449" s="440"/>
      <c r="AJ6449" s="440"/>
    </row>
    <row r="6450" spans="29:36" x14ac:dyDescent="0.25">
      <c r="AC6450" s="440"/>
      <c r="AD6450" s="440"/>
      <c r="AE6450" s="440"/>
      <c r="AF6450" s="440"/>
      <c r="AG6450" s="440"/>
      <c r="AH6450" s="440"/>
      <c r="AI6450" s="440"/>
      <c r="AJ6450" s="440"/>
    </row>
    <row r="6451" spans="29:36" x14ac:dyDescent="0.25">
      <c r="AC6451" s="440"/>
      <c r="AD6451" s="440"/>
      <c r="AE6451" s="440"/>
      <c r="AF6451" s="440"/>
      <c r="AG6451" s="440"/>
      <c r="AH6451" s="440"/>
      <c r="AI6451" s="440"/>
      <c r="AJ6451" s="440"/>
    </row>
    <row r="6452" spans="29:36" x14ac:dyDescent="0.25">
      <c r="AC6452" s="440"/>
      <c r="AD6452" s="440"/>
      <c r="AE6452" s="440"/>
      <c r="AF6452" s="440"/>
      <c r="AG6452" s="440"/>
      <c r="AH6452" s="440"/>
      <c r="AI6452" s="440"/>
      <c r="AJ6452" s="440"/>
    </row>
    <row r="6453" spans="29:36" x14ac:dyDescent="0.25">
      <c r="AC6453" s="440"/>
      <c r="AD6453" s="440"/>
      <c r="AE6453" s="440"/>
      <c r="AF6453" s="440"/>
      <c r="AG6453" s="440"/>
      <c r="AH6453" s="440"/>
      <c r="AI6453" s="440"/>
      <c r="AJ6453" s="440"/>
    </row>
    <row r="6454" spans="29:36" x14ac:dyDescent="0.25">
      <c r="AC6454" s="440"/>
      <c r="AD6454" s="440"/>
      <c r="AE6454" s="440"/>
      <c r="AF6454" s="440"/>
      <c r="AG6454" s="440"/>
      <c r="AH6454" s="440"/>
      <c r="AI6454" s="440"/>
      <c r="AJ6454" s="440"/>
    </row>
    <row r="6455" spans="29:36" x14ac:dyDescent="0.25">
      <c r="AC6455" s="440"/>
      <c r="AD6455" s="440"/>
      <c r="AE6455" s="440"/>
      <c r="AF6455" s="440"/>
      <c r="AG6455" s="440"/>
      <c r="AH6455" s="440"/>
      <c r="AI6455" s="440"/>
      <c r="AJ6455" s="440"/>
    </row>
    <row r="6456" spans="29:36" x14ac:dyDescent="0.25">
      <c r="AC6456" s="440"/>
      <c r="AD6456" s="440"/>
      <c r="AE6456" s="440"/>
      <c r="AF6456" s="440"/>
      <c r="AG6456" s="440"/>
      <c r="AH6456" s="440"/>
      <c r="AI6456" s="440"/>
      <c r="AJ6456" s="440"/>
    </row>
    <row r="6457" spans="29:36" x14ac:dyDescent="0.25">
      <c r="AC6457" s="440"/>
      <c r="AD6457" s="440"/>
      <c r="AE6457" s="440"/>
      <c r="AF6457" s="440"/>
      <c r="AG6457" s="440"/>
      <c r="AH6457" s="440"/>
      <c r="AI6457" s="440"/>
      <c r="AJ6457" s="440"/>
    </row>
    <row r="6458" spans="29:36" x14ac:dyDescent="0.25">
      <c r="AC6458" s="440"/>
      <c r="AD6458" s="440"/>
      <c r="AE6458" s="440"/>
      <c r="AF6458" s="440"/>
      <c r="AG6458" s="440"/>
      <c r="AH6458" s="440"/>
      <c r="AI6458" s="440"/>
      <c r="AJ6458" s="440"/>
    </row>
    <row r="6459" spans="29:36" x14ac:dyDescent="0.25">
      <c r="AC6459" s="440"/>
      <c r="AD6459" s="440"/>
      <c r="AE6459" s="440"/>
      <c r="AF6459" s="440"/>
      <c r="AG6459" s="440"/>
      <c r="AH6459" s="440"/>
      <c r="AI6459" s="440"/>
      <c r="AJ6459" s="440"/>
    </row>
    <row r="6460" spans="29:36" x14ac:dyDescent="0.25">
      <c r="AC6460" s="440"/>
      <c r="AD6460" s="440"/>
      <c r="AE6460" s="440"/>
      <c r="AF6460" s="440"/>
      <c r="AG6460" s="440"/>
      <c r="AH6460" s="440"/>
      <c r="AI6460" s="440"/>
      <c r="AJ6460" s="440"/>
    </row>
    <row r="6461" spans="29:36" x14ac:dyDescent="0.25">
      <c r="AC6461" s="440"/>
      <c r="AD6461" s="440"/>
      <c r="AE6461" s="440"/>
      <c r="AF6461" s="440"/>
      <c r="AG6461" s="440"/>
      <c r="AH6461" s="440"/>
      <c r="AI6461" s="440"/>
      <c r="AJ6461" s="440"/>
    </row>
    <row r="6462" spans="29:36" x14ac:dyDescent="0.25">
      <c r="AC6462" s="440"/>
      <c r="AD6462" s="440"/>
      <c r="AE6462" s="440"/>
      <c r="AF6462" s="440"/>
      <c r="AG6462" s="440"/>
      <c r="AH6462" s="440"/>
      <c r="AI6462" s="440"/>
      <c r="AJ6462" s="440"/>
    </row>
    <row r="6463" spans="29:36" x14ac:dyDescent="0.25">
      <c r="AC6463" s="440"/>
      <c r="AD6463" s="440"/>
      <c r="AE6463" s="440"/>
      <c r="AF6463" s="440"/>
      <c r="AG6463" s="440"/>
      <c r="AH6463" s="440"/>
      <c r="AI6463" s="440"/>
      <c r="AJ6463" s="440"/>
    </row>
    <row r="6464" spans="29:36" x14ac:dyDescent="0.25">
      <c r="AC6464" s="440"/>
      <c r="AD6464" s="440"/>
      <c r="AE6464" s="440"/>
      <c r="AF6464" s="440"/>
      <c r="AG6464" s="440"/>
      <c r="AH6464" s="440"/>
      <c r="AI6464" s="440"/>
      <c r="AJ6464" s="440"/>
    </row>
    <row r="6465" spans="29:36" x14ac:dyDescent="0.25">
      <c r="AC6465" s="440"/>
      <c r="AD6465" s="440"/>
      <c r="AE6465" s="440"/>
      <c r="AF6465" s="440"/>
      <c r="AG6465" s="440"/>
      <c r="AH6465" s="440"/>
      <c r="AI6465" s="440"/>
      <c r="AJ6465" s="440"/>
    </row>
    <row r="6466" spans="29:36" x14ac:dyDescent="0.25">
      <c r="AC6466" s="440"/>
      <c r="AD6466" s="440"/>
      <c r="AE6466" s="440"/>
      <c r="AF6466" s="440"/>
      <c r="AG6466" s="440"/>
      <c r="AH6466" s="440"/>
      <c r="AI6466" s="440"/>
      <c r="AJ6466" s="440"/>
    </row>
    <row r="6467" spans="29:36" x14ac:dyDescent="0.25">
      <c r="AC6467" s="440"/>
      <c r="AD6467" s="440"/>
      <c r="AE6467" s="440"/>
      <c r="AF6467" s="440"/>
      <c r="AG6467" s="440"/>
      <c r="AH6467" s="440"/>
      <c r="AI6467" s="440"/>
      <c r="AJ6467" s="440"/>
    </row>
    <row r="6468" spans="29:36" x14ac:dyDescent="0.25">
      <c r="AC6468" s="440"/>
      <c r="AD6468" s="440"/>
      <c r="AE6468" s="440"/>
      <c r="AF6468" s="440"/>
      <c r="AG6468" s="440"/>
      <c r="AH6468" s="440"/>
      <c r="AI6468" s="440"/>
      <c r="AJ6468" s="440"/>
    </row>
    <row r="6469" spans="29:36" x14ac:dyDescent="0.25">
      <c r="AC6469" s="440"/>
      <c r="AD6469" s="440"/>
      <c r="AE6469" s="440"/>
      <c r="AF6469" s="440"/>
      <c r="AG6469" s="440"/>
      <c r="AH6469" s="440"/>
      <c r="AI6469" s="440"/>
      <c r="AJ6469" s="440"/>
    </row>
    <row r="6470" spans="29:36" x14ac:dyDescent="0.25">
      <c r="AC6470" s="440"/>
      <c r="AD6470" s="440"/>
      <c r="AE6470" s="440"/>
      <c r="AF6470" s="440"/>
      <c r="AG6470" s="440"/>
      <c r="AH6470" s="440"/>
      <c r="AI6470" s="440"/>
      <c r="AJ6470" s="440"/>
    </row>
    <row r="6471" spans="29:36" x14ac:dyDescent="0.25">
      <c r="AC6471" s="440"/>
      <c r="AD6471" s="440"/>
      <c r="AE6471" s="440"/>
      <c r="AF6471" s="440"/>
      <c r="AG6471" s="440"/>
      <c r="AH6471" s="440"/>
      <c r="AI6471" s="440"/>
      <c r="AJ6471" s="440"/>
    </row>
    <row r="6472" spans="29:36" x14ac:dyDescent="0.25">
      <c r="AC6472" s="440"/>
      <c r="AD6472" s="440"/>
      <c r="AE6472" s="440"/>
      <c r="AF6472" s="440"/>
      <c r="AG6472" s="440"/>
      <c r="AH6472" s="440"/>
      <c r="AI6472" s="440"/>
      <c r="AJ6472" s="440"/>
    </row>
    <row r="6473" spans="29:36" x14ac:dyDescent="0.25">
      <c r="AC6473" s="440"/>
      <c r="AD6473" s="440"/>
      <c r="AE6473" s="440"/>
      <c r="AF6473" s="440"/>
      <c r="AG6473" s="440"/>
      <c r="AH6473" s="440"/>
      <c r="AI6473" s="440"/>
      <c r="AJ6473" s="440"/>
    </row>
    <row r="6474" spans="29:36" x14ac:dyDescent="0.25">
      <c r="AC6474" s="440"/>
      <c r="AD6474" s="440"/>
      <c r="AE6474" s="440"/>
      <c r="AF6474" s="440"/>
      <c r="AG6474" s="440"/>
      <c r="AH6474" s="440"/>
      <c r="AI6474" s="440"/>
      <c r="AJ6474" s="440"/>
    </row>
    <row r="6475" spans="29:36" x14ac:dyDescent="0.25">
      <c r="AC6475" s="440"/>
      <c r="AD6475" s="440"/>
      <c r="AE6475" s="440"/>
      <c r="AF6475" s="440"/>
      <c r="AG6475" s="440"/>
      <c r="AH6475" s="440"/>
      <c r="AI6475" s="440"/>
      <c r="AJ6475" s="440"/>
    </row>
    <row r="6476" spans="29:36" x14ac:dyDescent="0.25">
      <c r="AC6476" s="440"/>
      <c r="AD6476" s="440"/>
      <c r="AE6476" s="440"/>
      <c r="AF6476" s="440"/>
      <c r="AG6476" s="440"/>
      <c r="AH6476" s="440"/>
      <c r="AI6476" s="440"/>
      <c r="AJ6476" s="440"/>
    </row>
    <row r="6477" spans="29:36" x14ac:dyDescent="0.25">
      <c r="AC6477" s="440"/>
      <c r="AD6477" s="440"/>
      <c r="AE6477" s="440"/>
      <c r="AF6477" s="440"/>
      <c r="AG6477" s="440"/>
      <c r="AH6477" s="440"/>
      <c r="AI6477" s="440"/>
      <c r="AJ6477" s="440"/>
    </row>
    <row r="6478" spans="29:36" x14ac:dyDescent="0.25">
      <c r="AC6478" s="440"/>
      <c r="AD6478" s="440"/>
      <c r="AE6478" s="440"/>
      <c r="AF6478" s="440"/>
      <c r="AG6478" s="440"/>
      <c r="AH6478" s="440"/>
      <c r="AI6478" s="440"/>
      <c r="AJ6478" s="440"/>
    </row>
    <row r="6479" spans="29:36" x14ac:dyDescent="0.25">
      <c r="AC6479" s="440"/>
      <c r="AD6479" s="440"/>
      <c r="AE6479" s="440"/>
      <c r="AF6479" s="440"/>
      <c r="AG6479" s="440"/>
      <c r="AH6479" s="440"/>
      <c r="AI6479" s="440"/>
      <c r="AJ6479" s="440"/>
    </row>
    <row r="6480" spans="29:36" x14ac:dyDescent="0.25">
      <c r="AC6480" s="440"/>
      <c r="AD6480" s="440"/>
      <c r="AE6480" s="440"/>
      <c r="AF6480" s="440"/>
      <c r="AG6480" s="440"/>
      <c r="AH6480" s="440"/>
      <c r="AI6480" s="440"/>
      <c r="AJ6480" s="440"/>
    </row>
    <row r="6481" spans="29:36" x14ac:dyDescent="0.25">
      <c r="AC6481" s="440"/>
      <c r="AD6481" s="440"/>
      <c r="AE6481" s="440"/>
      <c r="AF6481" s="440"/>
      <c r="AG6481" s="440"/>
      <c r="AH6481" s="440"/>
      <c r="AI6481" s="440"/>
      <c r="AJ6481" s="440"/>
    </row>
    <row r="6482" spans="29:36" x14ac:dyDescent="0.25">
      <c r="AC6482" s="440"/>
      <c r="AD6482" s="440"/>
      <c r="AE6482" s="440"/>
      <c r="AF6482" s="440"/>
      <c r="AG6482" s="440"/>
      <c r="AH6482" s="440"/>
      <c r="AI6482" s="440"/>
      <c r="AJ6482" s="440"/>
    </row>
    <row r="6483" spans="29:36" x14ac:dyDescent="0.25">
      <c r="AC6483" s="440"/>
      <c r="AD6483" s="440"/>
      <c r="AE6483" s="440"/>
      <c r="AF6483" s="440"/>
      <c r="AG6483" s="440"/>
      <c r="AH6483" s="440"/>
      <c r="AI6483" s="440"/>
      <c r="AJ6483" s="440"/>
    </row>
    <row r="6484" spans="29:36" x14ac:dyDescent="0.25">
      <c r="AC6484" s="440"/>
      <c r="AD6484" s="440"/>
      <c r="AE6484" s="440"/>
      <c r="AF6484" s="440"/>
      <c r="AG6484" s="440"/>
      <c r="AH6484" s="440"/>
      <c r="AI6484" s="440"/>
      <c r="AJ6484" s="440"/>
    </row>
    <row r="6485" spans="29:36" x14ac:dyDescent="0.25">
      <c r="AC6485" s="440"/>
      <c r="AD6485" s="440"/>
      <c r="AE6485" s="440"/>
      <c r="AF6485" s="440"/>
      <c r="AG6485" s="440"/>
      <c r="AH6485" s="440"/>
      <c r="AI6485" s="440"/>
      <c r="AJ6485" s="440"/>
    </row>
    <row r="6486" spans="29:36" x14ac:dyDescent="0.25">
      <c r="AC6486" s="440"/>
      <c r="AD6486" s="440"/>
      <c r="AE6486" s="440"/>
      <c r="AF6486" s="440"/>
      <c r="AG6486" s="440"/>
      <c r="AH6486" s="440"/>
      <c r="AI6486" s="440"/>
      <c r="AJ6486" s="440"/>
    </row>
    <row r="6487" spans="29:36" x14ac:dyDescent="0.25">
      <c r="AC6487" s="440"/>
      <c r="AD6487" s="440"/>
      <c r="AE6487" s="440"/>
      <c r="AF6487" s="440"/>
      <c r="AG6487" s="440"/>
      <c r="AH6487" s="440"/>
      <c r="AI6487" s="440"/>
      <c r="AJ6487" s="440"/>
    </row>
    <row r="6488" spans="29:36" x14ac:dyDescent="0.25">
      <c r="AC6488" s="440"/>
      <c r="AD6488" s="440"/>
      <c r="AE6488" s="440"/>
      <c r="AF6488" s="440"/>
      <c r="AG6488" s="440"/>
      <c r="AH6488" s="440"/>
      <c r="AI6488" s="440"/>
      <c r="AJ6488" s="440"/>
    </row>
    <row r="6489" spans="29:36" x14ac:dyDescent="0.25">
      <c r="AC6489" s="440"/>
      <c r="AD6489" s="440"/>
      <c r="AE6489" s="440"/>
      <c r="AF6489" s="440"/>
      <c r="AG6489" s="440"/>
      <c r="AH6489" s="440"/>
      <c r="AI6489" s="440"/>
      <c r="AJ6489" s="440"/>
    </row>
    <row r="6490" spans="29:36" x14ac:dyDescent="0.25">
      <c r="AC6490" s="440"/>
      <c r="AD6490" s="440"/>
      <c r="AE6490" s="440"/>
      <c r="AF6490" s="440"/>
      <c r="AG6490" s="440"/>
      <c r="AH6490" s="440"/>
      <c r="AI6490" s="440"/>
      <c r="AJ6490" s="440"/>
    </row>
    <row r="6491" spans="29:36" x14ac:dyDescent="0.25">
      <c r="AC6491" s="440"/>
      <c r="AD6491" s="440"/>
      <c r="AE6491" s="440"/>
      <c r="AF6491" s="440"/>
      <c r="AG6491" s="440"/>
      <c r="AH6491" s="440"/>
      <c r="AI6491" s="440"/>
      <c r="AJ6491" s="440"/>
    </row>
    <row r="6492" spans="29:36" x14ac:dyDescent="0.25">
      <c r="AC6492" s="440"/>
      <c r="AD6492" s="440"/>
      <c r="AE6492" s="440"/>
      <c r="AF6492" s="440"/>
      <c r="AG6492" s="440"/>
      <c r="AH6492" s="440"/>
      <c r="AI6492" s="440"/>
      <c r="AJ6492" s="440"/>
    </row>
    <row r="6493" spans="29:36" x14ac:dyDescent="0.25">
      <c r="AC6493" s="440"/>
      <c r="AD6493" s="440"/>
      <c r="AE6493" s="440"/>
      <c r="AF6493" s="440"/>
      <c r="AG6493" s="440"/>
      <c r="AH6493" s="440"/>
      <c r="AI6493" s="440"/>
      <c r="AJ6493" s="440"/>
    </row>
    <row r="6494" spans="29:36" x14ac:dyDescent="0.25">
      <c r="AC6494" s="440"/>
      <c r="AD6494" s="440"/>
      <c r="AE6494" s="440"/>
      <c r="AF6494" s="440"/>
      <c r="AG6494" s="440"/>
      <c r="AH6494" s="440"/>
      <c r="AI6494" s="440"/>
      <c r="AJ6494" s="440"/>
    </row>
    <row r="6495" spans="29:36" x14ac:dyDescent="0.25">
      <c r="AC6495" s="440"/>
      <c r="AD6495" s="440"/>
      <c r="AE6495" s="440"/>
      <c r="AF6495" s="440"/>
      <c r="AG6495" s="440"/>
      <c r="AH6495" s="440"/>
      <c r="AI6495" s="440"/>
      <c r="AJ6495" s="440"/>
    </row>
    <row r="6496" spans="29:36" x14ac:dyDescent="0.25">
      <c r="AC6496" s="440"/>
      <c r="AD6496" s="440"/>
      <c r="AE6496" s="440"/>
      <c r="AF6496" s="440"/>
      <c r="AG6496" s="440"/>
      <c r="AH6496" s="440"/>
      <c r="AI6496" s="440"/>
      <c r="AJ6496" s="440"/>
    </row>
    <row r="6497" spans="29:36" x14ac:dyDescent="0.25">
      <c r="AC6497" s="440"/>
      <c r="AD6497" s="440"/>
      <c r="AE6497" s="440"/>
      <c r="AF6497" s="440"/>
      <c r="AG6497" s="440"/>
      <c r="AH6497" s="440"/>
      <c r="AI6497" s="440"/>
      <c r="AJ6497" s="440"/>
    </row>
    <row r="6498" spans="29:36" x14ac:dyDescent="0.25">
      <c r="AC6498" s="440"/>
      <c r="AD6498" s="440"/>
      <c r="AE6498" s="440"/>
      <c r="AF6498" s="440"/>
      <c r="AG6498" s="440"/>
      <c r="AH6498" s="440"/>
      <c r="AI6498" s="440"/>
      <c r="AJ6498" s="440"/>
    </row>
    <row r="6499" spans="29:36" x14ac:dyDescent="0.25">
      <c r="AC6499" s="440"/>
      <c r="AD6499" s="440"/>
      <c r="AE6499" s="440"/>
      <c r="AF6499" s="440"/>
      <c r="AG6499" s="440"/>
      <c r="AH6499" s="440"/>
      <c r="AI6499" s="440"/>
      <c r="AJ6499" s="440"/>
    </row>
    <row r="6500" spans="29:36" x14ac:dyDescent="0.25">
      <c r="AC6500" s="440"/>
      <c r="AD6500" s="440"/>
      <c r="AE6500" s="440"/>
      <c r="AF6500" s="440"/>
      <c r="AG6500" s="440"/>
      <c r="AH6500" s="440"/>
      <c r="AI6500" s="440"/>
      <c r="AJ6500" s="440"/>
    </row>
    <row r="6501" spans="29:36" x14ac:dyDescent="0.25">
      <c r="AC6501" s="440"/>
      <c r="AD6501" s="440"/>
      <c r="AE6501" s="440"/>
      <c r="AF6501" s="440"/>
      <c r="AG6501" s="440"/>
      <c r="AH6501" s="440"/>
      <c r="AI6501" s="440"/>
      <c r="AJ6501" s="440"/>
    </row>
    <row r="6502" spans="29:36" x14ac:dyDescent="0.25">
      <c r="AC6502" s="440"/>
      <c r="AD6502" s="440"/>
      <c r="AE6502" s="440"/>
      <c r="AF6502" s="440"/>
      <c r="AG6502" s="440"/>
      <c r="AH6502" s="440"/>
      <c r="AI6502" s="440"/>
      <c r="AJ6502" s="440"/>
    </row>
    <row r="6503" spans="29:36" x14ac:dyDescent="0.25">
      <c r="AC6503" s="440"/>
      <c r="AD6503" s="440"/>
      <c r="AE6503" s="440"/>
      <c r="AF6503" s="440"/>
      <c r="AG6503" s="440"/>
      <c r="AH6503" s="440"/>
      <c r="AI6503" s="440"/>
      <c r="AJ6503" s="440"/>
    </row>
    <row r="6504" spans="29:36" x14ac:dyDescent="0.25">
      <c r="AC6504" s="440"/>
      <c r="AD6504" s="440"/>
      <c r="AE6504" s="440"/>
      <c r="AF6504" s="440"/>
      <c r="AG6504" s="440"/>
      <c r="AH6504" s="440"/>
      <c r="AI6504" s="440"/>
      <c r="AJ6504" s="440"/>
    </row>
    <row r="6505" spans="29:36" x14ac:dyDescent="0.25">
      <c r="AC6505" s="440"/>
      <c r="AD6505" s="440"/>
      <c r="AE6505" s="440"/>
      <c r="AF6505" s="440"/>
      <c r="AG6505" s="440"/>
      <c r="AH6505" s="440"/>
      <c r="AI6505" s="440"/>
      <c r="AJ6505" s="440"/>
    </row>
    <row r="6506" spans="29:36" x14ac:dyDescent="0.25">
      <c r="AC6506" s="440"/>
      <c r="AD6506" s="440"/>
      <c r="AE6506" s="440"/>
      <c r="AF6506" s="440"/>
      <c r="AG6506" s="440"/>
      <c r="AH6506" s="440"/>
      <c r="AI6506" s="440"/>
      <c r="AJ6506" s="440"/>
    </row>
    <row r="6507" spans="29:36" x14ac:dyDescent="0.25">
      <c r="AC6507" s="440"/>
      <c r="AD6507" s="440"/>
      <c r="AE6507" s="440"/>
      <c r="AF6507" s="440"/>
      <c r="AG6507" s="440"/>
      <c r="AH6507" s="440"/>
      <c r="AI6507" s="440"/>
      <c r="AJ6507" s="440"/>
    </row>
    <row r="6508" spans="29:36" x14ac:dyDescent="0.25">
      <c r="AC6508" s="440"/>
      <c r="AD6508" s="440"/>
      <c r="AE6508" s="440"/>
      <c r="AF6508" s="440"/>
      <c r="AG6508" s="440"/>
      <c r="AH6508" s="440"/>
      <c r="AI6508" s="440"/>
      <c r="AJ6508" s="440"/>
    </row>
    <row r="6509" spans="29:36" x14ac:dyDescent="0.25">
      <c r="AC6509" s="440"/>
      <c r="AD6509" s="440"/>
      <c r="AE6509" s="440"/>
      <c r="AF6509" s="440"/>
      <c r="AG6509" s="440"/>
      <c r="AH6509" s="440"/>
      <c r="AI6509" s="440"/>
      <c r="AJ6509" s="440"/>
    </row>
    <row r="6510" spans="29:36" x14ac:dyDescent="0.25">
      <c r="AC6510" s="440"/>
      <c r="AD6510" s="440"/>
      <c r="AE6510" s="440"/>
      <c r="AF6510" s="440"/>
      <c r="AG6510" s="440"/>
      <c r="AH6510" s="440"/>
      <c r="AI6510" s="440"/>
      <c r="AJ6510" s="440"/>
    </row>
    <row r="6511" spans="29:36" x14ac:dyDescent="0.25">
      <c r="AC6511" s="440"/>
      <c r="AD6511" s="440"/>
      <c r="AE6511" s="440"/>
      <c r="AF6511" s="440"/>
      <c r="AG6511" s="440"/>
      <c r="AH6511" s="440"/>
      <c r="AI6511" s="440"/>
      <c r="AJ6511" s="440"/>
    </row>
    <row r="6512" spans="29:36" x14ac:dyDescent="0.25">
      <c r="AC6512" s="440"/>
      <c r="AD6512" s="440"/>
      <c r="AE6512" s="440"/>
      <c r="AF6512" s="440"/>
      <c r="AG6512" s="440"/>
      <c r="AH6512" s="440"/>
      <c r="AI6512" s="440"/>
      <c r="AJ6512" s="440"/>
    </row>
    <row r="6513" spans="29:36" x14ac:dyDescent="0.25">
      <c r="AC6513" s="440"/>
      <c r="AD6513" s="440"/>
      <c r="AE6513" s="440"/>
      <c r="AF6513" s="440"/>
      <c r="AG6513" s="440"/>
      <c r="AH6513" s="440"/>
      <c r="AI6513" s="440"/>
      <c r="AJ6513" s="440"/>
    </row>
    <row r="6514" spans="29:36" x14ac:dyDescent="0.25">
      <c r="AC6514" s="440"/>
      <c r="AD6514" s="440"/>
      <c r="AE6514" s="440"/>
      <c r="AF6514" s="440"/>
      <c r="AG6514" s="440"/>
      <c r="AH6514" s="440"/>
      <c r="AI6514" s="440"/>
      <c r="AJ6514" s="440"/>
    </row>
    <row r="6515" spans="29:36" x14ac:dyDescent="0.25">
      <c r="AC6515" s="440"/>
      <c r="AD6515" s="440"/>
      <c r="AE6515" s="440"/>
      <c r="AF6515" s="440"/>
      <c r="AG6515" s="440"/>
      <c r="AH6515" s="440"/>
      <c r="AI6515" s="440"/>
      <c r="AJ6515" s="440"/>
    </row>
    <row r="6516" spans="29:36" x14ac:dyDescent="0.25">
      <c r="AC6516" s="440"/>
      <c r="AD6516" s="440"/>
      <c r="AE6516" s="440"/>
      <c r="AF6516" s="440"/>
      <c r="AG6516" s="440"/>
      <c r="AH6516" s="440"/>
      <c r="AI6516" s="440"/>
      <c r="AJ6516" s="440"/>
    </row>
    <row r="6517" spans="29:36" x14ac:dyDescent="0.25">
      <c r="AC6517" s="440"/>
      <c r="AD6517" s="440"/>
      <c r="AE6517" s="440"/>
      <c r="AF6517" s="440"/>
      <c r="AG6517" s="440"/>
      <c r="AH6517" s="440"/>
      <c r="AI6517" s="440"/>
      <c r="AJ6517" s="440"/>
    </row>
    <row r="6518" spans="29:36" x14ac:dyDescent="0.25">
      <c r="AC6518" s="440"/>
      <c r="AD6518" s="440"/>
      <c r="AE6518" s="440"/>
      <c r="AF6518" s="440"/>
      <c r="AG6518" s="440"/>
      <c r="AH6518" s="440"/>
      <c r="AI6518" s="440"/>
      <c r="AJ6518" s="440"/>
    </row>
    <row r="6519" spans="29:36" x14ac:dyDescent="0.25">
      <c r="AC6519" s="440"/>
      <c r="AD6519" s="440"/>
      <c r="AE6519" s="440"/>
      <c r="AF6519" s="440"/>
      <c r="AG6519" s="440"/>
      <c r="AH6519" s="440"/>
      <c r="AI6519" s="440"/>
      <c r="AJ6519" s="440"/>
    </row>
    <row r="6520" spans="29:36" x14ac:dyDescent="0.25">
      <c r="AC6520" s="440"/>
      <c r="AD6520" s="440"/>
      <c r="AE6520" s="440"/>
      <c r="AF6520" s="440"/>
      <c r="AG6520" s="440"/>
      <c r="AH6520" s="440"/>
      <c r="AI6520" s="440"/>
      <c r="AJ6520" s="440"/>
    </row>
    <row r="6521" spans="29:36" x14ac:dyDescent="0.25">
      <c r="AC6521" s="440"/>
      <c r="AD6521" s="440"/>
      <c r="AE6521" s="440"/>
      <c r="AF6521" s="440"/>
      <c r="AG6521" s="440"/>
      <c r="AH6521" s="440"/>
      <c r="AI6521" s="440"/>
      <c r="AJ6521" s="440"/>
    </row>
    <row r="6522" spans="29:36" x14ac:dyDescent="0.25">
      <c r="AC6522" s="440"/>
      <c r="AD6522" s="440"/>
      <c r="AE6522" s="440"/>
      <c r="AF6522" s="440"/>
      <c r="AG6522" s="440"/>
      <c r="AH6522" s="440"/>
      <c r="AI6522" s="440"/>
      <c r="AJ6522" s="440"/>
    </row>
    <row r="6523" spans="29:36" x14ac:dyDescent="0.25">
      <c r="AC6523" s="440"/>
      <c r="AD6523" s="440"/>
      <c r="AE6523" s="440"/>
      <c r="AF6523" s="440"/>
      <c r="AG6523" s="440"/>
      <c r="AH6523" s="440"/>
      <c r="AI6523" s="440"/>
      <c r="AJ6523" s="440"/>
    </row>
    <row r="6524" spans="29:36" x14ac:dyDescent="0.25">
      <c r="AC6524" s="440"/>
      <c r="AD6524" s="440"/>
      <c r="AE6524" s="440"/>
      <c r="AF6524" s="440"/>
      <c r="AG6524" s="440"/>
      <c r="AH6524" s="440"/>
      <c r="AI6524" s="440"/>
      <c r="AJ6524" s="440"/>
    </row>
    <row r="6525" spans="29:36" x14ac:dyDescent="0.25">
      <c r="AC6525" s="440"/>
      <c r="AD6525" s="440"/>
      <c r="AE6525" s="440"/>
      <c r="AF6525" s="440"/>
      <c r="AG6525" s="440"/>
      <c r="AH6525" s="440"/>
      <c r="AI6525" s="440"/>
      <c r="AJ6525" s="440"/>
    </row>
    <row r="6526" spans="29:36" x14ac:dyDescent="0.25">
      <c r="AC6526" s="440"/>
      <c r="AD6526" s="440"/>
      <c r="AE6526" s="440"/>
      <c r="AF6526" s="440"/>
      <c r="AG6526" s="440"/>
      <c r="AH6526" s="440"/>
      <c r="AI6526" s="440"/>
      <c r="AJ6526" s="440"/>
    </row>
    <row r="6527" spans="29:36" x14ac:dyDescent="0.25">
      <c r="AC6527" s="440"/>
      <c r="AD6527" s="440"/>
      <c r="AE6527" s="440"/>
      <c r="AF6527" s="440"/>
      <c r="AG6527" s="440"/>
      <c r="AH6527" s="440"/>
      <c r="AI6527" s="440"/>
      <c r="AJ6527" s="440"/>
    </row>
    <row r="6528" spans="29:36" x14ac:dyDescent="0.25">
      <c r="AC6528" s="440"/>
      <c r="AD6528" s="440"/>
      <c r="AE6528" s="440"/>
      <c r="AF6528" s="440"/>
      <c r="AG6528" s="440"/>
      <c r="AH6528" s="440"/>
      <c r="AI6528" s="440"/>
      <c r="AJ6528" s="440"/>
    </row>
    <row r="6529" spans="29:36" x14ac:dyDescent="0.25">
      <c r="AC6529" s="440"/>
      <c r="AD6529" s="440"/>
      <c r="AE6529" s="440"/>
      <c r="AF6529" s="440"/>
      <c r="AG6529" s="440"/>
      <c r="AH6529" s="440"/>
      <c r="AI6529" s="440"/>
      <c r="AJ6529" s="440"/>
    </row>
    <row r="6530" spans="29:36" x14ac:dyDescent="0.25">
      <c r="AC6530" s="440"/>
      <c r="AD6530" s="440"/>
      <c r="AE6530" s="440"/>
      <c r="AF6530" s="440"/>
      <c r="AG6530" s="440"/>
      <c r="AH6530" s="440"/>
      <c r="AI6530" s="440"/>
      <c r="AJ6530" s="440"/>
    </row>
    <row r="6531" spans="29:36" x14ac:dyDescent="0.25">
      <c r="AC6531" s="440"/>
      <c r="AD6531" s="440"/>
      <c r="AE6531" s="440"/>
      <c r="AF6531" s="440"/>
      <c r="AG6531" s="440"/>
      <c r="AH6531" s="440"/>
      <c r="AI6531" s="440"/>
      <c r="AJ6531" s="440"/>
    </row>
    <row r="6532" spans="29:36" x14ac:dyDescent="0.25">
      <c r="AC6532" s="440"/>
      <c r="AD6532" s="440"/>
      <c r="AE6532" s="440"/>
      <c r="AF6532" s="440"/>
      <c r="AG6532" s="440"/>
      <c r="AH6532" s="440"/>
      <c r="AI6532" s="440"/>
      <c r="AJ6532" s="440"/>
    </row>
    <row r="6533" spans="29:36" x14ac:dyDescent="0.25">
      <c r="AC6533" s="440"/>
      <c r="AD6533" s="440"/>
      <c r="AE6533" s="440"/>
      <c r="AF6533" s="440"/>
      <c r="AG6533" s="440"/>
      <c r="AH6533" s="440"/>
      <c r="AI6533" s="440"/>
      <c r="AJ6533" s="440"/>
    </row>
    <row r="6534" spans="29:36" x14ac:dyDescent="0.25">
      <c r="AC6534" s="440"/>
      <c r="AD6534" s="440"/>
      <c r="AE6534" s="440"/>
      <c r="AF6534" s="440"/>
      <c r="AG6534" s="440"/>
      <c r="AH6534" s="440"/>
      <c r="AI6534" s="440"/>
      <c r="AJ6534" s="440"/>
    </row>
    <row r="6535" spans="29:36" x14ac:dyDescent="0.25">
      <c r="AC6535" s="440"/>
      <c r="AD6535" s="440"/>
      <c r="AE6535" s="440"/>
      <c r="AF6535" s="440"/>
      <c r="AG6535" s="440"/>
      <c r="AH6535" s="440"/>
      <c r="AI6535" s="440"/>
      <c r="AJ6535" s="440"/>
    </row>
    <row r="6536" spans="29:36" x14ac:dyDescent="0.25">
      <c r="AC6536" s="440"/>
      <c r="AD6536" s="440"/>
      <c r="AE6536" s="440"/>
      <c r="AF6536" s="440"/>
      <c r="AG6536" s="440"/>
      <c r="AH6536" s="440"/>
      <c r="AI6536" s="440"/>
      <c r="AJ6536" s="440"/>
    </row>
    <row r="6537" spans="29:36" x14ac:dyDescent="0.25">
      <c r="AC6537" s="440"/>
      <c r="AD6537" s="440"/>
      <c r="AE6537" s="440"/>
      <c r="AF6537" s="440"/>
      <c r="AG6537" s="440"/>
      <c r="AH6537" s="440"/>
      <c r="AI6537" s="440"/>
      <c r="AJ6537" s="440"/>
    </row>
    <row r="6538" spans="29:36" x14ac:dyDescent="0.25">
      <c r="AC6538" s="440"/>
      <c r="AD6538" s="440"/>
      <c r="AE6538" s="440"/>
      <c r="AF6538" s="440"/>
      <c r="AG6538" s="440"/>
      <c r="AH6538" s="440"/>
      <c r="AI6538" s="440"/>
      <c r="AJ6538" s="440"/>
    </row>
    <row r="6539" spans="29:36" x14ac:dyDescent="0.25">
      <c r="AC6539" s="440"/>
      <c r="AD6539" s="440"/>
      <c r="AE6539" s="440"/>
      <c r="AF6539" s="440"/>
      <c r="AG6539" s="440"/>
      <c r="AH6539" s="440"/>
      <c r="AI6539" s="440"/>
      <c r="AJ6539" s="440"/>
    </row>
    <row r="6540" spans="29:36" x14ac:dyDescent="0.25">
      <c r="AC6540" s="440"/>
      <c r="AD6540" s="440"/>
      <c r="AE6540" s="440"/>
      <c r="AF6540" s="440"/>
      <c r="AG6540" s="440"/>
      <c r="AH6540" s="440"/>
      <c r="AI6540" s="440"/>
      <c r="AJ6540" s="440"/>
    </row>
    <row r="6541" spans="29:36" x14ac:dyDescent="0.25">
      <c r="AC6541" s="440"/>
      <c r="AD6541" s="440"/>
      <c r="AE6541" s="440"/>
      <c r="AF6541" s="440"/>
      <c r="AG6541" s="440"/>
      <c r="AH6541" s="440"/>
      <c r="AI6541" s="440"/>
      <c r="AJ6541" s="440"/>
    </row>
    <row r="6542" spans="29:36" x14ac:dyDescent="0.25">
      <c r="AC6542" s="440"/>
      <c r="AD6542" s="440"/>
      <c r="AE6542" s="440"/>
      <c r="AF6542" s="440"/>
      <c r="AG6542" s="440"/>
      <c r="AH6542" s="440"/>
      <c r="AI6542" s="440"/>
      <c r="AJ6542" s="440"/>
    </row>
    <row r="6543" spans="29:36" x14ac:dyDescent="0.25">
      <c r="AC6543" s="440"/>
      <c r="AD6543" s="440"/>
      <c r="AE6543" s="440"/>
      <c r="AF6543" s="440"/>
      <c r="AG6543" s="440"/>
      <c r="AH6543" s="440"/>
      <c r="AI6543" s="440"/>
      <c r="AJ6543" s="440"/>
    </row>
    <row r="6544" spans="29:36" x14ac:dyDescent="0.25">
      <c r="AC6544" s="440"/>
      <c r="AD6544" s="440"/>
      <c r="AE6544" s="440"/>
      <c r="AF6544" s="440"/>
      <c r="AG6544" s="440"/>
      <c r="AH6544" s="440"/>
      <c r="AI6544" s="440"/>
      <c r="AJ6544" s="440"/>
    </row>
    <row r="6545" spans="29:36" x14ac:dyDescent="0.25">
      <c r="AC6545" s="440"/>
      <c r="AD6545" s="440"/>
      <c r="AE6545" s="440"/>
      <c r="AF6545" s="440"/>
      <c r="AG6545" s="440"/>
      <c r="AH6545" s="440"/>
      <c r="AI6545" s="440"/>
      <c r="AJ6545" s="440"/>
    </row>
    <row r="6546" spans="29:36" x14ac:dyDescent="0.25">
      <c r="AC6546" s="440"/>
      <c r="AD6546" s="440"/>
      <c r="AE6546" s="440"/>
      <c r="AF6546" s="440"/>
      <c r="AG6546" s="440"/>
      <c r="AH6546" s="440"/>
      <c r="AI6546" s="440"/>
      <c r="AJ6546" s="440"/>
    </row>
    <row r="6547" spans="29:36" x14ac:dyDescent="0.25">
      <c r="AC6547" s="440"/>
      <c r="AD6547" s="440"/>
      <c r="AE6547" s="440"/>
      <c r="AF6547" s="440"/>
      <c r="AG6547" s="440"/>
      <c r="AH6547" s="440"/>
      <c r="AI6547" s="440"/>
      <c r="AJ6547" s="440"/>
    </row>
    <row r="6548" spans="29:36" x14ac:dyDescent="0.25">
      <c r="AC6548" s="440"/>
      <c r="AD6548" s="440"/>
      <c r="AE6548" s="440"/>
      <c r="AF6548" s="440"/>
      <c r="AG6548" s="440"/>
      <c r="AH6548" s="440"/>
      <c r="AI6548" s="440"/>
      <c r="AJ6548" s="440"/>
    </row>
    <row r="6549" spans="29:36" x14ac:dyDescent="0.25">
      <c r="AC6549" s="440"/>
      <c r="AD6549" s="440"/>
      <c r="AE6549" s="440"/>
      <c r="AF6549" s="440"/>
      <c r="AG6549" s="440"/>
      <c r="AH6549" s="440"/>
      <c r="AI6549" s="440"/>
      <c r="AJ6549" s="440"/>
    </row>
    <row r="6550" spans="29:36" x14ac:dyDescent="0.25">
      <c r="AC6550" s="440"/>
      <c r="AD6550" s="440"/>
      <c r="AE6550" s="440"/>
      <c r="AF6550" s="440"/>
      <c r="AG6550" s="440"/>
      <c r="AH6550" s="440"/>
      <c r="AI6550" s="440"/>
      <c r="AJ6550" s="440"/>
    </row>
    <row r="6551" spans="29:36" x14ac:dyDescent="0.25">
      <c r="AC6551" s="440"/>
      <c r="AD6551" s="440"/>
      <c r="AE6551" s="440"/>
      <c r="AF6551" s="440"/>
      <c r="AG6551" s="440"/>
      <c r="AH6551" s="440"/>
      <c r="AI6551" s="440"/>
      <c r="AJ6551" s="440"/>
    </row>
    <row r="6552" spans="29:36" x14ac:dyDescent="0.25">
      <c r="AC6552" s="440"/>
      <c r="AD6552" s="440"/>
      <c r="AE6552" s="440"/>
      <c r="AF6552" s="440"/>
      <c r="AG6552" s="440"/>
      <c r="AH6552" s="440"/>
      <c r="AI6552" s="440"/>
      <c r="AJ6552" s="440"/>
    </row>
    <row r="6553" spans="29:36" x14ac:dyDescent="0.25">
      <c r="AC6553" s="440"/>
      <c r="AD6553" s="440"/>
      <c r="AE6553" s="440"/>
      <c r="AF6553" s="440"/>
      <c r="AG6553" s="440"/>
      <c r="AH6553" s="440"/>
      <c r="AI6553" s="440"/>
      <c r="AJ6553" s="440"/>
    </row>
    <row r="6554" spans="29:36" x14ac:dyDescent="0.25">
      <c r="AC6554" s="440"/>
      <c r="AD6554" s="440"/>
      <c r="AE6554" s="440"/>
      <c r="AF6554" s="440"/>
      <c r="AG6554" s="440"/>
      <c r="AH6554" s="440"/>
      <c r="AI6554" s="440"/>
      <c r="AJ6554" s="440"/>
    </row>
    <row r="6555" spans="29:36" x14ac:dyDescent="0.25">
      <c r="AC6555" s="440"/>
      <c r="AD6555" s="440"/>
      <c r="AE6555" s="440"/>
      <c r="AF6555" s="440"/>
      <c r="AG6555" s="440"/>
      <c r="AH6555" s="440"/>
      <c r="AI6555" s="440"/>
      <c r="AJ6555" s="440"/>
    </row>
    <row r="6556" spans="29:36" x14ac:dyDescent="0.25">
      <c r="AC6556" s="440"/>
      <c r="AD6556" s="440"/>
      <c r="AE6556" s="440"/>
      <c r="AF6556" s="440"/>
      <c r="AG6556" s="440"/>
      <c r="AH6556" s="440"/>
      <c r="AI6556" s="440"/>
      <c r="AJ6556" s="440"/>
    </row>
    <row r="6557" spans="29:36" x14ac:dyDescent="0.25">
      <c r="AC6557" s="440"/>
      <c r="AD6557" s="440"/>
      <c r="AE6557" s="440"/>
      <c r="AF6557" s="440"/>
      <c r="AG6557" s="440"/>
      <c r="AH6557" s="440"/>
      <c r="AI6557" s="440"/>
      <c r="AJ6557" s="440"/>
    </row>
    <row r="6558" spans="29:36" x14ac:dyDescent="0.25">
      <c r="AC6558" s="440"/>
      <c r="AD6558" s="440"/>
      <c r="AE6558" s="440"/>
      <c r="AF6558" s="440"/>
      <c r="AG6558" s="440"/>
      <c r="AH6558" s="440"/>
      <c r="AI6558" s="440"/>
      <c r="AJ6558" s="440"/>
    </row>
    <row r="6559" spans="29:36" x14ac:dyDescent="0.25">
      <c r="AC6559" s="440"/>
      <c r="AD6559" s="440"/>
      <c r="AE6559" s="440"/>
      <c r="AF6559" s="440"/>
      <c r="AG6559" s="440"/>
      <c r="AH6559" s="440"/>
      <c r="AI6559" s="440"/>
      <c r="AJ6559" s="440"/>
    </row>
    <row r="6560" spans="29:36" x14ac:dyDescent="0.25">
      <c r="AC6560" s="440"/>
      <c r="AD6560" s="440"/>
      <c r="AE6560" s="440"/>
      <c r="AF6560" s="440"/>
      <c r="AG6560" s="440"/>
      <c r="AH6560" s="440"/>
      <c r="AI6560" s="440"/>
      <c r="AJ6560" s="440"/>
    </row>
    <row r="6561" spans="29:36" x14ac:dyDescent="0.25">
      <c r="AC6561" s="440"/>
      <c r="AD6561" s="440"/>
      <c r="AE6561" s="440"/>
      <c r="AF6561" s="440"/>
      <c r="AG6561" s="440"/>
      <c r="AH6561" s="440"/>
      <c r="AI6561" s="440"/>
      <c r="AJ6561" s="440"/>
    </row>
    <row r="6562" spans="29:36" x14ac:dyDescent="0.25">
      <c r="AC6562" s="440"/>
      <c r="AD6562" s="440"/>
      <c r="AE6562" s="440"/>
      <c r="AF6562" s="440"/>
      <c r="AG6562" s="440"/>
      <c r="AH6562" s="440"/>
      <c r="AI6562" s="440"/>
      <c r="AJ6562" s="440"/>
    </row>
    <row r="6563" spans="29:36" x14ac:dyDescent="0.25">
      <c r="AC6563" s="440"/>
      <c r="AD6563" s="440"/>
      <c r="AE6563" s="440"/>
      <c r="AF6563" s="440"/>
      <c r="AG6563" s="440"/>
      <c r="AH6563" s="440"/>
      <c r="AI6563" s="440"/>
      <c r="AJ6563" s="440"/>
    </row>
    <row r="6564" spans="29:36" x14ac:dyDescent="0.25">
      <c r="AC6564" s="440"/>
      <c r="AD6564" s="440"/>
      <c r="AE6564" s="440"/>
      <c r="AF6564" s="440"/>
      <c r="AG6564" s="440"/>
      <c r="AH6564" s="440"/>
      <c r="AI6564" s="440"/>
      <c r="AJ6564" s="440"/>
    </row>
    <row r="6565" spans="29:36" x14ac:dyDescent="0.25">
      <c r="AC6565" s="440"/>
      <c r="AD6565" s="440"/>
      <c r="AE6565" s="440"/>
      <c r="AF6565" s="440"/>
      <c r="AG6565" s="440"/>
      <c r="AH6565" s="440"/>
      <c r="AI6565" s="440"/>
      <c r="AJ6565" s="440"/>
    </row>
    <row r="6566" spans="29:36" x14ac:dyDescent="0.25">
      <c r="AC6566" s="440"/>
      <c r="AD6566" s="440"/>
      <c r="AE6566" s="440"/>
      <c r="AF6566" s="440"/>
      <c r="AG6566" s="440"/>
      <c r="AH6566" s="440"/>
      <c r="AI6566" s="440"/>
      <c r="AJ6566" s="440"/>
    </row>
    <row r="6567" spans="29:36" x14ac:dyDescent="0.25">
      <c r="AC6567" s="440"/>
      <c r="AD6567" s="440"/>
      <c r="AE6567" s="440"/>
      <c r="AF6567" s="440"/>
      <c r="AG6567" s="440"/>
      <c r="AH6567" s="440"/>
      <c r="AI6567" s="440"/>
      <c r="AJ6567" s="440"/>
    </row>
    <row r="6568" spans="29:36" x14ac:dyDescent="0.25">
      <c r="AC6568" s="440"/>
      <c r="AD6568" s="440"/>
      <c r="AE6568" s="440"/>
      <c r="AF6568" s="440"/>
      <c r="AG6568" s="440"/>
      <c r="AH6568" s="440"/>
      <c r="AI6568" s="440"/>
      <c r="AJ6568" s="440"/>
    </row>
    <row r="6569" spans="29:36" x14ac:dyDescent="0.25">
      <c r="AC6569" s="440"/>
      <c r="AD6569" s="440"/>
      <c r="AE6569" s="440"/>
      <c r="AF6569" s="440"/>
      <c r="AG6569" s="440"/>
      <c r="AH6569" s="440"/>
      <c r="AI6569" s="440"/>
      <c r="AJ6569" s="440"/>
    </row>
    <row r="6570" spans="29:36" x14ac:dyDescent="0.25">
      <c r="AC6570" s="440"/>
      <c r="AD6570" s="440"/>
      <c r="AE6570" s="440"/>
      <c r="AF6570" s="440"/>
      <c r="AG6570" s="440"/>
      <c r="AH6570" s="440"/>
      <c r="AI6570" s="440"/>
      <c r="AJ6570" s="440"/>
    </row>
    <row r="6571" spans="29:36" x14ac:dyDescent="0.25">
      <c r="AC6571" s="440"/>
      <c r="AD6571" s="440"/>
      <c r="AE6571" s="440"/>
      <c r="AF6571" s="440"/>
      <c r="AG6571" s="440"/>
      <c r="AH6571" s="440"/>
      <c r="AI6571" s="440"/>
      <c r="AJ6571" s="440"/>
    </row>
    <row r="6572" spans="29:36" x14ac:dyDescent="0.25">
      <c r="AC6572" s="440"/>
      <c r="AD6572" s="440"/>
      <c r="AE6572" s="440"/>
      <c r="AF6572" s="440"/>
      <c r="AG6572" s="440"/>
      <c r="AH6572" s="440"/>
      <c r="AI6572" s="440"/>
      <c r="AJ6572" s="440"/>
    </row>
    <row r="6573" spans="29:36" x14ac:dyDescent="0.25">
      <c r="AC6573" s="440"/>
      <c r="AD6573" s="440"/>
      <c r="AE6573" s="440"/>
      <c r="AF6573" s="440"/>
      <c r="AG6573" s="440"/>
      <c r="AH6573" s="440"/>
      <c r="AI6573" s="440"/>
      <c r="AJ6573" s="440"/>
    </row>
    <row r="6574" spans="29:36" x14ac:dyDescent="0.25">
      <c r="AC6574" s="440"/>
      <c r="AD6574" s="440"/>
      <c r="AE6574" s="440"/>
      <c r="AF6574" s="440"/>
      <c r="AG6574" s="440"/>
      <c r="AH6574" s="440"/>
      <c r="AI6574" s="440"/>
      <c r="AJ6574" s="440"/>
    </row>
    <row r="6575" spans="29:36" x14ac:dyDescent="0.25">
      <c r="AC6575" s="440"/>
      <c r="AD6575" s="440"/>
      <c r="AE6575" s="440"/>
      <c r="AF6575" s="440"/>
      <c r="AG6575" s="440"/>
      <c r="AH6575" s="440"/>
      <c r="AI6575" s="440"/>
      <c r="AJ6575" s="440"/>
    </row>
    <row r="6576" spans="29:36" x14ac:dyDescent="0.25">
      <c r="AC6576" s="440"/>
      <c r="AD6576" s="440"/>
      <c r="AE6576" s="440"/>
      <c r="AF6576" s="440"/>
      <c r="AG6576" s="440"/>
      <c r="AH6576" s="440"/>
      <c r="AI6576" s="440"/>
      <c r="AJ6576" s="440"/>
    </row>
    <row r="6577" spans="29:36" x14ac:dyDescent="0.25">
      <c r="AC6577" s="440"/>
      <c r="AD6577" s="440"/>
      <c r="AE6577" s="440"/>
      <c r="AF6577" s="440"/>
      <c r="AG6577" s="440"/>
      <c r="AH6577" s="440"/>
      <c r="AI6577" s="440"/>
      <c r="AJ6577" s="440"/>
    </row>
    <row r="6578" spans="29:36" x14ac:dyDescent="0.25">
      <c r="AC6578" s="440"/>
      <c r="AD6578" s="440"/>
      <c r="AE6578" s="440"/>
      <c r="AF6578" s="440"/>
      <c r="AG6578" s="440"/>
      <c r="AH6578" s="440"/>
      <c r="AI6578" s="440"/>
      <c r="AJ6578" s="440"/>
    </row>
    <row r="6579" spans="29:36" x14ac:dyDescent="0.25">
      <c r="AC6579" s="440"/>
      <c r="AD6579" s="440"/>
      <c r="AE6579" s="440"/>
      <c r="AF6579" s="440"/>
      <c r="AG6579" s="440"/>
      <c r="AH6579" s="440"/>
      <c r="AI6579" s="440"/>
      <c r="AJ6579" s="440"/>
    </row>
    <row r="6580" spans="29:36" x14ac:dyDescent="0.25">
      <c r="AC6580" s="440"/>
      <c r="AD6580" s="440"/>
      <c r="AE6580" s="440"/>
      <c r="AF6580" s="440"/>
      <c r="AG6580" s="440"/>
      <c r="AH6580" s="440"/>
      <c r="AI6580" s="440"/>
      <c r="AJ6580" s="440"/>
    </row>
    <row r="6581" spans="29:36" x14ac:dyDescent="0.25">
      <c r="AC6581" s="440"/>
      <c r="AD6581" s="440"/>
      <c r="AE6581" s="440"/>
      <c r="AF6581" s="440"/>
      <c r="AG6581" s="440"/>
      <c r="AH6581" s="440"/>
      <c r="AI6581" s="440"/>
      <c r="AJ6581" s="440"/>
    </row>
    <row r="6582" spans="29:36" x14ac:dyDescent="0.25">
      <c r="AC6582" s="440"/>
      <c r="AD6582" s="440"/>
      <c r="AE6582" s="440"/>
      <c r="AF6582" s="440"/>
      <c r="AG6582" s="440"/>
      <c r="AH6582" s="440"/>
      <c r="AI6582" s="440"/>
      <c r="AJ6582" s="440"/>
    </row>
    <row r="6583" spans="29:36" x14ac:dyDescent="0.25">
      <c r="AC6583" s="440"/>
      <c r="AD6583" s="440"/>
      <c r="AE6583" s="440"/>
      <c r="AF6583" s="440"/>
      <c r="AG6583" s="440"/>
      <c r="AH6583" s="440"/>
      <c r="AI6583" s="440"/>
      <c r="AJ6583" s="440"/>
    </row>
    <row r="6584" spans="29:36" x14ac:dyDescent="0.25">
      <c r="AC6584" s="440"/>
      <c r="AD6584" s="440"/>
      <c r="AE6584" s="440"/>
      <c r="AF6584" s="440"/>
      <c r="AG6584" s="440"/>
      <c r="AH6584" s="440"/>
      <c r="AI6584" s="440"/>
      <c r="AJ6584" s="440"/>
    </row>
    <row r="6585" spans="29:36" x14ac:dyDescent="0.25">
      <c r="AC6585" s="440"/>
      <c r="AD6585" s="440"/>
      <c r="AE6585" s="440"/>
      <c r="AF6585" s="440"/>
      <c r="AG6585" s="440"/>
      <c r="AH6585" s="440"/>
      <c r="AI6585" s="440"/>
      <c r="AJ6585" s="440"/>
    </row>
    <row r="6586" spans="29:36" x14ac:dyDescent="0.25">
      <c r="AC6586" s="440"/>
      <c r="AD6586" s="440"/>
      <c r="AE6586" s="440"/>
      <c r="AF6586" s="440"/>
      <c r="AG6586" s="440"/>
      <c r="AH6586" s="440"/>
      <c r="AI6586" s="440"/>
      <c r="AJ6586" s="440"/>
    </row>
    <row r="6587" spans="29:36" x14ac:dyDescent="0.25">
      <c r="AC6587" s="440"/>
      <c r="AD6587" s="440"/>
      <c r="AE6587" s="440"/>
      <c r="AF6587" s="440"/>
      <c r="AG6587" s="440"/>
      <c r="AH6587" s="440"/>
      <c r="AI6587" s="440"/>
      <c r="AJ6587" s="440"/>
    </row>
    <row r="6588" spans="29:36" x14ac:dyDescent="0.25">
      <c r="AC6588" s="440"/>
      <c r="AD6588" s="440"/>
      <c r="AE6588" s="440"/>
      <c r="AF6588" s="440"/>
      <c r="AG6588" s="440"/>
      <c r="AH6588" s="440"/>
      <c r="AI6588" s="440"/>
      <c r="AJ6588" s="440"/>
    </row>
    <row r="6589" spans="29:36" x14ac:dyDescent="0.25">
      <c r="AC6589" s="440"/>
      <c r="AD6589" s="440"/>
      <c r="AE6589" s="440"/>
      <c r="AF6589" s="440"/>
      <c r="AG6589" s="440"/>
      <c r="AH6589" s="440"/>
      <c r="AI6589" s="440"/>
      <c r="AJ6589" s="440"/>
    </row>
    <row r="6590" spans="29:36" x14ac:dyDescent="0.25">
      <c r="AC6590" s="440"/>
      <c r="AD6590" s="440"/>
      <c r="AE6590" s="440"/>
      <c r="AF6590" s="440"/>
      <c r="AG6590" s="440"/>
      <c r="AH6590" s="440"/>
      <c r="AI6590" s="440"/>
      <c r="AJ6590" s="440"/>
    </row>
    <row r="6591" spans="29:36" x14ac:dyDescent="0.25">
      <c r="AC6591" s="440"/>
      <c r="AD6591" s="440"/>
      <c r="AE6591" s="440"/>
      <c r="AF6591" s="440"/>
      <c r="AG6591" s="440"/>
      <c r="AH6591" s="440"/>
      <c r="AI6591" s="440"/>
      <c r="AJ6591" s="440"/>
    </row>
    <row r="6592" spans="29:36" x14ac:dyDescent="0.25">
      <c r="AC6592" s="440"/>
      <c r="AD6592" s="440"/>
      <c r="AE6592" s="440"/>
      <c r="AF6592" s="440"/>
      <c r="AG6592" s="440"/>
      <c r="AH6592" s="440"/>
      <c r="AI6592" s="440"/>
      <c r="AJ6592" s="440"/>
    </row>
    <row r="6593" spans="29:36" x14ac:dyDescent="0.25">
      <c r="AC6593" s="440"/>
      <c r="AD6593" s="440"/>
      <c r="AE6593" s="440"/>
      <c r="AF6593" s="440"/>
      <c r="AG6593" s="440"/>
      <c r="AH6593" s="440"/>
      <c r="AI6593" s="440"/>
      <c r="AJ6593" s="440"/>
    </row>
    <row r="6594" spans="29:36" x14ac:dyDescent="0.25">
      <c r="AC6594" s="440"/>
      <c r="AD6594" s="440"/>
      <c r="AE6594" s="440"/>
      <c r="AF6594" s="440"/>
      <c r="AG6594" s="440"/>
      <c r="AH6594" s="440"/>
      <c r="AI6594" s="440"/>
      <c r="AJ6594" s="440"/>
    </row>
    <row r="6595" spans="29:36" x14ac:dyDescent="0.25">
      <c r="AC6595" s="440"/>
      <c r="AD6595" s="440"/>
      <c r="AE6595" s="440"/>
      <c r="AF6595" s="440"/>
      <c r="AG6595" s="440"/>
      <c r="AH6595" s="440"/>
      <c r="AI6595" s="440"/>
      <c r="AJ6595" s="440"/>
    </row>
    <row r="6596" spans="29:36" x14ac:dyDescent="0.25">
      <c r="AC6596" s="440"/>
      <c r="AD6596" s="440"/>
      <c r="AE6596" s="440"/>
      <c r="AF6596" s="440"/>
      <c r="AG6596" s="440"/>
      <c r="AH6596" s="440"/>
      <c r="AI6596" s="440"/>
      <c r="AJ6596" s="440"/>
    </row>
    <row r="6597" spans="29:36" x14ac:dyDescent="0.25">
      <c r="AC6597" s="440"/>
      <c r="AD6597" s="440"/>
      <c r="AE6597" s="440"/>
      <c r="AF6597" s="440"/>
      <c r="AG6597" s="440"/>
      <c r="AH6597" s="440"/>
      <c r="AI6597" s="440"/>
      <c r="AJ6597" s="440"/>
    </row>
    <row r="6598" spans="29:36" x14ac:dyDescent="0.25">
      <c r="AC6598" s="440"/>
      <c r="AD6598" s="440"/>
      <c r="AE6598" s="440"/>
      <c r="AF6598" s="440"/>
      <c r="AG6598" s="440"/>
      <c r="AH6598" s="440"/>
      <c r="AI6598" s="440"/>
      <c r="AJ6598" s="440"/>
    </row>
    <row r="6599" spans="29:36" x14ac:dyDescent="0.25">
      <c r="AC6599" s="440"/>
      <c r="AD6599" s="440"/>
      <c r="AE6599" s="440"/>
      <c r="AF6599" s="440"/>
      <c r="AG6599" s="440"/>
      <c r="AH6599" s="440"/>
      <c r="AI6599" s="440"/>
      <c r="AJ6599" s="440"/>
    </row>
    <row r="6600" spans="29:36" x14ac:dyDescent="0.25">
      <c r="AC6600" s="440"/>
      <c r="AD6600" s="440"/>
      <c r="AE6600" s="440"/>
      <c r="AF6600" s="440"/>
      <c r="AG6600" s="440"/>
      <c r="AH6600" s="440"/>
      <c r="AI6600" s="440"/>
      <c r="AJ6600" s="440"/>
    </row>
    <row r="6601" spans="29:36" x14ac:dyDescent="0.25">
      <c r="AC6601" s="440"/>
      <c r="AD6601" s="440"/>
      <c r="AE6601" s="440"/>
      <c r="AF6601" s="440"/>
      <c r="AG6601" s="440"/>
      <c r="AH6601" s="440"/>
      <c r="AI6601" s="440"/>
      <c r="AJ6601" s="440"/>
    </row>
    <row r="6602" spans="29:36" x14ac:dyDescent="0.25">
      <c r="AC6602" s="440"/>
      <c r="AD6602" s="440"/>
      <c r="AE6602" s="440"/>
      <c r="AF6602" s="440"/>
      <c r="AG6602" s="440"/>
      <c r="AH6602" s="440"/>
      <c r="AI6602" s="440"/>
      <c r="AJ6602" s="440"/>
    </row>
    <row r="6603" spans="29:36" x14ac:dyDescent="0.25">
      <c r="AC6603" s="440"/>
      <c r="AD6603" s="440"/>
      <c r="AE6603" s="440"/>
      <c r="AF6603" s="440"/>
      <c r="AG6603" s="440"/>
      <c r="AH6603" s="440"/>
      <c r="AI6603" s="440"/>
      <c r="AJ6603" s="440"/>
    </row>
    <row r="6604" spans="29:36" x14ac:dyDescent="0.25">
      <c r="AC6604" s="440"/>
      <c r="AD6604" s="440"/>
      <c r="AE6604" s="440"/>
      <c r="AF6604" s="440"/>
      <c r="AG6604" s="440"/>
      <c r="AH6604" s="440"/>
      <c r="AI6604" s="440"/>
      <c r="AJ6604" s="440"/>
    </row>
    <row r="6605" spans="29:36" x14ac:dyDescent="0.25">
      <c r="AC6605" s="440"/>
      <c r="AD6605" s="440"/>
      <c r="AE6605" s="440"/>
      <c r="AF6605" s="440"/>
      <c r="AG6605" s="440"/>
      <c r="AH6605" s="440"/>
      <c r="AI6605" s="440"/>
      <c r="AJ6605" s="440"/>
    </row>
    <row r="6606" spans="29:36" x14ac:dyDescent="0.25">
      <c r="AC6606" s="440"/>
      <c r="AD6606" s="440"/>
      <c r="AE6606" s="440"/>
      <c r="AF6606" s="440"/>
      <c r="AG6606" s="440"/>
      <c r="AH6606" s="440"/>
      <c r="AI6606" s="440"/>
      <c r="AJ6606" s="440"/>
    </row>
    <row r="6607" spans="29:36" x14ac:dyDescent="0.25">
      <c r="AC6607" s="440"/>
      <c r="AD6607" s="440"/>
      <c r="AE6607" s="440"/>
      <c r="AF6607" s="440"/>
      <c r="AG6607" s="440"/>
      <c r="AH6607" s="440"/>
      <c r="AI6607" s="440"/>
      <c r="AJ6607" s="440"/>
    </row>
    <row r="6608" spans="29:36" x14ac:dyDescent="0.25">
      <c r="AC6608" s="440"/>
      <c r="AD6608" s="440"/>
      <c r="AE6608" s="440"/>
      <c r="AF6608" s="440"/>
      <c r="AG6608" s="440"/>
      <c r="AH6608" s="440"/>
      <c r="AI6608" s="440"/>
      <c r="AJ6608" s="440"/>
    </row>
    <row r="6609" spans="29:36" x14ac:dyDescent="0.25">
      <c r="AC6609" s="440"/>
      <c r="AD6609" s="440"/>
      <c r="AE6609" s="440"/>
      <c r="AF6609" s="440"/>
      <c r="AG6609" s="440"/>
      <c r="AH6609" s="440"/>
      <c r="AI6609" s="440"/>
      <c r="AJ6609" s="440"/>
    </row>
    <row r="6610" spans="29:36" x14ac:dyDescent="0.25">
      <c r="AC6610" s="440"/>
      <c r="AD6610" s="440"/>
      <c r="AE6610" s="440"/>
      <c r="AF6610" s="440"/>
      <c r="AG6610" s="440"/>
      <c r="AH6610" s="440"/>
      <c r="AI6610" s="440"/>
      <c r="AJ6610" s="440"/>
    </row>
    <row r="6611" spans="29:36" x14ac:dyDescent="0.25">
      <c r="AC6611" s="440"/>
      <c r="AD6611" s="440"/>
      <c r="AE6611" s="440"/>
      <c r="AF6611" s="440"/>
      <c r="AG6611" s="440"/>
      <c r="AH6611" s="440"/>
      <c r="AI6611" s="440"/>
      <c r="AJ6611" s="440"/>
    </row>
    <row r="6612" spans="29:36" x14ac:dyDescent="0.25">
      <c r="AC6612" s="440"/>
      <c r="AD6612" s="440"/>
      <c r="AE6612" s="440"/>
      <c r="AF6612" s="440"/>
      <c r="AG6612" s="440"/>
      <c r="AH6612" s="440"/>
      <c r="AI6612" s="440"/>
      <c r="AJ6612" s="440"/>
    </row>
    <row r="6613" spans="29:36" x14ac:dyDescent="0.25">
      <c r="AC6613" s="440"/>
      <c r="AD6613" s="440"/>
      <c r="AE6613" s="440"/>
      <c r="AF6613" s="440"/>
      <c r="AG6613" s="440"/>
      <c r="AH6613" s="440"/>
      <c r="AI6613" s="440"/>
      <c r="AJ6613" s="440"/>
    </row>
    <row r="6614" spans="29:36" x14ac:dyDescent="0.25">
      <c r="AC6614" s="440"/>
      <c r="AD6614" s="440"/>
      <c r="AE6614" s="440"/>
      <c r="AF6614" s="440"/>
      <c r="AG6614" s="440"/>
      <c r="AH6614" s="440"/>
      <c r="AI6614" s="440"/>
      <c r="AJ6614" s="440"/>
    </row>
    <row r="6615" spans="29:36" x14ac:dyDescent="0.25">
      <c r="AC6615" s="440"/>
      <c r="AD6615" s="440"/>
      <c r="AE6615" s="440"/>
      <c r="AF6615" s="440"/>
      <c r="AG6615" s="440"/>
      <c r="AH6615" s="440"/>
      <c r="AI6615" s="440"/>
      <c r="AJ6615" s="440"/>
    </row>
    <row r="6616" spans="29:36" x14ac:dyDescent="0.25">
      <c r="AC6616" s="440"/>
      <c r="AD6616" s="440"/>
      <c r="AE6616" s="440"/>
      <c r="AF6616" s="440"/>
      <c r="AG6616" s="440"/>
      <c r="AH6616" s="440"/>
      <c r="AI6616" s="440"/>
      <c r="AJ6616" s="440"/>
    </row>
    <row r="6617" spans="29:36" x14ac:dyDescent="0.25">
      <c r="AC6617" s="440"/>
      <c r="AD6617" s="440"/>
      <c r="AE6617" s="440"/>
      <c r="AF6617" s="440"/>
      <c r="AG6617" s="440"/>
      <c r="AH6617" s="440"/>
      <c r="AI6617" s="440"/>
      <c r="AJ6617" s="440"/>
    </row>
    <row r="6618" spans="29:36" x14ac:dyDescent="0.25">
      <c r="AC6618" s="440"/>
      <c r="AD6618" s="440"/>
      <c r="AE6618" s="440"/>
      <c r="AF6618" s="440"/>
      <c r="AG6618" s="440"/>
      <c r="AH6618" s="440"/>
      <c r="AI6618" s="440"/>
      <c r="AJ6618" s="440"/>
    </row>
    <row r="6619" spans="29:36" x14ac:dyDescent="0.25">
      <c r="AC6619" s="440"/>
      <c r="AD6619" s="440"/>
      <c r="AE6619" s="440"/>
      <c r="AF6619" s="440"/>
      <c r="AG6619" s="440"/>
      <c r="AH6619" s="440"/>
      <c r="AI6619" s="440"/>
      <c r="AJ6619" s="440"/>
    </row>
    <row r="6620" spans="29:36" x14ac:dyDescent="0.25">
      <c r="AC6620" s="440"/>
      <c r="AD6620" s="440"/>
      <c r="AE6620" s="440"/>
      <c r="AF6620" s="440"/>
      <c r="AG6620" s="440"/>
      <c r="AH6620" s="440"/>
      <c r="AI6620" s="440"/>
      <c r="AJ6620" s="440"/>
    </row>
    <row r="6621" spans="29:36" x14ac:dyDescent="0.25">
      <c r="AC6621" s="440"/>
      <c r="AD6621" s="440"/>
      <c r="AE6621" s="440"/>
      <c r="AF6621" s="440"/>
      <c r="AG6621" s="440"/>
      <c r="AH6621" s="440"/>
      <c r="AI6621" s="440"/>
      <c r="AJ6621" s="440"/>
    </row>
    <row r="6622" spans="29:36" x14ac:dyDescent="0.25">
      <c r="AC6622" s="440"/>
      <c r="AD6622" s="440"/>
      <c r="AE6622" s="440"/>
      <c r="AF6622" s="440"/>
      <c r="AG6622" s="440"/>
      <c r="AH6622" s="440"/>
      <c r="AI6622" s="440"/>
      <c r="AJ6622" s="440"/>
    </row>
    <row r="6623" spans="29:36" x14ac:dyDescent="0.25">
      <c r="AC6623" s="440"/>
      <c r="AD6623" s="440"/>
      <c r="AE6623" s="440"/>
      <c r="AF6623" s="440"/>
      <c r="AG6623" s="440"/>
      <c r="AH6623" s="440"/>
      <c r="AI6623" s="440"/>
      <c r="AJ6623" s="440"/>
    </row>
    <row r="6624" spans="29:36" x14ac:dyDescent="0.25">
      <c r="AC6624" s="440"/>
      <c r="AD6624" s="440"/>
      <c r="AE6624" s="440"/>
      <c r="AF6624" s="440"/>
      <c r="AG6624" s="440"/>
      <c r="AH6624" s="440"/>
      <c r="AI6624" s="440"/>
      <c r="AJ6624" s="440"/>
    </row>
    <row r="6625" spans="29:36" x14ac:dyDescent="0.25">
      <c r="AC6625" s="440"/>
      <c r="AD6625" s="440"/>
      <c r="AE6625" s="440"/>
      <c r="AF6625" s="440"/>
      <c r="AG6625" s="440"/>
      <c r="AH6625" s="440"/>
      <c r="AI6625" s="440"/>
      <c r="AJ6625" s="440"/>
    </row>
    <row r="6626" spans="29:36" x14ac:dyDescent="0.25">
      <c r="AC6626" s="440"/>
      <c r="AD6626" s="440"/>
      <c r="AE6626" s="440"/>
      <c r="AF6626" s="440"/>
      <c r="AG6626" s="440"/>
      <c r="AH6626" s="440"/>
      <c r="AI6626" s="440"/>
      <c r="AJ6626" s="440"/>
    </row>
    <row r="6627" spans="29:36" x14ac:dyDescent="0.25">
      <c r="AC6627" s="440"/>
      <c r="AD6627" s="440"/>
      <c r="AE6627" s="440"/>
      <c r="AF6627" s="440"/>
      <c r="AG6627" s="440"/>
      <c r="AH6627" s="440"/>
      <c r="AI6627" s="440"/>
      <c r="AJ6627" s="440"/>
    </row>
    <row r="6628" spans="29:36" x14ac:dyDescent="0.25">
      <c r="AC6628" s="440"/>
      <c r="AD6628" s="440"/>
      <c r="AE6628" s="440"/>
      <c r="AF6628" s="440"/>
      <c r="AG6628" s="440"/>
      <c r="AH6628" s="440"/>
      <c r="AI6628" s="440"/>
      <c r="AJ6628" s="440"/>
    </row>
    <row r="6629" spans="29:36" x14ac:dyDescent="0.25">
      <c r="AC6629" s="440"/>
      <c r="AD6629" s="440"/>
      <c r="AE6629" s="440"/>
      <c r="AF6629" s="440"/>
      <c r="AG6629" s="440"/>
      <c r="AH6629" s="440"/>
      <c r="AI6629" s="440"/>
      <c r="AJ6629" s="440"/>
    </row>
    <row r="6630" spans="29:36" x14ac:dyDescent="0.25">
      <c r="AC6630" s="440"/>
      <c r="AD6630" s="440"/>
      <c r="AE6630" s="440"/>
      <c r="AF6630" s="440"/>
      <c r="AG6630" s="440"/>
      <c r="AH6630" s="440"/>
      <c r="AI6630" s="440"/>
      <c r="AJ6630" s="440"/>
    </row>
    <row r="6631" spans="29:36" x14ac:dyDescent="0.25">
      <c r="AC6631" s="440"/>
      <c r="AD6631" s="440"/>
      <c r="AE6631" s="440"/>
      <c r="AF6631" s="440"/>
      <c r="AG6631" s="440"/>
      <c r="AH6631" s="440"/>
      <c r="AI6631" s="440"/>
      <c r="AJ6631" s="440"/>
    </row>
    <row r="6632" spans="29:36" x14ac:dyDescent="0.25">
      <c r="AC6632" s="440"/>
      <c r="AD6632" s="440"/>
      <c r="AE6632" s="440"/>
      <c r="AF6632" s="440"/>
      <c r="AG6632" s="440"/>
      <c r="AH6632" s="440"/>
      <c r="AI6632" s="440"/>
      <c r="AJ6632" s="440"/>
    </row>
    <row r="6633" spans="29:36" x14ac:dyDescent="0.25">
      <c r="AC6633" s="440"/>
      <c r="AD6633" s="440"/>
      <c r="AE6633" s="440"/>
      <c r="AF6633" s="440"/>
      <c r="AG6633" s="440"/>
      <c r="AH6633" s="440"/>
      <c r="AI6633" s="440"/>
      <c r="AJ6633" s="440"/>
    </row>
    <row r="6634" spans="29:36" x14ac:dyDescent="0.25">
      <c r="AC6634" s="440"/>
      <c r="AD6634" s="440"/>
      <c r="AE6634" s="440"/>
      <c r="AF6634" s="440"/>
      <c r="AG6634" s="440"/>
      <c r="AH6634" s="440"/>
      <c r="AI6634" s="440"/>
      <c r="AJ6634" s="440"/>
    </row>
    <row r="6635" spans="29:36" x14ac:dyDescent="0.25">
      <c r="AC6635" s="440"/>
      <c r="AD6635" s="440"/>
      <c r="AE6635" s="440"/>
      <c r="AF6635" s="440"/>
      <c r="AG6635" s="440"/>
      <c r="AH6635" s="440"/>
      <c r="AI6635" s="440"/>
      <c r="AJ6635" s="440"/>
    </row>
    <row r="6636" spans="29:36" x14ac:dyDescent="0.25">
      <c r="AC6636" s="440"/>
      <c r="AD6636" s="440"/>
      <c r="AE6636" s="440"/>
      <c r="AF6636" s="440"/>
      <c r="AG6636" s="440"/>
      <c r="AH6636" s="440"/>
      <c r="AI6636" s="440"/>
      <c r="AJ6636" s="440"/>
    </row>
    <row r="6637" spans="29:36" x14ac:dyDescent="0.25">
      <c r="AC6637" s="440"/>
      <c r="AD6637" s="440"/>
      <c r="AE6637" s="440"/>
      <c r="AF6637" s="440"/>
      <c r="AG6637" s="440"/>
      <c r="AH6637" s="440"/>
      <c r="AI6637" s="440"/>
      <c r="AJ6637" s="440"/>
    </row>
    <row r="6638" spans="29:36" x14ac:dyDescent="0.25">
      <c r="AC6638" s="440"/>
      <c r="AD6638" s="440"/>
      <c r="AE6638" s="440"/>
      <c r="AF6638" s="440"/>
      <c r="AG6638" s="440"/>
      <c r="AH6638" s="440"/>
      <c r="AI6638" s="440"/>
      <c r="AJ6638" s="440"/>
    </row>
    <row r="6639" spans="29:36" x14ac:dyDescent="0.25">
      <c r="AC6639" s="440"/>
      <c r="AD6639" s="440"/>
      <c r="AE6639" s="440"/>
      <c r="AF6639" s="440"/>
      <c r="AG6639" s="440"/>
      <c r="AH6639" s="440"/>
      <c r="AI6639" s="440"/>
      <c r="AJ6639" s="440"/>
    </row>
    <row r="6640" spans="29:36" x14ac:dyDescent="0.25">
      <c r="AC6640" s="440"/>
      <c r="AD6640" s="440"/>
      <c r="AE6640" s="440"/>
      <c r="AF6640" s="440"/>
      <c r="AG6640" s="440"/>
      <c r="AH6640" s="440"/>
      <c r="AI6640" s="440"/>
      <c r="AJ6640" s="440"/>
    </row>
    <row r="6641" spans="29:36" x14ac:dyDescent="0.25">
      <c r="AC6641" s="440"/>
      <c r="AD6641" s="440"/>
      <c r="AE6641" s="440"/>
      <c r="AF6641" s="440"/>
      <c r="AG6641" s="440"/>
      <c r="AH6641" s="440"/>
      <c r="AI6641" s="440"/>
      <c r="AJ6641" s="440"/>
    </row>
    <row r="6642" spans="29:36" x14ac:dyDescent="0.25">
      <c r="AC6642" s="440"/>
      <c r="AD6642" s="440"/>
      <c r="AE6642" s="440"/>
      <c r="AF6642" s="440"/>
      <c r="AG6642" s="440"/>
      <c r="AH6642" s="440"/>
      <c r="AI6642" s="440"/>
      <c r="AJ6642" s="440"/>
    </row>
    <row r="6643" spans="29:36" x14ac:dyDescent="0.25">
      <c r="AC6643" s="440"/>
      <c r="AD6643" s="440"/>
      <c r="AE6643" s="440"/>
      <c r="AF6643" s="440"/>
      <c r="AG6643" s="440"/>
      <c r="AH6643" s="440"/>
      <c r="AI6643" s="440"/>
      <c r="AJ6643" s="440"/>
    </row>
    <row r="6644" spans="29:36" x14ac:dyDescent="0.25">
      <c r="AC6644" s="440"/>
      <c r="AD6644" s="440"/>
      <c r="AE6644" s="440"/>
      <c r="AF6644" s="440"/>
      <c r="AG6644" s="440"/>
      <c r="AH6644" s="440"/>
      <c r="AI6644" s="440"/>
      <c r="AJ6644" s="440"/>
    </row>
    <row r="6645" spans="29:36" x14ac:dyDescent="0.25">
      <c r="AC6645" s="440"/>
      <c r="AD6645" s="440"/>
      <c r="AE6645" s="440"/>
      <c r="AF6645" s="440"/>
      <c r="AG6645" s="440"/>
      <c r="AH6645" s="440"/>
      <c r="AI6645" s="440"/>
      <c r="AJ6645" s="440"/>
    </row>
    <row r="6646" spans="29:36" x14ac:dyDescent="0.25">
      <c r="AC6646" s="440"/>
      <c r="AD6646" s="440"/>
      <c r="AE6646" s="440"/>
      <c r="AF6646" s="440"/>
      <c r="AG6646" s="440"/>
      <c r="AH6646" s="440"/>
      <c r="AI6646" s="440"/>
      <c r="AJ6646" s="440"/>
    </row>
    <row r="6647" spans="29:36" x14ac:dyDescent="0.25">
      <c r="AC6647" s="440"/>
      <c r="AD6647" s="440"/>
      <c r="AE6647" s="440"/>
      <c r="AF6647" s="440"/>
      <c r="AG6647" s="440"/>
      <c r="AH6647" s="440"/>
      <c r="AI6647" s="440"/>
      <c r="AJ6647" s="440"/>
    </row>
    <row r="6648" spans="29:36" x14ac:dyDescent="0.25">
      <c r="AC6648" s="440"/>
      <c r="AD6648" s="440"/>
      <c r="AE6648" s="440"/>
      <c r="AF6648" s="440"/>
      <c r="AG6648" s="440"/>
      <c r="AH6648" s="440"/>
      <c r="AI6648" s="440"/>
      <c r="AJ6648" s="440"/>
    </row>
    <row r="6649" spans="29:36" x14ac:dyDescent="0.25">
      <c r="AC6649" s="440"/>
      <c r="AD6649" s="440"/>
      <c r="AE6649" s="440"/>
      <c r="AF6649" s="440"/>
      <c r="AG6649" s="440"/>
      <c r="AH6649" s="440"/>
      <c r="AI6649" s="440"/>
      <c r="AJ6649" s="440"/>
    </row>
    <row r="6650" spans="29:36" x14ac:dyDescent="0.25">
      <c r="AC6650" s="440"/>
      <c r="AD6650" s="440"/>
      <c r="AE6650" s="440"/>
      <c r="AF6650" s="440"/>
      <c r="AG6650" s="440"/>
      <c r="AH6650" s="440"/>
      <c r="AI6650" s="440"/>
      <c r="AJ6650" s="440"/>
    </row>
    <row r="6651" spans="29:36" x14ac:dyDescent="0.25">
      <c r="AC6651" s="440"/>
      <c r="AD6651" s="440"/>
      <c r="AE6651" s="440"/>
      <c r="AF6651" s="440"/>
      <c r="AG6651" s="440"/>
      <c r="AH6651" s="440"/>
      <c r="AI6651" s="440"/>
      <c r="AJ6651" s="440"/>
    </row>
    <row r="6652" spans="29:36" x14ac:dyDescent="0.25">
      <c r="AC6652" s="440"/>
      <c r="AD6652" s="440"/>
      <c r="AE6652" s="440"/>
      <c r="AF6652" s="440"/>
      <c r="AG6652" s="440"/>
      <c r="AH6652" s="440"/>
      <c r="AI6652" s="440"/>
      <c r="AJ6652" s="440"/>
    </row>
    <row r="6653" spans="29:36" x14ac:dyDescent="0.25">
      <c r="AC6653" s="440"/>
      <c r="AD6653" s="440"/>
      <c r="AE6653" s="440"/>
      <c r="AF6653" s="440"/>
      <c r="AG6653" s="440"/>
      <c r="AH6653" s="440"/>
      <c r="AI6653" s="440"/>
      <c r="AJ6653" s="440"/>
    </row>
    <row r="6654" spans="29:36" x14ac:dyDescent="0.25">
      <c r="AC6654" s="440"/>
      <c r="AD6654" s="440"/>
      <c r="AE6654" s="440"/>
      <c r="AF6654" s="440"/>
      <c r="AG6654" s="440"/>
      <c r="AH6654" s="440"/>
      <c r="AI6654" s="440"/>
      <c r="AJ6654" s="440"/>
    </row>
    <row r="6655" spans="29:36" x14ac:dyDescent="0.25">
      <c r="AC6655" s="440"/>
      <c r="AD6655" s="440"/>
      <c r="AE6655" s="440"/>
      <c r="AF6655" s="440"/>
      <c r="AG6655" s="440"/>
      <c r="AH6655" s="440"/>
      <c r="AI6655" s="440"/>
      <c r="AJ6655" s="440"/>
    </row>
    <row r="6656" spans="29:36" x14ac:dyDescent="0.25">
      <c r="AC6656" s="440"/>
      <c r="AD6656" s="440"/>
      <c r="AE6656" s="440"/>
      <c r="AF6656" s="440"/>
      <c r="AG6656" s="440"/>
      <c r="AH6656" s="440"/>
      <c r="AI6656" s="440"/>
      <c r="AJ6656" s="440"/>
    </row>
    <row r="6657" spans="29:36" x14ac:dyDescent="0.25">
      <c r="AC6657" s="440"/>
      <c r="AD6657" s="440"/>
      <c r="AE6657" s="440"/>
      <c r="AF6657" s="440"/>
      <c r="AG6657" s="440"/>
      <c r="AH6657" s="440"/>
      <c r="AI6657" s="440"/>
      <c r="AJ6657" s="440"/>
    </row>
    <row r="6658" spans="29:36" x14ac:dyDescent="0.25">
      <c r="AC6658" s="440"/>
      <c r="AD6658" s="440"/>
      <c r="AE6658" s="440"/>
      <c r="AF6658" s="440"/>
      <c r="AG6658" s="440"/>
      <c r="AH6658" s="440"/>
      <c r="AI6658" s="440"/>
      <c r="AJ6658" s="440"/>
    </row>
    <row r="6659" spans="29:36" x14ac:dyDescent="0.25">
      <c r="AC6659" s="440"/>
      <c r="AD6659" s="440"/>
      <c r="AE6659" s="440"/>
      <c r="AF6659" s="440"/>
      <c r="AG6659" s="440"/>
      <c r="AH6659" s="440"/>
      <c r="AI6659" s="440"/>
      <c r="AJ6659" s="440"/>
    </row>
    <row r="6660" spans="29:36" x14ac:dyDescent="0.25">
      <c r="AC6660" s="440"/>
      <c r="AD6660" s="440"/>
      <c r="AE6660" s="440"/>
      <c r="AF6660" s="440"/>
      <c r="AG6660" s="440"/>
      <c r="AH6660" s="440"/>
      <c r="AI6660" s="440"/>
      <c r="AJ6660" s="440"/>
    </row>
    <row r="6661" spans="29:36" x14ac:dyDescent="0.25">
      <c r="AC6661" s="440"/>
      <c r="AD6661" s="440"/>
      <c r="AE6661" s="440"/>
      <c r="AF6661" s="440"/>
      <c r="AG6661" s="440"/>
      <c r="AH6661" s="440"/>
      <c r="AI6661" s="440"/>
      <c r="AJ6661" s="440"/>
    </row>
    <row r="6662" spans="29:36" x14ac:dyDescent="0.25">
      <c r="AC6662" s="440"/>
      <c r="AD6662" s="440"/>
      <c r="AE6662" s="440"/>
      <c r="AF6662" s="440"/>
      <c r="AG6662" s="440"/>
      <c r="AH6662" s="440"/>
      <c r="AI6662" s="440"/>
      <c r="AJ6662" s="440"/>
    </row>
    <row r="6663" spans="29:36" x14ac:dyDescent="0.25">
      <c r="AC6663" s="440"/>
      <c r="AD6663" s="440"/>
      <c r="AE6663" s="440"/>
      <c r="AF6663" s="440"/>
      <c r="AG6663" s="440"/>
      <c r="AH6663" s="440"/>
      <c r="AI6663" s="440"/>
      <c r="AJ6663" s="440"/>
    </row>
    <row r="6664" spans="29:36" x14ac:dyDescent="0.25">
      <c r="AC6664" s="440"/>
      <c r="AD6664" s="440"/>
      <c r="AE6664" s="440"/>
      <c r="AF6664" s="440"/>
      <c r="AG6664" s="440"/>
      <c r="AH6664" s="440"/>
      <c r="AI6664" s="440"/>
      <c r="AJ6664" s="440"/>
    </row>
    <row r="6665" spans="29:36" x14ac:dyDescent="0.25">
      <c r="AC6665" s="440"/>
      <c r="AD6665" s="440"/>
      <c r="AE6665" s="440"/>
      <c r="AF6665" s="440"/>
      <c r="AG6665" s="440"/>
      <c r="AH6665" s="440"/>
      <c r="AI6665" s="440"/>
      <c r="AJ6665" s="440"/>
    </row>
    <row r="6666" spans="29:36" x14ac:dyDescent="0.25">
      <c r="AC6666" s="440"/>
      <c r="AD6666" s="440"/>
      <c r="AE6666" s="440"/>
      <c r="AF6666" s="440"/>
      <c r="AG6666" s="440"/>
      <c r="AH6666" s="440"/>
      <c r="AI6666" s="440"/>
      <c r="AJ6666" s="440"/>
    </row>
    <row r="6667" spans="29:36" x14ac:dyDescent="0.25">
      <c r="AC6667" s="440"/>
      <c r="AD6667" s="440"/>
      <c r="AE6667" s="440"/>
      <c r="AF6667" s="440"/>
      <c r="AG6667" s="440"/>
      <c r="AH6667" s="440"/>
      <c r="AI6667" s="440"/>
      <c r="AJ6667" s="440"/>
    </row>
    <row r="6668" spans="29:36" x14ac:dyDescent="0.25">
      <c r="AC6668" s="440"/>
      <c r="AD6668" s="440"/>
      <c r="AE6668" s="440"/>
      <c r="AF6668" s="440"/>
      <c r="AG6668" s="440"/>
      <c r="AH6668" s="440"/>
      <c r="AI6668" s="440"/>
      <c r="AJ6668" s="440"/>
    </row>
    <row r="6669" spans="29:36" x14ac:dyDescent="0.25">
      <c r="AC6669" s="440"/>
      <c r="AD6669" s="440"/>
      <c r="AE6669" s="440"/>
      <c r="AF6669" s="440"/>
      <c r="AG6669" s="440"/>
      <c r="AH6669" s="440"/>
      <c r="AI6669" s="440"/>
      <c r="AJ6669" s="440"/>
    </row>
    <row r="6670" spans="29:36" x14ac:dyDescent="0.25">
      <c r="AC6670" s="440"/>
      <c r="AD6670" s="440"/>
      <c r="AE6670" s="440"/>
      <c r="AF6670" s="440"/>
      <c r="AG6670" s="440"/>
      <c r="AH6670" s="440"/>
      <c r="AI6670" s="440"/>
      <c r="AJ6670" s="440"/>
    </row>
    <row r="6671" spans="29:36" x14ac:dyDescent="0.25">
      <c r="AC6671" s="440"/>
      <c r="AD6671" s="440"/>
      <c r="AE6671" s="440"/>
      <c r="AF6671" s="440"/>
      <c r="AG6671" s="440"/>
      <c r="AH6671" s="440"/>
      <c r="AI6671" s="440"/>
      <c r="AJ6671" s="440"/>
    </row>
    <row r="6672" spans="29:36" x14ac:dyDescent="0.25">
      <c r="AC6672" s="440"/>
      <c r="AD6672" s="440"/>
      <c r="AE6672" s="440"/>
      <c r="AF6672" s="440"/>
      <c r="AG6672" s="440"/>
      <c r="AH6672" s="440"/>
      <c r="AI6672" s="440"/>
      <c r="AJ6672" s="440"/>
    </row>
    <row r="6673" spans="29:36" x14ac:dyDescent="0.25">
      <c r="AC6673" s="440"/>
      <c r="AD6673" s="440"/>
      <c r="AE6673" s="440"/>
      <c r="AF6673" s="440"/>
      <c r="AG6673" s="440"/>
      <c r="AH6673" s="440"/>
      <c r="AI6673" s="440"/>
      <c r="AJ6673" s="440"/>
    </row>
    <row r="6674" spans="29:36" x14ac:dyDescent="0.25">
      <c r="AC6674" s="440"/>
      <c r="AD6674" s="440"/>
      <c r="AE6674" s="440"/>
      <c r="AF6674" s="440"/>
      <c r="AG6674" s="440"/>
      <c r="AH6674" s="440"/>
      <c r="AI6674" s="440"/>
      <c r="AJ6674" s="440"/>
    </row>
    <row r="6675" spans="29:36" x14ac:dyDescent="0.25">
      <c r="AC6675" s="440"/>
      <c r="AD6675" s="440"/>
      <c r="AE6675" s="440"/>
      <c r="AF6675" s="440"/>
      <c r="AG6675" s="440"/>
      <c r="AH6675" s="440"/>
      <c r="AI6675" s="440"/>
      <c r="AJ6675" s="440"/>
    </row>
    <row r="6676" spans="29:36" x14ac:dyDescent="0.25">
      <c r="AC6676" s="440"/>
      <c r="AD6676" s="440"/>
      <c r="AE6676" s="440"/>
      <c r="AF6676" s="440"/>
      <c r="AG6676" s="440"/>
      <c r="AH6676" s="440"/>
      <c r="AI6676" s="440"/>
      <c r="AJ6676" s="440"/>
    </row>
    <row r="6677" spans="29:36" x14ac:dyDescent="0.25">
      <c r="AC6677" s="440"/>
      <c r="AD6677" s="440"/>
      <c r="AE6677" s="440"/>
      <c r="AF6677" s="440"/>
      <c r="AG6677" s="440"/>
      <c r="AH6677" s="440"/>
      <c r="AI6677" s="440"/>
      <c r="AJ6677" s="440"/>
    </row>
    <row r="6678" spans="29:36" x14ac:dyDescent="0.25">
      <c r="AC6678" s="440"/>
      <c r="AD6678" s="440"/>
      <c r="AE6678" s="440"/>
      <c r="AF6678" s="440"/>
      <c r="AG6678" s="440"/>
      <c r="AH6678" s="440"/>
      <c r="AI6678" s="440"/>
      <c r="AJ6678" s="440"/>
    </row>
    <row r="6679" spans="29:36" x14ac:dyDescent="0.25">
      <c r="AC6679" s="440"/>
      <c r="AD6679" s="440"/>
      <c r="AE6679" s="440"/>
      <c r="AF6679" s="440"/>
      <c r="AG6679" s="440"/>
      <c r="AH6679" s="440"/>
      <c r="AI6679" s="440"/>
      <c r="AJ6679" s="440"/>
    </row>
    <row r="6680" spans="29:36" x14ac:dyDescent="0.25">
      <c r="AC6680" s="440"/>
      <c r="AD6680" s="440"/>
      <c r="AE6680" s="440"/>
      <c r="AF6680" s="440"/>
      <c r="AG6680" s="440"/>
      <c r="AH6680" s="440"/>
      <c r="AI6680" s="440"/>
      <c r="AJ6680" s="440"/>
    </row>
    <row r="6681" spans="29:36" x14ac:dyDescent="0.25">
      <c r="AC6681" s="440"/>
      <c r="AD6681" s="440"/>
      <c r="AE6681" s="440"/>
      <c r="AF6681" s="440"/>
      <c r="AG6681" s="440"/>
      <c r="AH6681" s="440"/>
      <c r="AI6681" s="440"/>
      <c r="AJ6681" s="440"/>
    </row>
    <row r="6682" spans="29:36" x14ac:dyDescent="0.25">
      <c r="AC6682" s="440"/>
      <c r="AD6682" s="440"/>
      <c r="AE6682" s="440"/>
      <c r="AF6682" s="440"/>
      <c r="AG6682" s="440"/>
      <c r="AH6682" s="440"/>
      <c r="AI6682" s="440"/>
      <c r="AJ6682" s="440"/>
    </row>
    <row r="6683" spans="29:36" x14ac:dyDescent="0.25">
      <c r="AC6683" s="440"/>
      <c r="AD6683" s="440"/>
      <c r="AE6683" s="440"/>
      <c r="AF6683" s="440"/>
      <c r="AG6683" s="440"/>
      <c r="AH6683" s="440"/>
      <c r="AI6683" s="440"/>
      <c r="AJ6683" s="440"/>
    </row>
    <row r="6684" spans="29:36" x14ac:dyDescent="0.25">
      <c r="AC6684" s="440"/>
      <c r="AD6684" s="440"/>
      <c r="AE6684" s="440"/>
      <c r="AF6684" s="440"/>
      <c r="AG6684" s="440"/>
      <c r="AH6684" s="440"/>
      <c r="AI6684" s="440"/>
      <c r="AJ6684" s="440"/>
    </row>
    <row r="6685" spans="29:36" x14ac:dyDescent="0.25">
      <c r="AC6685" s="440"/>
      <c r="AD6685" s="440"/>
      <c r="AE6685" s="440"/>
      <c r="AF6685" s="440"/>
      <c r="AG6685" s="440"/>
      <c r="AH6685" s="440"/>
      <c r="AI6685" s="440"/>
      <c r="AJ6685" s="440"/>
    </row>
    <row r="6686" spans="29:36" x14ac:dyDescent="0.25">
      <c r="AC6686" s="440"/>
      <c r="AD6686" s="440"/>
      <c r="AE6686" s="440"/>
      <c r="AF6686" s="440"/>
      <c r="AG6686" s="440"/>
      <c r="AH6686" s="440"/>
      <c r="AI6686" s="440"/>
      <c r="AJ6686" s="440"/>
    </row>
    <row r="6687" spans="29:36" x14ac:dyDescent="0.25">
      <c r="AC6687" s="440"/>
      <c r="AD6687" s="440"/>
      <c r="AE6687" s="440"/>
      <c r="AF6687" s="440"/>
      <c r="AG6687" s="440"/>
      <c r="AH6687" s="440"/>
      <c r="AI6687" s="440"/>
      <c r="AJ6687" s="440"/>
    </row>
    <row r="6688" spans="29:36" x14ac:dyDescent="0.25">
      <c r="AC6688" s="440"/>
      <c r="AD6688" s="440"/>
      <c r="AE6688" s="440"/>
      <c r="AF6688" s="440"/>
      <c r="AG6688" s="440"/>
      <c r="AH6688" s="440"/>
      <c r="AI6688" s="440"/>
      <c r="AJ6688" s="440"/>
    </row>
    <row r="6689" spans="29:36" x14ac:dyDescent="0.25">
      <c r="AC6689" s="440"/>
      <c r="AD6689" s="440"/>
      <c r="AE6689" s="440"/>
      <c r="AF6689" s="440"/>
      <c r="AG6689" s="440"/>
      <c r="AH6689" s="440"/>
      <c r="AI6689" s="440"/>
      <c r="AJ6689" s="440"/>
    </row>
    <row r="6690" spans="29:36" x14ac:dyDescent="0.25">
      <c r="AC6690" s="440"/>
      <c r="AD6690" s="440"/>
      <c r="AE6690" s="440"/>
      <c r="AF6690" s="440"/>
      <c r="AG6690" s="440"/>
      <c r="AH6690" s="440"/>
      <c r="AI6690" s="440"/>
      <c r="AJ6690" s="440"/>
    </row>
    <row r="6691" spans="29:36" x14ac:dyDescent="0.25">
      <c r="AC6691" s="440"/>
      <c r="AD6691" s="440"/>
      <c r="AE6691" s="440"/>
      <c r="AF6691" s="440"/>
      <c r="AG6691" s="440"/>
      <c r="AH6691" s="440"/>
      <c r="AI6691" s="440"/>
      <c r="AJ6691" s="440"/>
    </row>
    <row r="6692" spans="29:36" x14ac:dyDescent="0.25">
      <c r="AC6692" s="440"/>
      <c r="AD6692" s="440"/>
      <c r="AE6692" s="440"/>
      <c r="AF6692" s="440"/>
      <c r="AG6692" s="440"/>
      <c r="AH6692" s="440"/>
      <c r="AI6692" s="440"/>
      <c r="AJ6692" s="440"/>
    </row>
    <row r="6693" spans="29:36" x14ac:dyDescent="0.25">
      <c r="AC6693" s="440"/>
      <c r="AD6693" s="440"/>
      <c r="AE6693" s="440"/>
      <c r="AF6693" s="440"/>
      <c r="AG6693" s="440"/>
      <c r="AH6693" s="440"/>
      <c r="AI6693" s="440"/>
      <c r="AJ6693" s="440"/>
    </row>
    <row r="6694" spans="29:36" x14ac:dyDescent="0.25">
      <c r="AC6694" s="440"/>
      <c r="AD6694" s="440"/>
      <c r="AE6694" s="440"/>
      <c r="AF6694" s="440"/>
      <c r="AG6694" s="440"/>
      <c r="AH6694" s="440"/>
      <c r="AI6694" s="440"/>
      <c r="AJ6694" s="440"/>
    </row>
    <row r="6695" spans="29:36" x14ac:dyDescent="0.25">
      <c r="AC6695" s="440"/>
      <c r="AD6695" s="440"/>
      <c r="AE6695" s="440"/>
      <c r="AF6695" s="440"/>
      <c r="AG6695" s="440"/>
      <c r="AH6695" s="440"/>
      <c r="AI6695" s="440"/>
      <c r="AJ6695" s="440"/>
    </row>
    <row r="6696" spans="29:36" x14ac:dyDescent="0.25">
      <c r="AC6696" s="440"/>
      <c r="AD6696" s="440"/>
      <c r="AE6696" s="440"/>
      <c r="AF6696" s="440"/>
      <c r="AG6696" s="440"/>
      <c r="AH6696" s="440"/>
      <c r="AI6696" s="440"/>
      <c r="AJ6696" s="440"/>
    </row>
    <row r="6697" spans="29:36" x14ac:dyDescent="0.25">
      <c r="AC6697" s="440"/>
      <c r="AD6697" s="440"/>
      <c r="AE6697" s="440"/>
      <c r="AF6697" s="440"/>
      <c r="AG6697" s="440"/>
      <c r="AH6697" s="440"/>
      <c r="AI6697" s="440"/>
      <c r="AJ6697" s="440"/>
    </row>
    <row r="6698" spans="29:36" x14ac:dyDescent="0.25">
      <c r="AC6698" s="440"/>
      <c r="AD6698" s="440"/>
      <c r="AE6698" s="440"/>
      <c r="AF6698" s="440"/>
      <c r="AG6698" s="440"/>
      <c r="AH6698" s="440"/>
      <c r="AI6698" s="440"/>
      <c r="AJ6698" s="440"/>
    </row>
    <row r="6699" spans="29:36" x14ac:dyDescent="0.25">
      <c r="AC6699" s="440"/>
      <c r="AD6699" s="440"/>
      <c r="AE6699" s="440"/>
      <c r="AF6699" s="440"/>
      <c r="AG6699" s="440"/>
      <c r="AH6699" s="440"/>
      <c r="AI6699" s="440"/>
      <c r="AJ6699" s="440"/>
    </row>
    <row r="6700" spans="29:36" x14ac:dyDescent="0.25">
      <c r="AC6700" s="440"/>
      <c r="AD6700" s="440"/>
      <c r="AE6700" s="440"/>
      <c r="AF6700" s="440"/>
      <c r="AG6700" s="440"/>
      <c r="AH6700" s="440"/>
      <c r="AI6700" s="440"/>
      <c r="AJ6700" s="440"/>
    </row>
    <row r="6701" spans="29:36" x14ac:dyDescent="0.25">
      <c r="AC6701" s="440"/>
      <c r="AD6701" s="440"/>
      <c r="AE6701" s="440"/>
      <c r="AF6701" s="440"/>
      <c r="AG6701" s="440"/>
      <c r="AH6701" s="440"/>
      <c r="AI6701" s="440"/>
      <c r="AJ6701" s="440"/>
    </row>
    <row r="6702" spans="29:36" x14ac:dyDescent="0.25">
      <c r="AC6702" s="440"/>
      <c r="AD6702" s="440"/>
      <c r="AE6702" s="440"/>
      <c r="AF6702" s="440"/>
      <c r="AG6702" s="440"/>
      <c r="AH6702" s="440"/>
      <c r="AI6702" s="440"/>
      <c r="AJ6702" s="440"/>
    </row>
    <row r="6703" spans="29:36" x14ac:dyDescent="0.25">
      <c r="AC6703" s="440"/>
      <c r="AD6703" s="440"/>
      <c r="AE6703" s="440"/>
      <c r="AF6703" s="440"/>
      <c r="AG6703" s="440"/>
      <c r="AH6703" s="440"/>
      <c r="AI6703" s="440"/>
      <c r="AJ6703" s="440"/>
    </row>
    <row r="6704" spans="29:36" x14ac:dyDescent="0.25">
      <c r="AC6704" s="440"/>
      <c r="AD6704" s="440"/>
      <c r="AE6704" s="440"/>
      <c r="AF6704" s="440"/>
      <c r="AG6704" s="440"/>
      <c r="AH6704" s="440"/>
      <c r="AI6704" s="440"/>
      <c r="AJ6704" s="440"/>
    </row>
    <row r="6705" spans="29:36" x14ac:dyDescent="0.25">
      <c r="AC6705" s="440"/>
      <c r="AD6705" s="440"/>
      <c r="AE6705" s="440"/>
      <c r="AF6705" s="440"/>
      <c r="AG6705" s="440"/>
      <c r="AH6705" s="440"/>
      <c r="AI6705" s="440"/>
      <c r="AJ6705" s="440"/>
    </row>
    <row r="6706" spans="29:36" x14ac:dyDescent="0.25">
      <c r="AC6706" s="440"/>
      <c r="AD6706" s="440"/>
      <c r="AE6706" s="440"/>
      <c r="AF6706" s="440"/>
      <c r="AG6706" s="440"/>
      <c r="AH6706" s="440"/>
      <c r="AI6706" s="440"/>
      <c r="AJ6706" s="440"/>
    </row>
    <row r="6707" spans="29:36" x14ac:dyDescent="0.25">
      <c r="AC6707" s="440"/>
      <c r="AD6707" s="440"/>
      <c r="AE6707" s="440"/>
      <c r="AF6707" s="440"/>
      <c r="AG6707" s="440"/>
      <c r="AH6707" s="440"/>
      <c r="AI6707" s="440"/>
      <c r="AJ6707" s="440"/>
    </row>
    <row r="6708" spans="29:36" x14ac:dyDescent="0.25">
      <c r="AC6708" s="440"/>
      <c r="AD6708" s="440"/>
      <c r="AE6708" s="440"/>
      <c r="AF6708" s="440"/>
      <c r="AG6708" s="440"/>
      <c r="AH6708" s="440"/>
      <c r="AI6708" s="440"/>
      <c r="AJ6708" s="440"/>
    </row>
    <row r="6709" spans="29:36" x14ac:dyDescent="0.25">
      <c r="AC6709" s="440"/>
      <c r="AD6709" s="440"/>
      <c r="AE6709" s="440"/>
      <c r="AF6709" s="440"/>
      <c r="AG6709" s="440"/>
      <c r="AH6709" s="440"/>
      <c r="AI6709" s="440"/>
      <c r="AJ6709" s="440"/>
    </row>
    <row r="6710" spans="29:36" x14ac:dyDescent="0.25">
      <c r="AC6710" s="440"/>
      <c r="AD6710" s="440"/>
      <c r="AE6710" s="440"/>
      <c r="AF6710" s="440"/>
      <c r="AG6710" s="440"/>
      <c r="AH6710" s="440"/>
      <c r="AI6710" s="440"/>
      <c r="AJ6710" s="440"/>
    </row>
    <row r="6711" spans="29:36" x14ac:dyDescent="0.25">
      <c r="AC6711" s="440"/>
      <c r="AD6711" s="440"/>
      <c r="AE6711" s="440"/>
      <c r="AF6711" s="440"/>
      <c r="AG6711" s="440"/>
      <c r="AH6711" s="440"/>
      <c r="AI6711" s="440"/>
      <c r="AJ6711" s="440"/>
    </row>
    <row r="6712" spans="29:36" x14ac:dyDescent="0.25">
      <c r="AC6712" s="440"/>
      <c r="AD6712" s="440"/>
      <c r="AE6712" s="440"/>
      <c r="AF6712" s="440"/>
      <c r="AG6712" s="440"/>
      <c r="AH6712" s="440"/>
      <c r="AI6712" s="440"/>
      <c r="AJ6712" s="440"/>
    </row>
    <row r="6713" spans="29:36" x14ac:dyDescent="0.25">
      <c r="AC6713" s="440"/>
      <c r="AD6713" s="440"/>
      <c r="AE6713" s="440"/>
      <c r="AF6713" s="440"/>
      <c r="AG6713" s="440"/>
      <c r="AH6713" s="440"/>
      <c r="AI6713" s="440"/>
      <c r="AJ6713" s="440"/>
    </row>
    <row r="6714" spans="29:36" x14ac:dyDescent="0.25">
      <c r="AC6714" s="440"/>
      <c r="AD6714" s="440"/>
      <c r="AE6714" s="440"/>
      <c r="AF6714" s="440"/>
      <c r="AG6714" s="440"/>
      <c r="AH6714" s="440"/>
      <c r="AI6714" s="440"/>
      <c r="AJ6714" s="440"/>
    </row>
    <row r="6715" spans="29:36" x14ac:dyDescent="0.25">
      <c r="AC6715" s="440"/>
      <c r="AD6715" s="440"/>
      <c r="AE6715" s="440"/>
      <c r="AF6715" s="440"/>
      <c r="AG6715" s="440"/>
      <c r="AH6715" s="440"/>
      <c r="AI6715" s="440"/>
      <c r="AJ6715" s="440"/>
    </row>
    <row r="6716" spans="29:36" x14ac:dyDescent="0.25">
      <c r="AC6716" s="440"/>
      <c r="AD6716" s="440"/>
      <c r="AE6716" s="440"/>
      <c r="AF6716" s="440"/>
      <c r="AG6716" s="440"/>
      <c r="AH6716" s="440"/>
      <c r="AI6716" s="440"/>
      <c r="AJ6716" s="440"/>
    </row>
    <row r="6717" spans="29:36" x14ac:dyDescent="0.25">
      <c r="AC6717" s="440"/>
      <c r="AD6717" s="440"/>
      <c r="AE6717" s="440"/>
      <c r="AF6717" s="440"/>
      <c r="AG6717" s="440"/>
      <c r="AH6717" s="440"/>
      <c r="AI6717" s="440"/>
      <c r="AJ6717" s="440"/>
    </row>
    <row r="6718" spans="29:36" x14ac:dyDescent="0.25">
      <c r="AC6718" s="440"/>
      <c r="AD6718" s="440"/>
      <c r="AE6718" s="440"/>
      <c r="AF6718" s="440"/>
      <c r="AG6718" s="440"/>
      <c r="AH6718" s="440"/>
      <c r="AI6718" s="440"/>
      <c r="AJ6718" s="440"/>
    </row>
    <row r="6719" spans="29:36" x14ac:dyDescent="0.25">
      <c r="AC6719" s="440"/>
      <c r="AD6719" s="440"/>
      <c r="AE6719" s="440"/>
      <c r="AF6719" s="440"/>
      <c r="AG6719" s="440"/>
      <c r="AH6719" s="440"/>
      <c r="AI6719" s="440"/>
      <c r="AJ6719" s="440"/>
    </row>
    <row r="6720" spans="29:36" x14ac:dyDescent="0.25">
      <c r="AC6720" s="440"/>
      <c r="AD6720" s="440"/>
      <c r="AE6720" s="440"/>
      <c r="AF6720" s="440"/>
      <c r="AG6720" s="440"/>
      <c r="AH6720" s="440"/>
      <c r="AI6720" s="440"/>
      <c r="AJ6720" s="440"/>
    </row>
    <row r="6721" spans="29:36" x14ac:dyDescent="0.25">
      <c r="AC6721" s="440"/>
      <c r="AD6721" s="440"/>
      <c r="AE6721" s="440"/>
      <c r="AF6721" s="440"/>
      <c r="AG6721" s="440"/>
      <c r="AH6721" s="440"/>
      <c r="AI6721" s="440"/>
      <c r="AJ6721" s="440"/>
    </row>
    <row r="6722" spans="29:36" x14ac:dyDescent="0.25">
      <c r="AC6722" s="440"/>
      <c r="AD6722" s="440"/>
      <c r="AE6722" s="440"/>
      <c r="AF6722" s="440"/>
      <c r="AG6722" s="440"/>
      <c r="AH6722" s="440"/>
      <c r="AI6722" s="440"/>
      <c r="AJ6722" s="440"/>
    </row>
    <row r="6723" spans="29:36" x14ac:dyDescent="0.25">
      <c r="AC6723" s="440"/>
      <c r="AD6723" s="440"/>
      <c r="AE6723" s="440"/>
      <c r="AF6723" s="440"/>
      <c r="AG6723" s="440"/>
      <c r="AH6723" s="440"/>
      <c r="AI6723" s="440"/>
      <c r="AJ6723" s="440"/>
    </row>
    <row r="6724" spans="29:36" x14ac:dyDescent="0.25">
      <c r="AC6724" s="440"/>
      <c r="AD6724" s="440"/>
      <c r="AE6724" s="440"/>
      <c r="AF6724" s="440"/>
      <c r="AG6724" s="440"/>
      <c r="AH6724" s="440"/>
      <c r="AI6724" s="440"/>
      <c r="AJ6724" s="440"/>
    </row>
    <row r="6725" spans="29:36" x14ac:dyDescent="0.25">
      <c r="AC6725" s="440"/>
      <c r="AD6725" s="440"/>
      <c r="AE6725" s="440"/>
      <c r="AF6725" s="440"/>
      <c r="AG6725" s="440"/>
      <c r="AH6725" s="440"/>
      <c r="AI6725" s="440"/>
      <c r="AJ6725" s="440"/>
    </row>
    <row r="6726" spans="29:36" x14ac:dyDescent="0.25">
      <c r="AC6726" s="440"/>
      <c r="AD6726" s="440"/>
      <c r="AE6726" s="440"/>
      <c r="AF6726" s="440"/>
      <c r="AG6726" s="440"/>
      <c r="AH6726" s="440"/>
      <c r="AI6726" s="440"/>
      <c r="AJ6726" s="440"/>
    </row>
    <row r="6727" spans="29:36" x14ac:dyDescent="0.25">
      <c r="AC6727" s="440"/>
      <c r="AD6727" s="440"/>
      <c r="AE6727" s="440"/>
      <c r="AF6727" s="440"/>
      <c r="AG6727" s="440"/>
      <c r="AH6727" s="440"/>
      <c r="AI6727" s="440"/>
      <c r="AJ6727" s="440"/>
    </row>
    <row r="6728" spans="29:36" x14ac:dyDescent="0.25">
      <c r="AC6728" s="440"/>
      <c r="AD6728" s="440"/>
      <c r="AE6728" s="440"/>
      <c r="AF6728" s="440"/>
      <c r="AG6728" s="440"/>
      <c r="AH6728" s="440"/>
      <c r="AI6728" s="440"/>
      <c r="AJ6728" s="440"/>
    </row>
    <row r="6729" spans="29:36" x14ac:dyDescent="0.25">
      <c r="AC6729" s="440"/>
      <c r="AD6729" s="440"/>
      <c r="AE6729" s="440"/>
      <c r="AF6729" s="440"/>
      <c r="AG6729" s="440"/>
      <c r="AH6729" s="440"/>
      <c r="AI6729" s="440"/>
      <c r="AJ6729" s="440"/>
    </row>
    <row r="6730" spans="29:36" x14ac:dyDescent="0.25">
      <c r="AC6730" s="440"/>
      <c r="AD6730" s="440"/>
      <c r="AE6730" s="440"/>
      <c r="AF6730" s="440"/>
      <c r="AG6730" s="440"/>
      <c r="AH6730" s="440"/>
      <c r="AI6730" s="440"/>
      <c r="AJ6730" s="440"/>
    </row>
    <row r="6731" spans="29:36" x14ac:dyDescent="0.25">
      <c r="AC6731" s="440"/>
      <c r="AD6731" s="440"/>
      <c r="AE6731" s="440"/>
      <c r="AF6731" s="440"/>
      <c r="AG6731" s="440"/>
      <c r="AH6731" s="440"/>
      <c r="AI6731" s="440"/>
      <c r="AJ6731" s="440"/>
    </row>
    <row r="6732" spans="29:36" x14ac:dyDescent="0.25">
      <c r="AC6732" s="440"/>
      <c r="AD6732" s="440"/>
      <c r="AE6732" s="440"/>
      <c r="AF6732" s="440"/>
      <c r="AG6732" s="440"/>
      <c r="AH6732" s="440"/>
      <c r="AI6732" s="440"/>
      <c r="AJ6732" s="440"/>
    </row>
    <row r="6733" spans="29:36" x14ac:dyDescent="0.25">
      <c r="AC6733" s="440"/>
      <c r="AD6733" s="440"/>
      <c r="AE6733" s="440"/>
      <c r="AF6733" s="440"/>
      <c r="AG6733" s="440"/>
      <c r="AH6733" s="440"/>
      <c r="AI6733" s="440"/>
      <c r="AJ6733" s="440"/>
    </row>
    <row r="6734" spans="29:36" x14ac:dyDescent="0.25">
      <c r="AC6734" s="440"/>
      <c r="AD6734" s="440"/>
      <c r="AE6734" s="440"/>
      <c r="AF6734" s="440"/>
      <c r="AG6734" s="440"/>
      <c r="AH6734" s="440"/>
      <c r="AI6734" s="440"/>
      <c r="AJ6734" s="440"/>
    </row>
    <row r="6735" spans="29:36" x14ac:dyDescent="0.25">
      <c r="AC6735" s="440"/>
      <c r="AD6735" s="440"/>
      <c r="AE6735" s="440"/>
      <c r="AF6735" s="440"/>
      <c r="AG6735" s="440"/>
      <c r="AH6735" s="440"/>
      <c r="AI6735" s="440"/>
      <c r="AJ6735" s="440"/>
    </row>
    <row r="6736" spans="29:36" x14ac:dyDescent="0.25">
      <c r="AC6736" s="440"/>
      <c r="AD6736" s="440"/>
      <c r="AE6736" s="440"/>
      <c r="AF6736" s="440"/>
      <c r="AG6736" s="440"/>
      <c r="AH6736" s="440"/>
      <c r="AI6736" s="440"/>
      <c r="AJ6736" s="440"/>
    </row>
    <row r="6737" spans="29:36" x14ac:dyDescent="0.25">
      <c r="AC6737" s="440"/>
      <c r="AD6737" s="440"/>
      <c r="AE6737" s="440"/>
      <c r="AF6737" s="440"/>
      <c r="AG6737" s="440"/>
      <c r="AH6737" s="440"/>
      <c r="AI6737" s="440"/>
      <c r="AJ6737" s="440"/>
    </row>
    <row r="6738" spans="29:36" x14ac:dyDescent="0.25">
      <c r="AC6738" s="440"/>
      <c r="AD6738" s="440"/>
      <c r="AE6738" s="440"/>
      <c r="AF6738" s="440"/>
      <c r="AG6738" s="440"/>
      <c r="AH6738" s="440"/>
      <c r="AI6738" s="440"/>
      <c r="AJ6738" s="440"/>
    </row>
    <row r="6739" spans="29:36" x14ac:dyDescent="0.25">
      <c r="AC6739" s="440"/>
      <c r="AD6739" s="440"/>
      <c r="AE6739" s="440"/>
      <c r="AF6739" s="440"/>
      <c r="AG6739" s="440"/>
      <c r="AH6739" s="440"/>
      <c r="AI6739" s="440"/>
      <c r="AJ6739" s="440"/>
    </row>
    <row r="6740" spans="29:36" x14ac:dyDescent="0.25">
      <c r="AC6740" s="440"/>
      <c r="AD6740" s="440"/>
      <c r="AE6740" s="440"/>
      <c r="AF6740" s="440"/>
      <c r="AG6740" s="440"/>
      <c r="AH6740" s="440"/>
      <c r="AI6740" s="440"/>
      <c r="AJ6740" s="440"/>
    </row>
    <row r="6741" spans="29:36" x14ac:dyDescent="0.25">
      <c r="AC6741" s="440"/>
      <c r="AD6741" s="440"/>
      <c r="AE6741" s="440"/>
      <c r="AF6741" s="440"/>
      <c r="AG6741" s="440"/>
      <c r="AH6741" s="440"/>
      <c r="AI6741" s="440"/>
      <c r="AJ6741" s="440"/>
    </row>
    <row r="6742" spans="29:36" x14ac:dyDescent="0.25">
      <c r="AC6742" s="440"/>
      <c r="AD6742" s="440"/>
      <c r="AE6742" s="440"/>
      <c r="AF6742" s="440"/>
      <c r="AG6742" s="440"/>
      <c r="AH6742" s="440"/>
      <c r="AI6742" s="440"/>
      <c r="AJ6742" s="440"/>
    </row>
    <row r="6743" spans="29:36" x14ac:dyDescent="0.25">
      <c r="AC6743" s="440"/>
      <c r="AD6743" s="440"/>
      <c r="AE6743" s="440"/>
      <c r="AF6743" s="440"/>
      <c r="AG6743" s="440"/>
      <c r="AH6743" s="440"/>
      <c r="AI6743" s="440"/>
      <c r="AJ6743" s="440"/>
    </row>
    <row r="6744" spans="29:36" x14ac:dyDescent="0.25">
      <c r="AC6744" s="440"/>
      <c r="AD6744" s="440"/>
      <c r="AE6744" s="440"/>
      <c r="AF6744" s="440"/>
      <c r="AG6744" s="440"/>
      <c r="AH6744" s="440"/>
      <c r="AI6744" s="440"/>
      <c r="AJ6744" s="440"/>
    </row>
    <row r="6745" spans="29:36" x14ac:dyDescent="0.25">
      <c r="AC6745" s="440"/>
      <c r="AD6745" s="440"/>
      <c r="AE6745" s="440"/>
      <c r="AF6745" s="440"/>
      <c r="AG6745" s="440"/>
      <c r="AH6745" s="440"/>
      <c r="AI6745" s="440"/>
      <c r="AJ6745" s="440"/>
    </row>
    <row r="6746" spans="29:36" x14ac:dyDescent="0.25">
      <c r="AC6746" s="440"/>
      <c r="AD6746" s="440"/>
      <c r="AE6746" s="440"/>
      <c r="AF6746" s="440"/>
      <c r="AG6746" s="440"/>
      <c r="AH6746" s="440"/>
      <c r="AI6746" s="440"/>
      <c r="AJ6746" s="440"/>
    </row>
    <row r="6747" spans="29:36" x14ac:dyDescent="0.25">
      <c r="AC6747" s="440"/>
      <c r="AD6747" s="440"/>
      <c r="AE6747" s="440"/>
      <c r="AF6747" s="440"/>
      <c r="AG6747" s="440"/>
      <c r="AH6747" s="440"/>
      <c r="AI6747" s="440"/>
      <c r="AJ6747" s="440"/>
    </row>
    <row r="6748" spans="29:36" x14ac:dyDescent="0.25">
      <c r="AC6748" s="440"/>
      <c r="AD6748" s="440"/>
      <c r="AE6748" s="440"/>
      <c r="AF6748" s="440"/>
      <c r="AG6748" s="440"/>
      <c r="AH6748" s="440"/>
      <c r="AI6748" s="440"/>
      <c r="AJ6748" s="440"/>
    </row>
    <row r="6749" spans="29:36" x14ac:dyDescent="0.25">
      <c r="AC6749" s="440"/>
      <c r="AD6749" s="440"/>
      <c r="AE6749" s="440"/>
      <c r="AF6749" s="440"/>
      <c r="AG6749" s="440"/>
      <c r="AH6749" s="440"/>
      <c r="AI6749" s="440"/>
      <c r="AJ6749" s="440"/>
    </row>
    <row r="6750" spans="29:36" x14ac:dyDescent="0.25">
      <c r="AC6750" s="440"/>
      <c r="AD6750" s="440"/>
      <c r="AE6750" s="440"/>
      <c r="AF6750" s="440"/>
      <c r="AG6750" s="440"/>
      <c r="AH6750" s="440"/>
      <c r="AI6750" s="440"/>
      <c r="AJ6750" s="440"/>
    </row>
    <row r="6751" spans="29:36" x14ac:dyDescent="0.25">
      <c r="AC6751" s="440"/>
      <c r="AD6751" s="440"/>
      <c r="AE6751" s="440"/>
      <c r="AF6751" s="440"/>
      <c r="AG6751" s="440"/>
      <c r="AH6751" s="440"/>
      <c r="AI6751" s="440"/>
      <c r="AJ6751" s="440"/>
    </row>
    <row r="6752" spans="29:36" x14ac:dyDescent="0.25">
      <c r="AC6752" s="440"/>
      <c r="AD6752" s="440"/>
      <c r="AE6752" s="440"/>
      <c r="AF6752" s="440"/>
      <c r="AG6752" s="440"/>
      <c r="AH6752" s="440"/>
      <c r="AI6752" s="440"/>
      <c r="AJ6752" s="440"/>
    </row>
    <row r="6753" spans="29:36" x14ac:dyDescent="0.25">
      <c r="AC6753" s="440"/>
      <c r="AD6753" s="440"/>
      <c r="AE6753" s="440"/>
      <c r="AF6753" s="440"/>
      <c r="AG6753" s="440"/>
      <c r="AH6753" s="440"/>
      <c r="AI6753" s="440"/>
      <c r="AJ6753" s="440"/>
    </row>
    <row r="6754" spans="29:36" x14ac:dyDescent="0.25">
      <c r="AC6754" s="440"/>
      <c r="AD6754" s="440"/>
      <c r="AE6754" s="440"/>
      <c r="AF6754" s="440"/>
      <c r="AG6754" s="440"/>
      <c r="AH6754" s="440"/>
      <c r="AI6754" s="440"/>
      <c r="AJ6754" s="440"/>
    </row>
    <row r="6755" spans="29:36" x14ac:dyDescent="0.25">
      <c r="AC6755" s="440"/>
      <c r="AD6755" s="440"/>
      <c r="AE6755" s="440"/>
      <c r="AF6755" s="440"/>
      <c r="AG6755" s="440"/>
      <c r="AH6755" s="440"/>
      <c r="AI6755" s="440"/>
      <c r="AJ6755" s="440"/>
    </row>
    <row r="6756" spans="29:36" x14ac:dyDescent="0.25">
      <c r="AC6756" s="440"/>
      <c r="AD6756" s="440"/>
      <c r="AE6756" s="440"/>
      <c r="AF6756" s="440"/>
      <c r="AG6756" s="440"/>
      <c r="AH6756" s="440"/>
      <c r="AI6756" s="440"/>
      <c r="AJ6756" s="440"/>
    </row>
    <row r="6757" spans="29:36" x14ac:dyDescent="0.25">
      <c r="AC6757" s="440"/>
      <c r="AD6757" s="440"/>
      <c r="AE6757" s="440"/>
      <c r="AF6757" s="440"/>
      <c r="AG6757" s="440"/>
      <c r="AH6757" s="440"/>
      <c r="AI6757" s="440"/>
      <c r="AJ6757" s="440"/>
    </row>
    <row r="6758" spans="29:36" x14ac:dyDescent="0.25">
      <c r="AC6758" s="440"/>
      <c r="AD6758" s="440"/>
      <c r="AE6758" s="440"/>
      <c r="AF6758" s="440"/>
      <c r="AG6758" s="440"/>
      <c r="AH6758" s="440"/>
      <c r="AI6758" s="440"/>
      <c r="AJ6758" s="440"/>
    </row>
    <row r="6759" spans="29:36" x14ac:dyDescent="0.25">
      <c r="AC6759" s="440"/>
      <c r="AD6759" s="440"/>
      <c r="AE6759" s="440"/>
      <c r="AF6759" s="440"/>
      <c r="AG6759" s="440"/>
      <c r="AH6759" s="440"/>
      <c r="AI6759" s="440"/>
      <c r="AJ6759" s="440"/>
    </row>
    <row r="6760" spans="29:36" x14ac:dyDescent="0.25">
      <c r="AC6760" s="440"/>
      <c r="AD6760" s="440"/>
      <c r="AE6760" s="440"/>
      <c r="AF6760" s="440"/>
      <c r="AG6760" s="440"/>
      <c r="AH6760" s="440"/>
      <c r="AI6760" s="440"/>
      <c r="AJ6760" s="440"/>
    </row>
    <row r="6761" spans="29:36" x14ac:dyDescent="0.25">
      <c r="AC6761" s="440"/>
      <c r="AD6761" s="440"/>
      <c r="AE6761" s="440"/>
      <c r="AF6761" s="440"/>
      <c r="AG6761" s="440"/>
      <c r="AH6761" s="440"/>
      <c r="AI6761" s="440"/>
      <c r="AJ6761" s="440"/>
    </row>
    <row r="6762" spans="29:36" x14ac:dyDescent="0.25">
      <c r="AC6762" s="440"/>
      <c r="AD6762" s="440"/>
      <c r="AE6762" s="440"/>
      <c r="AF6762" s="440"/>
      <c r="AG6762" s="440"/>
      <c r="AH6762" s="440"/>
      <c r="AI6762" s="440"/>
      <c r="AJ6762" s="440"/>
    </row>
    <row r="6763" spans="29:36" x14ac:dyDescent="0.25">
      <c r="AC6763" s="440"/>
      <c r="AD6763" s="440"/>
      <c r="AE6763" s="440"/>
      <c r="AF6763" s="440"/>
      <c r="AG6763" s="440"/>
      <c r="AH6763" s="440"/>
      <c r="AI6763" s="440"/>
      <c r="AJ6763" s="440"/>
    </row>
    <row r="6764" spans="29:36" x14ac:dyDescent="0.25">
      <c r="AC6764" s="440"/>
      <c r="AD6764" s="440"/>
      <c r="AE6764" s="440"/>
      <c r="AF6764" s="440"/>
      <c r="AG6764" s="440"/>
      <c r="AH6764" s="440"/>
      <c r="AI6764" s="440"/>
      <c r="AJ6764" s="440"/>
    </row>
    <row r="6765" spans="29:36" x14ac:dyDescent="0.25">
      <c r="AC6765" s="440"/>
      <c r="AD6765" s="440"/>
      <c r="AE6765" s="440"/>
      <c r="AF6765" s="440"/>
      <c r="AG6765" s="440"/>
      <c r="AH6765" s="440"/>
      <c r="AI6765" s="440"/>
      <c r="AJ6765" s="440"/>
    </row>
    <row r="6766" spans="29:36" x14ac:dyDescent="0.25">
      <c r="AC6766" s="440"/>
      <c r="AD6766" s="440"/>
      <c r="AE6766" s="440"/>
      <c r="AF6766" s="440"/>
      <c r="AG6766" s="440"/>
      <c r="AH6766" s="440"/>
      <c r="AI6766" s="440"/>
      <c r="AJ6766" s="440"/>
    </row>
    <row r="6767" spans="29:36" x14ac:dyDescent="0.25">
      <c r="AC6767" s="440"/>
      <c r="AD6767" s="440"/>
      <c r="AE6767" s="440"/>
      <c r="AF6767" s="440"/>
      <c r="AG6767" s="440"/>
      <c r="AH6767" s="440"/>
      <c r="AI6767" s="440"/>
      <c r="AJ6767" s="440"/>
    </row>
    <row r="6768" spans="29:36" x14ac:dyDescent="0.25">
      <c r="AC6768" s="440"/>
      <c r="AD6768" s="440"/>
      <c r="AE6768" s="440"/>
      <c r="AF6768" s="440"/>
      <c r="AG6768" s="440"/>
      <c r="AH6768" s="440"/>
      <c r="AI6768" s="440"/>
      <c r="AJ6768" s="440"/>
    </row>
    <row r="6769" spans="29:36" x14ac:dyDescent="0.25">
      <c r="AC6769" s="440"/>
      <c r="AD6769" s="440"/>
      <c r="AE6769" s="440"/>
      <c r="AF6769" s="440"/>
      <c r="AG6769" s="440"/>
      <c r="AH6769" s="440"/>
      <c r="AI6769" s="440"/>
      <c r="AJ6769" s="440"/>
    </row>
    <row r="6770" spans="29:36" x14ac:dyDescent="0.25">
      <c r="AC6770" s="440"/>
      <c r="AD6770" s="440"/>
      <c r="AE6770" s="440"/>
      <c r="AF6770" s="440"/>
      <c r="AG6770" s="440"/>
      <c r="AH6770" s="440"/>
      <c r="AI6770" s="440"/>
      <c r="AJ6770" s="440"/>
    </row>
    <row r="6771" spans="29:36" x14ac:dyDescent="0.25">
      <c r="AC6771" s="440"/>
      <c r="AD6771" s="440"/>
      <c r="AE6771" s="440"/>
      <c r="AF6771" s="440"/>
      <c r="AG6771" s="440"/>
      <c r="AH6771" s="440"/>
      <c r="AI6771" s="440"/>
      <c r="AJ6771" s="440"/>
    </row>
    <row r="6772" spans="29:36" x14ac:dyDescent="0.25">
      <c r="AC6772" s="440"/>
      <c r="AD6772" s="440"/>
      <c r="AE6772" s="440"/>
      <c r="AF6772" s="440"/>
      <c r="AG6772" s="440"/>
      <c r="AH6772" s="440"/>
      <c r="AI6772" s="440"/>
      <c r="AJ6772" s="440"/>
    </row>
    <row r="6773" spans="29:36" x14ac:dyDescent="0.25">
      <c r="AC6773" s="440"/>
      <c r="AD6773" s="440"/>
      <c r="AE6773" s="440"/>
      <c r="AF6773" s="440"/>
      <c r="AG6773" s="440"/>
      <c r="AH6773" s="440"/>
      <c r="AI6773" s="440"/>
      <c r="AJ6773" s="440"/>
    </row>
    <row r="6774" spans="29:36" x14ac:dyDescent="0.25">
      <c r="AC6774" s="440"/>
      <c r="AD6774" s="440"/>
      <c r="AE6774" s="440"/>
      <c r="AF6774" s="440"/>
      <c r="AG6774" s="440"/>
      <c r="AH6774" s="440"/>
      <c r="AI6774" s="440"/>
      <c r="AJ6774" s="440"/>
    </row>
    <row r="6775" spans="29:36" x14ac:dyDescent="0.25">
      <c r="AC6775" s="440"/>
      <c r="AD6775" s="440"/>
      <c r="AE6775" s="440"/>
      <c r="AF6775" s="440"/>
      <c r="AG6775" s="440"/>
      <c r="AH6775" s="440"/>
      <c r="AI6775" s="440"/>
      <c r="AJ6775" s="440"/>
    </row>
    <row r="6776" spans="29:36" x14ac:dyDescent="0.25">
      <c r="AC6776" s="440"/>
      <c r="AD6776" s="440"/>
      <c r="AE6776" s="440"/>
      <c r="AF6776" s="440"/>
      <c r="AG6776" s="440"/>
      <c r="AH6776" s="440"/>
      <c r="AI6776" s="440"/>
      <c r="AJ6776" s="440"/>
    </row>
    <row r="6777" spans="29:36" x14ac:dyDescent="0.25">
      <c r="AC6777" s="440"/>
      <c r="AD6777" s="440"/>
      <c r="AE6777" s="440"/>
      <c r="AF6777" s="440"/>
      <c r="AG6777" s="440"/>
      <c r="AH6777" s="440"/>
      <c r="AI6777" s="440"/>
      <c r="AJ6777" s="440"/>
    </row>
    <row r="6778" spans="29:36" x14ac:dyDescent="0.25">
      <c r="AC6778" s="440"/>
      <c r="AD6778" s="440"/>
      <c r="AE6778" s="440"/>
      <c r="AF6778" s="440"/>
      <c r="AG6778" s="440"/>
      <c r="AH6778" s="440"/>
      <c r="AI6778" s="440"/>
      <c r="AJ6778" s="440"/>
    </row>
    <row r="6779" spans="29:36" x14ac:dyDescent="0.25">
      <c r="AC6779" s="440"/>
      <c r="AD6779" s="440"/>
      <c r="AE6779" s="440"/>
      <c r="AF6779" s="440"/>
      <c r="AG6779" s="440"/>
      <c r="AH6779" s="440"/>
      <c r="AI6779" s="440"/>
      <c r="AJ6779" s="440"/>
    </row>
    <row r="6780" spans="29:36" x14ac:dyDescent="0.25">
      <c r="AC6780" s="440"/>
      <c r="AD6780" s="440"/>
      <c r="AE6780" s="440"/>
      <c r="AF6780" s="440"/>
      <c r="AG6780" s="440"/>
      <c r="AH6780" s="440"/>
      <c r="AI6780" s="440"/>
      <c r="AJ6780" s="440"/>
    </row>
    <row r="6781" spans="29:36" x14ac:dyDescent="0.25">
      <c r="AC6781" s="440"/>
      <c r="AD6781" s="440"/>
      <c r="AE6781" s="440"/>
      <c r="AF6781" s="440"/>
      <c r="AG6781" s="440"/>
      <c r="AH6781" s="440"/>
      <c r="AI6781" s="440"/>
      <c r="AJ6781" s="440"/>
    </row>
    <row r="6782" spans="29:36" x14ac:dyDescent="0.25">
      <c r="AC6782" s="440"/>
      <c r="AD6782" s="440"/>
      <c r="AE6782" s="440"/>
      <c r="AF6782" s="440"/>
      <c r="AG6782" s="440"/>
      <c r="AH6782" s="440"/>
      <c r="AI6782" s="440"/>
      <c r="AJ6782" s="440"/>
    </row>
    <row r="6783" spans="29:36" x14ac:dyDescent="0.25">
      <c r="AC6783" s="440"/>
      <c r="AD6783" s="440"/>
      <c r="AE6783" s="440"/>
      <c r="AF6783" s="440"/>
      <c r="AG6783" s="440"/>
      <c r="AH6783" s="440"/>
      <c r="AI6783" s="440"/>
      <c r="AJ6783" s="440"/>
    </row>
    <row r="6784" spans="29:36" x14ac:dyDescent="0.25">
      <c r="AC6784" s="440"/>
      <c r="AD6784" s="440"/>
      <c r="AE6784" s="440"/>
      <c r="AF6784" s="440"/>
      <c r="AG6784" s="440"/>
      <c r="AH6784" s="440"/>
      <c r="AI6784" s="440"/>
      <c r="AJ6784" s="440"/>
    </row>
    <row r="6785" spans="29:36" x14ac:dyDescent="0.25">
      <c r="AC6785" s="440"/>
      <c r="AD6785" s="440"/>
      <c r="AE6785" s="440"/>
      <c r="AF6785" s="440"/>
      <c r="AG6785" s="440"/>
      <c r="AH6785" s="440"/>
      <c r="AI6785" s="440"/>
      <c r="AJ6785" s="440"/>
    </row>
    <row r="6786" spans="29:36" x14ac:dyDescent="0.25">
      <c r="AC6786" s="440"/>
      <c r="AD6786" s="440"/>
      <c r="AE6786" s="440"/>
      <c r="AF6786" s="440"/>
      <c r="AG6786" s="440"/>
      <c r="AH6786" s="440"/>
      <c r="AI6786" s="440"/>
      <c r="AJ6786" s="440"/>
    </row>
    <row r="6787" spans="29:36" x14ac:dyDescent="0.25">
      <c r="AC6787" s="440"/>
      <c r="AD6787" s="440"/>
      <c r="AE6787" s="440"/>
      <c r="AF6787" s="440"/>
      <c r="AG6787" s="440"/>
      <c r="AH6787" s="440"/>
      <c r="AI6787" s="440"/>
      <c r="AJ6787" s="440"/>
    </row>
    <row r="6788" spans="29:36" x14ac:dyDescent="0.25">
      <c r="AC6788" s="440"/>
      <c r="AD6788" s="440"/>
      <c r="AE6788" s="440"/>
      <c r="AF6788" s="440"/>
      <c r="AG6788" s="440"/>
      <c r="AH6788" s="440"/>
      <c r="AI6788" s="440"/>
      <c r="AJ6788" s="440"/>
    </row>
    <row r="6789" spans="29:36" x14ac:dyDescent="0.25">
      <c r="AC6789" s="440"/>
      <c r="AD6789" s="440"/>
      <c r="AE6789" s="440"/>
      <c r="AF6789" s="440"/>
      <c r="AG6789" s="440"/>
      <c r="AH6789" s="440"/>
      <c r="AI6789" s="440"/>
      <c r="AJ6789" s="440"/>
    </row>
    <row r="6790" spans="29:36" x14ac:dyDescent="0.25">
      <c r="AC6790" s="440"/>
      <c r="AD6790" s="440"/>
      <c r="AE6790" s="440"/>
      <c r="AF6790" s="440"/>
      <c r="AG6790" s="440"/>
      <c r="AH6790" s="440"/>
      <c r="AI6790" s="440"/>
      <c r="AJ6790" s="440"/>
    </row>
    <row r="6791" spans="29:36" x14ac:dyDescent="0.25">
      <c r="AC6791" s="440"/>
      <c r="AD6791" s="440"/>
      <c r="AE6791" s="440"/>
      <c r="AF6791" s="440"/>
      <c r="AG6791" s="440"/>
      <c r="AH6791" s="440"/>
      <c r="AI6791" s="440"/>
      <c r="AJ6791" s="440"/>
    </row>
    <row r="6792" spans="29:36" x14ac:dyDescent="0.25">
      <c r="AC6792" s="440"/>
      <c r="AD6792" s="440"/>
      <c r="AE6792" s="440"/>
      <c r="AF6792" s="440"/>
      <c r="AG6792" s="440"/>
      <c r="AH6792" s="440"/>
      <c r="AI6792" s="440"/>
      <c r="AJ6792" s="440"/>
    </row>
    <row r="6793" spans="29:36" x14ac:dyDescent="0.25">
      <c r="AC6793" s="440"/>
      <c r="AD6793" s="440"/>
      <c r="AE6793" s="440"/>
      <c r="AF6793" s="440"/>
      <c r="AG6793" s="440"/>
      <c r="AH6793" s="440"/>
      <c r="AI6793" s="440"/>
      <c r="AJ6793" s="440"/>
    </row>
    <row r="6794" spans="29:36" x14ac:dyDescent="0.25">
      <c r="AC6794" s="440"/>
      <c r="AD6794" s="440"/>
      <c r="AE6794" s="440"/>
      <c r="AF6794" s="440"/>
      <c r="AG6794" s="440"/>
      <c r="AH6794" s="440"/>
      <c r="AI6794" s="440"/>
      <c r="AJ6794" s="440"/>
    </row>
    <row r="6795" spans="29:36" x14ac:dyDescent="0.25">
      <c r="AC6795" s="440"/>
      <c r="AD6795" s="440"/>
      <c r="AE6795" s="440"/>
      <c r="AF6795" s="440"/>
      <c r="AG6795" s="440"/>
      <c r="AH6795" s="440"/>
      <c r="AI6795" s="440"/>
      <c r="AJ6795" s="440"/>
    </row>
    <row r="6796" spans="29:36" x14ac:dyDescent="0.25">
      <c r="AC6796" s="440"/>
      <c r="AD6796" s="440"/>
      <c r="AE6796" s="440"/>
      <c r="AF6796" s="440"/>
      <c r="AG6796" s="440"/>
      <c r="AH6796" s="440"/>
      <c r="AI6796" s="440"/>
      <c r="AJ6796" s="440"/>
    </row>
    <row r="6797" spans="29:36" x14ac:dyDescent="0.25">
      <c r="AC6797" s="440"/>
      <c r="AD6797" s="440"/>
      <c r="AE6797" s="440"/>
      <c r="AF6797" s="440"/>
      <c r="AG6797" s="440"/>
      <c r="AH6797" s="440"/>
      <c r="AI6797" s="440"/>
      <c r="AJ6797" s="440"/>
    </row>
    <row r="6798" spans="29:36" x14ac:dyDescent="0.25">
      <c r="AC6798" s="440"/>
      <c r="AD6798" s="440"/>
      <c r="AE6798" s="440"/>
      <c r="AF6798" s="440"/>
      <c r="AG6798" s="440"/>
      <c r="AH6798" s="440"/>
      <c r="AI6798" s="440"/>
      <c r="AJ6798" s="440"/>
    </row>
    <row r="6799" spans="29:36" x14ac:dyDescent="0.25">
      <c r="AC6799" s="440"/>
      <c r="AD6799" s="440"/>
      <c r="AE6799" s="440"/>
      <c r="AF6799" s="440"/>
      <c r="AG6799" s="440"/>
      <c r="AH6799" s="440"/>
      <c r="AI6799" s="440"/>
      <c r="AJ6799" s="440"/>
    </row>
    <row r="6800" spans="29:36" x14ac:dyDescent="0.25">
      <c r="AC6800" s="440"/>
      <c r="AD6800" s="440"/>
      <c r="AE6800" s="440"/>
      <c r="AF6800" s="440"/>
      <c r="AG6800" s="440"/>
      <c r="AH6800" s="440"/>
      <c r="AI6800" s="440"/>
      <c r="AJ6800" s="440"/>
    </row>
    <row r="6801" spans="29:36" x14ac:dyDescent="0.25">
      <c r="AC6801" s="440"/>
      <c r="AD6801" s="440"/>
      <c r="AE6801" s="440"/>
      <c r="AF6801" s="440"/>
      <c r="AG6801" s="440"/>
      <c r="AH6801" s="440"/>
      <c r="AI6801" s="440"/>
      <c r="AJ6801" s="440"/>
    </row>
    <row r="6802" spans="29:36" x14ac:dyDescent="0.25">
      <c r="AC6802" s="440"/>
      <c r="AD6802" s="440"/>
      <c r="AE6802" s="440"/>
      <c r="AF6802" s="440"/>
      <c r="AG6802" s="440"/>
      <c r="AH6802" s="440"/>
      <c r="AI6802" s="440"/>
      <c r="AJ6802" s="440"/>
    </row>
    <row r="6803" spans="29:36" x14ac:dyDescent="0.25">
      <c r="AC6803" s="440"/>
      <c r="AD6803" s="440"/>
      <c r="AE6803" s="440"/>
      <c r="AF6803" s="440"/>
      <c r="AG6803" s="440"/>
      <c r="AH6803" s="440"/>
      <c r="AI6803" s="440"/>
      <c r="AJ6803" s="440"/>
    </row>
    <row r="6804" spans="29:36" x14ac:dyDescent="0.25">
      <c r="AC6804" s="440"/>
      <c r="AD6804" s="440"/>
      <c r="AE6804" s="440"/>
      <c r="AF6804" s="440"/>
      <c r="AG6804" s="440"/>
      <c r="AH6804" s="440"/>
      <c r="AI6804" s="440"/>
      <c r="AJ6804" s="440"/>
    </row>
    <row r="6805" spans="29:36" x14ac:dyDescent="0.25">
      <c r="AC6805" s="440"/>
      <c r="AD6805" s="440"/>
      <c r="AE6805" s="440"/>
      <c r="AF6805" s="440"/>
      <c r="AG6805" s="440"/>
      <c r="AH6805" s="440"/>
      <c r="AI6805" s="440"/>
      <c r="AJ6805" s="440"/>
    </row>
    <row r="6806" spans="29:36" x14ac:dyDescent="0.25">
      <c r="AC6806" s="440"/>
      <c r="AD6806" s="440"/>
      <c r="AE6806" s="440"/>
      <c r="AF6806" s="440"/>
      <c r="AG6806" s="440"/>
      <c r="AH6806" s="440"/>
      <c r="AI6806" s="440"/>
      <c r="AJ6806" s="440"/>
    </row>
    <row r="6807" spans="29:36" x14ac:dyDescent="0.25">
      <c r="AC6807" s="440"/>
      <c r="AD6807" s="440"/>
      <c r="AE6807" s="440"/>
      <c r="AF6807" s="440"/>
      <c r="AG6807" s="440"/>
      <c r="AH6807" s="440"/>
      <c r="AI6807" s="440"/>
      <c r="AJ6807" s="440"/>
    </row>
    <row r="6808" spans="29:36" x14ac:dyDescent="0.25">
      <c r="AC6808" s="440"/>
      <c r="AD6808" s="440"/>
      <c r="AE6808" s="440"/>
      <c r="AF6808" s="440"/>
      <c r="AG6808" s="440"/>
      <c r="AH6808" s="440"/>
      <c r="AI6808" s="440"/>
      <c r="AJ6808" s="440"/>
    </row>
    <row r="6809" spans="29:36" x14ac:dyDescent="0.25">
      <c r="AC6809" s="440"/>
      <c r="AD6809" s="440"/>
      <c r="AE6809" s="440"/>
      <c r="AF6809" s="440"/>
      <c r="AG6809" s="440"/>
      <c r="AH6809" s="440"/>
      <c r="AI6809" s="440"/>
      <c r="AJ6809" s="440"/>
    </row>
    <row r="6810" spans="29:36" x14ac:dyDescent="0.25">
      <c r="AC6810" s="440"/>
      <c r="AD6810" s="440"/>
      <c r="AE6810" s="440"/>
      <c r="AF6810" s="440"/>
      <c r="AG6810" s="440"/>
      <c r="AH6810" s="440"/>
      <c r="AI6810" s="440"/>
      <c r="AJ6810" s="440"/>
    </row>
    <row r="6811" spans="29:36" x14ac:dyDescent="0.25">
      <c r="AC6811" s="440"/>
      <c r="AD6811" s="440"/>
      <c r="AE6811" s="440"/>
      <c r="AF6811" s="440"/>
      <c r="AG6811" s="440"/>
      <c r="AH6811" s="440"/>
      <c r="AI6811" s="440"/>
      <c r="AJ6811" s="440"/>
    </row>
    <row r="6812" spans="29:36" x14ac:dyDescent="0.25">
      <c r="AC6812" s="440"/>
      <c r="AD6812" s="440"/>
      <c r="AE6812" s="440"/>
      <c r="AF6812" s="440"/>
      <c r="AG6812" s="440"/>
      <c r="AH6812" s="440"/>
      <c r="AI6812" s="440"/>
      <c r="AJ6812" s="440"/>
    </row>
    <row r="6813" spans="29:36" x14ac:dyDescent="0.25">
      <c r="AC6813" s="440"/>
      <c r="AD6813" s="440"/>
      <c r="AE6813" s="440"/>
      <c r="AF6813" s="440"/>
      <c r="AG6813" s="440"/>
      <c r="AH6813" s="440"/>
      <c r="AI6813" s="440"/>
      <c r="AJ6813" s="440"/>
    </row>
    <row r="6814" spans="29:36" x14ac:dyDescent="0.25">
      <c r="AC6814" s="440"/>
      <c r="AD6814" s="440"/>
      <c r="AE6814" s="440"/>
      <c r="AF6814" s="440"/>
      <c r="AG6814" s="440"/>
      <c r="AH6814" s="440"/>
      <c r="AI6814" s="440"/>
      <c r="AJ6814" s="440"/>
    </row>
    <row r="6815" spans="29:36" x14ac:dyDescent="0.25">
      <c r="AC6815" s="440"/>
      <c r="AD6815" s="440"/>
      <c r="AE6815" s="440"/>
      <c r="AF6815" s="440"/>
      <c r="AG6815" s="440"/>
      <c r="AH6815" s="440"/>
      <c r="AI6815" s="440"/>
      <c r="AJ6815" s="440"/>
    </row>
    <row r="6816" spans="29:36" x14ac:dyDescent="0.25">
      <c r="AC6816" s="440"/>
      <c r="AD6816" s="440"/>
      <c r="AE6816" s="440"/>
      <c r="AF6816" s="440"/>
      <c r="AG6816" s="440"/>
      <c r="AH6816" s="440"/>
      <c r="AI6816" s="440"/>
      <c r="AJ6816" s="440"/>
    </row>
    <row r="6817" spans="29:36" x14ac:dyDescent="0.25">
      <c r="AC6817" s="440"/>
      <c r="AD6817" s="440"/>
      <c r="AE6817" s="440"/>
      <c r="AF6817" s="440"/>
      <c r="AG6817" s="440"/>
      <c r="AH6817" s="440"/>
      <c r="AI6817" s="440"/>
      <c r="AJ6817" s="440"/>
    </row>
    <row r="6818" spans="29:36" x14ac:dyDescent="0.25">
      <c r="AC6818" s="440"/>
      <c r="AD6818" s="440"/>
      <c r="AE6818" s="440"/>
      <c r="AF6818" s="440"/>
      <c r="AG6818" s="440"/>
      <c r="AH6818" s="440"/>
      <c r="AI6818" s="440"/>
      <c r="AJ6818" s="440"/>
    </row>
    <row r="6819" spans="29:36" x14ac:dyDescent="0.25">
      <c r="AC6819" s="440"/>
      <c r="AD6819" s="440"/>
      <c r="AE6819" s="440"/>
      <c r="AF6819" s="440"/>
      <c r="AG6819" s="440"/>
      <c r="AH6819" s="440"/>
      <c r="AI6819" s="440"/>
      <c r="AJ6819" s="440"/>
    </row>
    <row r="6820" spans="29:36" x14ac:dyDescent="0.25">
      <c r="AC6820" s="440"/>
      <c r="AD6820" s="440"/>
      <c r="AE6820" s="440"/>
      <c r="AF6820" s="440"/>
      <c r="AG6820" s="440"/>
      <c r="AH6820" s="440"/>
      <c r="AI6820" s="440"/>
      <c r="AJ6820" s="440"/>
    </row>
    <row r="6821" spans="29:36" x14ac:dyDescent="0.25">
      <c r="AC6821" s="440"/>
      <c r="AD6821" s="440"/>
      <c r="AE6821" s="440"/>
      <c r="AF6821" s="440"/>
      <c r="AG6821" s="440"/>
      <c r="AH6821" s="440"/>
      <c r="AI6821" s="440"/>
      <c r="AJ6821" s="440"/>
    </row>
    <row r="6822" spans="29:36" x14ac:dyDescent="0.25">
      <c r="AC6822" s="440"/>
      <c r="AD6822" s="440"/>
      <c r="AE6822" s="440"/>
      <c r="AF6822" s="440"/>
      <c r="AG6822" s="440"/>
      <c r="AH6822" s="440"/>
      <c r="AI6822" s="440"/>
      <c r="AJ6822" s="440"/>
    </row>
    <row r="6823" spans="29:36" x14ac:dyDescent="0.25">
      <c r="AC6823" s="440"/>
      <c r="AD6823" s="440"/>
      <c r="AE6823" s="440"/>
      <c r="AF6823" s="440"/>
      <c r="AG6823" s="440"/>
      <c r="AH6823" s="440"/>
      <c r="AI6823" s="440"/>
      <c r="AJ6823" s="440"/>
    </row>
    <row r="6824" spans="29:36" x14ac:dyDescent="0.25">
      <c r="AC6824" s="440"/>
      <c r="AD6824" s="440"/>
      <c r="AE6824" s="440"/>
      <c r="AF6824" s="440"/>
      <c r="AG6824" s="440"/>
      <c r="AH6824" s="440"/>
      <c r="AI6824" s="440"/>
      <c r="AJ6824" s="440"/>
    </row>
    <row r="6825" spans="29:36" x14ac:dyDescent="0.25">
      <c r="AC6825" s="440"/>
      <c r="AD6825" s="440"/>
      <c r="AE6825" s="440"/>
      <c r="AF6825" s="440"/>
      <c r="AG6825" s="440"/>
      <c r="AH6825" s="440"/>
      <c r="AI6825" s="440"/>
      <c r="AJ6825" s="440"/>
    </row>
    <row r="6826" spans="29:36" x14ac:dyDescent="0.25">
      <c r="AC6826" s="440"/>
      <c r="AD6826" s="440"/>
      <c r="AE6826" s="440"/>
      <c r="AF6826" s="440"/>
      <c r="AG6826" s="440"/>
      <c r="AH6826" s="440"/>
      <c r="AI6826" s="440"/>
      <c r="AJ6826" s="440"/>
    </row>
    <row r="6827" spans="29:36" x14ac:dyDescent="0.25">
      <c r="AC6827" s="440"/>
      <c r="AD6827" s="440"/>
      <c r="AE6827" s="440"/>
      <c r="AF6827" s="440"/>
      <c r="AG6827" s="440"/>
      <c r="AH6827" s="440"/>
      <c r="AI6827" s="440"/>
      <c r="AJ6827" s="440"/>
    </row>
    <row r="6828" spans="29:36" x14ac:dyDescent="0.25">
      <c r="AC6828" s="440"/>
      <c r="AD6828" s="440"/>
      <c r="AE6828" s="440"/>
      <c r="AF6828" s="440"/>
      <c r="AG6828" s="440"/>
      <c r="AH6828" s="440"/>
      <c r="AI6828" s="440"/>
      <c r="AJ6828" s="440"/>
    </row>
    <row r="6829" spans="29:36" x14ac:dyDescent="0.25">
      <c r="AC6829" s="440"/>
      <c r="AD6829" s="440"/>
      <c r="AE6829" s="440"/>
      <c r="AF6829" s="440"/>
      <c r="AG6829" s="440"/>
      <c r="AH6829" s="440"/>
      <c r="AI6829" s="440"/>
      <c r="AJ6829" s="440"/>
    </row>
    <row r="6830" spans="29:36" x14ac:dyDescent="0.25">
      <c r="AC6830" s="440"/>
      <c r="AD6830" s="440"/>
      <c r="AE6830" s="440"/>
      <c r="AF6830" s="440"/>
      <c r="AG6830" s="440"/>
      <c r="AH6830" s="440"/>
      <c r="AI6830" s="440"/>
      <c r="AJ6830" s="440"/>
    </row>
    <row r="6831" spans="29:36" x14ac:dyDescent="0.25">
      <c r="AC6831" s="440"/>
      <c r="AD6831" s="440"/>
      <c r="AE6831" s="440"/>
      <c r="AF6831" s="440"/>
      <c r="AG6831" s="440"/>
      <c r="AH6831" s="440"/>
      <c r="AI6831" s="440"/>
      <c r="AJ6831" s="440"/>
    </row>
    <row r="6832" spans="29:36" x14ac:dyDescent="0.25">
      <c r="AC6832" s="440"/>
      <c r="AD6832" s="440"/>
      <c r="AE6832" s="440"/>
      <c r="AF6832" s="440"/>
      <c r="AG6832" s="440"/>
      <c r="AH6832" s="440"/>
      <c r="AI6832" s="440"/>
      <c r="AJ6832" s="440"/>
    </row>
    <row r="6833" spans="29:36" x14ac:dyDescent="0.25">
      <c r="AC6833" s="440"/>
      <c r="AD6833" s="440"/>
      <c r="AE6833" s="440"/>
      <c r="AF6833" s="440"/>
      <c r="AG6833" s="440"/>
      <c r="AH6833" s="440"/>
      <c r="AI6833" s="440"/>
      <c r="AJ6833" s="440"/>
    </row>
    <row r="6834" spans="29:36" x14ac:dyDescent="0.25">
      <c r="AC6834" s="440"/>
      <c r="AD6834" s="440"/>
      <c r="AE6834" s="440"/>
      <c r="AF6834" s="440"/>
      <c r="AG6834" s="440"/>
      <c r="AH6834" s="440"/>
      <c r="AI6834" s="440"/>
      <c r="AJ6834" s="440"/>
    </row>
    <row r="6835" spans="29:36" x14ac:dyDescent="0.25">
      <c r="AC6835" s="440"/>
      <c r="AD6835" s="440"/>
      <c r="AE6835" s="440"/>
      <c r="AF6835" s="440"/>
      <c r="AG6835" s="440"/>
      <c r="AH6835" s="440"/>
      <c r="AI6835" s="440"/>
      <c r="AJ6835" s="440"/>
    </row>
    <row r="6836" spans="29:36" x14ac:dyDescent="0.25">
      <c r="AC6836" s="440"/>
      <c r="AD6836" s="440"/>
      <c r="AE6836" s="440"/>
      <c r="AF6836" s="440"/>
      <c r="AG6836" s="440"/>
      <c r="AH6836" s="440"/>
      <c r="AI6836" s="440"/>
      <c r="AJ6836" s="440"/>
    </row>
    <row r="6837" spans="29:36" x14ac:dyDescent="0.25">
      <c r="AC6837" s="440"/>
      <c r="AD6837" s="440"/>
      <c r="AE6837" s="440"/>
      <c r="AF6837" s="440"/>
      <c r="AG6837" s="440"/>
      <c r="AH6837" s="440"/>
      <c r="AI6837" s="440"/>
      <c r="AJ6837" s="440"/>
    </row>
    <row r="6838" spans="29:36" x14ac:dyDescent="0.25">
      <c r="AC6838" s="440"/>
      <c r="AD6838" s="440"/>
      <c r="AE6838" s="440"/>
      <c r="AF6838" s="440"/>
      <c r="AG6838" s="440"/>
      <c r="AH6838" s="440"/>
      <c r="AI6838" s="440"/>
      <c r="AJ6838" s="440"/>
    </row>
    <row r="6839" spans="29:36" x14ac:dyDescent="0.25">
      <c r="AC6839" s="440"/>
      <c r="AD6839" s="440"/>
      <c r="AE6839" s="440"/>
      <c r="AF6839" s="440"/>
      <c r="AG6839" s="440"/>
      <c r="AH6839" s="440"/>
      <c r="AI6839" s="440"/>
      <c r="AJ6839" s="440"/>
    </row>
    <row r="6840" spans="29:36" x14ac:dyDescent="0.25">
      <c r="AC6840" s="440"/>
      <c r="AD6840" s="440"/>
      <c r="AE6840" s="440"/>
      <c r="AF6840" s="440"/>
      <c r="AG6840" s="440"/>
      <c r="AH6840" s="440"/>
      <c r="AI6840" s="440"/>
      <c r="AJ6840" s="440"/>
    </row>
    <row r="6841" spans="29:36" x14ac:dyDescent="0.25">
      <c r="AC6841" s="440"/>
      <c r="AD6841" s="440"/>
      <c r="AE6841" s="440"/>
      <c r="AF6841" s="440"/>
      <c r="AG6841" s="440"/>
      <c r="AH6841" s="440"/>
      <c r="AI6841" s="440"/>
      <c r="AJ6841" s="440"/>
    </row>
    <row r="6842" spans="29:36" x14ac:dyDescent="0.25">
      <c r="AC6842" s="440"/>
      <c r="AD6842" s="440"/>
      <c r="AE6842" s="440"/>
      <c r="AF6842" s="440"/>
      <c r="AG6842" s="440"/>
      <c r="AH6842" s="440"/>
      <c r="AI6842" s="440"/>
      <c r="AJ6842" s="440"/>
    </row>
    <row r="6843" spans="29:36" x14ac:dyDescent="0.25">
      <c r="AC6843" s="440"/>
      <c r="AD6843" s="440"/>
      <c r="AE6843" s="440"/>
      <c r="AF6843" s="440"/>
      <c r="AG6843" s="440"/>
      <c r="AH6843" s="440"/>
      <c r="AI6843" s="440"/>
      <c r="AJ6843" s="440"/>
    </row>
    <row r="6844" spans="29:36" x14ac:dyDescent="0.25">
      <c r="AC6844" s="440"/>
      <c r="AD6844" s="440"/>
      <c r="AE6844" s="440"/>
      <c r="AF6844" s="440"/>
      <c r="AG6844" s="440"/>
      <c r="AH6844" s="440"/>
      <c r="AI6844" s="440"/>
      <c r="AJ6844" s="440"/>
    </row>
    <row r="6845" spans="29:36" x14ac:dyDescent="0.25">
      <c r="AC6845" s="440"/>
      <c r="AD6845" s="440"/>
      <c r="AE6845" s="440"/>
      <c r="AF6845" s="440"/>
      <c r="AG6845" s="440"/>
      <c r="AH6845" s="440"/>
      <c r="AI6845" s="440"/>
      <c r="AJ6845" s="440"/>
    </row>
    <row r="6846" spans="29:36" x14ac:dyDescent="0.25">
      <c r="AC6846" s="440"/>
      <c r="AD6846" s="440"/>
      <c r="AE6846" s="440"/>
      <c r="AF6846" s="440"/>
      <c r="AG6846" s="440"/>
      <c r="AH6846" s="440"/>
      <c r="AI6846" s="440"/>
      <c r="AJ6846" s="440"/>
    </row>
    <row r="6847" spans="29:36" x14ac:dyDescent="0.25">
      <c r="AC6847" s="440"/>
      <c r="AD6847" s="440"/>
      <c r="AE6847" s="440"/>
      <c r="AF6847" s="440"/>
      <c r="AG6847" s="440"/>
      <c r="AH6847" s="440"/>
      <c r="AI6847" s="440"/>
      <c r="AJ6847" s="440"/>
    </row>
    <row r="6848" spans="29:36" x14ac:dyDescent="0.25">
      <c r="AC6848" s="440"/>
      <c r="AD6848" s="440"/>
      <c r="AE6848" s="440"/>
      <c r="AF6848" s="440"/>
      <c r="AG6848" s="440"/>
      <c r="AH6848" s="440"/>
      <c r="AI6848" s="440"/>
      <c r="AJ6848" s="440"/>
    </row>
    <row r="6849" spans="29:36" x14ac:dyDescent="0.25">
      <c r="AC6849" s="440"/>
      <c r="AD6849" s="440"/>
      <c r="AE6849" s="440"/>
      <c r="AF6849" s="440"/>
      <c r="AG6849" s="440"/>
      <c r="AH6849" s="440"/>
      <c r="AI6849" s="440"/>
      <c r="AJ6849" s="440"/>
    </row>
    <row r="6850" spans="29:36" x14ac:dyDescent="0.25">
      <c r="AC6850" s="440"/>
      <c r="AD6850" s="440"/>
      <c r="AE6850" s="440"/>
      <c r="AF6850" s="440"/>
      <c r="AG6850" s="440"/>
      <c r="AH6850" s="440"/>
      <c r="AI6850" s="440"/>
      <c r="AJ6850" s="440"/>
    </row>
    <row r="6851" spans="29:36" x14ac:dyDescent="0.25">
      <c r="AC6851" s="440"/>
      <c r="AD6851" s="440"/>
      <c r="AE6851" s="440"/>
      <c r="AF6851" s="440"/>
      <c r="AG6851" s="440"/>
      <c r="AH6851" s="440"/>
      <c r="AI6851" s="440"/>
      <c r="AJ6851" s="440"/>
    </row>
    <row r="6852" spans="29:36" x14ac:dyDescent="0.25">
      <c r="AC6852" s="440"/>
      <c r="AD6852" s="440"/>
      <c r="AE6852" s="440"/>
      <c r="AF6852" s="440"/>
      <c r="AG6852" s="440"/>
      <c r="AH6852" s="440"/>
      <c r="AI6852" s="440"/>
      <c r="AJ6852" s="440"/>
    </row>
    <row r="6853" spans="29:36" x14ac:dyDescent="0.25">
      <c r="AC6853" s="440"/>
      <c r="AD6853" s="440"/>
      <c r="AE6853" s="440"/>
      <c r="AF6853" s="440"/>
      <c r="AG6853" s="440"/>
      <c r="AH6853" s="440"/>
      <c r="AI6853" s="440"/>
      <c r="AJ6853" s="440"/>
    </row>
    <row r="6854" spans="29:36" x14ac:dyDescent="0.25">
      <c r="AC6854" s="440"/>
      <c r="AD6854" s="440"/>
      <c r="AE6854" s="440"/>
      <c r="AF6854" s="440"/>
      <c r="AG6854" s="440"/>
      <c r="AH6854" s="440"/>
      <c r="AI6854" s="440"/>
      <c r="AJ6854" s="440"/>
    </row>
    <row r="6855" spans="29:36" x14ac:dyDescent="0.25">
      <c r="AC6855" s="440"/>
      <c r="AD6855" s="440"/>
      <c r="AE6855" s="440"/>
      <c r="AF6855" s="440"/>
      <c r="AG6855" s="440"/>
      <c r="AH6855" s="440"/>
      <c r="AI6855" s="440"/>
      <c r="AJ6855" s="440"/>
    </row>
    <row r="6856" spans="29:36" x14ac:dyDescent="0.25">
      <c r="AC6856" s="440"/>
      <c r="AD6856" s="440"/>
      <c r="AE6856" s="440"/>
      <c r="AF6856" s="440"/>
      <c r="AG6856" s="440"/>
      <c r="AH6856" s="440"/>
      <c r="AI6856" s="440"/>
      <c r="AJ6856" s="440"/>
    </row>
    <row r="6857" spans="29:36" x14ac:dyDescent="0.25">
      <c r="AC6857" s="440"/>
      <c r="AD6857" s="440"/>
      <c r="AE6857" s="440"/>
      <c r="AF6857" s="440"/>
      <c r="AG6857" s="440"/>
      <c r="AH6857" s="440"/>
      <c r="AI6857" s="440"/>
      <c r="AJ6857" s="440"/>
    </row>
    <row r="6858" spans="29:36" x14ac:dyDescent="0.25">
      <c r="AC6858" s="440"/>
      <c r="AD6858" s="440"/>
      <c r="AE6858" s="440"/>
      <c r="AF6858" s="440"/>
      <c r="AG6858" s="440"/>
      <c r="AH6858" s="440"/>
      <c r="AI6858" s="440"/>
      <c r="AJ6858" s="440"/>
    </row>
    <row r="6859" spans="29:36" x14ac:dyDescent="0.25">
      <c r="AC6859" s="440"/>
      <c r="AD6859" s="440"/>
      <c r="AE6859" s="440"/>
      <c r="AF6859" s="440"/>
      <c r="AG6859" s="440"/>
      <c r="AH6859" s="440"/>
      <c r="AI6859" s="440"/>
      <c r="AJ6859" s="440"/>
    </row>
    <row r="6860" spans="29:36" x14ac:dyDescent="0.25">
      <c r="AC6860" s="440"/>
      <c r="AD6860" s="440"/>
      <c r="AE6860" s="440"/>
      <c r="AF6860" s="440"/>
      <c r="AG6860" s="440"/>
      <c r="AH6860" s="440"/>
      <c r="AI6860" s="440"/>
      <c r="AJ6860" s="440"/>
    </row>
    <row r="6861" spans="29:36" x14ac:dyDescent="0.25">
      <c r="AC6861" s="440"/>
      <c r="AD6861" s="440"/>
      <c r="AE6861" s="440"/>
      <c r="AF6861" s="440"/>
      <c r="AG6861" s="440"/>
      <c r="AH6861" s="440"/>
      <c r="AI6861" s="440"/>
      <c r="AJ6861" s="440"/>
    </row>
    <row r="6862" spans="29:36" x14ac:dyDescent="0.25">
      <c r="AC6862" s="440"/>
      <c r="AD6862" s="440"/>
      <c r="AE6862" s="440"/>
      <c r="AF6862" s="440"/>
      <c r="AG6862" s="440"/>
      <c r="AH6862" s="440"/>
      <c r="AI6862" s="440"/>
      <c r="AJ6862" s="440"/>
    </row>
    <row r="6863" spans="29:36" x14ac:dyDescent="0.25">
      <c r="AC6863" s="440"/>
      <c r="AD6863" s="440"/>
      <c r="AE6863" s="440"/>
      <c r="AF6863" s="440"/>
      <c r="AG6863" s="440"/>
      <c r="AH6863" s="440"/>
      <c r="AI6863" s="440"/>
      <c r="AJ6863" s="440"/>
    </row>
    <row r="6864" spans="29:36" x14ac:dyDescent="0.25">
      <c r="AC6864" s="440"/>
      <c r="AD6864" s="440"/>
      <c r="AE6864" s="440"/>
      <c r="AF6864" s="440"/>
      <c r="AG6864" s="440"/>
      <c r="AH6864" s="440"/>
      <c r="AI6864" s="440"/>
      <c r="AJ6864" s="440"/>
    </row>
    <row r="6865" spans="29:36" x14ac:dyDescent="0.25">
      <c r="AC6865" s="440"/>
      <c r="AD6865" s="440"/>
      <c r="AE6865" s="440"/>
      <c r="AF6865" s="440"/>
      <c r="AG6865" s="440"/>
      <c r="AH6865" s="440"/>
      <c r="AI6865" s="440"/>
      <c r="AJ6865" s="440"/>
    </row>
    <row r="6866" spans="29:36" x14ac:dyDescent="0.25">
      <c r="AC6866" s="440"/>
      <c r="AD6866" s="440"/>
      <c r="AE6866" s="440"/>
      <c r="AF6866" s="440"/>
      <c r="AG6866" s="440"/>
      <c r="AH6866" s="440"/>
      <c r="AI6866" s="440"/>
      <c r="AJ6866" s="440"/>
    </row>
    <row r="6867" spans="29:36" x14ac:dyDescent="0.25">
      <c r="AC6867" s="440"/>
      <c r="AD6867" s="440"/>
      <c r="AE6867" s="440"/>
      <c r="AF6867" s="440"/>
      <c r="AG6867" s="440"/>
      <c r="AH6867" s="440"/>
      <c r="AI6867" s="440"/>
      <c r="AJ6867" s="440"/>
    </row>
    <row r="6868" spans="29:36" x14ac:dyDescent="0.25">
      <c r="AC6868" s="440"/>
      <c r="AD6868" s="440"/>
      <c r="AE6868" s="440"/>
      <c r="AF6868" s="440"/>
      <c r="AG6868" s="440"/>
      <c r="AH6868" s="440"/>
      <c r="AI6868" s="440"/>
      <c r="AJ6868" s="440"/>
    </row>
    <row r="6869" spans="29:36" x14ac:dyDescent="0.25">
      <c r="AC6869" s="440"/>
      <c r="AD6869" s="440"/>
      <c r="AE6869" s="440"/>
      <c r="AF6869" s="440"/>
      <c r="AG6869" s="440"/>
      <c r="AH6869" s="440"/>
      <c r="AI6869" s="440"/>
      <c r="AJ6869" s="440"/>
    </row>
    <row r="6870" spans="29:36" x14ac:dyDescent="0.25">
      <c r="AC6870" s="440"/>
      <c r="AD6870" s="440"/>
      <c r="AE6870" s="440"/>
      <c r="AF6870" s="440"/>
      <c r="AG6870" s="440"/>
      <c r="AH6870" s="440"/>
      <c r="AI6870" s="440"/>
      <c r="AJ6870" s="440"/>
    </row>
    <row r="6871" spans="29:36" x14ac:dyDescent="0.25">
      <c r="AC6871" s="440"/>
      <c r="AD6871" s="440"/>
      <c r="AE6871" s="440"/>
      <c r="AF6871" s="440"/>
      <c r="AG6871" s="440"/>
      <c r="AH6871" s="440"/>
      <c r="AI6871" s="440"/>
      <c r="AJ6871" s="440"/>
    </row>
    <row r="6872" spans="29:36" x14ac:dyDescent="0.25">
      <c r="AC6872" s="440"/>
      <c r="AD6872" s="440"/>
      <c r="AE6872" s="440"/>
      <c r="AF6872" s="440"/>
      <c r="AG6872" s="440"/>
      <c r="AH6872" s="440"/>
      <c r="AI6872" s="440"/>
      <c r="AJ6872" s="440"/>
    </row>
    <row r="6873" spans="29:36" x14ac:dyDescent="0.25">
      <c r="AC6873" s="440"/>
      <c r="AD6873" s="440"/>
      <c r="AE6873" s="440"/>
      <c r="AF6873" s="440"/>
      <c r="AG6873" s="440"/>
      <c r="AH6873" s="440"/>
      <c r="AI6873" s="440"/>
      <c r="AJ6873" s="440"/>
    </row>
    <row r="6874" spans="29:36" x14ac:dyDescent="0.25">
      <c r="AC6874" s="440"/>
      <c r="AD6874" s="440"/>
      <c r="AE6874" s="440"/>
      <c r="AF6874" s="440"/>
      <c r="AG6874" s="440"/>
      <c r="AH6874" s="440"/>
      <c r="AI6874" s="440"/>
      <c r="AJ6874" s="440"/>
    </row>
    <row r="6875" spans="29:36" x14ac:dyDescent="0.25">
      <c r="AC6875" s="440"/>
      <c r="AD6875" s="440"/>
      <c r="AE6875" s="440"/>
      <c r="AF6875" s="440"/>
      <c r="AG6875" s="440"/>
      <c r="AH6875" s="440"/>
      <c r="AI6875" s="440"/>
      <c r="AJ6875" s="440"/>
    </row>
    <row r="6876" spans="29:36" x14ac:dyDescent="0.25">
      <c r="AC6876" s="440"/>
      <c r="AD6876" s="440"/>
      <c r="AE6876" s="440"/>
      <c r="AF6876" s="440"/>
      <c r="AG6876" s="440"/>
      <c r="AH6876" s="440"/>
      <c r="AI6876" s="440"/>
      <c r="AJ6876" s="440"/>
    </row>
    <row r="6877" spans="29:36" x14ac:dyDescent="0.25">
      <c r="AC6877" s="440"/>
      <c r="AD6877" s="440"/>
      <c r="AE6877" s="440"/>
      <c r="AF6877" s="440"/>
      <c r="AG6877" s="440"/>
      <c r="AH6877" s="440"/>
      <c r="AI6877" s="440"/>
      <c r="AJ6877" s="440"/>
    </row>
    <row r="6878" spans="29:36" x14ac:dyDescent="0.25">
      <c r="AC6878" s="440"/>
      <c r="AD6878" s="440"/>
      <c r="AE6878" s="440"/>
      <c r="AF6878" s="440"/>
      <c r="AG6878" s="440"/>
      <c r="AH6878" s="440"/>
      <c r="AI6878" s="440"/>
      <c r="AJ6878" s="440"/>
    </row>
    <row r="6879" spans="29:36" x14ac:dyDescent="0.25">
      <c r="AC6879" s="440"/>
      <c r="AD6879" s="440"/>
      <c r="AE6879" s="440"/>
      <c r="AF6879" s="440"/>
      <c r="AG6879" s="440"/>
      <c r="AH6879" s="440"/>
      <c r="AI6879" s="440"/>
      <c r="AJ6879" s="440"/>
    </row>
    <row r="6880" spans="29:36" x14ac:dyDescent="0.25">
      <c r="AC6880" s="440"/>
      <c r="AD6880" s="440"/>
      <c r="AE6880" s="440"/>
      <c r="AF6880" s="440"/>
      <c r="AG6880" s="440"/>
      <c r="AH6880" s="440"/>
      <c r="AI6880" s="440"/>
      <c r="AJ6880" s="440"/>
    </row>
    <row r="6881" spans="29:36" x14ac:dyDescent="0.25">
      <c r="AC6881" s="440"/>
      <c r="AD6881" s="440"/>
      <c r="AE6881" s="440"/>
      <c r="AF6881" s="440"/>
      <c r="AG6881" s="440"/>
      <c r="AH6881" s="440"/>
      <c r="AI6881" s="440"/>
      <c r="AJ6881" s="440"/>
    </row>
    <row r="6882" spans="29:36" x14ac:dyDescent="0.25">
      <c r="AC6882" s="440"/>
      <c r="AD6882" s="440"/>
      <c r="AE6882" s="440"/>
      <c r="AF6882" s="440"/>
      <c r="AG6882" s="440"/>
      <c r="AH6882" s="440"/>
      <c r="AI6882" s="440"/>
      <c r="AJ6882" s="440"/>
    </row>
    <row r="6883" spans="29:36" x14ac:dyDescent="0.25">
      <c r="AC6883" s="440"/>
      <c r="AD6883" s="440"/>
      <c r="AE6883" s="440"/>
      <c r="AF6883" s="440"/>
      <c r="AG6883" s="440"/>
      <c r="AH6883" s="440"/>
      <c r="AI6883" s="440"/>
      <c r="AJ6883" s="440"/>
    </row>
    <row r="6884" spans="29:36" x14ac:dyDescent="0.25">
      <c r="AC6884" s="440"/>
      <c r="AD6884" s="440"/>
      <c r="AE6884" s="440"/>
      <c r="AF6884" s="440"/>
      <c r="AG6884" s="440"/>
      <c r="AH6884" s="440"/>
      <c r="AI6884" s="440"/>
      <c r="AJ6884" s="440"/>
    </row>
    <row r="6885" spans="29:36" x14ac:dyDescent="0.25">
      <c r="AC6885" s="440"/>
      <c r="AD6885" s="440"/>
      <c r="AE6885" s="440"/>
      <c r="AF6885" s="440"/>
      <c r="AG6885" s="440"/>
      <c r="AH6885" s="440"/>
      <c r="AI6885" s="440"/>
      <c r="AJ6885" s="440"/>
    </row>
    <row r="6886" spans="29:36" x14ac:dyDescent="0.25">
      <c r="AC6886" s="440"/>
      <c r="AD6886" s="440"/>
      <c r="AE6886" s="440"/>
      <c r="AF6886" s="440"/>
      <c r="AG6886" s="440"/>
      <c r="AH6886" s="440"/>
      <c r="AI6886" s="440"/>
      <c r="AJ6886" s="440"/>
    </row>
    <row r="6887" spans="29:36" x14ac:dyDescent="0.25">
      <c r="AC6887" s="440"/>
      <c r="AD6887" s="440"/>
      <c r="AE6887" s="440"/>
      <c r="AF6887" s="440"/>
      <c r="AG6887" s="440"/>
      <c r="AH6887" s="440"/>
      <c r="AI6887" s="440"/>
      <c r="AJ6887" s="440"/>
    </row>
    <row r="6888" spans="29:36" x14ac:dyDescent="0.25">
      <c r="AC6888" s="440"/>
      <c r="AD6888" s="440"/>
      <c r="AE6888" s="440"/>
      <c r="AF6888" s="440"/>
      <c r="AG6888" s="440"/>
      <c r="AH6888" s="440"/>
      <c r="AI6888" s="440"/>
      <c r="AJ6888" s="440"/>
    </row>
    <row r="6889" spans="29:36" x14ac:dyDescent="0.25">
      <c r="AC6889" s="440"/>
      <c r="AD6889" s="440"/>
      <c r="AE6889" s="440"/>
      <c r="AF6889" s="440"/>
      <c r="AG6889" s="440"/>
      <c r="AH6889" s="440"/>
      <c r="AI6889" s="440"/>
      <c r="AJ6889" s="440"/>
    </row>
    <row r="6890" spans="29:36" x14ac:dyDescent="0.25">
      <c r="AC6890" s="440"/>
      <c r="AD6890" s="440"/>
      <c r="AE6890" s="440"/>
      <c r="AF6890" s="440"/>
      <c r="AG6890" s="440"/>
      <c r="AH6890" s="440"/>
      <c r="AI6890" s="440"/>
      <c r="AJ6890" s="440"/>
    </row>
    <row r="6891" spans="29:36" x14ac:dyDescent="0.25">
      <c r="AC6891" s="440"/>
      <c r="AD6891" s="440"/>
      <c r="AE6891" s="440"/>
      <c r="AF6891" s="440"/>
      <c r="AG6891" s="440"/>
      <c r="AH6891" s="440"/>
      <c r="AI6891" s="440"/>
      <c r="AJ6891" s="440"/>
    </row>
    <row r="6892" spans="29:36" x14ac:dyDescent="0.25">
      <c r="AC6892" s="440"/>
      <c r="AD6892" s="440"/>
      <c r="AE6892" s="440"/>
      <c r="AF6892" s="440"/>
      <c r="AG6892" s="440"/>
      <c r="AH6892" s="440"/>
      <c r="AI6892" s="440"/>
      <c r="AJ6892" s="440"/>
    </row>
    <row r="6893" spans="29:36" x14ac:dyDescent="0.25">
      <c r="AC6893" s="440"/>
      <c r="AD6893" s="440"/>
      <c r="AE6893" s="440"/>
      <c r="AF6893" s="440"/>
      <c r="AG6893" s="440"/>
      <c r="AH6893" s="440"/>
      <c r="AI6893" s="440"/>
      <c r="AJ6893" s="440"/>
    </row>
    <row r="6894" spans="29:36" x14ac:dyDescent="0.25">
      <c r="AC6894" s="440"/>
      <c r="AD6894" s="440"/>
      <c r="AE6894" s="440"/>
      <c r="AF6894" s="440"/>
      <c r="AG6894" s="440"/>
      <c r="AH6894" s="440"/>
      <c r="AI6894" s="440"/>
      <c r="AJ6894" s="440"/>
    </row>
    <row r="6895" spans="29:36" x14ac:dyDescent="0.25">
      <c r="AC6895" s="440"/>
      <c r="AD6895" s="440"/>
      <c r="AE6895" s="440"/>
      <c r="AF6895" s="440"/>
      <c r="AG6895" s="440"/>
      <c r="AH6895" s="440"/>
      <c r="AI6895" s="440"/>
      <c r="AJ6895" s="440"/>
    </row>
    <row r="6896" spans="29:36" x14ac:dyDescent="0.25">
      <c r="AC6896" s="440"/>
      <c r="AD6896" s="440"/>
      <c r="AE6896" s="440"/>
      <c r="AF6896" s="440"/>
      <c r="AG6896" s="440"/>
      <c r="AH6896" s="440"/>
      <c r="AI6896" s="440"/>
      <c r="AJ6896" s="440"/>
    </row>
    <row r="6897" spans="29:36" x14ac:dyDescent="0.25">
      <c r="AC6897" s="440"/>
      <c r="AD6897" s="440"/>
      <c r="AE6897" s="440"/>
      <c r="AF6897" s="440"/>
      <c r="AG6897" s="440"/>
      <c r="AH6897" s="440"/>
      <c r="AI6897" s="440"/>
      <c r="AJ6897" s="440"/>
    </row>
    <row r="6898" spans="29:36" x14ac:dyDescent="0.25">
      <c r="AC6898" s="440"/>
      <c r="AD6898" s="440"/>
      <c r="AE6898" s="440"/>
      <c r="AF6898" s="440"/>
      <c r="AG6898" s="440"/>
      <c r="AH6898" s="440"/>
      <c r="AI6898" s="440"/>
      <c r="AJ6898" s="440"/>
    </row>
    <row r="6899" spans="29:36" x14ac:dyDescent="0.25">
      <c r="AC6899" s="440"/>
      <c r="AD6899" s="440"/>
      <c r="AE6899" s="440"/>
      <c r="AF6899" s="440"/>
      <c r="AG6899" s="440"/>
      <c r="AH6899" s="440"/>
      <c r="AI6899" s="440"/>
      <c r="AJ6899" s="440"/>
    </row>
    <row r="6900" spans="29:36" x14ac:dyDescent="0.25">
      <c r="AC6900" s="440"/>
      <c r="AD6900" s="440"/>
      <c r="AE6900" s="440"/>
      <c r="AF6900" s="440"/>
      <c r="AG6900" s="440"/>
      <c r="AH6900" s="440"/>
      <c r="AI6900" s="440"/>
      <c r="AJ6900" s="440"/>
    </row>
    <row r="6901" spans="29:36" x14ac:dyDescent="0.25">
      <c r="AC6901" s="440"/>
      <c r="AD6901" s="440"/>
      <c r="AE6901" s="440"/>
      <c r="AF6901" s="440"/>
      <c r="AG6901" s="440"/>
      <c r="AH6901" s="440"/>
      <c r="AI6901" s="440"/>
      <c r="AJ6901" s="440"/>
    </row>
    <row r="6902" spans="29:36" x14ac:dyDescent="0.25">
      <c r="AC6902" s="440"/>
      <c r="AD6902" s="440"/>
      <c r="AE6902" s="440"/>
      <c r="AF6902" s="440"/>
      <c r="AG6902" s="440"/>
      <c r="AH6902" s="440"/>
      <c r="AI6902" s="440"/>
      <c r="AJ6902" s="440"/>
    </row>
    <row r="6903" spans="29:36" x14ac:dyDescent="0.25">
      <c r="AC6903" s="440"/>
      <c r="AD6903" s="440"/>
      <c r="AE6903" s="440"/>
      <c r="AF6903" s="440"/>
      <c r="AG6903" s="440"/>
      <c r="AH6903" s="440"/>
      <c r="AI6903" s="440"/>
      <c r="AJ6903" s="440"/>
    </row>
    <row r="6904" spans="29:36" x14ac:dyDescent="0.25">
      <c r="AC6904" s="440"/>
      <c r="AD6904" s="440"/>
      <c r="AE6904" s="440"/>
      <c r="AF6904" s="440"/>
      <c r="AG6904" s="440"/>
      <c r="AH6904" s="440"/>
      <c r="AI6904" s="440"/>
      <c r="AJ6904" s="440"/>
    </row>
    <row r="6905" spans="29:36" x14ac:dyDescent="0.25">
      <c r="AC6905" s="440"/>
      <c r="AD6905" s="440"/>
      <c r="AE6905" s="440"/>
      <c r="AF6905" s="440"/>
      <c r="AG6905" s="440"/>
      <c r="AH6905" s="440"/>
      <c r="AI6905" s="440"/>
      <c r="AJ6905" s="440"/>
    </row>
    <row r="6906" spans="29:36" x14ac:dyDescent="0.25">
      <c r="AC6906" s="440"/>
      <c r="AD6906" s="440"/>
      <c r="AE6906" s="440"/>
      <c r="AF6906" s="440"/>
      <c r="AG6906" s="440"/>
      <c r="AH6906" s="440"/>
      <c r="AI6906" s="440"/>
      <c r="AJ6906" s="440"/>
    </row>
    <row r="6907" spans="29:36" x14ac:dyDescent="0.25">
      <c r="AC6907" s="440"/>
      <c r="AD6907" s="440"/>
      <c r="AE6907" s="440"/>
      <c r="AF6907" s="440"/>
      <c r="AG6907" s="440"/>
      <c r="AH6907" s="440"/>
      <c r="AI6907" s="440"/>
      <c r="AJ6907" s="440"/>
    </row>
    <row r="6908" spans="29:36" x14ac:dyDescent="0.25">
      <c r="AC6908" s="440"/>
      <c r="AD6908" s="440"/>
      <c r="AE6908" s="440"/>
      <c r="AF6908" s="440"/>
      <c r="AG6908" s="440"/>
      <c r="AH6908" s="440"/>
      <c r="AI6908" s="440"/>
      <c r="AJ6908" s="440"/>
    </row>
    <row r="6909" spans="29:36" x14ac:dyDescent="0.25">
      <c r="AC6909" s="440"/>
      <c r="AD6909" s="440"/>
      <c r="AE6909" s="440"/>
      <c r="AF6909" s="440"/>
      <c r="AG6909" s="440"/>
      <c r="AH6909" s="440"/>
      <c r="AI6909" s="440"/>
      <c r="AJ6909" s="440"/>
    </row>
    <row r="6910" spans="29:36" x14ac:dyDescent="0.25">
      <c r="AC6910" s="440"/>
      <c r="AD6910" s="440"/>
      <c r="AE6910" s="440"/>
      <c r="AF6910" s="440"/>
      <c r="AG6910" s="440"/>
      <c r="AH6910" s="440"/>
      <c r="AI6910" s="440"/>
      <c r="AJ6910" s="440"/>
    </row>
    <row r="6911" spans="29:36" x14ac:dyDescent="0.25">
      <c r="AC6911" s="440"/>
      <c r="AD6911" s="440"/>
      <c r="AE6911" s="440"/>
      <c r="AF6911" s="440"/>
      <c r="AG6911" s="440"/>
      <c r="AH6911" s="440"/>
      <c r="AI6911" s="440"/>
      <c r="AJ6911" s="440"/>
    </row>
    <row r="6912" spans="29:36" x14ac:dyDescent="0.25">
      <c r="AC6912" s="440"/>
      <c r="AD6912" s="440"/>
      <c r="AE6912" s="440"/>
      <c r="AF6912" s="440"/>
      <c r="AG6912" s="440"/>
      <c r="AH6912" s="440"/>
      <c r="AI6912" s="440"/>
      <c r="AJ6912" s="440"/>
    </row>
    <row r="6913" spans="29:36" x14ac:dyDescent="0.25">
      <c r="AC6913" s="440"/>
      <c r="AD6913" s="440"/>
      <c r="AE6913" s="440"/>
      <c r="AF6913" s="440"/>
      <c r="AG6913" s="440"/>
      <c r="AH6913" s="440"/>
      <c r="AI6913" s="440"/>
      <c r="AJ6913" s="440"/>
    </row>
    <row r="6914" spans="29:36" x14ac:dyDescent="0.25">
      <c r="AC6914" s="440"/>
      <c r="AD6914" s="440"/>
      <c r="AE6914" s="440"/>
      <c r="AF6914" s="440"/>
      <c r="AG6914" s="440"/>
      <c r="AH6914" s="440"/>
      <c r="AI6914" s="440"/>
      <c r="AJ6914" s="440"/>
    </row>
    <row r="6915" spans="29:36" x14ac:dyDescent="0.25">
      <c r="AC6915" s="440"/>
      <c r="AD6915" s="440"/>
      <c r="AE6915" s="440"/>
      <c r="AF6915" s="440"/>
      <c r="AG6915" s="440"/>
      <c r="AH6915" s="440"/>
      <c r="AI6915" s="440"/>
      <c r="AJ6915" s="440"/>
    </row>
    <row r="6916" spans="29:36" x14ac:dyDescent="0.25">
      <c r="AC6916" s="440"/>
      <c r="AD6916" s="440"/>
      <c r="AE6916" s="440"/>
      <c r="AF6916" s="440"/>
      <c r="AG6916" s="440"/>
      <c r="AH6916" s="440"/>
      <c r="AI6916" s="440"/>
      <c r="AJ6916" s="440"/>
    </row>
    <row r="6917" spans="29:36" x14ac:dyDescent="0.25">
      <c r="AC6917" s="440"/>
      <c r="AD6917" s="440"/>
      <c r="AE6917" s="440"/>
      <c r="AF6917" s="440"/>
      <c r="AG6917" s="440"/>
      <c r="AH6917" s="440"/>
      <c r="AI6917" s="440"/>
      <c r="AJ6917" s="440"/>
    </row>
    <row r="6918" spans="29:36" x14ac:dyDescent="0.25">
      <c r="AC6918" s="440"/>
      <c r="AD6918" s="440"/>
      <c r="AE6918" s="440"/>
      <c r="AF6918" s="440"/>
      <c r="AG6918" s="440"/>
      <c r="AH6918" s="440"/>
      <c r="AI6918" s="440"/>
      <c r="AJ6918" s="440"/>
    </row>
    <row r="6919" spans="29:36" x14ac:dyDescent="0.25">
      <c r="AC6919" s="440"/>
      <c r="AD6919" s="440"/>
      <c r="AE6919" s="440"/>
      <c r="AF6919" s="440"/>
      <c r="AG6919" s="440"/>
      <c r="AH6919" s="440"/>
      <c r="AI6919" s="440"/>
      <c r="AJ6919" s="440"/>
    </row>
    <row r="6920" spans="29:36" x14ac:dyDescent="0.25">
      <c r="AC6920" s="440"/>
      <c r="AD6920" s="440"/>
      <c r="AE6920" s="440"/>
      <c r="AF6920" s="440"/>
      <c r="AG6920" s="440"/>
      <c r="AH6920" s="440"/>
      <c r="AI6920" s="440"/>
      <c r="AJ6920" s="440"/>
    </row>
    <row r="6921" spans="29:36" x14ac:dyDescent="0.25">
      <c r="AC6921" s="440"/>
      <c r="AD6921" s="440"/>
      <c r="AE6921" s="440"/>
      <c r="AF6921" s="440"/>
      <c r="AG6921" s="440"/>
      <c r="AH6921" s="440"/>
      <c r="AI6921" s="440"/>
      <c r="AJ6921" s="440"/>
    </row>
    <row r="6922" spans="29:36" x14ac:dyDescent="0.25">
      <c r="AC6922" s="440"/>
      <c r="AD6922" s="440"/>
      <c r="AE6922" s="440"/>
      <c r="AF6922" s="440"/>
      <c r="AG6922" s="440"/>
      <c r="AH6922" s="440"/>
      <c r="AI6922" s="440"/>
      <c r="AJ6922" s="440"/>
    </row>
    <row r="6923" spans="29:36" x14ac:dyDescent="0.25">
      <c r="AC6923" s="440"/>
      <c r="AD6923" s="440"/>
      <c r="AE6923" s="440"/>
      <c r="AF6923" s="440"/>
      <c r="AG6923" s="440"/>
      <c r="AH6923" s="440"/>
      <c r="AI6923" s="440"/>
      <c r="AJ6923" s="440"/>
    </row>
    <row r="6924" spans="29:36" x14ac:dyDescent="0.25">
      <c r="AC6924" s="440"/>
      <c r="AD6924" s="440"/>
      <c r="AE6924" s="440"/>
      <c r="AF6924" s="440"/>
      <c r="AG6924" s="440"/>
      <c r="AH6924" s="440"/>
      <c r="AI6924" s="440"/>
      <c r="AJ6924" s="440"/>
    </row>
    <row r="6925" spans="29:36" x14ac:dyDescent="0.25">
      <c r="AC6925" s="440"/>
      <c r="AD6925" s="440"/>
      <c r="AE6925" s="440"/>
      <c r="AF6925" s="440"/>
      <c r="AG6925" s="440"/>
      <c r="AH6925" s="440"/>
      <c r="AI6925" s="440"/>
      <c r="AJ6925" s="440"/>
    </row>
    <row r="6926" spans="29:36" x14ac:dyDescent="0.25">
      <c r="AC6926" s="440"/>
      <c r="AD6926" s="440"/>
      <c r="AE6926" s="440"/>
      <c r="AF6926" s="440"/>
      <c r="AG6926" s="440"/>
      <c r="AH6926" s="440"/>
      <c r="AI6926" s="440"/>
      <c r="AJ6926" s="440"/>
    </row>
    <row r="6927" spans="29:36" x14ac:dyDescent="0.25">
      <c r="AC6927" s="440"/>
      <c r="AD6927" s="440"/>
      <c r="AE6927" s="440"/>
      <c r="AF6927" s="440"/>
      <c r="AG6927" s="440"/>
      <c r="AH6927" s="440"/>
      <c r="AI6927" s="440"/>
      <c r="AJ6927" s="440"/>
    </row>
    <row r="6928" spans="29:36" x14ac:dyDescent="0.25">
      <c r="AC6928" s="440"/>
      <c r="AD6928" s="440"/>
      <c r="AE6928" s="440"/>
      <c r="AF6928" s="440"/>
      <c r="AG6928" s="440"/>
      <c r="AH6928" s="440"/>
      <c r="AI6928" s="440"/>
      <c r="AJ6928" s="440"/>
    </row>
    <row r="6929" spans="29:36" x14ac:dyDescent="0.25">
      <c r="AC6929" s="440"/>
      <c r="AD6929" s="440"/>
      <c r="AE6929" s="440"/>
      <c r="AF6929" s="440"/>
      <c r="AG6929" s="440"/>
      <c r="AH6929" s="440"/>
      <c r="AI6929" s="440"/>
      <c r="AJ6929" s="440"/>
    </row>
    <row r="6930" spans="29:36" x14ac:dyDescent="0.25">
      <c r="AC6930" s="440"/>
      <c r="AD6930" s="440"/>
      <c r="AE6930" s="440"/>
      <c r="AF6930" s="440"/>
      <c r="AG6930" s="440"/>
      <c r="AH6930" s="440"/>
      <c r="AI6930" s="440"/>
      <c r="AJ6930" s="440"/>
    </row>
    <row r="6931" spans="29:36" x14ac:dyDescent="0.25">
      <c r="AC6931" s="440"/>
      <c r="AD6931" s="440"/>
      <c r="AE6931" s="440"/>
      <c r="AF6931" s="440"/>
      <c r="AG6931" s="440"/>
      <c r="AH6931" s="440"/>
      <c r="AI6931" s="440"/>
      <c r="AJ6931" s="440"/>
    </row>
    <row r="6932" spans="29:36" x14ac:dyDescent="0.25">
      <c r="AC6932" s="440"/>
      <c r="AD6932" s="440"/>
      <c r="AE6932" s="440"/>
      <c r="AF6932" s="440"/>
      <c r="AG6932" s="440"/>
      <c r="AH6932" s="440"/>
      <c r="AI6932" s="440"/>
      <c r="AJ6932" s="440"/>
    </row>
    <row r="6933" spans="29:36" x14ac:dyDescent="0.25">
      <c r="AC6933" s="440"/>
      <c r="AD6933" s="440"/>
      <c r="AE6933" s="440"/>
      <c r="AF6933" s="440"/>
      <c r="AG6933" s="440"/>
      <c r="AH6933" s="440"/>
      <c r="AI6933" s="440"/>
      <c r="AJ6933" s="440"/>
    </row>
    <row r="6934" spans="29:36" x14ac:dyDescent="0.25">
      <c r="AC6934" s="440"/>
      <c r="AD6934" s="440"/>
      <c r="AE6934" s="440"/>
      <c r="AF6934" s="440"/>
      <c r="AG6934" s="440"/>
      <c r="AH6934" s="440"/>
      <c r="AI6934" s="440"/>
      <c r="AJ6934" s="440"/>
    </row>
    <row r="6935" spans="29:36" x14ac:dyDescent="0.25">
      <c r="AC6935" s="440"/>
      <c r="AD6935" s="440"/>
      <c r="AE6935" s="440"/>
      <c r="AF6935" s="440"/>
      <c r="AG6935" s="440"/>
      <c r="AH6935" s="440"/>
      <c r="AI6935" s="440"/>
      <c r="AJ6935" s="440"/>
    </row>
    <row r="6936" spans="29:36" x14ac:dyDescent="0.25">
      <c r="AC6936" s="440"/>
      <c r="AD6936" s="440"/>
      <c r="AE6936" s="440"/>
      <c r="AF6936" s="440"/>
      <c r="AG6936" s="440"/>
      <c r="AH6936" s="440"/>
      <c r="AI6936" s="440"/>
      <c r="AJ6936" s="440"/>
    </row>
    <row r="6937" spans="29:36" x14ac:dyDescent="0.25">
      <c r="AC6937" s="440"/>
      <c r="AD6937" s="440"/>
      <c r="AE6937" s="440"/>
      <c r="AF6937" s="440"/>
      <c r="AG6937" s="440"/>
      <c r="AH6937" s="440"/>
      <c r="AI6937" s="440"/>
      <c r="AJ6937" s="440"/>
    </row>
    <row r="6938" spans="29:36" x14ac:dyDescent="0.25">
      <c r="AC6938" s="440"/>
      <c r="AD6938" s="440"/>
      <c r="AE6938" s="440"/>
      <c r="AF6938" s="440"/>
      <c r="AG6938" s="440"/>
      <c r="AH6938" s="440"/>
      <c r="AI6938" s="440"/>
      <c r="AJ6938" s="440"/>
    </row>
    <row r="6939" spans="29:36" x14ac:dyDescent="0.25">
      <c r="AC6939" s="440"/>
      <c r="AD6939" s="440"/>
      <c r="AE6939" s="440"/>
      <c r="AF6939" s="440"/>
      <c r="AG6939" s="440"/>
      <c r="AH6939" s="440"/>
      <c r="AI6939" s="440"/>
      <c r="AJ6939" s="440"/>
    </row>
    <row r="6940" spans="29:36" x14ac:dyDescent="0.25">
      <c r="AC6940" s="440"/>
      <c r="AD6940" s="440"/>
      <c r="AE6940" s="440"/>
      <c r="AF6940" s="440"/>
      <c r="AG6940" s="440"/>
      <c r="AH6940" s="440"/>
      <c r="AI6940" s="440"/>
      <c r="AJ6940" s="440"/>
    </row>
    <row r="6941" spans="29:36" x14ac:dyDescent="0.25">
      <c r="AC6941" s="440"/>
      <c r="AD6941" s="440"/>
      <c r="AE6941" s="440"/>
      <c r="AF6941" s="440"/>
      <c r="AG6941" s="440"/>
      <c r="AH6941" s="440"/>
      <c r="AI6941" s="440"/>
      <c r="AJ6941" s="440"/>
    </row>
    <row r="6942" spans="29:36" x14ac:dyDescent="0.25">
      <c r="AC6942" s="440"/>
      <c r="AD6942" s="440"/>
      <c r="AE6942" s="440"/>
      <c r="AF6942" s="440"/>
      <c r="AG6942" s="440"/>
      <c r="AH6942" s="440"/>
      <c r="AI6942" s="440"/>
      <c r="AJ6942" s="440"/>
    </row>
    <row r="6943" spans="29:36" x14ac:dyDescent="0.25">
      <c r="AC6943" s="440"/>
      <c r="AD6943" s="440"/>
      <c r="AE6943" s="440"/>
      <c r="AF6943" s="440"/>
      <c r="AG6943" s="440"/>
      <c r="AH6943" s="440"/>
      <c r="AI6943" s="440"/>
      <c r="AJ6943" s="440"/>
    </row>
    <row r="6944" spans="29:36" x14ac:dyDescent="0.25">
      <c r="AC6944" s="440"/>
      <c r="AD6944" s="440"/>
      <c r="AE6944" s="440"/>
      <c r="AF6944" s="440"/>
      <c r="AG6944" s="440"/>
      <c r="AH6944" s="440"/>
      <c r="AI6944" s="440"/>
      <c r="AJ6944" s="440"/>
    </row>
    <row r="6945" spans="29:36" x14ac:dyDescent="0.25">
      <c r="AC6945" s="440"/>
      <c r="AD6945" s="440"/>
      <c r="AE6945" s="440"/>
      <c r="AF6945" s="440"/>
      <c r="AG6945" s="440"/>
      <c r="AH6945" s="440"/>
      <c r="AI6945" s="440"/>
      <c r="AJ6945" s="440"/>
    </row>
    <row r="6946" spans="29:36" x14ac:dyDescent="0.25">
      <c r="AC6946" s="440"/>
      <c r="AD6946" s="440"/>
      <c r="AE6946" s="440"/>
      <c r="AF6946" s="440"/>
      <c r="AG6946" s="440"/>
      <c r="AH6946" s="440"/>
      <c r="AI6946" s="440"/>
      <c r="AJ6946" s="440"/>
    </row>
    <row r="6947" spans="29:36" x14ac:dyDescent="0.25">
      <c r="AC6947" s="440"/>
      <c r="AD6947" s="440"/>
      <c r="AE6947" s="440"/>
      <c r="AF6947" s="440"/>
      <c r="AG6947" s="440"/>
      <c r="AH6947" s="440"/>
      <c r="AI6947" s="440"/>
      <c r="AJ6947" s="440"/>
    </row>
    <row r="6948" spans="29:36" x14ac:dyDescent="0.25">
      <c r="AC6948" s="440"/>
      <c r="AD6948" s="440"/>
      <c r="AE6948" s="440"/>
      <c r="AF6948" s="440"/>
      <c r="AG6948" s="440"/>
      <c r="AH6948" s="440"/>
      <c r="AI6948" s="440"/>
      <c r="AJ6948" s="440"/>
    </row>
    <row r="6949" spans="29:36" x14ac:dyDescent="0.25">
      <c r="AC6949" s="440"/>
      <c r="AD6949" s="440"/>
      <c r="AE6949" s="440"/>
      <c r="AF6949" s="440"/>
      <c r="AG6949" s="440"/>
      <c r="AH6949" s="440"/>
      <c r="AI6949" s="440"/>
      <c r="AJ6949" s="440"/>
    </row>
    <row r="6950" spans="29:36" x14ac:dyDescent="0.25">
      <c r="AC6950" s="440"/>
      <c r="AD6950" s="440"/>
      <c r="AE6950" s="440"/>
      <c r="AF6950" s="440"/>
      <c r="AG6950" s="440"/>
      <c r="AH6950" s="440"/>
      <c r="AI6950" s="440"/>
      <c r="AJ6950" s="440"/>
    </row>
    <row r="6951" spans="29:36" x14ac:dyDescent="0.25">
      <c r="AC6951" s="440"/>
      <c r="AD6951" s="440"/>
      <c r="AE6951" s="440"/>
      <c r="AF6951" s="440"/>
      <c r="AG6951" s="440"/>
      <c r="AH6951" s="440"/>
      <c r="AI6951" s="440"/>
      <c r="AJ6951" s="440"/>
    </row>
    <row r="6952" spans="29:36" x14ac:dyDescent="0.25">
      <c r="AC6952" s="440"/>
      <c r="AD6952" s="440"/>
      <c r="AE6952" s="440"/>
      <c r="AF6952" s="440"/>
      <c r="AG6952" s="440"/>
      <c r="AH6952" s="440"/>
      <c r="AI6952" s="440"/>
      <c r="AJ6952" s="440"/>
    </row>
    <row r="6953" spans="29:36" x14ac:dyDescent="0.25">
      <c r="AC6953" s="440"/>
      <c r="AD6953" s="440"/>
      <c r="AE6953" s="440"/>
      <c r="AF6953" s="440"/>
      <c r="AG6953" s="440"/>
      <c r="AH6953" s="440"/>
      <c r="AI6953" s="440"/>
      <c r="AJ6953" s="440"/>
    </row>
    <row r="6954" spans="29:36" x14ac:dyDescent="0.25">
      <c r="AC6954" s="440"/>
      <c r="AD6954" s="440"/>
      <c r="AE6954" s="440"/>
      <c r="AF6954" s="440"/>
      <c r="AG6954" s="440"/>
      <c r="AH6954" s="440"/>
      <c r="AI6954" s="440"/>
      <c r="AJ6954" s="440"/>
    </row>
    <row r="6955" spans="29:36" x14ac:dyDescent="0.25">
      <c r="AC6955" s="440"/>
      <c r="AD6955" s="440"/>
      <c r="AE6955" s="440"/>
      <c r="AF6955" s="440"/>
      <c r="AG6955" s="440"/>
      <c r="AH6955" s="440"/>
      <c r="AI6955" s="440"/>
      <c r="AJ6955" s="440"/>
    </row>
    <row r="6956" spans="29:36" x14ac:dyDescent="0.25">
      <c r="AC6956" s="440"/>
      <c r="AD6956" s="440"/>
      <c r="AE6956" s="440"/>
      <c r="AF6956" s="440"/>
      <c r="AG6956" s="440"/>
      <c r="AH6956" s="440"/>
      <c r="AI6956" s="440"/>
      <c r="AJ6956" s="440"/>
    </row>
    <row r="6957" spans="29:36" x14ac:dyDescent="0.25">
      <c r="AC6957" s="440"/>
      <c r="AD6957" s="440"/>
      <c r="AE6957" s="440"/>
      <c r="AF6957" s="440"/>
      <c r="AG6957" s="440"/>
      <c r="AH6957" s="440"/>
      <c r="AI6957" s="440"/>
      <c r="AJ6957" s="440"/>
    </row>
    <row r="6958" spans="29:36" x14ac:dyDescent="0.25">
      <c r="AC6958" s="440"/>
      <c r="AD6958" s="440"/>
      <c r="AE6958" s="440"/>
      <c r="AF6958" s="440"/>
      <c r="AG6958" s="440"/>
      <c r="AH6958" s="440"/>
      <c r="AI6958" s="440"/>
      <c r="AJ6958" s="440"/>
    </row>
    <row r="6959" spans="29:36" x14ac:dyDescent="0.25">
      <c r="AC6959" s="440"/>
      <c r="AD6959" s="440"/>
      <c r="AE6959" s="440"/>
      <c r="AF6959" s="440"/>
      <c r="AG6959" s="440"/>
      <c r="AH6959" s="440"/>
      <c r="AI6959" s="440"/>
      <c r="AJ6959" s="440"/>
    </row>
    <row r="6960" spans="29:36" x14ac:dyDescent="0.25">
      <c r="AC6960" s="440"/>
      <c r="AD6960" s="440"/>
      <c r="AE6960" s="440"/>
      <c r="AF6960" s="440"/>
      <c r="AG6960" s="440"/>
      <c r="AH6960" s="440"/>
      <c r="AI6960" s="440"/>
      <c r="AJ6960" s="440"/>
    </row>
    <row r="6961" spans="29:36" x14ac:dyDescent="0.25">
      <c r="AC6961" s="440"/>
      <c r="AD6961" s="440"/>
      <c r="AE6961" s="440"/>
      <c r="AF6961" s="440"/>
      <c r="AG6961" s="440"/>
      <c r="AH6961" s="440"/>
      <c r="AI6961" s="440"/>
      <c r="AJ6961" s="440"/>
    </row>
    <row r="6962" spans="29:36" x14ac:dyDescent="0.25">
      <c r="AC6962" s="440"/>
      <c r="AD6962" s="440"/>
      <c r="AE6962" s="440"/>
      <c r="AF6962" s="440"/>
      <c r="AG6962" s="440"/>
      <c r="AH6962" s="440"/>
      <c r="AI6962" s="440"/>
      <c r="AJ6962" s="440"/>
    </row>
    <row r="6963" spans="29:36" x14ac:dyDescent="0.25">
      <c r="AC6963" s="440"/>
      <c r="AD6963" s="440"/>
      <c r="AE6963" s="440"/>
      <c r="AF6963" s="440"/>
      <c r="AG6963" s="440"/>
      <c r="AH6963" s="440"/>
      <c r="AI6963" s="440"/>
      <c r="AJ6963" s="440"/>
    </row>
    <row r="6964" spans="29:36" x14ac:dyDescent="0.25">
      <c r="AC6964" s="440"/>
      <c r="AD6964" s="440"/>
      <c r="AE6964" s="440"/>
      <c r="AF6964" s="440"/>
      <c r="AG6964" s="440"/>
      <c r="AH6964" s="440"/>
      <c r="AI6964" s="440"/>
      <c r="AJ6964" s="440"/>
    </row>
    <row r="6965" spans="29:36" x14ac:dyDescent="0.25">
      <c r="AC6965" s="440"/>
      <c r="AD6965" s="440"/>
      <c r="AE6965" s="440"/>
      <c r="AF6965" s="440"/>
      <c r="AG6965" s="440"/>
      <c r="AH6965" s="440"/>
      <c r="AI6965" s="440"/>
      <c r="AJ6965" s="440"/>
    </row>
    <row r="6966" spans="29:36" x14ac:dyDescent="0.25">
      <c r="AC6966" s="440"/>
      <c r="AD6966" s="440"/>
      <c r="AE6966" s="440"/>
      <c r="AF6966" s="440"/>
      <c r="AG6966" s="440"/>
      <c r="AH6966" s="440"/>
      <c r="AI6966" s="440"/>
      <c r="AJ6966" s="440"/>
    </row>
    <row r="6967" spans="29:36" x14ac:dyDescent="0.25">
      <c r="AC6967" s="440"/>
      <c r="AD6967" s="440"/>
      <c r="AE6967" s="440"/>
      <c r="AF6967" s="440"/>
      <c r="AG6967" s="440"/>
      <c r="AH6967" s="440"/>
      <c r="AI6967" s="440"/>
      <c r="AJ6967" s="440"/>
    </row>
    <row r="6968" spans="29:36" x14ac:dyDescent="0.25">
      <c r="AC6968" s="440"/>
      <c r="AD6968" s="440"/>
      <c r="AE6968" s="440"/>
      <c r="AF6968" s="440"/>
      <c r="AG6968" s="440"/>
      <c r="AH6968" s="440"/>
      <c r="AI6968" s="440"/>
      <c r="AJ6968" s="440"/>
    </row>
    <row r="6969" spans="29:36" x14ac:dyDescent="0.25">
      <c r="AC6969" s="440"/>
      <c r="AD6969" s="440"/>
      <c r="AE6969" s="440"/>
      <c r="AF6969" s="440"/>
      <c r="AG6969" s="440"/>
      <c r="AH6969" s="440"/>
      <c r="AI6969" s="440"/>
      <c r="AJ6969" s="440"/>
    </row>
    <row r="6970" spans="29:36" x14ac:dyDescent="0.25">
      <c r="AC6970" s="440"/>
      <c r="AD6970" s="440"/>
      <c r="AE6970" s="440"/>
      <c r="AF6970" s="440"/>
      <c r="AG6970" s="440"/>
      <c r="AH6970" s="440"/>
      <c r="AI6970" s="440"/>
      <c r="AJ6970" s="440"/>
    </row>
    <row r="6971" spans="29:36" x14ac:dyDescent="0.25">
      <c r="AC6971" s="440"/>
      <c r="AD6971" s="440"/>
      <c r="AE6971" s="440"/>
      <c r="AF6971" s="440"/>
      <c r="AG6971" s="440"/>
      <c r="AH6971" s="440"/>
      <c r="AI6971" s="440"/>
      <c r="AJ6971" s="440"/>
    </row>
    <row r="6972" spans="29:36" x14ac:dyDescent="0.25">
      <c r="AC6972" s="440"/>
      <c r="AD6972" s="440"/>
      <c r="AE6972" s="440"/>
      <c r="AF6972" s="440"/>
      <c r="AG6972" s="440"/>
      <c r="AH6972" s="440"/>
      <c r="AI6972" s="440"/>
      <c r="AJ6972" s="440"/>
    </row>
    <row r="6973" spans="29:36" x14ac:dyDescent="0.25">
      <c r="AC6973" s="440"/>
      <c r="AD6973" s="440"/>
      <c r="AE6973" s="440"/>
      <c r="AF6973" s="440"/>
      <c r="AG6973" s="440"/>
      <c r="AH6973" s="440"/>
      <c r="AI6973" s="440"/>
      <c r="AJ6973" s="440"/>
    </row>
    <row r="6974" spans="29:36" x14ac:dyDescent="0.25">
      <c r="AC6974" s="440"/>
      <c r="AD6974" s="440"/>
      <c r="AE6974" s="440"/>
      <c r="AF6974" s="440"/>
      <c r="AG6974" s="440"/>
      <c r="AH6974" s="440"/>
      <c r="AI6974" s="440"/>
      <c r="AJ6974" s="440"/>
    </row>
    <row r="6975" spans="29:36" x14ac:dyDescent="0.25">
      <c r="AC6975" s="440"/>
      <c r="AD6975" s="440"/>
      <c r="AE6975" s="440"/>
      <c r="AF6975" s="440"/>
      <c r="AG6975" s="440"/>
      <c r="AH6975" s="440"/>
      <c r="AI6975" s="440"/>
      <c r="AJ6975" s="440"/>
    </row>
    <row r="6976" spans="29:36" x14ac:dyDescent="0.25">
      <c r="AC6976" s="440"/>
      <c r="AD6976" s="440"/>
      <c r="AE6976" s="440"/>
      <c r="AF6976" s="440"/>
      <c r="AG6976" s="440"/>
      <c r="AH6976" s="440"/>
      <c r="AI6976" s="440"/>
      <c r="AJ6976" s="440"/>
    </row>
    <row r="6977" spans="29:36" x14ac:dyDescent="0.25">
      <c r="AC6977" s="440"/>
      <c r="AD6977" s="440"/>
      <c r="AE6977" s="440"/>
      <c r="AF6977" s="440"/>
      <c r="AG6977" s="440"/>
      <c r="AH6977" s="440"/>
      <c r="AI6977" s="440"/>
      <c r="AJ6977" s="440"/>
    </row>
    <row r="6978" spans="29:36" x14ac:dyDescent="0.25">
      <c r="AC6978" s="440"/>
      <c r="AD6978" s="440"/>
      <c r="AE6978" s="440"/>
      <c r="AF6978" s="440"/>
      <c r="AG6978" s="440"/>
      <c r="AH6978" s="440"/>
      <c r="AI6978" s="440"/>
      <c r="AJ6978" s="440"/>
    </row>
    <row r="6979" spans="29:36" x14ac:dyDescent="0.25">
      <c r="AC6979" s="440"/>
      <c r="AD6979" s="440"/>
      <c r="AE6979" s="440"/>
      <c r="AF6979" s="440"/>
      <c r="AG6979" s="440"/>
      <c r="AH6979" s="440"/>
      <c r="AI6979" s="440"/>
      <c r="AJ6979" s="440"/>
    </row>
    <row r="6980" spans="29:36" x14ac:dyDescent="0.25">
      <c r="AC6980" s="440"/>
      <c r="AD6980" s="440"/>
      <c r="AE6980" s="440"/>
      <c r="AF6980" s="440"/>
      <c r="AG6980" s="440"/>
      <c r="AH6980" s="440"/>
      <c r="AI6980" s="440"/>
      <c r="AJ6980" s="440"/>
    </row>
    <row r="6981" spans="29:36" x14ac:dyDescent="0.25">
      <c r="AC6981" s="440"/>
      <c r="AD6981" s="440"/>
      <c r="AE6981" s="440"/>
      <c r="AF6981" s="440"/>
      <c r="AG6981" s="440"/>
      <c r="AH6981" s="440"/>
      <c r="AI6981" s="440"/>
      <c r="AJ6981" s="440"/>
    </row>
    <row r="6982" spans="29:36" x14ac:dyDescent="0.25">
      <c r="AC6982" s="440"/>
      <c r="AD6982" s="440"/>
      <c r="AE6982" s="440"/>
      <c r="AF6982" s="440"/>
      <c r="AG6982" s="440"/>
      <c r="AH6982" s="440"/>
      <c r="AI6982" s="440"/>
      <c r="AJ6982" s="440"/>
    </row>
    <row r="6983" spans="29:36" x14ac:dyDescent="0.25">
      <c r="AC6983" s="440"/>
      <c r="AD6983" s="440"/>
      <c r="AE6983" s="440"/>
      <c r="AF6983" s="440"/>
      <c r="AG6983" s="440"/>
      <c r="AH6983" s="440"/>
      <c r="AI6983" s="440"/>
      <c r="AJ6983" s="440"/>
    </row>
    <row r="6984" spans="29:36" x14ac:dyDescent="0.25">
      <c r="AC6984" s="440"/>
      <c r="AD6984" s="440"/>
      <c r="AE6984" s="440"/>
      <c r="AF6984" s="440"/>
      <c r="AG6984" s="440"/>
      <c r="AH6984" s="440"/>
      <c r="AI6984" s="440"/>
      <c r="AJ6984" s="440"/>
    </row>
    <row r="6985" spans="29:36" x14ac:dyDescent="0.25">
      <c r="AC6985" s="440"/>
      <c r="AD6985" s="440"/>
      <c r="AE6985" s="440"/>
      <c r="AF6985" s="440"/>
      <c r="AG6985" s="440"/>
      <c r="AH6985" s="440"/>
      <c r="AI6985" s="440"/>
      <c r="AJ6985" s="440"/>
    </row>
    <row r="6986" spans="29:36" x14ac:dyDescent="0.25">
      <c r="AC6986" s="440"/>
      <c r="AD6986" s="440"/>
      <c r="AE6986" s="440"/>
      <c r="AF6986" s="440"/>
      <c r="AG6986" s="440"/>
      <c r="AH6986" s="440"/>
      <c r="AI6986" s="440"/>
      <c r="AJ6986" s="440"/>
    </row>
    <row r="6987" spans="29:36" x14ac:dyDescent="0.25">
      <c r="AC6987" s="440"/>
      <c r="AD6987" s="440"/>
      <c r="AE6987" s="440"/>
      <c r="AF6987" s="440"/>
      <c r="AG6987" s="440"/>
      <c r="AH6987" s="440"/>
      <c r="AI6987" s="440"/>
      <c r="AJ6987" s="440"/>
    </row>
    <row r="6988" spans="29:36" x14ac:dyDescent="0.25">
      <c r="AC6988" s="440"/>
      <c r="AD6988" s="440"/>
      <c r="AE6988" s="440"/>
      <c r="AF6988" s="440"/>
      <c r="AG6988" s="440"/>
      <c r="AH6988" s="440"/>
      <c r="AI6988" s="440"/>
      <c r="AJ6988" s="440"/>
    </row>
    <row r="6989" spans="29:36" x14ac:dyDescent="0.25">
      <c r="AC6989" s="440"/>
      <c r="AD6989" s="440"/>
      <c r="AE6989" s="440"/>
      <c r="AF6989" s="440"/>
      <c r="AG6989" s="440"/>
      <c r="AH6989" s="440"/>
      <c r="AI6989" s="440"/>
      <c r="AJ6989" s="440"/>
    </row>
    <row r="6990" spans="29:36" x14ac:dyDescent="0.25">
      <c r="AC6990" s="440"/>
      <c r="AD6990" s="440"/>
      <c r="AE6990" s="440"/>
      <c r="AF6990" s="440"/>
      <c r="AG6990" s="440"/>
      <c r="AH6990" s="440"/>
      <c r="AI6990" s="440"/>
      <c r="AJ6990" s="440"/>
    </row>
    <row r="6991" spans="29:36" x14ac:dyDescent="0.25">
      <c r="AC6991" s="440"/>
      <c r="AD6991" s="440"/>
      <c r="AE6991" s="440"/>
      <c r="AF6991" s="440"/>
      <c r="AG6991" s="440"/>
      <c r="AH6991" s="440"/>
      <c r="AI6991" s="440"/>
      <c r="AJ6991" s="440"/>
    </row>
    <row r="6992" spans="29:36" x14ac:dyDescent="0.25">
      <c r="AC6992" s="440"/>
      <c r="AD6992" s="440"/>
      <c r="AE6992" s="440"/>
      <c r="AF6992" s="440"/>
      <c r="AG6992" s="440"/>
      <c r="AH6992" s="440"/>
      <c r="AI6992" s="440"/>
      <c r="AJ6992" s="440"/>
    </row>
    <row r="6993" spans="29:36" x14ac:dyDescent="0.25">
      <c r="AC6993" s="440"/>
      <c r="AD6993" s="440"/>
      <c r="AE6993" s="440"/>
      <c r="AF6993" s="440"/>
      <c r="AG6993" s="440"/>
      <c r="AH6993" s="440"/>
      <c r="AI6993" s="440"/>
      <c r="AJ6993" s="440"/>
    </row>
    <row r="6994" spans="29:36" x14ac:dyDescent="0.25">
      <c r="AC6994" s="440"/>
      <c r="AD6994" s="440"/>
      <c r="AE6994" s="440"/>
      <c r="AF6994" s="440"/>
      <c r="AG6994" s="440"/>
      <c r="AH6994" s="440"/>
      <c r="AI6994" s="440"/>
      <c r="AJ6994" s="440"/>
    </row>
    <row r="6995" spans="29:36" x14ac:dyDescent="0.25">
      <c r="AC6995" s="440"/>
      <c r="AD6995" s="440"/>
      <c r="AE6995" s="440"/>
      <c r="AF6995" s="440"/>
      <c r="AG6995" s="440"/>
      <c r="AH6995" s="440"/>
      <c r="AI6995" s="440"/>
      <c r="AJ6995" s="440"/>
    </row>
    <row r="6996" spans="29:36" x14ac:dyDescent="0.25">
      <c r="AC6996" s="440"/>
      <c r="AD6996" s="440"/>
      <c r="AE6996" s="440"/>
      <c r="AF6996" s="440"/>
      <c r="AG6996" s="440"/>
      <c r="AH6996" s="440"/>
      <c r="AI6996" s="440"/>
      <c r="AJ6996" s="440"/>
    </row>
    <row r="6997" spans="29:36" x14ac:dyDescent="0.25">
      <c r="AC6997" s="440"/>
      <c r="AD6997" s="440"/>
      <c r="AE6997" s="440"/>
      <c r="AF6997" s="440"/>
      <c r="AG6997" s="440"/>
      <c r="AH6997" s="440"/>
      <c r="AI6997" s="440"/>
      <c r="AJ6997" s="440"/>
    </row>
    <row r="6998" spans="29:36" x14ac:dyDescent="0.25">
      <c r="AC6998" s="440"/>
      <c r="AD6998" s="440"/>
      <c r="AE6998" s="440"/>
      <c r="AF6998" s="440"/>
      <c r="AG6998" s="440"/>
      <c r="AH6998" s="440"/>
      <c r="AI6998" s="440"/>
      <c r="AJ6998" s="440"/>
    </row>
    <row r="6999" spans="29:36" x14ac:dyDescent="0.25">
      <c r="AC6999" s="440"/>
      <c r="AD6999" s="440"/>
      <c r="AE6999" s="440"/>
      <c r="AF6999" s="440"/>
      <c r="AG6999" s="440"/>
      <c r="AH6999" s="440"/>
      <c r="AI6999" s="440"/>
      <c r="AJ6999" s="440"/>
    </row>
    <row r="7000" spans="29:36" x14ac:dyDescent="0.25">
      <c r="AC7000" s="440"/>
      <c r="AD7000" s="440"/>
      <c r="AE7000" s="440"/>
      <c r="AF7000" s="440"/>
      <c r="AG7000" s="440"/>
      <c r="AH7000" s="440"/>
      <c r="AI7000" s="440"/>
      <c r="AJ7000" s="440"/>
    </row>
    <row r="7001" spans="29:36" x14ac:dyDescent="0.25">
      <c r="AC7001" s="440"/>
      <c r="AD7001" s="440"/>
      <c r="AE7001" s="440"/>
      <c r="AF7001" s="440"/>
      <c r="AG7001" s="440"/>
      <c r="AH7001" s="440"/>
      <c r="AI7001" s="440"/>
      <c r="AJ7001" s="440"/>
    </row>
    <row r="7002" spans="29:36" x14ac:dyDescent="0.25">
      <c r="AC7002" s="440"/>
      <c r="AD7002" s="440"/>
      <c r="AE7002" s="440"/>
      <c r="AF7002" s="440"/>
      <c r="AG7002" s="440"/>
      <c r="AH7002" s="440"/>
      <c r="AI7002" s="440"/>
      <c r="AJ7002" s="440"/>
    </row>
    <row r="7003" spans="29:36" x14ac:dyDescent="0.25">
      <c r="AC7003" s="440"/>
      <c r="AD7003" s="440"/>
      <c r="AE7003" s="440"/>
      <c r="AF7003" s="440"/>
      <c r="AG7003" s="440"/>
      <c r="AH7003" s="440"/>
      <c r="AI7003" s="440"/>
      <c r="AJ7003" s="440"/>
    </row>
    <row r="7004" spans="29:36" x14ac:dyDescent="0.25">
      <c r="AC7004" s="440"/>
      <c r="AD7004" s="440"/>
      <c r="AE7004" s="440"/>
      <c r="AF7004" s="440"/>
      <c r="AG7004" s="440"/>
      <c r="AH7004" s="440"/>
      <c r="AI7004" s="440"/>
      <c r="AJ7004" s="440"/>
    </row>
    <row r="7005" spans="29:36" x14ac:dyDescent="0.25">
      <c r="AC7005" s="440"/>
      <c r="AD7005" s="440"/>
      <c r="AE7005" s="440"/>
      <c r="AF7005" s="440"/>
      <c r="AG7005" s="440"/>
      <c r="AH7005" s="440"/>
      <c r="AI7005" s="440"/>
      <c r="AJ7005" s="440"/>
    </row>
    <row r="7006" spans="29:36" x14ac:dyDescent="0.25">
      <c r="AC7006" s="440"/>
      <c r="AD7006" s="440"/>
      <c r="AE7006" s="440"/>
      <c r="AF7006" s="440"/>
      <c r="AG7006" s="440"/>
      <c r="AH7006" s="440"/>
      <c r="AI7006" s="440"/>
      <c r="AJ7006" s="440"/>
    </row>
    <row r="7007" spans="29:36" x14ac:dyDescent="0.25">
      <c r="AC7007" s="440"/>
      <c r="AD7007" s="440"/>
      <c r="AE7007" s="440"/>
      <c r="AF7007" s="440"/>
      <c r="AG7007" s="440"/>
      <c r="AH7007" s="440"/>
      <c r="AI7007" s="440"/>
      <c r="AJ7007" s="440"/>
    </row>
    <row r="7008" spans="29:36" x14ac:dyDescent="0.25">
      <c r="AC7008" s="440"/>
      <c r="AD7008" s="440"/>
      <c r="AE7008" s="440"/>
      <c r="AF7008" s="440"/>
      <c r="AG7008" s="440"/>
      <c r="AH7008" s="440"/>
      <c r="AI7008" s="440"/>
      <c r="AJ7008" s="440"/>
    </row>
    <row r="7009" spans="29:36" x14ac:dyDescent="0.25">
      <c r="AC7009" s="440"/>
      <c r="AD7009" s="440"/>
      <c r="AE7009" s="440"/>
      <c r="AF7009" s="440"/>
      <c r="AG7009" s="440"/>
      <c r="AH7009" s="440"/>
      <c r="AI7009" s="440"/>
      <c r="AJ7009" s="440"/>
    </row>
    <row r="7010" spans="29:36" x14ac:dyDescent="0.25">
      <c r="AC7010" s="440"/>
      <c r="AD7010" s="440"/>
      <c r="AE7010" s="440"/>
      <c r="AF7010" s="440"/>
      <c r="AG7010" s="440"/>
      <c r="AH7010" s="440"/>
      <c r="AI7010" s="440"/>
      <c r="AJ7010" s="440"/>
    </row>
    <row r="7011" spans="29:36" x14ac:dyDescent="0.25">
      <c r="AC7011" s="440"/>
      <c r="AD7011" s="440"/>
      <c r="AE7011" s="440"/>
      <c r="AF7011" s="440"/>
      <c r="AG7011" s="440"/>
      <c r="AH7011" s="440"/>
      <c r="AI7011" s="440"/>
      <c r="AJ7011" s="440"/>
    </row>
    <row r="7012" spans="29:36" x14ac:dyDescent="0.25">
      <c r="AC7012" s="440"/>
      <c r="AD7012" s="440"/>
      <c r="AE7012" s="440"/>
      <c r="AF7012" s="440"/>
      <c r="AG7012" s="440"/>
      <c r="AH7012" s="440"/>
      <c r="AI7012" s="440"/>
      <c r="AJ7012" s="440"/>
    </row>
    <row r="7013" spans="29:36" x14ac:dyDescent="0.25">
      <c r="AC7013" s="440"/>
      <c r="AD7013" s="440"/>
      <c r="AE7013" s="440"/>
      <c r="AF7013" s="440"/>
      <c r="AG7013" s="440"/>
      <c r="AH7013" s="440"/>
      <c r="AI7013" s="440"/>
      <c r="AJ7013" s="440"/>
    </row>
    <row r="7014" spans="29:36" x14ac:dyDescent="0.25">
      <c r="AC7014" s="440"/>
      <c r="AD7014" s="440"/>
      <c r="AE7014" s="440"/>
      <c r="AF7014" s="440"/>
      <c r="AG7014" s="440"/>
      <c r="AH7014" s="440"/>
      <c r="AI7014" s="440"/>
      <c r="AJ7014" s="440"/>
    </row>
    <row r="7015" spans="29:36" x14ac:dyDescent="0.25">
      <c r="AC7015" s="440"/>
      <c r="AD7015" s="440"/>
      <c r="AE7015" s="440"/>
      <c r="AF7015" s="440"/>
      <c r="AG7015" s="440"/>
      <c r="AH7015" s="440"/>
      <c r="AI7015" s="440"/>
      <c r="AJ7015" s="440"/>
    </row>
    <row r="7016" spans="29:36" x14ac:dyDescent="0.25">
      <c r="AC7016" s="440"/>
      <c r="AD7016" s="440"/>
      <c r="AE7016" s="440"/>
      <c r="AF7016" s="440"/>
      <c r="AG7016" s="440"/>
      <c r="AH7016" s="440"/>
      <c r="AI7016" s="440"/>
      <c r="AJ7016" s="440"/>
    </row>
    <row r="7017" spans="29:36" x14ac:dyDescent="0.25">
      <c r="AC7017" s="440"/>
      <c r="AD7017" s="440"/>
      <c r="AE7017" s="440"/>
      <c r="AF7017" s="440"/>
      <c r="AG7017" s="440"/>
      <c r="AH7017" s="440"/>
      <c r="AI7017" s="440"/>
      <c r="AJ7017" s="440"/>
    </row>
    <row r="7018" spans="29:36" x14ac:dyDescent="0.25">
      <c r="AC7018" s="440"/>
      <c r="AD7018" s="440"/>
      <c r="AE7018" s="440"/>
      <c r="AF7018" s="440"/>
      <c r="AG7018" s="440"/>
      <c r="AH7018" s="440"/>
      <c r="AI7018" s="440"/>
      <c r="AJ7018" s="440"/>
    </row>
    <row r="7019" spans="29:36" x14ac:dyDescent="0.25">
      <c r="AC7019" s="440"/>
      <c r="AD7019" s="440"/>
      <c r="AE7019" s="440"/>
      <c r="AF7019" s="440"/>
      <c r="AG7019" s="440"/>
      <c r="AH7019" s="440"/>
      <c r="AI7019" s="440"/>
      <c r="AJ7019" s="440"/>
    </row>
    <row r="7020" spans="29:36" x14ac:dyDescent="0.25">
      <c r="AC7020" s="440"/>
      <c r="AD7020" s="440"/>
      <c r="AE7020" s="440"/>
      <c r="AF7020" s="440"/>
      <c r="AG7020" s="440"/>
      <c r="AH7020" s="440"/>
      <c r="AI7020" s="440"/>
      <c r="AJ7020" s="440"/>
    </row>
    <row r="7021" spans="29:36" x14ac:dyDescent="0.25">
      <c r="AC7021" s="440"/>
      <c r="AD7021" s="440"/>
      <c r="AE7021" s="440"/>
      <c r="AF7021" s="440"/>
      <c r="AG7021" s="440"/>
      <c r="AH7021" s="440"/>
      <c r="AI7021" s="440"/>
      <c r="AJ7021" s="440"/>
    </row>
    <row r="7022" spans="29:36" x14ac:dyDescent="0.25">
      <c r="AC7022" s="440"/>
      <c r="AD7022" s="440"/>
      <c r="AE7022" s="440"/>
      <c r="AF7022" s="440"/>
      <c r="AG7022" s="440"/>
      <c r="AH7022" s="440"/>
      <c r="AI7022" s="440"/>
      <c r="AJ7022" s="440"/>
    </row>
    <row r="7023" spans="29:36" x14ac:dyDescent="0.25">
      <c r="AC7023" s="440"/>
      <c r="AD7023" s="440"/>
      <c r="AE7023" s="440"/>
      <c r="AF7023" s="440"/>
      <c r="AG7023" s="440"/>
      <c r="AH7023" s="440"/>
      <c r="AI7023" s="440"/>
      <c r="AJ7023" s="440"/>
    </row>
    <row r="7024" spans="29:36" x14ac:dyDescent="0.25">
      <c r="AC7024" s="440"/>
      <c r="AD7024" s="440"/>
      <c r="AE7024" s="440"/>
      <c r="AF7024" s="440"/>
      <c r="AG7024" s="440"/>
      <c r="AH7024" s="440"/>
      <c r="AI7024" s="440"/>
      <c r="AJ7024" s="440"/>
    </row>
    <row r="7025" spans="29:36" x14ac:dyDescent="0.25">
      <c r="AC7025" s="440"/>
      <c r="AD7025" s="440"/>
      <c r="AE7025" s="440"/>
      <c r="AF7025" s="440"/>
      <c r="AG7025" s="440"/>
      <c r="AH7025" s="440"/>
      <c r="AI7025" s="440"/>
      <c r="AJ7025" s="440"/>
    </row>
    <row r="7026" spans="29:36" x14ac:dyDescent="0.25">
      <c r="AC7026" s="440"/>
      <c r="AD7026" s="440"/>
      <c r="AE7026" s="440"/>
      <c r="AF7026" s="440"/>
      <c r="AG7026" s="440"/>
      <c r="AH7026" s="440"/>
      <c r="AI7026" s="440"/>
      <c r="AJ7026" s="440"/>
    </row>
    <row r="7027" spans="29:36" x14ac:dyDescent="0.25">
      <c r="AC7027" s="440"/>
      <c r="AD7027" s="440"/>
      <c r="AE7027" s="440"/>
      <c r="AF7027" s="440"/>
      <c r="AG7027" s="440"/>
      <c r="AH7027" s="440"/>
      <c r="AI7027" s="440"/>
      <c r="AJ7027" s="440"/>
    </row>
    <row r="7028" spans="29:36" x14ac:dyDescent="0.25">
      <c r="AC7028" s="440"/>
      <c r="AD7028" s="440"/>
      <c r="AE7028" s="440"/>
      <c r="AF7028" s="440"/>
      <c r="AG7028" s="440"/>
      <c r="AH7028" s="440"/>
      <c r="AI7028" s="440"/>
      <c r="AJ7028" s="440"/>
    </row>
    <row r="7029" spans="29:36" x14ac:dyDescent="0.25">
      <c r="AC7029" s="440"/>
      <c r="AD7029" s="440"/>
      <c r="AE7029" s="440"/>
      <c r="AF7029" s="440"/>
      <c r="AG7029" s="440"/>
      <c r="AH7029" s="440"/>
      <c r="AI7029" s="440"/>
      <c r="AJ7029" s="440"/>
    </row>
    <row r="7030" spans="29:36" x14ac:dyDescent="0.25">
      <c r="AC7030" s="440"/>
      <c r="AD7030" s="440"/>
      <c r="AE7030" s="440"/>
      <c r="AF7030" s="440"/>
      <c r="AG7030" s="440"/>
      <c r="AH7030" s="440"/>
      <c r="AI7030" s="440"/>
      <c r="AJ7030" s="440"/>
    </row>
    <row r="7031" spans="29:36" x14ac:dyDescent="0.25">
      <c r="AC7031" s="440"/>
      <c r="AD7031" s="440"/>
      <c r="AE7031" s="440"/>
      <c r="AF7031" s="440"/>
      <c r="AG7031" s="440"/>
      <c r="AH7031" s="440"/>
      <c r="AI7031" s="440"/>
      <c r="AJ7031" s="440"/>
    </row>
    <row r="7032" spans="29:36" x14ac:dyDescent="0.25">
      <c r="AC7032" s="440"/>
      <c r="AD7032" s="440"/>
      <c r="AE7032" s="440"/>
      <c r="AF7032" s="440"/>
      <c r="AG7032" s="440"/>
      <c r="AH7032" s="440"/>
      <c r="AI7032" s="440"/>
      <c r="AJ7032" s="440"/>
    </row>
    <row r="7033" spans="29:36" x14ac:dyDescent="0.25">
      <c r="AC7033" s="440"/>
      <c r="AD7033" s="440"/>
      <c r="AE7033" s="440"/>
      <c r="AF7033" s="440"/>
      <c r="AG7033" s="440"/>
      <c r="AH7033" s="440"/>
      <c r="AI7033" s="440"/>
      <c r="AJ7033" s="440"/>
    </row>
    <row r="7034" spans="29:36" x14ac:dyDescent="0.25">
      <c r="AC7034" s="440"/>
      <c r="AD7034" s="440"/>
      <c r="AE7034" s="440"/>
      <c r="AF7034" s="440"/>
      <c r="AG7034" s="440"/>
      <c r="AH7034" s="440"/>
      <c r="AI7034" s="440"/>
      <c r="AJ7034" s="440"/>
    </row>
    <row r="7035" spans="29:36" x14ac:dyDescent="0.25">
      <c r="AC7035" s="440"/>
      <c r="AD7035" s="440"/>
      <c r="AE7035" s="440"/>
      <c r="AF7035" s="440"/>
      <c r="AG7035" s="440"/>
      <c r="AH7035" s="440"/>
      <c r="AI7035" s="440"/>
      <c r="AJ7035" s="440"/>
    </row>
    <row r="7036" spans="29:36" x14ac:dyDescent="0.25">
      <c r="AC7036" s="440"/>
      <c r="AD7036" s="440"/>
      <c r="AE7036" s="440"/>
      <c r="AF7036" s="440"/>
      <c r="AG7036" s="440"/>
      <c r="AH7036" s="440"/>
      <c r="AI7036" s="440"/>
      <c r="AJ7036" s="440"/>
    </row>
    <row r="7037" spans="29:36" x14ac:dyDescent="0.25">
      <c r="AC7037" s="440"/>
      <c r="AD7037" s="440"/>
      <c r="AE7037" s="440"/>
      <c r="AF7037" s="440"/>
      <c r="AG7037" s="440"/>
      <c r="AH7037" s="440"/>
      <c r="AI7037" s="440"/>
      <c r="AJ7037" s="440"/>
    </row>
    <row r="7038" spans="29:36" x14ac:dyDescent="0.25">
      <c r="AC7038" s="440"/>
      <c r="AD7038" s="440"/>
      <c r="AE7038" s="440"/>
      <c r="AF7038" s="440"/>
      <c r="AG7038" s="440"/>
      <c r="AH7038" s="440"/>
      <c r="AI7038" s="440"/>
      <c r="AJ7038" s="440"/>
    </row>
    <row r="7039" spans="29:36" x14ac:dyDescent="0.25">
      <c r="AC7039" s="440"/>
      <c r="AD7039" s="440"/>
      <c r="AE7039" s="440"/>
      <c r="AF7039" s="440"/>
      <c r="AG7039" s="440"/>
      <c r="AH7039" s="440"/>
      <c r="AI7039" s="440"/>
      <c r="AJ7039" s="440"/>
    </row>
    <row r="7040" spans="29:36" x14ac:dyDescent="0.25">
      <c r="AC7040" s="440"/>
      <c r="AD7040" s="440"/>
      <c r="AE7040" s="440"/>
      <c r="AF7040" s="440"/>
      <c r="AG7040" s="440"/>
      <c r="AH7040" s="440"/>
      <c r="AI7040" s="440"/>
      <c r="AJ7040" s="440"/>
    </row>
    <row r="7041" spans="29:36" x14ac:dyDescent="0.25">
      <c r="AC7041" s="440"/>
      <c r="AD7041" s="440"/>
      <c r="AE7041" s="440"/>
      <c r="AF7041" s="440"/>
      <c r="AG7041" s="440"/>
      <c r="AH7041" s="440"/>
      <c r="AI7041" s="440"/>
      <c r="AJ7041" s="440"/>
    </row>
    <row r="7042" spans="29:36" x14ac:dyDescent="0.25">
      <c r="AC7042" s="440"/>
      <c r="AD7042" s="440"/>
      <c r="AE7042" s="440"/>
      <c r="AF7042" s="440"/>
      <c r="AG7042" s="440"/>
      <c r="AH7042" s="440"/>
      <c r="AI7042" s="440"/>
      <c r="AJ7042" s="440"/>
    </row>
    <row r="7043" spans="29:36" x14ac:dyDescent="0.25">
      <c r="AC7043" s="440"/>
      <c r="AD7043" s="440"/>
      <c r="AE7043" s="440"/>
      <c r="AF7043" s="440"/>
      <c r="AG7043" s="440"/>
      <c r="AH7043" s="440"/>
      <c r="AI7043" s="440"/>
      <c r="AJ7043" s="440"/>
    </row>
    <row r="7044" spans="29:36" x14ac:dyDescent="0.25">
      <c r="AC7044" s="440"/>
      <c r="AD7044" s="440"/>
      <c r="AE7044" s="440"/>
      <c r="AF7044" s="440"/>
      <c r="AG7044" s="440"/>
      <c r="AH7044" s="440"/>
      <c r="AI7044" s="440"/>
      <c r="AJ7044" s="440"/>
    </row>
    <row r="7045" spans="29:36" x14ac:dyDescent="0.25">
      <c r="AC7045" s="440"/>
      <c r="AD7045" s="440"/>
      <c r="AE7045" s="440"/>
      <c r="AF7045" s="440"/>
      <c r="AG7045" s="440"/>
      <c r="AH7045" s="440"/>
      <c r="AI7045" s="440"/>
      <c r="AJ7045" s="440"/>
    </row>
    <row r="7046" spans="29:36" x14ac:dyDescent="0.25">
      <c r="AC7046" s="440"/>
      <c r="AD7046" s="440"/>
      <c r="AE7046" s="440"/>
      <c r="AF7046" s="440"/>
      <c r="AG7046" s="440"/>
      <c r="AH7046" s="440"/>
      <c r="AI7046" s="440"/>
      <c r="AJ7046" s="440"/>
    </row>
    <row r="7047" spans="29:36" x14ac:dyDescent="0.25">
      <c r="AC7047" s="440"/>
      <c r="AD7047" s="440"/>
      <c r="AE7047" s="440"/>
      <c r="AF7047" s="440"/>
      <c r="AG7047" s="440"/>
      <c r="AH7047" s="440"/>
      <c r="AI7047" s="440"/>
      <c r="AJ7047" s="440"/>
    </row>
    <row r="7048" spans="29:36" x14ac:dyDescent="0.25">
      <c r="AC7048" s="440"/>
      <c r="AD7048" s="440"/>
      <c r="AE7048" s="440"/>
      <c r="AF7048" s="440"/>
      <c r="AG7048" s="440"/>
      <c r="AH7048" s="440"/>
      <c r="AI7048" s="440"/>
      <c r="AJ7048" s="440"/>
    </row>
    <row r="7049" spans="29:36" x14ac:dyDescent="0.25">
      <c r="AC7049" s="440"/>
      <c r="AD7049" s="440"/>
      <c r="AE7049" s="440"/>
      <c r="AF7049" s="440"/>
      <c r="AG7049" s="440"/>
      <c r="AH7049" s="440"/>
      <c r="AI7049" s="440"/>
      <c r="AJ7049" s="440"/>
    </row>
    <row r="7050" spans="29:36" x14ac:dyDescent="0.25">
      <c r="AC7050" s="440"/>
      <c r="AD7050" s="440"/>
      <c r="AE7050" s="440"/>
      <c r="AF7050" s="440"/>
      <c r="AG7050" s="440"/>
      <c r="AH7050" s="440"/>
      <c r="AI7050" s="440"/>
      <c r="AJ7050" s="440"/>
    </row>
    <row r="7051" spans="29:36" x14ac:dyDescent="0.25">
      <c r="AC7051" s="440"/>
      <c r="AD7051" s="440"/>
      <c r="AE7051" s="440"/>
      <c r="AF7051" s="440"/>
      <c r="AG7051" s="440"/>
      <c r="AH7051" s="440"/>
      <c r="AI7051" s="440"/>
      <c r="AJ7051" s="440"/>
    </row>
    <row r="7052" spans="29:36" x14ac:dyDescent="0.25">
      <c r="AC7052" s="440"/>
      <c r="AD7052" s="440"/>
      <c r="AE7052" s="440"/>
      <c r="AF7052" s="440"/>
      <c r="AG7052" s="440"/>
      <c r="AH7052" s="440"/>
      <c r="AI7052" s="440"/>
      <c r="AJ7052" s="440"/>
    </row>
    <row r="7053" spans="29:36" x14ac:dyDescent="0.25">
      <c r="AC7053" s="440"/>
      <c r="AD7053" s="440"/>
      <c r="AE7053" s="440"/>
      <c r="AF7053" s="440"/>
      <c r="AG7053" s="440"/>
      <c r="AH7053" s="440"/>
      <c r="AI7053" s="440"/>
      <c r="AJ7053" s="440"/>
    </row>
    <row r="7054" spans="29:36" x14ac:dyDescent="0.25">
      <c r="AC7054" s="440"/>
      <c r="AD7054" s="440"/>
      <c r="AE7054" s="440"/>
      <c r="AF7054" s="440"/>
      <c r="AG7054" s="440"/>
      <c r="AH7054" s="440"/>
      <c r="AI7054" s="440"/>
      <c r="AJ7054" s="440"/>
    </row>
    <row r="7055" spans="29:36" x14ac:dyDescent="0.25">
      <c r="AC7055" s="440"/>
      <c r="AD7055" s="440"/>
      <c r="AE7055" s="440"/>
      <c r="AF7055" s="440"/>
      <c r="AG7055" s="440"/>
      <c r="AH7055" s="440"/>
      <c r="AI7055" s="440"/>
      <c r="AJ7055" s="440"/>
    </row>
    <row r="7056" spans="29:36" x14ac:dyDescent="0.25">
      <c r="AC7056" s="440"/>
      <c r="AD7056" s="440"/>
      <c r="AE7056" s="440"/>
      <c r="AF7056" s="440"/>
      <c r="AG7056" s="440"/>
      <c r="AH7056" s="440"/>
      <c r="AI7056" s="440"/>
      <c r="AJ7056" s="440"/>
    </row>
    <row r="7057" spans="29:36" x14ac:dyDescent="0.25">
      <c r="AC7057" s="440"/>
      <c r="AD7057" s="440"/>
      <c r="AE7057" s="440"/>
      <c r="AF7057" s="440"/>
      <c r="AG7057" s="440"/>
      <c r="AH7057" s="440"/>
      <c r="AI7057" s="440"/>
      <c r="AJ7057" s="440"/>
    </row>
    <row r="7058" spans="29:36" x14ac:dyDescent="0.25">
      <c r="AC7058" s="440"/>
      <c r="AD7058" s="440"/>
      <c r="AE7058" s="440"/>
      <c r="AF7058" s="440"/>
      <c r="AG7058" s="440"/>
      <c r="AH7058" s="440"/>
      <c r="AI7058" s="440"/>
      <c r="AJ7058" s="440"/>
    </row>
    <row r="7059" spans="29:36" x14ac:dyDescent="0.25">
      <c r="AC7059" s="440"/>
      <c r="AD7059" s="440"/>
      <c r="AE7059" s="440"/>
      <c r="AF7059" s="440"/>
      <c r="AG7059" s="440"/>
      <c r="AH7059" s="440"/>
      <c r="AI7059" s="440"/>
      <c r="AJ7059" s="440"/>
    </row>
    <row r="7060" spans="29:36" x14ac:dyDescent="0.25">
      <c r="AC7060" s="440"/>
      <c r="AD7060" s="440"/>
      <c r="AE7060" s="440"/>
      <c r="AF7060" s="440"/>
      <c r="AG7060" s="440"/>
      <c r="AH7060" s="440"/>
      <c r="AI7060" s="440"/>
      <c r="AJ7060" s="440"/>
    </row>
    <row r="7061" spans="29:36" x14ac:dyDescent="0.25">
      <c r="AC7061" s="440"/>
      <c r="AD7061" s="440"/>
      <c r="AE7061" s="440"/>
      <c r="AF7061" s="440"/>
      <c r="AG7061" s="440"/>
      <c r="AH7061" s="440"/>
      <c r="AI7061" s="440"/>
      <c r="AJ7061" s="440"/>
    </row>
    <row r="7062" spans="29:36" x14ac:dyDescent="0.25">
      <c r="AC7062" s="440"/>
      <c r="AD7062" s="440"/>
      <c r="AE7062" s="440"/>
      <c r="AF7062" s="440"/>
      <c r="AG7062" s="440"/>
      <c r="AH7062" s="440"/>
      <c r="AI7062" s="440"/>
      <c r="AJ7062" s="440"/>
    </row>
    <row r="7063" spans="29:36" x14ac:dyDescent="0.25">
      <c r="AC7063" s="440"/>
      <c r="AD7063" s="440"/>
      <c r="AE7063" s="440"/>
      <c r="AF7063" s="440"/>
      <c r="AG7063" s="440"/>
      <c r="AH7063" s="440"/>
      <c r="AI7063" s="440"/>
      <c r="AJ7063" s="440"/>
    </row>
    <row r="7064" spans="29:36" x14ac:dyDescent="0.25">
      <c r="AC7064" s="440"/>
      <c r="AD7064" s="440"/>
      <c r="AE7064" s="440"/>
      <c r="AF7064" s="440"/>
      <c r="AG7064" s="440"/>
      <c r="AH7064" s="440"/>
      <c r="AI7064" s="440"/>
      <c r="AJ7064" s="440"/>
    </row>
    <row r="7065" spans="29:36" x14ac:dyDescent="0.25">
      <c r="AC7065" s="440"/>
      <c r="AD7065" s="440"/>
      <c r="AE7065" s="440"/>
      <c r="AF7065" s="440"/>
      <c r="AG7065" s="440"/>
      <c r="AH7065" s="440"/>
      <c r="AI7065" s="440"/>
      <c r="AJ7065" s="440"/>
    </row>
    <row r="7066" spans="29:36" x14ac:dyDescent="0.25">
      <c r="AC7066" s="440"/>
      <c r="AD7066" s="440"/>
      <c r="AE7066" s="440"/>
      <c r="AF7066" s="440"/>
      <c r="AG7066" s="440"/>
      <c r="AH7066" s="440"/>
      <c r="AI7066" s="440"/>
      <c r="AJ7066" s="440"/>
    </row>
    <row r="7067" spans="29:36" x14ac:dyDescent="0.25">
      <c r="AC7067" s="440"/>
      <c r="AD7067" s="440"/>
      <c r="AE7067" s="440"/>
      <c r="AF7067" s="440"/>
      <c r="AG7067" s="440"/>
      <c r="AH7067" s="440"/>
      <c r="AI7067" s="440"/>
      <c r="AJ7067" s="440"/>
    </row>
    <row r="7068" spans="29:36" x14ac:dyDescent="0.25">
      <c r="AC7068" s="440"/>
      <c r="AD7068" s="440"/>
      <c r="AE7068" s="440"/>
      <c r="AF7068" s="440"/>
      <c r="AG7068" s="440"/>
      <c r="AH7068" s="440"/>
      <c r="AI7068" s="440"/>
      <c r="AJ7068" s="440"/>
    </row>
    <row r="7069" spans="29:36" x14ac:dyDescent="0.25">
      <c r="AC7069" s="440"/>
      <c r="AD7069" s="440"/>
      <c r="AE7069" s="440"/>
      <c r="AF7069" s="440"/>
      <c r="AG7069" s="440"/>
      <c r="AH7069" s="440"/>
      <c r="AI7069" s="440"/>
      <c r="AJ7069" s="440"/>
    </row>
    <row r="7070" spans="29:36" x14ac:dyDescent="0.25">
      <c r="AC7070" s="440"/>
      <c r="AD7070" s="440"/>
      <c r="AE7070" s="440"/>
      <c r="AF7070" s="440"/>
      <c r="AG7070" s="440"/>
      <c r="AH7070" s="440"/>
      <c r="AI7070" s="440"/>
      <c r="AJ7070" s="440"/>
    </row>
    <row r="7071" spans="29:36" x14ac:dyDescent="0.25">
      <c r="AC7071" s="440"/>
      <c r="AD7071" s="440"/>
      <c r="AE7071" s="440"/>
      <c r="AF7071" s="440"/>
      <c r="AG7071" s="440"/>
      <c r="AH7071" s="440"/>
      <c r="AI7071" s="440"/>
      <c r="AJ7071" s="440"/>
    </row>
    <row r="7072" spans="29:36" x14ac:dyDescent="0.25">
      <c r="AC7072" s="440"/>
      <c r="AD7072" s="440"/>
      <c r="AE7072" s="440"/>
      <c r="AF7072" s="440"/>
      <c r="AG7072" s="440"/>
      <c r="AH7072" s="440"/>
      <c r="AI7072" s="440"/>
      <c r="AJ7072" s="440"/>
    </row>
    <row r="7073" spans="29:36" x14ac:dyDescent="0.25">
      <c r="AC7073" s="440"/>
      <c r="AD7073" s="440"/>
      <c r="AE7073" s="440"/>
      <c r="AF7073" s="440"/>
      <c r="AG7073" s="440"/>
      <c r="AH7073" s="440"/>
      <c r="AI7073" s="440"/>
      <c r="AJ7073" s="440"/>
    </row>
    <row r="7074" spans="29:36" x14ac:dyDescent="0.25">
      <c r="AC7074" s="440"/>
      <c r="AD7074" s="440"/>
      <c r="AE7074" s="440"/>
      <c r="AF7074" s="440"/>
      <c r="AG7074" s="440"/>
      <c r="AH7074" s="440"/>
      <c r="AI7074" s="440"/>
      <c r="AJ7074" s="440"/>
    </row>
    <row r="7075" spans="29:36" x14ac:dyDescent="0.25">
      <c r="AC7075" s="440"/>
      <c r="AD7075" s="440"/>
      <c r="AE7075" s="440"/>
      <c r="AF7075" s="440"/>
      <c r="AG7075" s="440"/>
      <c r="AH7075" s="440"/>
      <c r="AI7075" s="440"/>
      <c r="AJ7075" s="440"/>
    </row>
    <row r="7076" spans="29:36" x14ac:dyDescent="0.25">
      <c r="AC7076" s="440"/>
      <c r="AD7076" s="440"/>
      <c r="AE7076" s="440"/>
      <c r="AF7076" s="440"/>
      <c r="AG7076" s="440"/>
      <c r="AH7076" s="440"/>
      <c r="AI7076" s="440"/>
      <c r="AJ7076" s="440"/>
    </row>
    <row r="7077" spans="29:36" x14ac:dyDescent="0.25">
      <c r="AC7077" s="440"/>
      <c r="AD7077" s="440"/>
      <c r="AE7077" s="440"/>
      <c r="AF7077" s="440"/>
      <c r="AG7077" s="440"/>
      <c r="AH7077" s="440"/>
      <c r="AI7077" s="440"/>
      <c r="AJ7077" s="440"/>
    </row>
    <row r="7078" spans="29:36" x14ac:dyDescent="0.25">
      <c r="AC7078" s="440"/>
      <c r="AD7078" s="440"/>
      <c r="AE7078" s="440"/>
      <c r="AF7078" s="440"/>
      <c r="AG7078" s="440"/>
      <c r="AH7078" s="440"/>
      <c r="AI7078" s="440"/>
      <c r="AJ7078" s="440"/>
    </row>
    <row r="7079" spans="29:36" x14ac:dyDescent="0.25">
      <c r="AC7079" s="440"/>
      <c r="AD7079" s="440"/>
      <c r="AE7079" s="440"/>
      <c r="AF7079" s="440"/>
      <c r="AG7079" s="440"/>
      <c r="AH7079" s="440"/>
      <c r="AI7079" s="440"/>
      <c r="AJ7079" s="440"/>
    </row>
    <row r="7080" spans="29:36" x14ac:dyDescent="0.25">
      <c r="AC7080" s="440"/>
      <c r="AD7080" s="440"/>
      <c r="AE7080" s="440"/>
      <c r="AF7080" s="440"/>
      <c r="AG7080" s="440"/>
      <c r="AH7080" s="440"/>
      <c r="AI7080" s="440"/>
      <c r="AJ7080" s="440"/>
    </row>
    <row r="7081" spans="29:36" x14ac:dyDescent="0.25">
      <c r="AC7081" s="440"/>
      <c r="AD7081" s="440"/>
      <c r="AE7081" s="440"/>
      <c r="AF7081" s="440"/>
      <c r="AG7081" s="440"/>
      <c r="AH7081" s="440"/>
      <c r="AI7081" s="440"/>
      <c r="AJ7081" s="440"/>
    </row>
    <row r="7082" spans="29:36" x14ac:dyDescent="0.25">
      <c r="AC7082" s="440"/>
      <c r="AD7082" s="440"/>
      <c r="AE7082" s="440"/>
      <c r="AF7082" s="440"/>
      <c r="AG7082" s="440"/>
      <c r="AH7082" s="440"/>
      <c r="AI7082" s="440"/>
      <c r="AJ7082" s="440"/>
    </row>
    <row r="7083" spans="29:36" x14ac:dyDescent="0.25">
      <c r="AC7083" s="440"/>
      <c r="AD7083" s="440"/>
      <c r="AE7083" s="440"/>
      <c r="AF7083" s="440"/>
      <c r="AG7083" s="440"/>
      <c r="AH7083" s="440"/>
      <c r="AI7083" s="440"/>
      <c r="AJ7083" s="440"/>
    </row>
    <row r="7084" spans="29:36" x14ac:dyDescent="0.25">
      <c r="AC7084" s="440"/>
      <c r="AD7084" s="440"/>
      <c r="AE7084" s="440"/>
      <c r="AF7084" s="440"/>
      <c r="AG7084" s="440"/>
      <c r="AH7084" s="440"/>
      <c r="AI7084" s="440"/>
      <c r="AJ7084" s="440"/>
    </row>
    <row r="7085" spans="29:36" x14ac:dyDescent="0.25">
      <c r="AC7085" s="440"/>
      <c r="AD7085" s="440"/>
      <c r="AE7085" s="440"/>
      <c r="AF7085" s="440"/>
      <c r="AG7085" s="440"/>
      <c r="AH7085" s="440"/>
      <c r="AI7085" s="440"/>
      <c r="AJ7085" s="440"/>
    </row>
    <row r="7086" spans="29:36" x14ac:dyDescent="0.25">
      <c r="AC7086" s="440"/>
      <c r="AD7086" s="440"/>
      <c r="AE7086" s="440"/>
      <c r="AF7086" s="440"/>
      <c r="AG7086" s="440"/>
      <c r="AH7086" s="440"/>
      <c r="AI7086" s="440"/>
      <c r="AJ7086" s="440"/>
    </row>
    <row r="7087" spans="29:36" x14ac:dyDescent="0.25">
      <c r="AC7087" s="440"/>
      <c r="AD7087" s="440"/>
      <c r="AE7087" s="440"/>
      <c r="AF7087" s="440"/>
      <c r="AG7087" s="440"/>
      <c r="AH7087" s="440"/>
      <c r="AI7087" s="440"/>
      <c r="AJ7087" s="440"/>
    </row>
    <row r="7088" spans="29:36" x14ac:dyDescent="0.25">
      <c r="AC7088" s="440"/>
      <c r="AD7088" s="440"/>
      <c r="AE7088" s="440"/>
      <c r="AF7088" s="440"/>
      <c r="AG7088" s="440"/>
      <c r="AH7088" s="440"/>
      <c r="AI7088" s="440"/>
      <c r="AJ7088" s="440"/>
    </row>
    <row r="7089" spans="29:36" x14ac:dyDescent="0.25">
      <c r="AC7089" s="440"/>
      <c r="AD7089" s="440"/>
      <c r="AE7089" s="440"/>
      <c r="AF7089" s="440"/>
      <c r="AG7089" s="440"/>
      <c r="AH7089" s="440"/>
      <c r="AI7089" s="440"/>
      <c r="AJ7089" s="440"/>
    </row>
    <row r="7090" spans="29:36" x14ac:dyDescent="0.25">
      <c r="AC7090" s="440"/>
      <c r="AD7090" s="440"/>
      <c r="AE7090" s="440"/>
      <c r="AF7090" s="440"/>
      <c r="AG7090" s="440"/>
      <c r="AH7090" s="440"/>
      <c r="AI7090" s="440"/>
      <c r="AJ7090" s="440"/>
    </row>
    <row r="7091" spans="29:36" x14ac:dyDescent="0.25">
      <c r="AC7091" s="440"/>
      <c r="AD7091" s="440"/>
      <c r="AE7091" s="440"/>
      <c r="AF7091" s="440"/>
      <c r="AG7091" s="440"/>
      <c r="AH7091" s="440"/>
      <c r="AI7091" s="440"/>
      <c r="AJ7091" s="440"/>
    </row>
    <row r="7092" spans="29:36" x14ac:dyDescent="0.25">
      <c r="AC7092" s="440"/>
      <c r="AD7092" s="440"/>
      <c r="AE7092" s="440"/>
      <c r="AF7092" s="440"/>
      <c r="AG7092" s="440"/>
      <c r="AH7092" s="440"/>
      <c r="AI7092" s="440"/>
      <c r="AJ7092" s="440"/>
    </row>
    <row r="7093" spans="29:36" x14ac:dyDescent="0.25">
      <c r="AC7093" s="440"/>
      <c r="AD7093" s="440"/>
      <c r="AE7093" s="440"/>
      <c r="AF7093" s="440"/>
      <c r="AG7093" s="440"/>
      <c r="AH7093" s="440"/>
      <c r="AI7093" s="440"/>
      <c r="AJ7093" s="440"/>
    </row>
    <row r="7094" spans="29:36" x14ac:dyDescent="0.25">
      <c r="AC7094" s="440"/>
      <c r="AD7094" s="440"/>
      <c r="AE7094" s="440"/>
      <c r="AF7094" s="440"/>
      <c r="AG7094" s="440"/>
      <c r="AH7094" s="440"/>
      <c r="AI7094" s="440"/>
      <c r="AJ7094" s="440"/>
    </row>
    <row r="7095" spans="29:36" x14ac:dyDescent="0.25">
      <c r="AC7095" s="440"/>
      <c r="AD7095" s="440"/>
      <c r="AE7095" s="440"/>
      <c r="AF7095" s="440"/>
      <c r="AG7095" s="440"/>
      <c r="AH7095" s="440"/>
      <c r="AI7095" s="440"/>
      <c r="AJ7095" s="440"/>
    </row>
    <row r="7096" spans="29:36" x14ac:dyDescent="0.25">
      <c r="AC7096" s="440"/>
      <c r="AD7096" s="440"/>
      <c r="AE7096" s="440"/>
      <c r="AF7096" s="440"/>
      <c r="AG7096" s="440"/>
      <c r="AH7096" s="440"/>
      <c r="AI7096" s="440"/>
      <c r="AJ7096" s="440"/>
    </row>
    <row r="7097" spans="29:36" x14ac:dyDescent="0.25">
      <c r="AC7097" s="440"/>
      <c r="AD7097" s="440"/>
      <c r="AE7097" s="440"/>
      <c r="AF7097" s="440"/>
      <c r="AG7097" s="440"/>
      <c r="AH7097" s="440"/>
      <c r="AI7097" s="440"/>
      <c r="AJ7097" s="440"/>
    </row>
    <row r="7098" spans="29:36" x14ac:dyDescent="0.25">
      <c r="AC7098" s="440"/>
      <c r="AD7098" s="440"/>
      <c r="AE7098" s="440"/>
      <c r="AF7098" s="440"/>
      <c r="AG7098" s="440"/>
      <c r="AH7098" s="440"/>
      <c r="AI7098" s="440"/>
      <c r="AJ7098" s="440"/>
    </row>
    <row r="7099" spans="29:36" x14ac:dyDescent="0.25">
      <c r="AC7099" s="440"/>
      <c r="AD7099" s="440"/>
      <c r="AE7099" s="440"/>
      <c r="AF7099" s="440"/>
      <c r="AG7099" s="440"/>
      <c r="AH7099" s="440"/>
      <c r="AI7099" s="440"/>
      <c r="AJ7099" s="440"/>
    </row>
    <row r="7100" spans="29:36" x14ac:dyDescent="0.25">
      <c r="AC7100" s="440"/>
      <c r="AD7100" s="440"/>
      <c r="AE7100" s="440"/>
      <c r="AF7100" s="440"/>
      <c r="AG7100" s="440"/>
      <c r="AH7100" s="440"/>
      <c r="AI7100" s="440"/>
      <c r="AJ7100" s="440"/>
    </row>
    <row r="7101" spans="29:36" x14ac:dyDescent="0.25">
      <c r="AC7101" s="440"/>
      <c r="AD7101" s="440"/>
      <c r="AE7101" s="440"/>
      <c r="AF7101" s="440"/>
      <c r="AG7101" s="440"/>
      <c r="AH7101" s="440"/>
      <c r="AI7101" s="440"/>
      <c r="AJ7101" s="440"/>
    </row>
    <row r="7102" spans="29:36" x14ac:dyDescent="0.25">
      <c r="AC7102" s="440"/>
      <c r="AD7102" s="440"/>
      <c r="AE7102" s="440"/>
      <c r="AF7102" s="440"/>
      <c r="AG7102" s="440"/>
      <c r="AH7102" s="440"/>
      <c r="AI7102" s="440"/>
      <c r="AJ7102" s="440"/>
    </row>
    <row r="7103" spans="29:36" x14ac:dyDescent="0.25">
      <c r="AC7103" s="440"/>
      <c r="AD7103" s="440"/>
      <c r="AE7103" s="440"/>
      <c r="AF7103" s="440"/>
      <c r="AG7103" s="440"/>
      <c r="AH7103" s="440"/>
      <c r="AI7103" s="440"/>
      <c r="AJ7103" s="440"/>
    </row>
    <row r="7104" spans="29:36" x14ac:dyDescent="0.25">
      <c r="AC7104" s="440"/>
      <c r="AD7104" s="440"/>
      <c r="AE7104" s="440"/>
      <c r="AF7104" s="440"/>
      <c r="AG7104" s="440"/>
      <c r="AH7104" s="440"/>
      <c r="AI7104" s="440"/>
      <c r="AJ7104" s="440"/>
    </row>
    <row r="7105" spans="29:36" x14ac:dyDescent="0.25">
      <c r="AC7105" s="440"/>
      <c r="AD7105" s="440"/>
      <c r="AE7105" s="440"/>
      <c r="AF7105" s="440"/>
      <c r="AG7105" s="440"/>
      <c r="AH7105" s="440"/>
      <c r="AI7105" s="440"/>
      <c r="AJ7105" s="440"/>
    </row>
    <row r="7106" spans="29:36" x14ac:dyDescent="0.25">
      <c r="AC7106" s="440"/>
      <c r="AD7106" s="440"/>
      <c r="AE7106" s="440"/>
      <c r="AF7106" s="440"/>
      <c r="AG7106" s="440"/>
      <c r="AH7106" s="440"/>
      <c r="AI7106" s="440"/>
      <c r="AJ7106" s="440"/>
    </row>
    <row r="7107" spans="29:36" x14ac:dyDescent="0.25">
      <c r="AC7107" s="440"/>
      <c r="AD7107" s="440"/>
      <c r="AE7107" s="440"/>
      <c r="AF7107" s="440"/>
      <c r="AG7107" s="440"/>
      <c r="AH7107" s="440"/>
      <c r="AI7107" s="440"/>
      <c r="AJ7107" s="440"/>
    </row>
    <row r="7108" spans="29:36" x14ac:dyDescent="0.25">
      <c r="AC7108" s="440"/>
      <c r="AD7108" s="440"/>
      <c r="AE7108" s="440"/>
      <c r="AF7108" s="440"/>
      <c r="AG7108" s="440"/>
      <c r="AH7108" s="440"/>
      <c r="AI7108" s="440"/>
      <c r="AJ7108" s="440"/>
    </row>
    <row r="7109" spans="29:36" x14ac:dyDescent="0.25">
      <c r="AC7109" s="440"/>
      <c r="AD7109" s="440"/>
      <c r="AE7109" s="440"/>
      <c r="AF7109" s="440"/>
      <c r="AG7109" s="440"/>
      <c r="AH7109" s="440"/>
      <c r="AI7109" s="440"/>
      <c r="AJ7109" s="440"/>
    </row>
    <row r="7110" spans="29:36" x14ac:dyDescent="0.25">
      <c r="AC7110" s="440"/>
      <c r="AD7110" s="440"/>
      <c r="AE7110" s="440"/>
      <c r="AF7110" s="440"/>
      <c r="AG7110" s="440"/>
      <c r="AH7110" s="440"/>
      <c r="AI7110" s="440"/>
      <c r="AJ7110" s="440"/>
    </row>
    <row r="7111" spans="29:36" x14ac:dyDescent="0.25">
      <c r="AC7111" s="440"/>
      <c r="AD7111" s="440"/>
      <c r="AE7111" s="440"/>
      <c r="AF7111" s="440"/>
      <c r="AG7111" s="440"/>
      <c r="AH7111" s="440"/>
      <c r="AI7111" s="440"/>
      <c r="AJ7111" s="440"/>
    </row>
    <row r="7112" spans="29:36" x14ac:dyDescent="0.25">
      <c r="AC7112" s="440"/>
      <c r="AD7112" s="440"/>
      <c r="AE7112" s="440"/>
      <c r="AF7112" s="440"/>
      <c r="AG7112" s="440"/>
      <c r="AH7112" s="440"/>
      <c r="AI7112" s="440"/>
      <c r="AJ7112" s="440"/>
    </row>
    <row r="7113" spans="29:36" x14ac:dyDescent="0.25">
      <c r="AC7113" s="440"/>
      <c r="AD7113" s="440"/>
      <c r="AE7113" s="440"/>
      <c r="AF7113" s="440"/>
      <c r="AG7113" s="440"/>
      <c r="AH7113" s="440"/>
      <c r="AI7113" s="440"/>
      <c r="AJ7113" s="440"/>
    </row>
    <row r="7114" spans="29:36" x14ac:dyDescent="0.25">
      <c r="AC7114" s="440"/>
      <c r="AD7114" s="440"/>
      <c r="AE7114" s="440"/>
      <c r="AF7114" s="440"/>
      <c r="AG7114" s="440"/>
      <c r="AH7114" s="440"/>
      <c r="AI7114" s="440"/>
      <c r="AJ7114" s="440"/>
    </row>
    <row r="7115" spans="29:36" x14ac:dyDescent="0.25">
      <c r="AC7115" s="440"/>
      <c r="AD7115" s="440"/>
      <c r="AE7115" s="440"/>
      <c r="AF7115" s="440"/>
      <c r="AG7115" s="440"/>
      <c r="AH7115" s="440"/>
      <c r="AI7115" s="440"/>
      <c r="AJ7115" s="440"/>
    </row>
    <row r="7116" spans="29:36" x14ac:dyDescent="0.25">
      <c r="AC7116" s="440"/>
      <c r="AD7116" s="440"/>
      <c r="AE7116" s="440"/>
      <c r="AF7116" s="440"/>
      <c r="AG7116" s="440"/>
      <c r="AH7116" s="440"/>
      <c r="AI7116" s="440"/>
      <c r="AJ7116" s="440"/>
    </row>
    <row r="7117" spans="29:36" x14ac:dyDescent="0.25">
      <c r="AC7117" s="440"/>
      <c r="AD7117" s="440"/>
      <c r="AE7117" s="440"/>
      <c r="AF7117" s="440"/>
      <c r="AG7117" s="440"/>
      <c r="AH7117" s="440"/>
      <c r="AI7117" s="440"/>
      <c r="AJ7117" s="440"/>
    </row>
    <row r="7118" spans="29:36" x14ac:dyDescent="0.25">
      <c r="AC7118" s="440"/>
      <c r="AD7118" s="440"/>
      <c r="AE7118" s="440"/>
      <c r="AF7118" s="440"/>
      <c r="AG7118" s="440"/>
      <c r="AH7118" s="440"/>
      <c r="AI7118" s="440"/>
      <c r="AJ7118" s="440"/>
    </row>
    <row r="7119" spans="29:36" x14ac:dyDescent="0.25">
      <c r="AC7119" s="440"/>
      <c r="AD7119" s="440"/>
      <c r="AE7119" s="440"/>
      <c r="AF7119" s="440"/>
      <c r="AG7119" s="440"/>
      <c r="AH7119" s="440"/>
      <c r="AI7119" s="440"/>
      <c r="AJ7119" s="440"/>
    </row>
    <row r="7120" spans="29:36" x14ac:dyDescent="0.25">
      <c r="AC7120" s="440"/>
      <c r="AD7120" s="440"/>
      <c r="AE7120" s="440"/>
      <c r="AF7120" s="440"/>
      <c r="AG7120" s="440"/>
      <c r="AH7120" s="440"/>
      <c r="AI7120" s="440"/>
      <c r="AJ7120" s="440"/>
    </row>
    <row r="7121" spans="29:36" x14ac:dyDescent="0.25">
      <c r="AC7121" s="440"/>
      <c r="AD7121" s="440"/>
      <c r="AE7121" s="440"/>
      <c r="AF7121" s="440"/>
      <c r="AG7121" s="440"/>
      <c r="AH7121" s="440"/>
      <c r="AI7121" s="440"/>
      <c r="AJ7121" s="440"/>
    </row>
    <row r="7122" spans="29:36" x14ac:dyDescent="0.25">
      <c r="AC7122" s="440"/>
      <c r="AD7122" s="440"/>
      <c r="AE7122" s="440"/>
      <c r="AF7122" s="440"/>
      <c r="AG7122" s="440"/>
      <c r="AH7122" s="440"/>
      <c r="AI7122" s="440"/>
      <c r="AJ7122" s="440"/>
    </row>
    <row r="7123" spans="29:36" x14ac:dyDescent="0.25">
      <c r="AC7123" s="440"/>
      <c r="AD7123" s="440"/>
      <c r="AE7123" s="440"/>
      <c r="AF7123" s="440"/>
      <c r="AG7123" s="440"/>
      <c r="AH7123" s="440"/>
      <c r="AI7123" s="440"/>
      <c r="AJ7123" s="440"/>
    </row>
    <row r="7124" spans="29:36" x14ac:dyDescent="0.25">
      <c r="AC7124" s="440"/>
      <c r="AD7124" s="440"/>
      <c r="AE7124" s="440"/>
      <c r="AF7124" s="440"/>
      <c r="AG7124" s="440"/>
      <c r="AH7124" s="440"/>
      <c r="AI7124" s="440"/>
      <c r="AJ7124" s="440"/>
    </row>
    <row r="7125" spans="29:36" x14ac:dyDescent="0.25">
      <c r="AC7125" s="440"/>
      <c r="AD7125" s="440"/>
      <c r="AE7125" s="440"/>
      <c r="AF7125" s="440"/>
      <c r="AG7125" s="440"/>
      <c r="AH7125" s="440"/>
      <c r="AI7125" s="440"/>
      <c r="AJ7125" s="440"/>
    </row>
    <row r="7126" spans="29:36" x14ac:dyDescent="0.25">
      <c r="AC7126" s="440"/>
      <c r="AD7126" s="440"/>
      <c r="AE7126" s="440"/>
      <c r="AF7126" s="440"/>
      <c r="AG7126" s="440"/>
      <c r="AH7126" s="440"/>
      <c r="AI7126" s="440"/>
      <c r="AJ7126" s="440"/>
    </row>
    <row r="7127" spans="29:36" x14ac:dyDescent="0.25">
      <c r="AC7127" s="440"/>
      <c r="AD7127" s="440"/>
      <c r="AE7127" s="440"/>
      <c r="AF7127" s="440"/>
      <c r="AG7127" s="440"/>
      <c r="AH7127" s="440"/>
      <c r="AI7127" s="440"/>
      <c r="AJ7127" s="440"/>
    </row>
    <row r="7128" spans="29:36" x14ac:dyDescent="0.25">
      <c r="AC7128" s="440"/>
      <c r="AD7128" s="440"/>
      <c r="AE7128" s="440"/>
      <c r="AF7128" s="440"/>
      <c r="AG7128" s="440"/>
      <c r="AH7128" s="440"/>
      <c r="AI7128" s="440"/>
      <c r="AJ7128" s="440"/>
    </row>
    <row r="7129" spans="29:36" x14ac:dyDescent="0.25">
      <c r="AC7129" s="440"/>
      <c r="AD7129" s="440"/>
      <c r="AE7129" s="440"/>
      <c r="AF7129" s="440"/>
      <c r="AG7129" s="440"/>
      <c r="AH7129" s="440"/>
      <c r="AI7129" s="440"/>
      <c r="AJ7129" s="440"/>
    </row>
    <row r="7130" spans="29:36" x14ac:dyDescent="0.25">
      <c r="AC7130" s="440"/>
      <c r="AD7130" s="440"/>
      <c r="AE7130" s="440"/>
      <c r="AF7130" s="440"/>
      <c r="AG7130" s="440"/>
      <c r="AH7130" s="440"/>
      <c r="AI7130" s="440"/>
      <c r="AJ7130" s="440"/>
    </row>
    <row r="7131" spans="29:36" x14ac:dyDescent="0.25">
      <c r="AC7131" s="440"/>
      <c r="AD7131" s="440"/>
      <c r="AE7131" s="440"/>
      <c r="AF7131" s="440"/>
      <c r="AG7131" s="440"/>
      <c r="AH7131" s="440"/>
      <c r="AI7131" s="440"/>
      <c r="AJ7131" s="440"/>
    </row>
    <row r="7132" spans="29:36" x14ac:dyDescent="0.25">
      <c r="AC7132" s="440"/>
      <c r="AD7132" s="440"/>
      <c r="AE7132" s="440"/>
      <c r="AF7132" s="440"/>
      <c r="AG7132" s="440"/>
      <c r="AH7132" s="440"/>
      <c r="AI7132" s="440"/>
      <c r="AJ7132" s="440"/>
    </row>
    <row r="7133" spans="29:36" x14ac:dyDescent="0.25">
      <c r="AC7133" s="440"/>
      <c r="AD7133" s="440"/>
      <c r="AE7133" s="440"/>
      <c r="AF7133" s="440"/>
      <c r="AG7133" s="440"/>
      <c r="AH7133" s="440"/>
      <c r="AI7133" s="440"/>
      <c r="AJ7133" s="440"/>
    </row>
    <row r="7134" spans="29:36" x14ac:dyDescent="0.25">
      <c r="AC7134" s="440"/>
      <c r="AD7134" s="440"/>
      <c r="AE7134" s="440"/>
      <c r="AF7134" s="440"/>
      <c r="AG7134" s="440"/>
      <c r="AH7134" s="440"/>
      <c r="AI7134" s="440"/>
      <c r="AJ7134" s="440"/>
    </row>
    <row r="7135" spans="29:36" x14ac:dyDescent="0.25">
      <c r="AC7135" s="440"/>
      <c r="AD7135" s="440"/>
      <c r="AE7135" s="440"/>
      <c r="AF7135" s="440"/>
      <c r="AG7135" s="440"/>
      <c r="AH7135" s="440"/>
      <c r="AI7135" s="440"/>
      <c r="AJ7135" s="440"/>
    </row>
    <row r="7136" spans="29:36" x14ac:dyDescent="0.25">
      <c r="AC7136" s="440"/>
      <c r="AD7136" s="440"/>
      <c r="AE7136" s="440"/>
      <c r="AF7136" s="440"/>
      <c r="AG7136" s="440"/>
      <c r="AH7136" s="440"/>
      <c r="AI7136" s="440"/>
      <c r="AJ7136" s="440"/>
    </row>
    <row r="7137" spans="29:36" x14ac:dyDescent="0.25">
      <c r="AC7137" s="440"/>
      <c r="AD7137" s="440"/>
      <c r="AE7137" s="440"/>
      <c r="AF7137" s="440"/>
      <c r="AG7137" s="440"/>
      <c r="AH7137" s="440"/>
      <c r="AI7137" s="440"/>
      <c r="AJ7137" s="440"/>
    </row>
    <row r="7138" spans="29:36" x14ac:dyDescent="0.25">
      <c r="AC7138" s="440"/>
      <c r="AD7138" s="440"/>
      <c r="AE7138" s="440"/>
      <c r="AF7138" s="440"/>
      <c r="AG7138" s="440"/>
      <c r="AH7138" s="440"/>
      <c r="AI7138" s="440"/>
      <c r="AJ7138" s="440"/>
    </row>
    <row r="7139" spans="29:36" x14ac:dyDescent="0.25">
      <c r="AC7139" s="440"/>
      <c r="AD7139" s="440"/>
      <c r="AE7139" s="440"/>
      <c r="AF7139" s="440"/>
      <c r="AG7139" s="440"/>
      <c r="AH7139" s="440"/>
      <c r="AI7139" s="440"/>
      <c r="AJ7139" s="440"/>
    </row>
    <row r="7140" spans="29:36" x14ac:dyDescent="0.25">
      <c r="AC7140" s="440"/>
      <c r="AD7140" s="440"/>
      <c r="AE7140" s="440"/>
      <c r="AF7140" s="440"/>
      <c r="AG7140" s="440"/>
      <c r="AH7140" s="440"/>
      <c r="AI7140" s="440"/>
      <c r="AJ7140" s="440"/>
    </row>
    <row r="7141" spans="29:36" x14ac:dyDescent="0.25">
      <c r="AC7141" s="440"/>
      <c r="AD7141" s="440"/>
      <c r="AE7141" s="440"/>
      <c r="AF7141" s="440"/>
      <c r="AG7141" s="440"/>
      <c r="AH7141" s="440"/>
      <c r="AI7141" s="440"/>
      <c r="AJ7141" s="440"/>
    </row>
    <row r="7142" spans="29:36" x14ac:dyDescent="0.25">
      <c r="AC7142" s="440"/>
      <c r="AD7142" s="440"/>
      <c r="AE7142" s="440"/>
      <c r="AF7142" s="440"/>
      <c r="AG7142" s="440"/>
      <c r="AH7142" s="440"/>
      <c r="AI7142" s="440"/>
      <c r="AJ7142" s="440"/>
    </row>
    <row r="7143" spans="29:36" x14ac:dyDescent="0.25">
      <c r="AC7143" s="440"/>
      <c r="AD7143" s="440"/>
      <c r="AE7143" s="440"/>
      <c r="AF7143" s="440"/>
      <c r="AG7143" s="440"/>
      <c r="AH7143" s="440"/>
      <c r="AI7143" s="440"/>
      <c r="AJ7143" s="440"/>
    </row>
    <row r="7144" spans="29:36" x14ac:dyDescent="0.25">
      <c r="AC7144" s="440"/>
      <c r="AD7144" s="440"/>
      <c r="AE7144" s="440"/>
      <c r="AF7144" s="440"/>
      <c r="AG7144" s="440"/>
      <c r="AH7144" s="440"/>
      <c r="AI7144" s="440"/>
      <c r="AJ7144" s="440"/>
    </row>
    <row r="7145" spans="29:36" x14ac:dyDescent="0.25">
      <c r="AC7145" s="440"/>
      <c r="AD7145" s="440"/>
      <c r="AE7145" s="440"/>
      <c r="AF7145" s="440"/>
      <c r="AG7145" s="440"/>
      <c r="AH7145" s="440"/>
      <c r="AI7145" s="440"/>
      <c r="AJ7145" s="440"/>
    </row>
    <row r="7146" spans="29:36" x14ac:dyDescent="0.25">
      <c r="AC7146" s="440"/>
      <c r="AD7146" s="440"/>
      <c r="AE7146" s="440"/>
      <c r="AF7146" s="440"/>
      <c r="AG7146" s="440"/>
      <c r="AH7146" s="440"/>
      <c r="AI7146" s="440"/>
      <c r="AJ7146" s="440"/>
    </row>
    <row r="7147" spans="29:36" x14ac:dyDescent="0.25">
      <c r="AC7147" s="440"/>
      <c r="AD7147" s="440"/>
      <c r="AE7147" s="440"/>
      <c r="AF7147" s="440"/>
      <c r="AG7147" s="440"/>
      <c r="AH7147" s="440"/>
      <c r="AI7147" s="440"/>
      <c r="AJ7147" s="440"/>
    </row>
    <row r="7148" spans="29:36" x14ac:dyDescent="0.25">
      <c r="AC7148" s="440"/>
      <c r="AD7148" s="440"/>
      <c r="AE7148" s="440"/>
      <c r="AF7148" s="440"/>
      <c r="AG7148" s="440"/>
      <c r="AH7148" s="440"/>
      <c r="AI7148" s="440"/>
      <c r="AJ7148" s="440"/>
    </row>
    <row r="7149" spans="29:36" x14ac:dyDescent="0.25">
      <c r="AC7149" s="440"/>
      <c r="AD7149" s="440"/>
      <c r="AE7149" s="440"/>
      <c r="AF7149" s="440"/>
      <c r="AG7149" s="440"/>
      <c r="AH7149" s="440"/>
      <c r="AI7149" s="440"/>
      <c r="AJ7149" s="440"/>
    </row>
    <row r="7150" spans="29:36" x14ac:dyDescent="0.25">
      <c r="AC7150" s="440"/>
      <c r="AD7150" s="440"/>
      <c r="AE7150" s="440"/>
      <c r="AF7150" s="440"/>
      <c r="AG7150" s="440"/>
      <c r="AH7150" s="440"/>
      <c r="AI7150" s="440"/>
      <c r="AJ7150" s="440"/>
    </row>
    <row r="7151" spans="29:36" x14ac:dyDescent="0.25">
      <c r="AC7151" s="440"/>
      <c r="AD7151" s="440"/>
      <c r="AE7151" s="440"/>
      <c r="AF7151" s="440"/>
      <c r="AG7151" s="440"/>
      <c r="AH7151" s="440"/>
      <c r="AI7151" s="440"/>
      <c r="AJ7151" s="440"/>
    </row>
    <row r="7152" spans="29:36" x14ac:dyDescent="0.25">
      <c r="AC7152" s="440"/>
      <c r="AD7152" s="440"/>
      <c r="AE7152" s="440"/>
      <c r="AF7152" s="440"/>
      <c r="AG7152" s="440"/>
      <c r="AH7152" s="440"/>
      <c r="AI7152" s="440"/>
      <c r="AJ7152" s="440"/>
    </row>
    <row r="7153" spans="29:36" x14ac:dyDescent="0.25">
      <c r="AC7153" s="440"/>
      <c r="AD7153" s="440"/>
      <c r="AE7153" s="440"/>
      <c r="AF7153" s="440"/>
      <c r="AG7153" s="440"/>
      <c r="AH7153" s="440"/>
      <c r="AI7153" s="440"/>
      <c r="AJ7153" s="440"/>
    </row>
    <row r="7154" spans="29:36" x14ac:dyDescent="0.25">
      <c r="AC7154" s="440"/>
      <c r="AD7154" s="440"/>
      <c r="AE7154" s="440"/>
      <c r="AF7154" s="440"/>
      <c r="AG7154" s="440"/>
      <c r="AH7154" s="440"/>
      <c r="AI7154" s="440"/>
      <c r="AJ7154" s="440"/>
    </row>
    <row r="7155" spans="29:36" x14ac:dyDescent="0.25">
      <c r="AC7155" s="440"/>
      <c r="AD7155" s="440"/>
      <c r="AE7155" s="440"/>
      <c r="AF7155" s="440"/>
      <c r="AG7155" s="440"/>
      <c r="AH7155" s="440"/>
      <c r="AI7155" s="440"/>
      <c r="AJ7155" s="440"/>
    </row>
    <row r="7156" spans="29:36" x14ac:dyDescent="0.25">
      <c r="AC7156" s="440"/>
      <c r="AD7156" s="440"/>
      <c r="AE7156" s="440"/>
      <c r="AF7156" s="440"/>
      <c r="AG7156" s="440"/>
      <c r="AH7156" s="440"/>
      <c r="AI7156" s="440"/>
      <c r="AJ7156" s="440"/>
    </row>
    <row r="7157" spans="29:36" x14ac:dyDescent="0.25">
      <c r="AC7157" s="440"/>
      <c r="AD7157" s="440"/>
      <c r="AE7157" s="440"/>
      <c r="AF7157" s="440"/>
      <c r="AG7157" s="440"/>
      <c r="AH7157" s="440"/>
      <c r="AI7157" s="440"/>
      <c r="AJ7157" s="440"/>
    </row>
    <row r="7158" spans="29:36" x14ac:dyDescent="0.25">
      <c r="AC7158" s="440"/>
      <c r="AD7158" s="440"/>
      <c r="AE7158" s="440"/>
      <c r="AF7158" s="440"/>
      <c r="AG7158" s="440"/>
      <c r="AH7158" s="440"/>
      <c r="AI7158" s="440"/>
      <c r="AJ7158" s="440"/>
    </row>
    <row r="7159" spans="29:36" x14ac:dyDescent="0.25">
      <c r="AC7159" s="440"/>
      <c r="AD7159" s="440"/>
      <c r="AE7159" s="440"/>
      <c r="AF7159" s="440"/>
      <c r="AG7159" s="440"/>
      <c r="AH7159" s="440"/>
      <c r="AI7159" s="440"/>
      <c r="AJ7159" s="440"/>
    </row>
    <row r="7160" spans="29:36" x14ac:dyDescent="0.25">
      <c r="AC7160" s="440"/>
      <c r="AD7160" s="440"/>
      <c r="AE7160" s="440"/>
      <c r="AF7160" s="440"/>
      <c r="AG7160" s="440"/>
      <c r="AH7160" s="440"/>
      <c r="AI7160" s="440"/>
      <c r="AJ7160" s="440"/>
    </row>
    <row r="7161" spans="29:36" x14ac:dyDescent="0.25">
      <c r="AC7161" s="440"/>
      <c r="AD7161" s="440"/>
      <c r="AE7161" s="440"/>
      <c r="AF7161" s="440"/>
      <c r="AG7161" s="440"/>
      <c r="AH7161" s="440"/>
      <c r="AI7161" s="440"/>
      <c r="AJ7161" s="440"/>
    </row>
    <row r="7162" spans="29:36" x14ac:dyDescent="0.25">
      <c r="AC7162" s="440"/>
      <c r="AD7162" s="440"/>
      <c r="AE7162" s="440"/>
      <c r="AF7162" s="440"/>
      <c r="AG7162" s="440"/>
      <c r="AH7162" s="440"/>
      <c r="AI7162" s="440"/>
      <c r="AJ7162" s="440"/>
    </row>
    <row r="7163" spans="29:36" x14ac:dyDescent="0.25">
      <c r="AC7163" s="440"/>
      <c r="AD7163" s="440"/>
      <c r="AE7163" s="440"/>
      <c r="AF7163" s="440"/>
      <c r="AG7163" s="440"/>
      <c r="AH7163" s="440"/>
      <c r="AI7163" s="440"/>
      <c r="AJ7163" s="440"/>
    </row>
    <row r="7164" spans="29:36" x14ac:dyDescent="0.25">
      <c r="AC7164" s="440"/>
      <c r="AD7164" s="440"/>
      <c r="AE7164" s="440"/>
      <c r="AF7164" s="440"/>
      <c r="AG7164" s="440"/>
      <c r="AH7164" s="440"/>
      <c r="AI7164" s="440"/>
      <c r="AJ7164" s="440"/>
    </row>
    <row r="7165" spans="29:36" x14ac:dyDescent="0.25">
      <c r="AC7165" s="440"/>
      <c r="AD7165" s="440"/>
      <c r="AE7165" s="440"/>
      <c r="AF7165" s="440"/>
      <c r="AG7165" s="440"/>
      <c r="AH7165" s="440"/>
      <c r="AI7165" s="440"/>
      <c r="AJ7165" s="440"/>
    </row>
    <row r="7166" spans="29:36" x14ac:dyDescent="0.25">
      <c r="AC7166" s="440"/>
      <c r="AD7166" s="440"/>
      <c r="AE7166" s="440"/>
      <c r="AF7166" s="440"/>
      <c r="AG7166" s="440"/>
      <c r="AH7166" s="440"/>
      <c r="AI7166" s="440"/>
      <c r="AJ7166" s="440"/>
    </row>
    <row r="7167" spans="29:36" x14ac:dyDescent="0.25">
      <c r="AC7167" s="440"/>
      <c r="AD7167" s="440"/>
      <c r="AE7167" s="440"/>
      <c r="AF7167" s="440"/>
      <c r="AG7167" s="440"/>
      <c r="AH7167" s="440"/>
      <c r="AI7167" s="440"/>
      <c r="AJ7167" s="440"/>
    </row>
    <row r="7168" spans="29:36" x14ac:dyDescent="0.25">
      <c r="AC7168" s="440"/>
      <c r="AD7168" s="440"/>
      <c r="AE7168" s="440"/>
      <c r="AF7168" s="440"/>
      <c r="AG7168" s="440"/>
      <c r="AH7168" s="440"/>
      <c r="AI7168" s="440"/>
      <c r="AJ7168" s="440"/>
    </row>
    <row r="7169" spans="29:36" x14ac:dyDescent="0.25">
      <c r="AC7169" s="440"/>
      <c r="AD7169" s="440"/>
      <c r="AE7169" s="440"/>
      <c r="AF7169" s="440"/>
      <c r="AG7169" s="440"/>
      <c r="AH7169" s="440"/>
      <c r="AI7169" s="440"/>
      <c r="AJ7169" s="440"/>
    </row>
    <row r="7170" spans="29:36" x14ac:dyDescent="0.25">
      <c r="AC7170" s="440"/>
      <c r="AD7170" s="440"/>
      <c r="AE7170" s="440"/>
      <c r="AF7170" s="440"/>
      <c r="AG7170" s="440"/>
      <c r="AH7170" s="440"/>
      <c r="AI7170" s="440"/>
      <c r="AJ7170" s="440"/>
    </row>
    <row r="7171" spans="29:36" x14ac:dyDescent="0.25">
      <c r="AC7171" s="440"/>
      <c r="AD7171" s="440"/>
      <c r="AE7171" s="440"/>
      <c r="AF7171" s="440"/>
      <c r="AG7171" s="440"/>
      <c r="AH7171" s="440"/>
      <c r="AI7171" s="440"/>
      <c r="AJ7171" s="440"/>
    </row>
    <row r="7172" spans="29:36" x14ac:dyDescent="0.25">
      <c r="AC7172" s="440"/>
      <c r="AD7172" s="440"/>
      <c r="AE7172" s="440"/>
      <c r="AF7172" s="440"/>
      <c r="AG7172" s="440"/>
      <c r="AH7172" s="440"/>
      <c r="AI7172" s="440"/>
      <c r="AJ7172" s="440"/>
    </row>
    <row r="7173" spans="29:36" x14ac:dyDescent="0.25">
      <c r="AC7173" s="440"/>
      <c r="AD7173" s="440"/>
      <c r="AE7173" s="440"/>
      <c r="AF7173" s="440"/>
      <c r="AG7173" s="440"/>
      <c r="AH7173" s="440"/>
      <c r="AI7173" s="440"/>
      <c r="AJ7173" s="440"/>
    </row>
    <row r="7174" spans="29:36" x14ac:dyDescent="0.25">
      <c r="AC7174" s="440"/>
      <c r="AD7174" s="440"/>
      <c r="AE7174" s="440"/>
      <c r="AF7174" s="440"/>
      <c r="AG7174" s="440"/>
      <c r="AH7174" s="440"/>
      <c r="AI7174" s="440"/>
      <c r="AJ7174" s="440"/>
    </row>
    <row r="7175" spans="29:36" x14ac:dyDescent="0.25">
      <c r="AC7175" s="440"/>
      <c r="AD7175" s="440"/>
      <c r="AE7175" s="440"/>
      <c r="AF7175" s="440"/>
      <c r="AG7175" s="440"/>
      <c r="AH7175" s="440"/>
      <c r="AI7175" s="440"/>
      <c r="AJ7175" s="440"/>
    </row>
    <row r="7176" spans="29:36" x14ac:dyDescent="0.25">
      <c r="AC7176" s="440"/>
      <c r="AD7176" s="440"/>
      <c r="AE7176" s="440"/>
      <c r="AF7176" s="440"/>
      <c r="AG7176" s="440"/>
      <c r="AH7176" s="440"/>
      <c r="AI7176" s="440"/>
      <c r="AJ7176" s="440"/>
    </row>
    <row r="7177" spans="29:36" x14ac:dyDescent="0.25">
      <c r="AC7177" s="440"/>
      <c r="AD7177" s="440"/>
      <c r="AE7177" s="440"/>
      <c r="AF7177" s="440"/>
      <c r="AG7177" s="440"/>
      <c r="AH7177" s="440"/>
      <c r="AI7177" s="440"/>
      <c r="AJ7177" s="440"/>
    </row>
    <row r="7178" spans="29:36" x14ac:dyDescent="0.25">
      <c r="AC7178" s="440"/>
      <c r="AD7178" s="440"/>
      <c r="AE7178" s="440"/>
      <c r="AF7178" s="440"/>
      <c r="AG7178" s="440"/>
      <c r="AH7178" s="440"/>
      <c r="AI7178" s="440"/>
      <c r="AJ7178" s="440"/>
    </row>
    <row r="7179" spans="29:36" x14ac:dyDescent="0.25">
      <c r="AC7179" s="440"/>
      <c r="AD7179" s="440"/>
      <c r="AE7179" s="440"/>
      <c r="AF7179" s="440"/>
      <c r="AG7179" s="440"/>
      <c r="AH7179" s="440"/>
      <c r="AI7179" s="440"/>
      <c r="AJ7179" s="440"/>
    </row>
    <row r="7180" spans="29:36" x14ac:dyDescent="0.25">
      <c r="AC7180" s="440"/>
      <c r="AD7180" s="440"/>
      <c r="AE7180" s="440"/>
      <c r="AF7180" s="440"/>
      <c r="AG7180" s="440"/>
      <c r="AH7180" s="440"/>
      <c r="AI7180" s="440"/>
      <c r="AJ7180" s="440"/>
    </row>
    <row r="7181" spans="29:36" x14ac:dyDescent="0.25">
      <c r="AC7181" s="440"/>
      <c r="AD7181" s="440"/>
      <c r="AE7181" s="440"/>
      <c r="AF7181" s="440"/>
      <c r="AG7181" s="440"/>
      <c r="AH7181" s="440"/>
      <c r="AI7181" s="440"/>
      <c r="AJ7181" s="440"/>
    </row>
    <row r="7182" spans="29:36" x14ac:dyDescent="0.25">
      <c r="AC7182" s="440"/>
      <c r="AD7182" s="440"/>
      <c r="AE7182" s="440"/>
      <c r="AF7182" s="440"/>
      <c r="AG7182" s="440"/>
      <c r="AH7182" s="440"/>
      <c r="AI7182" s="440"/>
      <c r="AJ7182" s="440"/>
    </row>
    <row r="7183" spans="29:36" x14ac:dyDescent="0.25">
      <c r="AC7183" s="440"/>
      <c r="AD7183" s="440"/>
      <c r="AE7183" s="440"/>
      <c r="AF7183" s="440"/>
      <c r="AG7183" s="440"/>
      <c r="AH7183" s="440"/>
      <c r="AI7183" s="440"/>
      <c r="AJ7183" s="440"/>
    </row>
    <row r="7184" spans="29:36" x14ac:dyDescent="0.25">
      <c r="AC7184" s="440"/>
      <c r="AD7184" s="440"/>
      <c r="AE7184" s="440"/>
      <c r="AF7184" s="440"/>
      <c r="AG7184" s="440"/>
      <c r="AH7184" s="440"/>
      <c r="AI7184" s="440"/>
      <c r="AJ7184" s="440"/>
    </row>
    <row r="7185" spans="29:36" x14ac:dyDescent="0.25">
      <c r="AC7185" s="440"/>
      <c r="AD7185" s="440"/>
      <c r="AE7185" s="440"/>
      <c r="AF7185" s="440"/>
      <c r="AG7185" s="440"/>
      <c r="AH7185" s="440"/>
      <c r="AI7185" s="440"/>
      <c r="AJ7185" s="440"/>
    </row>
    <row r="7186" spans="29:36" x14ac:dyDescent="0.25">
      <c r="AC7186" s="440"/>
      <c r="AD7186" s="440"/>
      <c r="AE7186" s="440"/>
      <c r="AF7186" s="440"/>
      <c r="AG7186" s="440"/>
      <c r="AH7186" s="440"/>
      <c r="AI7186" s="440"/>
      <c r="AJ7186" s="440"/>
    </row>
    <row r="7187" spans="29:36" x14ac:dyDescent="0.25">
      <c r="AC7187" s="440"/>
      <c r="AD7187" s="440"/>
      <c r="AE7187" s="440"/>
      <c r="AF7187" s="440"/>
      <c r="AG7187" s="440"/>
      <c r="AH7187" s="440"/>
      <c r="AI7187" s="440"/>
      <c r="AJ7187" s="440"/>
    </row>
    <row r="7188" spans="29:36" x14ac:dyDescent="0.25">
      <c r="AC7188" s="440"/>
      <c r="AD7188" s="440"/>
      <c r="AE7188" s="440"/>
      <c r="AF7188" s="440"/>
      <c r="AG7188" s="440"/>
      <c r="AH7188" s="440"/>
      <c r="AI7188" s="440"/>
      <c r="AJ7188" s="440"/>
    </row>
    <row r="7189" spans="29:36" x14ac:dyDescent="0.25">
      <c r="AC7189" s="440"/>
      <c r="AD7189" s="440"/>
      <c r="AE7189" s="440"/>
      <c r="AF7189" s="440"/>
      <c r="AG7189" s="440"/>
      <c r="AH7189" s="440"/>
      <c r="AI7189" s="440"/>
      <c r="AJ7189" s="440"/>
    </row>
    <row r="7190" spans="29:36" x14ac:dyDescent="0.25">
      <c r="AC7190" s="440"/>
      <c r="AD7190" s="440"/>
      <c r="AE7190" s="440"/>
      <c r="AF7190" s="440"/>
      <c r="AG7190" s="440"/>
      <c r="AH7190" s="440"/>
      <c r="AI7190" s="440"/>
      <c r="AJ7190" s="440"/>
    </row>
    <row r="7191" spans="29:36" x14ac:dyDescent="0.25">
      <c r="AC7191" s="440"/>
      <c r="AD7191" s="440"/>
      <c r="AE7191" s="440"/>
      <c r="AF7191" s="440"/>
      <c r="AG7191" s="440"/>
      <c r="AH7191" s="440"/>
      <c r="AI7191" s="440"/>
      <c r="AJ7191" s="440"/>
    </row>
    <row r="7192" spans="29:36" x14ac:dyDescent="0.25">
      <c r="AC7192" s="440"/>
      <c r="AD7192" s="440"/>
      <c r="AE7192" s="440"/>
      <c r="AF7192" s="440"/>
      <c r="AG7192" s="440"/>
      <c r="AH7192" s="440"/>
      <c r="AI7192" s="440"/>
      <c r="AJ7192" s="440"/>
    </row>
    <row r="7193" spans="29:36" x14ac:dyDescent="0.25">
      <c r="AC7193" s="440"/>
      <c r="AD7193" s="440"/>
      <c r="AE7193" s="440"/>
      <c r="AF7193" s="440"/>
      <c r="AG7193" s="440"/>
      <c r="AH7193" s="440"/>
      <c r="AI7193" s="440"/>
      <c r="AJ7193" s="440"/>
    </row>
    <row r="7194" spans="29:36" x14ac:dyDescent="0.25">
      <c r="AC7194" s="440"/>
      <c r="AD7194" s="440"/>
      <c r="AE7194" s="440"/>
      <c r="AF7194" s="440"/>
      <c r="AG7194" s="440"/>
      <c r="AH7194" s="440"/>
      <c r="AI7194" s="440"/>
      <c r="AJ7194" s="440"/>
    </row>
    <row r="7195" spans="29:36" x14ac:dyDescent="0.25">
      <c r="AC7195" s="440"/>
      <c r="AD7195" s="440"/>
      <c r="AE7195" s="440"/>
      <c r="AF7195" s="440"/>
      <c r="AG7195" s="440"/>
      <c r="AH7195" s="440"/>
      <c r="AI7195" s="440"/>
      <c r="AJ7195" s="440"/>
    </row>
    <row r="7196" spans="29:36" x14ac:dyDescent="0.25">
      <c r="AC7196" s="440"/>
      <c r="AD7196" s="440"/>
      <c r="AE7196" s="440"/>
      <c r="AF7196" s="440"/>
      <c r="AG7196" s="440"/>
      <c r="AH7196" s="440"/>
      <c r="AI7196" s="440"/>
      <c r="AJ7196" s="440"/>
    </row>
    <row r="7197" spans="29:36" x14ac:dyDescent="0.25">
      <c r="AC7197" s="440"/>
      <c r="AD7197" s="440"/>
      <c r="AE7197" s="440"/>
      <c r="AF7197" s="440"/>
      <c r="AG7197" s="440"/>
      <c r="AH7197" s="440"/>
      <c r="AI7197" s="440"/>
      <c r="AJ7197" s="440"/>
    </row>
    <row r="7198" spans="29:36" x14ac:dyDescent="0.25">
      <c r="AC7198" s="440"/>
      <c r="AD7198" s="440"/>
      <c r="AE7198" s="440"/>
      <c r="AF7198" s="440"/>
      <c r="AG7198" s="440"/>
      <c r="AH7198" s="440"/>
      <c r="AI7198" s="440"/>
      <c r="AJ7198" s="440"/>
    </row>
    <row r="7199" spans="29:36" x14ac:dyDescent="0.25">
      <c r="AC7199" s="440"/>
      <c r="AD7199" s="440"/>
      <c r="AE7199" s="440"/>
      <c r="AF7199" s="440"/>
      <c r="AG7199" s="440"/>
      <c r="AH7199" s="440"/>
      <c r="AI7199" s="440"/>
      <c r="AJ7199" s="440"/>
    </row>
    <row r="7200" spans="29:36" x14ac:dyDescent="0.25">
      <c r="AC7200" s="440"/>
      <c r="AD7200" s="440"/>
      <c r="AE7200" s="440"/>
      <c r="AF7200" s="440"/>
      <c r="AG7200" s="440"/>
      <c r="AH7200" s="440"/>
      <c r="AI7200" s="440"/>
      <c r="AJ7200" s="440"/>
    </row>
    <row r="7201" spans="29:36" x14ac:dyDescent="0.25">
      <c r="AC7201" s="440"/>
      <c r="AD7201" s="440"/>
      <c r="AE7201" s="440"/>
      <c r="AF7201" s="440"/>
      <c r="AG7201" s="440"/>
      <c r="AH7201" s="440"/>
      <c r="AI7201" s="440"/>
      <c r="AJ7201" s="440"/>
    </row>
    <row r="7202" spans="29:36" x14ac:dyDescent="0.25">
      <c r="AC7202" s="440"/>
      <c r="AD7202" s="440"/>
      <c r="AE7202" s="440"/>
      <c r="AF7202" s="440"/>
      <c r="AG7202" s="440"/>
      <c r="AH7202" s="440"/>
      <c r="AI7202" s="440"/>
      <c r="AJ7202" s="440"/>
    </row>
    <row r="7203" spans="29:36" x14ac:dyDescent="0.25">
      <c r="AC7203" s="440"/>
      <c r="AD7203" s="440"/>
      <c r="AE7203" s="440"/>
      <c r="AF7203" s="440"/>
      <c r="AG7203" s="440"/>
      <c r="AH7203" s="440"/>
      <c r="AI7203" s="440"/>
      <c r="AJ7203" s="440"/>
    </row>
    <row r="7204" spans="29:36" x14ac:dyDescent="0.25">
      <c r="AC7204" s="440"/>
      <c r="AD7204" s="440"/>
      <c r="AE7204" s="440"/>
      <c r="AF7204" s="440"/>
      <c r="AG7204" s="440"/>
      <c r="AH7204" s="440"/>
      <c r="AI7204" s="440"/>
      <c r="AJ7204" s="440"/>
    </row>
    <row r="7205" spans="29:36" x14ac:dyDescent="0.25">
      <c r="AC7205" s="440"/>
      <c r="AD7205" s="440"/>
      <c r="AE7205" s="440"/>
      <c r="AF7205" s="440"/>
      <c r="AG7205" s="440"/>
      <c r="AH7205" s="440"/>
      <c r="AI7205" s="440"/>
      <c r="AJ7205" s="440"/>
    </row>
    <row r="7206" spans="29:36" x14ac:dyDescent="0.25">
      <c r="AC7206" s="440"/>
      <c r="AD7206" s="440"/>
      <c r="AE7206" s="440"/>
      <c r="AF7206" s="440"/>
      <c r="AG7206" s="440"/>
      <c r="AH7206" s="440"/>
      <c r="AI7206" s="440"/>
      <c r="AJ7206" s="440"/>
    </row>
    <row r="7207" spans="29:36" x14ac:dyDescent="0.25">
      <c r="AC7207" s="440"/>
      <c r="AD7207" s="440"/>
      <c r="AE7207" s="440"/>
      <c r="AF7207" s="440"/>
      <c r="AG7207" s="440"/>
      <c r="AH7207" s="440"/>
      <c r="AI7207" s="440"/>
      <c r="AJ7207" s="440"/>
    </row>
    <row r="7208" spans="29:36" x14ac:dyDescent="0.25">
      <c r="AC7208" s="440"/>
      <c r="AD7208" s="440"/>
      <c r="AE7208" s="440"/>
      <c r="AF7208" s="440"/>
      <c r="AG7208" s="440"/>
      <c r="AH7208" s="440"/>
      <c r="AI7208" s="440"/>
      <c r="AJ7208" s="440"/>
    </row>
    <row r="7209" spans="29:36" x14ac:dyDescent="0.25">
      <c r="AC7209" s="440"/>
      <c r="AD7209" s="440"/>
      <c r="AE7209" s="440"/>
      <c r="AF7209" s="440"/>
      <c r="AG7209" s="440"/>
      <c r="AH7209" s="440"/>
      <c r="AI7209" s="440"/>
      <c r="AJ7209" s="440"/>
    </row>
    <row r="7210" spans="29:36" x14ac:dyDescent="0.25">
      <c r="AC7210" s="440"/>
      <c r="AD7210" s="440"/>
      <c r="AE7210" s="440"/>
      <c r="AF7210" s="440"/>
      <c r="AG7210" s="440"/>
      <c r="AH7210" s="440"/>
      <c r="AI7210" s="440"/>
      <c r="AJ7210" s="440"/>
    </row>
    <row r="7211" spans="29:36" x14ac:dyDescent="0.25">
      <c r="AC7211" s="440"/>
      <c r="AD7211" s="440"/>
      <c r="AE7211" s="440"/>
      <c r="AF7211" s="440"/>
      <c r="AG7211" s="440"/>
      <c r="AH7211" s="440"/>
      <c r="AI7211" s="440"/>
      <c r="AJ7211" s="440"/>
    </row>
    <row r="7212" spans="29:36" x14ac:dyDescent="0.25">
      <c r="AC7212" s="440"/>
      <c r="AD7212" s="440"/>
      <c r="AE7212" s="440"/>
      <c r="AF7212" s="440"/>
      <c r="AG7212" s="440"/>
      <c r="AH7212" s="440"/>
      <c r="AI7212" s="440"/>
      <c r="AJ7212" s="440"/>
    </row>
    <row r="7213" spans="29:36" x14ac:dyDescent="0.25">
      <c r="AC7213" s="440"/>
      <c r="AD7213" s="440"/>
      <c r="AE7213" s="440"/>
      <c r="AF7213" s="440"/>
      <c r="AG7213" s="440"/>
      <c r="AH7213" s="440"/>
      <c r="AI7213" s="440"/>
      <c r="AJ7213" s="440"/>
    </row>
    <row r="7214" spans="29:36" x14ac:dyDescent="0.25">
      <c r="AC7214" s="440"/>
      <c r="AD7214" s="440"/>
      <c r="AE7214" s="440"/>
      <c r="AF7214" s="440"/>
      <c r="AG7214" s="440"/>
      <c r="AH7214" s="440"/>
      <c r="AI7214" s="440"/>
      <c r="AJ7214" s="440"/>
    </row>
    <row r="7215" spans="29:36" x14ac:dyDescent="0.25">
      <c r="AC7215" s="440"/>
      <c r="AD7215" s="440"/>
      <c r="AE7215" s="440"/>
      <c r="AF7215" s="440"/>
      <c r="AG7215" s="440"/>
      <c r="AH7215" s="440"/>
      <c r="AI7215" s="440"/>
      <c r="AJ7215" s="440"/>
    </row>
    <row r="7216" spans="29:36" x14ac:dyDescent="0.25">
      <c r="AC7216" s="440"/>
      <c r="AD7216" s="440"/>
      <c r="AE7216" s="440"/>
      <c r="AF7216" s="440"/>
      <c r="AG7216" s="440"/>
      <c r="AH7216" s="440"/>
      <c r="AI7216" s="440"/>
      <c r="AJ7216" s="440"/>
    </row>
    <row r="7217" spans="29:36" x14ac:dyDescent="0.25">
      <c r="AC7217" s="440"/>
      <c r="AD7217" s="440"/>
      <c r="AE7217" s="440"/>
      <c r="AF7217" s="440"/>
      <c r="AG7217" s="440"/>
      <c r="AH7217" s="440"/>
      <c r="AI7217" s="440"/>
      <c r="AJ7217" s="440"/>
    </row>
    <row r="7218" spans="29:36" x14ac:dyDescent="0.25">
      <c r="AC7218" s="440"/>
      <c r="AD7218" s="440"/>
      <c r="AE7218" s="440"/>
      <c r="AF7218" s="440"/>
      <c r="AG7218" s="440"/>
      <c r="AH7218" s="440"/>
      <c r="AI7218" s="440"/>
      <c r="AJ7218" s="440"/>
    </row>
    <row r="7219" spans="29:36" x14ac:dyDescent="0.25">
      <c r="AC7219" s="440"/>
      <c r="AD7219" s="440"/>
      <c r="AE7219" s="440"/>
      <c r="AF7219" s="440"/>
      <c r="AG7219" s="440"/>
      <c r="AH7219" s="440"/>
      <c r="AI7219" s="440"/>
      <c r="AJ7219" s="440"/>
    </row>
    <row r="7220" spans="29:36" x14ac:dyDescent="0.25">
      <c r="AC7220" s="440"/>
      <c r="AD7220" s="440"/>
      <c r="AE7220" s="440"/>
      <c r="AF7220" s="440"/>
      <c r="AG7220" s="440"/>
      <c r="AH7220" s="440"/>
      <c r="AI7220" s="440"/>
      <c r="AJ7220" s="440"/>
    </row>
    <row r="7221" spans="29:36" x14ac:dyDescent="0.25">
      <c r="AC7221" s="440"/>
      <c r="AD7221" s="440"/>
      <c r="AE7221" s="440"/>
      <c r="AF7221" s="440"/>
      <c r="AG7221" s="440"/>
      <c r="AH7221" s="440"/>
      <c r="AI7221" s="440"/>
      <c r="AJ7221" s="440"/>
    </row>
    <row r="7222" spans="29:36" x14ac:dyDescent="0.25">
      <c r="AC7222" s="440"/>
      <c r="AD7222" s="440"/>
      <c r="AE7222" s="440"/>
      <c r="AF7222" s="440"/>
      <c r="AG7222" s="440"/>
      <c r="AH7222" s="440"/>
      <c r="AI7222" s="440"/>
      <c r="AJ7222" s="440"/>
    </row>
    <row r="7223" spans="29:36" x14ac:dyDescent="0.25">
      <c r="AC7223" s="440"/>
      <c r="AD7223" s="440"/>
      <c r="AE7223" s="440"/>
      <c r="AF7223" s="440"/>
      <c r="AG7223" s="440"/>
      <c r="AH7223" s="440"/>
      <c r="AI7223" s="440"/>
      <c r="AJ7223" s="440"/>
    </row>
    <row r="7224" spans="29:36" x14ac:dyDescent="0.25">
      <c r="AC7224" s="440"/>
      <c r="AD7224" s="440"/>
      <c r="AE7224" s="440"/>
      <c r="AF7224" s="440"/>
      <c r="AG7224" s="440"/>
      <c r="AH7224" s="440"/>
      <c r="AI7224" s="440"/>
      <c r="AJ7224" s="440"/>
    </row>
    <row r="7225" spans="29:36" x14ac:dyDescent="0.25">
      <c r="AC7225" s="440"/>
      <c r="AD7225" s="440"/>
      <c r="AE7225" s="440"/>
      <c r="AF7225" s="440"/>
      <c r="AG7225" s="440"/>
      <c r="AH7225" s="440"/>
      <c r="AI7225" s="440"/>
      <c r="AJ7225" s="440"/>
    </row>
    <row r="7226" spans="29:36" x14ac:dyDescent="0.25">
      <c r="AC7226" s="440"/>
      <c r="AD7226" s="440"/>
      <c r="AE7226" s="440"/>
      <c r="AF7226" s="440"/>
      <c r="AG7226" s="440"/>
      <c r="AH7226" s="440"/>
      <c r="AI7226" s="440"/>
      <c r="AJ7226" s="440"/>
    </row>
    <row r="7227" spans="29:36" x14ac:dyDescent="0.25">
      <c r="AC7227" s="440"/>
      <c r="AD7227" s="440"/>
      <c r="AE7227" s="440"/>
      <c r="AF7227" s="440"/>
      <c r="AG7227" s="440"/>
      <c r="AH7227" s="440"/>
      <c r="AI7227" s="440"/>
      <c r="AJ7227" s="440"/>
    </row>
    <row r="7228" spans="29:36" x14ac:dyDescent="0.25">
      <c r="AC7228" s="440"/>
      <c r="AD7228" s="440"/>
      <c r="AE7228" s="440"/>
      <c r="AF7228" s="440"/>
      <c r="AG7228" s="440"/>
      <c r="AH7228" s="440"/>
      <c r="AI7228" s="440"/>
      <c r="AJ7228" s="440"/>
    </row>
    <row r="7229" spans="29:36" x14ac:dyDescent="0.25">
      <c r="AC7229" s="440"/>
      <c r="AD7229" s="440"/>
      <c r="AE7229" s="440"/>
      <c r="AF7229" s="440"/>
      <c r="AG7229" s="440"/>
      <c r="AH7229" s="440"/>
      <c r="AI7229" s="440"/>
      <c r="AJ7229" s="440"/>
    </row>
    <row r="7230" spans="29:36" x14ac:dyDescent="0.25">
      <c r="AC7230" s="440"/>
      <c r="AD7230" s="440"/>
      <c r="AE7230" s="440"/>
      <c r="AF7230" s="440"/>
      <c r="AG7230" s="440"/>
      <c r="AH7230" s="440"/>
      <c r="AI7230" s="440"/>
      <c r="AJ7230" s="440"/>
    </row>
    <row r="7231" spans="29:36" x14ac:dyDescent="0.25">
      <c r="AC7231" s="440"/>
      <c r="AD7231" s="440"/>
      <c r="AE7231" s="440"/>
      <c r="AF7231" s="440"/>
      <c r="AG7231" s="440"/>
      <c r="AH7231" s="440"/>
      <c r="AI7231" s="440"/>
      <c r="AJ7231" s="440"/>
    </row>
    <row r="7232" spans="29:36" x14ac:dyDescent="0.25">
      <c r="AC7232" s="440"/>
      <c r="AD7232" s="440"/>
      <c r="AE7232" s="440"/>
      <c r="AF7232" s="440"/>
      <c r="AG7232" s="440"/>
      <c r="AH7232" s="440"/>
      <c r="AI7232" s="440"/>
      <c r="AJ7232" s="440"/>
    </row>
    <row r="7233" spans="29:36" x14ac:dyDescent="0.25">
      <c r="AC7233" s="440"/>
      <c r="AD7233" s="440"/>
      <c r="AE7233" s="440"/>
      <c r="AF7233" s="440"/>
      <c r="AG7233" s="440"/>
      <c r="AH7233" s="440"/>
      <c r="AI7233" s="440"/>
      <c r="AJ7233" s="440"/>
    </row>
    <row r="7234" spans="29:36" x14ac:dyDescent="0.25">
      <c r="AC7234" s="440"/>
      <c r="AD7234" s="440"/>
      <c r="AE7234" s="440"/>
      <c r="AF7234" s="440"/>
      <c r="AG7234" s="440"/>
      <c r="AH7234" s="440"/>
      <c r="AI7234" s="440"/>
      <c r="AJ7234" s="440"/>
    </row>
    <row r="7235" spans="29:36" x14ac:dyDescent="0.25">
      <c r="AC7235" s="440"/>
      <c r="AD7235" s="440"/>
      <c r="AE7235" s="440"/>
      <c r="AF7235" s="440"/>
      <c r="AG7235" s="440"/>
      <c r="AH7235" s="440"/>
      <c r="AI7235" s="440"/>
      <c r="AJ7235" s="440"/>
    </row>
    <row r="7236" spans="29:36" x14ac:dyDescent="0.25">
      <c r="AC7236" s="440"/>
      <c r="AD7236" s="440"/>
      <c r="AE7236" s="440"/>
      <c r="AF7236" s="440"/>
      <c r="AG7236" s="440"/>
      <c r="AH7236" s="440"/>
      <c r="AI7236" s="440"/>
      <c r="AJ7236" s="440"/>
    </row>
    <row r="7237" spans="29:36" x14ac:dyDescent="0.25">
      <c r="AC7237" s="440"/>
      <c r="AD7237" s="440"/>
      <c r="AE7237" s="440"/>
      <c r="AF7237" s="440"/>
      <c r="AG7237" s="440"/>
      <c r="AH7237" s="440"/>
      <c r="AI7237" s="440"/>
      <c r="AJ7237" s="440"/>
    </row>
    <row r="7238" spans="29:36" x14ac:dyDescent="0.25">
      <c r="AC7238" s="440"/>
      <c r="AD7238" s="440"/>
      <c r="AE7238" s="440"/>
      <c r="AF7238" s="440"/>
      <c r="AG7238" s="440"/>
      <c r="AH7238" s="440"/>
      <c r="AI7238" s="440"/>
      <c r="AJ7238" s="440"/>
    </row>
    <row r="7239" spans="29:36" x14ac:dyDescent="0.25">
      <c r="AC7239" s="440"/>
      <c r="AD7239" s="440"/>
      <c r="AE7239" s="440"/>
      <c r="AF7239" s="440"/>
      <c r="AG7239" s="440"/>
      <c r="AH7239" s="440"/>
      <c r="AI7239" s="440"/>
      <c r="AJ7239" s="440"/>
    </row>
    <row r="7240" spans="29:36" x14ac:dyDescent="0.25">
      <c r="AC7240" s="440"/>
      <c r="AD7240" s="440"/>
      <c r="AE7240" s="440"/>
      <c r="AF7240" s="440"/>
      <c r="AG7240" s="440"/>
      <c r="AH7240" s="440"/>
      <c r="AI7240" s="440"/>
      <c r="AJ7240" s="440"/>
    </row>
    <row r="7241" spans="29:36" x14ac:dyDescent="0.25">
      <c r="AC7241" s="440"/>
      <c r="AD7241" s="440"/>
      <c r="AE7241" s="440"/>
      <c r="AF7241" s="440"/>
      <c r="AG7241" s="440"/>
      <c r="AH7241" s="440"/>
      <c r="AI7241" s="440"/>
      <c r="AJ7241" s="440"/>
    </row>
    <row r="7242" spans="29:36" x14ac:dyDescent="0.25">
      <c r="AC7242" s="440"/>
      <c r="AD7242" s="440"/>
      <c r="AE7242" s="440"/>
      <c r="AF7242" s="440"/>
      <c r="AG7242" s="440"/>
      <c r="AH7242" s="440"/>
      <c r="AI7242" s="440"/>
      <c r="AJ7242" s="440"/>
    </row>
    <row r="7243" spans="29:36" x14ac:dyDescent="0.25">
      <c r="AC7243" s="440"/>
      <c r="AD7243" s="440"/>
      <c r="AE7243" s="440"/>
      <c r="AF7243" s="440"/>
      <c r="AG7243" s="440"/>
      <c r="AH7243" s="440"/>
      <c r="AI7243" s="440"/>
      <c r="AJ7243" s="440"/>
    </row>
    <row r="7244" spans="29:36" x14ac:dyDescent="0.25">
      <c r="AC7244" s="440"/>
      <c r="AD7244" s="440"/>
      <c r="AE7244" s="440"/>
      <c r="AF7244" s="440"/>
      <c r="AG7244" s="440"/>
      <c r="AH7244" s="440"/>
      <c r="AI7244" s="440"/>
      <c r="AJ7244" s="440"/>
    </row>
    <row r="7245" spans="29:36" x14ac:dyDescent="0.25">
      <c r="AC7245" s="440"/>
      <c r="AD7245" s="440"/>
      <c r="AE7245" s="440"/>
      <c r="AF7245" s="440"/>
      <c r="AG7245" s="440"/>
      <c r="AH7245" s="440"/>
      <c r="AI7245" s="440"/>
      <c r="AJ7245" s="440"/>
    </row>
    <row r="7246" spans="29:36" x14ac:dyDescent="0.25">
      <c r="AC7246" s="440"/>
      <c r="AD7246" s="440"/>
      <c r="AE7246" s="440"/>
      <c r="AF7246" s="440"/>
      <c r="AG7246" s="440"/>
      <c r="AH7246" s="440"/>
      <c r="AI7246" s="440"/>
      <c r="AJ7246" s="440"/>
    </row>
    <row r="7247" spans="29:36" x14ac:dyDescent="0.25">
      <c r="AC7247" s="440"/>
      <c r="AD7247" s="440"/>
      <c r="AE7247" s="440"/>
      <c r="AF7247" s="440"/>
      <c r="AG7247" s="440"/>
      <c r="AH7247" s="440"/>
      <c r="AI7247" s="440"/>
      <c r="AJ7247" s="440"/>
    </row>
    <row r="7248" spans="29:36" x14ac:dyDescent="0.25">
      <c r="AC7248" s="440"/>
      <c r="AD7248" s="440"/>
      <c r="AE7248" s="440"/>
      <c r="AF7248" s="440"/>
      <c r="AG7248" s="440"/>
      <c r="AH7248" s="440"/>
      <c r="AI7248" s="440"/>
      <c r="AJ7248" s="440"/>
    </row>
    <row r="7249" spans="29:36" x14ac:dyDescent="0.25">
      <c r="AC7249" s="440"/>
      <c r="AD7249" s="440"/>
      <c r="AE7249" s="440"/>
      <c r="AF7249" s="440"/>
      <c r="AG7249" s="440"/>
      <c r="AH7249" s="440"/>
      <c r="AI7249" s="440"/>
      <c r="AJ7249" s="440"/>
    </row>
    <row r="7250" spans="29:36" x14ac:dyDescent="0.25">
      <c r="AC7250" s="440"/>
      <c r="AD7250" s="440"/>
      <c r="AE7250" s="440"/>
      <c r="AF7250" s="440"/>
      <c r="AG7250" s="440"/>
      <c r="AH7250" s="440"/>
      <c r="AI7250" s="440"/>
      <c r="AJ7250" s="440"/>
    </row>
    <row r="7251" spans="29:36" x14ac:dyDescent="0.25">
      <c r="AC7251" s="440"/>
      <c r="AD7251" s="440"/>
      <c r="AE7251" s="440"/>
      <c r="AF7251" s="440"/>
      <c r="AG7251" s="440"/>
      <c r="AH7251" s="440"/>
      <c r="AI7251" s="440"/>
      <c r="AJ7251" s="440"/>
    </row>
    <row r="7252" spans="29:36" x14ac:dyDescent="0.25">
      <c r="AC7252" s="440"/>
      <c r="AD7252" s="440"/>
      <c r="AE7252" s="440"/>
      <c r="AF7252" s="440"/>
      <c r="AG7252" s="440"/>
      <c r="AH7252" s="440"/>
      <c r="AI7252" s="440"/>
      <c r="AJ7252" s="440"/>
    </row>
    <row r="7253" spans="29:36" x14ac:dyDescent="0.25">
      <c r="AC7253" s="440"/>
      <c r="AD7253" s="440"/>
      <c r="AE7253" s="440"/>
      <c r="AF7253" s="440"/>
      <c r="AG7253" s="440"/>
      <c r="AH7253" s="440"/>
      <c r="AI7253" s="440"/>
      <c r="AJ7253" s="440"/>
    </row>
    <row r="7254" spans="29:36" x14ac:dyDescent="0.25">
      <c r="AC7254" s="440"/>
      <c r="AD7254" s="440"/>
      <c r="AE7254" s="440"/>
      <c r="AF7254" s="440"/>
      <c r="AG7254" s="440"/>
      <c r="AH7254" s="440"/>
      <c r="AI7254" s="440"/>
      <c r="AJ7254" s="440"/>
    </row>
    <row r="7255" spans="29:36" x14ac:dyDescent="0.25">
      <c r="AC7255" s="440"/>
      <c r="AD7255" s="440"/>
      <c r="AE7255" s="440"/>
      <c r="AF7255" s="440"/>
      <c r="AG7255" s="440"/>
      <c r="AH7255" s="440"/>
      <c r="AI7255" s="440"/>
      <c r="AJ7255" s="440"/>
    </row>
    <row r="7256" spans="29:36" x14ac:dyDescent="0.25">
      <c r="AC7256" s="440"/>
      <c r="AD7256" s="440"/>
      <c r="AE7256" s="440"/>
      <c r="AF7256" s="440"/>
      <c r="AG7256" s="440"/>
      <c r="AH7256" s="440"/>
      <c r="AI7256" s="440"/>
      <c r="AJ7256" s="440"/>
    </row>
    <row r="7257" spans="29:36" x14ac:dyDescent="0.25">
      <c r="AC7257" s="440"/>
      <c r="AD7257" s="440"/>
      <c r="AE7257" s="440"/>
      <c r="AF7257" s="440"/>
      <c r="AG7257" s="440"/>
      <c r="AH7257" s="440"/>
      <c r="AI7257" s="440"/>
      <c r="AJ7257" s="440"/>
    </row>
    <row r="7258" spans="29:36" x14ac:dyDescent="0.25">
      <c r="AC7258" s="440"/>
      <c r="AD7258" s="440"/>
      <c r="AE7258" s="440"/>
      <c r="AF7258" s="440"/>
      <c r="AG7258" s="440"/>
      <c r="AH7258" s="440"/>
      <c r="AI7258" s="440"/>
      <c r="AJ7258" s="440"/>
    </row>
    <row r="7259" spans="29:36" x14ac:dyDescent="0.25">
      <c r="AC7259" s="440"/>
      <c r="AD7259" s="440"/>
      <c r="AE7259" s="440"/>
      <c r="AF7259" s="440"/>
      <c r="AG7259" s="440"/>
      <c r="AH7259" s="440"/>
      <c r="AI7259" s="440"/>
      <c r="AJ7259" s="440"/>
    </row>
    <row r="7260" spans="29:36" x14ac:dyDescent="0.25">
      <c r="AC7260" s="440"/>
      <c r="AD7260" s="440"/>
      <c r="AE7260" s="440"/>
      <c r="AF7260" s="440"/>
      <c r="AG7260" s="440"/>
      <c r="AH7260" s="440"/>
      <c r="AI7260" s="440"/>
      <c r="AJ7260" s="440"/>
    </row>
    <row r="7261" spans="29:36" x14ac:dyDescent="0.25">
      <c r="AC7261" s="440"/>
      <c r="AD7261" s="440"/>
      <c r="AE7261" s="440"/>
      <c r="AF7261" s="440"/>
      <c r="AG7261" s="440"/>
      <c r="AH7261" s="440"/>
      <c r="AI7261" s="440"/>
      <c r="AJ7261" s="440"/>
    </row>
    <row r="7262" spans="29:36" x14ac:dyDescent="0.25">
      <c r="AC7262" s="440"/>
      <c r="AD7262" s="440"/>
      <c r="AE7262" s="440"/>
      <c r="AF7262" s="440"/>
      <c r="AG7262" s="440"/>
      <c r="AH7262" s="440"/>
      <c r="AI7262" s="440"/>
      <c r="AJ7262" s="440"/>
    </row>
    <row r="7263" spans="29:36" x14ac:dyDescent="0.25">
      <c r="AC7263" s="440"/>
      <c r="AD7263" s="440"/>
      <c r="AE7263" s="440"/>
      <c r="AF7263" s="440"/>
      <c r="AG7263" s="440"/>
      <c r="AH7263" s="440"/>
      <c r="AI7263" s="440"/>
      <c r="AJ7263" s="440"/>
    </row>
    <row r="7264" spans="29:36" x14ac:dyDescent="0.25">
      <c r="AC7264" s="440"/>
      <c r="AD7264" s="440"/>
      <c r="AE7264" s="440"/>
      <c r="AF7264" s="440"/>
      <c r="AG7264" s="440"/>
      <c r="AH7264" s="440"/>
      <c r="AI7264" s="440"/>
      <c r="AJ7264" s="440"/>
    </row>
    <row r="7265" spans="29:36" x14ac:dyDescent="0.25">
      <c r="AC7265" s="440"/>
      <c r="AD7265" s="440"/>
      <c r="AE7265" s="440"/>
      <c r="AF7265" s="440"/>
      <c r="AG7265" s="440"/>
      <c r="AH7265" s="440"/>
      <c r="AI7265" s="440"/>
      <c r="AJ7265" s="440"/>
    </row>
    <row r="7266" spans="29:36" x14ac:dyDescent="0.25">
      <c r="AC7266" s="440"/>
      <c r="AD7266" s="440"/>
      <c r="AE7266" s="440"/>
      <c r="AF7266" s="440"/>
      <c r="AG7266" s="440"/>
      <c r="AH7266" s="440"/>
      <c r="AI7266" s="440"/>
      <c r="AJ7266" s="440"/>
    </row>
    <row r="7267" spans="29:36" x14ac:dyDescent="0.25">
      <c r="AC7267" s="440"/>
      <c r="AD7267" s="440"/>
      <c r="AE7267" s="440"/>
      <c r="AF7267" s="440"/>
      <c r="AG7267" s="440"/>
      <c r="AH7267" s="440"/>
      <c r="AI7267" s="440"/>
      <c r="AJ7267" s="440"/>
    </row>
    <row r="7268" spans="29:36" x14ac:dyDescent="0.25">
      <c r="AC7268" s="440"/>
      <c r="AD7268" s="440"/>
      <c r="AE7268" s="440"/>
      <c r="AF7268" s="440"/>
      <c r="AG7268" s="440"/>
      <c r="AH7268" s="440"/>
      <c r="AI7268" s="440"/>
      <c r="AJ7268" s="440"/>
    </row>
    <row r="7269" spans="29:36" x14ac:dyDescent="0.25">
      <c r="AC7269" s="440"/>
      <c r="AD7269" s="440"/>
      <c r="AE7269" s="440"/>
      <c r="AF7269" s="440"/>
      <c r="AG7269" s="440"/>
      <c r="AH7269" s="440"/>
      <c r="AI7269" s="440"/>
      <c r="AJ7269" s="440"/>
    </row>
    <row r="7270" spans="29:36" x14ac:dyDescent="0.25">
      <c r="AC7270" s="440"/>
      <c r="AD7270" s="440"/>
      <c r="AE7270" s="440"/>
      <c r="AF7270" s="440"/>
      <c r="AG7270" s="440"/>
      <c r="AH7270" s="440"/>
      <c r="AI7270" s="440"/>
      <c r="AJ7270" s="440"/>
    </row>
    <row r="7271" spans="29:36" x14ac:dyDescent="0.25">
      <c r="AC7271" s="440"/>
      <c r="AD7271" s="440"/>
      <c r="AE7271" s="440"/>
      <c r="AF7271" s="440"/>
      <c r="AG7271" s="440"/>
      <c r="AH7271" s="440"/>
      <c r="AI7271" s="440"/>
      <c r="AJ7271" s="440"/>
    </row>
    <row r="7272" spans="29:36" x14ac:dyDescent="0.25">
      <c r="AC7272" s="440"/>
      <c r="AD7272" s="440"/>
      <c r="AE7272" s="440"/>
      <c r="AF7272" s="440"/>
      <c r="AG7272" s="440"/>
      <c r="AH7272" s="440"/>
      <c r="AI7272" s="440"/>
      <c r="AJ7272" s="440"/>
    </row>
    <row r="7273" spans="29:36" x14ac:dyDescent="0.25">
      <c r="AC7273" s="440"/>
      <c r="AD7273" s="440"/>
      <c r="AE7273" s="440"/>
      <c r="AF7273" s="440"/>
      <c r="AG7273" s="440"/>
      <c r="AH7273" s="440"/>
      <c r="AI7273" s="440"/>
      <c r="AJ7273" s="440"/>
    </row>
    <row r="7274" spans="29:36" x14ac:dyDescent="0.25">
      <c r="AC7274" s="440"/>
      <c r="AD7274" s="440"/>
      <c r="AE7274" s="440"/>
      <c r="AF7274" s="440"/>
      <c r="AG7274" s="440"/>
      <c r="AH7274" s="440"/>
      <c r="AI7274" s="440"/>
      <c r="AJ7274" s="440"/>
    </row>
    <row r="7275" spans="29:36" x14ac:dyDescent="0.25">
      <c r="AC7275" s="440"/>
      <c r="AD7275" s="440"/>
      <c r="AE7275" s="440"/>
      <c r="AF7275" s="440"/>
      <c r="AG7275" s="440"/>
      <c r="AH7275" s="440"/>
      <c r="AI7275" s="440"/>
      <c r="AJ7275" s="440"/>
    </row>
    <row r="7276" spans="29:36" x14ac:dyDescent="0.25">
      <c r="AC7276" s="440"/>
      <c r="AD7276" s="440"/>
      <c r="AE7276" s="440"/>
      <c r="AF7276" s="440"/>
      <c r="AG7276" s="440"/>
      <c r="AH7276" s="440"/>
      <c r="AI7276" s="440"/>
      <c r="AJ7276" s="440"/>
    </row>
    <row r="7277" spans="29:36" x14ac:dyDescent="0.25">
      <c r="AC7277" s="440"/>
      <c r="AD7277" s="440"/>
      <c r="AE7277" s="440"/>
      <c r="AF7277" s="440"/>
      <c r="AG7277" s="440"/>
      <c r="AH7277" s="440"/>
      <c r="AI7277" s="440"/>
      <c r="AJ7277" s="440"/>
    </row>
    <row r="7278" spans="29:36" x14ac:dyDescent="0.25">
      <c r="AC7278" s="440"/>
      <c r="AD7278" s="440"/>
      <c r="AE7278" s="440"/>
      <c r="AF7278" s="440"/>
      <c r="AG7278" s="440"/>
      <c r="AH7278" s="440"/>
      <c r="AI7278" s="440"/>
      <c r="AJ7278" s="440"/>
    </row>
    <row r="7279" spans="29:36" x14ac:dyDescent="0.25">
      <c r="AC7279" s="440"/>
      <c r="AD7279" s="440"/>
      <c r="AE7279" s="440"/>
      <c r="AF7279" s="440"/>
      <c r="AG7279" s="440"/>
      <c r="AH7279" s="440"/>
      <c r="AI7279" s="440"/>
      <c r="AJ7279" s="440"/>
    </row>
    <row r="7280" spans="29:36" x14ac:dyDescent="0.25">
      <c r="AC7280" s="440"/>
      <c r="AD7280" s="440"/>
      <c r="AE7280" s="440"/>
      <c r="AF7280" s="440"/>
      <c r="AG7280" s="440"/>
      <c r="AH7280" s="440"/>
      <c r="AI7280" s="440"/>
      <c r="AJ7280" s="440"/>
    </row>
    <row r="7281" spans="29:36" x14ac:dyDescent="0.25">
      <c r="AC7281" s="440"/>
      <c r="AD7281" s="440"/>
      <c r="AE7281" s="440"/>
      <c r="AF7281" s="440"/>
      <c r="AG7281" s="440"/>
      <c r="AH7281" s="440"/>
      <c r="AI7281" s="440"/>
      <c r="AJ7281" s="440"/>
    </row>
    <row r="7282" spans="29:36" x14ac:dyDescent="0.25">
      <c r="AC7282" s="440"/>
      <c r="AD7282" s="440"/>
      <c r="AE7282" s="440"/>
      <c r="AF7282" s="440"/>
      <c r="AG7282" s="440"/>
      <c r="AH7282" s="440"/>
      <c r="AI7282" s="440"/>
      <c r="AJ7282" s="440"/>
    </row>
    <row r="7283" spans="29:36" x14ac:dyDescent="0.25">
      <c r="AC7283" s="440"/>
      <c r="AD7283" s="440"/>
      <c r="AE7283" s="440"/>
      <c r="AF7283" s="440"/>
      <c r="AG7283" s="440"/>
      <c r="AH7283" s="440"/>
      <c r="AI7283" s="440"/>
      <c r="AJ7283" s="440"/>
    </row>
    <row r="7284" spans="29:36" x14ac:dyDescent="0.25">
      <c r="AC7284" s="440"/>
      <c r="AD7284" s="440"/>
      <c r="AE7284" s="440"/>
      <c r="AF7284" s="440"/>
      <c r="AG7284" s="440"/>
      <c r="AH7284" s="440"/>
      <c r="AI7284" s="440"/>
      <c r="AJ7284" s="440"/>
    </row>
    <row r="7285" spans="29:36" x14ac:dyDescent="0.25">
      <c r="AC7285" s="440"/>
      <c r="AD7285" s="440"/>
      <c r="AE7285" s="440"/>
      <c r="AF7285" s="440"/>
      <c r="AG7285" s="440"/>
      <c r="AH7285" s="440"/>
      <c r="AI7285" s="440"/>
      <c r="AJ7285" s="440"/>
    </row>
    <row r="7286" spans="29:36" x14ac:dyDescent="0.25">
      <c r="AC7286" s="440"/>
      <c r="AD7286" s="440"/>
      <c r="AE7286" s="440"/>
      <c r="AF7286" s="440"/>
      <c r="AG7286" s="440"/>
      <c r="AH7286" s="440"/>
      <c r="AI7286" s="440"/>
      <c r="AJ7286" s="440"/>
    </row>
    <row r="7287" spans="29:36" x14ac:dyDescent="0.25">
      <c r="AC7287" s="440"/>
      <c r="AD7287" s="440"/>
      <c r="AE7287" s="440"/>
      <c r="AF7287" s="440"/>
      <c r="AG7287" s="440"/>
      <c r="AH7287" s="440"/>
      <c r="AI7287" s="440"/>
      <c r="AJ7287" s="440"/>
    </row>
    <row r="7288" spans="29:36" x14ac:dyDescent="0.25">
      <c r="AC7288" s="440"/>
      <c r="AD7288" s="440"/>
      <c r="AE7288" s="440"/>
      <c r="AF7288" s="440"/>
      <c r="AG7288" s="440"/>
      <c r="AH7288" s="440"/>
      <c r="AI7288" s="440"/>
      <c r="AJ7288" s="440"/>
    </row>
    <row r="7289" spans="29:36" x14ac:dyDescent="0.25">
      <c r="AC7289" s="440"/>
      <c r="AD7289" s="440"/>
      <c r="AE7289" s="440"/>
      <c r="AF7289" s="440"/>
      <c r="AG7289" s="440"/>
      <c r="AH7289" s="440"/>
      <c r="AI7289" s="440"/>
      <c r="AJ7289" s="440"/>
    </row>
    <row r="7290" spans="29:36" x14ac:dyDescent="0.25">
      <c r="AC7290" s="440"/>
      <c r="AD7290" s="440"/>
      <c r="AE7290" s="440"/>
      <c r="AF7290" s="440"/>
      <c r="AG7290" s="440"/>
      <c r="AH7290" s="440"/>
      <c r="AI7290" s="440"/>
      <c r="AJ7290" s="440"/>
    </row>
    <row r="7291" spans="29:36" x14ac:dyDescent="0.25">
      <c r="AC7291" s="440"/>
      <c r="AD7291" s="440"/>
      <c r="AE7291" s="440"/>
      <c r="AF7291" s="440"/>
      <c r="AG7291" s="440"/>
      <c r="AH7291" s="440"/>
      <c r="AI7291" s="440"/>
      <c r="AJ7291" s="440"/>
    </row>
    <row r="7292" spans="29:36" x14ac:dyDescent="0.25">
      <c r="AC7292" s="440"/>
      <c r="AD7292" s="440"/>
      <c r="AE7292" s="440"/>
      <c r="AF7292" s="440"/>
      <c r="AG7292" s="440"/>
      <c r="AH7292" s="440"/>
      <c r="AI7292" s="440"/>
      <c r="AJ7292" s="440"/>
    </row>
    <row r="7293" spans="29:36" x14ac:dyDescent="0.25">
      <c r="AC7293" s="440"/>
      <c r="AD7293" s="440"/>
      <c r="AE7293" s="440"/>
      <c r="AF7293" s="440"/>
      <c r="AG7293" s="440"/>
      <c r="AH7293" s="440"/>
      <c r="AI7293" s="440"/>
      <c r="AJ7293" s="440"/>
    </row>
    <row r="7294" spans="29:36" x14ac:dyDescent="0.25">
      <c r="AC7294" s="440"/>
      <c r="AD7294" s="440"/>
      <c r="AE7294" s="440"/>
      <c r="AF7294" s="440"/>
      <c r="AG7294" s="440"/>
      <c r="AH7294" s="440"/>
      <c r="AI7294" s="440"/>
      <c r="AJ7294" s="440"/>
    </row>
    <row r="7295" spans="29:36" x14ac:dyDescent="0.25">
      <c r="AC7295" s="440"/>
      <c r="AD7295" s="440"/>
      <c r="AE7295" s="440"/>
      <c r="AF7295" s="440"/>
      <c r="AG7295" s="440"/>
      <c r="AH7295" s="440"/>
      <c r="AI7295" s="440"/>
      <c r="AJ7295" s="440"/>
    </row>
    <row r="7296" spans="29:36" x14ac:dyDescent="0.25">
      <c r="AC7296" s="440"/>
      <c r="AD7296" s="440"/>
      <c r="AE7296" s="440"/>
      <c r="AF7296" s="440"/>
      <c r="AG7296" s="440"/>
      <c r="AH7296" s="440"/>
      <c r="AI7296" s="440"/>
      <c r="AJ7296" s="440"/>
    </row>
    <row r="7297" spans="29:36" x14ac:dyDescent="0.25">
      <c r="AC7297" s="440"/>
      <c r="AD7297" s="440"/>
      <c r="AE7297" s="440"/>
      <c r="AF7297" s="440"/>
      <c r="AG7297" s="440"/>
      <c r="AH7297" s="440"/>
      <c r="AI7297" s="440"/>
      <c r="AJ7297" s="440"/>
    </row>
    <row r="7298" spans="29:36" x14ac:dyDescent="0.25">
      <c r="AC7298" s="440"/>
      <c r="AD7298" s="440"/>
      <c r="AE7298" s="440"/>
      <c r="AF7298" s="440"/>
      <c r="AG7298" s="440"/>
      <c r="AH7298" s="440"/>
      <c r="AI7298" s="440"/>
      <c r="AJ7298" s="440"/>
    </row>
    <row r="7299" spans="29:36" x14ac:dyDescent="0.25">
      <c r="AC7299" s="440"/>
      <c r="AD7299" s="440"/>
      <c r="AE7299" s="440"/>
      <c r="AF7299" s="440"/>
      <c r="AG7299" s="440"/>
      <c r="AH7299" s="440"/>
      <c r="AI7299" s="440"/>
      <c r="AJ7299" s="440"/>
    </row>
    <row r="7300" spans="29:36" x14ac:dyDescent="0.25">
      <c r="AC7300" s="440"/>
      <c r="AD7300" s="440"/>
      <c r="AE7300" s="440"/>
      <c r="AF7300" s="440"/>
      <c r="AG7300" s="440"/>
      <c r="AH7300" s="440"/>
      <c r="AI7300" s="440"/>
      <c r="AJ7300" s="440"/>
    </row>
    <row r="7301" spans="29:36" x14ac:dyDescent="0.25">
      <c r="AC7301" s="440"/>
      <c r="AD7301" s="440"/>
      <c r="AE7301" s="440"/>
      <c r="AF7301" s="440"/>
      <c r="AG7301" s="440"/>
      <c r="AH7301" s="440"/>
      <c r="AI7301" s="440"/>
      <c r="AJ7301" s="440"/>
    </row>
    <row r="7302" spans="29:36" x14ac:dyDescent="0.25">
      <c r="AC7302" s="440"/>
      <c r="AD7302" s="440"/>
      <c r="AE7302" s="440"/>
      <c r="AF7302" s="440"/>
      <c r="AG7302" s="440"/>
      <c r="AH7302" s="440"/>
      <c r="AI7302" s="440"/>
      <c r="AJ7302" s="440"/>
    </row>
    <row r="7303" spans="29:36" x14ac:dyDescent="0.25">
      <c r="AC7303" s="440"/>
      <c r="AD7303" s="440"/>
      <c r="AE7303" s="440"/>
      <c r="AF7303" s="440"/>
      <c r="AG7303" s="440"/>
      <c r="AH7303" s="440"/>
      <c r="AI7303" s="440"/>
      <c r="AJ7303" s="440"/>
    </row>
    <row r="7304" spans="29:36" x14ac:dyDescent="0.25">
      <c r="AC7304" s="440"/>
      <c r="AD7304" s="440"/>
      <c r="AE7304" s="440"/>
      <c r="AF7304" s="440"/>
      <c r="AG7304" s="440"/>
      <c r="AH7304" s="440"/>
      <c r="AI7304" s="440"/>
      <c r="AJ7304" s="440"/>
    </row>
    <row r="7305" spans="29:36" x14ac:dyDescent="0.25">
      <c r="AC7305" s="440"/>
      <c r="AD7305" s="440"/>
      <c r="AE7305" s="440"/>
      <c r="AF7305" s="440"/>
      <c r="AG7305" s="440"/>
      <c r="AH7305" s="440"/>
      <c r="AI7305" s="440"/>
      <c r="AJ7305" s="440"/>
    </row>
    <row r="7306" spans="29:36" x14ac:dyDescent="0.25">
      <c r="AC7306" s="440"/>
      <c r="AD7306" s="440"/>
      <c r="AE7306" s="440"/>
      <c r="AF7306" s="440"/>
      <c r="AG7306" s="440"/>
      <c r="AH7306" s="440"/>
      <c r="AI7306" s="440"/>
      <c r="AJ7306" s="440"/>
    </row>
    <row r="7307" spans="29:36" x14ac:dyDescent="0.25">
      <c r="AC7307" s="440"/>
      <c r="AD7307" s="440"/>
      <c r="AE7307" s="440"/>
      <c r="AF7307" s="440"/>
      <c r="AG7307" s="440"/>
      <c r="AH7307" s="440"/>
      <c r="AI7307" s="440"/>
      <c r="AJ7307" s="440"/>
    </row>
    <row r="7308" spans="29:36" x14ac:dyDescent="0.25">
      <c r="AC7308" s="440"/>
      <c r="AD7308" s="440"/>
      <c r="AE7308" s="440"/>
      <c r="AF7308" s="440"/>
      <c r="AG7308" s="440"/>
      <c r="AH7308" s="440"/>
      <c r="AI7308" s="440"/>
      <c r="AJ7308" s="440"/>
    </row>
    <row r="7309" spans="29:36" x14ac:dyDescent="0.25">
      <c r="AC7309" s="440"/>
      <c r="AD7309" s="440"/>
      <c r="AE7309" s="440"/>
      <c r="AF7309" s="440"/>
      <c r="AG7309" s="440"/>
      <c r="AH7309" s="440"/>
      <c r="AI7309" s="440"/>
      <c r="AJ7309" s="440"/>
    </row>
    <row r="7310" spans="29:36" x14ac:dyDescent="0.25">
      <c r="AC7310" s="440"/>
      <c r="AD7310" s="440"/>
      <c r="AE7310" s="440"/>
      <c r="AF7310" s="440"/>
      <c r="AG7310" s="440"/>
      <c r="AH7310" s="440"/>
      <c r="AI7310" s="440"/>
      <c r="AJ7310" s="440"/>
    </row>
    <row r="7311" spans="29:36" x14ac:dyDescent="0.25">
      <c r="AC7311" s="440"/>
      <c r="AD7311" s="440"/>
      <c r="AE7311" s="440"/>
      <c r="AF7311" s="440"/>
      <c r="AG7311" s="440"/>
      <c r="AH7311" s="440"/>
      <c r="AI7311" s="440"/>
      <c r="AJ7311" s="440"/>
    </row>
    <row r="7312" spans="29:36" x14ac:dyDescent="0.25">
      <c r="AC7312" s="440"/>
      <c r="AD7312" s="440"/>
      <c r="AE7312" s="440"/>
      <c r="AF7312" s="440"/>
      <c r="AG7312" s="440"/>
      <c r="AH7312" s="440"/>
      <c r="AI7312" s="440"/>
      <c r="AJ7312" s="440"/>
    </row>
    <row r="7313" spans="29:36" x14ac:dyDescent="0.25">
      <c r="AC7313" s="440"/>
      <c r="AD7313" s="440"/>
      <c r="AE7313" s="440"/>
      <c r="AF7313" s="440"/>
      <c r="AG7313" s="440"/>
      <c r="AH7313" s="440"/>
      <c r="AI7313" s="440"/>
      <c r="AJ7313" s="440"/>
    </row>
    <row r="7314" spans="29:36" x14ac:dyDescent="0.25">
      <c r="AC7314" s="440"/>
      <c r="AD7314" s="440"/>
      <c r="AE7314" s="440"/>
      <c r="AF7314" s="440"/>
      <c r="AG7314" s="440"/>
      <c r="AH7314" s="440"/>
      <c r="AI7314" s="440"/>
      <c r="AJ7314" s="440"/>
    </row>
    <row r="7315" spans="29:36" x14ac:dyDescent="0.25">
      <c r="AC7315" s="440"/>
      <c r="AD7315" s="440"/>
      <c r="AE7315" s="440"/>
      <c r="AF7315" s="440"/>
      <c r="AG7315" s="440"/>
      <c r="AH7315" s="440"/>
      <c r="AI7315" s="440"/>
      <c r="AJ7315" s="440"/>
    </row>
    <row r="7316" spans="29:36" x14ac:dyDescent="0.25">
      <c r="AC7316" s="440"/>
      <c r="AD7316" s="440"/>
      <c r="AE7316" s="440"/>
      <c r="AF7316" s="440"/>
      <c r="AG7316" s="440"/>
      <c r="AH7316" s="440"/>
      <c r="AI7316" s="440"/>
      <c r="AJ7316" s="440"/>
    </row>
    <row r="7317" spans="29:36" x14ac:dyDescent="0.25">
      <c r="AC7317" s="440"/>
      <c r="AD7317" s="440"/>
      <c r="AE7317" s="440"/>
      <c r="AF7317" s="440"/>
      <c r="AG7317" s="440"/>
      <c r="AH7317" s="440"/>
      <c r="AI7317" s="440"/>
      <c r="AJ7317" s="440"/>
    </row>
    <row r="7318" spans="29:36" x14ac:dyDescent="0.25">
      <c r="AC7318" s="440"/>
      <c r="AD7318" s="440"/>
      <c r="AE7318" s="440"/>
      <c r="AF7318" s="440"/>
      <c r="AG7318" s="440"/>
      <c r="AH7318" s="440"/>
      <c r="AI7318" s="440"/>
      <c r="AJ7318" s="440"/>
    </row>
    <row r="7319" spans="29:36" x14ac:dyDescent="0.25">
      <c r="AC7319" s="440"/>
      <c r="AD7319" s="440"/>
      <c r="AE7319" s="440"/>
      <c r="AF7319" s="440"/>
      <c r="AG7319" s="440"/>
      <c r="AH7319" s="440"/>
      <c r="AI7319" s="440"/>
      <c r="AJ7319" s="440"/>
    </row>
    <row r="7320" spans="29:36" x14ac:dyDescent="0.25">
      <c r="AC7320" s="440"/>
      <c r="AD7320" s="440"/>
      <c r="AE7320" s="440"/>
      <c r="AF7320" s="440"/>
      <c r="AG7320" s="440"/>
      <c r="AH7320" s="440"/>
      <c r="AI7320" s="440"/>
      <c r="AJ7320" s="440"/>
    </row>
    <row r="7321" spans="29:36" x14ac:dyDescent="0.25">
      <c r="AC7321" s="440"/>
      <c r="AD7321" s="440"/>
      <c r="AE7321" s="440"/>
      <c r="AF7321" s="440"/>
      <c r="AG7321" s="440"/>
      <c r="AH7321" s="440"/>
      <c r="AI7321" s="440"/>
      <c r="AJ7321" s="440"/>
    </row>
    <row r="7322" spans="29:36" x14ac:dyDescent="0.25">
      <c r="AC7322" s="440"/>
      <c r="AD7322" s="440"/>
      <c r="AE7322" s="440"/>
      <c r="AF7322" s="440"/>
      <c r="AG7322" s="440"/>
      <c r="AH7322" s="440"/>
      <c r="AI7322" s="440"/>
      <c r="AJ7322" s="440"/>
    </row>
    <row r="7323" spans="29:36" x14ac:dyDescent="0.25">
      <c r="AC7323" s="440"/>
      <c r="AD7323" s="440"/>
      <c r="AE7323" s="440"/>
      <c r="AF7323" s="440"/>
      <c r="AG7323" s="440"/>
      <c r="AH7323" s="440"/>
      <c r="AI7323" s="440"/>
      <c r="AJ7323" s="440"/>
    </row>
    <row r="7324" spans="29:36" x14ac:dyDescent="0.25">
      <c r="AC7324" s="440"/>
      <c r="AD7324" s="440"/>
      <c r="AE7324" s="440"/>
      <c r="AF7324" s="440"/>
      <c r="AG7324" s="440"/>
      <c r="AH7324" s="440"/>
      <c r="AI7324" s="440"/>
      <c r="AJ7324" s="440"/>
    </row>
    <row r="7325" spans="29:36" x14ac:dyDescent="0.25">
      <c r="AC7325" s="440"/>
      <c r="AD7325" s="440"/>
      <c r="AE7325" s="440"/>
      <c r="AF7325" s="440"/>
      <c r="AG7325" s="440"/>
      <c r="AH7325" s="440"/>
      <c r="AI7325" s="440"/>
      <c r="AJ7325" s="440"/>
    </row>
    <row r="7326" spans="29:36" x14ac:dyDescent="0.25">
      <c r="AC7326" s="440"/>
      <c r="AD7326" s="440"/>
      <c r="AE7326" s="440"/>
      <c r="AF7326" s="440"/>
      <c r="AG7326" s="440"/>
      <c r="AH7326" s="440"/>
      <c r="AI7326" s="440"/>
      <c r="AJ7326" s="440"/>
    </row>
    <row r="7327" spans="29:36" x14ac:dyDescent="0.25">
      <c r="AC7327" s="440"/>
      <c r="AD7327" s="440"/>
      <c r="AE7327" s="440"/>
      <c r="AF7327" s="440"/>
      <c r="AG7327" s="440"/>
      <c r="AH7327" s="440"/>
      <c r="AI7327" s="440"/>
      <c r="AJ7327" s="440"/>
    </row>
    <row r="7328" spans="29:36" x14ac:dyDescent="0.25">
      <c r="AC7328" s="440"/>
      <c r="AD7328" s="440"/>
      <c r="AE7328" s="440"/>
      <c r="AF7328" s="440"/>
      <c r="AG7328" s="440"/>
      <c r="AH7328" s="440"/>
      <c r="AI7328" s="440"/>
      <c r="AJ7328" s="440"/>
    </row>
    <row r="7329" spans="29:36" x14ac:dyDescent="0.25">
      <c r="AC7329" s="440"/>
      <c r="AD7329" s="440"/>
      <c r="AE7329" s="440"/>
      <c r="AF7329" s="440"/>
      <c r="AG7329" s="440"/>
      <c r="AH7329" s="440"/>
      <c r="AI7329" s="440"/>
      <c r="AJ7329" s="440"/>
    </row>
    <row r="7330" spans="29:36" x14ac:dyDescent="0.25">
      <c r="AC7330" s="440"/>
      <c r="AD7330" s="440"/>
      <c r="AE7330" s="440"/>
      <c r="AF7330" s="440"/>
      <c r="AG7330" s="440"/>
      <c r="AH7330" s="440"/>
      <c r="AI7330" s="440"/>
      <c r="AJ7330" s="440"/>
    </row>
    <row r="7331" spans="29:36" x14ac:dyDescent="0.25">
      <c r="AC7331" s="440"/>
      <c r="AD7331" s="440"/>
      <c r="AE7331" s="440"/>
      <c r="AF7331" s="440"/>
      <c r="AG7331" s="440"/>
      <c r="AH7331" s="440"/>
      <c r="AI7331" s="440"/>
      <c r="AJ7331" s="440"/>
    </row>
    <row r="7332" spans="29:36" x14ac:dyDescent="0.25">
      <c r="AC7332" s="440"/>
      <c r="AD7332" s="440"/>
      <c r="AE7332" s="440"/>
      <c r="AF7332" s="440"/>
      <c r="AG7332" s="440"/>
      <c r="AH7332" s="440"/>
      <c r="AI7332" s="440"/>
      <c r="AJ7332" s="440"/>
    </row>
    <row r="7333" spans="29:36" x14ac:dyDescent="0.25">
      <c r="AC7333" s="440"/>
      <c r="AD7333" s="440"/>
      <c r="AE7333" s="440"/>
      <c r="AF7333" s="440"/>
      <c r="AG7333" s="440"/>
      <c r="AH7333" s="440"/>
      <c r="AI7333" s="440"/>
      <c r="AJ7333" s="440"/>
    </row>
    <row r="7334" spans="29:36" x14ac:dyDescent="0.25">
      <c r="AC7334" s="440"/>
      <c r="AD7334" s="440"/>
      <c r="AE7334" s="440"/>
      <c r="AF7334" s="440"/>
      <c r="AG7334" s="440"/>
      <c r="AH7334" s="440"/>
      <c r="AI7334" s="440"/>
      <c r="AJ7334" s="440"/>
    </row>
    <row r="7335" spans="29:36" x14ac:dyDescent="0.25">
      <c r="AC7335" s="440"/>
      <c r="AD7335" s="440"/>
      <c r="AE7335" s="440"/>
      <c r="AF7335" s="440"/>
      <c r="AG7335" s="440"/>
      <c r="AH7335" s="440"/>
      <c r="AI7335" s="440"/>
      <c r="AJ7335" s="440"/>
    </row>
    <row r="7336" spans="29:36" x14ac:dyDescent="0.25">
      <c r="AC7336" s="440"/>
      <c r="AD7336" s="440"/>
      <c r="AE7336" s="440"/>
      <c r="AF7336" s="440"/>
      <c r="AG7336" s="440"/>
      <c r="AH7336" s="440"/>
      <c r="AI7336" s="440"/>
      <c r="AJ7336" s="440"/>
    </row>
    <row r="7337" spans="29:36" x14ac:dyDescent="0.25">
      <c r="AC7337" s="440"/>
      <c r="AD7337" s="440"/>
      <c r="AE7337" s="440"/>
      <c r="AF7337" s="440"/>
      <c r="AG7337" s="440"/>
      <c r="AH7337" s="440"/>
      <c r="AI7337" s="440"/>
      <c r="AJ7337" s="440"/>
    </row>
    <row r="7338" spans="29:36" x14ac:dyDescent="0.25">
      <c r="AC7338" s="440"/>
      <c r="AD7338" s="440"/>
      <c r="AE7338" s="440"/>
      <c r="AF7338" s="440"/>
      <c r="AG7338" s="440"/>
      <c r="AH7338" s="440"/>
      <c r="AI7338" s="440"/>
      <c r="AJ7338" s="440"/>
    </row>
    <row r="7339" spans="29:36" x14ac:dyDescent="0.25">
      <c r="AC7339" s="440"/>
      <c r="AD7339" s="440"/>
      <c r="AE7339" s="440"/>
      <c r="AF7339" s="440"/>
      <c r="AG7339" s="440"/>
      <c r="AH7339" s="440"/>
      <c r="AI7339" s="440"/>
      <c r="AJ7339" s="440"/>
    </row>
    <row r="7340" spans="29:36" x14ac:dyDescent="0.25">
      <c r="AC7340" s="440"/>
      <c r="AD7340" s="440"/>
      <c r="AE7340" s="440"/>
      <c r="AF7340" s="440"/>
      <c r="AG7340" s="440"/>
      <c r="AH7340" s="440"/>
      <c r="AI7340" s="440"/>
      <c r="AJ7340" s="440"/>
    </row>
    <row r="7341" spans="29:36" x14ac:dyDescent="0.25">
      <c r="AC7341" s="440"/>
      <c r="AD7341" s="440"/>
      <c r="AE7341" s="440"/>
      <c r="AF7341" s="440"/>
      <c r="AG7341" s="440"/>
      <c r="AH7341" s="440"/>
      <c r="AI7341" s="440"/>
      <c r="AJ7341" s="440"/>
    </row>
    <row r="7342" spans="29:36" x14ac:dyDescent="0.25">
      <c r="AC7342" s="440"/>
      <c r="AD7342" s="440"/>
      <c r="AE7342" s="440"/>
      <c r="AF7342" s="440"/>
      <c r="AG7342" s="440"/>
      <c r="AH7342" s="440"/>
      <c r="AI7342" s="440"/>
      <c r="AJ7342" s="440"/>
    </row>
    <row r="7343" spans="29:36" x14ac:dyDescent="0.25">
      <c r="AC7343" s="440"/>
      <c r="AD7343" s="440"/>
      <c r="AE7343" s="440"/>
      <c r="AF7343" s="440"/>
      <c r="AG7343" s="440"/>
      <c r="AH7343" s="440"/>
      <c r="AI7343" s="440"/>
      <c r="AJ7343" s="440"/>
    </row>
    <row r="7344" spans="29:36" x14ac:dyDescent="0.25">
      <c r="AC7344" s="440"/>
      <c r="AD7344" s="440"/>
      <c r="AE7344" s="440"/>
      <c r="AF7344" s="440"/>
      <c r="AG7344" s="440"/>
      <c r="AH7344" s="440"/>
      <c r="AI7344" s="440"/>
      <c r="AJ7344" s="440"/>
    </row>
    <row r="7345" spans="29:36" x14ac:dyDescent="0.25">
      <c r="AC7345" s="440"/>
      <c r="AD7345" s="440"/>
      <c r="AE7345" s="440"/>
      <c r="AF7345" s="440"/>
      <c r="AG7345" s="440"/>
      <c r="AH7345" s="440"/>
      <c r="AI7345" s="440"/>
      <c r="AJ7345" s="440"/>
    </row>
    <row r="7346" spans="29:36" x14ac:dyDescent="0.25">
      <c r="AC7346" s="440"/>
      <c r="AD7346" s="440"/>
      <c r="AE7346" s="440"/>
      <c r="AF7346" s="440"/>
      <c r="AG7346" s="440"/>
      <c r="AH7346" s="440"/>
      <c r="AI7346" s="440"/>
      <c r="AJ7346" s="440"/>
    </row>
    <row r="7347" spans="29:36" x14ac:dyDescent="0.25">
      <c r="AC7347" s="440"/>
      <c r="AD7347" s="440"/>
      <c r="AE7347" s="440"/>
      <c r="AF7347" s="440"/>
      <c r="AG7347" s="440"/>
      <c r="AH7347" s="440"/>
      <c r="AI7347" s="440"/>
      <c r="AJ7347" s="440"/>
    </row>
    <row r="7348" spans="29:36" x14ac:dyDescent="0.25">
      <c r="AC7348" s="440"/>
      <c r="AD7348" s="440"/>
      <c r="AE7348" s="440"/>
      <c r="AF7348" s="440"/>
      <c r="AG7348" s="440"/>
      <c r="AH7348" s="440"/>
      <c r="AI7348" s="440"/>
      <c r="AJ7348" s="440"/>
    </row>
    <row r="7349" spans="29:36" x14ac:dyDescent="0.25">
      <c r="AC7349" s="440"/>
      <c r="AD7349" s="440"/>
      <c r="AE7349" s="440"/>
      <c r="AF7349" s="440"/>
      <c r="AG7349" s="440"/>
      <c r="AH7349" s="440"/>
      <c r="AI7349" s="440"/>
      <c r="AJ7349" s="440"/>
    </row>
    <row r="7350" spans="29:36" x14ac:dyDescent="0.25">
      <c r="AC7350" s="440"/>
      <c r="AD7350" s="440"/>
      <c r="AE7350" s="440"/>
      <c r="AF7350" s="440"/>
      <c r="AG7350" s="440"/>
      <c r="AH7350" s="440"/>
      <c r="AI7350" s="440"/>
      <c r="AJ7350" s="440"/>
    </row>
    <row r="7351" spans="29:36" x14ac:dyDescent="0.25">
      <c r="AC7351" s="440"/>
      <c r="AD7351" s="440"/>
      <c r="AE7351" s="440"/>
      <c r="AF7351" s="440"/>
      <c r="AG7351" s="440"/>
      <c r="AH7351" s="440"/>
      <c r="AI7351" s="440"/>
      <c r="AJ7351" s="440"/>
    </row>
    <row r="7352" spans="29:36" x14ac:dyDescent="0.25">
      <c r="AC7352" s="440"/>
      <c r="AD7352" s="440"/>
      <c r="AE7352" s="440"/>
      <c r="AF7352" s="440"/>
      <c r="AG7352" s="440"/>
      <c r="AH7352" s="440"/>
      <c r="AI7352" s="440"/>
      <c r="AJ7352" s="440"/>
    </row>
    <row r="7353" spans="29:36" x14ac:dyDescent="0.25">
      <c r="AC7353" s="440"/>
      <c r="AD7353" s="440"/>
      <c r="AE7353" s="440"/>
      <c r="AF7353" s="440"/>
      <c r="AG7353" s="440"/>
      <c r="AH7353" s="440"/>
      <c r="AI7353" s="440"/>
      <c r="AJ7353" s="440"/>
    </row>
    <row r="7354" spans="29:36" x14ac:dyDescent="0.25">
      <c r="AC7354" s="440"/>
      <c r="AD7354" s="440"/>
      <c r="AE7354" s="440"/>
      <c r="AF7354" s="440"/>
      <c r="AG7354" s="440"/>
      <c r="AH7354" s="440"/>
      <c r="AI7354" s="440"/>
      <c r="AJ7354" s="440"/>
    </row>
    <row r="7355" spans="29:36" x14ac:dyDescent="0.25">
      <c r="AC7355" s="440"/>
      <c r="AD7355" s="440"/>
      <c r="AE7355" s="440"/>
      <c r="AF7355" s="440"/>
      <c r="AG7355" s="440"/>
      <c r="AH7355" s="440"/>
      <c r="AI7355" s="440"/>
      <c r="AJ7355" s="440"/>
    </row>
    <row r="7356" spans="29:36" x14ac:dyDescent="0.25">
      <c r="AC7356" s="440"/>
      <c r="AD7356" s="440"/>
      <c r="AE7356" s="440"/>
      <c r="AF7356" s="440"/>
      <c r="AG7356" s="440"/>
      <c r="AH7356" s="440"/>
      <c r="AI7356" s="440"/>
      <c r="AJ7356" s="440"/>
    </row>
    <row r="7357" spans="29:36" x14ac:dyDescent="0.25">
      <c r="AC7357" s="440"/>
      <c r="AD7357" s="440"/>
      <c r="AE7357" s="440"/>
      <c r="AF7357" s="440"/>
      <c r="AG7357" s="440"/>
      <c r="AH7357" s="440"/>
      <c r="AI7357" s="440"/>
      <c r="AJ7357" s="440"/>
    </row>
    <row r="7358" spans="29:36" x14ac:dyDescent="0.25">
      <c r="AC7358" s="440"/>
      <c r="AD7358" s="440"/>
      <c r="AE7358" s="440"/>
      <c r="AF7358" s="440"/>
      <c r="AG7358" s="440"/>
      <c r="AH7358" s="440"/>
      <c r="AI7358" s="440"/>
      <c r="AJ7358" s="440"/>
    </row>
    <row r="7359" spans="29:36" x14ac:dyDescent="0.25">
      <c r="AC7359" s="440"/>
      <c r="AD7359" s="440"/>
      <c r="AE7359" s="440"/>
      <c r="AF7359" s="440"/>
      <c r="AG7359" s="440"/>
      <c r="AH7359" s="440"/>
      <c r="AI7359" s="440"/>
      <c r="AJ7359" s="440"/>
    </row>
    <row r="7360" spans="29:36" x14ac:dyDescent="0.25">
      <c r="AC7360" s="440"/>
      <c r="AD7360" s="440"/>
      <c r="AE7360" s="440"/>
      <c r="AF7360" s="440"/>
      <c r="AG7360" s="440"/>
      <c r="AH7360" s="440"/>
      <c r="AI7360" s="440"/>
      <c r="AJ7360" s="440"/>
    </row>
    <row r="7361" spans="29:36" x14ac:dyDescent="0.25">
      <c r="AC7361" s="440"/>
      <c r="AD7361" s="440"/>
      <c r="AE7361" s="440"/>
      <c r="AF7361" s="440"/>
      <c r="AG7361" s="440"/>
      <c r="AH7361" s="440"/>
      <c r="AI7361" s="440"/>
      <c r="AJ7361" s="440"/>
    </row>
    <row r="7362" spans="29:36" x14ac:dyDescent="0.25">
      <c r="AC7362" s="440"/>
      <c r="AD7362" s="440"/>
      <c r="AE7362" s="440"/>
      <c r="AF7362" s="440"/>
      <c r="AG7362" s="440"/>
      <c r="AH7362" s="440"/>
      <c r="AI7362" s="440"/>
      <c r="AJ7362" s="440"/>
    </row>
    <row r="7363" spans="29:36" x14ac:dyDescent="0.25">
      <c r="AC7363" s="440"/>
      <c r="AD7363" s="440"/>
      <c r="AE7363" s="440"/>
      <c r="AF7363" s="440"/>
      <c r="AG7363" s="440"/>
      <c r="AH7363" s="440"/>
      <c r="AI7363" s="440"/>
      <c r="AJ7363" s="440"/>
    </row>
    <row r="7364" spans="29:36" x14ac:dyDescent="0.25">
      <c r="AC7364" s="440"/>
      <c r="AD7364" s="440"/>
      <c r="AE7364" s="440"/>
      <c r="AF7364" s="440"/>
      <c r="AG7364" s="440"/>
      <c r="AH7364" s="440"/>
      <c r="AI7364" s="440"/>
      <c r="AJ7364" s="440"/>
    </row>
    <row r="7365" spans="29:36" x14ac:dyDescent="0.25">
      <c r="AC7365" s="440"/>
      <c r="AD7365" s="440"/>
      <c r="AE7365" s="440"/>
      <c r="AF7365" s="440"/>
      <c r="AG7365" s="440"/>
      <c r="AH7365" s="440"/>
      <c r="AI7365" s="440"/>
      <c r="AJ7365" s="440"/>
    </row>
    <row r="7366" spans="29:36" x14ac:dyDescent="0.25">
      <c r="AC7366" s="440"/>
      <c r="AD7366" s="440"/>
      <c r="AE7366" s="440"/>
      <c r="AF7366" s="440"/>
      <c r="AG7366" s="440"/>
      <c r="AH7366" s="440"/>
      <c r="AI7366" s="440"/>
      <c r="AJ7366" s="440"/>
    </row>
    <row r="7367" spans="29:36" x14ac:dyDescent="0.25">
      <c r="AC7367" s="440"/>
      <c r="AD7367" s="440"/>
      <c r="AE7367" s="440"/>
      <c r="AF7367" s="440"/>
      <c r="AG7367" s="440"/>
      <c r="AH7367" s="440"/>
      <c r="AI7367" s="440"/>
      <c r="AJ7367" s="440"/>
    </row>
    <row r="7368" spans="29:36" x14ac:dyDescent="0.25">
      <c r="AC7368" s="440"/>
      <c r="AD7368" s="440"/>
      <c r="AE7368" s="440"/>
      <c r="AF7368" s="440"/>
      <c r="AG7368" s="440"/>
      <c r="AH7368" s="440"/>
      <c r="AI7368" s="440"/>
      <c r="AJ7368" s="440"/>
    </row>
    <row r="7369" spans="29:36" x14ac:dyDescent="0.25">
      <c r="AC7369" s="440"/>
      <c r="AD7369" s="440"/>
      <c r="AE7369" s="440"/>
      <c r="AF7369" s="440"/>
      <c r="AG7369" s="440"/>
      <c r="AH7369" s="440"/>
      <c r="AI7369" s="440"/>
      <c r="AJ7369" s="440"/>
    </row>
    <row r="7370" spans="29:36" x14ac:dyDescent="0.25">
      <c r="AC7370" s="440"/>
      <c r="AD7370" s="440"/>
      <c r="AE7370" s="440"/>
      <c r="AF7370" s="440"/>
      <c r="AG7370" s="440"/>
      <c r="AH7370" s="440"/>
      <c r="AI7370" s="440"/>
      <c r="AJ7370" s="440"/>
    </row>
    <row r="7371" spans="29:36" x14ac:dyDescent="0.25">
      <c r="AC7371" s="440"/>
      <c r="AD7371" s="440"/>
      <c r="AE7371" s="440"/>
      <c r="AF7371" s="440"/>
      <c r="AG7371" s="440"/>
      <c r="AH7371" s="440"/>
      <c r="AI7371" s="440"/>
      <c r="AJ7371" s="440"/>
    </row>
    <row r="7372" spans="29:36" x14ac:dyDescent="0.25">
      <c r="AC7372" s="440"/>
      <c r="AD7372" s="440"/>
      <c r="AE7372" s="440"/>
      <c r="AF7372" s="440"/>
      <c r="AG7372" s="440"/>
      <c r="AH7372" s="440"/>
      <c r="AI7372" s="440"/>
      <c r="AJ7372" s="440"/>
    </row>
    <row r="7373" spans="29:36" x14ac:dyDescent="0.25">
      <c r="AC7373" s="440"/>
      <c r="AD7373" s="440"/>
      <c r="AE7373" s="440"/>
      <c r="AF7373" s="440"/>
      <c r="AG7373" s="440"/>
      <c r="AH7373" s="440"/>
      <c r="AI7373" s="440"/>
      <c r="AJ7373" s="440"/>
    </row>
    <row r="7374" spans="29:36" x14ac:dyDescent="0.25">
      <c r="AC7374" s="440"/>
      <c r="AD7374" s="440"/>
      <c r="AE7374" s="440"/>
      <c r="AF7374" s="440"/>
      <c r="AG7374" s="440"/>
      <c r="AH7374" s="440"/>
      <c r="AI7374" s="440"/>
      <c r="AJ7374" s="440"/>
    </row>
    <row r="7375" spans="29:36" x14ac:dyDescent="0.25">
      <c r="AC7375" s="440"/>
      <c r="AD7375" s="440"/>
      <c r="AE7375" s="440"/>
      <c r="AF7375" s="440"/>
      <c r="AG7375" s="440"/>
      <c r="AH7375" s="440"/>
      <c r="AI7375" s="440"/>
      <c r="AJ7375" s="440"/>
    </row>
    <row r="7376" spans="29:36" x14ac:dyDescent="0.25">
      <c r="AC7376" s="440"/>
      <c r="AD7376" s="440"/>
      <c r="AE7376" s="440"/>
      <c r="AF7376" s="440"/>
      <c r="AG7376" s="440"/>
      <c r="AH7376" s="440"/>
      <c r="AI7376" s="440"/>
      <c r="AJ7376" s="440"/>
    </row>
    <row r="7377" spans="29:36" x14ac:dyDescent="0.25">
      <c r="AC7377" s="440"/>
      <c r="AD7377" s="440"/>
      <c r="AE7377" s="440"/>
      <c r="AF7377" s="440"/>
      <c r="AG7377" s="440"/>
      <c r="AH7377" s="440"/>
      <c r="AI7377" s="440"/>
      <c r="AJ7377" s="440"/>
    </row>
    <row r="7378" spans="29:36" x14ac:dyDescent="0.25">
      <c r="AC7378" s="440"/>
      <c r="AD7378" s="440"/>
      <c r="AE7378" s="440"/>
      <c r="AF7378" s="440"/>
      <c r="AG7378" s="440"/>
      <c r="AH7378" s="440"/>
      <c r="AI7378" s="440"/>
      <c r="AJ7378" s="440"/>
    </row>
    <row r="7379" spans="29:36" x14ac:dyDescent="0.25">
      <c r="AC7379" s="440"/>
      <c r="AD7379" s="440"/>
      <c r="AE7379" s="440"/>
      <c r="AF7379" s="440"/>
      <c r="AG7379" s="440"/>
      <c r="AH7379" s="440"/>
      <c r="AI7379" s="440"/>
      <c r="AJ7379" s="440"/>
    </row>
    <row r="7380" spans="29:36" x14ac:dyDescent="0.25">
      <c r="AC7380" s="440"/>
      <c r="AD7380" s="440"/>
      <c r="AE7380" s="440"/>
      <c r="AF7380" s="440"/>
      <c r="AG7380" s="440"/>
      <c r="AH7380" s="440"/>
      <c r="AI7380" s="440"/>
      <c r="AJ7380" s="440"/>
    </row>
    <row r="7381" spans="29:36" x14ac:dyDescent="0.25">
      <c r="AC7381" s="440"/>
      <c r="AD7381" s="440"/>
      <c r="AE7381" s="440"/>
      <c r="AF7381" s="440"/>
      <c r="AG7381" s="440"/>
      <c r="AH7381" s="440"/>
      <c r="AI7381" s="440"/>
      <c r="AJ7381" s="440"/>
    </row>
    <row r="7382" spans="29:36" x14ac:dyDescent="0.25">
      <c r="AC7382" s="440"/>
      <c r="AD7382" s="440"/>
      <c r="AE7382" s="440"/>
      <c r="AF7382" s="440"/>
      <c r="AG7382" s="440"/>
      <c r="AH7382" s="440"/>
      <c r="AI7382" s="440"/>
      <c r="AJ7382" s="440"/>
    </row>
    <row r="7383" spans="29:36" x14ac:dyDescent="0.25">
      <c r="AC7383" s="440"/>
      <c r="AD7383" s="440"/>
      <c r="AE7383" s="440"/>
      <c r="AF7383" s="440"/>
      <c r="AG7383" s="440"/>
      <c r="AH7383" s="440"/>
      <c r="AI7383" s="440"/>
      <c r="AJ7383" s="440"/>
    </row>
    <row r="7384" spans="29:36" x14ac:dyDescent="0.25">
      <c r="AC7384" s="440"/>
      <c r="AD7384" s="440"/>
      <c r="AE7384" s="440"/>
      <c r="AF7384" s="440"/>
      <c r="AG7384" s="440"/>
      <c r="AH7384" s="440"/>
      <c r="AI7384" s="440"/>
      <c r="AJ7384" s="440"/>
    </row>
    <row r="7385" spans="29:36" x14ac:dyDescent="0.25">
      <c r="AC7385" s="440"/>
      <c r="AD7385" s="440"/>
      <c r="AE7385" s="440"/>
      <c r="AF7385" s="440"/>
      <c r="AG7385" s="440"/>
      <c r="AH7385" s="440"/>
      <c r="AI7385" s="440"/>
      <c r="AJ7385" s="440"/>
    </row>
    <row r="7386" spans="29:36" x14ac:dyDescent="0.25">
      <c r="AC7386" s="440"/>
      <c r="AD7386" s="440"/>
      <c r="AE7386" s="440"/>
      <c r="AF7386" s="440"/>
      <c r="AG7386" s="440"/>
      <c r="AH7386" s="440"/>
      <c r="AI7386" s="440"/>
      <c r="AJ7386" s="440"/>
    </row>
    <row r="7387" spans="29:36" x14ac:dyDescent="0.25">
      <c r="AC7387" s="440"/>
      <c r="AD7387" s="440"/>
      <c r="AE7387" s="440"/>
      <c r="AF7387" s="440"/>
      <c r="AG7387" s="440"/>
      <c r="AH7387" s="440"/>
      <c r="AI7387" s="440"/>
      <c r="AJ7387" s="440"/>
    </row>
    <row r="7388" spans="29:36" x14ac:dyDescent="0.25">
      <c r="AC7388" s="440"/>
      <c r="AD7388" s="440"/>
      <c r="AE7388" s="440"/>
      <c r="AF7388" s="440"/>
      <c r="AG7388" s="440"/>
      <c r="AH7388" s="440"/>
      <c r="AI7388" s="440"/>
      <c r="AJ7388" s="440"/>
    </row>
    <row r="7389" spans="29:36" x14ac:dyDescent="0.25">
      <c r="AC7389" s="440"/>
      <c r="AD7389" s="440"/>
      <c r="AE7389" s="440"/>
      <c r="AF7389" s="440"/>
      <c r="AG7389" s="440"/>
      <c r="AH7389" s="440"/>
      <c r="AI7389" s="440"/>
      <c r="AJ7389" s="440"/>
    </row>
    <row r="7390" spans="29:36" x14ac:dyDescent="0.25">
      <c r="AC7390" s="440"/>
      <c r="AD7390" s="440"/>
      <c r="AE7390" s="440"/>
      <c r="AF7390" s="440"/>
      <c r="AG7390" s="440"/>
      <c r="AH7390" s="440"/>
      <c r="AI7390" s="440"/>
      <c r="AJ7390" s="440"/>
    </row>
    <row r="7391" spans="29:36" x14ac:dyDescent="0.25">
      <c r="AC7391" s="440"/>
      <c r="AD7391" s="440"/>
      <c r="AE7391" s="440"/>
      <c r="AF7391" s="440"/>
      <c r="AG7391" s="440"/>
      <c r="AH7391" s="440"/>
      <c r="AI7391" s="440"/>
      <c r="AJ7391" s="440"/>
    </row>
    <row r="7392" spans="29:36" x14ac:dyDescent="0.25">
      <c r="AC7392" s="440"/>
      <c r="AD7392" s="440"/>
      <c r="AE7392" s="440"/>
      <c r="AF7392" s="440"/>
      <c r="AG7392" s="440"/>
      <c r="AH7392" s="440"/>
      <c r="AI7392" s="440"/>
      <c r="AJ7392" s="440"/>
    </row>
    <row r="7393" spans="29:36" x14ac:dyDescent="0.25">
      <c r="AC7393" s="440"/>
      <c r="AD7393" s="440"/>
      <c r="AE7393" s="440"/>
      <c r="AF7393" s="440"/>
      <c r="AG7393" s="440"/>
      <c r="AH7393" s="440"/>
      <c r="AI7393" s="440"/>
      <c r="AJ7393" s="440"/>
    </row>
    <row r="7394" spans="29:36" x14ac:dyDescent="0.25">
      <c r="AC7394" s="440"/>
      <c r="AD7394" s="440"/>
      <c r="AE7394" s="440"/>
      <c r="AF7394" s="440"/>
      <c r="AG7394" s="440"/>
      <c r="AH7394" s="440"/>
      <c r="AI7394" s="440"/>
      <c r="AJ7394" s="440"/>
    </row>
    <row r="7395" spans="29:36" x14ac:dyDescent="0.25">
      <c r="AC7395" s="440"/>
      <c r="AD7395" s="440"/>
      <c r="AE7395" s="440"/>
      <c r="AF7395" s="440"/>
      <c r="AG7395" s="440"/>
      <c r="AH7395" s="440"/>
      <c r="AI7395" s="440"/>
      <c r="AJ7395" s="440"/>
    </row>
    <row r="7396" spans="29:36" x14ac:dyDescent="0.25">
      <c r="AC7396" s="440"/>
      <c r="AD7396" s="440"/>
      <c r="AE7396" s="440"/>
      <c r="AF7396" s="440"/>
      <c r="AG7396" s="440"/>
      <c r="AH7396" s="440"/>
      <c r="AI7396" s="440"/>
      <c r="AJ7396" s="440"/>
    </row>
    <row r="7397" spans="29:36" x14ac:dyDescent="0.25">
      <c r="AC7397" s="440"/>
      <c r="AD7397" s="440"/>
      <c r="AE7397" s="440"/>
      <c r="AF7397" s="440"/>
      <c r="AG7397" s="440"/>
      <c r="AH7397" s="440"/>
      <c r="AI7397" s="440"/>
      <c r="AJ7397" s="440"/>
    </row>
    <row r="7398" spans="29:36" x14ac:dyDescent="0.25">
      <c r="AC7398" s="440"/>
      <c r="AD7398" s="440"/>
      <c r="AE7398" s="440"/>
      <c r="AF7398" s="440"/>
      <c r="AG7398" s="440"/>
      <c r="AH7398" s="440"/>
      <c r="AI7398" s="440"/>
      <c r="AJ7398" s="440"/>
    </row>
    <row r="7399" spans="29:36" x14ac:dyDescent="0.25">
      <c r="AC7399" s="440"/>
      <c r="AD7399" s="440"/>
      <c r="AE7399" s="440"/>
      <c r="AF7399" s="440"/>
      <c r="AG7399" s="440"/>
      <c r="AH7399" s="440"/>
      <c r="AI7399" s="440"/>
      <c r="AJ7399" s="440"/>
    </row>
    <row r="7400" spans="29:36" x14ac:dyDescent="0.25">
      <c r="AC7400" s="440"/>
      <c r="AD7400" s="440"/>
      <c r="AE7400" s="440"/>
      <c r="AF7400" s="440"/>
      <c r="AG7400" s="440"/>
      <c r="AH7400" s="440"/>
      <c r="AI7400" s="440"/>
      <c r="AJ7400" s="440"/>
    </row>
    <row r="7401" spans="29:36" x14ac:dyDescent="0.25">
      <c r="AC7401" s="440"/>
      <c r="AD7401" s="440"/>
      <c r="AE7401" s="440"/>
      <c r="AF7401" s="440"/>
      <c r="AG7401" s="440"/>
      <c r="AH7401" s="440"/>
      <c r="AI7401" s="440"/>
      <c r="AJ7401" s="440"/>
    </row>
    <row r="7402" spans="29:36" x14ac:dyDescent="0.25">
      <c r="AC7402" s="440"/>
      <c r="AD7402" s="440"/>
      <c r="AE7402" s="440"/>
      <c r="AF7402" s="440"/>
      <c r="AG7402" s="440"/>
      <c r="AH7402" s="440"/>
      <c r="AI7402" s="440"/>
      <c r="AJ7402" s="440"/>
    </row>
    <row r="7403" spans="29:36" x14ac:dyDescent="0.25">
      <c r="AC7403" s="440"/>
      <c r="AD7403" s="440"/>
      <c r="AE7403" s="440"/>
      <c r="AF7403" s="440"/>
      <c r="AG7403" s="440"/>
      <c r="AH7403" s="440"/>
      <c r="AI7403" s="440"/>
      <c r="AJ7403" s="440"/>
    </row>
    <row r="7404" spans="29:36" x14ac:dyDescent="0.25">
      <c r="AC7404" s="440"/>
      <c r="AD7404" s="440"/>
      <c r="AE7404" s="440"/>
      <c r="AF7404" s="440"/>
      <c r="AG7404" s="440"/>
      <c r="AH7404" s="440"/>
      <c r="AI7404" s="440"/>
      <c r="AJ7404" s="440"/>
    </row>
    <row r="7405" spans="29:36" x14ac:dyDescent="0.25">
      <c r="AC7405" s="440"/>
      <c r="AD7405" s="440"/>
      <c r="AE7405" s="440"/>
      <c r="AF7405" s="440"/>
      <c r="AG7405" s="440"/>
      <c r="AH7405" s="440"/>
      <c r="AI7405" s="440"/>
      <c r="AJ7405" s="440"/>
    </row>
    <row r="7406" spans="29:36" x14ac:dyDescent="0.25">
      <c r="AC7406" s="440"/>
      <c r="AD7406" s="440"/>
      <c r="AE7406" s="440"/>
      <c r="AF7406" s="440"/>
      <c r="AG7406" s="440"/>
      <c r="AH7406" s="440"/>
      <c r="AI7406" s="440"/>
      <c r="AJ7406" s="440"/>
    </row>
    <row r="7407" spans="29:36" x14ac:dyDescent="0.25">
      <c r="AC7407" s="440"/>
      <c r="AD7407" s="440"/>
      <c r="AE7407" s="440"/>
      <c r="AF7407" s="440"/>
      <c r="AG7407" s="440"/>
      <c r="AH7407" s="440"/>
      <c r="AI7407" s="440"/>
      <c r="AJ7407" s="440"/>
    </row>
    <row r="7408" spans="29:36" x14ac:dyDescent="0.25">
      <c r="AC7408" s="440"/>
      <c r="AD7408" s="440"/>
      <c r="AE7408" s="440"/>
      <c r="AF7408" s="440"/>
      <c r="AG7408" s="440"/>
      <c r="AH7408" s="440"/>
      <c r="AI7408" s="440"/>
      <c r="AJ7408" s="440"/>
    </row>
    <row r="7409" spans="29:36" x14ac:dyDescent="0.25">
      <c r="AC7409" s="440"/>
      <c r="AD7409" s="440"/>
      <c r="AE7409" s="440"/>
      <c r="AF7409" s="440"/>
      <c r="AG7409" s="440"/>
      <c r="AH7409" s="440"/>
      <c r="AI7409" s="440"/>
      <c r="AJ7409" s="440"/>
    </row>
    <row r="7410" spans="29:36" x14ac:dyDescent="0.25">
      <c r="AC7410" s="440"/>
      <c r="AD7410" s="440"/>
      <c r="AE7410" s="440"/>
      <c r="AF7410" s="440"/>
      <c r="AG7410" s="440"/>
      <c r="AH7410" s="440"/>
      <c r="AI7410" s="440"/>
      <c r="AJ7410" s="440"/>
    </row>
    <row r="7411" spans="29:36" x14ac:dyDescent="0.25">
      <c r="AC7411" s="440"/>
      <c r="AD7411" s="440"/>
      <c r="AE7411" s="440"/>
      <c r="AF7411" s="440"/>
      <c r="AG7411" s="440"/>
      <c r="AH7411" s="440"/>
      <c r="AI7411" s="440"/>
      <c r="AJ7411" s="440"/>
    </row>
    <row r="7412" spans="29:36" x14ac:dyDescent="0.25">
      <c r="AC7412" s="440"/>
      <c r="AD7412" s="440"/>
      <c r="AE7412" s="440"/>
      <c r="AF7412" s="440"/>
      <c r="AG7412" s="440"/>
      <c r="AH7412" s="440"/>
      <c r="AI7412" s="440"/>
      <c r="AJ7412" s="440"/>
    </row>
    <row r="7413" spans="29:36" x14ac:dyDescent="0.25">
      <c r="AC7413" s="440"/>
      <c r="AD7413" s="440"/>
      <c r="AE7413" s="440"/>
      <c r="AF7413" s="440"/>
      <c r="AG7413" s="440"/>
      <c r="AH7413" s="440"/>
      <c r="AI7413" s="440"/>
      <c r="AJ7413" s="440"/>
    </row>
    <row r="7414" spans="29:36" x14ac:dyDescent="0.25">
      <c r="AC7414" s="440"/>
      <c r="AD7414" s="440"/>
      <c r="AE7414" s="440"/>
      <c r="AF7414" s="440"/>
      <c r="AG7414" s="440"/>
      <c r="AH7414" s="440"/>
      <c r="AI7414" s="440"/>
      <c r="AJ7414" s="440"/>
    </row>
    <row r="7415" spans="29:36" x14ac:dyDescent="0.25">
      <c r="AC7415" s="440"/>
      <c r="AD7415" s="440"/>
      <c r="AE7415" s="440"/>
      <c r="AF7415" s="440"/>
      <c r="AG7415" s="440"/>
      <c r="AH7415" s="440"/>
      <c r="AI7415" s="440"/>
      <c r="AJ7415" s="440"/>
    </row>
    <row r="7416" spans="29:36" x14ac:dyDescent="0.25">
      <c r="AC7416" s="440"/>
      <c r="AD7416" s="440"/>
      <c r="AE7416" s="440"/>
      <c r="AF7416" s="440"/>
      <c r="AG7416" s="440"/>
      <c r="AH7416" s="440"/>
      <c r="AI7416" s="440"/>
      <c r="AJ7416" s="440"/>
    </row>
    <row r="7417" spans="29:36" x14ac:dyDescent="0.25">
      <c r="AC7417" s="440"/>
      <c r="AD7417" s="440"/>
      <c r="AE7417" s="440"/>
      <c r="AF7417" s="440"/>
      <c r="AG7417" s="440"/>
      <c r="AH7417" s="440"/>
      <c r="AI7417" s="440"/>
      <c r="AJ7417" s="440"/>
    </row>
    <row r="7418" spans="29:36" x14ac:dyDescent="0.25">
      <c r="AC7418" s="440"/>
      <c r="AD7418" s="440"/>
      <c r="AE7418" s="440"/>
      <c r="AF7418" s="440"/>
      <c r="AG7418" s="440"/>
      <c r="AH7418" s="440"/>
      <c r="AI7418" s="440"/>
      <c r="AJ7418" s="440"/>
    </row>
    <row r="7419" spans="29:36" x14ac:dyDescent="0.25">
      <c r="AC7419" s="440"/>
      <c r="AD7419" s="440"/>
      <c r="AE7419" s="440"/>
      <c r="AF7419" s="440"/>
      <c r="AG7419" s="440"/>
      <c r="AH7419" s="440"/>
      <c r="AI7419" s="440"/>
      <c r="AJ7419" s="440"/>
    </row>
    <row r="7420" spans="29:36" x14ac:dyDescent="0.25">
      <c r="AC7420" s="440"/>
      <c r="AD7420" s="440"/>
      <c r="AE7420" s="440"/>
      <c r="AF7420" s="440"/>
      <c r="AG7420" s="440"/>
      <c r="AH7420" s="440"/>
      <c r="AI7420" s="440"/>
      <c r="AJ7420" s="440"/>
    </row>
    <row r="7421" spans="29:36" x14ac:dyDescent="0.25">
      <c r="AC7421" s="440"/>
      <c r="AD7421" s="440"/>
      <c r="AE7421" s="440"/>
      <c r="AF7421" s="440"/>
      <c r="AG7421" s="440"/>
      <c r="AH7421" s="440"/>
      <c r="AI7421" s="440"/>
      <c r="AJ7421" s="440"/>
    </row>
    <row r="7422" spans="29:36" x14ac:dyDescent="0.25">
      <c r="AC7422" s="440"/>
      <c r="AD7422" s="440"/>
      <c r="AE7422" s="440"/>
      <c r="AF7422" s="440"/>
      <c r="AG7422" s="440"/>
      <c r="AH7422" s="440"/>
      <c r="AI7422" s="440"/>
      <c r="AJ7422" s="440"/>
    </row>
    <row r="7423" spans="29:36" x14ac:dyDescent="0.25">
      <c r="AC7423" s="440"/>
      <c r="AD7423" s="440"/>
      <c r="AE7423" s="440"/>
      <c r="AF7423" s="440"/>
      <c r="AG7423" s="440"/>
      <c r="AH7423" s="440"/>
      <c r="AI7423" s="440"/>
      <c r="AJ7423" s="440"/>
    </row>
    <row r="7424" spans="29:36" x14ac:dyDescent="0.25">
      <c r="AC7424" s="440"/>
      <c r="AD7424" s="440"/>
      <c r="AE7424" s="440"/>
      <c r="AF7424" s="440"/>
      <c r="AG7424" s="440"/>
      <c r="AH7424" s="440"/>
      <c r="AI7424" s="440"/>
      <c r="AJ7424" s="440"/>
    </row>
    <row r="7425" spans="29:36" x14ac:dyDescent="0.25">
      <c r="AC7425" s="440"/>
      <c r="AD7425" s="440"/>
      <c r="AE7425" s="440"/>
      <c r="AF7425" s="440"/>
      <c r="AG7425" s="440"/>
      <c r="AH7425" s="440"/>
      <c r="AI7425" s="440"/>
      <c r="AJ7425" s="440"/>
    </row>
    <row r="7426" spans="29:36" x14ac:dyDescent="0.25">
      <c r="AC7426" s="440"/>
      <c r="AD7426" s="440"/>
      <c r="AE7426" s="440"/>
      <c r="AF7426" s="440"/>
      <c r="AG7426" s="440"/>
      <c r="AH7426" s="440"/>
      <c r="AI7426" s="440"/>
      <c r="AJ7426" s="440"/>
    </row>
    <row r="7427" spans="29:36" x14ac:dyDescent="0.25">
      <c r="AC7427" s="440"/>
      <c r="AD7427" s="440"/>
      <c r="AE7427" s="440"/>
      <c r="AF7427" s="440"/>
      <c r="AG7427" s="440"/>
      <c r="AH7427" s="440"/>
      <c r="AI7427" s="440"/>
      <c r="AJ7427" s="440"/>
    </row>
    <row r="7428" spans="29:36" x14ac:dyDescent="0.25">
      <c r="AC7428" s="440"/>
      <c r="AD7428" s="440"/>
      <c r="AE7428" s="440"/>
      <c r="AF7428" s="440"/>
      <c r="AG7428" s="440"/>
      <c r="AH7428" s="440"/>
      <c r="AI7428" s="440"/>
      <c r="AJ7428" s="440"/>
    </row>
    <row r="7429" spans="29:36" x14ac:dyDescent="0.25">
      <c r="AC7429" s="440"/>
      <c r="AD7429" s="440"/>
      <c r="AE7429" s="440"/>
      <c r="AF7429" s="440"/>
      <c r="AG7429" s="440"/>
      <c r="AH7429" s="440"/>
      <c r="AI7429" s="440"/>
      <c r="AJ7429" s="440"/>
    </row>
    <row r="7430" spans="29:36" x14ac:dyDescent="0.25">
      <c r="AC7430" s="440"/>
      <c r="AD7430" s="440"/>
      <c r="AE7430" s="440"/>
      <c r="AF7430" s="440"/>
      <c r="AG7430" s="440"/>
      <c r="AH7430" s="440"/>
      <c r="AI7430" s="440"/>
      <c r="AJ7430" s="440"/>
    </row>
    <row r="7431" spans="29:36" x14ac:dyDescent="0.25">
      <c r="AC7431" s="440"/>
      <c r="AD7431" s="440"/>
      <c r="AE7431" s="440"/>
      <c r="AF7431" s="440"/>
      <c r="AG7431" s="440"/>
      <c r="AH7431" s="440"/>
      <c r="AI7431" s="440"/>
      <c r="AJ7431" s="440"/>
    </row>
    <row r="7432" spans="29:36" x14ac:dyDescent="0.25">
      <c r="AC7432" s="440"/>
      <c r="AD7432" s="440"/>
      <c r="AE7432" s="440"/>
      <c r="AF7432" s="440"/>
      <c r="AG7432" s="440"/>
      <c r="AH7432" s="440"/>
      <c r="AI7432" s="440"/>
      <c r="AJ7432" s="440"/>
    </row>
    <row r="7433" spans="29:36" x14ac:dyDescent="0.25">
      <c r="AC7433" s="440"/>
      <c r="AD7433" s="440"/>
      <c r="AE7433" s="440"/>
      <c r="AF7433" s="440"/>
      <c r="AG7433" s="440"/>
      <c r="AH7433" s="440"/>
      <c r="AI7433" s="440"/>
      <c r="AJ7433" s="440"/>
    </row>
    <row r="7434" spans="29:36" x14ac:dyDescent="0.25">
      <c r="AC7434" s="440"/>
      <c r="AD7434" s="440"/>
      <c r="AE7434" s="440"/>
      <c r="AF7434" s="440"/>
      <c r="AG7434" s="440"/>
      <c r="AH7434" s="440"/>
      <c r="AI7434" s="440"/>
      <c r="AJ7434" s="440"/>
    </row>
    <row r="7435" spans="29:36" x14ac:dyDescent="0.25">
      <c r="AC7435" s="440"/>
      <c r="AD7435" s="440"/>
      <c r="AE7435" s="440"/>
      <c r="AF7435" s="440"/>
      <c r="AG7435" s="440"/>
      <c r="AH7435" s="440"/>
      <c r="AI7435" s="440"/>
      <c r="AJ7435" s="440"/>
    </row>
    <row r="7436" spans="29:36" x14ac:dyDescent="0.25">
      <c r="AC7436" s="440"/>
      <c r="AD7436" s="440"/>
      <c r="AE7436" s="440"/>
      <c r="AF7436" s="440"/>
      <c r="AG7436" s="440"/>
      <c r="AH7436" s="440"/>
      <c r="AI7436" s="440"/>
      <c r="AJ7436" s="440"/>
    </row>
    <row r="7437" spans="29:36" x14ac:dyDescent="0.25">
      <c r="AC7437" s="440"/>
      <c r="AD7437" s="440"/>
      <c r="AE7437" s="440"/>
      <c r="AF7437" s="440"/>
      <c r="AG7437" s="440"/>
      <c r="AH7437" s="440"/>
      <c r="AI7437" s="440"/>
      <c r="AJ7437" s="440"/>
    </row>
    <row r="7438" spans="29:36" x14ac:dyDescent="0.25">
      <c r="AC7438" s="440"/>
      <c r="AD7438" s="440"/>
      <c r="AE7438" s="440"/>
      <c r="AF7438" s="440"/>
      <c r="AG7438" s="440"/>
      <c r="AH7438" s="440"/>
      <c r="AI7438" s="440"/>
      <c r="AJ7438" s="440"/>
    </row>
    <row r="7439" spans="29:36" x14ac:dyDescent="0.25">
      <c r="AC7439" s="440"/>
      <c r="AD7439" s="440"/>
      <c r="AE7439" s="440"/>
      <c r="AF7439" s="440"/>
      <c r="AG7439" s="440"/>
      <c r="AH7439" s="440"/>
      <c r="AI7439" s="440"/>
      <c r="AJ7439" s="440"/>
    </row>
    <row r="7440" spans="29:36" x14ac:dyDescent="0.25">
      <c r="AC7440" s="440"/>
      <c r="AD7440" s="440"/>
      <c r="AE7440" s="440"/>
      <c r="AF7440" s="440"/>
      <c r="AG7440" s="440"/>
      <c r="AH7440" s="440"/>
      <c r="AI7440" s="440"/>
      <c r="AJ7440" s="440"/>
    </row>
    <row r="7441" spans="29:36" x14ac:dyDescent="0.25">
      <c r="AC7441" s="440"/>
      <c r="AD7441" s="440"/>
      <c r="AE7441" s="440"/>
      <c r="AF7441" s="440"/>
      <c r="AG7441" s="440"/>
      <c r="AH7441" s="440"/>
      <c r="AI7441" s="440"/>
      <c r="AJ7441" s="440"/>
    </row>
    <row r="7442" spans="29:36" x14ac:dyDescent="0.25">
      <c r="AC7442" s="440"/>
      <c r="AD7442" s="440"/>
      <c r="AE7442" s="440"/>
      <c r="AF7442" s="440"/>
      <c r="AG7442" s="440"/>
      <c r="AH7442" s="440"/>
      <c r="AI7442" s="440"/>
      <c r="AJ7442" s="440"/>
    </row>
    <row r="7443" spans="29:36" x14ac:dyDescent="0.25">
      <c r="AC7443" s="440"/>
      <c r="AD7443" s="440"/>
      <c r="AE7443" s="440"/>
      <c r="AF7443" s="440"/>
      <c r="AG7443" s="440"/>
      <c r="AH7443" s="440"/>
      <c r="AI7443" s="440"/>
      <c r="AJ7443" s="440"/>
    </row>
    <row r="7444" spans="29:36" x14ac:dyDescent="0.25">
      <c r="AC7444" s="440"/>
      <c r="AD7444" s="440"/>
      <c r="AE7444" s="440"/>
      <c r="AF7444" s="440"/>
      <c r="AG7444" s="440"/>
      <c r="AH7444" s="440"/>
      <c r="AI7444" s="440"/>
      <c r="AJ7444" s="440"/>
    </row>
    <row r="7445" spans="29:36" x14ac:dyDescent="0.25">
      <c r="AC7445" s="440"/>
      <c r="AD7445" s="440"/>
      <c r="AE7445" s="440"/>
      <c r="AF7445" s="440"/>
      <c r="AG7445" s="440"/>
      <c r="AH7445" s="440"/>
      <c r="AI7445" s="440"/>
      <c r="AJ7445" s="440"/>
    </row>
    <row r="7446" spans="29:36" x14ac:dyDescent="0.25">
      <c r="AC7446" s="440"/>
      <c r="AD7446" s="440"/>
      <c r="AE7446" s="440"/>
      <c r="AF7446" s="440"/>
      <c r="AG7446" s="440"/>
      <c r="AH7446" s="440"/>
      <c r="AI7446" s="440"/>
      <c r="AJ7446" s="440"/>
    </row>
    <row r="7447" spans="29:36" x14ac:dyDescent="0.25">
      <c r="AC7447" s="440"/>
      <c r="AD7447" s="440"/>
      <c r="AE7447" s="440"/>
      <c r="AF7447" s="440"/>
      <c r="AG7447" s="440"/>
      <c r="AH7447" s="440"/>
      <c r="AI7447" s="440"/>
      <c r="AJ7447" s="440"/>
    </row>
    <row r="7448" spans="29:36" x14ac:dyDescent="0.25">
      <c r="AC7448" s="440"/>
      <c r="AD7448" s="440"/>
      <c r="AE7448" s="440"/>
      <c r="AF7448" s="440"/>
      <c r="AG7448" s="440"/>
      <c r="AH7448" s="440"/>
      <c r="AI7448" s="440"/>
      <c r="AJ7448" s="440"/>
    </row>
    <row r="7449" spans="29:36" x14ac:dyDescent="0.25">
      <c r="AC7449" s="440"/>
      <c r="AD7449" s="440"/>
      <c r="AE7449" s="440"/>
      <c r="AF7449" s="440"/>
      <c r="AG7449" s="440"/>
      <c r="AH7449" s="440"/>
      <c r="AI7449" s="440"/>
      <c r="AJ7449" s="440"/>
    </row>
    <row r="7450" spans="29:36" x14ac:dyDescent="0.25">
      <c r="AC7450" s="440"/>
      <c r="AD7450" s="440"/>
      <c r="AE7450" s="440"/>
      <c r="AF7450" s="440"/>
      <c r="AG7450" s="440"/>
      <c r="AH7450" s="440"/>
      <c r="AI7450" s="440"/>
      <c r="AJ7450" s="440"/>
    </row>
    <row r="7451" spans="29:36" x14ac:dyDescent="0.25">
      <c r="AC7451" s="440"/>
      <c r="AD7451" s="440"/>
      <c r="AE7451" s="440"/>
      <c r="AF7451" s="440"/>
      <c r="AG7451" s="440"/>
      <c r="AH7451" s="440"/>
      <c r="AI7451" s="440"/>
      <c r="AJ7451" s="440"/>
    </row>
    <row r="7452" spans="29:36" x14ac:dyDescent="0.25">
      <c r="AC7452" s="440"/>
      <c r="AD7452" s="440"/>
      <c r="AE7452" s="440"/>
      <c r="AF7452" s="440"/>
      <c r="AG7452" s="440"/>
      <c r="AH7452" s="440"/>
      <c r="AI7452" s="440"/>
      <c r="AJ7452" s="440"/>
    </row>
    <row r="7453" spans="29:36" x14ac:dyDescent="0.25">
      <c r="AC7453" s="440"/>
      <c r="AD7453" s="440"/>
      <c r="AE7453" s="440"/>
      <c r="AF7453" s="440"/>
      <c r="AG7453" s="440"/>
      <c r="AH7453" s="440"/>
      <c r="AI7453" s="440"/>
      <c r="AJ7453" s="440"/>
    </row>
    <row r="7454" spans="29:36" x14ac:dyDescent="0.25">
      <c r="AC7454" s="440"/>
      <c r="AD7454" s="440"/>
      <c r="AE7454" s="440"/>
      <c r="AF7454" s="440"/>
      <c r="AG7454" s="440"/>
      <c r="AH7454" s="440"/>
      <c r="AI7454" s="440"/>
      <c r="AJ7454" s="440"/>
    </row>
    <row r="7455" spans="29:36" x14ac:dyDescent="0.25">
      <c r="AC7455" s="440"/>
      <c r="AD7455" s="440"/>
      <c r="AE7455" s="440"/>
      <c r="AF7455" s="440"/>
      <c r="AG7455" s="440"/>
      <c r="AH7455" s="440"/>
      <c r="AI7455" s="440"/>
      <c r="AJ7455" s="440"/>
    </row>
    <row r="7456" spans="29:36" x14ac:dyDescent="0.25">
      <c r="AC7456" s="440"/>
      <c r="AD7456" s="440"/>
      <c r="AE7456" s="440"/>
      <c r="AF7456" s="440"/>
      <c r="AG7456" s="440"/>
      <c r="AH7456" s="440"/>
      <c r="AI7456" s="440"/>
      <c r="AJ7456" s="440"/>
    </row>
    <row r="7457" spans="29:36" x14ac:dyDescent="0.25">
      <c r="AC7457" s="440"/>
      <c r="AD7457" s="440"/>
      <c r="AE7457" s="440"/>
      <c r="AF7457" s="440"/>
      <c r="AG7457" s="440"/>
      <c r="AH7457" s="440"/>
      <c r="AI7457" s="440"/>
      <c r="AJ7457" s="440"/>
    </row>
    <row r="7458" spans="29:36" x14ac:dyDescent="0.25">
      <c r="AC7458" s="440"/>
      <c r="AD7458" s="440"/>
      <c r="AE7458" s="440"/>
      <c r="AF7458" s="440"/>
      <c r="AG7458" s="440"/>
      <c r="AH7458" s="440"/>
      <c r="AI7458" s="440"/>
      <c r="AJ7458" s="440"/>
    </row>
    <row r="7459" spans="29:36" x14ac:dyDescent="0.25">
      <c r="AC7459" s="440"/>
      <c r="AD7459" s="440"/>
      <c r="AE7459" s="440"/>
      <c r="AF7459" s="440"/>
      <c r="AG7459" s="440"/>
      <c r="AH7459" s="440"/>
      <c r="AI7459" s="440"/>
      <c r="AJ7459" s="440"/>
    </row>
    <row r="7460" spans="29:36" x14ac:dyDescent="0.25">
      <c r="AC7460" s="440"/>
      <c r="AD7460" s="440"/>
      <c r="AE7460" s="440"/>
      <c r="AF7460" s="440"/>
      <c r="AG7460" s="440"/>
      <c r="AH7460" s="440"/>
      <c r="AI7460" s="440"/>
      <c r="AJ7460" s="440"/>
    </row>
    <row r="7461" spans="29:36" x14ac:dyDescent="0.25">
      <c r="AC7461" s="440"/>
      <c r="AD7461" s="440"/>
      <c r="AE7461" s="440"/>
      <c r="AF7461" s="440"/>
      <c r="AG7461" s="440"/>
      <c r="AH7461" s="440"/>
      <c r="AI7461" s="440"/>
      <c r="AJ7461" s="440"/>
    </row>
    <row r="7462" spans="29:36" x14ac:dyDescent="0.25">
      <c r="AC7462" s="440"/>
      <c r="AD7462" s="440"/>
      <c r="AE7462" s="440"/>
      <c r="AF7462" s="440"/>
      <c r="AG7462" s="440"/>
      <c r="AH7462" s="440"/>
      <c r="AI7462" s="440"/>
      <c r="AJ7462" s="440"/>
    </row>
    <row r="7463" spans="29:36" x14ac:dyDescent="0.25">
      <c r="AC7463" s="440"/>
      <c r="AD7463" s="440"/>
      <c r="AE7463" s="440"/>
      <c r="AF7463" s="440"/>
      <c r="AG7463" s="440"/>
      <c r="AH7463" s="440"/>
      <c r="AI7463" s="440"/>
      <c r="AJ7463" s="440"/>
    </row>
    <row r="7464" spans="29:36" x14ac:dyDescent="0.25">
      <c r="AC7464" s="440"/>
      <c r="AD7464" s="440"/>
      <c r="AE7464" s="440"/>
      <c r="AF7464" s="440"/>
      <c r="AG7464" s="440"/>
      <c r="AH7464" s="440"/>
      <c r="AI7464" s="440"/>
      <c r="AJ7464" s="440"/>
    </row>
    <row r="7465" spans="29:36" x14ac:dyDescent="0.25">
      <c r="AC7465" s="440"/>
      <c r="AD7465" s="440"/>
      <c r="AE7465" s="440"/>
      <c r="AF7465" s="440"/>
      <c r="AG7465" s="440"/>
      <c r="AH7465" s="440"/>
      <c r="AI7465" s="440"/>
      <c r="AJ7465" s="440"/>
    </row>
    <row r="7466" spans="29:36" x14ac:dyDescent="0.25">
      <c r="AC7466" s="440"/>
      <c r="AD7466" s="440"/>
      <c r="AE7466" s="440"/>
      <c r="AF7466" s="440"/>
      <c r="AG7466" s="440"/>
      <c r="AH7466" s="440"/>
      <c r="AI7466" s="440"/>
      <c r="AJ7466" s="440"/>
    </row>
    <row r="7467" spans="29:36" x14ac:dyDescent="0.25">
      <c r="AC7467" s="440"/>
      <c r="AD7467" s="440"/>
      <c r="AE7467" s="440"/>
      <c r="AF7467" s="440"/>
      <c r="AG7467" s="440"/>
      <c r="AH7467" s="440"/>
      <c r="AI7467" s="440"/>
      <c r="AJ7467" s="440"/>
    </row>
    <row r="7468" spans="29:36" x14ac:dyDescent="0.25">
      <c r="AC7468" s="440"/>
      <c r="AD7468" s="440"/>
      <c r="AE7468" s="440"/>
      <c r="AF7468" s="440"/>
      <c r="AG7468" s="440"/>
      <c r="AH7468" s="440"/>
      <c r="AI7468" s="440"/>
      <c r="AJ7468" s="440"/>
    </row>
    <row r="7469" spans="29:36" x14ac:dyDescent="0.25">
      <c r="AC7469" s="440"/>
      <c r="AD7469" s="440"/>
      <c r="AE7469" s="440"/>
      <c r="AF7469" s="440"/>
      <c r="AG7469" s="440"/>
      <c r="AH7469" s="440"/>
      <c r="AI7469" s="440"/>
      <c r="AJ7469" s="440"/>
    </row>
    <row r="7470" spans="29:36" x14ac:dyDescent="0.25">
      <c r="AC7470" s="440"/>
      <c r="AD7470" s="440"/>
      <c r="AE7470" s="440"/>
      <c r="AF7470" s="440"/>
      <c r="AG7470" s="440"/>
      <c r="AH7470" s="440"/>
      <c r="AI7470" s="440"/>
      <c r="AJ7470" s="440"/>
    </row>
    <row r="7471" spans="29:36" x14ac:dyDescent="0.25">
      <c r="AC7471" s="440"/>
      <c r="AD7471" s="440"/>
      <c r="AE7471" s="440"/>
      <c r="AF7471" s="440"/>
      <c r="AG7471" s="440"/>
      <c r="AH7471" s="440"/>
      <c r="AI7471" s="440"/>
      <c r="AJ7471" s="440"/>
    </row>
    <row r="7472" spans="29:36" x14ac:dyDescent="0.25">
      <c r="AC7472" s="440"/>
      <c r="AD7472" s="440"/>
      <c r="AE7472" s="440"/>
      <c r="AF7472" s="440"/>
      <c r="AG7472" s="440"/>
      <c r="AH7472" s="440"/>
      <c r="AI7472" s="440"/>
      <c r="AJ7472" s="440"/>
    </row>
    <row r="7473" spans="29:36" x14ac:dyDescent="0.25">
      <c r="AC7473" s="440"/>
      <c r="AD7473" s="440"/>
      <c r="AE7473" s="440"/>
      <c r="AF7473" s="440"/>
      <c r="AG7473" s="440"/>
      <c r="AH7473" s="440"/>
      <c r="AI7473" s="440"/>
      <c r="AJ7473" s="440"/>
    </row>
    <row r="7474" spans="29:36" x14ac:dyDescent="0.25">
      <c r="AC7474" s="440"/>
      <c r="AD7474" s="440"/>
      <c r="AE7474" s="440"/>
      <c r="AF7474" s="440"/>
      <c r="AG7474" s="440"/>
      <c r="AH7474" s="440"/>
      <c r="AI7474" s="440"/>
      <c r="AJ7474" s="440"/>
    </row>
    <row r="7475" spans="29:36" x14ac:dyDescent="0.25">
      <c r="AC7475" s="440"/>
      <c r="AD7475" s="440"/>
      <c r="AE7475" s="440"/>
      <c r="AF7475" s="440"/>
      <c r="AG7475" s="440"/>
      <c r="AH7475" s="440"/>
      <c r="AI7475" s="440"/>
      <c r="AJ7475" s="440"/>
    </row>
    <row r="7476" spans="29:36" x14ac:dyDescent="0.25">
      <c r="AC7476" s="440"/>
      <c r="AD7476" s="440"/>
      <c r="AE7476" s="440"/>
      <c r="AF7476" s="440"/>
      <c r="AG7476" s="440"/>
      <c r="AH7476" s="440"/>
      <c r="AI7476" s="440"/>
      <c r="AJ7476" s="440"/>
    </row>
    <row r="7477" spans="29:36" x14ac:dyDescent="0.25">
      <c r="AC7477" s="440"/>
      <c r="AD7477" s="440"/>
      <c r="AE7477" s="440"/>
      <c r="AF7477" s="440"/>
      <c r="AG7477" s="440"/>
      <c r="AH7477" s="440"/>
      <c r="AI7477" s="440"/>
      <c r="AJ7477" s="440"/>
    </row>
    <row r="7478" spans="29:36" x14ac:dyDescent="0.25">
      <c r="AC7478" s="440"/>
      <c r="AD7478" s="440"/>
      <c r="AE7478" s="440"/>
      <c r="AF7478" s="440"/>
      <c r="AG7478" s="440"/>
      <c r="AH7478" s="440"/>
      <c r="AI7478" s="440"/>
      <c r="AJ7478" s="440"/>
    </row>
    <row r="7479" spans="29:36" x14ac:dyDescent="0.25">
      <c r="AC7479" s="440"/>
      <c r="AD7479" s="440"/>
      <c r="AE7479" s="440"/>
      <c r="AF7479" s="440"/>
      <c r="AG7479" s="440"/>
      <c r="AH7479" s="440"/>
      <c r="AI7479" s="440"/>
      <c r="AJ7479" s="440"/>
    </row>
    <row r="7480" spans="29:36" x14ac:dyDescent="0.25">
      <c r="AC7480" s="440"/>
      <c r="AD7480" s="440"/>
      <c r="AE7480" s="440"/>
      <c r="AF7480" s="440"/>
      <c r="AG7480" s="440"/>
      <c r="AH7480" s="440"/>
      <c r="AI7480" s="440"/>
      <c r="AJ7480" s="440"/>
    </row>
    <row r="7481" spans="29:36" x14ac:dyDescent="0.25">
      <c r="AC7481" s="440"/>
      <c r="AD7481" s="440"/>
      <c r="AE7481" s="440"/>
      <c r="AF7481" s="440"/>
      <c r="AG7481" s="440"/>
      <c r="AH7481" s="440"/>
      <c r="AI7481" s="440"/>
      <c r="AJ7481" s="440"/>
    </row>
    <row r="7482" spans="29:36" x14ac:dyDescent="0.25">
      <c r="AC7482" s="440"/>
      <c r="AD7482" s="440"/>
      <c r="AE7482" s="440"/>
      <c r="AF7482" s="440"/>
      <c r="AG7482" s="440"/>
      <c r="AH7482" s="440"/>
      <c r="AI7482" s="440"/>
      <c r="AJ7482" s="440"/>
    </row>
    <row r="7483" spans="29:36" x14ac:dyDescent="0.25">
      <c r="AC7483" s="440"/>
      <c r="AD7483" s="440"/>
      <c r="AE7483" s="440"/>
      <c r="AF7483" s="440"/>
      <c r="AG7483" s="440"/>
      <c r="AH7483" s="440"/>
      <c r="AI7483" s="440"/>
      <c r="AJ7483" s="440"/>
    </row>
    <row r="7484" spans="29:36" x14ac:dyDescent="0.25">
      <c r="AC7484" s="440"/>
      <c r="AD7484" s="440"/>
      <c r="AE7484" s="440"/>
      <c r="AF7484" s="440"/>
      <c r="AG7484" s="440"/>
      <c r="AH7484" s="440"/>
      <c r="AI7484" s="440"/>
      <c r="AJ7484" s="440"/>
    </row>
    <row r="7485" spans="29:36" x14ac:dyDescent="0.25">
      <c r="AC7485" s="440"/>
      <c r="AD7485" s="440"/>
      <c r="AE7485" s="440"/>
      <c r="AF7485" s="440"/>
      <c r="AG7485" s="440"/>
      <c r="AH7485" s="440"/>
      <c r="AI7485" s="440"/>
      <c r="AJ7485" s="440"/>
    </row>
    <row r="7486" spans="29:36" x14ac:dyDescent="0.25">
      <c r="AC7486" s="440"/>
      <c r="AD7486" s="440"/>
      <c r="AE7486" s="440"/>
      <c r="AF7486" s="440"/>
      <c r="AG7486" s="440"/>
      <c r="AH7486" s="440"/>
      <c r="AI7486" s="440"/>
      <c r="AJ7486" s="440"/>
    </row>
    <row r="7487" spans="29:36" x14ac:dyDescent="0.25">
      <c r="AC7487" s="440"/>
      <c r="AD7487" s="440"/>
      <c r="AE7487" s="440"/>
      <c r="AF7487" s="440"/>
      <c r="AG7487" s="440"/>
      <c r="AH7487" s="440"/>
      <c r="AI7487" s="440"/>
      <c r="AJ7487" s="440"/>
    </row>
    <row r="7488" spans="29:36" x14ac:dyDescent="0.25">
      <c r="AC7488" s="440"/>
      <c r="AD7488" s="440"/>
      <c r="AE7488" s="440"/>
      <c r="AF7488" s="440"/>
      <c r="AG7488" s="440"/>
      <c r="AH7488" s="440"/>
      <c r="AI7488" s="440"/>
      <c r="AJ7488" s="440"/>
    </row>
    <row r="7489" spans="29:36" x14ac:dyDescent="0.25">
      <c r="AC7489" s="440"/>
      <c r="AD7489" s="440"/>
      <c r="AE7489" s="440"/>
      <c r="AF7489" s="440"/>
      <c r="AG7489" s="440"/>
      <c r="AH7489" s="440"/>
      <c r="AI7489" s="440"/>
      <c r="AJ7489" s="440"/>
    </row>
    <row r="7490" spans="29:36" x14ac:dyDescent="0.25">
      <c r="AC7490" s="440"/>
      <c r="AD7490" s="440"/>
      <c r="AE7490" s="440"/>
      <c r="AF7490" s="440"/>
      <c r="AG7490" s="440"/>
      <c r="AH7490" s="440"/>
      <c r="AI7490" s="440"/>
      <c r="AJ7490" s="440"/>
    </row>
    <row r="7491" spans="29:36" x14ac:dyDescent="0.25">
      <c r="AC7491" s="440"/>
      <c r="AD7491" s="440"/>
      <c r="AE7491" s="440"/>
      <c r="AF7491" s="440"/>
      <c r="AG7491" s="440"/>
      <c r="AH7491" s="440"/>
      <c r="AI7491" s="440"/>
      <c r="AJ7491" s="440"/>
    </row>
    <row r="7492" spans="29:36" x14ac:dyDescent="0.25">
      <c r="AC7492" s="440"/>
      <c r="AD7492" s="440"/>
      <c r="AE7492" s="440"/>
      <c r="AF7492" s="440"/>
      <c r="AG7492" s="440"/>
      <c r="AH7492" s="440"/>
      <c r="AI7492" s="440"/>
      <c r="AJ7492" s="440"/>
    </row>
    <row r="7493" spans="29:36" x14ac:dyDescent="0.25">
      <c r="AC7493" s="440"/>
      <c r="AD7493" s="440"/>
      <c r="AE7493" s="440"/>
      <c r="AF7493" s="440"/>
      <c r="AG7493" s="440"/>
      <c r="AH7493" s="440"/>
      <c r="AI7493" s="440"/>
      <c r="AJ7493" s="440"/>
    </row>
    <row r="7494" spans="29:36" x14ac:dyDescent="0.25">
      <c r="AC7494" s="440"/>
      <c r="AD7494" s="440"/>
      <c r="AE7494" s="440"/>
      <c r="AF7494" s="440"/>
      <c r="AG7494" s="440"/>
      <c r="AH7494" s="440"/>
      <c r="AI7494" s="440"/>
      <c r="AJ7494" s="440"/>
    </row>
    <row r="7495" spans="29:36" x14ac:dyDescent="0.25">
      <c r="AC7495" s="440"/>
      <c r="AD7495" s="440"/>
      <c r="AE7495" s="440"/>
      <c r="AF7495" s="440"/>
      <c r="AG7495" s="440"/>
      <c r="AH7495" s="440"/>
      <c r="AI7495" s="440"/>
      <c r="AJ7495" s="440"/>
    </row>
    <row r="7496" spans="29:36" x14ac:dyDescent="0.25">
      <c r="AC7496" s="440"/>
      <c r="AD7496" s="440"/>
      <c r="AE7496" s="440"/>
      <c r="AF7496" s="440"/>
      <c r="AG7496" s="440"/>
      <c r="AH7496" s="440"/>
      <c r="AI7496" s="440"/>
      <c r="AJ7496" s="440"/>
    </row>
    <row r="7497" spans="29:36" x14ac:dyDescent="0.25">
      <c r="AC7497" s="440"/>
      <c r="AD7497" s="440"/>
      <c r="AE7497" s="440"/>
      <c r="AF7497" s="440"/>
      <c r="AG7497" s="440"/>
      <c r="AH7497" s="440"/>
      <c r="AI7497" s="440"/>
      <c r="AJ7497" s="440"/>
    </row>
    <row r="7498" spans="29:36" x14ac:dyDescent="0.25">
      <c r="AC7498" s="440"/>
      <c r="AD7498" s="440"/>
      <c r="AE7498" s="440"/>
      <c r="AF7498" s="440"/>
      <c r="AG7498" s="440"/>
      <c r="AH7498" s="440"/>
      <c r="AI7498" s="440"/>
      <c r="AJ7498" s="440"/>
    </row>
    <row r="7499" spans="29:36" x14ac:dyDescent="0.25">
      <c r="AC7499" s="440"/>
      <c r="AD7499" s="440"/>
      <c r="AE7499" s="440"/>
      <c r="AF7499" s="440"/>
      <c r="AG7499" s="440"/>
      <c r="AH7499" s="440"/>
      <c r="AI7499" s="440"/>
      <c r="AJ7499" s="440"/>
    </row>
    <row r="7500" spans="29:36" x14ac:dyDescent="0.25">
      <c r="AC7500" s="440"/>
      <c r="AD7500" s="440"/>
      <c r="AE7500" s="440"/>
      <c r="AF7500" s="440"/>
      <c r="AG7500" s="440"/>
      <c r="AH7500" s="440"/>
      <c r="AI7500" s="440"/>
      <c r="AJ7500" s="440"/>
    </row>
    <row r="7501" spans="29:36" x14ac:dyDescent="0.25">
      <c r="AC7501" s="440"/>
      <c r="AD7501" s="440"/>
      <c r="AE7501" s="440"/>
      <c r="AF7501" s="440"/>
      <c r="AG7501" s="440"/>
      <c r="AH7501" s="440"/>
      <c r="AI7501" s="440"/>
      <c r="AJ7501" s="440"/>
    </row>
    <row r="7502" spans="29:36" x14ac:dyDescent="0.25">
      <c r="AC7502" s="440"/>
      <c r="AD7502" s="440"/>
      <c r="AE7502" s="440"/>
      <c r="AF7502" s="440"/>
      <c r="AG7502" s="440"/>
      <c r="AH7502" s="440"/>
      <c r="AI7502" s="440"/>
      <c r="AJ7502" s="440"/>
    </row>
    <row r="7503" spans="29:36" x14ac:dyDescent="0.25">
      <c r="AC7503" s="440"/>
      <c r="AD7503" s="440"/>
      <c r="AE7503" s="440"/>
      <c r="AF7503" s="440"/>
      <c r="AG7503" s="440"/>
      <c r="AH7503" s="440"/>
      <c r="AI7503" s="440"/>
      <c r="AJ7503" s="440"/>
    </row>
    <row r="7504" spans="29:36" x14ac:dyDescent="0.25">
      <c r="AC7504" s="440"/>
      <c r="AD7504" s="440"/>
      <c r="AE7504" s="440"/>
      <c r="AF7504" s="440"/>
      <c r="AG7504" s="440"/>
      <c r="AH7504" s="440"/>
      <c r="AI7504" s="440"/>
      <c r="AJ7504" s="440"/>
    </row>
    <row r="7505" spans="29:36" x14ac:dyDescent="0.25">
      <c r="AC7505" s="440"/>
      <c r="AD7505" s="440"/>
      <c r="AE7505" s="440"/>
      <c r="AF7505" s="440"/>
      <c r="AG7505" s="440"/>
      <c r="AH7505" s="440"/>
      <c r="AI7505" s="440"/>
      <c r="AJ7505" s="440"/>
    </row>
    <row r="7506" spans="29:36" x14ac:dyDescent="0.25">
      <c r="AC7506" s="440"/>
      <c r="AD7506" s="440"/>
      <c r="AE7506" s="440"/>
      <c r="AF7506" s="440"/>
      <c r="AG7506" s="440"/>
      <c r="AH7506" s="440"/>
      <c r="AI7506" s="440"/>
      <c r="AJ7506" s="440"/>
    </row>
    <row r="7507" spans="29:36" x14ac:dyDescent="0.25">
      <c r="AC7507" s="440"/>
      <c r="AD7507" s="440"/>
      <c r="AE7507" s="440"/>
      <c r="AF7507" s="440"/>
      <c r="AG7507" s="440"/>
      <c r="AH7507" s="440"/>
      <c r="AI7507" s="440"/>
      <c r="AJ7507" s="440"/>
    </row>
    <row r="7508" spans="29:36" x14ac:dyDescent="0.25">
      <c r="AC7508" s="440"/>
      <c r="AD7508" s="440"/>
      <c r="AE7508" s="440"/>
      <c r="AF7508" s="440"/>
      <c r="AG7508" s="440"/>
      <c r="AH7508" s="440"/>
      <c r="AI7508" s="440"/>
      <c r="AJ7508" s="440"/>
    </row>
    <row r="7509" spans="29:36" x14ac:dyDescent="0.25">
      <c r="AC7509" s="440"/>
      <c r="AD7509" s="440"/>
      <c r="AE7509" s="440"/>
      <c r="AF7509" s="440"/>
      <c r="AG7509" s="440"/>
      <c r="AH7509" s="440"/>
      <c r="AI7509" s="440"/>
      <c r="AJ7509" s="440"/>
    </row>
    <row r="7510" spans="29:36" x14ac:dyDescent="0.25">
      <c r="AC7510" s="440"/>
      <c r="AD7510" s="440"/>
      <c r="AE7510" s="440"/>
      <c r="AF7510" s="440"/>
      <c r="AG7510" s="440"/>
      <c r="AH7510" s="440"/>
      <c r="AI7510" s="440"/>
      <c r="AJ7510" s="440"/>
    </row>
    <row r="7511" spans="29:36" x14ac:dyDescent="0.25">
      <c r="AC7511" s="440"/>
      <c r="AD7511" s="440"/>
      <c r="AE7511" s="440"/>
      <c r="AF7511" s="440"/>
      <c r="AG7511" s="440"/>
      <c r="AH7511" s="440"/>
      <c r="AI7511" s="440"/>
      <c r="AJ7511" s="440"/>
    </row>
    <row r="7512" spans="29:36" x14ac:dyDescent="0.25">
      <c r="AC7512" s="440"/>
      <c r="AD7512" s="440"/>
      <c r="AE7512" s="440"/>
      <c r="AF7512" s="440"/>
      <c r="AG7512" s="440"/>
      <c r="AH7512" s="440"/>
      <c r="AI7512" s="440"/>
      <c r="AJ7512" s="440"/>
    </row>
    <row r="7513" spans="29:36" x14ac:dyDescent="0.25">
      <c r="AC7513" s="440"/>
      <c r="AD7513" s="440"/>
      <c r="AE7513" s="440"/>
      <c r="AF7513" s="440"/>
      <c r="AG7513" s="440"/>
      <c r="AH7513" s="440"/>
      <c r="AI7513" s="440"/>
      <c r="AJ7513" s="440"/>
    </row>
    <row r="7514" spans="29:36" x14ac:dyDescent="0.25">
      <c r="AC7514" s="440"/>
      <c r="AD7514" s="440"/>
      <c r="AE7514" s="440"/>
      <c r="AF7514" s="440"/>
      <c r="AG7514" s="440"/>
      <c r="AH7514" s="440"/>
      <c r="AI7514" s="440"/>
      <c r="AJ7514" s="440"/>
    </row>
    <row r="7515" spans="29:36" x14ac:dyDescent="0.25">
      <c r="AC7515" s="440"/>
      <c r="AD7515" s="440"/>
      <c r="AE7515" s="440"/>
      <c r="AF7515" s="440"/>
      <c r="AG7515" s="440"/>
      <c r="AH7515" s="440"/>
      <c r="AI7515" s="440"/>
      <c r="AJ7515" s="440"/>
    </row>
    <row r="7516" spans="29:36" x14ac:dyDescent="0.25">
      <c r="AC7516" s="440"/>
      <c r="AD7516" s="440"/>
      <c r="AE7516" s="440"/>
      <c r="AF7516" s="440"/>
      <c r="AG7516" s="440"/>
      <c r="AH7516" s="440"/>
      <c r="AI7516" s="440"/>
      <c r="AJ7516" s="440"/>
    </row>
    <row r="7517" spans="29:36" x14ac:dyDescent="0.25">
      <c r="AC7517" s="440"/>
      <c r="AD7517" s="440"/>
      <c r="AE7517" s="440"/>
      <c r="AF7517" s="440"/>
      <c r="AG7517" s="440"/>
      <c r="AH7517" s="440"/>
      <c r="AI7517" s="440"/>
      <c r="AJ7517" s="440"/>
    </row>
    <row r="7518" spans="29:36" x14ac:dyDescent="0.25">
      <c r="AC7518" s="440"/>
      <c r="AD7518" s="440"/>
      <c r="AE7518" s="440"/>
      <c r="AF7518" s="440"/>
      <c r="AG7518" s="440"/>
      <c r="AH7518" s="440"/>
      <c r="AI7518" s="440"/>
      <c r="AJ7518" s="440"/>
    </row>
    <row r="7519" spans="29:36" x14ac:dyDescent="0.25">
      <c r="AC7519" s="440"/>
      <c r="AD7519" s="440"/>
      <c r="AE7519" s="440"/>
      <c r="AF7519" s="440"/>
      <c r="AG7519" s="440"/>
      <c r="AH7519" s="440"/>
      <c r="AI7519" s="440"/>
      <c r="AJ7519" s="440"/>
    </row>
    <row r="7520" spans="29:36" x14ac:dyDescent="0.25">
      <c r="AC7520" s="440"/>
      <c r="AD7520" s="440"/>
      <c r="AE7520" s="440"/>
      <c r="AF7520" s="440"/>
      <c r="AG7520" s="440"/>
      <c r="AH7520" s="440"/>
      <c r="AI7520" s="440"/>
      <c r="AJ7520" s="440"/>
    </row>
    <row r="7521" spans="29:36" x14ac:dyDescent="0.25">
      <c r="AC7521" s="440"/>
      <c r="AD7521" s="440"/>
      <c r="AE7521" s="440"/>
      <c r="AF7521" s="440"/>
      <c r="AG7521" s="440"/>
      <c r="AH7521" s="440"/>
      <c r="AI7521" s="440"/>
      <c r="AJ7521" s="440"/>
    </row>
    <row r="7522" spans="29:36" x14ac:dyDescent="0.25">
      <c r="AC7522" s="440"/>
      <c r="AD7522" s="440"/>
      <c r="AE7522" s="440"/>
      <c r="AF7522" s="440"/>
      <c r="AG7522" s="440"/>
      <c r="AH7522" s="440"/>
      <c r="AI7522" s="440"/>
      <c r="AJ7522" s="440"/>
    </row>
    <row r="7523" spans="29:36" x14ac:dyDescent="0.25">
      <c r="AC7523" s="440"/>
      <c r="AD7523" s="440"/>
      <c r="AE7523" s="440"/>
      <c r="AF7523" s="440"/>
      <c r="AG7523" s="440"/>
      <c r="AH7523" s="440"/>
      <c r="AI7523" s="440"/>
      <c r="AJ7523" s="440"/>
    </row>
    <row r="7524" spans="29:36" x14ac:dyDescent="0.25">
      <c r="AC7524" s="440"/>
      <c r="AD7524" s="440"/>
      <c r="AE7524" s="440"/>
      <c r="AF7524" s="440"/>
      <c r="AG7524" s="440"/>
      <c r="AH7524" s="440"/>
      <c r="AI7524" s="440"/>
      <c r="AJ7524" s="440"/>
    </row>
    <row r="7525" spans="29:36" x14ac:dyDescent="0.25">
      <c r="AC7525" s="440"/>
      <c r="AD7525" s="440"/>
      <c r="AE7525" s="440"/>
      <c r="AF7525" s="440"/>
      <c r="AG7525" s="440"/>
      <c r="AH7525" s="440"/>
      <c r="AI7525" s="440"/>
      <c r="AJ7525" s="440"/>
    </row>
    <row r="7526" spans="29:36" x14ac:dyDescent="0.25">
      <c r="AC7526" s="440"/>
      <c r="AD7526" s="440"/>
      <c r="AE7526" s="440"/>
      <c r="AF7526" s="440"/>
      <c r="AG7526" s="440"/>
      <c r="AH7526" s="440"/>
      <c r="AI7526" s="440"/>
      <c r="AJ7526" s="440"/>
    </row>
    <row r="7527" spans="29:36" x14ac:dyDescent="0.25">
      <c r="AC7527" s="440"/>
      <c r="AD7527" s="440"/>
      <c r="AE7527" s="440"/>
      <c r="AF7527" s="440"/>
      <c r="AG7527" s="440"/>
      <c r="AH7527" s="440"/>
      <c r="AI7527" s="440"/>
      <c r="AJ7527" s="440"/>
    </row>
    <row r="7528" spans="29:36" x14ac:dyDescent="0.25">
      <c r="AC7528" s="440"/>
      <c r="AD7528" s="440"/>
      <c r="AE7528" s="440"/>
      <c r="AF7528" s="440"/>
      <c r="AG7528" s="440"/>
      <c r="AH7528" s="440"/>
      <c r="AI7528" s="440"/>
      <c r="AJ7528" s="440"/>
    </row>
    <row r="7529" spans="29:36" x14ac:dyDescent="0.25">
      <c r="AC7529" s="440"/>
      <c r="AD7529" s="440"/>
      <c r="AE7529" s="440"/>
      <c r="AF7529" s="440"/>
      <c r="AG7529" s="440"/>
      <c r="AH7529" s="440"/>
      <c r="AI7529" s="440"/>
      <c r="AJ7529" s="440"/>
    </row>
    <row r="7530" spans="29:36" x14ac:dyDescent="0.25">
      <c r="AC7530" s="440"/>
      <c r="AD7530" s="440"/>
      <c r="AE7530" s="440"/>
      <c r="AF7530" s="440"/>
      <c r="AG7530" s="440"/>
      <c r="AH7530" s="440"/>
      <c r="AI7530" s="440"/>
      <c r="AJ7530" s="440"/>
    </row>
    <row r="7531" spans="29:36" x14ac:dyDescent="0.25">
      <c r="AC7531" s="440"/>
      <c r="AD7531" s="440"/>
      <c r="AE7531" s="440"/>
      <c r="AF7531" s="440"/>
      <c r="AG7531" s="440"/>
      <c r="AH7531" s="440"/>
      <c r="AI7531" s="440"/>
      <c r="AJ7531" s="440"/>
    </row>
    <row r="7532" spans="29:36" x14ac:dyDescent="0.25">
      <c r="AC7532" s="440"/>
      <c r="AD7532" s="440"/>
      <c r="AE7532" s="440"/>
      <c r="AF7532" s="440"/>
      <c r="AG7532" s="440"/>
      <c r="AH7532" s="440"/>
      <c r="AI7532" s="440"/>
      <c r="AJ7532" s="440"/>
    </row>
    <row r="7533" spans="29:36" x14ac:dyDescent="0.25">
      <c r="AC7533" s="440"/>
      <c r="AD7533" s="440"/>
      <c r="AE7533" s="440"/>
      <c r="AF7533" s="440"/>
      <c r="AG7533" s="440"/>
      <c r="AH7533" s="440"/>
      <c r="AI7533" s="440"/>
      <c r="AJ7533" s="440"/>
    </row>
    <row r="7534" spans="29:36" x14ac:dyDescent="0.25">
      <c r="AC7534" s="440"/>
      <c r="AD7534" s="440"/>
      <c r="AE7534" s="440"/>
      <c r="AF7534" s="440"/>
      <c r="AG7534" s="440"/>
      <c r="AH7534" s="440"/>
      <c r="AI7534" s="440"/>
      <c r="AJ7534" s="440"/>
    </row>
    <row r="7535" spans="29:36" x14ac:dyDescent="0.25">
      <c r="AC7535" s="440"/>
      <c r="AD7535" s="440"/>
      <c r="AE7535" s="440"/>
      <c r="AF7535" s="440"/>
      <c r="AG7535" s="440"/>
      <c r="AH7535" s="440"/>
      <c r="AI7535" s="440"/>
      <c r="AJ7535" s="440"/>
    </row>
    <row r="7536" spans="29:36" x14ac:dyDescent="0.25">
      <c r="AC7536" s="440"/>
      <c r="AD7536" s="440"/>
      <c r="AE7536" s="440"/>
      <c r="AF7536" s="440"/>
      <c r="AG7536" s="440"/>
      <c r="AH7536" s="440"/>
      <c r="AI7536" s="440"/>
      <c r="AJ7536" s="440"/>
    </row>
    <row r="7537" spans="29:36" x14ac:dyDescent="0.25">
      <c r="AC7537" s="440"/>
      <c r="AD7537" s="440"/>
      <c r="AE7537" s="440"/>
      <c r="AF7537" s="440"/>
      <c r="AG7537" s="440"/>
      <c r="AH7537" s="440"/>
      <c r="AI7537" s="440"/>
      <c r="AJ7537" s="440"/>
    </row>
    <row r="7538" spans="29:36" x14ac:dyDescent="0.25">
      <c r="AC7538" s="440"/>
      <c r="AD7538" s="440"/>
      <c r="AE7538" s="440"/>
      <c r="AF7538" s="440"/>
      <c r="AG7538" s="440"/>
      <c r="AH7538" s="440"/>
      <c r="AI7538" s="440"/>
      <c r="AJ7538" s="440"/>
    </row>
    <row r="7539" spans="29:36" x14ac:dyDescent="0.25">
      <c r="AC7539" s="440"/>
      <c r="AD7539" s="440"/>
      <c r="AE7539" s="440"/>
      <c r="AF7539" s="440"/>
      <c r="AG7539" s="440"/>
      <c r="AH7539" s="440"/>
      <c r="AI7539" s="440"/>
      <c r="AJ7539" s="440"/>
    </row>
    <row r="7540" spans="29:36" x14ac:dyDescent="0.25">
      <c r="AC7540" s="440"/>
      <c r="AD7540" s="440"/>
      <c r="AE7540" s="440"/>
      <c r="AF7540" s="440"/>
      <c r="AG7540" s="440"/>
      <c r="AH7540" s="440"/>
      <c r="AI7540" s="440"/>
      <c r="AJ7540" s="440"/>
    </row>
    <row r="7541" spans="29:36" x14ac:dyDescent="0.25">
      <c r="AC7541" s="440"/>
      <c r="AD7541" s="440"/>
      <c r="AE7541" s="440"/>
      <c r="AF7541" s="440"/>
      <c r="AG7541" s="440"/>
      <c r="AH7541" s="440"/>
      <c r="AI7541" s="440"/>
      <c r="AJ7541" s="440"/>
    </row>
    <row r="7542" spans="29:36" x14ac:dyDescent="0.25">
      <c r="AC7542" s="440"/>
      <c r="AD7542" s="440"/>
      <c r="AE7542" s="440"/>
      <c r="AF7542" s="440"/>
      <c r="AG7542" s="440"/>
      <c r="AH7542" s="440"/>
      <c r="AI7542" s="440"/>
      <c r="AJ7542" s="440"/>
    </row>
    <row r="7543" spans="29:36" x14ac:dyDescent="0.25">
      <c r="AC7543" s="440"/>
      <c r="AD7543" s="440"/>
      <c r="AE7543" s="440"/>
      <c r="AF7543" s="440"/>
      <c r="AG7543" s="440"/>
      <c r="AH7543" s="440"/>
      <c r="AI7543" s="440"/>
      <c r="AJ7543" s="440"/>
    </row>
    <row r="7544" spans="29:36" x14ac:dyDescent="0.25">
      <c r="AC7544" s="440"/>
      <c r="AD7544" s="440"/>
      <c r="AE7544" s="440"/>
      <c r="AF7544" s="440"/>
      <c r="AG7544" s="440"/>
      <c r="AH7544" s="440"/>
      <c r="AI7544" s="440"/>
      <c r="AJ7544" s="440"/>
    </row>
    <row r="7545" spans="29:36" x14ac:dyDescent="0.25">
      <c r="AC7545" s="440"/>
      <c r="AD7545" s="440"/>
      <c r="AE7545" s="440"/>
      <c r="AF7545" s="440"/>
      <c r="AG7545" s="440"/>
      <c r="AH7545" s="440"/>
      <c r="AI7545" s="440"/>
      <c r="AJ7545" s="440"/>
    </row>
    <row r="7546" spans="29:36" x14ac:dyDescent="0.25">
      <c r="AC7546" s="440"/>
      <c r="AD7546" s="440"/>
      <c r="AE7546" s="440"/>
      <c r="AF7546" s="440"/>
      <c r="AG7546" s="440"/>
      <c r="AH7546" s="440"/>
      <c r="AI7546" s="440"/>
      <c r="AJ7546" s="440"/>
    </row>
    <row r="7547" spans="29:36" x14ac:dyDescent="0.25">
      <c r="AC7547" s="440"/>
      <c r="AD7547" s="440"/>
      <c r="AE7547" s="440"/>
      <c r="AF7547" s="440"/>
      <c r="AG7547" s="440"/>
      <c r="AH7547" s="440"/>
      <c r="AI7547" s="440"/>
      <c r="AJ7547" s="440"/>
    </row>
    <row r="7548" spans="29:36" x14ac:dyDescent="0.25">
      <c r="AC7548" s="440"/>
      <c r="AD7548" s="440"/>
      <c r="AE7548" s="440"/>
      <c r="AF7548" s="440"/>
      <c r="AG7548" s="440"/>
      <c r="AH7548" s="440"/>
      <c r="AI7548" s="440"/>
      <c r="AJ7548" s="440"/>
    </row>
    <row r="7549" spans="29:36" x14ac:dyDescent="0.25">
      <c r="AC7549" s="440"/>
      <c r="AD7549" s="440"/>
      <c r="AE7549" s="440"/>
      <c r="AF7549" s="440"/>
      <c r="AG7549" s="440"/>
      <c r="AH7549" s="440"/>
      <c r="AI7549" s="440"/>
      <c r="AJ7549" s="440"/>
    </row>
    <row r="7550" spans="29:36" x14ac:dyDescent="0.25">
      <c r="AC7550" s="440"/>
      <c r="AD7550" s="440"/>
      <c r="AE7550" s="440"/>
      <c r="AF7550" s="440"/>
      <c r="AG7550" s="440"/>
      <c r="AH7550" s="440"/>
      <c r="AI7550" s="440"/>
      <c r="AJ7550" s="440"/>
    </row>
    <row r="7551" spans="29:36" x14ac:dyDescent="0.25">
      <c r="AC7551" s="440"/>
      <c r="AD7551" s="440"/>
      <c r="AE7551" s="440"/>
      <c r="AF7551" s="440"/>
      <c r="AG7551" s="440"/>
      <c r="AH7551" s="440"/>
      <c r="AI7551" s="440"/>
      <c r="AJ7551" s="440"/>
    </row>
    <row r="7552" spans="29:36" x14ac:dyDescent="0.25">
      <c r="AC7552" s="440"/>
      <c r="AD7552" s="440"/>
      <c r="AE7552" s="440"/>
      <c r="AF7552" s="440"/>
      <c r="AG7552" s="440"/>
      <c r="AH7552" s="440"/>
      <c r="AI7552" s="440"/>
      <c r="AJ7552" s="440"/>
    </row>
    <row r="7553" spans="29:36" x14ac:dyDescent="0.25">
      <c r="AC7553" s="440"/>
      <c r="AD7553" s="440"/>
      <c r="AE7553" s="440"/>
      <c r="AF7553" s="440"/>
      <c r="AG7553" s="440"/>
      <c r="AH7553" s="440"/>
      <c r="AI7553" s="440"/>
      <c r="AJ7553" s="440"/>
    </row>
    <row r="7554" spans="29:36" x14ac:dyDescent="0.25">
      <c r="AC7554" s="440"/>
      <c r="AD7554" s="440"/>
      <c r="AE7554" s="440"/>
      <c r="AF7554" s="440"/>
      <c r="AG7554" s="440"/>
      <c r="AH7554" s="440"/>
      <c r="AI7554" s="440"/>
      <c r="AJ7554" s="440"/>
    </row>
    <row r="7555" spans="29:36" x14ac:dyDescent="0.25">
      <c r="AC7555" s="440"/>
      <c r="AD7555" s="440"/>
      <c r="AE7555" s="440"/>
      <c r="AF7555" s="440"/>
      <c r="AG7555" s="440"/>
      <c r="AH7555" s="440"/>
      <c r="AI7555" s="440"/>
      <c r="AJ7555" s="440"/>
    </row>
    <row r="7556" spans="29:36" x14ac:dyDescent="0.25">
      <c r="AC7556" s="440"/>
      <c r="AD7556" s="440"/>
      <c r="AE7556" s="440"/>
      <c r="AF7556" s="440"/>
      <c r="AG7556" s="440"/>
      <c r="AH7556" s="440"/>
      <c r="AI7556" s="440"/>
      <c r="AJ7556" s="440"/>
    </row>
    <row r="7557" spans="29:36" x14ac:dyDescent="0.25">
      <c r="AC7557" s="440"/>
      <c r="AD7557" s="440"/>
      <c r="AE7557" s="440"/>
      <c r="AF7557" s="440"/>
      <c r="AG7557" s="440"/>
      <c r="AH7557" s="440"/>
      <c r="AI7557" s="440"/>
      <c r="AJ7557" s="440"/>
    </row>
    <row r="7558" spans="29:36" x14ac:dyDescent="0.25">
      <c r="AC7558" s="440"/>
      <c r="AD7558" s="440"/>
      <c r="AE7558" s="440"/>
      <c r="AF7558" s="440"/>
      <c r="AG7558" s="440"/>
      <c r="AH7558" s="440"/>
      <c r="AI7558" s="440"/>
      <c r="AJ7558" s="440"/>
    </row>
    <row r="7559" spans="29:36" x14ac:dyDescent="0.25">
      <c r="AC7559" s="440"/>
      <c r="AD7559" s="440"/>
      <c r="AE7559" s="440"/>
      <c r="AF7559" s="440"/>
      <c r="AG7559" s="440"/>
      <c r="AH7559" s="440"/>
      <c r="AI7559" s="440"/>
      <c r="AJ7559" s="440"/>
    </row>
    <row r="7560" spans="29:36" x14ac:dyDescent="0.25">
      <c r="AC7560" s="440"/>
      <c r="AD7560" s="440"/>
      <c r="AE7560" s="440"/>
      <c r="AF7560" s="440"/>
      <c r="AG7560" s="440"/>
      <c r="AH7560" s="440"/>
      <c r="AI7560" s="440"/>
      <c r="AJ7560" s="440"/>
    </row>
    <row r="7561" spans="29:36" x14ac:dyDescent="0.25">
      <c r="AC7561" s="440"/>
      <c r="AD7561" s="440"/>
      <c r="AE7561" s="440"/>
      <c r="AF7561" s="440"/>
      <c r="AG7561" s="440"/>
      <c r="AH7561" s="440"/>
      <c r="AI7561" s="440"/>
      <c r="AJ7561" s="440"/>
    </row>
    <row r="7562" spans="29:36" x14ac:dyDescent="0.25">
      <c r="AC7562" s="440"/>
      <c r="AD7562" s="440"/>
      <c r="AE7562" s="440"/>
      <c r="AF7562" s="440"/>
      <c r="AG7562" s="440"/>
      <c r="AH7562" s="440"/>
      <c r="AI7562" s="440"/>
      <c r="AJ7562" s="440"/>
    </row>
    <row r="7563" spans="29:36" x14ac:dyDescent="0.25">
      <c r="AC7563" s="440"/>
      <c r="AD7563" s="440"/>
      <c r="AE7563" s="440"/>
      <c r="AF7563" s="440"/>
      <c r="AG7563" s="440"/>
      <c r="AH7563" s="440"/>
      <c r="AI7563" s="440"/>
      <c r="AJ7563" s="440"/>
    </row>
    <row r="7564" spans="29:36" x14ac:dyDescent="0.25">
      <c r="AC7564" s="440"/>
      <c r="AD7564" s="440"/>
      <c r="AE7564" s="440"/>
      <c r="AF7564" s="440"/>
      <c r="AG7564" s="440"/>
      <c r="AH7564" s="440"/>
      <c r="AI7564" s="440"/>
      <c r="AJ7564" s="440"/>
    </row>
    <row r="7565" spans="29:36" x14ac:dyDescent="0.25">
      <c r="AC7565" s="440"/>
      <c r="AD7565" s="440"/>
      <c r="AE7565" s="440"/>
      <c r="AF7565" s="440"/>
      <c r="AG7565" s="440"/>
      <c r="AH7565" s="440"/>
      <c r="AI7565" s="440"/>
      <c r="AJ7565" s="440"/>
    </row>
    <row r="7566" spans="29:36" x14ac:dyDescent="0.25">
      <c r="AC7566" s="440"/>
      <c r="AD7566" s="440"/>
      <c r="AE7566" s="440"/>
      <c r="AF7566" s="440"/>
      <c r="AG7566" s="440"/>
      <c r="AH7566" s="440"/>
      <c r="AI7566" s="440"/>
      <c r="AJ7566" s="440"/>
    </row>
    <row r="7567" spans="29:36" x14ac:dyDescent="0.25">
      <c r="AC7567" s="440"/>
      <c r="AD7567" s="440"/>
      <c r="AE7567" s="440"/>
      <c r="AF7567" s="440"/>
      <c r="AG7567" s="440"/>
      <c r="AH7567" s="440"/>
      <c r="AI7567" s="440"/>
      <c r="AJ7567" s="440"/>
    </row>
    <row r="7568" spans="29:36" x14ac:dyDescent="0.25">
      <c r="AC7568" s="440"/>
      <c r="AD7568" s="440"/>
      <c r="AE7568" s="440"/>
      <c r="AF7568" s="440"/>
      <c r="AG7568" s="440"/>
      <c r="AH7568" s="440"/>
      <c r="AI7568" s="440"/>
      <c r="AJ7568" s="440"/>
    </row>
    <row r="7569" spans="29:36" x14ac:dyDescent="0.25">
      <c r="AC7569" s="440"/>
      <c r="AD7569" s="440"/>
      <c r="AE7569" s="440"/>
      <c r="AF7569" s="440"/>
      <c r="AG7569" s="440"/>
      <c r="AH7569" s="440"/>
      <c r="AI7569" s="440"/>
      <c r="AJ7569" s="440"/>
    </row>
    <row r="7570" spans="29:36" x14ac:dyDescent="0.25">
      <c r="AC7570" s="440"/>
      <c r="AD7570" s="440"/>
      <c r="AE7570" s="440"/>
      <c r="AF7570" s="440"/>
      <c r="AG7570" s="440"/>
      <c r="AH7570" s="440"/>
      <c r="AI7570" s="440"/>
      <c r="AJ7570" s="440"/>
    </row>
    <row r="7571" spans="29:36" x14ac:dyDescent="0.25">
      <c r="AC7571" s="440"/>
      <c r="AD7571" s="440"/>
      <c r="AE7571" s="440"/>
      <c r="AF7571" s="440"/>
      <c r="AG7571" s="440"/>
      <c r="AH7571" s="440"/>
      <c r="AI7571" s="440"/>
      <c r="AJ7571" s="440"/>
    </row>
    <row r="7572" spans="29:36" x14ac:dyDescent="0.25">
      <c r="AC7572" s="440"/>
      <c r="AD7572" s="440"/>
      <c r="AE7572" s="440"/>
      <c r="AF7572" s="440"/>
      <c r="AG7572" s="440"/>
      <c r="AH7572" s="440"/>
      <c r="AI7572" s="440"/>
      <c r="AJ7572" s="440"/>
    </row>
    <row r="7573" spans="29:36" x14ac:dyDescent="0.25">
      <c r="AC7573" s="440"/>
      <c r="AD7573" s="440"/>
      <c r="AE7573" s="440"/>
      <c r="AF7573" s="440"/>
      <c r="AG7573" s="440"/>
      <c r="AH7573" s="440"/>
      <c r="AI7573" s="440"/>
      <c r="AJ7573" s="440"/>
    </row>
    <row r="7574" spans="29:36" x14ac:dyDescent="0.25">
      <c r="AC7574" s="440"/>
      <c r="AD7574" s="440"/>
      <c r="AE7574" s="440"/>
      <c r="AF7574" s="440"/>
      <c r="AG7574" s="440"/>
      <c r="AH7574" s="440"/>
      <c r="AI7574" s="440"/>
      <c r="AJ7574" s="440"/>
    </row>
    <row r="7575" spans="29:36" x14ac:dyDescent="0.25">
      <c r="AC7575" s="440"/>
      <c r="AD7575" s="440"/>
      <c r="AE7575" s="440"/>
      <c r="AF7575" s="440"/>
      <c r="AG7575" s="440"/>
      <c r="AH7575" s="440"/>
      <c r="AI7575" s="440"/>
      <c r="AJ7575" s="440"/>
    </row>
    <row r="7576" spans="29:36" x14ac:dyDescent="0.25">
      <c r="AC7576" s="440"/>
      <c r="AD7576" s="440"/>
      <c r="AE7576" s="440"/>
      <c r="AF7576" s="440"/>
      <c r="AG7576" s="440"/>
      <c r="AH7576" s="440"/>
      <c r="AI7576" s="440"/>
      <c r="AJ7576" s="440"/>
    </row>
    <row r="7577" spans="29:36" x14ac:dyDescent="0.25">
      <c r="AC7577" s="440"/>
      <c r="AD7577" s="440"/>
      <c r="AE7577" s="440"/>
      <c r="AF7577" s="440"/>
      <c r="AG7577" s="440"/>
      <c r="AH7577" s="440"/>
      <c r="AI7577" s="440"/>
      <c r="AJ7577" s="440"/>
    </row>
    <row r="7578" spans="29:36" x14ac:dyDescent="0.25">
      <c r="AC7578" s="440"/>
      <c r="AD7578" s="440"/>
      <c r="AE7578" s="440"/>
      <c r="AF7578" s="440"/>
      <c r="AG7578" s="440"/>
      <c r="AH7578" s="440"/>
      <c r="AI7578" s="440"/>
      <c r="AJ7578" s="440"/>
    </row>
    <row r="7579" spans="29:36" x14ac:dyDescent="0.25">
      <c r="AC7579" s="440"/>
      <c r="AD7579" s="440"/>
      <c r="AE7579" s="440"/>
      <c r="AF7579" s="440"/>
      <c r="AG7579" s="440"/>
      <c r="AH7579" s="440"/>
      <c r="AI7579" s="440"/>
      <c r="AJ7579" s="440"/>
    </row>
    <row r="7580" spans="29:36" x14ac:dyDescent="0.25">
      <c r="AC7580" s="440"/>
      <c r="AD7580" s="440"/>
      <c r="AE7580" s="440"/>
      <c r="AF7580" s="440"/>
      <c r="AG7580" s="440"/>
      <c r="AH7580" s="440"/>
      <c r="AI7580" s="440"/>
      <c r="AJ7580" s="440"/>
    </row>
    <row r="7581" spans="29:36" x14ac:dyDescent="0.25">
      <c r="AC7581" s="440"/>
      <c r="AD7581" s="440"/>
      <c r="AE7581" s="440"/>
      <c r="AF7581" s="440"/>
      <c r="AG7581" s="440"/>
      <c r="AH7581" s="440"/>
      <c r="AI7581" s="440"/>
      <c r="AJ7581" s="440"/>
    </row>
    <row r="7582" spans="29:36" x14ac:dyDescent="0.25">
      <c r="AC7582" s="440"/>
      <c r="AD7582" s="440"/>
      <c r="AE7582" s="440"/>
      <c r="AF7582" s="440"/>
      <c r="AG7582" s="440"/>
      <c r="AH7582" s="440"/>
      <c r="AI7582" s="440"/>
      <c r="AJ7582" s="440"/>
    </row>
    <row r="7583" spans="29:36" x14ac:dyDescent="0.25">
      <c r="AC7583" s="440"/>
      <c r="AD7583" s="440"/>
      <c r="AE7583" s="440"/>
      <c r="AF7583" s="440"/>
      <c r="AG7583" s="440"/>
      <c r="AH7583" s="440"/>
      <c r="AI7583" s="440"/>
      <c r="AJ7583" s="440"/>
    </row>
    <row r="7584" spans="29:36" x14ac:dyDescent="0.25">
      <c r="AC7584" s="440"/>
      <c r="AD7584" s="440"/>
      <c r="AE7584" s="440"/>
      <c r="AF7584" s="440"/>
      <c r="AG7584" s="440"/>
      <c r="AH7584" s="440"/>
      <c r="AI7584" s="440"/>
      <c r="AJ7584" s="440"/>
    </row>
    <row r="7585" spans="29:36" x14ac:dyDescent="0.25">
      <c r="AC7585" s="440"/>
      <c r="AD7585" s="440"/>
      <c r="AE7585" s="440"/>
      <c r="AF7585" s="440"/>
      <c r="AG7585" s="440"/>
      <c r="AH7585" s="440"/>
      <c r="AI7585" s="440"/>
      <c r="AJ7585" s="440"/>
    </row>
    <row r="7586" spans="29:36" x14ac:dyDescent="0.25">
      <c r="AC7586" s="440"/>
      <c r="AD7586" s="440"/>
      <c r="AE7586" s="440"/>
      <c r="AF7586" s="440"/>
      <c r="AG7586" s="440"/>
      <c r="AH7586" s="440"/>
      <c r="AI7586" s="440"/>
      <c r="AJ7586" s="440"/>
    </row>
    <row r="7587" spans="29:36" x14ac:dyDescent="0.25">
      <c r="AC7587" s="440"/>
      <c r="AD7587" s="440"/>
      <c r="AE7587" s="440"/>
      <c r="AF7587" s="440"/>
      <c r="AG7587" s="440"/>
      <c r="AH7587" s="440"/>
      <c r="AI7587" s="440"/>
      <c r="AJ7587" s="440"/>
    </row>
    <row r="7588" spans="29:36" x14ac:dyDescent="0.25">
      <c r="AC7588" s="440"/>
      <c r="AD7588" s="440"/>
      <c r="AE7588" s="440"/>
      <c r="AF7588" s="440"/>
      <c r="AG7588" s="440"/>
      <c r="AH7588" s="440"/>
      <c r="AI7588" s="440"/>
      <c r="AJ7588" s="440"/>
    </row>
    <row r="7589" spans="29:36" x14ac:dyDescent="0.25">
      <c r="AC7589" s="440"/>
      <c r="AD7589" s="440"/>
      <c r="AE7589" s="440"/>
      <c r="AF7589" s="440"/>
      <c r="AG7589" s="440"/>
      <c r="AH7589" s="440"/>
      <c r="AI7589" s="440"/>
      <c r="AJ7589" s="440"/>
    </row>
    <row r="7590" spans="29:36" x14ac:dyDescent="0.25">
      <c r="AC7590" s="440"/>
      <c r="AD7590" s="440"/>
      <c r="AE7590" s="440"/>
      <c r="AF7590" s="440"/>
      <c r="AG7590" s="440"/>
      <c r="AH7590" s="440"/>
      <c r="AI7590" s="440"/>
      <c r="AJ7590" s="440"/>
    </row>
    <row r="7591" spans="29:36" x14ac:dyDescent="0.25">
      <c r="AC7591" s="440"/>
      <c r="AD7591" s="440"/>
      <c r="AE7591" s="440"/>
      <c r="AF7591" s="440"/>
      <c r="AG7591" s="440"/>
      <c r="AH7591" s="440"/>
      <c r="AI7591" s="440"/>
      <c r="AJ7591" s="440"/>
    </row>
    <row r="7592" spans="29:36" x14ac:dyDescent="0.25">
      <c r="AC7592" s="440"/>
      <c r="AD7592" s="440"/>
      <c r="AE7592" s="440"/>
      <c r="AF7592" s="440"/>
      <c r="AG7592" s="440"/>
      <c r="AH7592" s="440"/>
      <c r="AI7592" s="440"/>
      <c r="AJ7592" s="440"/>
    </row>
    <row r="7593" spans="29:36" x14ac:dyDescent="0.25">
      <c r="AC7593" s="440"/>
      <c r="AD7593" s="440"/>
      <c r="AE7593" s="440"/>
      <c r="AF7593" s="440"/>
      <c r="AG7593" s="440"/>
      <c r="AH7593" s="440"/>
      <c r="AI7593" s="440"/>
      <c r="AJ7593" s="440"/>
    </row>
    <row r="7594" spans="29:36" x14ac:dyDescent="0.25">
      <c r="AC7594" s="440"/>
      <c r="AD7594" s="440"/>
      <c r="AE7594" s="440"/>
      <c r="AF7594" s="440"/>
      <c r="AG7594" s="440"/>
      <c r="AH7594" s="440"/>
      <c r="AI7594" s="440"/>
      <c r="AJ7594" s="440"/>
    </row>
    <row r="7595" spans="29:36" x14ac:dyDescent="0.25">
      <c r="AC7595" s="440"/>
      <c r="AD7595" s="440"/>
      <c r="AE7595" s="440"/>
      <c r="AF7595" s="440"/>
      <c r="AG7595" s="440"/>
      <c r="AH7595" s="440"/>
      <c r="AI7595" s="440"/>
      <c r="AJ7595" s="440"/>
    </row>
    <row r="7596" spans="29:36" x14ac:dyDescent="0.25">
      <c r="AC7596" s="440"/>
      <c r="AD7596" s="440"/>
      <c r="AE7596" s="440"/>
      <c r="AF7596" s="440"/>
      <c r="AG7596" s="440"/>
      <c r="AH7596" s="440"/>
      <c r="AI7596" s="440"/>
      <c r="AJ7596" s="440"/>
    </row>
    <row r="7597" spans="29:36" x14ac:dyDescent="0.25">
      <c r="AC7597" s="440"/>
      <c r="AD7597" s="440"/>
      <c r="AE7597" s="440"/>
      <c r="AF7597" s="440"/>
      <c r="AG7597" s="440"/>
      <c r="AH7597" s="440"/>
      <c r="AI7597" s="440"/>
      <c r="AJ7597" s="440"/>
    </row>
    <row r="7598" spans="29:36" x14ac:dyDescent="0.25">
      <c r="AC7598" s="440"/>
      <c r="AD7598" s="440"/>
      <c r="AE7598" s="440"/>
      <c r="AF7598" s="440"/>
      <c r="AG7598" s="440"/>
      <c r="AH7598" s="440"/>
      <c r="AI7598" s="440"/>
      <c r="AJ7598" s="440"/>
    </row>
    <row r="7599" spans="29:36" x14ac:dyDescent="0.25">
      <c r="AC7599" s="440"/>
      <c r="AD7599" s="440"/>
      <c r="AE7599" s="440"/>
      <c r="AF7599" s="440"/>
      <c r="AG7599" s="440"/>
      <c r="AH7599" s="440"/>
      <c r="AI7599" s="440"/>
      <c r="AJ7599" s="440"/>
    </row>
    <row r="7600" spans="29:36" x14ac:dyDescent="0.25">
      <c r="AC7600" s="440"/>
      <c r="AD7600" s="440"/>
      <c r="AE7600" s="440"/>
      <c r="AF7600" s="440"/>
      <c r="AG7600" s="440"/>
      <c r="AH7600" s="440"/>
      <c r="AI7600" s="440"/>
      <c r="AJ7600" s="440"/>
    </row>
    <row r="7601" spans="29:36" x14ac:dyDescent="0.25">
      <c r="AC7601" s="440"/>
      <c r="AD7601" s="440"/>
      <c r="AE7601" s="440"/>
      <c r="AF7601" s="440"/>
      <c r="AG7601" s="440"/>
      <c r="AH7601" s="440"/>
      <c r="AI7601" s="440"/>
      <c r="AJ7601" s="440"/>
    </row>
    <row r="7602" spans="29:36" x14ac:dyDescent="0.25">
      <c r="AC7602" s="440"/>
      <c r="AD7602" s="440"/>
      <c r="AE7602" s="440"/>
      <c r="AF7602" s="440"/>
      <c r="AG7602" s="440"/>
      <c r="AH7602" s="440"/>
      <c r="AI7602" s="440"/>
      <c r="AJ7602" s="440"/>
    </row>
    <row r="7603" spans="29:36" x14ac:dyDescent="0.25">
      <c r="AC7603" s="440"/>
      <c r="AD7603" s="440"/>
      <c r="AE7603" s="440"/>
      <c r="AF7603" s="440"/>
      <c r="AG7603" s="440"/>
      <c r="AH7603" s="440"/>
      <c r="AI7603" s="440"/>
      <c r="AJ7603" s="440"/>
    </row>
    <row r="7604" spans="29:36" x14ac:dyDescent="0.25">
      <c r="AC7604" s="440"/>
      <c r="AD7604" s="440"/>
      <c r="AE7604" s="440"/>
      <c r="AF7604" s="440"/>
      <c r="AG7604" s="440"/>
      <c r="AH7604" s="440"/>
      <c r="AI7604" s="440"/>
      <c r="AJ7604" s="440"/>
    </row>
    <row r="7605" spans="29:36" x14ac:dyDescent="0.25">
      <c r="AC7605" s="440"/>
      <c r="AD7605" s="440"/>
      <c r="AE7605" s="440"/>
      <c r="AF7605" s="440"/>
      <c r="AG7605" s="440"/>
      <c r="AH7605" s="440"/>
      <c r="AI7605" s="440"/>
      <c r="AJ7605" s="440"/>
    </row>
    <row r="7606" spans="29:36" x14ac:dyDescent="0.25">
      <c r="AC7606" s="440"/>
      <c r="AD7606" s="440"/>
      <c r="AE7606" s="440"/>
      <c r="AF7606" s="440"/>
      <c r="AG7606" s="440"/>
      <c r="AH7606" s="440"/>
      <c r="AI7606" s="440"/>
      <c r="AJ7606" s="440"/>
    </row>
    <row r="7607" spans="29:36" x14ac:dyDescent="0.25">
      <c r="AC7607" s="440"/>
      <c r="AD7607" s="440"/>
      <c r="AE7607" s="440"/>
      <c r="AF7607" s="440"/>
      <c r="AG7607" s="440"/>
      <c r="AH7607" s="440"/>
      <c r="AI7607" s="440"/>
      <c r="AJ7607" s="440"/>
    </row>
    <row r="7608" spans="29:36" x14ac:dyDescent="0.25">
      <c r="AC7608" s="440"/>
      <c r="AD7608" s="440"/>
      <c r="AE7608" s="440"/>
      <c r="AF7608" s="440"/>
      <c r="AG7608" s="440"/>
      <c r="AH7608" s="440"/>
      <c r="AI7608" s="440"/>
      <c r="AJ7608" s="440"/>
    </row>
    <row r="7609" spans="29:36" x14ac:dyDescent="0.25">
      <c r="AC7609" s="440"/>
      <c r="AD7609" s="440"/>
      <c r="AE7609" s="440"/>
      <c r="AF7609" s="440"/>
      <c r="AG7609" s="440"/>
      <c r="AH7609" s="440"/>
      <c r="AI7609" s="440"/>
      <c r="AJ7609" s="440"/>
    </row>
    <row r="7610" spans="29:36" x14ac:dyDescent="0.25">
      <c r="AC7610" s="440"/>
      <c r="AD7610" s="440"/>
      <c r="AE7610" s="440"/>
      <c r="AF7610" s="440"/>
      <c r="AG7610" s="440"/>
      <c r="AH7610" s="440"/>
      <c r="AI7610" s="440"/>
      <c r="AJ7610" s="440"/>
    </row>
    <row r="7611" spans="29:36" x14ac:dyDescent="0.25">
      <c r="AC7611" s="440"/>
      <c r="AD7611" s="440"/>
      <c r="AE7611" s="440"/>
      <c r="AF7611" s="440"/>
      <c r="AG7611" s="440"/>
      <c r="AH7611" s="440"/>
      <c r="AI7611" s="440"/>
      <c r="AJ7611" s="440"/>
    </row>
    <row r="7612" spans="29:36" x14ac:dyDescent="0.25">
      <c r="AC7612" s="440"/>
      <c r="AD7612" s="440"/>
      <c r="AE7612" s="440"/>
      <c r="AF7612" s="440"/>
      <c r="AG7612" s="440"/>
      <c r="AH7612" s="440"/>
      <c r="AI7612" s="440"/>
      <c r="AJ7612" s="440"/>
    </row>
    <row r="7613" spans="29:36" x14ac:dyDescent="0.25">
      <c r="AC7613" s="440"/>
      <c r="AD7613" s="440"/>
      <c r="AE7613" s="440"/>
      <c r="AF7613" s="440"/>
      <c r="AG7613" s="440"/>
      <c r="AH7613" s="440"/>
      <c r="AI7613" s="440"/>
      <c r="AJ7613" s="440"/>
    </row>
    <row r="7614" spans="29:36" x14ac:dyDescent="0.25">
      <c r="AC7614" s="440"/>
      <c r="AD7614" s="440"/>
      <c r="AE7614" s="440"/>
      <c r="AF7614" s="440"/>
      <c r="AG7614" s="440"/>
      <c r="AH7614" s="440"/>
      <c r="AI7614" s="440"/>
      <c r="AJ7614" s="440"/>
    </row>
    <row r="7615" spans="29:36" x14ac:dyDescent="0.25">
      <c r="AC7615" s="440"/>
      <c r="AD7615" s="440"/>
      <c r="AE7615" s="440"/>
      <c r="AF7615" s="440"/>
      <c r="AG7615" s="440"/>
      <c r="AH7615" s="440"/>
      <c r="AI7615" s="440"/>
      <c r="AJ7615" s="440"/>
    </row>
    <row r="7616" spans="29:36" x14ac:dyDescent="0.25">
      <c r="AC7616" s="440"/>
      <c r="AD7616" s="440"/>
      <c r="AE7616" s="440"/>
      <c r="AF7616" s="440"/>
      <c r="AG7616" s="440"/>
      <c r="AH7616" s="440"/>
      <c r="AI7616" s="440"/>
      <c r="AJ7616" s="440"/>
    </row>
    <row r="7617" spans="29:36" x14ac:dyDescent="0.25">
      <c r="AC7617" s="440"/>
      <c r="AD7617" s="440"/>
      <c r="AE7617" s="440"/>
      <c r="AF7617" s="440"/>
      <c r="AG7617" s="440"/>
      <c r="AH7617" s="440"/>
      <c r="AI7617" s="440"/>
      <c r="AJ7617" s="440"/>
    </row>
    <row r="7618" spans="29:36" x14ac:dyDescent="0.25">
      <c r="AC7618" s="440"/>
      <c r="AD7618" s="440"/>
      <c r="AE7618" s="440"/>
      <c r="AF7618" s="440"/>
      <c r="AG7618" s="440"/>
      <c r="AH7618" s="440"/>
      <c r="AI7618" s="440"/>
      <c r="AJ7618" s="440"/>
    </row>
    <row r="7619" spans="29:36" x14ac:dyDescent="0.25">
      <c r="AC7619" s="440"/>
      <c r="AD7619" s="440"/>
      <c r="AE7619" s="440"/>
      <c r="AF7619" s="440"/>
      <c r="AG7619" s="440"/>
      <c r="AH7619" s="440"/>
      <c r="AI7619" s="440"/>
      <c r="AJ7619" s="440"/>
    </row>
    <row r="7620" spans="29:36" x14ac:dyDescent="0.25">
      <c r="AC7620" s="440"/>
      <c r="AD7620" s="440"/>
      <c r="AE7620" s="440"/>
      <c r="AF7620" s="440"/>
      <c r="AG7620" s="440"/>
      <c r="AH7620" s="440"/>
      <c r="AI7620" s="440"/>
      <c r="AJ7620" s="440"/>
    </row>
    <row r="7621" spans="29:36" x14ac:dyDescent="0.25">
      <c r="AC7621" s="440"/>
      <c r="AD7621" s="440"/>
      <c r="AE7621" s="440"/>
      <c r="AF7621" s="440"/>
      <c r="AG7621" s="440"/>
      <c r="AH7621" s="440"/>
      <c r="AI7621" s="440"/>
      <c r="AJ7621" s="440"/>
    </row>
    <row r="7622" spans="29:36" x14ac:dyDescent="0.25">
      <c r="AC7622" s="440"/>
      <c r="AD7622" s="440"/>
      <c r="AE7622" s="440"/>
      <c r="AF7622" s="440"/>
      <c r="AG7622" s="440"/>
      <c r="AH7622" s="440"/>
      <c r="AI7622" s="440"/>
      <c r="AJ7622" s="440"/>
    </row>
    <row r="7623" spans="29:36" x14ac:dyDescent="0.25">
      <c r="AC7623" s="440"/>
      <c r="AD7623" s="440"/>
      <c r="AE7623" s="440"/>
      <c r="AF7623" s="440"/>
      <c r="AG7623" s="440"/>
      <c r="AH7623" s="440"/>
      <c r="AI7623" s="440"/>
      <c r="AJ7623" s="440"/>
    </row>
    <row r="7624" spans="29:36" x14ac:dyDescent="0.25">
      <c r="AC7624" s="440"/>
      <c r="AD7624" s="440"/>
      <c r="AE7624" s="440"/>
      <c r="AF7624" s="440"/>
      <c r="AG7624" s="440"/>
      <c r="AH7624" s="440"/>
      <c r="AI7624" s="440"/>
      <c r="AJ7624" s="440"/>
    </row>
    <row r="7625" spans="29:36" x14ac:dyDescent="0.25">
      <c r="AC7625" s="440"/>
      <c r="AD7625" s="440"/>
      <c r="AE7625" s="440"/>
      <c r="AF7625" s="440"/>
      <c r="AG7625" s="440"/>
      <c r="AH7625" s="440"/>
      <c r="AI7625" s="440"/>
      <c r="AJ7625" s="440"/>
    </row>
    <row r="7626" spans="29:36" x14ac:dyDescent="0.25">
      <c r="AC7626" s="440"/>
      <c r="AD7626" s="440"/>
      <c r="AE7626" s="440"/>
      <c r="AF7626" s="440"/>
      <c r="AG7626" s="440"/>
      <c r="AH7626" s="440"/>
      <c r="AI7626" s="440"/>
      <c r="AJ7626" s="440"/>
    </row>
    <row r="7627" spans="29:36" x14ac:dyDescent="0.25">
      <c r="AC7627" s="440"/>
      <c r="AD7627" s="440"/>
      <c r="AE7627" s="440"/>
      <c r="AF7627" s="440"/>
      <c r="AG7627" s="440"/>
      <c r="AH7627" s="440"/>
      <c r="AI7627" s="440"/>
      <c r="AJ7627" s="440"/>
    </row>
    <row r="7628" spans="29:36" x14ac:dyDescent="0.25">
      <c r="AC7628" s="440"/>
      <c r="AD7628" s="440"/>
      <c r="AE7628" s="440"/>
      <c r="AF7628" s="440"/>
      <c r="AG7628" s="440"/>
      <c r="AH7628" s="440"/>
      <c r="AI7628" s="440"/>
      <c r="AJ7628" s="440"/>
    </row>
    <row r="7629" spans="29:36" x14ac:dyDescent="0.25">
      <c r="AC7629" s="440"/>
      <c r="AD7629" s="440"/>
      <c r="AE7629" s="440"/>
      <c r="AF7629" s="440"/>
      <c r="AG7629" s="440"/>
      <c r="AH7629" s="440"/>
      <c r="AI7629" s="440"/>
      <c r="AJ7629" s="440"/>
    </row>
    <row r="7630" spans="29:36" x14ac:dyDescent="0.25">
      <c r="AC7630" s="440"/>
      <c r="AD7630" s="440"/>
      <c r="AE7630" s="440"/>
      <c r="AF7630" s="440"/>
      <c r="AG7630" s="440"/>
      <c r="AH7630" s="440"/>
      <c r="AI7630" s="440"/>
      <c r="AJ7630" s="440"/>
    </row>
    <row r="7631" spans="29:36" x14ac:dyDescent="0.25">
      <c r="AC7631" s="440"/>
      <c r="AD7631" s="440"/>
      <c r="AE7631" s="440"/>
      <c r="AF7631" s="440"/>
      <c r="AG7631" s="440"/>
      <c r="AH7631" s="440"/>
      <c r="AI7631" s="440"/>
      <c r="AJ7631" s="440"/>
    </row>
    <row r="7632" spans="29:36" x14ac:dyDescent="0.25">
      <c r="AC7632" s="440"/>
      <c r="AD7632" s="440"/>
      <c r="AE7632" s="440"/>
      <c r="AF7632" s="440"/>
      <c r="AG7632" s="440"/>
      <c r="AH7632" s="440"/>
      <c r="AI7632" s="440"/>
      <c r="AJ7632" s="440"/>
    </row>
    <row r="7633" spans="29:36" x14ac:dyDescent="0.25">
      <c r="AC7633" s="440"/>
      <c r="AD7633" s="440"/>
      <c r="AE7633" s="440"/>
      <c r="AF7633" s="440"/>
      <c r="AG7633" s="440"/>
      <c r="AH7633" s="440"/>
      <c r="AI7633" s="440"/>
      <c r="AJ7633" s="440"/>
    </row>
    <row r="7634" spans="29:36" x14ac:dyDescent="0.25">
      <c r="AC7634" s="440"/>
      <c r="AD7634" s="440"/>
      <c r="AE7634" s="440"/>
      <c r="AF7634" s="440"/>
      <c r="AG7634" s="440"/>
      <c r="AH7634" s="440"/>
      <c r="AI7634" s="440"/>
      <c r="AJ7634" s="440"/>
    </row>
    <row r="7635" spans="29:36" x14ac:dyDescent="0.25">
      <c r="AC7635" s="440"/>
      <c r="AD7635" s="440"/>
      <c r="AE7635" s="440"/>
      <c r="AF7635" s="440"/>
      <c r="AG7635" s="440"/>
      <c r="AH7635" s="440"/>
      <c r="AI7635" s="440"/>
      <c r="AJ7635" s="440"/>
    </row>
    <row r="7636" spans="29:36" x14ac:dyDescent="0.25">
      <c r="AC7636" s="440"/>
      <c r="AD7636" s="440"/>
      <c r="AE7636" s="440"/>
      <c r="AF7636" s="440"/>
      <c r="AG7636" s="440"/>
      <c r="AH7636" s="440"/>
      <c r="AI7636" s="440"/>
      <c r="AJ7636" s="440"/>
    </row>
    <row r="7637" spans="29:36" x14ac:dyDescent="0.25">
      <c r="AC7637" s="440"/>
      <c r="AD7637" s="440"/>
      <c r="AE7637" s="440"/>
      <c r="AF7637" s="440"/>
      <c r="AG7637" s="440"/>
      <c r="AH7637" s="440"/>
      <c r="AI7637" s="440"/>
      <c r="AJ7637" s="440"/>
    </row>
    <row r="7638" spans="29:36" x14ac:dyDescent="0.25">
      <c r="AC7638" s="440"/>
      <c r="AD7638" s="440"/>
      <c r="AE7638" s="440"/>
      <c r="AF7638" s="440"/>
      <c r="AG7638" s="440"/>
      <c r="AH7638" s="440"/>
      <c r="AI7638" s="440"/>
      <c r="AJ7638" s="440"/>
    </row>
    <row r="7639" spans="29:36" x14ac:dyDescent="0.25">
      <c r="AC7639" s="440"/>
      <c r="AD7639" s="440"/>
      <c r="AE7639" s="440"/>
      <c r="AF7639" s="440"/>
      <c r="AG7639" s="440"/>
      <c r="AH7639" s="440"/>
      <c r="AI7639" s="440"/>
      <c r="AJ7639" s="440"/>
    </row>
    <row r="7640" spans="29:36" x14ac:dyDescent="0.25">
      <c r="AC7640" s="440"/>
      <c r="AD7640" s="440"/>
      <c r="AE7640" s="440"/>
      <c r="AF7640" s="440"/>
      <c r="AG7640" s="440"/>
      <c r="AH7640" s="440"/>
      <c r="AI7640" s="440"/>
      <c r="AJ7640" s="440"/>
    </row>
    <row r="7641" spans="29:36" x14ac:dyDescent="0.25">
      <c r="AC7641" s="440"/>
      <c r="AD7641" s="440"/>
      <c r="AE7641" s="440"/>
      <c r="AF7641" s="440"/>
      <c r="AG7641" s="440"/>
      <c r="AH7641" s="440"/>
      <c r="AI7641" s="440"/>
      <c r="AJ7641" s="440"/>
    </row>
    <row r="7642" spans="29:36" x14ac:dyDescent="0.25">
      <c r="AC7642" s="440"/>
      <c r="AD7642" s="440"/>
      <c r="AE7642" s="440"/>
      <c r="AF7642" s="440"/>
      <c r="AG7642" s="440"/>
      <c r="AH7642" s="440"/>
      <c r="AI7642" s="440"/>
      <c r="AJ7642" s="440"/>
    </row>
    <row r="7643" spans="29:36" x14ac:dyDescent="0.25">
      <c r="AC7643" s="440"/>
      <c r="AD7643" s="440"/>
      <c r="AE7643" s="440"/>
      <c r="AF7643" s="440"/>
      <c r="AG7643" s="440"/>
      <c r="AH7643" s="440"/>
      <c r="AI7643" s="440"/>
      <c r="AJ7643" s="440"/>
    </row>
    <row r="7644" spans="29:36" x14ac:dyDescent="0.25">
      <c r="AC7644" s="440"/>
      <c r="AD7644" s="440"/>
      <c r="AE7644" s="440"/>
      <c r="AF7644" s="440"/>
      <c r="AG7644" s="440"/>
      <c r="AH7644" s="440"/>
      <c r="AI7644" s="440"/>
      <c r="AJ7644" s="440"/>
    </row>
    <row r="7645" spans="29:36" x14ac:dyDescent="0.25">
      <c r="AC7645" s="440"/>
      <c r="AD7645" s="440"/>
      <c r="AE7645" s="440"/>
      <c r="AF7645" s="440"/>
      <c r="AG7645" s="440"/>
      <c r="AH7645" s="440"/>
      <c r="AI7645" s="440"/>
      <c r="AJ7645" s="440"/>
    </row>
    <row r="7646" spans="29:36" x14ac:dyDescent="0.25">
      <c r="AC7646" s="440"/>
      <c r="AD7646" s="440"/>
      <c r="AE7646" s="440"/>
      <c r="AF7646" s="440"/>
      <c r="AG7646" s="440"/>
      <c r="AH7646" s="440"/>
      <c r="AI7646" s="440"/>
      <c r="AJ7646" s="440"/>
    </row>
    <row r="7647" spans="29:36" x14ac:dyDescent="0.25">
      <c r="AC7647" s="440"/>
      <c r="AD7647" s="440"/>
      <c r="AE7647" s="440"/>
      <c r="AF7647" s="440"/>
      <c r="AG7647" s="440"/>
      <c r="AH7647" s="440"/>
      <c r="AI7647" s="440"/>
      <c r="AJ7647" s="440"/>
    </row>
    <row r="7648" spans="29:36" x14ac:dyDescent="0.25">
      <c r="AC7648" s="440"/>
      <c r="AD7648" s="440"/>
      <c r="AE7648" s="440"/>
      <c r="AF7648" s="440"/>
      <c r="AG7648" s="440"/>
      <c r="AH7648" s="440"/>
      <c r="AI7648" s="440"/>
      <c r="AJ7648" s="440"/>
    </row>
    <row r="7649" spans="29:36" x14ac:dyDescent="0.25">
      <c r="AC7649" s="440"/>
      <c r="AD7649" s="440"/>
      <c r="AE7649" s="440"/>
      <c r="AF7649" s="440"/>
      <c r="AG7649" s="440"/>
      <c r="AH7649" s="440"/>
      <c r="AI7649" s="440"/>
      <c r="AJ7649" s="440"/>
    </row>
    <row r="7650" spans="29:36" x14ac:dyDescent="0.25">
      <c r="AC7650" s="440"/>
      <c r="AD7650" s="440"/>
      <c r="AE7650" s="440"/>
      <c r="AF7650" s="440"/>
      <c r="AG7650" s="440"/>
      <c r="AH7650" s="440"/>
      <c r="AI7650" s="440"/>
      <c r="AJ7650" s="440"/>
    </row>
    <row r="7651" spans="29:36" x14ac:dyDescent="0.25">
      <c r="AC7651" s="440"/>
      <c r="AD7651" s="440"/>
      <c r="AE7651" s="440"/>
      <c r="AF7651" s="440"/>
      <c r="AG7651" s="440"/>
      <c r="AH7651" s="440"/>
      <c r="AI7651" s="440"/>
      <c r="AJ7651" s="440"/>
    </row>
    <row r="7652" spans="29:36" x14ac:dyDescent="0.25">
      <c r="AC7652" s="440"/>
      <c r="AD7652" s="440"/>
      <c r="AE7652" s="440"/>
      <c r="AF7652" s="440"/>
      <c r="AG7652" s="440"/>
      <c r="AH7652" s="440"/>
      <c r="AI7652" s="440"/>
      <c r="AJ7652" s="440"/>
    </row>
    <row r="7653" spans="29:36" x14ac:dyDescent="0.25">
      <c r="AC7653" s="440"/>
      <c r="AD7653" s="440"/>
      <c r="AE7653" s="440"/>
      <c r="AF7653" s="440"/>
      <c r="AG7653" s="440"/>
      <c r="AH7653" s="440"/>
      <c r="AI7653" s="440"/>
      <c r="AJ7653" s="440"/>
    </row>
    <row r="7654" spans="29:36" x14ac:dyDescent="0.25">
      <c r="AC7654" s="440"/>
      <c r="AD7654" s="440"/>
      <c r="AE7654" s="440"/>
      <c r="AF7654" s="440"/>
      <c r="AG7654" s="440"/>
      <c r="AH7654" s="440"/>
      <c r="AI7654" s="440"/>
      <c r="AJ7654" s="440"/>
    </row>
    <row r="7655" spans="29:36" x14ac:dyDescent="0.25">
      <c r="AC7655" s="440"/>
      <c r="AD7655" s="440"/>
      <c r="AE7655" s="440"/>
      <c r="AF7655" s="440"/>
      <c r="AG7655" s="440"/>
      <c r="AH7655" s="440"/>
      <c r="AI7655" s="440"/>
      <c r="AJ7655" s="440"/>
    </row>
    <row r="7656" spans="29:36" x14ac:dyDescent="0.25">
      <c r="AC7656" s="440"/>
      <c r="AD7656" s="440"/>
      <c r="AE7656" s="440"/>
      <c r="AF7656" s="440"/>
      <c r="AG7656" s="440"/>
      <c r="AH7656" s="440"/>
      <c r="AI7656" s="440"/>
      <c r="AJ7656" s="440"/>
    </row>
    <row r="7657" spans="29:36" x14ac:dyDescent="0.25">
      <c r="AC7657" s="440"/>
      <c r="AD7657" s="440"/>
      <c r="AE7657" s="440"/>
      <c r="AF7657" s="440"/>
      <c r="AG7657" s="440"/>
      <c r="AH7657" s="440"/>
      <c r="AI7657" s="440"/>
      <c r="AJ7657" s="440"/>
    </row>
    <row r="7658" spans="29:36" x14ac:dyDescent="0.25">
      <c r="AC7658" s="440"/>
      <c r="AD7658" s="440"/>
      <c r="AE7658" s="440"/>
      <c r="AF7658" s="440"/>
      <c r="AG7658" s="440"/>
      <c r="AH7658" s="440"/>
      <c r="AI7658" s="440"/>
      <c r="AJ7658" s="440"/>
    </row>
    <row r="7659" spans="29:36" x14ac:dyDescent="0.25">
      <c r="AC7659" s="440"/>
      <c r="AD7659" s="440"/>
      <c r="AE7659" s="440"/>
      <c r="AF7659" s="440"/>
      <c r="AG7659" s="440"/>
      <c r="AH7659" s="440"/>
      <c r="AI7659" s="440"/>
      <c r="AJ7659" s="440"/>
    </row>
    <row r="7660" spans="29:36" x14ac:dyDescent="0.25">
      <c r="AC7660" s="440"/>
      <c r="AD7660" s="440"/>
      <c r="AE7660" s="440"/>
      <c r="AF7660" s="440"/>
      <c r="AG7660" s="440"/>
      <c r="AH7660" s="440"/>
      <c r="AI7660" s="440"/>
      <c r="AJ7660" s="440"/>
    </row>
    <row r="7661" spans="29:36" x14ac:dyDescent="0.25">
      <c r="AC7661" s="440"/>
      <c r="AD7661" s="440"/>
      <c r="AE7661" s="440"/>
      <c r="AF7661" s="440"/>
      <c r="AG7661" s="440"/>
      <c r="AH7661" s="440"/>
      <c r="AI7661" s="440"/>
      <c r="AJ7661" s="440"/>
    </row>
    <row r="7662" spans="29:36" x14ac:dyDescent="0.25">
      <c r="AC7662" s="440"/>
      <c r="AD7662" s="440"/>
      <c r="AE7662" s="440"/>
      <c r="AF7662" s="440"/>
      <c r="AG7662" s="440"/>
      <c r="AH7662" s="440"/>
      <c r="AI7662" s="440"/>
      <c r="AJ7662" s="440"/>
    </row>
    <row r="7663" spans="29:36" x14ac:dyDescent="0.25">
      <c r="AC7663" s="440"/>
      <c r="AD7663" s="440"/>
      <c r="AE7663" s="440"/>
      <c r="AF7663" s="440"/>
      <c r="AG7663" s="440"/>
      <c r="AH7663" s="440"/>
      <c r="AI7663" s="440"/>
      <c r="AJ7663" s="440"/>
    </row>
    <row r="7664" spans="29:36" x14ac:dyDescent="0.25">
      <c r="AC7664" s="440"/>
      <c r="AD7664" s="440"/>
      <c r="AE7664" s="440"/>
      <c r="AF7664" s="440"/>
      <c r="AG7664" s="440"/>
      <c r="AH7664" s="440"/>
      <c r="AI7664" s="440"/>
      <c r="AJ7664" s="440"/>
    </row>
    <row r="7665" spans="29:36" x14ac:dyDescent="0.25">
      <c r="AC7665" s="440"/>
      <c r="AD7665" s="440"/>
      <c r="AE7665" s="440"/>
      <c r="AF7665" s="440"/>
      <c r="AG7665" s="440"/>
      <c r="AH7665" s="440"/>
      <c r="AI7665" s="440"/>
      <c r="AJ7665" s="440"/>
    </row>
    <row r="7666" spans="29:36" x14ac:dyDescent="0.25">
      <c r="AC7666" s="440"/>
      <c r="AD7666" s="440"/>
      <c r="AE7666" s="440"/>
      <c r="AF7666" s="440"/>
      <c r="AG7666" s="440"/>
      <c r="AH7666" s="440"/>
      <c r="AI7666" s="440"/>
      <c r="AJ7666" s="440"/>
    </row>
    <row r="7667" spans="29:36" x14ac:dyDescent="0.25">
      <c r="AC7667" s="440"/>
      <c r="AD7667" s="440"/>
      <c r="AE7667" s="440"/>
      <c r="AF7667" s="440"/>
      <c r="AG7667" s="440"/>
      <c r="AH7667" s="440"/>
      <c r="AI7667" s="440"/>
      <c r="AJ7667" s="440"/>
    </row>
    <row r="7668" spans="29:36" x14ac:dyDescent="0.25">
      <c r="AC7668" s="440"/>
      <c r="AD7668" s="440"/>
      <c r="AE7668" s="440"/>
      <c r="AF7668" s="440"/>
      <c r="AG7668" s="440"/>
      <c r="AH7668" s="440"/>
      <c r="AI7668" s="440"/>
      <c r="AJ7668" s="440"/>
    </row>
    <row r="7669" spans="29:36" x14ac:dyDescent="0.25">
      <c r="AC7669" s="440"/>
      <c r="AD7669" s="440"/>
      <c r="AE7669" s="440"/>
      <c r="AF7669" s="440"/>
      <c r="AG7669" s="440"/>
      <c r="AH7669" s="440"/>
      <c r="AI7669" s="440"/>
      <c r="AJ7669" s="440"/>
    </row>
    <row r="7670" spans="29:36" x14ac:dyDescent="0.25">
      <c r="AC7670" s="440"/>
      <c r="AD7670" s="440"/>
      <c r="AE7670" s="440"/>
      <c r="AF7670" s="440"/>
      <c r="AG7670" s="440"/>
      <c r="AH7670" s="440"/>
      <c r="AI7670" s="440"/>
      <c r="AJ7670" s="440"/>
    </row>
    <row r="7671" spans="29:36" x14ac:dyDescent="0.25">
      <c r="AC7671" s="440"/>
      <c r="AD7671" s="440"/>
      <c r="AE7671" s="440"/>
      <c r="AF7671" s="440"/>
      <c r="AG7671" s="440"/>
      <c r="AH7671" s="440"/>
      <c r="AI7671" s="440"/>
      <c r="AJ7671" s="440"/>
    </row>
    <row r="7672" spans="29:36" x14ac:dyDescent="0.25">
      <c r="AC7672" s="440"/>
      <c r="AD7672" s="440"/>
      <c r="AE7672" s="440"/>
      <c r="AF7672" s="440"/>
      <c r="AG7672" s="440"/>
      <c r="AH7672" s="440"/>
      <c r="AI7672" s="440"/>
      <c r="AJ7672" s="440"/>
    </row>
    <row r="7673" spans="29:36" x14ac:dyDescent="0.25">
      <c r="AC7673" s="440"/>
      <c r="AD7673" s="440"/>
      <c r="AE7673" s="440"/>
      <c r="AF7673" s="440"/>
      <c r="AG7673" s="440"/>
      <c r="AH7673" s="440"/>
      <c r="AI7673" s="440"/>
      <c r="AJ7673" s="440"/>
    </row>
    <row r="7674" spans="29:36" x14ac:dyDescent="0.25">
      <c r="AC7674" s="440"/>
      <c r="AD7674" s="440"/>
      <c r="AE7674" s="440"/>
      <c r="AF7674" s="440"/>
      <c r="AG7674" s="440"/>
      <c r="AH7674" s="440"/>
      <c r="AI7674" s="440"/>
      <c r="AJ7674" s="440"/>
    </row>
    <row r="7675" spans="29:36" x14ac:dyDescent="0.25">
      <c r="AC7675" s="440"/>
      <c r="AD7675" s="440"/>
      <c r="AE7675" s="440"/>
      <c r="AF7675" s="440"/>
      <c r="AG7675" s="440"/>
      <c r="AH7675" s="440"/>
      <c r="AI7675" s="440"/>
      <c r="AJ7675" s="440"/>
    </row>
    <row r="7676" spans="29:36" x14ac:dyDescent="0.25">
      <c r="AC7676" s="440"/>
      <c r="AD7676" s="440"/>
      <c r="AE7676" s="440"/>
      <c r="AF7676" s="440"/>
      <c r="AG7676" s="440"/>
      <c r="AH7676" s="440"/>
      <c r="AI7676" s="440"/>
      <c r="AJ7676" s="440"/>
    </row>
    <row r="7677" spans="29:36" x14ac:dyDescent="0.25">
      <c r="AC7677" s="440"/>
      <c r="AD7677" s="440"/>
      <c r="AE7677" s="440"/>
      <c r="AF7677" s="440"/>
      <c r="AG7677" s="440"/>
      <c r="AH7677" s="440"/>
      <c r="AI7677" s="440"/>
      <c r="AJ7677" s="440"/>
    </row>
    <row r="7678" spans="29:36" x14ac:dyDescent="0.25">
      <c r="AC7678" s="440"/>
      <c r="AD7678" s="440"/>
      <c r="AE7678" s="440"/>
      <c r="AF7678" s="440"/>
      <c r="AG7678" s="440"/>
      <c r="AH7678" s="440"/>
      <c r="AI7678" s="440"/>
      <c r="AJ7678" s="440"/>
    </row>
    <row r="7679" spans="29:36" x14ac:dyDescent="0.25">
      <c r="AC7679" s="440"/>
      <c r="AD7679" s="440"/>
      <c r="AE7679" s="440"/>
      <c r="AF7679" s="440"/>
      <c r="AG7679" s="440"/>
      <c r="AH7679" s="440"/>
      <c r="AI7679" s="440"/>
      <c r="AJ7679" s="440"/>
    </row>
    <row r="7680" spans="29:36" x14ac:dyDescent="0.25">
      <c r="AC7680" s="440"/>
      <c r="AD7680" s="440"/>
      <c r="AE7680" s="440"/>
      <c r="AF7680" s="440"/>
      <c r="AG7680" s="440"/>
      <c r="AH7680" s="440"/>
      <c r="AI7680" s="440"/>
      <c r="AJ7680" s="440"/>
    </row>
    <row r="7681" spans="29:36" x14ac:dyDescent="0.25">
      <c r="AC7681" s="440"/>
      <c r="AD7681" s="440"/>
      <c r="AE7681" s="440"/>
      <c r="AF7681" s="440"/>
      <c r="AG7681" s="440"/>
      <c r="AH7681" s="440"/>
      <c r="AI7681" s="440"/>
      <c r="AJ7681" s="440"/>
    </row>
    <row r="7682" spans="29:36" x14ac:dyDescent="0.25">
      <c r="AC7682" s="440"/>
      <c r="AD7682" s="440"/>
      <c r="AE7682" s="440"/>
      <c r="AF7682" s="440"/>
      <c r="AG7682" s="440"/>
      <c r="AH7682" s="440"/>
      <c r="AI7682" s="440"/>
      <c r="AJ7682" s="440"/>
    </row>
    <row r="7683" spans="29:36" x14ac:dyDescent="0.25">
      <c r="AC7683" s="440"/>
      <c r="AD7683" s="440"/>
      <c r="AE7683" s="440"/>
      <c r="AF7683" s="440"/>
      <c r="AG7683" s="440"/>
      <c r="AH7683" s="440"/>
      <c r="AI7683" s="440"/>
      <c r="AJ7683" s="440"/>
    </row>
    <row r="7684" spans="29:36" x14ac:dyDescent="0.25">
      <c r="AC7684" s="440"/>
      <c r="AD7684" s="440"/>
      <c r="AE7684" s="440"/>
      <c r="AF7684" s="440"/>
      <c r="AG7684" s="440"/>
      <c r="AH7684" s="440"/>
      <c r="AI7684" s="440"/>
      <c r="AJ7684" s="440"/>
    </row>
    <row r="7685" spans="29:36" x14ac:dyDescent="0.25">
      <c r="AC7685" s="440"/>
      <c r="AD7685" s="440"/>
      <c r="AE7685" s="440"/>
      <c r="AF7685" s="440"/>
      <c r="AG7685" s="440"/>
      <c r="AH7685" s="440"/>
      <c r="AI7685" s="440"/>
      <c r="AJ7685" s="440"/>
    </row>
    <row r="7686" spans="29:36" x14ac:dyDescent="0.25">
      <c r="AC7686" s="440"/>
      <c r="AD7686" s="440"/>
      <c r="AE7686" s="440"/>
      <c r="AF7686" s="440"/>
      <c r="AG7686" s="440"/>
      <c r="AH7686" s="440"/>
      <c r="AI7686" s="440"/>
      <c r="AJ7686" s="440"/>
    </row>
    <row r="7687" spans="29:36" x14ac:dyDescent="0.25">
      <c r="AC7687" s="440"/>
      <c r="AD7687" s="440"/>
      <c r="AE7687" s="440"/>
      <c r="AF7687" s="440"/>
      <c r="AG7687" s="440"/>
      <c r="AH7687" s="440"/>
      <c r="AI7687" s="440"/>
      <c r="AJ7687" s="440"/>
    </row>
    <row r="7688" spans="29:36" x14ac:dyDescent="0.25">
      <c r="AC7688" s="440"/>
      <c r="AD7688" s="440"/>
      <c r="AE7688" s="440"/>
      <c r="AF7688" s="440"/>
      <c r="AG7688" s="440"/>
      <c r="AH7688" s="440"/>
      <c r="AI7688" s="440"/>
      <c r="AJ7688" s="440"/>
    </row>
    <row r="7689" spans="29:36" x14ac:dyDescent="0.25">
      <c r="AC7689" s="440"/>
      <c r="AD7689" s="440"/>
      <c r="AE7689" s="440"/>
      <c r="AF7689" s="440"/>
      <c r="AG7689" s="440"/>
      <c r="AH7689" s="440"/>
      <c r="AI7689" s="440"/>
      <c r="AJ7689" s="440"/>
    </row>
    <row r="7690" spans="29:36" x14ac:dyDescent="0.25">
      <c r="AC7690" s="440"/>
      <c r="AD7690" s="440"/>
      <c r="AE7690" s="440"/>
      <c r="AF7690" s="440"/>
      <c r="AG7690" s="440"/>
      <c r="AH7690" s="440"/>
      <c r="AI7690" s="440"/>
      <c r="AJ7690" s="440"/>
    </row>
    <row r="7691" spans="29:36" x14ac:dyDescent="0.25">
      <c r="AC7691" s="440"/>
      <c r="AD7691" s="440"/>
      <c r="AE7691" s="440"/>
      <c r="AF7691" s="440"/>
      <c r="AG7691" s="440"/>
      <c r="AH7691" s="440"/>
      <c r="AI7691" s="440"/>
      <c r="AJ7691" s="440"/>
    </row>
    <row r="7692" spans="29:36" x14ac:dyDescent="0.25">
      <c r="AC7692" s="440"/>
      <c r="AD7692" s="440"/>
      <c r="AE7692" s="440"/>
      <c r="AF7692" s="440"/>
      <c r="AG7692" s="440"/>
      <c r="AH7692" s="440"/>
      <c r="AI7692" s="440"/>
      <c r="AJ7692" s="440"/>
    </row>
    <row r="7693" spans="29:36" x14ac:dyDescent="0.25">
      <c r="AC7693" s="440"/>
      <c r="AD7693" s="440"/>
      <c r="AE7693" s="440"/>
      <c r="AF7693" s="440"/>
      <c r="AG7693" s="440"/>
      <c r="AH7693" s="440"/>
      <c r="AI7693" s="440"/>
      <c r="AJ7693" s="440"/>
    </row>
    <row r="7694" spans="29:36" x14ac:dyDescent="0.25">
      <c r="AC7694" s="440"/>
      <c r="AD7694" s="440"/>
      <c r="AE7694" s="440"/>
      <c r="AF7694" s="440"/>
      <c r="AG7694" s="440"/>
      <c r="AH7694" s="440"/>
      <c r="AI7694" s="440"/>
      <c r="AJ7694" s="440"/>
    </row>
    <row r="7695" spans="29:36" x14ac:dyDescent="0.25">
      <c r="AC7695" s="440"/>
      <c r="AD7695" s="440"/>
      <c r="AE7695" s="440"/>
      <c r="AF7695" s="440"/>
      <c r="AG7695" s="440"/>
      <c r="AH7695" s="440"/>
      <c r="AI7695" s="440"/>
      <c r="AJ7695" s="440"/>
    </row>
    <row r="7696" spans="29:36" x14ac:dyDescent="0.25">
      <c r="AC7696" s="440"/>
      <c r="AD7696" s="440"/>
      <c r="AE7696" s="440"/>
      <c r="AF7696" s="440"/>
      <c r="AG7696" s="440"/>
      <c r="AH7696" s="440"/>
      <c r="AI7696" s="440"/>
      <c r="AJ7696" s="440"/>
    </row>
    <row r="7697" spans="29:36" x14ac:dyDescent="0.25">
      <c r="AC7697" s="440"/>
      <c r="AD7697" s="440"/>
      <c r="AE7697" s="440"/>
      <c r="AF7697" s="440"/>
      <c r="AG7697" s="440"/>
      <c r="AH7697" s="440"/>
      <c r="AI7697" s="440"/>
      <c r="AJ7697" s="440"/>
    </row>
    <row r="7698" spans="29:36" x14ac:dyDescent="0.25">
      <c r="AC7698" s="440"/>
      <c r="AD7698" s="440"/>
      <c r="AE7698" s="440"/>
      <c r="AF7698" s="440"/>
      <c r="AG7698" s="440"/>
      <c r="AH7698" s="440"/>
      <c r="AI7698" s="440"/>
      <c r="AJ7698" s="440"/>
    </row>
    <row r="7699" spans="29:36" x14ac:dyDescent="0.25">
      <c r="AC7699" s="440"/>
      <c r="AD7699" s="440"/>
      <c r="AE7699" s="440"/>
      <c r="AF7699" s="440"/>
      <c r="AG7699" s="440"/>
      <c r="AH7699" s="440"/>
      <c r="AI7699" s="440"/>
      <c r="AJ7699" s="440"/>
    </row>
    <row r="7700" spans="29:36" x14ac:dyDescent="0.25">
      <c r="AC7700" s="440"/>
      <c r="AD7700" s="440"/>
      <c r="AE7700" s="440"/>
      <c r="AF7700" s="440"/>
      <c r="AG7700" s="440"/>
      <c r="AH7700" s="440"/>
      <c r="AI7700" s="440"/>
      <c r="AJ7700" s="440"/>
    </row>
    <row r="7701" spans="29:36" x14ac:dyDescent="0.25">
      <c r="AC7701" s="440"/>
      <c r="AD7701" s="440"/>
      <c r="AE7701" s="440"/>
      <c r="AF7701" s="440"/>
      <c r="AG7701" s="440"/>
      <c r="AH7701" s="440"/>
      <c r="AI7701" s="440"/>
      <c r="AJ7701" s="440"/>
    </row>
    <row r="7702" spans="29:36" x14ac:dyDescent="0.25">
      <c r="AC7702" s="440"/>
      <c r="AD7702" s="440"/>
      <c r="AE7702" s="440"/>
      <c r="AF7702" s="440"/>
      <c r="AG7702" s="440"/>
      <c r="AH7702" s="440"/>
      <c r="AI7702" s="440"/>
      <c r="AJ7702" s="440"/>
    </row>
    <row r="7703" spans="29:36" x14ac:dyDescent="0.25">
      <c r="AC7703" s="440"/>
      <c r="AD7703" s="440"/>
      <c r="AE7703" s="440"/>
      <c r="AF7703" s="440"/>
      <c r="AG7703" s="440"/>
      <c r="AH7703" s="440"/>
      <c r="AI7703" s="440"/>
      <c r="AJ7703" s="440"/>
    </row>
    <row r="7704" spans="29:36" x14ac:dyDescent="0.25">
      <c r="AC7704" s="440"/>
      <c r="AD7704" s="440"/>
      <c r="AE7704" s="440"/>
      <c r="AF7704" s="440"/>
      <c r="AG7704" s="440"/>
      <c r="AH7704" s="440"/>
      <c r="AI7704" s="440"/>
      <c r="AJ7704" s="440"/>
    </row>
    <row r="7705" spans="29:36" x14ac:dyDescent="0.25">
      <c r="AC7705" s="440"/>
      <c r="AD7705" s="440"/>
      <c r="AE7705" s="440"/>
      <c r="AF7705" s="440"/>
      <c r="AG7705" s="440"/>
      <c r="AH7705" s="440"/>
      <c r="AI7705" s="440"/>
      <c r="AJ7705" s="440"/>
    </row>
    <row r="7706" spans="29:36" x14ac:dyDescent="0.25">
      <c r="AC7706" s="440"/>
      <c r="AD7706" s="440"/>
      <c r="AE7706" s="440"/>
      <c r="AF7706" s="440"/>
      <c r="AG7706" s="440"/>
      <c r="AH7706" s="440"/>
      <c r="AI7706" s="440"/>
      <c r="AJ7706" s="440"/>
    </row>
    <row r="7707" spans="29:36" x14ac:dyDescent="0.25">
      <c r="AC7707" s="440"/>
      <c r="AD7707" s="440"/>
      <c r="AE7707" s="440"/>
      <c r="AF7707" s="440"/>
      <c r="AG7707" s="440"/>
      <c r="AH7707" s="440"/>
      <c r="AI7707" s="440"/>
      <c r="AJ7707" s="440"/>
    </row>
    <row r="7708" spans="29:36" x14ac:dyDescent="0.25">
      <c r="AC7708" s="440"/>
      <c r="AD7708" s="440"/>
      <c r="AE7708" s="440"/>
      <c r="AF7708" s="440"/>
      <c r="AG7708" s="440"/>
      <c r="AH7708" s="440"/>
      <c r="AI7708" s="440"/>
      <c r="AJ7708" s="440"/>
    </row>
    <row r="7709" spans="29:36" x14ac:dyDescent="0.25">
      <c r="AC7709" s="440"/>
      <c r="AD7709" s="440"/>
      <c r="AE7709" s="440"/>
      <c r="AF7709" s="440"/>
      <c r="AG7709" s="440"/>
      <c r="AH7709" s="440"/>
      <c r="AI7709" s="440"/>
      <c r="AJ7709" s="440"/>
    </row>
    <row r="7710" spans="29:36" x14ac:dyDescent="0.25">
      <c r="AC7710" s="440"/>
      <c r="AD7710" s="440"/>
      <c r="AE7710" s="440"/>
      <c r="AF7710" s="440"/>
      <c r="AG7710" s="440"/>
      <c r="AH7710" s="440"/>
      <c r="AI7710" s="440"/>
      <c r="AJ7710" s="440"/>
    </row>
    <row r="7711" spans="29:36" x14ac:dyDescent="0.25">
      <c r="AC7711" s="440"/>
      <c r="AD7711" s="440"/>
      <c r="AE7711" s="440"/>
      <c r="AF7711" s="440"/>
      <c r="AG7711" s="440"/>
      <c r="AH7711" s="440"/>
      <c r="AI7711" s="440"/>
      <c r="AJ7711" s="440"/>
    </row>
    <row r="7712" spans="29:36" x14ac:dyDescent="0.25">
      <c r="AC7712" s="440"/>
      <c r="AD7712" s="440"/>
      <c r="AE7712" s="440"/>
      <c r="AF7712" s="440"/>
      <c r="AG7712" s="440"/>
      <c r="AH7712" s="440"/>
      <c r="AI7712" s="440"/>
      <c r="AJ7712" s="440"/>
    </row>
    <row r="7713" spans="29:36" x14ac:dyDescent="0.25">
      <c r="AC7713" s="440"/>
      <c r="AD7713" s="440"/>
      <c r="AE7713" s="440"/>
      <c r="AF7713" s="440"/>
      <c r="AG7713" s="440"/>
      <c r="AH7713" s="440"/>
      <c r="AI7713" s="440"/>
      <c r="AJ7713" s="440"/>
    </row>
    <row r="7714" spans="29:36" x14ac:dyDescent="0.25">
      <c r="AC7714" s="440"/>
      <c r="AD7714" s="440"/>
      <c r="AE7714" s="440"/>
      <c r="AF7714" s="440"/>
      <c r="AG7714" s="440"/>
      <c r="AH7714" s="440"/>
      <c r="AI7714" s="440"/>
      <c r="AJ7714" s="440"/>
    </row>
    <row r="7715" spans="29:36" x14ac:dyDescent="0.25">
      <c r="AC7715" s="440"/>
      <c r="AD7715" s="440"/>
      <c r="AE7715" s="440"/>
      <c r="AF7715" s="440"/>
      <c r="AG7715" s="440"/>
      <c r="AH7715" s="440"/>
      <c r="AI7715" s="440"/>
      <c r="AJ7715" s="440"/>
    </row>
    <row r="7716" spans="29:36" x14ac:dyDescent="0.25">
      <c r="AC7716" s="440"/>
      <c r="AD7716" s="440"/>
      <c r="AE7716" s="440"/>
      <c r="AF7716" s="440"/>
      <c r="AG7716" s="440"/>
      <c r="AH7716" s="440"/>
      <c r="AI7716" s="440"/>
      <c r="AJ7716" s="440"/>
    </row>
    <row r="7717" spans="29:36" x14ac:dyDescent="0.25">
      <c r="AC7717" s="440"/>
      <c r="AD7717" s="440"/>
      <c r="AE7717" s="440"/>
      <c r="AF7717" s="440"/>
      <c r="AG7717" s="440"/>
      <c r="AH7717" s="440"/>
      <c r="AI7717" s="440"/>
      <c r="AJ7717" s="440"/>
    </row>
    <row r="7718" spans="29:36" x14ac:dyDescent="0.25">
      <c r="AC7718" s="440"/>
      <c r="AD7718" s="440"/>
      <c r="AE7718" s="440"/>
      <c r="AF7718" s="440"/>
      <c r="AG7718" s="440"/>
      <c r="AH7718" s="440"/>
      <c r="AI7718" s="440"/>
      <c r="AJ7718" s="440"/>
    </row>
    <row r="7719" spans="29:36" x14ac:dyDescent="0.25">
      <c r="AC7719" s="440"/>
      <c r="AD7719" s="440"/>
      <c r="AE7719" s="440"/>
      <c r="AF7719" s="440"/>
      <c r="AG7719" s="440"/>
      <c r="AH7719" s="440"/>
      <c r="AI7719" s="440"/>
      <c r="AJ7719" s="440"/>
    </row>
    <row r="7720" spans="29:36" x14ac:dyDescent="0.25">
      <c r="AC7720" s="440"/>
      <c r="AD7720" s="440"/>
      <c r="AE7720" s="440"/>
      <c r="AF7720" s="440"/>
      <c r="AG7720" s="440"/>
      <c r="AH7720" s="440"/>
      <c r="AI7720" s="440"/>
      <c r="AJ7720" s="440"/>
    </row>
    <row r="7721" spans="29:36" x14ac:dyDescent="0.25">
      <c r="AC7721" s="440"/>
      <c r="AD7721" s="440"/>
      <c r="AE7721" s="440"/>
      <c r="AF7721" s="440"/>
      <c r="AG7721" s="440"/>
      <c r="AH7721" s="440"/>
      <c r="AI7721" s="440"/>
      <c r="AJ7721" s="440"/>
    </row>
    <row r="7722" spans="29:36" x14ac:dyDescent="0.25">
      <c r="AC7722" s="440"/>
      <c r="AD7722" s="440"/>
      <c r="AE7722" s="440"/>
      <c r="AF7722" s="440"/>
      <c r="AG7722" s="440"/>
      <c r="AH7722" s="440"/>
      <c r="AI7722" s="440"/>
      <c r="AJ7722" s="440"/>
    </row>
    <row r="7723" spans="29:36" x14ac:dyDescent="0.25">
      <c r="AC7723" s="440"/>
      <c r="AD7723" s="440"/>
      <c r="AE7723" s="440"/>
      <c r="AF7723" s="440"/>
      <c r="AG7723" s="440"/>
      <c r="AH7723" s="440"/>
      <c r="AI7723" s="440"/>
      <c r="AJ7723" s="440"/>
    </row>
    <row r="7724" spans="29:36" x14ac:dyDescent="0.25">
      <c r="AC7724" s="440"/>
      <c r="AD7724" s="440"/>
      <c r="AE7724" s="440"/>
      <c r="AF7724" s="440"/>
      <c r="AG7724" s="440"/>
      <c r="AH7724" s="440"/>
      <c r="AI7724" s="440"/>
      <c r="AJ7724" s="440"/>
    </row>
    <row r="7725" spans="29:36" x14ac:dyDescent="0.25">
      <c r="AC7725" s="440"/>
      <c r="AD7725" s="440"/>
      <c r="AE7725" s="440"/>
      <c r="AF7725" s="440"/>
      <c r="AG7725" s="440"/>
      <c r="AH7725" s="440"/>
      <c r="AI7725" s="440"/>
      <c r="AJ7725" s="440"/>
    </row>
    <row r="7726" spans="29:36" x14ac:dyDescent="0.25">
      <c r="AC7726" s="440"/>
      <c r="AD7726" s="440"/>
      <c r="AE7726" s="440"/>
      <c r="AF7726" s="440"/>
      <c r="AG7726" s="440"/>
      <c r="AH7726" s="440"/>
      <c r="AI7726" s="440"/>
      <c r="AJ7726" s="440"/>
    </row>
    <row r="7727" spans="29:36" x14ac:dyDescent="0.25">
      <c r="AC7727" s="440"/>
      <c r="AD7727" s="440"/>
      <c r="AE7727" s="440"/>
      <c r="AF7727" s="440"/>
      <c r="AG7727" s="440"/>
      <c r="AH7727" s="440"/>
      <c r="AI7727" s="440"/>
      <c r="AJ7727" s="440"/>
    </row>
    <row r="7728" spans="29:36" x14ac:dyDescent="0.25">
      <c r="AC7728" s="440"/>
      <c r="AD7728" s="440"/>
      <c r="AE7728" s="440"/>
      <c r="AF7728" s="440"/>
      <c r="AG7728" s="440"/>
      <c r="AH7728" s="440"/>
      <c r="AI7728" s="440"/>
      <c r="AJ7728" s="440"/>
    </row>
    <row r="7729" spans="29:36" x14ac:dyDescent="0.25">
      <c r="AC7729" s="440"/>
      <c r="AD7729" s="440"/>
      <c r="AE7729" s="440"/>
      <c r="AF7729" s="440"/>
      <c r="AG7729" s="440"/>
      <c r="AH7729" s="440"/>
      <c r="AI7729" s="440"/>
      <c r="AJ7729" s="440"/>
    </row>
    <row r="7730" spans="29:36" x14ac:dyDescent="0.25">
      <c r="AC7730" s="440"/>
      <c r="AD7730" s="440"/>
      <c r="AE7730" s="440"/>
      <c r="AF7730" s="440"/>
      <c r="AG7730" s="440"/>
      <c r="AH7730" s="440"/>
      <c r="AI7730" s="440"/>
      <c r="AJ7730" s="440"/>
    </row>
    <row r="7731" spans="29:36" x14ac:dyDescent="0.25">
      <c r="AC7731" s="440"/>
      <c r="AD7731" s="440"/>
      <c r="AE7731" s="440"/>
      <c r="AF7731" s="440"/>
      <c r="AG7731" s="440"/>
      <c r="AH7731" s="440"/>
      <c r="AI7731" s="440"/>
      <c r="AJ7731" s="440"/>
    </row>
    <row r="7732" spans="29:36" x14ac:dyDescent="0.25">
      <c r="AC7732" s="440"/>
      <c r="AD7732" s="440"/>
      <c r="AE7732" s="440"/>
      <c r="AF7732" s="440"/>
      <c r="AG7732" s="440"/>
      <c r="AH7732" s="440"/>
      <c r="AI7732" s="440"/>
      <c r="AJ7732" s="440"/>
    </row>
    <row r="7733" spans="29:36" x14ac:dyDescent="0.25">
      <c r="AC7733" s="440"/>
      <c r="AD7733" s="440"/>
      <c r="AE7733" s="440"/>
      <c r="AF7733" s="440"/>
      <c r="AG7733" s="440"/>
      <c r="AH7733" s="440"/>
      <c r="AI7733" s="440"/>
      <c r="AJ7733" s="440"/>
    </row>
    <row r="7734" spans="29:36" x14ac:dyDescent="0.25">
      <c r="AC7734" s="440"/>
      <c r="AD7734" s="440"/>
      <c r="AE7734" s="440"/>
      <c r="AF7734" s="440"/>
      <c r="AG7734" s="440"/>
      <c r="AH7734" s="440"/>
      <c r="AI7734" s="440"/>
      <c r="AJ7734" s="440"/>
    </row>
    <row r="7735" spans="29:36" x14ac:dyDescent="0.25">
      <c r="AC7735" s="440"/>
      <c r="AD7735" s="440"/>
      <c r="AE7735" s="440"/>
      <c r="AF7735" s="440"/>
      <c r="AG7735" s="440"/>
      <c r="AH7735" s="440"/>
      <c r="AI7735" s="440"/>
      <c r="AJ7735" s="440"/>
    </row>
    <row r="7736" spans="29:36" x14ac:dyDescent="0.25">
      <c r="AC7736" s="440"/>
      <c r="AD7736" s="440"/>
      <c r="AE7736" s="440"/>
      <c r="AF7736" s="440"/>
      <c r="AG7736" s="440"/>
      <c r="AH7736" s="440"/>
      <c r="AI7736" s="440"/>
      <c r="AJ7736" s="440"/>
    </row>
    <row r="7737" spans="29:36" x14ac:dyDescent="0.25">
      <c r="AC7737" s="440"/>
      <c r="AD7737" s="440"/>
      <c r="AE7737" s="440"/>
      <c r="AF7737" s="440"/>
      <c r="AG7737" s="440"/>
      <c r="AH7737" s="440"/>
      <c r="AI7737" s="440"/>
      <c r="AJ7737" s="440"/>
    </row>
    <row r="7738" spans="29:36" x14ac:dyDescent="0.25">
      <c r="AC7738" s="440"/>
      <c r="AD7738" s="440"/>
      <c r="AE7738" s="440"/>
      <c r="AF7738" s="440"/>
      <c r="AG7738" s="440"/>
      <c r="AH7738" s="440"/>
      <c r="AI7738" s="440"/>
      <c r="AJ7738" s="440"/>
    </row>
    <row r="7739" spans="29:36" x14ac:dyDescent="0.25">
      <c r="AC7739" s="440"/>
      <c r="AD7739" s="440"/>
      <c r="AE7739" s="440"/>
      <c r="AF7739" s="440"/>
      <c r="AG7739" s="440"/>
      <c r="AH7739" s="440"/>
      <c r="AI7739" s="440"/>
      <c r="AJ7739" s="440"/>
    </row>
    <row r="7740" spans="29:36" x14ac:dyDescent="0.25">
      <c r="AC7740" s="440"/>
      <c r="AD7740" s="440"/>
      <c r="AE7740" s="440"/>
      <c r="AF7740" s="440"/>
      <c r="AG7740" s="440"/>
      <c r="AH7740" s="440"/>
      <c r="AI7740" s="440"/>
      <c r="AJ7740" s="440"/>
    </row>
    <row r="7741" spans="29:36" x14ac:dyDescent="0.25">
      <c r="AC7741" s="440"/>
      <c r="AD7741" s="440"/>
      <c r="AE7741" s="440"/>
      <c r="AF7741" s="440"/>
      <c r="AG7741" s="440"/>
      <c r="AH7741" s="440"/>
      <c r="AI7741" s="440"/>
      <c r="AJ7741" s="440"/>
    </row>
    <row r="7742" spans="29:36" x14ac:dyDescent="0.25">
      <c r="AC7742" s="440"/>
      <c r="AD7742" s="440"/>
      <c r="AE7742" s="440"/>
      <c r="AF7742" s="440"/>
      <c r="AG7742" s="440"/>
      <c r="AH7742" s="440"/>
      <c r="AI7742" s="440"/>
      <c r="AJ7742" s="440"/>
    </row>
    <row r="7743" spans="29:36" x14ac:dyDescent="0.25">
      <c r="AC7743" s="440"/>
      <c r="AD7743" s="440"/>
      <c r="AE7743" s="440"/>
      <c r="AF7743" s="440"/>
      <c r="AG7743" s="440"/>
      <c r="AH7743" s="440"/>
      <c r="AI7743" s="440"/>
      <c r="AJ7743" s="440"/>
    </row>
    <row r="7744" spans="29:36" x14ac:dyDescent="0.25">
      <c r="AC7744" s="440"/>
      <c r="AD7744" s="440"/>
      <c r="AE7744" s="440"/>
      <c r="AF7744" s="440"/>
      <c r="AG7744" s="440"/>
      <c r="AH7744" s="440"/>
      <c r="AI7744" s="440"/>
      <c r="AJ7744" s="440"/>
    </row>
    <row r="7745" spans="29:36" x14ac:dyDescent="0.25">
      <c r="AC7745" s="440"/>
      <c r="AD7745" s="440"/>
      <c r="AE7745" s="440"/>
      <c r="AF7745" s="440"/>
      <c r="AG7745" s="440"/>
      <c r="AH7745" s="440"/>
      <c r="AI7745" s="440"/>
      <c r="AJ7745" s="440"/>
    </row>
    <row r="7746" spans="29:36" x14ac:dyDescent="0.25">
      <c r="AC7746" s="440"/>
      <c r="AD7746" s="440"/>
      <c r="AE7746" s="440"/>
      <c r="AF7746" s="440"/>
      <c r="AG7746" s="440"/>
      <c r="AH7746" s="440"/>
      <c r="AI7746" s="440"/>
      <c r="AJ7746" s="440"/>
    </row>
    <row r="7747" spans="29:36" x14ac:dyDescent="0.25">
      <c r="AC7747" s="440"/>
      <c r="AD7747" s="440"/>
      <c r="AE7747" s="440"/>
      <c r="AF7747" s="440"/>
      <c r="AG7747" s="440"/>
      <c r="AH7747" s="440"/>
      <c r="AI7747" s="440"/>
      <c r="AJ7747" s="440"/>
    </row>
    <row r="7748" spans="29:36" x14ac:dyDescent="0.25">
      <c r="AC7748" s="440"/>
      <c r="AD7748" s="440"/>
      <c r="AE7748" s="440"/>
      <c r="AF7748" s="440"/>
      <c r="AG7748" s="440"/>
      <c r="AH7748" s="440"/>
      <c r="AI7748" s="440"/>
      <c r="AJ7748" s="440"/>
    </row>
    <row r="7749" spans="29:36" x14ac:dyDescent="0.25">
      <c r="AC7749" s="440"/>
      <c r="AD7749" s="440"/>
      <c r="AE7749" s="440"/>
      <c r="AF7749" s="440"/>
      <c r="AG7749" s="440"/>
      <c r="AH7749" s="440"/>
      <c r="AI7749" s="440"/>
      <c r="AJ7749" s="440"/>
    </row>
    <row r="7750" spans="29:36" x14ac:dyDescent="0.25">
      <c r="AC7750" s="440"/>
      <c r="AD7750" s="440"/>
      <c r="AE7750" s="440"/>
      <c r="AF7750" s="440"/>
      <c r="AG7750" s="440"/>
      <c r="AH7750" s="440"/>
      <c r="AI7750" s="440"/>
      <c r="AJ7750" s="440"/>
    </row>
    <row r="7751" spans="29:36" x14ac:dyDescent="0.25">
      <c r="AC7751" s="440"/>
      <c r="AD7751" s="440"/>
      <c r="AE7751" s="440"/>
      <c r="AF7751" s="440"/>
      <c r="AG7751" s="440"/>
      <c r="AH7751" s="440"/>
      <c r="AI7751" s="440"/>
      <c r="AJ7751" s="440"/>
    </row>
    <row r="7752" spans="29:36" x14ac:dyDescent="0.25">
      <c r="AC7752" s="440"/>
      <c r="AD7752" s="440"/>
      <c r="AE7752" s="440"/>
      <c r="AF7752" s="440"/>
      <c r="AG7752" s="440"/>
      <c r="AH7752" s="440"/>
      <c r="AI7752" s="440"/>
      <c r="AJ7752" s="440"/>
    </row>
    <row r="7753" spans="29:36" x14ac:dyDescent="0.25">
      <c r="AC7753" s="440"/>
      <c r="AD7753" s="440"/>
      <c r="AE7753" s="440"/>
      <c r="AF7753" s="440"/>
      <c r="AG7753" s="440"/>
      <c r="AH7753" s="440"/>
      <c r="AI7753" s="440"/>
      <c r="AJ7753" s="440"/>
    </row>
    <row r="7754" spans="29:36" x14ac:dyDescent="0.25">
      <c r="AC7754" s="440"/>
      <c r="AD7754" s="440"/>
      <c r="AE7754" s="440"/>
      <c r="AF7754" s="440"/>
      <c r="AG7754" s="440"/>
      <c r="AH7754" s="440"/>
      <c r="AI7754" s="440"/>
      <c r="AJ7754" s="440"/>
    </row>
    <row r="7755" spans="29:36" x14ac:dyDescent="0.25">
      <c r="AC7755" s="440"/>
      <c r="AD7755" s="440"/>
      <c r="AE7755" s="440"/>
      <c r="AF7755" s="440"/>
      <c r="AG7755" s="440"/>
      <c r="AH7755" s="440"/>
      <c r="AI7755" s="440"/>
      <c r="AJ7755" s="440"/>
    </row>
    <row r="7756" spans="29:36" x14ac:dyDescent="0.25">
      <c r="AC7756" s="440"/>
      <c r="AD7756" s="440"/>
      <c r="AE7756" s="440"/>
      <c r="AF7756" s="440"/>
      <c r="AG7756" s="440"/>
      <c r="AH7756" s="440"/>
      <c r="AI7756" s="440"/>
      <c r="AJ7756" s="440"/>
    </row>
    <row r="7757" spans="29:36" x14ac:dyDescent="0.25">
      <c r="AC7757" s="440"/>
      <c r="AD7757" s="440"/>
      <c r="AE7757" s="440"/>
      <c r="AF7757" s="440"/>
      <c r="AG7757" s="440"/>
      <c r="AH7757" s="440"/>
      <c r="AI7757" s="440"/>
      <c r="AJ7757" s="440"/>
    </row>
    <row r="7758" spans="29:36" x14ac:dyDescent="0.25">
      <c r="AC7758" s="440"/>
      <c r="AD7758" s="440"/>
      <c r="AE7758" s="440"/>
      <c r="AF7758" s="440"/>
      <c r="AG7758" s="440"/>
      <c r="AH7758" s="440"/>
      <c r="AI7758" s="440"/>
      <c r="AJ7758" s="440"/>
    </row>
    <row r="7759" spans="29:36" x14ac:dyDescent="0.25">
      <c r="AC7759" s="440"/>
      <c r="AD7759" s="440"/>
      <c r="AE7759" s="440"/>
      <c r="AF7759" s="440"/>
      <c r="AG7759" s="440"/>
      <c r="AH7759" s="440"/>
      <c r="AI7759" s="440"/>
      <c r="AJ7759" s="440"/>
    </row>
    <row r="7760" spans="29:36" x14ac:dyDescent="0.25">
      <c r="AC7760" s="440"/>
      <c r="AD7760" s="440"/>
      <c r="AE7760" s="440"/>
      <c r="AF7760" s="440"/>
      <c r="AG7760" s="440"/>
      <c r="AH7760" s="440"/>
      <c r="AI7760" s="440"/>
      <c r="AJ7760" s="440"/>
    </row>
    <row r="7761" spans="29:36" x14ac:dyDescent="0.25">
      <c r="AC7761" s="440"/>
      <c r="AD7761" s="440"/>
      <c r="AE7761" s="440"/>
      <c r="AF7761" s="440"/>
      <c r="AG7761" s="440"/>
      <c r="AH7761" s="440"/>
      <c r="AI7761" s="440"/>
      <c r="AJ7761" s="440"/>
    </row>
    <row r="7762" spans="29:36" x14ac:dyDescent="0.25">
      <c r="AC7762" s="440"/>
      <c r="AD7762" s="440"/>
      <c r="AE7762" s="440"/>
      <c r="AF7762" s="440"/>
      <c r="AG7762" s="440"/>
      <c r="AH7762" s="440"/>
      <c r="AI7762" s="440"/>
      <c r="AJ7762" s="440"/>
    </row>
    <row r="7763" spans="29:36" x14ac:dyDescent="0.25">
      <c r="AC7763" s="440"/>
      <c r="AD7763" s="440"/>
      <c r="AE7763" s="440"/>
      <c r="AF7763" s="440"/>
      <c r="AG7763" s="440"/>
      <c r="AH7763" s="440"/>
      <c r="AI7763" s="440"/>
      <c r="AJ7763" s="440"/>
    </row>
    <row r="7764" spans="29:36" x14ac:dyDescent="0.25">
      <c r="AC7764" s="440"/>
      <c r="AD7764" s="440"/>
      <c r="AE7764" s="440"/>
      <c r="AF7764" s="440"/>
      <c r="AG7764" s="440"/>
      <c r="AH7764" s="440"/>
      <c r="AI7764" s="440"/>
      <c r="AJ7764" s="440"/>
    </row>
    <row r="7765" spans="29:36" x14ac:dyDescent="0.25">
      <c r="AC7765" s="440"/>
      <c r="AD7765" s="440"/>
      <c r="AE7765" s="440"/>
      <c r="AF7765" s="440"/>
      <c r="AG7765" s="440"/>
      <c r="AH7765" s="440"/>
      <c r="AI7765" s="440"/>
      <c r="AJ7765" s="440"/>
    </row>
    <row r="7766" spans="29:36" x14ac:dyDescent="0.25">
      <c r="AC7766" s="440"/>
      <c r="AD7766" s="440"/>
      <c r="AE7766" s="440"/>
      <c r="AF7766" s="440"/>
      <c r="AG7766" s="440"/>
      <c r="AH7766" s="440"/>
      <c r="AI7766" s="440"/>
      <c r="AJ7766" s="440"/>
    </row>
    <row r="7767" spans="29:36" x14ac:dyDescent="0.25">
      <c r="AC7767" s="440"/>
      <c r="AD7767" s="440"/>
      <c r="AE7767" s="440"/>
      <c r="AF7767" s="440"/>
      <c r="AG7767" s="440"/>
      <c r="AH7767" s="440"/>
      <c r="AI7767" s="440"/>
      <c r="AJ7767" s="440"/>
    </row>
    <row r="7768" spans="29:36" x14ac:dyDescent="0.25">
      <c r="AC7768" s="440"/>
      <c r="AD7768" s="440"/>
      <c r="AE7768" s="440"/>
      <c r="AF7768" s="440"/>
      <c r="AG7768" s="440"/>
      <c r="AH7768" s="440"/>
      <c r="AI7768" s="440"/>
      <c r="AJ7768" s="440"/>
    </row>
    <row r="7769" spans="29:36" x14ac:dyDescent="0.25">
      <c r="AC7769" s="440"/>
      <c r="AD7769" s="440"/>
      <c r="AE7769" s="440"/>
      <c r="AF7769" s="440"/>
      <c r="AG7769" s="440"/>
      <c r="AH7769" s="440"/>
      <c r="AI7769" s="440"/>
      <c r="AJ7769" s="440"/>
    </row>
    <row r="7770" spans="29:36" x14ac:dyDescent="0.25">
      <c r="AC7770" s="440"/>
      <c r="AD7770" s="440"/>
      <c r="AE7770" s="440"/>
      <c r="AF7770" s="440"/>
      <c r="AG7770" s="440"/>
      <c r="AH7770" s="440"/>
      <c r="AI7770" s="440"/>
      <c r="AJ7770" s="440"/>
    </row>
    <row r="7771" spans="29:36" x14ac:dyDescent="0.25">
      <c r="AC7771" s="440"/>
      <c r="AD7771" s="440"/>
      <c r="AE7771" s="440"/>
      <c r="AF7771" s="440"/>
      <c r="AG7771" s="440"/>
      <c r="AH7771" s="440"/>
      <c r="AI7771" s="440"/>
      <c r="AJ7771" s="440"/>
    </row>
    <row r="7772" spans="29:36" x14ac:dyDescent="0.25">
      <c r="AC7772" s="440"/>
      <c r="AD7772" s="440"/>
      <c r="AE7772" s="440"/>
      <c r="AF7772" s="440"/>
      <c r="AG7772" s="440"/>
      <c r="AH7772" s="440"/>
      <c r="AI7772" s="440"/>
      <c r="AJ7772" s="440"/>
    </row>
    <row r="7773" spans="29:36" x14ac:dyDescent="0.25">
      <c r="AC7773" s="440"/>
      <c r="AD7773" s="440"/>
      <c r="AE7773" s="440"/>
      <c r="AF7773" s="440"/>
      <c r="AG7773" s="440"/>
      <c r="AH7773" s="440"/>
      <c r="AI7773" s="440"/>
      <c r="AJ7773" s="440"/>
    </row>
    <row r="7774" spans="29:36" x14ac:dyDescent="0.25">
      <c r="AC7774" s="440"/>
      <c r="AD7774" s="440"/>
      <c r="AE7774" s="440"/>
      <c r="AF7774" s="440"/>
      <c r="AG7774" s="440"/>
      <c r="AH7774" s="440"/>
      <c r="AI7774" s="440"/>
      <c r="AJ7774" s="440"/>
    </row>
    <row r="7775" spans="29:36" x14ac:dyDescent="0.25">
      <c r="AC7775" s="440"/>
      <c r="AD7775" s="440"/>
      <c r="AE7775" s="440"/>
      <c r="AF7775" s="440"/>
      <c r="AG7775" s="440"/>
      <c r="AH7775" s="440"/>
      <c r="AI7775" s="440"/>
      <c r="AJ7775" s="440"/>
    </row>
    <row r="7776" spans="29:36" x14ac:dyDescent="0.25">
      <c r="AC7776" s="440"/>
      <c r="AD7776" s="440"/>
      <c r="AE7776" s="440"/>
      <c r="AF7776" s="440"/>
      <c r="AG7776" s="440"/>
      <c r="AH7776" s="440"/>
      <c r="AI7776" s="440"/>
      <c r="AJ7776" s="440"/>
    </row>
    <row r="7777" spans="29:36" x14ac:dyDescent="0.25">
      <c r="AC7777" s="440"/>
      <c r="AD7777" s="440"/>
      <c r="AE7777" s="440"/>
      <c r="AF7777" s="440"/>
      <c r="AG7777" s="440"/>
      <c r="AH7777" s="440"/>
      <c r="AI7777" s="440"/>
      <c r="AJ7777" s="440"/>
    </row>
    <row r="7778" spans="29:36" x14ac:dyDescent="0.25">
      <c r="AC7778" s="440"/>
      <c r="AD7778" s="440"/>
      <c r="AE7778" s="440"/>
      <c r="AF7778" s="440"/>
      <c r="AG7778" s="440"/>
      <c r="AH7778" s="440"/>
      <c r="AI7778" s="440"/>
      <c r="AJ7778" s="440"/>
    </row>
    <row r="7779" spans="29:36" x14ac:dyDescent="0.25">
      <c r="AC7779" s="440"/>
      <c r="AD7779" s="440"/>
      <c r="AE7779" s="440"/>
      <c r="AF7779" s="440"/>
      <c r="AG7779" s="440"/>
      <c r="AH7779" s="440"/>
      <c r="AI7779" s="440"/>
      <c r="AJ7779" s="440"/>
    </row>
    <row r="7780" spans="29:36" x14ac:dyDescent="0.25">
      <c r="AC7780" s="440"/>
      <c r="AD7780" s="440"/>
      <c r="AE7780" s="440"/>
      <c r="AF7780" s="440"/>
      <c r="AG7780" s="440"/>
      <c r="AH7780" s="440"/>
      <c r="AI7780" s="440"/>
      <c r="AJ7780" s="440"/>
    </row>
    <row r="7781" spans="29:36" x14ac:dyDescent="0.25">
      <c r="AC7781" s="440"/>
      <c r="AD7781" s="440"/>
      <c r="AE7781" s="440"/>
      <c r="AF7781" s="440"/>
      <c r="AG7781" s="440"/>
      <c r="AH7781" s="440"/>
      <c r="AI7781" s="440"/>
      <c r="AJ7781" s="440"/>
    </row>
    <row r="7782" spans="29:36" x14ac:dyDescent="0.25">
      <c r="AC7782" s="440"/>
      <c r="AD7782" s="440"/>
      <c r="AE7782" s="440"/>
      <c r="AF7782" s="440"/>
      <c r="AG7782" s="440"/>
      <c r="AH7782" s="440"/>
      <c r="AI7782" s="440"/>
      <c r="AJ7782" s="440"/>
    </row>
    <row r="7783" spans="29:36" x14ac:dyDescent="0.25">
      <c r="AC7783" s="440"/>
      <c r="AD7783" s="440"/>
      <c r="AE7783" s="440"/>
      <c r="AF7783" s="440"/>
      <c r="AG7783" s="440"/>
      <c r="AH7783" s="440"/>
      <c r="AI7783" s="440"/>
      <c r="AJ7783" s="440"/>
    </row>
    <row r="7784" spans="29:36" x14ac:dyDescent="0.25">
      <c r="AC7784" s="440"/>
      <c r="AD7784" s="440"/>
      <c r="AE7784" s="440"/>
      <c r="AF7784" s="440"/>
      <c r="AG7784" s="440"/>
      <c r="AH7784" s="440"/>
      <c r="AI7784" s="440"/>
      <c r="AJ7784" s="440"/>
    </row>
    <row r="7785" spans="29:36" x14ac:dyDescent="0.25">
      <c r="AC7785" s="440"/>
      <c r="AD7785" s="440"/>
      <c r="AE7785" s="440"/>
      <c r="AF7785" s="440"/>
      <c r="AG7785" s="440"/>
      <c r="AH7785" s="440"/>
      <c r="AI7785" s="440"/>
      <c r="AJ7785" s="440"/>
    </row>
    <row r="7786" spans="29:36" x14ac:dyDescent="0.25">
      <c r="AC7786" s="440"/>
      <c r="AD7786" s="440"/>
      <c r="AE7786" s="440"/>
      <c r="AF7786" s="440"/>
      <c r="AG7786" s="440"/>
      <c r="AH7786" s="440"/>
      <c r="AI7786" s="440"/>
      <c r="AJ7786" s="440"/>
    </row>
    <row r="7787" spans="29:36" x14ac:dyDescent="0.25">
      <c r="AC7787" s="440"/>
      <c r="AD7787" s="440"/>
      <c r="AE7787" s="440"/>
      <c r="AF7787" s="440"/>
      <c r="AG7787" s="440"/>
      <c r="AH7787" s="440"/>
      <c r="AI7787" s="440"/>
      <c r="AJ7787" s="440"/>
    </row>
    <row r="7788" spans="29:36" x14ac:dyDescent="0.25">
      <c r="AC7788" s="440"/>
      <c r="AD7788" s="440"/>
      <c r="AE7788" s="440"/>
      <c r="AF7788" s="440"/>
      <c r="AG7788" s="440"/>
      <c r="AH7788" s="440"/>
      <c r="AI7788" s="440"/>
      <c r="AJ7788" s="440"/>
    </row>
    <row r="7789" spans="29:36" x14ac:dyDescent="0.25">
      <c r="AC7789" s="440"/>
      <c r="AD7789" s="440"/>
      <c r="AE7789" s="440"/>
      <c r="AF7789" s="440"/>
      <c r="AG7789" s="440"/>
      <c r="AH7789" s="440"/>
      <c r="AI7789" s="440"/>
      <c r="AJ7789" s="440"/>
    </row>
    <row r="7790" spans="29:36" x14ac:dyDescent="0.25">
      <c r="AC7790" s="440"/>
      <c r="AD7790" s="440"/>
      <c r="AE7790" s="440"/>
      <c r="AF7790" s="440"/>
      <c r="AG7790" s="440"/>
      <c r="AH7790" s="440"/>
      <c r="AI7790" s="440"/>
      <c r="AJ7790" s="440"/>
    </row>
    <row r="7791" spans="29:36" x14ac:dyDescent="0.25">
      <c r="AC7791" s="440"/>
      <c r="AD7791" s="440"/>
      <c r="AE7791" s="440"/>
      <c r="AF7791" s="440"/>
      <c r="AG7791" s="440"/>
      <c r="AH7791" s="440"/>
      <c r="AI7791" s="440"/>
      <c r="AJ7791" s="440"/>
    </row>
    <row r="7792" spans="29:36" x14ac:dyDescent="0.25">
      <c r="AC7792" s="440"/>
      <c r="AD7792" s="440"/>
      <c r="AE7792" s="440"/>
      <c r="AF7792" s="440"/>
      <c r="AG7792" s="440"/>
      <c r="AH7792" s="440"/>
      <c r="AI7792" s="440"/>
      <c r="AJ7792" s="440"/>
    </row>
    <row r="7793" spans="29:36" x14ac:dyDescent="0.25">
      <c r="AC7793" s="440"/>
      <c r="AD7793" s="440"/>
      <c r="AE7793" s="440"/>
      <c r="AF7793" s="440"/>
      <c r="AG7793" s="440"/>
      <c r="AH7793" s="440"/>
      <c r="AI7793" s="440"/>
      <c r="AJ7793" s="440"/>
    </row>
    <row r="7794" spans="29:36" x14ac:dyDescent="0.25">
      <c r="AC7794" s="440"/>
      <c r="AD7794" s="440"/>
      <c r="AE7794" s="440"/>
      <c r="AF7794" s="440"/>
      <c r="AG7794" s="440"/>
      <c r="AH7794" s="440"/>
      <c r="AI7794" s="440"/>
      <c r="AJ7794" s="440"/>
    </row>
    <row r="7795" spans="29:36" x14ac:dyDescent="0.25">
      <c r="AC7795" s="440"/>
      <c r="AD7795" s="440"/>
      <c r="AE7795" s="440"/>
      <c r="AF7795" s="440"/>
      <c r="AG7795" s="440"/>
      <c r="AH7795" s="440"/>
      <c r="AI7795" s="440"/>
      <c r="AJ7795" s="440"/>
    </row>
    <row r="7796" spans="29:36" x14ac:dyDescent="0.25">
      <c r="AC7796" s="440"/>
      <c r="AD7796" s="440"/>
      <c r="AE7796" s="440"/>
      <c r="AF7796" s="440"/>
      <c r="AG7796" s="440"/>
      <c r="AH7796" s="440"/>
      <c r="AI7796" s="440"/>
      <c r="AJ7796" s="440"/>
    </row>
    <row r="7797" spans="29:36" x14ac:dyDescent="0.25">
      <c r="AC7797" s="440"/>
      <c r="AD7797" s="440"/>
      <c r="AE7797" s="440"/>
      <c r="AF7797" s="440"/>
      <c r="AG7797" s="440"/>
      <c r="AH7797" s="440"/>
      <c r="AI7797" s="440"/>
      <c r="AJ7797" s="440"/>
    </row>
    <row r="7798" spans="29:36" x14ac:dyDescent="0.25">
      <c r="AC7798" s="440"/>
      <c r="AD7798" s="440"/>
      <c r="AE7798" s="440"/>
      <c r="AF7798" s="440"/>
      <c r="AG7798" s="440"/>
      <c r="AH7798" s="440"/>
      <c r="AI7798" s="440"/>
      <c r="AJ7798" s="440"/>
    </row>
    <row r="7799" spans="29:36" x14ac:dyDescent="0.25">
      <c r="AC7799" s="440"/>
      <c r="AD7799" s="440"/>
      <c r="AE7799" s="440"/>
      <c r="AF7799" s="440"/>
      <c r="AG7799" s="440"/>
      <c r="AH7799" s="440"/>
      <c r="AI7799" s="440"/>
      <c r="AJ7799" s="440"/>
    </row>
    <row r="7800" spans="29:36" x14ac:dyDescent="0.25">
      <c r="AC7800" s="440"/>
      <c r="AD7800" s="440"/>
      <c r="AE7800" s="440"/>
      <c r="AF7800" s="440"/>
      <c r="AG7800" s="440"/>
      <c r="AH7800" s="440"/>
      <c r="AI7800" s="440"/>
      <c r="AJ7800" s="440"/>
    </row>
    <row r="7801" spans="29:36" x14ac:dyDescent="0.25">
      <c r="AC7801" s="440"/>
      <c r="AD7801" s="440"/>
      <c r="AE7801" s="440"/>
      <c r="AF7801" s="440"/>
      <c r="AG7801" s="440"/>
      <c r="AH7801" s="440"/>
      <c r="AI7801" s="440"/>
      <c r="AJ7801" s="440"/>
    </row>
    <row r="7802" spans="29:36" x14ac:dyDescent="0.25">
      <c r="AC7802" s="440"/>
      <c r="AD7802" s="440"/>
      <c r="AE7802" s="440"/>
      <c r="AF7802" s="440"/>
      <c r="AG7802" s="440"/>
      <c r="AH7802" s="440"/>
      <c r="AI7802" s="440"/>
      <c r="AJ7802" s="440"/>
    </row>
    <row r="7803" spans="29:36" x14ac:dyDescent="0.25">
      <c r="AC7803" s="440"/>
      <c r="AD7803" s="440"/>
      <c r="AE7803" s="440"/>
      <c r="AF7803" s="440"/>
      <c r="AG7803" s="440"/>
      <c r="AH7803" s="440"/>
      <c r="AI7803" s="440"/>
      <c r="AJ7803" s="440"/>
    </row>
    <row r="7804" spans="29:36" x14ac:dyDescent="0.25">
      <c r="AC7804" s="440"/>
      <c r="AD7804" s="440"/>
      <c r="AE7804" s="440"/>
      <c r="AF7804" s="440"/>
      <c r="AG7804" s="440"/>
      <c r="AH7804" s="440"/>
      <c r="AI7804" s="440"/>
      <c r="AJ7804" s="440"/>
    </row>
    <row r="7805" spans="29:36" x14ac:dyDescent="0.25">
      <c r="AC7805" s="440"/>
      <c r="AD7805" s="440"/>
      <c r="AE7805" s="440"/>
      <c r="AF7805" s="440"/>
      <c r="AG7805" s="440"/>
      <c r="AH7805" s="440"/>
      <c r="AI7805" s="440"/>
      <c r="AJ7805" s="440"/>
    </row>
    <row r="7806" spans="29:36" x14ac:dyDescent="0.25">
      <c r="AC7806" s="440"/>
      <c r="AD7806" s="440"/>
      <c r="AE7806" s="440"/>
      <c r="AF7806" s="440"/>
      <c r="AG7806" s="440"/>
      <c r="AH7806" s="440"/>
      <c r="AI7806" s="440"/>
      <c r="AJ7806" s="440"/>
    </row>
    <row r="7807" spans="29:36" x14ac:dyDescent="0.25">
      <c r="AC7807" s="440"/>
      <c r="AD7807" s="440"/>
      <c r="AE7807" s="440"/>
      <c r="AF7807" s="440"/>
      <c r="AG7807" s="440"/>
      <c r="AH7807" s="440"/>
      <c r="AI7807" s="440"/>
      <c r="AJ7807" s="440"/>
    </row>
    <row r="7808" spans="29:36" x14ac:dyDescent="0.25">
      <c r="AC7808" s="440"/>
      <c r="AD7808" s="440"/>
      <c r="AE7808" s="440"/>
      <c r="AF7808" s="440"/>
      <c r="AG7808" s="440"/>
      <c r="AH7808" s="440"/>
      <c r="AI7808" s="440"/>
      <c r="AJ7808" s="440"/>
    </row>
    <row r="7809" spans="29:36" x14ac:dyDescent="0.25">
      <c r="AC7809" s="440"/>
      <c r="AD7809" s="440"/>
      <c r="AE7809" s="440"/>
      <c r="AF7809" s="440"/>
      <c r="AG7809" s="440"/>
      <c r="AH7809" s="440"/>
      <c r="AI7809" s="440"/>
      <c r="AJ7809" s="440"/>
    </row>
    <row r="7810" spans="29:36" x14ac:dyDescent="0.25">
      <c r="AC7810" s="440"/>
      <c r="AD7810" s="440"/>
      <c r="AE7810" s="440"/>
      <c r="AF7810" s="440"/>
      <c r="AG7810" s="440"/>
      <c r="AH7810" s="440"/>
      <c r="AI7810" s="440"/>
      <c r="AJ7810" s="440"/>
    </row>
    <row r="7811" spans="29:36" x14ac:dyDescent="0.25">
      <c r="AC7811" s="440"/>
      <c r="AD7811" s="440"/>
      <c r="AE7811" s="440"/>
      <c r="AF7811" s="440"/>
      <c r="AG7811" s="440"/>
      <c r="AH7811" s="440"/>
      <c r="AI7811" s="440"/>
      <c r="AJ7811" s="440"/>
    </row>
    <row r="7812" spans="29:36" x14ac:dyDescent="0.25">
      <c r="AC7812" s="440"/>
      <c r="AD7812" s="440"/>
      <c r="AE7812" s="440"/>
      <c r="AF7812" s="440"/>
      <c r="AG7812" s="440"/>
      <c r="AH7812" s="440"/>
      <c r="AI7812" s="440"/>
      <c r="AJ7812" s="440"/>
    </row>
    <row r="7813" spans="29:36" x14ac:dyDescent="0.25">
      <c r="AC7813" s="440"/>
      <c r="AD7813" s="440"/>
      <c r="AE7813" s="440"/>
      <c r="AF7813" s="440"/>
      <c r="AG7813" s="440"/>
      <c r="AH7813" s="440"/>
      <c r="AI7813" s="440"/>
      <c r="AJ7813" s="440"/>
    </row>
    <row r="7814" spans="29:36" x14ac:dyDescent="0.25">
      <c r="AC7814" s="440"/>
      <c r="AD7814" s="440"/>
      <c r="AE7814" s="440"/>
      <c r="AF7814" s="440"/>
      <c r="AG7814" s="440"/>
      <c r="AH7814" s="440"/>
      <c r="AI7814" s="440"/>
      <c r="AJ7814" s="440"/>
    </row>
    <row r="7815" spans="29:36" x14ac:dyDescent="0.25">
      <c r="AC7815" s="440"/>
      <c r="AD7815" s="440"/>
      <c r="AE7815" s="440"/>
      <c r="AF7815" s="440"/>
      <c r="AG7815" s="440"/>
      <c r="AH7815" s="440"/>
      <c r="AI7815" s="440"/>
      <c r="AJ7815" s="440"/>
    </row>
    <row r="7816" spans="29:36" x14ac:dyDescent="0.25">
      <c r="AC7816" s="440"/>
      <c r="AD7816" s="440"/>
      <c r="AE7816" s="440"/>
      <c r="AF7816" s="440"/>
      <c r="AG7816" s="440"/>
      <c r="AH7816" s="440"/>
      <c r="AI7816" s="440"/>
      <c r="AJ7816" s="440"/>
    </row>
    <row r="7817" spans="29:36" x14ac:dyDescent="0.25">
      <c r="AC7817" s="440"/>
      <c r="AD7817" s="440"/>
      <c r="AE7817" s="440"/>
      <c r="AF7817" s="440"/>
      <c r="AG7817" s="440"/>
      <c r="AH7817" s="440"/>
      <c r="AI7817" s="440"/>
      <c r="AJ7817" s="440"/>
    </row>
    <row r="7818" spans="29:36" x14ac:dyDescent="0.25">
      <c r="AC7818" s="440"/>
      <c r="AD7818" s="440"/>
      <c r="AE7818" s="440"/>
      <c r="AF7818" s="440"/>
      <c r="AG7818" s="440"/>
      <c r="AH7818" s="440"/>
      <c r="AI7818" s="440"/>
      <c r="AJ7818" s="440"/>
    </row>
    <row r="7819" spans="29:36" x14ac:dyDescent="0.25">
      <c r="AC7819" s="440"/>
      <c r="AD7819" s="440"/>
      <c r="AE7819" s="440"/>
      <c r="AF7819" s="440"/>
      <c r="AG7819" s="440"/>
      <c r="AH7819" s="440"/>
      <c r="AI7819" s="440"/>
      <c r="AJ7819" s="440"/>
    </row>
    <row r="7820" spans="29:36" x14ac:dyDescent="0.25">
      <c r="AC7820" s="440"/>
      <c r="AD7820" s="440"/>
      <c r="AE7820" s="440"/>
      <c r="AF7820" s="440"/>
      <c r="AG7820" s="440"/>
      <c r="AH7820" s="440"/>
      <c r="AI7820" s="440"/>
      <c r="AJ7820" s="440"/>
    </row>
    <row r="7821" spans="29:36" x14ac:dyDescent="0.25">
      <c r="AC7821" s="440"/>
      <c r="AD7821" s="440"/>
      <c r="AE7821" s="440"/>
      <c r="AF7821" s="440"/>
      <c r="AG7821" s="440"/>
      <c r="AH7821" s="440"/>
      <c r="AI7821" s="440"/>
      <c r="AJ7821" s="440"/>
    </row>
    <row r="7822" spans="29:36" x14ac:dyDescent="0.25">
      <c r="AC7822" s="440"/>
      <c r="AD7822" s="440"/>
      <c r="AE7822" s="440"/>
      <c r="AF7822" s="440"/>
      <c r="AG7822" s="440"/>
      <c r="AH7822" s="440"/>
      <c r="AI7822" s="440"/>
      <c r="AJ7822" s="440"/>
    </row>
    <row r="7823" spans="29:36" x14ac:dyDescent="0.25">
      <c r="AC7823" s="440"/>
      <c r="AD7823" s="440"/>
      <c r="AE7823" s="440"/>
      <c r="AF7823" s="440"/>
      <c r="AG7823" s="440"/>
      <c r="AH7823" s="440"/>
      <c r="AI7823" s="440"/>
      <c r="AJ7823" s="440"/>
    </row>
    <row r="7824" spans="29:36" x14ac:dyDescent="0.25">
      <c r="AC7824" s="440"/>
      <c r="AD7824" s="440"/>
      <c r="AE7824" s="440"/>
      <c r="AF7824" s="440"/>
      <c r="AG7824" s="440"/>
      <c r="AH7824" s="440"/>
      <c r="AI7824" s="440"/>
      <c r="AJ7824" s="440"/>
    </row>
    <row r="7825" spans="29:36" x14ac:dyDescent="0.25">
      <c r="AC7825" s="440"/>
      <c r="AD7825" s="440"/>
      <c r="AE7825" s="440"/>
      <c r="AF7825" s="440"/>
      <c r="AG7825" s="440"/>
      <c r="AH7825" s="440"/>
      <c r="AI7825" s="440"/>
      <c r="AJ7825" s="440"/>
    </row>
    <row r="7826" spans="29:36" x14ac:dyDescent="0.25">
      <c r="AC7826" s="440"/>
      <c r="AD7826" s="440"/>
      <c r="AE7826" s="440"/>
      <c r="AF7826" s="440"/>
      <c r="AG7826" s="440"/>
      <c r="AH7826" s="440"/>
      <c r="AI7826" s="440"/>
      <c r="AJ7826" s="440"/>
    </row>
    <row r="7827" spans="29:36" x14ac:dyDescent="0.25">
      <c r="AC7827" s="440"/>
      <c r="AD7827" s="440"/>
      <c r="AE7827" s="440"/>
      <c r="AF7827" s="440"/>
      <c r="AG7827" s="440"/>
      <c r="AH7827" s="440"/>
      <c r="AI7827" s="440"/>
      <c r="AJ7827" s="440"/>
    </row>
    <row r="7828" spans="29:36" x14ac:dyDescent="0.25">
      <c r="AC7828" s="440"/>
      <c r="AD7828" s="440"/>
      <c r="AE7828" s="440"/>
      <c r="AF7828" s="440"/>
      <c r="AG7828" s="440"/>
      <c r="AH7828" s="440"/>
      <c r="AI7828" s="440"/>
      <c r="AJ7828" s="440"/>
    </row>
    <row r="7829" spans="29:36" x14ac:dyDescent="0.25">
      <c r="AC7829" s="440"/>
      <c r="AD7829" s="440"/>
      <c r="AE7829" s="440"/>
      <c r="AF7829" s="440"/>
      <c r="AG7829" s="440"/>
      <c r="AH7829" s="440"/>
      <c r="AI7829" s="440"/>
      <c r="AJ7829" s="440"/>
    </row>
    <row r="7830" spans="29:36" x14ac:dyDescent="0.25">
      <c r="AC7830" s="440"/>
      <c r="AD7830" s="440"/>
      <c r="AE7830" s="440"/>
      <c r="AF7830" s="440"/>
      <c r="AG7830" s="440"/>
      <c r="AH7830" s="440"/>
      <c r="AI7830" s="440"/>
      <c r="AJ7830" s="440"/>
    </row>
    <row r="7831" spans="29:36" x14ac:dyDescent="0.25">
      <c r="AC7831" s="440"/>
      <c r="AD7831" s="440"/>
      <c r="AE7831" s="440"/>
      <c r="AF7831" s="440"/>
      <c r="AG7831" s="440"/>
      <c r="AH7831" s="440"/>
      <c r="AI7831" s="440"/>
      <c r="AJ7831" s="440"/>
    </row>
    <row r="7832" spans="29:36" x14ac:dyDescent="0.25">
      <c r="AC7832" s="440"/>
      <c r="AD7832" s="440"/>
      <c r="AE7832" s="440"/>
      <c r="AF7832" s="440"/>
      <c r="AG7832" s="440"/>
      <c r="AH7832" s="440"/>
      <c r="AI7832" s="440"/>
      <c r="AJ7832" s="440"/>
    </row>
    <row r="7833" spans="29:36" x14ac:dyDescent="0.25">
      <c r="AC7833" s="440"/>
      <c r="AD7833" s="440"/>
      <c r="AE7833" s="440"/>
      <c r="AF7833" s="440"/>
      <c r="AG7833" s="440"/>
      <c r="AH7833" s="440"/>
      <c r="AI7833" s="440"/>
      <c r="AJ7833" s="440"/>
    </row>
    <row r="7834" spans="29:36" x14ac:dyDescent="0.25">
      <c r="AC7834" s="440"/>
      <c r="AD7834" s="440"/>
      <c r="AE7834" s="440"/>
      <c r="AF7834" s="440"/>
      <c r="AG7834" s="440"/>
      <c r="AH7834" s="440"/>
      <c r="AI7834" s="440"/>
      <c r="AJ7834" s="440"/>
    </row>
    <row r="7835" spans="29:36" x14ac:dyDescent="0.25">
      <c r="AC7835" s="440"/>
      <c r="AD7835" s="440"/>
      <c r="AE7835" s="440"/>
      <c r="AF7835" s="440"/>
      <c r="AG7835" s="440"/>
      <c r="AH7835" s="440"/>
      <c r="AI7835" s="440"/>
      <c r="AJ7835" s="440"/>
    </row>
    <row r="7836" spans="29:36" x14ac:dyDescent="0.25">
      <c r="AC7836" s="440"/>
      <c r="AD7836" s="440"/>
      <c r="AE7836" s="440"/>
      <c r="AF7836" s="440"/>
      <c r="AG7836" s="440"/>
      <c r="AH7836" s="440"/>
      <c r="AI7836" s="440"/>
      <c r="AJ7836" s="440"/>
    </row>
    <row r="7837" spans="29:36" x14ac:dyDescent="0.25">
      <c r="AC7837" s="440"/>
      <c r="AD7837" s="440"/>
      <c r="AE7837" s="440"/>
      <c r="AF7837" s="440"/>
      <c r="AG7837" s="440"/>
      <c r="AH7837" s="440"/>
      <c r="AI7837" s="440"/>
      <c r="AJ7837" s="440"/>
    </row>
    <row r="7838" spans="29:36" x14ac:dyDescent="0.25">
      <c r="AC7838" s="440"/>
      <c r="AD7838" s="440"/>
      <c r="AE7838" s="440"/>
      <c r="AF7838" s="440"/>
      <c r="AG7838" s="440"/>
      <c r="AH7838" s="440"/>
      <c r="AI7838" s="440"/>
      <c r="AJ7838" s="440"/>
    </row>
    <row r="7839" spans="29:36" x14ac:dyDescent="0.25">
      <c r="AC7839" s="440"/>
      <c r="AD7839" s="440"/>
      <c r="AE7839" s="440"/>
      <c r="AF7839" s="440"/>
      <c r="AG7839" s="440"/>
      <c r="AH7839" s="440"/>
      <c r="AI7839" s="440"/>
      <c r="AJ7839" s="440"/>
    </row>
    <row r="7840" spans="29:36" x14ac:dyDescent="0.25">
      <c r="AC7840" s="440"/>
      <c r="AD7840" s="440"/>
      <c r="AE7840" s="440"/>
      <c r="AF7840" s="440"/>
      <c r="AG7840" s="440"/>
      <c r="AH7840" s="440"/>
      <c r="AI7840" s="440"/>
      <c r="AJ7840" s="440"/>
    </row>
    <row r="7841" spans="29:36" x14ac:dyDescent="0.25">
      <c r="AC7841" s="440"/>
      <c r="AD7841" s="440"/>
      <c r="AE7841" s="440"/>
      <c r="AF7841" s="440"/>
      <c r="AG7841" s="440"/>
      <c r="AH7841" s="440"/>
      <c r="AI7841" s="440"/>
      <c r="AJ7841" s="440"/>
    </row>
    <row r="7842" spans="29:36" x14ac:dyDescent="0.25">
      <c r="AC7842" s="440"/>
      <c r="AD7842" s="440"/>
      <c r="AE7842" s="440"/>
      <c r="AF7842" s="440"/>
      <c r="AG7842" s="440"/>
      <c r="AH7842" s="440"/>
      <c r="AI7842" s="440"/>
      <c r="AJ7842" s="440"/>
    </row>
    <row r="7843" spans="29:36" x14ac:dyDescent="0.25">
      <c r="AC7843" s="440"/>
      <c r="AD7843" s="440"/>
      <c r="AE7843" s="440"/>
      <c r="AF7843" s="440"/>
      <c r="AG7843" s="440"/>
      <c r="AH7843" s="440"/>
      <c r="AI7843" s="440"/>
      <c r="AJ7843" s="440"/>
    </row>
    <row r="7844" spans="29:36" x14ac:dyDescent="0.25">
      <c r="AC7844" s="440"/>
      <c r="AD7844" s="440"/>
      <c r="AE7844" s="440"/>
      <c r="AF7844" s="440"/>
      <c r="AG7844" s="440"/>
      <c r="AH7844" s="440"/>
      <c r="AI7844" s="440"/>
      <c r="AJ7844" s="440"/>
    </row>
    <row r="7845" spans="29:36" x14ac:dyDescent="0.25">
      <c r="AC7845" s="440"/>
      <c r="AD7845" s="440"/>
      <c r="AE7845" s="440"/>
      <c r="AF7845" s="440"/>
      <c r="AG7845" s="440"/>
      <c r="AH7845" s="440"/>
      <c r="AI7845" s="440"/>
      <c r="AJ7845" s="440"/>
    </row>
    <row r="7846" spans="29:36" x14ac:dyDescent="0.25">
      <c r="AC7846" s="440"/>
      <c r="AD7846" s="440"/>
      <c r="AE7846" s="440"/>
      <c r="AF7846" s="440"/>
      <c r="AG7846" s="440"/>
      <c r="AH7846" s="440"/>
      <c r="AI7846" s="440"/>
      <c r="AJ7846" s="440"/>
    </row>
    <row r="7847" spans="29:36" x14ac:dyDescent="0.25">
      <c r="AC7847" s="440"/>
      <c r="AD7847" s="440"/>
      <c r="AE7847" s="440"/>
      <c r="AF7847" s="440"/>
      <c r="AG7847" s="440"/>
      <c r="AH7847" s="440"/>
      <c r="AI7847" s="440"/>
      <c r="AJ7847" s="440"/>
    </row>
    <row r="7848" spans="29:36" x14ac:dyDescent="0.25">
      <c r="AC7848" s="440"/>
      <c r="AD7848" s="440"/>
      <c r="AE7848" s="440"/>
      <c r="AF7848" s="440"/>
      <c r="AG7848" s="440"/>
      <c r="AH7848" s="440"/>
      <c r="AI7848" s="440"/>
      <c r="AJ7848" s="440"/>
    </row>
    <row r="7849" spans="29:36" x14ac:dyDescent="0.25">
      <c r="AC7849" s="440"/>
      <c r="AD7849" s="440"/>
      <c r="AE7849" s="440"/>
      <c r="AF7849" s="440"/>
      <c r="AG7849" s="440"/>
      <c r="AH7849" s="440"/>
      <c r="AI7849" s="440"/>
      <c r="AJ7849" s="440"/>
    </row>
    <row r="7850" spans="29:36" x14ac:dyDescent="0.25">
      <c r="AC7850" s="440"/>
      <c r="AD7850" s="440"/>
      <c r="AE7850" s="440"/>
      <c r="AF7850" s="440"/>
      <c r="AG7850" s="440"/>
      <c r="AH7850" s="440"/>
      <c r="AI7850" s="440"/>
      <c r="AJ7850" s="440"/>
    </row>
    <row r="7851" spans="29:36" x14ac:dyDescent="0.25">
      <c r="AC7851" s="440"/>
      <c r="AD7851" s="440"/>
      <c r="AE7851" s="440"/>
      <c r="AF7851" s="440"/>
      <c r="AG7851" s="440"/>
      <c r="AH7851" s="440"/>
      <c r="AI7851" s="440"/>
      <c r="AJ7851" s="440"/>
    </row>
    <row r="7852" spans="29:36" x14ac:dyDescent="0.25">
      <c r="AC7852" s="440"/>
      <c r="AD7852" s="440"/>
      <c r="AE7852" s="440"/>
      <c r="AF7852" s="440"/>
      <c r="AG7852" s="440"/>
      <c r="AH7852" s="440"/>
      <c r="AI7852" s="440"/>
      <c r="AJ7852" s="440"/>
    </row>
    <row r="7853" spans="29:36" x14ac:dyDescent="0.25">
      <c r="AC7853" s="440"/>
      <c r="AD7853" s="440"/>
      <c r="AE7853" s="440"/>
      <c r="AF7853" s="440"/>
      <c r="AG7853" s="440"/>
      <c r="AH7853" s="440"/>
      <c r="AI7853" s="440"/>
      <c r="AJ7853" s="440"/>
    </row>
    <row r="7854" spans="29:36" x14ac:dyDescent="0.25">
      <c r="AC7854" s="440"/>
      <c r="AD7854" s="440"/>
      <c r="AE7854" s="440"/>
      <c r="AF7854" s="440"/>
      <c r="AG7854" s="440"/>
      <c r="AH7854" s="440"/>
      <c r="AI7854" s="440"/>
      <c r="AJ7854" s="440"/>
    </row>
    <row r="7855" spans="29:36" x14ac:dyDescent="0.25">
      <c r="AC7855" s="440"/>
      <c r="AD7855" s="440"/>
      <c r="AE7855" s="440"/>
      <c r="AF7855" s="440"/>
      <c r="AG7855" s="440"/>
      <c r="AH7855" s="440"/>
      <c r="AI7855" s="440"/>
      <c r="AJ7855" s="440"/>
    </row>
    <row r="7856" spans="29:36" x14ac:dyDescent="0.25">
      <c r="AC7856" s="440"/>
      <c r="AD7856" s="440"/>
      <c r="AE7856" s="440"/>
      <c r="AF7856" s="440"/>
      <c r="AG7856" s="440"/>
      <c r="AH7856" s="440"/>
      <c r="AI7856" s="440"/>
      <c r="AJ7856" s="440"/>
    </row>
    <row r="7857" spans="29:36" x14ac:dyDescent="0.25">
      <c r="AC7857" s="440"/>
      <c r="AD7857" s="440"/>
      <c r="AE7857" s="440"/>
      <c r="AF7857" s="440"/>
      <c r="AG7857" s="440"/>
      <c r="AH7857" s="440"/>
      <c r="AI7857" s="440"/>
      <c r="AJ7857" s="440"/>
    </row>
    <row r="7858" spans="29:36" x14ac:dyDescent="0.25">
      <c r="AC7858" s="440"/>
      <c r="AD7858" s="440"/>
      <c r="AE7858" s="440"/>
      <c r="AF7858" s="440"/>
      <c r="AG7858" s="440"/>
      <c r="AH7858" s="440"/>
      <c r="AI7858" s="440"/>
      <c r="AJ7858" s="440"/>
    </row>
    <row r="7859" spans="29:36" x14ac:dyDescent="0.25">
      <c r="AC7859" s="440"/>
      <c r="AD7859" s="440"/>
      <c r="AE7859" s="440"/>
      <c r="AF7859" s="440"/>
      <c r="AG7859" s="440"/>
      <c r="AH7859" s="440"/>
      <c r="AI7859" s="440"/>
      <c r="AJ7859" s="440"/>
    </row>
    <row r="7860" spans="29:36" x14ac:dyDescent="0.25">
      <c r="AC7860" s="440"/>
      <c r="AD7860" s="440"/>
      <c r="AE7860" s="440"/>
      <c r="AF7860" s="440"/>
      <c r="AG7860" s="440"/>
      <c r="AH7860" s="440"/>
      <c r="AI7860" s="440"/>
      <c r="AJ7860" s="440"/>
    </row>
    <row r="7861" spans="29:36" x14ac:dyDescent="0.25">
      <c r="AC7861" s="440"/>
      <c r="AD7861" s="440"/>
      <c r="AE7861" s="440"/>
      <c r="AF7861" s="440"/>
      <c r="AG7861" s="440"/>
      <c r="AH7861" s="440"/>
      <c r="AI7861" s="440"/>
      <c r="AJ7861" s="440"/>
    </row>
    <row r="7862" spans="29:36" x14ac:dyDescent="0.25">
      <c r="AC7862" s="440"/>
      <c r="AD7862" s="440"/>
      <c r="AE7862" s="440"/>
      <c r="AF7862" s="440"/>
      <c r="AG7862" s="440"/>
      <c r="AH7862" s="440"/>
      <c r="AI7862" s="440"/>
      <c r="AJ7862" s="440"/>
    </row>
    <row r="7863" spans="29:36" x14ac:dyDescent="0.25">
      <c r="AC7863" s="440"/>
      <c r="AD7863" s="440"/>
      <c r="AE7863" s="440"/>
      <c r="AF7863" s="440"/>
      <c r="AG7863" s="440"/>
      <c r="AH7863" s="440"/>
      <c r="AI7863" s="440"/>
      <c r="AJ7863" s="440"/>
    </row>
    <row r="7864" spans="29:36" x14ac:dyDescent="0.25">
      <c r="AC7864" s="440"/>
      <c r="AD7864" s="440"/>
      <c r="AE7864" s="440"/>
      <c r="AF7864" s="440"/>
      <c r="AG7864" s="440"/>
      <c r="AH7864" s="440"/>
      <c r="AI7864" s="440"/>
      <c r="AJ7864" s="440"/>
    </row>
    <row r="7865" spans="29:36" x14ac:dyDescent="0.25">
      <c r="AC7865" s="440"/>
      <c r="AD7865" s="440"/>
      <c r="AE7865" s="440"/>
      <c r="AF7865" s="440"/>
      <c r="AG7865" s="440"/>
      <c r="AH7865" s="440"/>
      <c r="AI7865" s="440"/>
      <c r="AJ7865" s="440"/>
    </row>
    <row r="7866" spans="29:36" x14ac:dyDescent="0.25">
      <c r="AC7866" s="440"/>
      <c r="AD7866" s="440"/>
      <c r="AE7866" s="440"/>
      <c r="AF7866" s="440"/>
      <c r="AG7866" s="440"/>
      <c r="AH7866" s="440"/>
      <c r="AI7866" s="440"/>
      <c r="AJ7866" s="440"/>
    </row>
    <row r="7867" spans="29:36" x14ac:dyDescent="0.25">
      <c r="AC7867" s="440"/>
      <c r="AD7867" s="440"/>
      <c r="AE7867" s="440"/>
      <c r="AF7867" s="440"/>
      <c r="AG7867" s="440"/>
      <c r="AH7867" s="440"/>
      <c r="AI7867" s="440"/>
      <c r="AJ7867" s="440"/>
    </row>
    <row r="7868" spans="29:36" x14ac:dyDescent="0.25">
      <c r="AC7868" s="440"/>
      <c r="AD7868" s="440"/>
      <c r="AE7868" s="440"/>
      <c r="AF7868" s="440"/>
      <c r="AG7868" s="440"/>
      <c r="AH7868" s="440"/>
      <c r="AI7868" s="440"/>
      <c r="AJ7868" s="440"/>
    </row>
    <row r="7869" spans="29:36" x14ac:dyDescent="0.25">
      <c r="AC7869" s="440"/>
      <c r="AD7869" s="440"/>
      <c r="AE7869" s="440"/>
      <c r="AF7869" s="440"/>
      <c r="AG7869" s="440"/>
      <c r="AH7869" s="440"/>
      <c r="AI7869" s="440"/>
      <c r="AJ7869" s="440"/>
    </row>
    <row r="7870" spans="29:36" x14ac:dyDescent="0.25">
      <c r="AC7870" s="440"/>
      <c r="AD7870" s="440"/>
      <c r="AE7870" s="440"/>
      <c r="AF7870" s="440"/>
      <c r="AG7870" s="440"/>
      <c r="AH7870" s="440"/>
      <c r="AI7870" s="440"/>
      <c r="AJ7870" s="440"/>
    </row>
    <row r="7871" spans="29:36" x14ac:dyDescent="0.25">
      <c r="AC7871" s="440"/>
      <c r="AD7871" s="440"/>
      <c r="AE7871" s="440"/>
      <c r="AF7871" s="440"/>
      <c r="AG7871" s="440"/>
      <c r="AH7871" s="440"/>
      <c r="AI7871" s="440"/>
      <c r="AJ7871" s="440"/>
    </row>
    <row r="7872" spans="29:36" x14ac:dyDescent="0.25">
      <c r="AC7872" s="440"/>
      <c r="AD7872" s="440"/>
      <c r="AE7872" s="440"/>
      <c r="AF7872" s="440"/>
      <c r="AG7872" s="440"/>
      <c r="AH7872" s="440"/>
      <c r="AI7872" s="440"/>
      <c r="AJ7872" s="440"/>
    </row>
    <row r="7873" spans="29:36" x14ac:dyDescent="0.25">
      <c r="AC7873" s="440"/>
      <c r="AD7873" s="440"/>
      <c r="AE7873" s="440"/>
      <c r="AF7873" s="440"/>
      <c r="AG7873" s="440"/>
      <c r="AH7873" s="440"/>
      <c r="AI7873" s="440"/>
      <c r="AJ7873" s="440"/>
    </row>
    <row r="7874" spans="29:36" x14ac:dyDescent="0.25">
      <c r="AC7874" s="440"/>
      <c r="AD7874" s="440"/>
      <c r="AE7874" s="440"/>
      <c r="AF7874" s="440"/>
      <c r="AG7874" s="440"/>
      <c r="AH7874" s="440"/>
      <c r="AI7874" s="440"/>
      <c r="AJ7874" s="440"/>
    </row>
    <row r="7875" spans="29:36" x14ac:dyDescent="0.25">
      <c r="AC7875" s="440"/>
      <c r="AD7875" s="440"/>
      <c r="AE7875" s="440"/>
      <c r="AF7875" s="440"/>
      <c r="AG7875" s="440"/>
      <c r="AH7875" s="440"/>
      <c r="AI7875" s="440"/>
      <c r="AJ7875" s="440"/>
    </row>
    <row r="7876" spans="29:36" x14ac:dyDescent="0.25">
      <c r="AC7876" s="440"/>
      <c r="AD7876" s="440"/>
      <c r="AE7876" s="440"/>
      <c r="AF7876" s="440"/>
      <c r="AG7876" s="440"/>
      <c r="AH7876" s="440"/>
      <c r="AI7876" s="440"/>
      <c r="AJ7876" s="440"/>
    </row>
    <row r="7877" spans="29:36" x14ac:dyDescent="0.25">
      <c r="AC7877" s="440"/>
      <c r="AD7877" s="440"/>
      <c r="AE7877" s="440"/>
      <c r="AF7877" s="440"/>
      <c r="AG7877" s="440"/>
      <c r="AH7877" s="440"/>
      <c r="AI7877" s="440"/>
      <c r="AJ7877" s="440"/>
    </row>
    <row r="7878" spans="29:36" x14ac:dyDescent="0.25">
      <c r="AC7878" s="440"/>
      <c r="AD7878" s="440"/>
      <c r="AE7878" s="440"/>
      <c r="AF7878" s="440"/>
      <c r="AG7878" s="440"/>
      <c r="AH7878" s="440"/>
      <c r="AI7878" s="440"/>
      <c r="AJ7878" s="440"/>
    </row>
    <row r="7879" spans="29:36" x14ac:dyDescent="0.25">
      <c r="AC7879" s="440"/>
      <c r="AD7879" s="440"/>
      <c r="AE7879" s="440"/>
      <c r="AF7879" s="440"/>
      <c r="AG7879" s="440"/>
      <c r="AH7879" s="440"/>
      <c r="AI7879" s="440"/>
      <c r="AJ7879" s="440"/>
    </row>
    <row r="7880" spans="29:36" x14ac:dyDescent="0.25">
      <c r="AC7880" s="440"/>
      <c r="AD7880" s="440"/>
      <c r="AE7880" s="440"/>
      <c r="AF7880" s="440"/>
      <c r="AG7880" s="440"/>
      <c r="AH7880" s="440"/>
      <c r="AI7880" s="440"/>
      <c r="AJ7880" s="440"/>
    </row>
    <row r="7881" spans="29:36" x14ac:dyDescent="0.25">
      <c r="AC7881" s="440"/>
      <c r="AD7881" s="440"/>
      <c r="AE7881" s="440"/>
      <c r="AF7881" s="440"/>
      <c r="AG7881" s="440"/>
      <c r="AH7881" s="440"/>
      <c r="AI7881" s="440"/>
      <c r="AJ7881" s="440"/>
    </row>
    <row r="7882" spans="29:36" x14ac:dyDescent="0.25">
      <c r="AC7882" s="440"/>
      <c r="AD7882" s="440"/>
      <c r="AE7882" s="440"/>
      <c r="AF7882" s="440"/>
      <c r="AG7882" s="440"/>
      <c r="AH7882" s="440"/>
      <c r="AI7882" s="440"/>
      <c r="AJ7882" s="440"/>
    </row>
    <row r="7883" spans="29:36" x14ac:dyDescent="0.25">
      <c r="AC7883" s="440"/>
      <c r="AD7883" s="440"/>
      <c r="AE7883" s="440"/>
      <c r="AF7883" s="440"/>
      <c r="AG7883" s="440"/>
      <c r="AH7883" s="440"/>
      <c r="AI7883" s="440"/>
      <c r="AJ7883" s="440"/>
    </row>
    <row r="7884" spans="29:36" x14ac:dyDescent="0.25">
      <c r="AC7884" s="440"/>
      <c r="AD7884" s="440"/>
      <c r="AE7884" s="440"/>
      <c r="AF7884" s="440"/>
      <c r="AG7884" s="440"/>
      <c r="AH7884" s="440"/>
      <c r="AI7884" s="440"/>
      <c r="AJ7884" s="440"/>
    </row>
    <row r="7885" spans="29:36" x14ac:dyDescent="0.25">
      <c r="AC7885" s="440"/>
      <c r="AD7885" s="440"/>
      <c r="AE7885" s="440"/>
      <c r="AF7885" s="440"/>
      <c r="AG7885" s="440"/>
      <c r="AH7885" s="440"/>
      <c r="AI7885" s="440"/>
      <c r="AJ7885" s="440"/>
    </row>
    <row r="7886" spans="29:36" x14ac:dyDescent="0.25">
      <c r="AC7886" s="440"/>
      <c r="AD7886" s="440"/>
      <c r="AE7886" s="440"/>
      <c r="AF7886" s="440"/>
      <c r="AG7886" s="440"/>
      <c r="AH7886" s="440"/>
      <c r="AI7886" s="440"/>
      <c r="AJ7886" s="440"/>
    </row>
    <row r="7887" spans="29:36" x14ac:dyDescent="0.25">
      <c r="AC7887" s="440"/>
      <c r="AD7887" s="440"/>
      <c r="AE7887" s="440"/>
      <c r="AF7887" s="440"/>
      <c r="AG7887" s="440"/>
      <c r="AH7887" s="440"/>
      <c r="AI7887" s="440"/>
      <c r="AJ7887" s="440"/>
    </row>
    <row r="7888" spans="29:36" x14ac:dyDescent="0.25">
      <c r="AC7888" s="440"/>
      <c r="AD7888" s="440"/>
      <c r="AE7888" s="440"/>
      <c r="AF7888" s="440"/>
      <c r="AG7888" s="440"/>
      <c r="AH7888" s="440"/>
      <c r="AI7888" s="440"/>
      <c r="AJ7888" s="440"/>
    </row>
    <row r="7889" spans="29:36" x14ac:dyDescent="0.25">
      <c r="AC7889" s="440"/>
      <c r="AD7889" s="440"/>
      <c r="AE7889" s="440"/>
      <c r="AF7889" s="440"/>
      <c r="AG7889" s="440"/>
      <c r="AH7889" s="440"/>
      <c r="AI7889" s="440"/>
      <c r="AJ7889" s="440"/>
    </row>
    <row r="7890" spans="29:36" x14ac:dyDescent="0.25">
      <c r="AC7890" s="440"/>
      <c r="AD7890" s="440"/>
      <c r="AE7890" s="440"/>
      <c r="AF7890" s="440"/>
      <c r="AG7890" s="440"/>
      <c r="AH7890" s="440"/>
      <c r="AI7890" s="440"/>
      <c r="AJ7890" s="440"/>
    </row>
    <row r="7891" spans="29:36" x14ac:dyDescent="0.25">
      <c r="AC7891" s="440"/>
      <c r="AD7891" s="440"/>
      <c r="AE7891" s="440"/>
      <c r="AF7891" s="440"/>
      <c r="AG7891" s="440"/>
      <c r="AH7891" s="440"/>
      <c r="AI7891" s="440"/>
      <c r="AJ7891" s="440"/>
    </row>
    <row r="7892" spans="29:36" x14ac:dyDescent="0.25">
      <c r="AC7892" s="440"/>
      <c r="AD7892" s="440"/>
      <c r="AE7892" s="440"/>
      <c r="AF7892" s="440"/>
      <c r="AG7892" s="440"/>
      <c r="AH7892" s="440"/>
      <c r="AI7892" s="440"/>
      <c r="AJ7892" s="440"/>
    </row>
    <row r="7893" spans="29:36" x14ac:dyDescent="0.25">
      <c r="AC7893" s="440"/>
      <c r="AD7893" s="440"/>
      <c r="AE7893" s="440"/>
      <c r="AF7893" s="440"/>
      <c r="AG7893" s="440"/>
      <c r="AH7893" s="440"/>
      <c r="AI7893" s="440"/>
      <c r="AJ7893" s="440"/>
    </row>
    <row r="7894" spans="29:36" x14ac:dyDescent="0.25">
      <c r="AC7894" s="440"/>
      <c r="AD7894" s="440"/>
      <c r="AE7894" s="440"/>
      <c r="AF7894" s="440"/>
      <c r="AG7894" s="440"/>
      <c r="AH7894" s="440"/>
      <c r="AI7894" s="440"/>
      <c r="AJ7894" s="440"/>
    </row>
    <row r="7895" spans="29:36" x14ac:dyDescent="0.25">
      <c r="AC7895" s="440"/>
      <c r="AD7895" s="440"/>
      <c r="AE7895" s="440"/>
      <c r="AF7895" s="440"/>
      <c r="AG7895" s="440"/>
      <c r="AH7895" s="440"/>
      <c r="AI7895" s="440"/>
      <c r="AJ7895" s="440"/>
    </row>
    <row r="7896" spans="29:36" x14ac:dyDescent="0.25">
      <c r="AC7896" s="440"/>
      <c r="AD7896" s="440"/>
      <c r="AE7896" s="440"/>
      <c r="AF7896" s="440"/>
      <c r="AG7896" s="440"/>
      <c r="AH7896" s="440"/>
      <c r="AI7896" s="440"/>
      <c r="AJ7896" s="440"/>
    </row>
    <row r="7897" spans="29:36" x14ac:dyDescent="0.25">
      <c r="AC7897" s="440"/>
      <c r="AD7897" s="440"/>
      <c r="AE7897" s="440"/>
      <c r="AF7897" s="440"/>
      <c r="AG7897" s="440"/>
      <c r="AH7897" s="440"/>
      <c r="AI7897" s="440"/>
      <c r="AJ7897" s="440"/>
    </row>
    <row r="7898" spans="29:36" x14ac:dyDescent="0.25">
      <c r="AC7898" s="440"/>
      <c r="AD7898" s="440"/>
      <c r="AE7898" s="440"/>
      <c r="AF7898" s="440"/>
      <c r="AG7898" s="440"/>
      <c r="AH7898" s="440"/>
      <c r="AI7898" s="440"/>
      <c r="AJ7898" s="440"/>
    </row>
    <row r="7899" spans="29:36" x14ac:dyDescent="0.25">
      <c r="AC7899" s="440"/>
      <c r="AD7899" s="440"/>
      <c r="AE7899" s="440"/>
      <c r="AF7899" s="440"/>
      <c r="AG7899" s="440"/>
      <c r="AH7899" s="440"/>
      <c r="AI7899" s="440"/>
      <c r="AJ7899" s="440"/>
    </row>
    <row r="7900" spans="29:36" x14ac:dyDescent="0.25">
      <c r="AC7900" s="440"/>
      <c r="AD7900" s="440"/>
      <c r="AE7900" s="440"/>
      <c r="AF7900" s="440"/>
      <c r="AG7900" s="440"/>
      <c r="AH7900" s="440"/>
      <c r="AI7900" s="440"/>
      <c r="AJ7900" s="440"/>
    </row>
    <row r="7901" spans="29:36" x14ac:dyDescent="0.25">
      <c r="AC7901" s="440"/>
      <c r="AD7901" s="440"/>
      <c r="AE7901" s="440"/>
      <c r="AF7901" s="440"/>
      <c r="AG7901" s="440"/>
      <c r="AH7901" s="440"/>
      <c r="AI7901" s="440"/>
      <c r="AJ7901" s="440"/>
    </row>
    <row r="7902" spans="29:36" x14ac:dyDescent="0.25">
      <c r="AC7902" s="440"/>
      <c r="AD7902" s="440"/>
      <c r="AE7902" s="440"/>
      <c r="AF7902" s="440"/>
      <c r="AG7902" s="440"/>
      <c r="AH7902" s="440"/>
      <c r="AI7902" s="440"/>
      <c r="AJ7902" s="440"/>
    </row>
    <row r="7903" spans="29:36" x14ac:dyDescent="0.25">
      <c r="AC7903" s="440"/>
      <c r="AD7903" s="440"/>
      <c r="AE7903" s="440"/>
      <c r="AF7903" s="440"/>
      <c r="AG7903" s="440"/>
      <c r="AH7903" s="440"/>
      <c r="AI7903" s="440"/>
      <c r="AJ7903" s="440"/>
    </row>
    <row r="7904" spans="29:36" x14ac:dyDescent="0.25">
      <c r="AC7904" s="440"/>
      <c r="AD7904" s="440"/>
      <c r="AE7904" s="440"/>
      <c r="AF7904" s="440"/>
      <c r="AG7904" s="440"/>
      <c r="AH7904" s="440"/>
      <c r="AI7904" s="440"/>
      <c r="AJ7904" s="440"/>
    </row>
    <row r="7905" spans="29:36" x14ac:dyDescent="0.25">
      <c r="AC7905" s="440"/>
      <c r="AD7905" s="440"/>
      <c r="AE7905" s="440"/>
      <c r="AF7905" s="440"/>
      <c r="AG7905" s="440"/>
      <c r="AH7905" s="440"/>
      <c r="AI7905" s="440"/>
      <c r="AJ7905" s="440"/>
    </row>
    <row r="7906" spans="29:36" x14ac:dyDescent="0.25">
      <c r="AC7906" s="440"/>
      <c r="AD7906" s="440"/>
      <c r="AE7906" s="440"/>
      <c r="AF7906" s="440"/>
      <c r="AG7906" s="440"/>
      <c r="AH7906" s="440"/>
      <c r="AI7906" s="440"/>
      <c r="AJ7906" s="440"/>
    </row>
    <row r="7907" spans="29:36" x14ac:dyDescent="0.25">
      <c r="AC7907" s="440"/>
      <c r="AD7907" s="440"/>
      <c r="AE7907" s="440"/>
      <c r="AF7907" s="440"/>
      <c r="AG7907" s="440"/>
      <c r="AH7907" s="440"/>
      <c r="AI7907" s="440"/>
      <c r="AJ7907" s="440"/>
    </row>
    <row r="7908" spans="29:36" x14ac:dyDescent="0.25">
      <c r="AC7908" s="440"/>
      <c r="AD7908" s="440"/>
      <c r="AE7908" s="440"/>
      <c r="AF7908" s="440"/>
      <c r="AG7908" s="440"/>
      <c r="AH7908" s="440"/>
      <c r="AI7908" s="440"/>
      <c r="AJ7908" s="440"/>
    </row>
    <row r="7909" spans="29:36" x14ac:dyDescent="0.25">
      <c r="AC7909" s="440"/>
      <c r="AD7909" s="440"/>
      <c r="AE7909" s="440"/>
      <c r="AF7909" s="440"/>
      <c r="AG7909" s="440"/>
      <c r="AH7909" s="440"/>
      <c r="AI7909" s="440"/>
      <c r="AJ7909" s="440"/>
    </row>
    <row r="7910" spans="29:36" x14ac:dyDescent="0.25">
      <c r="AC7910" s="440"/>
      <c r="AD7910" s="440"/>
      <c r="AE7910" s="440"/>
      <c r="AF7910" s="440"/>
      <c r="AG7910" s="440"/>
      <c r="AH7910" s="440"/>
      <c r="AI7910" s="440"/>
      <c r="AJ7910" s="440"/>
    </row>
    <row r="7911" spans="29:36" x14ac:dyDescent="0.25">
      <c r="AC7911" s="440"/>
      <c r="AD7911" s="440"/>
      <c r="AE7911" s="440"/>
      <c r="AF7911" s="440"/>
      <c r="AG7911" s="440"/>
      <c r="AH7911" s="440"/>
      <c r="AI7911" s="440"/>
      <c r="AJ7911" s="440"/>
    </row>
    <row r="7912" spans="29:36" x14ac:dyDescent="0.25">
      <c r="AC7912" s="440"/>
      <c r="AD7912" s="440"/>
      <c r="AE7912" s="440"/>
      <c r="AF7912" s="440"/>
      <c r="AG7912" s="440"/>
      <c r="AH7912" s="440"/>
      <c r="AI7912" s="440"/>
      <c r="AJ7912" s="440"/>
    </row>
    <row r="7913" spans="29:36" x14ac:dyDescent="0.25">
      <c r="AC7913" s="440"/>
      <c r="AD7913" s="440"/>
      <c r="AE7913" s="440"/>
      <c r="AF7913" s="440"/>
      <c r="AG7913" s="440"/>
      <c r="AH7913" s="440"/>
      <c r="AI7913" s="440"/>
      <c r="AJ7913" s="440"/>
    </row>
    <row r="7914" spans="29:36" x14ac:dyDescent="0.25">
      <c r="AC7914" s="440"/>
      <c r="AD7914" s="440"/>
      <c r="AE7914" s="440"/>
      <c r="AF7914" s="440"/>
      <c r="AG7914" s="440"/>
      <c r="AH7914" s="440"/>
      <c r="AI7914" s="440"/>
      <c r="AJ7914" s="440"/>
    </row>
    <row r="7915" spans="29:36" x14ac:dyDescent="0.25">
      <c r="AC7915" s="440"/>
      <c r="AD7915" s="440"/>
      <c r="AE7915" s="440"/>
      <c r="AF7915" s="440"/>
      <c r="AG7915" s="440"/>
      <c r="AH7915" s="440"/>
      <c r="AI7915" s="440"/>
      <c r="AJ7915" s="440"/>
    </row>
    <row r="7916" spans="29:36" x14ac:dyDescent="0.25">
      <c r="AC7916" s="440"/>
      <c r="AD7916" s="440"/>
      <c r="AE7916" s="440"/>
      <c r="AF7916" s="440"/>
      <c r="AG7916" s="440"/>
      <c r="AH7916" s="440"/>
      <c r="AI7916" s="440"/>
      <c r="AJ7916" s="440"/>
    </row>
    <row r="7917" spans="29:36" x14ac:dyDescent="0.25">
      <c r="AC7917" s="440"/>
      <c r="AD7917" s="440"/>
      <c r="AE7917" s="440"/>
      <c r="AF7917" s="440"/>
      <c r="AG7917" s="440"/>
      <c r="AH7917" s="440"/>
      <c r="AI7917" s="440"/>
      <c r="AJ7917" s="440"/>
    </row>
    <row r="7918" spans="29:36" x14ac:dyDescent="0.25">
      <c r="AC7918" s="440"/>
      <c r="AD7918" s="440"/>
      <c r="AE7918" s="440"/>
      <c r="AF7918" s="440"/>
      <c r="AG7918" s="440"/>
      <c r="AH7918" s="440"/>
      <c r="AI7918" s="440"/>
      <c r="AJ7918" s="440"/>
    </row>
    <row r="7919" spans="29:36" x14ac:dyDescent="0.25">
      <c r="AC7919" s="440"/>
      <c r="AD7919" s="440"/>
      <c r="AE7919" s="440"/>
      <c r="AF7919" s="440"/>
      <c r="AG7919" s="440"/>
      <c r="AH7919" s="440"/>
      <c r="AI7919" s="440"/>
      <c r="AJ7919" s="440"/>
    </row>
    <row r="7920" spans="29:36" x14ac:dyDescent="0.25">
      <c r="AC7920" s="440"/>
      <c r="AD7920" s="440"/>
      <c r="AE7920" s="440"/>
      <c r="AF7920" s="440"/>
      <c r="AG7920" s="440"/>
      <c r="AH7920" s="440"/>
      <c r="AI7920" s="440"/>
      <c r="AJ7920" s="440"/>
    </row>
    <row r="7921" spans="29:36" x14ac:dyDescent="0.25">
      <c r="AC7921" s="440"/>
      <c r="AD7921" s="440"/>
      <c r="AE7921" s="440"/>
      <c r="AF7921" s="440"/>
      <c r="AG7921" s="440"/>
      <c r="AH7921" s="440"/>
      <c r="AI7921" s="440"/>
      <c r="AJ7921" s="440"/>
    </row>
    <row r="7922" spans="29:36" x14ac:dyDescent="0.25">
      <c r="AC7922" s="440"/>
      <c r="AD7922" s="440"/>
      <c r="AE7922" s="440"/>
      <c r="AF7922" s="440"/>
      <c r="AG7922" s="440"/>
      <c r="AH7922" s="440"/>
      <c r="AI7922" s="440"/>
      <c r="AJ7922" s="440"/>
    </row>
    <row r="7923" spans="29:36" x14ac:dyDescent="0.25">
      <c r="AC7923" s="440"/>
      <c r="AD7923" s="440"/>
      <c r="AE7923" s="440"/>
      <c r="AF7923" s="440"/>
      <c r="AG7923" s="440"/>
      <c r="AH7923" s="440"/>
      <c r="AI7923" s="440"/>
      <c r="AJ7923" s="440"/>
    </row>
    <row r="7924" spans="29:36" x14ac:dyDescent="0.25">
      <c r="AC7924" s="440"/>
      <c r="AD7924" s="440"/>
      <c r="AE7924" s="440"/>
      <c r="AF7924" s="440"/>
      <c r="AG7924" s="440"/>
      <c r="AH7924" s="440"/>
      <c r="AI7924" s="440"/>
      <c r="AJ7924" s="440"/>
    </row>
    <row r="7925" spans="29:36" x14ac:dyDescent="0.25">
      <c r="AC7925" s="440"/>
      <c r="AD7925" s="440"/>
      <c r="AE7925" s="440"/>
      <c r="AF7925" s="440"/>
      <c r="AG7925" s="440"/>
      <c r="AH7925" s="440"/>
      <c r="AI7925" s="440"/>
      <c r="AJ7925" s="440"/>
    </row>
    <row r="7926" spans="29:36" x14ac:dyDescent="0.25">
      <c r="AC7926" s="440"/>
      <c r="AD7926" s="440"/>
      <c r="AE7926" s="440"/>
      <c r="AF7926" s="440"/>
      <c r="AG7926" s="440"/>
      <c r="AH7926" s="440"/>
      <c r="AI7926" s="440"/>
      <c r="AJ7926" s="440"/>
    </row>
    <row r="7927" spans="29:36" x14ac:dyDescent="0.25">
      <c r="AC7927" s="440"/>
      <c r="AD7927" s="440"/>
      <c r="AE7927" s="440"/>
      <c r="AF7927" s="440"/>
      <c r="AG7927" s="440"/>
      <c r="AH7927" s="440"/>
      <c r="AI7927" s="440"/>
      <c r="AJ7927" s="440"/>
    </row>
    <row r="7928" spans="29:36" x14ac:dyDescent="0.25">
      <c r="AC7928" s="440"/>
      <c r="AD7928" s="440"/>
      <c r="AE7928" s="440"/>
      <c r="AF7928" s="440"/>
      <c r="AG7928" s="440"/>
      <c r="AH7928" s="440"/>
      <c r="AI7928" s="440"/>
      <c r="AJ7928" s="440"/>
    </row>
    <row r="7929" spans="29:36" x14ac:dyDescent="0.25">
      <c r="AC7929" s="440"/>
      <c r="AD7929" s="440"/>
      <c r="AE7929" s="440"/>
      <c r="AF7929" s="440"/>
      <c r="AG7929" s="440"/>
      <c r="AH7929" s="440"/>
      <c r="AI7929" s="440"/>
      <c r="AJ7929" s="440"/>
    </row>
    <row r="7930" spans="29:36" x14ac:dyDescent="0.25">
      <c r="AC7930" s="440"/>
      <c r="AD7930" s="440"/>
      <c r="AE7930" s="440"/>
      <c r="AF7930" s="440"/>
      <c r="AG7930" s="440"/>
      <c r="AH7930" s="440"/>
      <c r="AI7930" s="440"/>
      <c r="AJ7930" s="440"/>
    </row>
    <row r="7931" spans="29:36" x14ac:dyDescent="0.25">
      <c r="AC7931" s="440"/>
      <c r="AD7931" s="440"/>
      <c r="AE7931" s="440"/>
      <c r="AF7931" s="440"/>
      <c r="AG7931" s="440"/>
      <c r="AH7931" s="440"/>
      <c r="AI7931" s="440"/>
      <c r="AJ7931" s="440"/>
    </row>
    <row r="7932" spans="29:36" x14ac:dyDescent="0.25">
      <c r="AC7932" s="440"/>
      <c r="AD7932" s="440"/>
      <c r="AE7932" s="440"/>
      <c r="AF7932" s="440"/>
      <c r="AG7932" s="440"/>
      <c r="AH7932" s="440"/>
      <c r="AI7932" s="440"/>
      <c r="AJ7932" s="440"/>
    </row>
    <row r="7933" spans="29:36" x14ac:dyDescent="0.25">
      <c r="AC7933" s="440"/>
      <c r="AD7933" s="440"/>
      <c r="AE7933" s="440"/>
      <c r="AF7933" s="440"/>
      <c r="AG7933" s="440"/>
      <c r="AH7933" s="440"/>
      <c r="AI7933" s="440"/>
      <c r="AJ7933" s="440"/>
    </row>
    <row r="7934" spans="29:36" x14ac:dyDescent="0.25">
      <c r="AC7934" s="440"/>
      <c r="AD7934" s="440"/>
      <c r="AE7934" s="440"/>
      <c r="AF7934" s="440"/>
      <c r="AG7934" s="440"/>
      <c r="AH7934" s="440"/>
      <c r="AI7934" s="440"/>
      <c r="AJ7934" s="440"/>
    </row>
    <row r="7935" spans="29:36" x14ac:dyDescent="0.25">
      <c r="AC7935" s="440"/>
      <c r="AD7935" s="440"/>
      <c r="AE7935" s="440"/>
      <c r="AF7935" s="440"/>
      <c r="AG7935" s="440"/>
      <c r="AH7935" s="440"/>
      <c r="AI7935" s="440"/>
      <c r="AJ7935" s="440"/>
    </row>
    <row r="7936" spans="29:36" x14ac:dyDescent="0.25">
      <c r="AC7936" s="440"/>
      <c r="AD7936" s="440"/>
      <c r="AE7936" s="440"/>
      <c r="AF7936" s="440"/>
      <c r="AG7936" s="440"/>
      <c r="AH7936" s="440"/>
      <c r="AI7936" s="440"/>
      <c r="AJ7936" s="440"/>
    </row>
    <row r="7937" spans="29:36" x14ac:dyDescent="0.25">
      <c r="AC7937" s="440"/>
      <c r="AD7937" s="440"/>
      <c r="AE7937" s="440"/>
      <c r="AF7937" s="440"/>
      <c r="AG7937" s="440"/>
      <c r="AH7937" s="440"/>
      <c r="AI7937" s="440"/>
      <c r="AJ7937" s="440"/>
    </row>
    <row r="7938" spans="29:36" x14ac:dyDescent="0.25">
      <c r="AC7938" s="440"/>
      <c r="AD7938" s="440"/>
      <c r="AE7938" s="440"/>
      <c r="AF7938" s="440"/>
      <c r="AG7938" s="440"/>
      <c r="AH7938" s="440"/>
      <c r="AI7938" s="440"/>
      <c r="AJ7938" s="440"/>
    </row>
    <row r="7939" spans="29:36" x14ac:dyDescent="0.25">
      <c r="AC7939" s="440"/>
      <c r="AD7939" s="440"/>
      <c r="AE7939" s="440"/>
      <c r="AF7939" s="440"/>
      <c r="AG7939" s="440"/>
      <c r="AH7939" s="440"/>
      <c r="AI7939" s="440"/>
      <c r="AJ7939" s="440"/>
    </row>
    <row r="7940" spans="29:36" x14ac:dyDescent="0.25">
      <c r="AC7940" s="440"/>
      <c r="AD7940" s="440"/>
      <c r="AE7940" s="440"/>
      <c r="AF7940" s="440"/>
      <c r="AG7940" s="440"/>
      <c r="AH7940" s="440"/>
      <c r="AI7940" s="440"/>
      <c r="AJ7940" s="440"/>
    </row>
    <row r="7941" spans="29:36" x14ac:dyDescent="0.25">
      <c r="AC7941" s="440"/>
      <c r="AD7941" s="440"/>
      <c r="AE7941" s="440"/>
      <c r="AF7941" s="440"/>
      <c r="AG7941" s="440"/>
      <c r="AH7941" s="440"/>
      <c r="AI7941" s="440"/>
      <c r="AJ7941" s="440"/>
    </row>
    <row r="7942" spans="29:36" x14ac:dyDescent="0.25">
      <c r="AC7942" s="440"/>
      <c r="AD7942" s="440"/>
      <c r="AE7942" s="440"/>
      <c r="AF7942" s="440"/>
      <c r="AG7942" s="440"/>
      <c r="AH7942" s="440"/>
      <c r="AI7942" s="440"/>
      <c r="AJ7942" s="440"/>
    </row>
    <row r="7943" spans="29:36" x14ac:dyDescent="0.25">
      <c r="AC7943" s="440"/>
      <c r="AD7943" s="440"/>
      <c r="AE7943" s="440"/>
      <c r="AF7943" s="440"/>
      <c r="AG7943" s="440"/>
      <c r="AH7943" s="440"/>
      <c r="AI7943" s="440"/>
      <c r="AJ7943" s="440"/>
    </row>
    <row r="7944" spans="29:36" x14ac:dyDescent="0.25">
      <c r="AC7944" s="440"/>
      <c r="AD7944" s="440"/>
      <c r="AE7944" s="440"/>
      <c r="AF7944" s="440"/>
      <c r="AG7944" s="440"/>
      <c r="AH7944" s="440"/>
      <c r="AI7944" s="440"/>
      <c r="AJ7944" s="440"/>
    </row>
    <row r="7945" spans="29:36" x14ac:dyDescent="0.25">
      <c r="AC7945" s="440"/>
      <c r="AD7945" s="440"/>
      <c r="AE7945" s="440"/>
      <c r="AF7945" s="440"/>
      <c r="AG7945" s="440"/>
      <c r="AH7945" s="440"/>
      <c r="AI7945" s="440"/>
      <c r="AJ7945" s="440"/>
    </row>
    <row r="7946" spans="29:36" x14ac:dyDescent="0.25">
      <c r="AC7946" s="440"/>
      <c r="AD7946" s="440"/>
      <c r="AE7946" s="440"/>
      <c r="AF7946" s="440"/>
      <c r="AG7946" s="440"/>
      <c r="AH7946" s="440"/>
      <c r="AI7946" s="440"/>
      <c r="AJ7946" s="440"/>
    </row>
    <row r="7947" spans="29:36" x14ac:dyDescent="0.25">
      <c r="AC7947" s="440"/>
      <c r="AD7947" s="440"/>
      <c r="AE7947" s="440"/>
      <c r="AF7947" s="440"/>
      <c r="AG7947" s="440"/>
      <c r="AH7947" s="440"/>
      <c r="AI7947" s="440"/>
      <c r="AJ7947" s="440"/>
    </row>
    <row r="7948" spans="29:36" x14ac:dyDescent="0.25">
      <c r="AC7948" s="440"/>
      <c r="AD7948" s="440"/>
      <c r="AE7948" s="440"/>
      <c r="AF7948" s="440"/>
      <c r="AG7948" s="440"/>
      <c r="AH7948" s="440"/>
      <c r="AI7948" s="440"/>
      <c r="AJ7948" s="440"/>
    </row>
    <row r="7949" spans="29:36" x14ac:dyDescent="0.25">
      <c r="AC7949" s="440"/>
      <c r="AD7949" s="440"/>
      <c r="AE7949" s="440"/>
      <c r="AF7949" s="440"/>
      <c r="AG7949" s="440"/>
      <c r="AH7949" s="440"/>
      <c r="AI7949" s="440"/>
      <c r="AJ7949" s="440"/>
    </row>
    <row r="7950" spans="29:36" x14ac:dyDescent="0.25">
      <c r="AC7950" s="440"/>
      <c r="AD7950" s="440"/>
      <c r="AE7950" s="440"/>
      <c r="AF7950" s="440"/>
      <c r="AG7950" s="440"/>
      <c r="AH7950" s="440"/>
      <c r="AI7950" s="440"/>
      <c r="AJ7950" s="440"/>
    </row>
    <row r="7951" spans="29:36" x14ac:dyDescent="0.25">
      <c r="AC7951" s="440"/>
      <c r="AD7951" s="440"/>
      <c r="AE7951" s="440"/>
      <c r="AF7951" s="440"/>
      <c r="AG7951" s="440"/>
      <c r="AH7951" s="440"/>
      <c r="AI7951" s="440"/>
      <c r="AJ7951" s="440"/>
    </row>
    <row r="7952" spans="29:36" x14ac:dyDescent="0.25">
      <c r="AC7952" s="440"/>
      <c r="AD7952" s="440"/>
      <c r="AE7952" s="440"/>
      <c r="AF7952" s="440"/>
      <c r="AG7952" s="440"/>
      <c r="AH7952" s="440"/>
      <c r="AI7952" s="440"/>
      <c r="AJ7952" s="440"/>
    </row>
    <row r="7953" spans="29:36" x14ac:dyDescent="0.25">
      <c r="AC7953" s="440"/>
      <c r="AD7953" s="440"/>
      <c r="AE7953" s="440"/>
      <c r="AF7953" s="440"/>
      <c r="AG7953" s="440"/>
      <c r="AH7953" s="440"/>
      <c r="AI7953" s="440"/>
      <c r="AJ7953" s="440"/>
    </row>
    <row r="7954" spans="29:36" x14ac:dyDescent="0.25">
      <c r="AC7954" s="440"/>
      <c r="AD7954" s="440"/>
      <c r="AE7954" s="440"/>
      <c r="AF7954" s="440"/>
      <c r="AG7954" s="440"/>
      <c r="AH7954" s="440"/>
      <c r="AI7954" s="440"/>
      <c r="AJ7954" s="440"/>
    </row>
    <row r="7955" spans="29:36" x14ac:dyDescent="0.25">
      <c r="AC7955" s="440"/>
      <c r="AD7955" s="440"/>
      <c r="AE7955" s="440"/>
      <c r="AF7955" s="440"/>
      <c r="AG7955" s="440"/>
      <c r="AH7955" s="440"/>
      <c r="AI7955" s="440"/>
      <c r="AJ7955" s="440"/>
    </row>
    <row r="7956" spans="29:36" x14ac:dyDescent="0.25">
      <c r="AC7956" s="440"/>
      <c r="AD7956" s="440"/>
      <c r="AE7956" s="440"/>
      <c r="AF7956" s="440"/>
      <c r="AG7956" s="440"/>
      <c r="AH7956" s="440"/>
      <c r="AI7956" s="440"/>
      <c r="AJ7956" s="440"/>
    </row>
    <row r="7957" spans="29:36" x14ac:dyDescent="0.25">
      <c r="AC7957" s="440"/>
      <c r="AD7957" s="440"/>
      <c r="AE7957" s="440"/>
      <c r="AF7957" s="440"/>
      <c r="AG7957" s="440"/>
      <c r="AH7957" s="440"/>
      <c r="AI7957" s="440"/>
      <c r="AJ7957" s="440"/>
    </row>
    <row r="7958" spans="29:36" x14ac:dyDescent="0.25">
      <c r="AC7958" s="440"/>
      <c r="AD7958" s="440"/>
      <c r="AE7958" s="440"/>
      <c r="AF7958" s="440"/>
      <c r="AG7958" s="440"/>
      <c r="AH7958" s="440"/>
      <c r="AI7958" s="440"/>
      <c r="AJ7958" s="440"/>
    </row>
    <row r="7959" spans="29:36" x14ac:dyDescent="0.25">
      <c r="AC7959" s="440"/>
      <c r="AD7959" s="440"/>
      <c r="AE7959" s="440"/>
      <c r="AF7959" s="440"/>
      <c r="AG7959" s="440"/>
      <c r="AH7959" s="440"/>
      <c r="AI7959" s="440"/>
      <c r="AJ7959" s="440"/>
    </row>
    <row r="7960" spans="29:36" x14ac:dyDescent="0.25">
      <c r="AC7960" s="440"/>
      <c r="AD7960" s="440"/>
      <c r="AE7960" s="440"/>
      <c r="AF7960" s="440"/>
      <c r="AG7960" s="440"/>
      <c r="AH7960" s="440"/>
      <c r="AI7960" s="440"/>
      <c r="AJ7960" s="440"/>
    </row>
    <row r="7961" spans="29:36" x14ac:dyDescent="0.25">
      <c r="AC7961" s="440"/>
      <c r="AD7961" s="440"/>
      <c r="AE7961" s="440"/>
      <c r="AF7961" s="440"/>
      <c r="AG7961" s="440"/>
      <c r="AH7961" s="440"/>
      <c r="AI7961" s="440"/>
      <c r="AJ7961" s="440"/>
    </row>
    <row r="7962" spans="29:36" x14ac:dyDescent="0.25">
      <c r="AC7962" s="440"/>
      <c r="AD7962" s="440"/>
      <c r="AE7962" s="440"/>
      <c r="AF7962" s="440"/>
      <c r="AG7962" s="440"/>
      <c r="AH7962" s="440"/>
      <c r="AI7962" s="440"/>
      <c r="AJ7962" s="440"/>
    </row>
    <row r="7963" spans="29:36" x14ac:dyDescent="0.25">
      <c r="AC7963" s="440"/>
      <c r="AD7963" s="440"/>
      <c r="AE7963" s="440"/>
      <c r="AF7963" s="440"/>
      <c r="AG7963" s="440"/>
      <c r="AH7963" s="440"/>
      <c r="AI7963" s="440"/>
      <c r="AJ7963" s="440"/>
    </row>
    <row r="7964" spans="29:36" x14ac:dyDescent="0.25">
      <c r="AC7964" s="440"/>
      <c r="AD7964" s="440"/>
      <c r="AE7964" s="440"/>
      <c r="AF7964" s="440"/>
      <c r="AG7964" s="440"/>
      <c r="AH7964" s="440"/>
      <c r="AI7964" s="440"/>
      <c r="AJ7964" s="440"/>
    </row>
    <row r="7965" spans="29:36" x14ac:dyDescent="0.25">
      <c r="AC7965" s="440"/>
      <c r="AD7965" s="440"/>
      <c r="AE7965" s="440"/>
      <c r="AF7965" s="440"/>
      <c r="AG7965" s="440"/>
      <c r="AH7965" s="440"/>
      <c r="AI7965" s="440"/>
      <c r="AJ7965" s="440"/>
    </row>
    <row r="7966" spans="29:36" x14ac:dyDescent="0.25">
      <c r="AC7966" s="440"/>
      <c r="AD7966" s="440"/>
      <c r="AE7966" s="440"/>
      <c r="AF7966" s="440"/>
      <c r="AG7966" s="440"/>
      <c r="AH7966" s="440"/>
      <c r="AI7966" s="440"/>
      <c r="AJ7966" s="440"/>
    </row>
    <row r="7967" spans="29:36" x14ac:dyDescent="0.25">
      <c r="AC7967" s="440"/>
      <c r="AD7967" s="440"/>
      <c r="AE7967" s="440"/>
      <c r="AF7967" s="440"/>
      <c r="AG7967" s="440"/>
      <c r="AH7967" s="440"/>
      <c r="AI7967" s="440"/>
      <c r="AJ7967" s="440"/>
    </row>
    <row r="7968" spans="29:36" x14ac:dyDescent="0.25">
      <c r="AC7968" s="440"/>
      <c r="AD7968" s="440"/>
      <c r="AE7968" s="440"/>
      <c r="AF7968" s="440"/>
      <c r="AG7968" s="440"/>
      <c r="AH7968" s="440"/>
      <c r="AI7968" s="440"/>
      <c r="AJ7968" s="440"/>
    </row>
    <row r="7969" spans="29:36" x14ac:dyDescent="0.25">
      <c r="AC7969" s="440"/>
      <c r="AD7969" s="440"/>
      <c r="AE7969" s="440"/>
      <c r="AF7969" s="440"/>
      <c r="AG7969" s="440"/>
      <c r="AH7969" s="440"/>
      <c r="AI7969" s="440"/>
      <c r="AJ7969" s="440"/>
    </row>
    <row r="7970" spans="29:36" x14ac:dyDescent="0.25">
      <c r="AC7970" s="440"/>
      <c r="AD7970" s="440"/>
      <c r="AE7970" s="440"/>
      <c r="AF7970" s="440"/>
      <c r="AG7970" s="440"/>
      <c r="AH7970" s="440"/>
      <c r="AI7970" s="440"/>
      <c r="AJ7970" s="440"/>
    </row>
    <row r="7971" spans="29:36" x14ac:dyDescent="0.25">
      <c r="AC7971" s="440"/>
      <c r="AD7971" s="440"/>
      <c r="AE7971" s="440"/>
      <c r="AF7971" s="440"/>
      <c r="AG7971" s="440"/>
      <c r="AH7971" s="440"/>
      <c r="AI7971" s="440"/>
      <c r="AJ7971" s="440"/>
    </row>
    <row r="7972" spans="29:36" x14ac:dyDescent="0.25">
      <c r="AC7972" s="440"/>
      <c r="AD7972" s="440"/>
      <c r="AE7972" s="440"/>
      <c r="AF7972" s="440"/>
      <c r="AG7972" s="440"/>
      <c r="AH7972" s="440"/>
      <c r="AI7972" s="440"/>
      <c r="AJ7972" s="440"/>
    </row>
    <row r="7973" spans="29:36" x14ac:dyDescent="0.25">
      <c r="AC7973" s="440"/>
      <c r="AD7973" s="440"/>
      <c r="AE7973" s="440"/>
      <c r="AF7973" s="440"/>
      <c r="AG7973" s="440"/>
      <c r="AH7973" s="440"/>
      <c r="AI7973" s="440"/>
      <c r="AJ7973" s="440"/>
    </row>
    <row r="7974" spans="29:36" x14ac:dyDescent="0.25">
      <c r="AC7974" s="440"/>
      <c r="AD7974" s="440"/>
      <c r="AE7974" s="440"/>
      <c r="AF7974" s="440"/>
      <c r="AG7974" s="440"/>
      <c r="AH7974" s="440"/>
      <c r="AI7974" s="440"/>
      <c r="AJ7974" s="440"/>
    </row>
    <row r="7975" spans="29:36" x14ac:dyDescent="0.25">
      <c r="AC7975" s="440"/>
      <c r="AD7975" s="440"/>
      <c r="AE7975" s="440"/>
      <c r="AF7975" s="440"/>
      <c r="AG7975" s="440"/>
      <c r="AH7975" s="440"/>
      <c r="AI7975" s="440"/>
      <c r="AJ7975" s="440"/>
    </row>
    <row r="7976" spans="29:36" x14ac:dyDescent="0.25">
      <c r="AC7976" s="440"/>
      <c r="AD7976" s="440"/>
      <c r="AE7976" s="440"/>
      <c r="AF7976" s="440"/>
      <c r="AG7976" s="440"/>
      <c r="AH7976" s="440"/>
      <c r="AI7976" s="440"/>
      <c r="AJ7976" s="440"/>
    </row>
    <row r="7977" spans="29:36" x14ac:dyDescent="0.25">
      <c r="AC7977" s="440"/>
      <c r="AD7977" s="440"/>
      <c r="AE7977" s="440"/>
      <c r="AF7977" s="440"/>
      <c r="AG7977" s="440"/>
      <c r="AH7977" s="440"/>
      <c r="AI7977" s="440"/>
      <c r="AJ7977" s="440"/>
    </row>
    <row r="7978" spans="29:36" x14ac:dyDescent="0.25">
      <c r="AC7978" s="440"/>
      <c r="AD7978" s="440"/>
      <c r="AE7978" s="440"/>
      <c r="AF7978" s="440"/>
      <c r="AG7978" s="440"/>
      <c r="AH7978" s="440"/>
      <c r="AI7978" s="440"/>
      <c r="AJ7978" s="440"/>
    </row>
    <row r="7979" spans="29:36" x14ac:dyDescent="0.25">
      <c r="AC7979" s="440"/>
      <c r="AD7979" s="440"/>
      <c r="AE7979" s="440"/>
      <c r="AF7979" s="440"/>
      <c r="AG7979" s="440"/>
      <c r="AH7979" s="440"/>
      <c r="AI7979" s="440"/>
      <c r="AJ7979" s="440"/>
    </row>
    <row r="7980" spans="29:36" x14ac:dyDescent="0.25">
      <c r="AC7980" s="440"/>
      <c r="AD7980" s="440"/>
      <c r="AE7980" s="440"/>
      <c r="AF7980" s="440"/>
      <c r="AG7980" s="440"/>
      <c r="AH7980" s="440"/>
      <c r="AI7980" s="440"/>
      <c r="AJ7980" s="440"/>
    </row>
    <row r="7981" spans="29:36" x14ac:dyDescent="0.25">
      <c r="AC7981" s="440"/>
      <c r="AD7981" s="440"/>
      <c r="AE7981" s="440"/>
      <c r="AF7981" s="440"/>
      <c r="AG7981" s="440"/>
      <c r="AH7981" s="440"/>
      <c r="AI7981" s="440"/>
      <c r="AJ7981" s="440"/>
    </row>
    <row r="7982" spans="29:36" x14ac:dyDescent="0.25">
      <c r="AC7982" s="440"/>
      <c r="AD7982" s="440"/>
      <c r="AE7982" s="440"/>
      <c r="AF7982" s="440"/>
      <c r="AG7982" s="440"/>
      <c r="AH7982" s="440"/>
      <c r="AI7982" s="440"/>
      <c r="AJ7982" s="440"/>
    </row>
    <row r="7983" spans="29:36" x14ac:dyDescent="0.25">
      <c r="AC7983" s="440"/>
      <c r="AD7983" s="440"/>
      <c r="AE7983" s="440"/>
      <c r="AF7983" s="440"/>
      <c r="AG7983" s="440"/>
      <c r="AH7983" s="440"/>
      <c r="AI7983" s="440"/>
      <c r="AJ7983" s="440"/>
    </row>
    <row r="7984" spans="29:36" x14ac:dyDescent="0.25">
      <c r="AC7984" s="440"/>
      <c r="AD7984" s="440"/>
      <c r="AE7984" s="440"/>
      <c r="AF7984" s="440"/>
      <c r="AG7984" s="440"/>
      <c r="AH7984" s="440"/>
      <c r="AI7984" s="440"/>
      <c r="AJ7984" s="440"/>
    </row>
    <row r="7985" spans="29:36" x14ac:dyDescent="0.25">
      <c r="AC7985" s="440"/>
      <c r="AD7985" s="440"/>
      <c r="AE7985" s="440"/>
      <c r="AF7985" s="440"/>
      <c r="AG7985" s="440"/>
      <c r="AH7985" s="440"/>
      <c r="AI7985" s="440"/>
      <c r="AJ7985" s="440"/>
    </row>
    <row r="7986" spans="29:36" x14ac:dyDescent="0.25">
      <c r="AC7986" s="440"/>
      <c r="AD7986" s="440"/>
      <c r="AE7986" s="440"/>
      <c r="AF7986" s="440"/>
      <c r="AG7986" s="440"/>
      <c r="AH7986" s="440"/>
      <c r="AI7986" s="440"/>
      <c r="AJ7986" s="440"/>
    </row>
    <row r="7987" spans="29:36" x14ac:dyDescent="0.25">
      <c r="AC7987" s="440"/>
      <c r="AD7987" s="440"/>
      <c r="AE7987" s="440"/>
      <c r="AF7987" s="440"/>
      <c r="AG7987" s="440"/>
      <c r="AH7987" s="440"/>
      <c r="AI7987" s="440"/>
      <c r="AJ7987" s="440"/>
    </row>
    <row r="7988" spans="29:36" x14ac:dyDescent="0.25">
      <c r="AC7988" s="440"/>
      <c r="AD7988" s="440"/>
      <c r="AE7988" s="440"/>
      <c r="AF7988" s="440"/>
      <c r="AG7988" s="440"/>
      <c r="AH7988" s="440"/>
      <c r="AI7988" s="440"/>
      <c r="AJ7988" s="440"/>
    </row>
    <row r="7989" spans="29:36" x14ac:dyDescent="0.25">
      <c r="AC7989" s="440"/>
      <c r="AD7989" s="440"/>
      <c r="AE7989" s="440"/>
      <c r="AF7989" s="440"/>
      <c r="AG7989" s="440"/>
      <c r="AH7989" s="440"/>
      <c r="AI7989" s="440"/>
      <c r="AJ7989" s="440"/>
    </row>
    <row r="7990" spans="29:36" x14ac:dyDescent="0.25">
      <c r="AC7990" s="440"/>
      <c r="AD7990" s="440"/>
      <c r="AE7990" s="440"/>
      <c r="AF7990" s="440"/>
      <c r="AG7990" s="440"/>
      <c r="AH7990" s="440"/>
      <c r="AI7990" s="440"/>
      <c r="AJ7990" s="440"/>
    </row>
    <row r="7991" spans="29:36" x14ac:dyDescent="0.25">
      <c r="AC7991" s="440"/>
      <c r="AD7991" s="440"/>
      <c r="AE7991" s="440"/>
      <c r="AF7991" s="440"/>
      <c r="AG7991" s="440"/>
      <c r="AH7991" s="440"/>
      <c r="AI7991" s="440"/>
      <c r="AJ7991" s="440"/>
    </row>
    <row r="7992" spans="29:36" x14ac:dyDescent="0.25">
      <c r="AC7992" s="440"/>
      <c r="AD7992" s="440"/>
      <c r="AE7992" s="440"/>
      <c r="AF7992" s="440"/>
      <c r="AG7992" s="440"/>
      <c r="AH7992" s="440"/>
      <c r="AI7992" s="440"/>
      <c r="AJ7992" s="440"/>
    </row>
    <row r="7993" spans="29:36" x14ac:dyDescent="0.25">
      <c r="AC7993" s="440"/>
      <c r="AD7993" s="440"/>
      <c r="AE7993" s="440"/>
      <c r="AF7993" s="440"/>
      <c r="AG7993" s="440"/>
      <c r="AH7993" s="440"/>
      <c r="AI7993" s="440"/>
      <c r="AJ7993" s="440"/>
    </row>
    <row r="7994" spans="29:36" x14ac:dyDescent="0.25">
      <c r="AC7994" s="440"/>
      <c r="AD7994" s="440"/>
      <c r="AE7994" s="440"/>
      <c r="AF7994" s="440"/>
      <c r="AG7994" s="440"/>
      <c r="AH7994" s="440"/>
      <c r="AI7994" s="440"/>
      <c r="AJ7994" s="440"/>
    </row>
    <row r="7995" spans="29:36" x14ac:dyDescent="0.25">
      <c r="AC7995" s="440"/>
      <c r="AD7995" s="440"/>
      <c r="AE7995" s="440"/>
      <c r="AF7995" s="440"/>
      <c r="AG7995" s="440"/>
      <c r="AH7995" s="440"/>
      <c r="AI7995" s="440"/>
      <c r="AJ7995" s="440"/>
    </row>
    <row r="7996" spans="29:36" x14ac:dyDescent="0.25">
      <c r="AC7996" s="440"/>
      <c r="AD7996" s="440"/>
      <c r="AE7996" s="440"/>
      <c r="AF7996" s="440"/>
      <c r="AG7996" s="440"/>
      <c r="AH7996" s="440"/>
      <c r="AI7996" s="440"/>
      <c r="AJ7996" s="440"/>
    </row>
    <row r="7997" spans="29:36" x14ac:dyDescent="0.25">
      <c r="AC7997" s="440"/>
      <c r="AD7997" s="440"/>
      <c r="AE7997" s="440"/>
      <c r="AF7997" s="440"/>
      <c r="AG7997" s="440"/>
      <c r="AH7997" s="440"/>
      <c r="AI7997" s="440"/>
      <c r="AJ7997" s="440"/>
    </row>
    <row r="7998" spans="29:36" x14ac:dyDescent="0.25">
      <c r="AC7998" s="440"/>
      <c r="AD7998" s="440"/>
      <c r="AE7998" s="440"/>
      <c r="AF7998" s="440"/>
      <c r="AG7998" s="440"/>
      <c r="AH7998" s="440"/>
      <c r="AI7998" s="440"/>
      <c r="AJ7998" s="440"/>
    </row>
    <row r="7999" spans="29:36" x14ac:dyDescent="0.25">
      <c r="AC7999" s="440"/>
      <c r="AD7999" s="440"/>
      <c r="AE7999" s="440"/>
      <c r="AF7999" s="440"/>
      <c r="AG7999" s="440"/>
      <c r="AH7999" s="440"/>
      <c r="AI7999" s="440"/>
      <c r="AJ7999" s="440"/>
    </row>
    <row r="8000" spans="29:36" x14ac:dyDescent="0.25">
      <c r="AC8000" s="440"/>
      <c r="AD8000" s="440"/>
      <c r="AE8000" s="440"/>
      <c r="AF8000" s="440"/>
      <c r="AG8000" s="440"/>
      <c r="AH8000" s="440"/>
      <c r="AI8000" s="440"/>
      <c r="AJ8000" s="440"/>
    </row>
    <row r="8001" spans="29:36" x14ac:dyDescent="0.25">
      <c r="AC8001" s="440"/>
      <c r="AD8001" s="440"/>
      <c r="AE8001" s="440"/>
      <c r="AF8001" s="440"/>
      <c r="AG8001" s="440"/>
      <c r="AH8001" s="440"/>
      <c r="AI8001" s="440"/>
      <c r="AJ8001" s="440"/>
    </row>
    <row r="8002" spans="29:36" x14ac:dyDescent="0.25">
      <c r="AC8002" s="440"/>
      <c r="AD8002" s="440"/>
      <c r="AE8002" s="440"/>
      <c r="AF8002" s="440"/>
      <c r="AG8002" s="440"/>
      <c r="AH8002" s="440"/>
      <c r="AI8002" s="440"/>
      <c r="AJ8002" s="440"/>
    </row>
    <row r="8003" spans="29:36" x14ac:dyDescent="0.25">
      <c r="AC8003" s="440"/>
      <c r="AD8003" s="440"/>
      <c r="AE8003" s="440"/>
      <c r="AF8003" s="440"/>
      <c r="AG8003" s="440"/>
      <c r="AH8003" s="440"/>
      <c r="AI8003" s="440"/>
      <c r="AJ8003" s="440"/>
    </row>
    <row r="8004" spans="29:36" x14ac:dyDescent="0.25">
      <c r="AC8004" s="440"/>
      <c r="AD8004" s="440"/>
      <c r="AE8004" s="440"/>
      <c r="AF8004" s="440"/>
      <c r="AG8004" s="440"/>
      <c r="AH8004" s="440"/>
      <c r="AI8004" s="440"/>
      <c r="AJ8004" s="440"/>
    </row>
    <row r="8005" spans="29:36" x14ac:dyDescent="0.25">
      <c r="AC8005" s="440"/>
      <c r="AD8005" s="440"/>
      <c r="AE8005" s="440"/>
      <c r="AF8005" s="440"/>
      <c r="AG8005" s="440"/>
      <c r="AH8005" s="440"/>
      <c r="AI8005" s="440"/>
      <c r="AJ8005" s="440"/>
    </row>
    <row r="8006" spans="29:36" x14ac:dyDescent="0.25">
      <c r="AC8006" s="440"/>
      <c r="AD8006" s="440"/>
      <c r="AE8006" s="440"/>
      <c r="AF8006" s="440"/>
      <c r="AG8006" s="440"/>
      <c r="AH8006" s="440"/>
      <c r="AI8006" s="440"/>
      <c r="AJ8006" s="440"/>
    </row>
    <row r="8007" spans="29:36" x14ac:dyDescent="0.25">
      <c r="AC8007" s="440"/>
      <c r="AD8007" s="440"/>
      <c r="AE8007" s="440"/>
      <c r="AF8007" s="440"/>
      <c r="AG8007" s="440"/>
      <c r="AH8007" s="440"/>
      <c r="AI8007" s="440"/>
      <c r="AJ8007" s="440"/>
    </row>
    <row r="8008" spans="29:36" x14ac:dyDescent="0.25">
      <c r="AC8008" s="440"/>
      <c r="AD8008" s="440"/>
      <c r="AE8008" s="440"/>
      <c r="AF8008" s="440"/>
      <c r="AG8008" s="440"/>
      <c r="AH8008" s="440"/>
      <c r="AI8008" s="440"/>
      <c r="AJ8008" s="440"/>
    </row>
    <row r="8009" spans="29:36" x14ac:dyDescent="0.25">
      <c r="AC8009" s="440"/>
      <c r="AD8009" s="440"/>
      <c r="AE8009" s="440"/>
      <c r="AF8009" s="440"/>
      <c r="AG8009" s="440"/>
      <c r="AH8009" s="440"/>
      <c r="AI8009" s="440"/>
      <c r="AJ8009" s="440"/>
    </row>
    <row r="8010" spans="29:36" x14ac:dyDescent="0.25">
      <c r="AC8010" s="440"/>
      <c r="AD8010" s="440"/>
      <c r="AE8010" s="440"/>
      <c r="AF8010" s="440"/>
      <c r="AG8010" s="440"/>
      <c r="AH8010" s="440"/>
      <c r="AI8010" s="440"/>
      <c r="AJ8010" s="440"/>
    </row>
    <row r="8011" spans="29:36" x14ac:dyDescent="0.25">
      <c r="AC8011" s="440"/>
      <c r="AD8011" s="440"/>
      <c r="AE8011" s="440"/>
      <c r="AF8011" s="440"/>
      <c r="AG8011" s="440"/>
      <c r="AH8011" s="440"/>
      <c r="AI8011" s="440"/>
      <c r="AJ8011" s="440"/>
    </row>
    <row r="8012" spans="29:36" x14ac:dyDescent="0.25">
      <c r="AC8012" s="440"/>
      <c r="AD8012" s="440"/>
      <c r="AE8012" s="440"/>
      <c r="AF8012" s="440"/>
      <c r="AG8012" s="440"/>
      <c r="AH8012" s="440"/>
      <c r="AI8012" s="440"/>
      <c r="AJ8012" s="440"/>
    </row>
    <row r="8013" spans="29:36" x14ac:dyDescent="0.25">
      <c r="AC8013" s="440"/>
      <c r="AD8013" s="440"/>
      <c r="AE8013" s="440"/>
      <c r="AF8013" s="440"/>
      <c r="AG8013" s="440"/>
      <c r="AH8013" s="440"/>
      <c r="AI8013" s="440"/>
      <c r="AJ8013" s="440"/>
    </row>
    <row r="8014" spans="29:36" x14ac:dyDescent="0.25">
      <c r="AC8014" s="440"/>
      <c r="AD8014" s="440"/>
      <c r="AE8014" s="440"/>
      <c r="AF8014" s="440"/>
      <c r="AG8014" s="440"/>
      <c r="AH8014" s="440"/>
      <c r="AI8014" s="440"/>
      <c r="AJ8014" s="440"/>
    </row>
    <row r="8015" spans="29:36" x14ac:dyDescent="0.25">
      <c r="AC8015" s="440"/>
      <c r="AD8015" s="440"/>
      <c r="AE8015" s="440"/>
      <c r="AF8015" s="440"/>
      <c r="AG8015" s="440"/>
      <c r="AH8015" s="440"/>
      <c r="AI8015" s="440"/>
      <c r="AJ8015" s="440"/>
    </row>
    <row r="8016" spans="29:36" x14ac:dyDescent="0.25">
      <c r="AC8016" s="440"/>
      <c r="AD8016" s="440"/>
      <c r="AE8016" s="440"/>
      <c r="AF8016" s="440"/>
      <c r="AG8016" s="440"/>
      <c r="AH8016" s="440"/>
      <c r="AI8016" s="440"/>
      <c r="AJ8016" s="440"/>
    </row>
    <row r="8017" spans="29:36" x14ac:dyDescent="0.25">
      <c r="AC8017" s="440"/>
      <c r="AD8017" s="440"/>
      <c r="AE8017" s="440"/>
      <c r="AF8017" s="440"/>
      <c r="AG8017" s="440"/>
      <c r="AH8017" s="440"/>
      <c r="AI8017" s="440"/>
      <c r="AJ8017" s="440"/>
    </row>
    <row r="8018" spans="29:36" x14ac:dyDescent="0.25">
      <c r="AC8018" s="440"/>
      <c r="AD8018" s="440"/>
      <c r="AE8018" s="440"/>
      <c r="AF8018" s="440"/>
      <c r="AG8018" s="440"/>
      <c r="AH8018" s="440"/>
      <c r="AI8018" s="440"/>
      <c r="AJ8018" s="440"/>
    </row>
    <row r="8019" spans="29:36" x14ac:dyDescent="0.25">
      <c r="AC8019" s="440"/>
      <c r="AD8019" s="440"/>
      <c r="AE8019" s="440"/>
      <c r="AF8019" s="440"/>
      <c r="AG8019" s="440"/>
      <c r="AH8019" s="440"/>
      <c r="AI8019" s="440"/>
      <c r="AJ8019" s="440"/>
    </row>
    <row r="8020" spans="29:36" x14ac:dyDescent="0.25">
      <c r="AC8020" s="440"/>
      <c r="AD8020" s="440"/>
      <c r="AE8020" s="440"/>
      <c r="AF8020" s="440"/>
      <c r="AG8020" s="440"/>
      <c r="AH8020" s="440"/>
      <c r="AI8020" s="440"/>
      <c r="AJ8020" s="440"/>
    </row>
    <row r="8021" spans="29:36" x14ac:dyDescent="0.25">
      <c r="AC8021" s="440"/>
      <c r="AD8021" s="440"/>
      <c r="AE8021" s="440"/>
      <c r="AF8021" s="440"/>
      <c r="AG8021" s="440"/>
      <c r="AH8021" s="440"/>
      <c r="AI8021" s="440"/>
      <c r="AJ8021" s="440"/>
    </row>
    <row r="8022" spans="29:36" x14ac:dyDescent="0.25">
      <c r="AC8022" s="440"/>
      <c r="AD8022" s="440"/>
      <c r="AE8022" s="440"/>
      <c r="AF8022" s="440"/>
      <c r="AG8022" s="440"/>
      <c r="AH8022" s="440"/>
      <c r="AI8022" s="440"/>
      <c r="AJ8022" s="440"/>
    </row>
    <row r="8023" spans="29:36" x14ac:dyDescent="0.25">
      <c r="AC8023" s="440"/>
      <c r="AD8023" s="440"/>
      <c r="AE8023" s="440"/>
      <c r="AF8023" s="440"/>
      <c r="AG8023" s="440"/>
      <c r="AH8023" s="440"/>
      <c r="AI8023" s="440"/>
      <c r="AJ8023" s="440"/>
    </row>
    <row r="8024" spans="29:36" x14ac:dyDescent="0.25">
      <c r="AC8024" s="440"/>
      <c r="AD8024" s="440"/>
      <c r="AE8024" s="440"/>
      <c r="AF8024" s="440"/>
      <c r="AG8024" s="440"/>
      <c r="AH8024" s="440"/>
      <c r="AI8024" s="440"/>
      <c r="AJ8024" s="440"/>
    </row>
    <row r="8025" spans="29:36" x14ac:dyDescent="0.25">
      <c r="AC8025" s="440"/>
      <c r="AD8025" s="440"/>
      <c r="AE8025" s="440"/>
      <c r="AF8025" s="440"/>
      <c r="AG8025" s="440"/>
      <c r="AH8025" s="440"/>
      <c r="AI8025" s="440"/>
      <c r="AJ8025" s="440"/>
    </row>
    <row r="8026" spans="29:36" x14ac:dyDescent="0.25">
      <c r="AC8026" s="440"/>
      <c r="AD8026" s="440"/>
      <c r="AE8026" s="440"/>
      <c r="AF8026" s="440"/>
      <c r="AG8026" s="440"/>
      <c r="AH8026" s="440"/>
      <c r="AI8026" s="440"/>
      <c r="AJ8026" s="440"/>
    </row>
    <row r="8027" spans="29:36" x14ac:dyDescent="0.25">
      <c r="AC8027" s="440"/>
      <c r="AD8027" s="440"/>
      <c r="AE8027" s="440"/>
      <c r="AF8027" s="440"/>
      <c r="AG8027" s="440"/>
      <c r="AH8027" s="440"/>
      <c r="AI8027" s="440"/>
      <c r="AJ8027" s="440"/>
    </row>
    <row r="8028" spans="29:36" x14ac:dyDescent="0.25">
      <c r="AC8028" s="440"/>
      <c r="AD8028" s="440"/>
      <c r="AE8028" s="440"/>
      <c r="AF8028" s="440"/>
      <c r="AG8028" s="440"/>
      <c r="AH8028" s="440"/>
      <c r="AI8028" s="440"/>
      <c r="AJ8028" s="440"/>
    </row>
    <row r="8029" spans="29:36" x14ac:dyDescent="0.25">
      <c r="AC8029" s="440"/>
      <c r="AD8029" s="440"/>
      <c r="AE8029" s="440"/>
      <c r="AF8029" s="440"/>
      <c r="AG8029" s="440"/>
      <c r="AH8029" s="440"/>
      <c r="AI8029" s="440"/>
      <c r="AJ8029" s="440"/>
    </row>
    <row r="8030" spans="29:36" x14ac:dyDescent="0.25">
      <c r="AC8030" s="440"/>
      <c r="AD8030" s="440"/>
      <c r="AE8030" s="440"/>
      <c r="AF8030" s="440"/>
      <c r="AG8030" s="440"/>
      <c r="AH8030" s="440"/>
      <c r="AI8030" s="440"/>
      <c r="AJ8030" s="440"/>
    </row>
    <row r="8031" spans="29:36" x14ac:dyDescent="0.25">
      <c r="AC8031" s="440"/>
      <c r="AD8031" s="440"/>
      <c r="AE8031" s="440"/>
      <c r="AF8031" s="440"/>
      <c r="AG8031" s="440"/>
      <c r="AH8031" s="440"/>
      <c r="AI8031" s="440"/>
      <c r="AJ8031" s="440"/>
    </row>
    <row r="8032" spans="29:36" x14ac:dyDescent="0.25">
      <c r="AC8032" s="440"/>
      <c r="AD8032" s="440"/>
      <c r="AE8032" s="440"/>
      <c r="AF8032" s="440"/>
      <c r="AG8032" s="440"/>
      <c r="AH8032" s="440"/>
      <c r="AI8032" s="440"/>
      <c r="AJ8032" s="440"/>
    </row>
    <row r="8033" spans="29:36" x14ac:dyDescent="0.25">
      <c r="AC8033" s="440"/>
      <c r="AD8033" s="440"/>
      <c r="AE8033" s="440"/>
      <c r="AF8033" s="440"/>
      <c r="AG8033" s="440"/>
      <c r="AH8033" s="440"/>
      <c r="AI8033" s="440"/>
      <c r="AJ8033" s="440"/>
    </row>
    <row r="8034" spans="29:36" x14ac:dyDescent="0.25">
      <c r="AC8034" s="440"/>
      <c r="AD8034" s="440"/>
      <c r="AE8034" s="440"/>
      <c r="AF8034" s="440"/>
      <c r="AG8034" s="440"/>
      <c r="AH8034" s="440"/>
      <c r="AI8034" s="440"/>
      <c r="AJ8034" s="440"/>
    </row>
    <row r="8035" spans="29:36" x14ac:dyDescent="0.25">
      <c r="AC8035" s="440"/>
      <c r="AD8035" s="440"/>
      <c r="AE8035" s="440"/>
      <c r="AF8035" s="440"/>
      <c r="AG8035" s="440"/>
      <c r="AH8035" s="440"/>
      <c r="AI8035" s="440"/>
      <c r="AJ8035" s="440"/>
    </row>
    <row r="8036" spans="29:36" x14ac:dyDescent="0.25">
      <c r="AC8036" s="440"/>
      <c r="AD8036" s="440"/>
      <c r="AE8036" s="440"/>
      <c r="AF8036" s="440"/>
      <c r="AG8036" s="440"/>
      <c r="AH8036" s="440"/>
      <c r="AI8036" s="440"/>
      <c r="AJ8036" s="440"/>
    </row>
    <row r="8037" spans="29:36" x14ac:dyDescent="0.25">
      <c r="AC8037" s="440"/>
      <c r="AD8037" s="440"/>
      <c r="AE8037" s="440"/>
      <c r="AF8037" s="440"/>
      <c r="AG8037" s="440"/>
      <c r="AH8037" s="440"/>
      <c r="AI8037" s="440"/>
      <c r="AJ8037" s="440"/>
    </row>
    <row r="8038" spans="29:36" x14ac:dyDescent="0.25">
      <c r="AC8038" s="440"/>
      <c r="AD8038" s="440"/>
      <c r="AE8038" s="440"/>
      <c r="AF8038" s="440"/>
      <c r="AG8038" s="440"/>
      <c r="AH8038" s="440"/>
      <c r="AI8038" s="440"/>
      <c r="AJ8038" s="440"/>
    </row>
    <row r="8039" spans="29:36" x14ac:dyDescent="0.25">
      <c r="AC8039" s="440"/>
      <c r="AD8039" s="440"/>
      <c r="AE8039" s="440"/>
      <c r="AF8039" s="440"/>
      <c r="AG8039" s="440"/>
      <c r="AH8039" s="440"/>
      <c r="AI8039" s="440"/>
      <c r="AJ8039" s="440"/>
    </row>
    <row r="8040" spans="29:36" x14ac:dyDescent="0.25">
      <c r="AC8040" s="440"/>
      <c r="AD8040" s="440"/>
      <c r="AE8040" s="440"/>
      <c r="AF8040" s="440"/>
      <c r="AG8040" s="440"/>
      <c r="AH8040" s="440"/>
      <c r="AI8040" s="440"/>
      <c r="AJ8040" s="440"/>
    </row>
    <row r="8041" spans="29:36" x14ac:dyDescent="0.25">
      <c r="AC8041" s="440"/>
      <c r="AD8041" s="440"/>
      <c r="AE8041" s="440"/>
      <c r="AF8041" s="440"/>
      <c r="AG8041" s="440"/>
      <c r="AH8041" s="440"/>
      <c r="AI8041" s="440"/>
      <c r="AJ8041" s="440"/>
    </row>
    <row r="8042" spans="29:36" x14ac:dyDescent="0.25">
      <c r="AC8042" s="440"/>
      <c r="AD8042" s="440"/>
      <c r="AE8042" s="440"/>
      <c r="AF8042" s="440"/>
      <c r="AG8042" s="440"/>
      <c r="AH8042" s="440"/>
      <c r="AI8042" s="440"/>
      <c r="AJ8042" s="440"/>
    </row>
    <row r="8043" spans="29:36" x14ac:dyDescent="0.25">
      <c r="AC8043" s="440"/>
      <c r="AD8043" s="440"/>
      <c r="AE8043" s="440"/>
      <c r="AF8043" s="440"/>
      <c r="AG8043" s="440"/>
      <c r="AH8043" s="440"/>
      <c r="AI8043" s="440"/>
      <c r="AJ8043" s="440"/>
    </row>
    <row r="8044" spans="29:36" x14ac:dyDescent="0.25">
      <c r="AC8044" s="440"/>
      <c r="AD8044" s="440"/>
      <c r="AE8044" s="440"/>
      <c r="AF8044" s="440"/>
      <c r="AG8044" s="440"/>
      <c r="AH8044" s="440"/>
      <c r="AI8044" s="440"/>
      <c r="AJ8044" s="440"/>
    </row>
    <row r="8045" spans="29:36" x14ac:dyDescent="0.25">
      <c r="AC8045" s="440"/>
      <c r="AD8045" s="440"/>
      <c r="AE8045" s="440"/>
      <c r="AF8045" s="440"/>
      <c r="AG8045" s="440"/>
      <c r="AH8045" s="440"/>
      <c r="AI8045" s="440"/>
      <c r="AJ8045" s="440"/>
    </row>
    <row r="8046" spans="29:36" x14ac:dyDescent="0.25">
      <c r="AC8046" s="440"/>
      <c r="AD8046" s="440"/>
      <c r="AE8046" s="440"/>
      <c r="AF8046" s="440"/>
      <c r="AG8046" s="440"/>
      <c r="AH8046" s="440"/>
      <c r="AI8046" s="440"/>
      <c r="AJ8046" s="440"/>
    </row>
    <row r="8047" spans="29:36" x14ac:dyDescent="0.25">
      <c r="AC8047" s="440"/>
      <c r="AD8047" s="440"/>
      <c r="AE8047" s="440"/>
      <c r="AF8047" s="440"/>
      <c r="AG8047" s="440"/>
      <c r="AH8047" s="440"/>
      <c r="AI8047" s="440"/>
      <c r="AJ8047" s="440"/>
    </row>
    <row r="8048" spans="29:36" x14ac:dyDescent="0.25">
      <c r="AC8048" s="440"/>
      <c r="AD8048" s="440"/>
      <c r="AE8048" s="440"/>
      <c r="AF8048" s="440"/>
      <c r="AG8048" s="440"/>
      <c r="AH8048" s="440"/>
      <c r="AI8048" s="440"/>
      <c r="AJ8048" s="440"/>
    </row>
    <row r="8049" spans="29:36" x14ac:dyDescent="0.25">
      <c r="AC8049" s="440"/>
      <c r="AD8049" s="440"/>
      <c r="AE8049" s="440"/>
      <c r="AF8049" s="440"/>
      <c r="AG8049" s="440"/>
      <c r="AH8049" s="440"/>
      <c r="AI8049" s="440"/>
      <c r="AJ8049" s="440"/>
    </row>
    <row r="8050" spans="29:36" x14ac:dyDescent="0.25">
      <c r="AC8050" s="440"/>
      <c r="AD8050" s="440"/>
      <c r="AE8050" s="440"/>
      <c r="AF8050" s="440"/>
      <c r="AG8050" s="440"/>
      <c r="AH8050" s="440"/>
      <c r="AI8050" s="440"/>
      <c r="AJ8050" s="440"/>
    </row>
    <row r="8051" spans="29:36" x14ac:dyDescent="0.25">
      <c r="AC8051" s="440"/>
      <c r="AD8051" s="440"/>
      <c r="AE8051" s="440"/>
      <c r="AF8051" s="440"/>
      <c r="AG8051" s="440"/>
      <c r="AH8051" s="440"/>
      <c r="AI8051" s="440"/>
      <c r="AJ8051" s="440"/>
    </row>
    <row r="8052" spans="29:36" x14ac:dyDescent="0.25">
      <c r="AC8052" s="440"/>
      <c r="AD8052" s="440"/>
      <c r="AE8052" s="440"/>
      <c r="AF8052" s="440"/>
      <c r="AG8052" s="440"/>
      <c r="AH8052" s="440"/>
      <c r="AI8052" s="440"/>
      <c r="AJ8052" s="440"/>
    </row>
    <row r="8053" spans="29:36" x14ac:dyDescent="0.25">
      <c r="AC8053" s="440"/>
      <c r="AD8053" s="440"/>
      <c r="AE8053" s="440"/>
      <c r="AF8053" s="440"/>
      <c r="AG8053" s="440"/>
      <c r="AH8053" s="440"/>
      <c r="AI8053" s="440"/>
      <c r="AJ8053" s="440"/>
    </row>
    <row r="8054" spans="29:36" x14ac:dyDescent="0.25">
      <c r="AC8054" s="440"/>
      <c r="AD8054" s="440"/>
      <c r="AE8054" s="440"/>
      <c r="AF8054" s="440"/>
      <c r="AG8054" s="440"/>
      <c r="AH8054" s="440"/>
      <c r="AI8054" s="440"/>
      <c r="AJ8054" s="440"/>
    </row>
    <row r="8055" spans="29:36" x14ac:dyDescent="0.25">
      <c r="AC8055" s="440"/>
      <c r="AD8055" s="440"/>
      <c r="AE8055" s="440"/>
      <c r="AF8055" s="440"/>
      <c r="AG8055" s="440"/>
      <c r="AH8055" s="440"/>
      <c r="AI8055" s="440"/>
      <c r="AJ8055" s="440"/>
    </row>
    <row r="8056" spans="29:36" x14ac:dyDescent="0.25">
      <c r="AC8056" s="440"/>
      <c r="AD8056" s="440"/>
      <c r="AE8056" s="440"/>
      <c r="AF8056" s="440"/>
      <c r="AG8056" s="440"/>
      <c r="AH8056" s="440"/>
      <c r="AI8056" s="440"/>
      <c r="AJ8056" s="440"/>
    </row>
    <row r="8057" spans="29:36" x14ac:dyDescent="0.25">
      <c r="AC8057" s="440"/>
      <c r="AD8057" s="440"/>
      <c r="AE8057" s="440"/>
      <c r="AF8057" s="440"/>
      <c r="AG8057" s="440"/>
      <c r="AH8057" s="440"/>
      <c r="AI8057" s="440"/>
      <c r="AJ8057" s="440"/>
    </row>
    <row r="8058" spans="29:36" x14ac:dyDescent="0.25">
      <c r="AC8058" s="440"/>
      <c r="AD8058" s="440"/>
      <c r="AE8058" s="440"/>
      <c r="AF8058" s="440"/>
      <c r="AG8058" s="440"/>
      <c r="AH8058" s="440"/>
      <c r="AI8058" s="440"/>
      <c r="AJ8058" s="440"/>
    </row>
    <row r="8059" spans="29:36" x14ac:dyDescent="0.25">
      <c r="AC8059" s="440"/>
      <c r="AD8059" s="440"/>
      <c r="AE8059" s="440"/>
      <c r="AF8059" s="440"/>
      <c r="AG8059" s="440"/>
      <c r="AH8059" s="440"/>
      <c r="AI8059" s="440"/>
      <c r="AJ8059" s="440"/>
    </row>
    <row r="8060" spans="29:36" x14ac:dyDescent="0.25">
      <c r="AC8060" s="440"/>
      <c r="AD8060" s="440"/>
      <c r="AE8060" s="440"/>
      <c r="AF8060" s="440"/>
      <c r="AG8060" s="440"/>
      <c r="AH8060" s="440"/>
      <c r="AI8060" s="440"/>
      <c r="AJ8060" s="440"/>
    </row>
    <row r="8061" spans="29:36" x14ac:dyDescent="0.25">
      <c r="AC8061" s="440"/>
      <c r="AD8061" s="440"/>
      <c r="AE8061" s="440"/>
      <c r="AF8061" s="440"/>
      <c r="AG8061" s="440"/>
      <c r="AH8061" s="440"/>
      <c r="AI8061" s="440"/>
      <c r="AJ8061" s="440"/>
    </row>
    <row r="8062" spans="29:36" x14ac:dyDescent="0.25">
      <c r="AC8062" s="440"/>
      <c r="AD8062" s="440"/>
      <c r="AE8062" s="440"/>
      <c r="AF8062" s="440"/>
      <c r="AG8062" s="440"/>
      <c r="AH8062" s="440"/>
      <c r="AI8062" s="440"/>
      <c r="AJ8062" s="440"/>
    </row>
    <row r="8063" spans="29:36" x14ac:dyDescent="0.25">
      <c r="AC8063" s="440"/>
      <c r="AD8063" s="440"/>
      <c r="AE8063" s="440"/>
      <c r="AF8063" s="440"/>
      <c r="AG8063" s="440"/>
      <c r="AH8063" s="440"/>
      <c r="AI8063" s="440"/>
      <c r="AJ8063" s="440"/>
    </row>
    <row r="8064" spans="29:36" x14ac:dyDescent="0.25">
      <c r="AC8064" s="440"/>
      <c r="AD8064" s="440"/>
      <c r="AE8064" s="440"/>
      <c r="AF8064" s="440"/>
      <c r="AG8064" s="440"/>
      <c r="AH8064" s="440"/>
      <c r="AI8064" s="440"/>
      <c r="AJ8064" s="440"/>
    </row>
    <row r="8065" spans="29:36" x14ac:dyDescent="0.25">
      <c r="AC8065" s="440"/>
      <c r="AD8065" s="440"/>
      <c r="AE8065" s="440"/>
      <c r="AF8065" s="440"/>
      <c r="AG8065" s="440"/>
      <c r="AH8065" s="440"/>
      <c r="AI8065" s="440"/>
      <c r="AJ8065" s="440"/>
    </row>
    <row r="8066" spans="29:36" x14ac:dyDescent="0.25">
      <c r="AC8066" s="440"/>
      <c r="AD8066" s="440"/>
      <c r="AE8066" s="440"/>
      <c r="AF8066" s="440"/>
      <c r="AG8066" s="440"/>
      <c r="AH8066" s="440"/>
      <c r="AI8066" s="440"/>
      <c r="AJ8066" s="440"/>
    </row>
    <row r="8067" spans="29:36" x14ac:dyDescent="0.25">
      <c r="AC8067" s="440"/>
      <c r="AD8067" s="440"/>
      <c r="AE8067" s="440"/>
      <c r="AF8067" s="440"/>
      <c r="AG8067" s="440"/>
      <c r="AH8067" s="440"/>
      <c r="AI8067" s="440"/>
      <c r="AJ8067" s="440"/>
    </row>
    <row r="8068" spans="29:36" x14ac:dyDescent="0.25">
      <c r="AC8068" s="440"/>
      <c r="AD8068" s="440"/>
      <c r="AE8068" s="440"/>
      <c r="AF8068" s="440"/>
      <c r="AG8068" s="440"/>
      <c r="AH8068" s="440"/>
      <c r="AI8068" s="440"/>
      <c r="AJ8068" s="440"/>
    </row>
    <row r="8069" spans="29:36" x14ac:dyDescent="0.25">
      <c r="AC8069" s="440"/>
      <c r="AD8069" s="440"/>
      <c r="AE8069" s="440"/>
      <c r="AF8069" s="440"/>
      <c r="AG8069" s="440"/>
      <c r="AH8069" s="440"/>
      <c r="AI8069" s="440"/>
      <c r="AJ8069" s="440"/>
    </row>
    <row r="8070" spans="29:36" x14ac:dyDescent="0.25">
      <c r="AC8070" s="440"/>
      <c r="AD8070" s="440"/>
      <c r="AE8070" s="440"/>
      <c r="AF8070" s="440"/>
      <c r="AG8070" s="440"/>
      <c r="AH8070" s="440"/>
      <c r="AI8070" s="440"/>
      <c r="AJ8070" s="440"/>
    </row>
    <row r="8071" spans="29:36" x14ac:dyDescent="0.25">
      <c r="AC8071" s="440"/>
      <c r="AD8071" s="440"/>
      <c r="AE8071" s="440"/>
      <c r="AF8071" s="440"/>
      <c r="AG8071" s="440"/>
      <c r="AH8071" s="440"/>
      <c r="AI8071" s="440"/>
      <c r="AJ8071" s="440"/>
    </row>
    <row r="8072" spans="29:36" x14ac:dyDescent="0.25">
      <c r="AC8072" s="440"/>
      <c r="AD8072" s="440"/>
      <c r="AE8072" s="440"/>
      <c r="AF8072" s="440"/>
      <c r="AG8072" s="440"/>
      <c r="AH8072" s="440"/>
      <c r="AI8072" s="440"/>
      <c r="AJ8072" s="440"/>
    </row>
    <row r="8073" spans="29:36" x14ac:dyDescent="0.25">
      <c r="AC8073" s="440"/>
      <c r="AD8073" s="440"/>
      <c r="AE8073" s="440"/>
      <c r="AF8073" s="440"/>
      <c r="AG8073" s="440"/>
      <c r="AH8073" s="440"/>
      <c r="AI8073" s="440"/>
      <c r="AJ8073" s="440"/>
    </row>
    <row r="8074" spans="29:36" x14ac:dyDescent="0.25">
      <c r="AC8074" s="440"/>
      <c r="AD8074" s="440"/>
      <c r="AE8074" s="440"/>
      <c r="AF8074" s="440"/>
      <c r="AG8074" s="440"/>
      <c r="AH8074" s="440"/>
      <c r="AI8074" s="440"/>
      <c r="AJ8074" s="440"/>
    </row>
    <row r="8075" spans="29:36" x14ac:dyDescent="0.25">
      <c r="AC8075" s="440"/>
      <c r="AD8075" s="440"/>
      <c r="AE8075" s="440"/>
      <c r="AF8075" s="440"/>
      <c r="AG8075" s="440"/>
      <c r="AH8075" s="440"/>
      <c r="AI8075" s="440"/>
      <c r="AJ8075" s="440"/>
    </row>
    <row r="8076" spans="29:36" x14ac:dyDescent="0.25">
      <c r="AC8076" s="440"/>
      <c r="AD8076" s="440"/>
      <c r="AE8076" s="440"/>
      <c r="AF8076" s="440"/>
      <c r="AG8076" s="440"/>
      <c r="AH8076" s="440"/>
      <c r="AI8076" s="440"/>
      <c r="AJ8076" s="440"/>
    </row>
    <row r="8077" spans="29:36" x14ac:dyDescent="0.25">
      <c r="AC8077" s="440"/>
      <c r="AD8077" s="440"/>
      <c r="AE8077" s="440"/>
      <c r="AF8077" s="440"/>
      <c r="AG8077" s="440"/>
      <c r="AH8077" s="440"/>
      <c r="AI8077" s="440"/>
      <c r="AJ8077" s="440"/>
    </row>
    <row r="8078" spans="29:36" x14ac:dyDescent="0.25">
      <c r="AC8078" s="440"/>
      <c r="AD8078" s="440"/>
      <c r="AE8078" s="440"/>
      <c r="AF8078" s="440"/>
      <c r="AG8078" s="440"/>
      <c r="AH8078" s="440"/>
      <c r="AI8078" s="440"/>
      <c r="AJ8078" s="440"/>
    </row>
    <row r="8079" spans="29:36" x14ac:dyDescent="0.25">
      <c r="AC8079" s="440"/>
      <c r="AD8079" s="440"/>
      <c r="AE8079" s="440"/>
      <c r="AF8079" s="440"/>
      <c r="AG8079" s="440"/>
      <c r="AH8079" s="440"/>
      <c r="AI8079" s="440"/>
      <c r="AJ8079" s="440"/>
    </row>
    <row r="8080" spans="29:36" x14ac:dyDescent="0.25">
      <c r="AC8080" s="440"/>
      <c r="AD8080" s="440"/>
      <c r="AE8080" s="440"/>
      <c r="AF8080" s="440"/>
      <c r="AG8080" s="440"/>
      <c r="AH8080" s="440"/>
      <c r="AI8080" s="440"/>
      <c r="AJ8080" s="440"/>
    </row>
    <row r="8081" spans="29:36" x14ac:dyDescent="0.25">
      <c r="AC8081" s="440"/>
      <c r="AD8081" s="440"/>
      <c r="AE8081" s="440"/>
      <c r="AF8081" s="440"/>
      <c r="AG8081" s="440"/>
      <c r="AH8081" s="440"/>
      <c r="AI8081" s="440"/>
      <c r="AJ8081" s="440"/>
    </row>
    <row r="8082" spans="29:36" x14ac:dyDescent="0.25">
      <c r="AC8082" s="440"/>
      <c r="AD8082" s="440"/>
      <c r="AE8082" s="440"/>
      <c r="AF8082" s="440"/>
      <c r="AG8082" s="440"/>
      <c r="AH8082" s="440"/>
      <c r="AI8082" s="440"/>
      <c r="AJ8082" s="440"/>
    </row>
    <row r="8083" spans="29:36" x14ac:dyDescent="0.25">
      <c r="AC8083" s="440"/>
      <c r="AD8083" s="440"/>
      <c r="AE8083" s="440"/>
      <c r="AF8083" s="440"/>
      <c r="AG8083" s="440"/>
      <c r="AH8083" s="440"/>
      <c r="AI8083" s="440"/>
      <c r="AJ8083" s="440"/>
    </row>
    <row r="8084" spans="29:36" x14ac:dyDescent="0.25">
      <c r="AC8084" s="440"/>
      <c r="AD8084" s="440"/>
      <c r="AE8084" s="440"/>
      <c r="AF8084" s="440"/>
      <c r="AG8084" s="440"/>
      <c r="AH8084" s="440"/>
      <c r="AI8084" s="440"/>
      <c r="AJ8084" s="440"/>
    </row>
    <row r="8085" spans="29:36" x14ac:dyDescent="0.25">
      <c r="AC8085" s="440"/>
      <c r="AD8085" s="440"/>
      <c r="AE8085" s="440"/>
      <c r="AF8085" s="440"/>
      <c r="AG8085" s="440"/>
      <c r="AH8085" s="440"/>
      <c r="AI8085" s="440"/>
      <c r="AJ8085" s="440"/>
    </row>
    <row r="8086" spans="29:36" x14ac:dyDescent="0.25">
      <c r="AC8086" s="440"/>
      <c r="AD8086" s="440"/>
      <c r="AE8086" s="440"/>
      <c r="AF8086" s="440"/>
      <c r="AG8086" s="440"/>
      <c r="AH8086" s="440"/>
      <c r="AI8086" s="440"/>
      <c r="AJ8086" s="440"/>
    </row>
    <row r="8087" spans="29:36" x14ac:dyDescent="0.25">
      <c r="AC8087" s="440"/>
      <c r="AD8087" s="440"/>
      <c r="AE8087" s="440"/>
      <c r="AF8087" s="440"/>
      <c r="AG8087" s="440"/>
      <c r="AH8087" s="440"/>
      <c r="AI8087" s="440"/>
      <c r="AJ8087" s="440"/>
    </row>
    <row r="8088" spans="29:36" x14ac:dyDescent="0.25">
      <c r="AC8088" s="440"/>
      <c r="AD8088" s="440"/>
      <c r="AE8088" s="440"/>
      <c r="AF8088" s="440"/>
      <c r="AG8088" s="440"/>
      <c r="AH8088" s="440"/>
      <c r="AI8088" s="440"/>
      <c r="AJ8088" s="440"/>
    </row>
    <row r="8089" spans="29:36" x14ac:dyDescent="0.25">
      <c r="AC8089" s="440"/>
      <c r="AD8089" s="440"/>
      <c r="AE8089" s="440"/>
      <c r="AF8089" s="440"/>
      <c r="AG8089" s="440"/>
      <c r="AH8089" s="440"/>
      <c r="AI8089" s="440"/>
      <c r="AJ8089" s="440"/>
    </row>
    <row r="8090" spans="29:36" x14ac:dyDescent="0.25">
      <c r="AC8090" s="440"/>
      <c r="AD8090" s="440"/>
      <c r="AE8090" s="440"/>
      <c r="AF8090" s="440"/>
      <c r="AG8090" s="440"/>
      <c r="AH8090" s="440"/>
      <c r="AI8090" s="440"/>
      <c r="AJ8090" s="440"/>
    </row>
    <row r="8091" spans="29:36" x14ac:dyDescent="0.25">
      <c r="AC8091" s="440"/>
      <c r="AD8091" s="440"/>
      <c r="AE8091" s="440"/>
      <c r="AF8091" s="440"/>
      <c r="AG8091" s="440"/>
      <c r="AH8091" s="440"/>
      <c r="AI8091" s="440"/>
      <c r="AJ8091" s="440"/>
    </row>
    <row r="8092" spans="29:36" x14ac:dyDescent="0.25">
      <c r="AC8092" s="440"/>
      <c r="AD8092" s="440"/>
      <c r="AE8092" s="440"/>
      <c r="AF8092" s="440"/>
      <c r="AG8092" s="440"/>
      <c r="AH8092" s="440"/>
      <c r="AI8092" s="440"/>
      <c r="AJ8092" s="440"/>
    </row>
    <row r="8093" spans="29:36" x14ac:dyDescent="0.25">
      <c r="AC8093" s="440"/>
      <c r="AD8093" s="440"/>
      <c r="AE8093" s="440"/>
      <c r="AF8093" s="440"/>
      <c r="AG8093" s="440"/>
      <c r="AH8093" s="440"/>
      <c r="AI8093" s="440"/>
      <c r="AJ8093" s="440"/>
    </row>
    <row r="8094" spans="29:36" x14ac:dyDescent="0.25">
      <c r="AC8094" s="440"/>
      <c r="AD8094" s="440"/>
      <c r="AE8094" s="440"/>
      <c r="AF8094" s="440"/>
      <c r="AG8094" s="440"/>
      <c r="AH8094" s="440"/>
      <c r="AI8094" s="440"/>
      <c r="AJ8094" s="440"/>
    </row>
    <row r="8095" spans="29:36" x14ac:dyDescent="0.25">
      <c r="AC8095" s="440"/>
      <c r="AD8095" s="440"/>
      <c r="AE8095" s="440"/>
      <c r="AF8095" s="440"/>
      <c r="AG8095" s="440"/>
      <c r="AH8095" s="440"/>
      <c r="AI8095" s="440"/>
      <c r="AJ8095" s="440"/>
    </row>
    <row r="8096" spans="29:36" x14ac:dyDescent="0.25">
      <c r="AC8096" s="440"/>
      <c r="AD8096" s="440"/>
      <c r="AE8096" s="440"/>
      <c r="AF8096" s="440"/>
      <c r="AG8096" s="440"/>
      <c r="AH8096" s="440"/>
      <c r="AI8096" s="440"/>
      <c r="AJ8096" s="440"/>
    </row>
    <row r="8097" spans="29:36" x14ac:dyDescent="0.25">
      <c r="AC8097" s="440"/>
      <c r="AD8097" s="440"/>
      <c r="AE8097" s="440"/>
      <c r="AF8097" s="440"/>
      <c r="AG8097" s="440"/>
      <c r="AH8097" s="440"/>
      <c r="AI8097" s="440"/>
      <c r="AJ8097" s="440"/>
    </row>
    <row r="8098" spans="29:36" x14ac:dyDescent="0.25">
      <c r="AC8098" s="440"/>
      <c r="AD8098" s="440"/>
      <c r="AE8098" s="440"/>
      <c r="AF8098" s="440"/>
      <c r="AG8098" s="440"/>
      <c r="AH8098" s="440"/>
      <c r="AI8098" s="440"/>
      <c r="AJ8098" s="440"/>
    </row>
    <row r="8099" spans="29:36" x14ac:dyDescent="0.25">
      <c r="AC8099" s="440"/>
      <c r="AD8099" s="440"/>
      <c r="AE8099" s="440"/>
      <c r="AF8099" s="440"/>
      <c r="AG8099" s="440"/>
      <c r="AH8099" s="440"/>
      <c r="AI8099" s="440"/>
      <c r="AJ8099" s="440"/>
    </row>
    <row r="8100" spans="29:36" x14ac:dyDescent="0.25">
      <c r="AC8100" s="440"/>
      <c r="AD8100" s="440"/>
      <c r="AE8100" s="440"/>
      <c r="AF8100" s="440"/>
      <c r="AG8100" s="440"/>
      <c r="AH8100" s="440"/>
      <c r="AI8100" s="440"/>
      <c r="AJ8100" s="440"/>
    </row>
    <row r="8101" spans="29:36" x14ac:dyDescent="0.25">
      <c r="AC8101" s="440"/>
      <c r="AD8101" s="440"/>
      <c r="AE8101" s="440"/>
      <c r="AF8101" s="440"/>
      <c r="AG8101" s="440"/>
      <c r="AH8101" s="440"/>
      <c r="AI8101" s="440"/>
      <c r="AJ8101" s="440"/>
    </row>
    <row r="8102" spans="29:36" x14ac:dyDescent="0.25">
      <c r="AC8102" s="440"/>
      <c r="AD8102" s="440"/>
      <c r="AE8102" s="440"/>
      <c r="AF8102" s="440"/>
      <c r="AG8102" s="440"/>
      <c r="AH8102" s="440"/>
      <c r="AI8102" s="440"/>
      <c r="AJ8102" s="440"/>
    </row>
    <row r="8103" spans="29:36" x14ac:dyDescent="0.25">
      <c r="AC8103" s="440"/>
      <c r="AD8103" s="440"/>
      <c r="AE8103" s="440"/>
      <c r="AF8103" s="440"/>
      <c r="AG8103" s="440"/>
      <c r="AH8103" s="440"/>
      <c r="AI8103" s="440"/>
      <c r="AJ8103" s="440"/>
    </row>
    <row r="8104" spans="29:36" x14ac:dyDescent="0.25">
      <c r="AC8104" s="440"/>
      <c r="AD8104" s="440"/>
      <c r="AE8104" s="440"/>
      <c r="AF8104" s="440"/>
      <c r="AG8104" s="440"/>
      <c r="AH8104" s="440"/>
      <c r="AI8104" s="440"/>
      <c r="AJ8104" s="440"/>
    </row>
    <row r="8105" spans="29:36" x14ac:dyDescent="0.25">
      <c r="AC8105" s="440"/>
      <c r="AD8105" s="440"/>
      <c r="AE8105" s="440"/>
      <c r="AF8105" s="440"/>
      <c r="AG8105" s="440"/>
      <c r="AH8105" s="440"/>
      <c r="AI8105" s="440"/>
      <c r="AJ8105" s="440"/>
    </row>
    <row r="8106" spans="29:36" x14ac:dyDescent="0.25">
      <c r="AC8106" s="440"/>
      <c r="AD8106" s="440"/>
      <c r="AE8106" s="440"/>
      <c r="AF8106" s="440"/>
      <c r="AG8106" s="440"/>
      <c r="AH8106" s="440"/>
      <c r="AI8106" s="440"/>
      <c r="AJ8106" s="440"/>
    </row>
    <row r="8107" spans="29:36" x14ac:dyDescent="0.25">
      <c r="AC8107" s="440"/>
      <c r="AD8107" s="440"/>
      <c r="AE8107" s="440"/>
      <c r="AF8107" s="440"/>
      <c r="AG8107" s="440"/>
      <c r="AH8107" s="440"/>
      <c r="AI8107" s="440"/>
      <c r="AJ8107" s="440"/>
    </row>
    <row r="8108" spans="29:36" x14ac:dyDescent="0.25">
      <c r="AC8108" s="440"/>
      <c r="AD8108" s="440"/>
      <c r="AE8108" s="440"/>
      <c r="AF8108" s="440"/>
      <c r="AG8108" s="440"/>
      <c r="AH8108" s="440"/>
      <c r="AI8108" s="440"/>
      <c r="AJ8108" s="440"/>
    </row>
    <row r="8109" spans="29:36" x14ac:dyDescent="0.25">
      <c r="AC8109" s="440"/>
      <c r="AD8109" s="440"/>
      <c r="AE8109" s="440"/>
      <c r="AF8109" s="440"/>
      <c r="AG8109" s="440"/>
      <c r="AH8109" s="440"/>
      <c r="AI8109" s="440"/>
      <c r="AJ8109" s="440"/>
    </row>
    <row r="8110" spans="29:36" x14ac:dyDescent="0.25">
      <c r="AC8110" s="440"/>
      <c r="AD8110" s="440"/>
      <c r="AE8110" s="440"/>
      <c r="AF8110" s="440"/>
      <c r="AG8110" s="440"/>
      <c r="AH8110" s="440"/>
      <c r="AI8110" s="440"/>
      <c r="AJ8110" s="440"/>
    </row>
    <row r="8111" spans="29:36" x14ac:dyDescent="0.25">
      <c r="AC8111" s="440"/>
      <c r="AD8111" s="440"/>
      <c r="AE8111" s="440"/>
      <c r="AF8111" s="440"/>
      <c r="AG8111" s="440"/>
      <c r="AH8111" s="440"/>
      <c r="AI8111" s="440"/>
      <c r="AJ8111" s="440"/>
    </row>
    <row r="8112" spans="29:36" x14ac:dyDescent="0.25">
      <c r="AC8112" s="440"/>
      <c r="AD8112" s="440"/>
      <c r="AE8112" s="440"/>
      <c r="AF8112" s="440"/>
      <c r="AG8112" s="440"/>
      <c r="AH8112" s="440"/>
      <c r="AI8112" s="440"/>
      <c r="AJ8112" s="440"/>
    </row>
    <row r="8113" spans="29:36" x14ac:dyDescent="0.25">
      <c r="AC8113" s="440"/>
      <c r="AD8113" s="440"/>
      <c r="AE8113" s="440"/>
      <c r="AF8113" s="440"/>
      <c r="AG8113" s="440"/>
      <c r="AH8113" s="440"/>
      <c r="AI8113" s="440"/>
      <c r="AJ8113" s="440"/>
    </row>
    <row r="8114" spans="29:36" x14ac:dyDescent="0.25">
      <c r="AC8114" s="440"/>
      <c r="AD8114" s="440"/>
      <c r="AE8114" s="440"/>
      <c r="AF8114" s="440"/>
      <c r="AG8114" s="440"/>
      <c r="AH8114" s="440"/>
      <c r="AI8114" s="440"/>
      <c r="AJ8114" s="440"/>
    </row>
    <row r="8115" spans="29:36" x14ac:dyDescent="0.25">
      <c r="AC8115" s="440"/>
      <c r="AD8115" s="440"/>
      <c r="AE8115" s="440"/>
      <c r="AF8115" s="440"/>
      <c r="AG8115" s="440"/>
      <c r="AH8115" s="440"/>
      <c r="AI8115" s="440"/>
      <c r="AJ8115" s="440"/>
    </row>
    <row r="8116" spans="29:36" x14ac:dyDescent="0.25">
      <c r="AC8116" s="440"/>
      <c r="AD8116" s="440"/>
      <c r="AE8116" s="440"/>
      <c r="AF8116" s="440"/>
      <c r="AG8116" s="440"/>
      <c r="AH8116" s="440"/>
      <c r="AI8116" s="440"/>
      <c r="AJ8116" s="440"/>
    </row>
    <row r="8117" spans="29:36" x14ac:dyDescent="0.25">
      <c r="AC8117" s="440"/>
      <c r="AD8117" s="440"/>
      <c r="AE8117" s="440"/>
      <c r="AF8117" s="440"/>
      <c r="AG8117" s="440"/>
      <c r="AH8117" s="440"/>
      <c r="AI8117" s="440"/>
      <c r="AJ8117" s="440"/>
    </row>
    <row r="8118" spans="29:36" x14ac:dyDescent="0.25">
      <c r="AC8118" s="440"/>
      <c r="AD8118" s="440"/>
      <c r="AE8118" s="440"/>
      <c r="AF8118" s="440"/>
      <c r="AG8118" s="440"/>
      <c r="AH8118" s="440"/>
      <c r="AI8118" s="440"/>
      <c r="AJ8118" s="440"/>
    </row>
    <row r="8119" spans="29:36" x14ac:dyDescent="0.25">
      <c r="AC8119" s="440"/>
      <c r="AD8119" s="440"/>
      <c r="AE8119" s="440"/>
      <c r="AF8119" s="440"/>
      <c r="AG8119" s="440"/>
      <c r="AH8119" s="440"/>
      <c r="AI8119" s="440"/>
      <c r="AJ8119" s="440"/>
    </row>
    <row r="8120" spans="29:36" x14ac:dyDescent="0.25">
      <c r="AC8120" s="440"/>
      <c r="AD8120" s="440"/>
      <c r="AE8120" s="440"/>
      <c r="AF8120" s="440"/>
      <c r="AG8120" s="440"/>
      <c r="AH8120" s="440"/>
      <c r="AI8120" s="440"/>
      <c r="AJ8120" s="440"/>
    </row>
    <row r="8121" spans="29:36" x14ac:dyDescent="0.25">
      <c r="AC8121" s="440"/>
      <c r="AD8121" s="440"/>
      <c r="AE8121" s="440"/>
      <c r="AF8121" s="440"/>
      <c r="AG8121" s="440"/>
      <c r="AH8121" s="440"/>
      <c r="AI8121" s="440"/>
      <c r="AJ8121" s="440"/>
    </row>
    <row r="8122" spans="29:36" x14ac:dyDescent="0.25">
      <c r="AC8122" s="440"/>
      <c r="AD8122" s="440"/>
      <c r="AE8122" s="440"/>
      <c r="AF8122" s="440"/>
      <c r="AG8122" s="440"/>
      <c r="AH8122" s="440"/>
      <c r="AI8122" s="440"/>
      <c r="AJ8122" s="440"/>
    </row>
    <row r="8123" spans="29:36" x14ac:dyDescent="0.25">
      <c r="AC8123" s="440"/>
      <c r="AD8123" s="440"/>
      <c r="AE8123" s="440"/>
      <c r="AF8123" s="440"/>
      <c r="AG8123" s="440"/>
      <c r="AH8123" s="440"/>
      <c r="AI8123" s="440"/>
      <c r="AJ8123" s="440"/>
    </row>
    <row r="8124" spans="29:36" x14ac:dyDescent="0.25">
      <c r="AC8124" s="440"/>
      <c r="AD8124" s="440"/>
      <c r="AE8124" s="440"/>
      <c r="AF8124" s="440"/>
      <c r="AG8124" s="440"/>
      <c r="AH8124" s="440"/>
      <c r="AI8124" s="440"/>
      <c r="AJ8124" s="440"/>
    </row>
    <row r="8125" spans="29:36" x14ac:dyDescent="0.25">
      <c r="AC8125" s="440"/>
      <c r="AD8125" s="440"/>
      <c r="AE8125" s="440"/>
      <c r="AF8125" s="440"/>
      <c r="AG8125" s="440"/>
      <c r="AH8125" s="440"/>
      <c r="AI8125" s="440"/>
      <c r="AJ8125" s="440"/>
    </row>
    <row r="8126" spans="29:36" x14ac:dyDescent="0.25">
      <c r="AC8126" s="440"/>
      <c r="AD8126" s="440"/>
      <c r="AE8126" s="440"/>
      <c r="AF8126" s="440"/>
      <c r="AG8126" s="440"/>
      <c r="AH8126" s="440"/>
      <c r="AI8126" s="440"/>
      <c r="AJ8126" s="440"/>
    </row>
    <row r="8127" spans="29:36" x14ac:dyDescent="0.25">
      <c r="AC8127" s="440"/>
      <c r="AD8127" s="440"/>
      <c r="AE8127" s="440"/>
      <c r="AF8127" s="440"/>
      <c r="AG8127" s="440"/>
      <c r="AH8127" s="440"/>
      <c r="AI8127" s="440"/>
      <c r="AJ8127" s="440"/>
    </row>
    <row r="8128" spans="29:36" x14ac:dyDescent="0.25">
      <c r="AC8128" s="440"/>
      <c r="AD8128" s="440"/>
      <c r="AE8128" s="440"/>
      <c r="AF8128" s="440"/>
      <c r="AG8128" s="440"/>
      <c r="AH8128" s="440"/>
      <c r="AI8128" s="440"/>
      <c r="AJ8128" s="440"/>
    </row>
    <row r="8129" spans="29:36" x14ac:dyDescent="0.25">
      <c r="AC8129" s="440"/>
      <c r="AD8129" s="440"/>
      <c r="AE8129" s="440"/>
      <c r="AF8129" s="440"/>
      <c r="AG8129" s="440"/>
      <c r="AH8129" s="440"/>
      <c r="AI8129" s="440"/>
      <c r="AJ8129" s="440"/>
    </row>
    <row r="8130" spans="29:36" x14ac:dyDescent="0.25">
      <c r="AC8130" s="440"/>
      <c r="AD8130" s="440"/>
      <c r="AE8130" s="440"/>
      <c r="AF8130" s="440"/>
      <c r="AG8130" s="440"/>
      <c r="AH8130" s="440"/>
      <c r="AI8130" s="440"/>
      <c r="AJ8130" s="440"/>
    </row>
    <row r="8131" spans="29:36" x14ac:dyDescent="0.25">
      <c r="AC8131" s="440"/>
      <c r="AD8131" s="440"/>
      <c r="AE8131" s="440"/>
      <c r="AF8131" s="440"/>
      <c r="AG8131" s="440"/>
      <c r="AH8131" s="440"/>
      <c r="AI8131" s="440"/>
      <c r="AJ8131" s="440"/>
    </row>
    <row r="8132" spans="29:36" x14ac:dyDescent="0.25">
      <c r="AC8132" s="440"/>
      <c r="AD8132" s="440"/>
      <c r="AE8132" s="440"/>
      <c r="AF8132" s="440"/>
      <c r="AG8132" s="440"/>
      <c r="AH8132" s="440"/>
      <c r="AI8132" s="440"/>
      <c r="AJ8132" s="440"/>
    </row>
    <row r="8133" spans="29:36" x14ac:dyDescent="0.25">
      <c r="AC8133" s="440"/>
      <c r="AD8133" s="440"/>
      <c r="AE8133" s="440"/>
      <c r="AF8133" s="440"/>
      <c r="AG8133" s="440"/>
      <c r="AH8133" s="440"/>
      <c r="AI8133" s="440"/>
      <c r="AJ8133" s="440"/>
    </row>
    <row r="8134" spans="29:36" x14ac:dyDescent="0.25">
      <c r="AC8134" s="440"/>
      <c r="AD8134" s="440"/>
      <c r="AE8134" s="440"/>
      <c r="AF8134" s="440"/>
      <c r="AG8134" s="440"/>
      <c r="AH8134" s="440"/>
      <c r="AI8134" s="440"/>
      <c r="AJ8134" s="440"/>
    </row>
    <row r="8135" spans="29:36" x14ac:dyDescent="0.25">
      <c r="AC8135" s="440"/>
      <c r="AD8135" s="440"/>
      <c r="AE8135" s="440"/>
      <c r="AF8135" s="440"/>
      <c r="AG8135" s="440"/>
      <c r="AH8135" s="440"/>
      <c r="AI8135" s="440"/>
      <c r="AJ8135" s="440"/>
    </row>
    <row r="8136" spans="29:36" x14ac:dyDescent="0.25">
      <c r="AC8136" s="440"/>
      <c r="AD8136" s="440"/>
      <c r="AE8136" s="440"/>
      <c r="AF8136" s="440"/>
      <c r="AG8136" s="440"/>
      <c r="AH8136" s="440"/>
      <c r="AI8136" s="440"/>
      <c r="AJ8136" s="440"/>
    </row>
    <row r="8137" spans="29:36" x14ac:dyDescent="0.25">
      <c r="AC8137" s="440"/>
      <c r="AD8137" s="440"/>
      <c r="AE8137" s="440"/>
      <c r="AF8137" s="440"/>
      <c r="AG8137" s="440"/>
      <c r="AH8137" s="440"/>
      <c r="AI8137" s="440"/>
      <c r="AJ8137" s="440"/>
    </row>
    <row r="8138" spans="29:36" x14ac:dyDescent="0.25">
      <c r="AC8138" s="440"/>
      <c r="AD8138" s="440"/>
      <c r="AE8138" s="440"/>
      <c r="AF8138" s="440"/>
      <c r="AG8138" s="440"/>
      <c r="AH8138" s="440"/>
      <c r="AI8138" s="440"/>
      <c r="AJ8138" s="440"/>
    </row>
    <row r="8139" spans="29:36" x14ac:dyDescent="0.25">
      <c r="AC8139" s="440"/>
      <c r="AD8139" s="440"/>
      <c r="AE8139" s="440"/>
      <c r="AF8139" s="440"/>
      <c r="AG8139" s="440"/>
      <c r="AH8139" s="440"/>
      <c r="AI8139" s="440"/>
      <c r="AJ8139" s="440"/>
    </row>
    <row r="8140" spans="29:36" x14ac:dyDescent="0.25">
      <c r="AC8140" s="440"/>
      <c r="AD8140" s="440"/>
      <c r="AE8140" s="440"/>
      <c r="AF8140" s="440"/>
      <c r="AG8140" s="440"/>
      <c r="AH8140" s="440"/>
      <c r="AI8140" s="440"/>
      <c r="AJ8140" s="440"/>
    </row>
    <row r="8141" spans="29:36" x14ac:dyDescent="0.25">
      <c r="AC8141" s="440"/>
      <c r="AD8141" s="440"/>
      <c r="AE8141" s="440"/>
      <c r="AF8141" s="440"/>
      <c r="AG8141" s="440"/>
      <c r="AH8141" s="440"/>
      <c r="AI8141" s="440"/>
      <c r="AJ8141" s="440"/>
    </row>
    <row r="8142" spans="29:36" x14ac:dyDescent="0.25">
      <c r="AC8142" s="440"/>
      <c r="AD8142" s="440"/>
      <c r="AE8142" s="440"/>
      <c r="AF8142" s="440"/>
      <c r="AG8142" s="440"/>
      <c r="AH8142" s="440"/>
      <c r="AI8142" s="440"/>
      <c r="AJ8142" s="440"/>
    </row>
    <row r="8143" spans="29:36" x14ac:dyDescent="0.25">
      <c r="AC8143" s="440"/>
      <c r="AD8143" s="440"/>
      <c r="AE8143" s="440"/>
      <c r="AF8143" s="440"/>
      <c r="AG8143" s="440"/>
      <c r="AH8143" s="440"/>
      <c r="AI8143" s="440"/>
      <c r="AJ8143" s="440"/>
    </row>
    <row r="8144" spans="29:36" x14ac:dyDescent="0.25">
      <c r="AC8144" s="440"/>
      <c r="AD8144" s="440"/>
      <c r="AE8144" s="440"/>
      <c r="AF8144" s="440"/>
      <c r="AG8144" s="440"/>
      <c r="AH8144" s="440"/>
      <c r="AI8144" s="440"/>
      <c r="AJ8144" s="440"/>
    </row>
    <row r="8145" spans="29:36" x14ac:dyDescent="0.25">
      <c r="AC8145" s="440"/>
      <c r="AD8145" s="440"/>
      <c r="AE8145" s="440"/>
      <c r="AF8145" s="440"/>
      <c r="AG8145" s="440"/>
      <c r="AH8145" s="440"/>
      <c r="AI8145" s="440"/>
      <c r="AJ8145" s="440"/>
    </row>
    <row r="8146" spans="29:36" x14ac:dyDescent="0.25">
      <c r="AC8146" s="440"/>
      <c r="AD8146" s="440"/>
      <c r="AE8146" s="440"/>
      <c r="AF8146" s="440"/>
      <c r="AG8146" s="440"/>
      <c r="AH8146" s="440"/>
      <c r="AI8146" s="440"/>
      <c r="AJ8146" s="440"/>
    </row>
    <row r="8147" spans="29:36" x14ac:dyDescent="0.25">
      <c r="AC8147" s="440"/>
      <c r="AD8147" s="440"/>
      <c r="AE8147" s="440"/>
      <c r="AF8147" s="440"/>
      <c r="AG8147" s="440"/>
      <c r="AH8147" s="440"/>
      <c r="AI8147" s="440"/>
      <c r="AJ8147" s="440"/>
    </row>
    <row r="8148" spans="29:36" x14ac:dyDescent="0.25">
      <c r="AC8148" s="440"/>
      <c r="AD8148" s="440"/>
      <c r="AE8148" s="440"/>
      <c r="AF8148" s="440"/>
      <c r="AG8148" s="440"/>
      <c r="AH8148" s="440"/>
      <c r="AI8148" s="440"/>
      <c r="AJ8148" s="440"/>
    </row>
    <row r="8149" spans="29:36" x14ac:dyDescent="0.25">
      <c r="AC8149" s="440"/>
      <c r="AD8149" s="440"/>
      <c r="AE8149" s="440"/>
      <c r="AF8149" s="440"/>
      <c r="AG8149" s="440"/>
      <c r="AH8149" s="440"/>
      <c r="AI8149" s="440"/>
      <c r="AJ8149" s="440"/>
    </row>
    <row r="8150" spans="29:36" x14ac:dyDescent="0.25">
      <c r="AC8150" s="440"/>
      <c r="AD8150" s="440"/>
      <c r="AE8150" s="440"/>
      <c r="AF8150" s="440"/>
      <c r="AG8150" s="440"/>
      <c r="AH8150" s="440"/>
      <c r="AI8150" s="440"/>
      <c r="AJ8150" s="440"/>
    </row>
    <row r="8151" spans="29:36" x14ac:dyDescent="0.25">
      <c r="AC8151" s="440"/>
      <c r="AD8151" s="440"/>
      <c r="AE8151" s="440"/>
      <c r="AF8151" s="440"/>
      <c r="AG8151" s="440"/>
      <c r="AH8151" s="440"/>
      <c r="AI8151" s="440"/>
      <c r="AJ8151" s="440"/>
    </row>
    <row r="8152" spans="29:36" x14ac:dyDescent="0.25">
      <c r="AC8152" s="440"/>
      <c r="AD8152" s="440"/>
      <c r="AE8152" s="440"/>
      <c r="AF8152" s="440"/>
      <c r="AG8152" s="440"/>
      <c r="AH8152" s="440"/>
      <c r="AI8152" s="440"/>
      <c r="AJ8152" s="440"/>
    </row>
    <row r="8153" spans="29:36" x14ac:dyDescent="0.25">
      <c r="AC8153" s="440"/>
      <c r="AD8153" s="440"/>
      <c r="AE8153" s="440"/>
      <c r="AF8153" s="440"/>
      <c r="AG8153" s="440"/>
      <c r="AH8153" s="440"/>
      <c r="AI8153" s="440"/>
      <c r="AJ8153" s="440"/>
    </row>
    <row r="8154" spans="29:36" x14ac:dyDescent="0.25">
      <c r="AC8154" s="440"/>
      <c r="AD8154" s="440"/>
      <c r="AE8154" s="440"/>
      <c r="AF8154" s="440"/>
      <c r="AG8154" s="440"/>
      <c r="AH8154" s="440"/>
      <c r="AI8154" s="440"/>
      <c r="AJ8154" s="440"/>
    </row>
    <row r="8155" spans="29:36" x14ac:dyDescent="0.25">
      <c r="AC8155" s="440"/>
      <c r="AD8155" s="440"/>
      <c r="AE8155" s="440"/>
      <c r="AF8155" s="440"/>
      <c r="AG8155" s="440"/>
      <c r="AH8155" s="440"/>
      <c r="AI8155" s="440"/>
      <c r="AJ8155" s="440"/>
    </row>
    <row r="8156" spans="29:36" x14ac:dyDescent="0.25">
      <c r="AC8156" s="440"/>
      <c r="AD8156" s="440"/>
      <c r="AE8156" s="440"/>
      <c r="AF8156" s="440"/>
      <c r="AG8156" s="440"/>
      <c r="AH8156" s="440"/>
      <c r="AI8156" s="440"/>
      <c r="AJ8156" s="440"/>
    </row>
    <row r="8157" spans="29:36" x14ac:dyDescent="0.25">
      <c r="AC8157" s="440"/>
      <c r="AD8157" s="440"/>
      <c r="AE8157" s="440"/>
      <c r="AF8157" s="440"/>
      <c r="AG8157" s="440"/>
      <c r="AH8157" s="440"/>
      <c r="AI8157" s="440"/>
      <c r="AJ8157" s="440"/>
    </row>
    <row r="8158" spans="29:36" x14ac:dyDescent="0.25">
      <c r="AC8158" s="440"/>
      <c r="AD8158" s="440"/>
      <c r="AE8158" s="440"/>
      <c r="AF8158" s="440"/>
      <c r="AG8158" s="440"/>
      <c r="AH8158" s="440"/>
      <c r="AI8158" s="440"/>
      <c r="AJ8158" s="440"/>
    </row>
    <row r="8159" spans="29:36" x14ac:dyDescent="0.25">
      <c r="AC8159" s="440"/>
      <c r="AD8159" s="440"/>
      <c r="AE8159" s="440"/>
      <c r="AF8159" s="440"/>
      <c r="AG8159" s="440"/>
      <c r="AH8159" s="440"/>
      <c r="AI8159" s="440"/>
      <c r="AJ8159" s="440"/>
    </row>
    <row r="8160" spans="29:36" x14ac:dyDescent="0.25">
      <c r="AC8160" s="440"/>
      <c r="AD8160" s="440"/>
      <c r="AE8160" s="440"/>
      <c r="AF8160" s="440"/>
      <c r="AG8160" s="440"/>
      <c r="AH8160" s="440"/>
      <c r="AI8160" s="440"/>
      <c r="AJ8160" s="440"/>
    </row>
    <row r="8161" spans="29:36" x14ac:dyDescent="0.25">
      <c r="AC8161" s="440"/>
      <c r="AD8161" s="440"/>
      <c r="AE8161" s="440"/>
      <c r="AF8161" s="440"/>
      <c r="AG8161" s="440"/>
      <c r="AH8161" s="440"/>
      <c r="AI8161" s="440"/>
      <c r="AJ8161" s="440"/>
    </row>
    <row r="8162" spans="29:36" x14ac:dyDescent="0.25">
      <c r="AC8162" s="440"/>
      <c r="AD8162" s="440"/>
      <c r="AE8162" s="440"/>
      <c r="AF8162" s="440"/>
      <c r="AG8162" s="440"/>
      <c r="AH8162" s="440"/>
      <c r="AI8162" s="440"/>
      <c r="AJ8162" s="440"/>
    </row>
    <row r="8163" spans="29:36" x14ac:dyDescent="0.25">
      <c r="AC8163" s="440"/>
      <c r="AD8163" s="440"/>
      <c r="AE8163" s="440"/>
      <c r="AF8163" s="440"/>
      <c r="AG8163" s="440"/>
      <c r="AH8163" s="440"/>
      <c r="AI8163" s="440"/>
      <c r="AJ8163" s="440"/>
    </row>
    <row r="8164" spans="29:36" x14ac:dyDescent="0.25">
      <c r="AC8164" s="440"/>
      <c r="AD8164" s="440"/>
      <c r="AE8164" s="440"/>
      <c r="AF8164" s="440"/>
      <c r="AG8164" s="440"/>
      <c r="AH8164" s="440"/>
      <c r="AI8164" s="440"/>
      <c r="AJ8164" s="440"/>
    </row>
    <row r="8165" spans="29:36" x14ac:dyDescent="0.25">
      <c r="AC8165" s="440"/>
      <c r="AD8165" s="440"/>
      <c r="AE8165" s="440"/>
      <c r="AF8165" s="440"/>
      <c r="AG8165" s="440"/>
      <c r="AH8165" s="440"/>
      <c r="AI8165" s="440"/>
      <c r="AJ8165" s="440"/>
    </row>
    <row r="8166" spans="29:36" x14ac:dyDescent="0.25">
      <c r="AC8166" s="440"/>
      <c r="AD8166" s="440"/>
      <c r="AE8166" s="440"/>
      <c r="AF8166" s="440"/>
      <c r="AG8166" s="440"/>
      <c r="AH8166" s="440"/>
      <c r="AI8166" s="440"/>
      <c r="AJ8166" s="440"/>
    </row>
    <row r="8167" spans="29:36" x14ac:dyDescent="0.25">
      <c r="AC8167" s="440"/>
      <c r="AD8167" s="440"/>
      <c r="AE8167" s="440"/>
      <c r="AF8167" s="440"/>
      <c r="AG8167" s="440"/>
      <c r="AH8167" s="440"/>
      <c r="AI8167" s="440"/>
      <c r="AJ8167" s="440"/>
    </row>
    <row r="8168" spans="29:36" x14ac:dyDescent="0.25">
      <c r="AC8168" s="440"/>
      <c r="AD8168" s="440"/>
      <c r="AE8168" s="440"/>
      <c r="AF8168" s="440"/>
      <c r="AG8168" s="440"/>
      <c r="AH8168" s="440"/>
      <c r="AI8168" s="440"/>
      <c r="AJ8168" s="440"/>
    </row>
    <row r="8169" spans="29:36" x14ac:dyDescent="0.25">
      <c r="AC8169" s="440"/>
      <c r="AD8169" s="440"/>
      <c r="AE8169" s="440"/>
      <c r="AF8169" s="440"/>
      <c r="AG8169" s="440"/>
      <c r="AH8169" s="440"/>
      <c r="AI8169" s="440"/>
      <c r="AJ8169" s="440"/>
    </row>
    <row r="8170" spans="29:36" x14ac:dyDescent="0.25">
      <c r="AC8170" s="440"/>
      <c r="AD8170" s="440"/>
      <c r="AE8170" s="440"/>
      <c r="AF8170" s="440"/>
      <c r="AG8170" s="440"/>
      <c r="AH8170" s="440"/>
      <c r="AI8170" s="440"/>
      <c r="AJ8170" s="440"/>
    </row>
    <row r="8171" spans="29:36" x14ac:dyDescent="0.25">
      <c r="AC8171" s="440"/>
      <c r="AD8171" s="440"/>
      <c r="AE8171" s="440"/>
      <c r="AF8171" s="440"/>
      <c r="AG8171" s="440"/>
      <c r="AH8171" s="440"/>
      <c r="AI8171" s="440"/>
      <c r="AJ8171" s="440"/>
    </row>
    <row r="8172" spans="29:36" x14ac:dyDescent="0.25">
      <c r="AC8172" s="440"/>
      <c r="AD8172" s="440"/>
      <c r="AE8172" s="440"/>
      <c r="AF8172" s="440"/>
      <c r="AG8172" s="440"/>
      <c r="AH8172" s="440"/>
      <c r="AI8172" s="440"/>
      <c r="AJ8172" s="440"/>
    </row>
    <row r="8173" spans="29:36" x14ac:dyDescent="0.25">
      <c r="AC8173" s="440"/>
      <c r="AD8173" s="440"/>
      <c r="AE8173" s="440"/>
      <c r="AF8173" s="440"/>
      <c r="AG8173" s="440"/>
      <c r="AH8173" s="440"/>
      <c r="AI8173" s="440"/>
      <c r="AJ8173" s="440"/>
    </row>
    <row r="8174" spans="29:36" x14ac:dyDescent="0.25">
      <c r="AC8174" s="440"/>
      <c r="AD8174" s="440"/>
      <c r="AE8174" s="440"/>
      <c r="AF8174" s="440"/>
      <c r="AG8174" s="440"/>
      <c r="AH8174" s="440"/>
      <c r="AI8174" s="440"/>
      <c r="AJ8174" s="440"/>
    </row>
    <row r="8175" spans="29:36" x14ac:dyDescent="0.25">
      <c r="AC8175" s="440"/>
      <c r="AD8175" s="440"/>
      <c r="AE8175" s="440"/>
      <c r="AF8175" s="440"/>
      <c r="AG8175" s="440"/>
      <c r="AH8175" s="440"/>
      <c r="AI8175" s="440"/>
      <c r="AJ8175" s="440"/>
    </row>
    <row r="8176" spans="29:36" x14ac:dyDescent="0.25">
      <c r="AC8176" s="440"/>
      <c r="AD8176" s="440"/>
      <c r="AE8176" s="440"/>
      <c r="AF8176" s="440"/>
      <c r="AG8176" s="440"/>
      <c r="AH8176" s="440"/>
      <c r="AI8176" s="440"/>
      <c r="AJ8176" s="440"/>
    </row>
    <row r="8177" spans="29:36" x14ac:dyDescent="0.25">
      <c r="AC8177" s="440"/>
      <c r="AD8177" s="440"/>
      <c r="AE8177" s="440"/>
      <c r="AF8177" s="440"/>
      <c r="AG8177" s="440"/>
      <c r="AH8177" s="440"/>
      <c r="AI8177" s="440"/>
      <c r="AJ8177" s="440"/>
    </row>
    <row r="8178" spans="29:36" x14ac:dyDescent="0.25">
      <c r="AC8178" s="440"/>
      <c r="AD8178" s="440"/>
      <c r="AE8178" s="440"/>
      <c r="AF8178" s="440"/>
      <c r="AG8178" s="440"/>
      <c r="AH8178" s="440"/>
      <c r="AI8178" s="440"/>
      <c r="AJ8178" s="440"/>
    </row>
    <row r="8179" spans="29:36" x14ac:dyDescent="0.25">
      <c r="AC8179" s="440"/>
      <c r="AD8179" s="440"/>
      <c r="AE8179" s="440"/>
      <c r="AF8179" s="440"/>
      <c r="AG8179" s="440"/>
      <c r="AH8179" s="440"/>
      <c r="AI8179" s="440"/>
      <c r="AJ8179" s="440"/>
    </row>
    <row r="8180" spans="29:36" x14ac:dyDescent="0.25">
      <c r="AC8180" s="440"/>
      <c r="AD8180" s="440"/>
      <c r="AE8180" s="440"/>
      <c r="AF8180" s="440"/>
      <c r="AG8180" s="440"/>
      <c r="AH8180" s="440"/>
      <c r="AI8180" s="440"/>
      <c r="AJ8180" s="440"/>
    </row>
    <row r="8181" spans="29:36" x14ac:dyDescent="0.25">
      <c r="AC8181" s="440"/>
      <c r="AD8181" s="440"/>
      <c r="AE8181" s="440"/>
      <c r="AF8181" s="440"/>
      <c r="AG8181" s="440"/>
      <c r="AH8181" s="440"/>
      <c r="AI8181" s="440"/>
      <c r="AJ8181" s="440"/>
    </row>
    <row r="8182" spans="29:36" x14ac:dyDescent="0.25">
      <c r="AC8182" s="440"/>
      <c r="AD8182" s="440"/>
      <c r="AE8182" s="440"/>
      <c r="AF8182" s="440"/>
      <c r="AG8182" s="440"/>
      <c r="AH8182" s="440"/>
      <c r="AI8182" s="440"/>
      <c r="AJ8182" s="440"/>
    </row>
    <row r="8183" spans="29:36" x14ac:dyDescent="0.25">
      <c r="AC8183" s="440"/>
      <c r="AD8183" s="440"/>
      <c r="AE8183" s="440"/>
      <c r="AF8183" s="440"/>
      <c r="AG8183" s="440"/>
      <c r="AH8183" s="440"/>
      <c r="AI8183" s="440"/>
      <c r="AJ8183" s="440"/>
    </row>
    <row r="8184" spans="29:36" x14ac:dyDescent="0.25">
      <c r="AC8184" s="440"/>
      <c r="AD8184" s="440"/>
      <c r="AE8184" s="440"/>
      <c r="AF8184" s="440"/>
      <c r="AG8184" s="440"/>
      <c r="AH8184" s="440"/>
      <c r="AI8184" s="440"/>
      <c r="AJ8184" s="440"/>
    </row>
    <row r="8185" spans="29:36" x14ac:dyDescent="0.25">
      <c r="AC8185" s="440"/>
      <c r="AD8185" s="440"/>
      <c r="AE8185" s="440"/>
      <c r="AF8185" s="440"/>
      <c r="AG8185" s="440"/>
      <c r="AH8185" s="440"/>
      <c r="AI8185" s="440"/>
      <c r="AJ8185" s="440"/>
    </row>
    <row r="8186" spans="29:36" x14ac:dyDescent="0.25">
      <c r="AC8186" s="440"/>
      <c r="AD8186" s="440"/>
      <c r="AE8186" s="440"/>
      <c r="AF8186" s="440"/>
      <c r="AG8186" s="440"/>
      <c r="AH8186" s="440"/>
      <c r="AI8186" s="440"/>
      <c r="AJ8186" s="440"/>
    </row>
    <row r="8187" spans="29:36" x14ac:dyDescent="0.25">
      <c r="AC8187" s="440"/>
      <c r="AD8187" s="440"/>
      <c r="AE8187" s="440"/>
      <c r="AF8187" s="440"/>
      <c r="AG8187" s="440"/>
      <c r="AH8187" s="440"/>
      <c r="AI8187" s="440"/>
      <c r="AJ8187" s="440"/>
    </row>
    <row r="8188" spans="29:36" x14ac:dyDescent="0.25">
      <c r="AC8188" s="440"/>
      <c r="AD8188" s="440"/>
      <c r="AE8188" s="440"/>
      <c r="AF8188" s="440"/>
      <c r="AG8188" s="440"/>
      <c r="AH8188" s="440"/>
      <c r="AI8188" s="440"/>
      <c r="AJ8188" s="440"/>
    </row>
    <row r="8189" spans="29:36" x14ac:dyDescent="0.25">
      <c r="AC8189" s="440"/>
      <c r="AD8189" s="440"/>
      <c r="AE8189" s="440"/>
      <c r="AF8189" s="440"/>
      <c r="AG8189" s="440"/>
      <c r="AH8189" s="440"/>
      <c r="AI8189" s="440"/>
      <c r="AJ8189" s="440"/>
    </row>
    <row r="8190" spans="29:36" x14ac:dyDescent="0.25">
      <c r="AC8190" s="440"/>
      <c r="AD8190" s="440"/>
      <c r="AE8190" s="440"/>
      <c r="AF8190" s="440"/>
      <c r="AG8190" s="440"/>
      <c r="AH8190" s="440"/>
      <c r="AI8190" s="440"/>
      <c r="AJ8190" s="440"/>
    </row>
    <row r="8191" spans="29:36" x14ac:dyDescent="0.25">
      <c r="AC8191" s="440"/>
      <c r="AD8191" s="440"/>
      <c r="AE8191" s="440"/>
      <c r="AF8191" s="440"/>
      <c r="AG8191" s="440"/>
      <c r="AH8191" s="440"/>
      <c r="AI8191" s="440"/>
      <c r="AJ8191" s="440"/>
    </row>
    <row r="8192" spans="29:36" x14ac:dyDescent="0.25">
      <c r="AC8192" s="440"/>
      <c r="AD8192" s="440"/>
      <c r="AE8192" s="440"/>
      <c r="AF8192" s="440"/>
      <c r="AG8192" s="440"/>
      <c r="AH8192" s="440"/>
      <c r="AI8192" s="440"/>
      <c r="AJ8192" s="440"/>
    </row>
    <row r="8193" spans="29:36" x14ac:dyDescent="0.25">
      <c r="AC8193" s="440"/>
      <c r="AD8193" s="440"/>
      <c r="AE8193" s="440"/>
      <c r="AF8193" s="440"/>
      <c r="AG8193" s="440"/>
      <c r="AH8193" s="440"/>
      <c r="AI8193" s="440"/>
      <c r="AJ8193" s="440"/>
    </row>
    <row r="8194" spans="29:36" x14ac:dyDescent="0.25">
      <c r="AC8194" s="440"/>
      <c r="AD8194" s="440"/>
      <c r="AE8194" s="440"/>
      <c r="AF8194" s="440"/>
      <c r="AG8194" s="440"/>
      <c r="AH8194" s="440"/>
      <c r="AI8194" s="440"/>
      <c r="AJ8194" s="440"/>
    </row>
    <row r="8195" spans="29:36" x14ac:dyDescent="0.25">
      <c r="AC8195" s="440"/>
      <c r="AD8195" s="440"/>
      <c r="AE8195" s="440"/>
      <c r="AF8195" s="440"/>
      <c r="AG8195" s="440"/>
      <c r="AH8195" s="440"/>
      <c r="AI8195" s="440"/>
      <c r="AJ8195" s="440"/>
    </row>
    <row r="8196" spans="29:36" x14ac:dyDescent="0.25">
      <c r="AC8196" s="440"/>
      <c r="AD8196" s="440"/>
      <c r="AE8196" s="440"/>
      <c r="AF8196" s="440"/>
      <c r="AG8196" s="440"/>
      <c r="AH8196" s="440"/>
      <c r="AI8196" s="440"/>
      <c r="AJ8196" s="440"/>
    </row>
    <row r="8197" spans="29:36" x14ac:dyDescent="0.25">
      <c r="AC8197" s="440"/>
      <c r="AD8197" s="440"/>
      <c r="AE8197" s="440"/>
      <c r="AF8197" s="440"/>
      <c r="AG8197" s="440"/>
      <c r="AH8197" s="440"/>
      <c r="AI8197" s="440"/>
      <c r="AJ8197" s="440"/>
    </row>
    <row r="8198" spans="29:36" x14ac:dyDescent="0.25">
      <c r="AC8198" s="440"/>
      <c r="AD8198" s="440"/>
      <c r="AE8198" s="440"/>
      <c r="AF8198" s="440"/>
      <c r="AG8198" s="440"/>
      <c r="AH8198" s="440"/>
      <c r="AI8198" s="440"/>
      <c r="AJ8198" s="440"/>
    </row>
    <row r="8199" spans="29:36" x14ac:dyDescent="0.25">
      <c r="AC8199" s="440"/>
      <c r="AD8199" s="440"/>
      <c r="AE8199" s="440"/>
      <c r="AF8199" s="440"/>
      <c r="AG8199" s="440"/>
      <c r="AH8199" s="440"/>
      <c r="AI8199" s="440"/>
      <c r="AJ8199" s="440"/>
    </row>
    <row r="8200" spans="29:36" x14ac:dyDescent="0.25">
      <c r="AC8200" s="440"/>
      <c r="AD8200" s="440"/>
      <c r="AE8200" s="440"/>
      <c r="AF8200" s="440"/>
      <c r="AG8200" s="440"/>
      <c r="AH8200" s="440"/>
      <c r="AI8200" s="440"/>
      <c r="AJ8200" s="440"/>
    </row>
    <row r="8201" spans="29:36" x14ac:dyDescent="0.25">
      <c r="AC8201" s="440"/>
      <c r="AD8201" s="440"/>
      <c r="AE8201" s="440"/>
      <c r="AF8201" s="440"/>
      <c r="AG8201" s="440"/>
      <c r="AH8201" s="440"/>
      <c r="AI8201" s="440"/>
      <c r="AJ8201" s="440"/>
    </row>
    <row r="8202" spans="29:36" x14ac:dyDescent="0.25">
      <c r="AC8202" s="440"/>
      <c r="AD8202" s="440"/>
      <c r="AE8202" s="440"/>
      <c r="AF8202" s="440"/>
      <c r="AG8202" s="440"/>
      <c r="AH8202" s="440"/>
      <c r="AI8202" s="440"/>
      <c r="AJ8202" s="440"/>
    </row>
    <row r="8203" spans="29:36" x14ac:dyDescent="0.25">
      <c r="AC8203" s="440"/>
      <c r="AD8203" s="440"/>
      <c r="AE8203" s="440"/>
      <c r="AF8203" s="440"/>
      <c r="AG8203" s="440"/>
      <c r="AH8203" s="440"/>
      <c r="AI8203" s="440"/>
      <c r="AJ8203" s="440"/>
    </row>
    <row r="8204" spans="29:36" x14ac:dyDescent="0.25">
      <c r="AC8204" s="440"/>
      <c r="AD8204" s="440"/>
      <c r="AE8204" s="440"/>
      <c r="AF8204" s="440"/>
      <c r="AG8204" s="440"/>
      <c r="AH8204" s="440"/>
      <c r="AI8204" s="440"/>
      <c r="AJ8204" s="440"/>
    </row>
    <row r="8205" spans="29:36" x14ac:dyDescent="0.25">
      <c r="AC8205" s="440"/>
      <c r="AD8205" s="440"/>
      <c r="AE8205" s="440"/>
      <c r="AF8205" s="440"/>
      <c r="AG8205" s="440"/>
      <c r="AH8205" s="440"/>
      <c r="AI8205" s="440"/>
      <c r="AJ8205" s="440"/>
    </row>
    <row r="8206" spans="29:36" x14ac:dyDescent="0.25">
      <c r="AC8206" s="440"/>
      <c r="AD8206" s="440"/>
      <c r="AE8206" s="440"/>
      <c r="AF8206" s="440"/>
      <c r="AG8206" s="440"/>
      <c r="AH8206" s="440"/>
      <c r="AI8206" s="440"/>
      <c r="AJ8206" s="440"/>
    </row>
    <row r="8207" spans="29:36" x14ac:dyDescent="0.25">
      <c r="AC8207" s="440"/>
      <c r="AD8207" s="440"/>
      <c r="AE8207" s="440"/>
      <c r="AF8207" s="440"/>
      <c r="AG8207" s="440"/>
      <c r="AH8207" s="440"/>
      <c r="AI8207" s="440"/>
      <c r="AJ8207" s="440"/>
    </row>
    <row r="8208" spans="29:36" x14ac:dyDescent="0.25">
      <c r="AC8208" s="440"/>
      <c r="AD8208" s="440"/>
      <c r="AE8208" s="440"/>
      <c r="AF8208" s="440"/>
      <c r="AG8208" s="440"/>
      <c r="AH8208" s="440"/>
      <c r="AI8208" s="440"/>
      <c r="AJ8208" s="440"/>
    </row>
    <row r="8209" spans="29:36" x14ac:dyDescent="0.25">
      <c r="AC8209" s="440"/>
      <c r="AD8209" s="440"/>
      <c r="AE8209" s="440"/>
      <c r="AF8209" s="440"/>
      <c r="AG8209" s="440"/>
      <c r="AH8209" s="440"/>
      <c r="AI8209" s="440"/>
      <c r="AJ8209" s="440"/>
    </row>
    <row r="8210" spans="29:36" x14ac:dyDescent="0.25">
      <c r="AC8210" s="440"/>
      <c r="AD8210" s="440"/>
      <c r="AE8210" s="440"/>
      <c r="AF8210" s="440"/>
      <c r="AG8210" s="440"/>
      <c r="AH8210" s="440"/>
      <c r="AI8210" s="440"/>
      <c r="AJ8210" s="440"/>
    </row>
    <row r="8211" spans="29:36" x14ac:dyDescent="0.25">
      <c r="AC8211" s="440"/>
      <c r="AD8211" s="440"/>
      <c r="AE8211" s="440"/>
      <c r="AF8211" s="440"/>
      <c r="AG8211" s="440"/>
      <c r="AH8211" s="440"/>
      <c r="AI8211" s="440"/>
      <c r="AJ8211" s="440"/>
    </row>
    <row r="8212" spans="29:36" x14ac:dyDescent="0.25">
      <c r="AC8212" s="440"/>
      <c r="AD8212" s="440"/>
      <c r="AE8212" s="440"/>
      <c r="AF8212" s="440"/>
      <c r="AG8212" s="440"/>
      <c r="AH8212" s="440"/>
      <c r="AI8212" s="440"/>
      <c r="AJ8212" s="440"/>
    </row>
    <row r="8213" spans="29:36" x14ac:dyDescent="0.25">
      <c r="AC8213" s="440"/>
      <c r="AD8213" s="440"/>
      <c r="AE8213" s="440"/>
      <c r="AF8213" s="440"/>
      <c r="AG8213" s="440"/>
      <c r="AH8213" s="440"/>
      <c r="AI8213" s="440"/>
      <c r="AJ8213" s="440"/>
    </row>
    <row r="8214" spans="29:36" x14ac:dyDescent="0.25">
      <c r="AC8214" s="440"/>
      <c r="AD8214" s="440"/>
      <c r="AE8214" s="440"/>
      <c r="AF8214" s="440"/>
      <c r="AG8214" s="440"/>
      <c r="AH8214" s="440"/>
      <c r="AI8214" s="440"/>
      <c r="AJ8214" s="440"/>
    </row>
    <row r="8215" spans="29:36" x14ac:dyDescent="0.25">
      <c r="AC8215" s="440"/>
      <c r="AD8215" s="440"/>
      <c r="AE8215" s="440"/>
      <c r="AF8215" s="440"/>
      <c r="AG8215" s="440"/>
      <c r="AH8215" s="440"/>
      <c r="AI8215" s="440"/>
      <c r="AJ8215" s="440"/>
    </row>
    <row r="8216" spans="29:36" x14ac:dyDescent="0.25">
      <c r="AC8216" s="440"/>
      <c r="AD8216" s="440"/>
      <c r="AE8216" s="440"/>
      <c r="AF8216" s="440"/>
      <c r="AG8216" s="440"/>
      <c r="AH8216" s="440"/>
      <c r="AI8216" s="440"/>
      <c r="AJ8216" s="440"/>
    </row>
    <row r="8217" spans="29:36" x14ac:dyDescent="0.25">
      <c r="AC8217" s="440"/>
      <c r="AD8217" s="440"/>
      <c r="AE8217" s="440"/>
      <c r="AF8217" s="440"/>
      <c r="AG8217" s="440"/>
      <c r="AH8217" s="440"/>
      <c r="AI8217" s="440"/>
      <c r="AJ8217" s="440"/>
    </row>
    <row r="8218" spans="29:36" x14ac:dyDescent="0.25">
      <c r="AC8218" s="440"/>
      <c r="AD8218" s="440"/>
      <c r="AE8218" s="440"/>
      <c r="AF8218" s="440"/>
      <c r="AG8218" s="440"/>
      <c r="AH8218" s="440"/>
      <c r="AI8218" s="440"/>
      <c r="AJ8218" s="440"/>
    </row>
    <row r="8219" spans="29:36" x14ac:dyDescent="0.25">
      <c r="AC8219" s="440"/>
      <c r="AD8219" s="440"/>
      <c r="AE8219" s="440"/>
      <c r="AF8219" s="440"/>
      <c r="AG8219" s="440"/>
      <c r="AH8219" s="440"/>
      <c r="AI8219" s="440"/>
      <c r="AJ8219" s="440"/>
    </row>
    <row r="8220" spans="29:36" x14ac:dyDescent="0.25">
      <c r="AC8220" s="440"/>
      <c r="AD8220" s="440"/>
      <c r="AE8220" s="440"/>
      <c r="AF8220" s="440"/>
      <c r="AG8220" s="440"/>
      <c r="AH8220" s="440"/>
      <c r="AI8220" s="440"/>
      <c r="AJ8220" s="440"/>
    </row>
    <row r="8221" spans="29:36" x14ac:dyDescent="0.25">
      <c r="AC8221" s="440"/>
      <c r="AD8221" s="440"/>
      <c r="AE8221" s="440"/>
      <c r="AF8221" s="440"/>
      <c r="AG8221" s="440"/>
      <c r="AH8221" s="440"/>
      <c r="AI8221" s="440"/>
      <c r="AJ8221" s="440"/>
    </row>
    <row r="8222" spans="29:36" x14ac:dyDescent="0.25">
      <c r="AC8222" s="440"/>
      <c r="AD8222" s="440"/>
      <c r="AE8222" s="440"/>
      <c r="AF8222" s="440"/>
      <c r="AG8222" s="440"/>
      <c r="AH8222" s="440"/>
      <c r="AI8222" s="440"/>
      <c r="AJ8222" s="440"/>
    </row>
    <row r="8223" spans="29:36" x14ac:dyDescent="0.25">
      <c r="AC8223" s="440"/>
      <c r="AD8223" s="440"/>
      <c r="AE8223" s="440"/>
      <c r="AF8223" s="440"/>
      <c r="AG8223" s="440"/>
      <c r="AH8223" s="440"/>
      <c r="AI8223" s="440"/>
      <c r="AJ8223" s="440"/>
    </row>
    <row r="8224" spans="29:36" x14ac:dyDescent="0.25">
      <c r="AC8224" s="440"/>
      <c r="AD8224" s="440"/>
      <c r="AE8224" s="440"/>
      <c r="AF8224" s="440"/>
      <c r="AG8224" s="440"/>
      <c r="AH8224" s="440"/>
      <c r="AI8224" s="440"/>
      <c r="AJ8224" s="440"/>
    </row>
    <row r="8225" spans="29:36" x14ac:dyDescent="0.25">
      <c r="AC8225" s="440"/>
      <c r="AD8225" s="440"/>
      <c r="AE8225" s="440"/>
      <c r="AF8225" s="440"/>
      <c r="AG8225" s="440"/>
      <c r="AH8225" s="440"/>
      <c r="AI8225" s="440"/>
      <c r="AJ8225" s="440"/>
    </row>
    <row r="8226" spans="29:36" x14ac:dyDescent="0.25">
      <c r="AC8226" s="440"/>
      <c r="AD8226" s="440"/>
      <c r="AE8226" s="440"/>
      <c r="AF8226" s="440"/>
      <c r="AG8226" s="440"/>
      <c r="AH8226" s="440"/>
      <c r="AI8226" s="440"/>
      <c r="AJ8226" s="440"/>
    </row>
    <row r="8227" spans="29:36" x14ac:dyDescent="0.25">
      <c r="AC8227" s="440"/>
      <c r="AD8227" s="440"/>
      <c r="AE8227" s="440"/>
      <c r="AF8227" s="440"/>
      <c r="AG8227" s="440"/>
      <c r="AH8227" s="440"/>
      <c r="AI8227" s="440"/>
      <c r="AJ8227" s="440"/>
    </row>
    <row r="8228" spans="29:36" x14ac:dyDescent="0.25">
      <c r="AC8228" s="440"/>
      <c r="AD8228" s="440"/>
      <c r="AE8228" s="440"/>
      <c r="AF8228" s="440"/>
      <c r="AG8228" s="440"/>
      <c r="AH8228" s="440"/>
      <c r="AI8228" s="440"/>
      <c r="AJ8228" s="440"/>
    </row>
    <row r="8229" spans="29:36" x14ac:dyDescent="0.25">
      <c r="AC8229" s="440"/>
      <c r="AD8229" s="440"/>
      <c r="AE8229" s="440"/>
      <c r="AF8229" s="440"/>
      <c r="AG8229" s="440"/>
      <c r="AH8229" s="440"/>
      <c r="AI8229" s="440"/>
      <c r="AJ8229" s="440"/>
    </row>
    <row r="8230" spans="29:36" x14ac:dyDescent="0.25">
      <c r="AC8230" s="440"/>
      <c r="AD8230" s="440"/>
      <c r="AE8230" s="440"/>
      <c r="AF8230" s="440"/>
      <c r="AG8230" s="440"/>
      <c r="AH8230" s="440"/>
      <c r="AI8230" s="440"/>
      <c r="AJ8230" s="440"/>
    </row>
    <row r="8231" spans="29:36" x14ac:dyDescent="0.25">
      <c r="AC8231" s="440"/>
      <c r="AD8231" s="440"/>
      <c r="AE8231" s="440"/>
      <c r="AF8231" s="440"/>
      <c r="AG8231" s="440"/>
      <c r="AH8231" s="440"/>
      <c r="AI8231" s="440"/>
      <c r="AJ8231" s="440"/>
    </row>
    <row r="8232" spans="29:36" x14ac:dyDescent="0.25">
      <c r="AC8232" s="440"/>
      <c r="AD8232" s="440"/>
      <c r="AE8232" s="440"/>
      <c r="AF8232" s="440"/>
      <c r="AG8232" s="440"/>
      <c r="AH8232" s="440"/>
      <c r="AI8232" s="440"/>
      <c r="AJ8232" s="440"/>
    </row>
    <row r="8233" spans="29:36" x14ac:dyDescent="0.25">
      <c r="AC8233" s="440"/>
      <c r="AD8233" s="440"/>
      <c r="AE8233" s="440"/>
      <c r="AF8233" s="440"/>
      <c r="AG8233" s="440"/>
      <c r="AH8233" s="440"/>
      <c r="AI8233" s="440"/>
      <c r="AJ8233" s="440"/>
    </row>
    <row r="8234" spans="29:36" x14ac:dyDescent="0.25">
      <c r="AC8234" s="440"/>
      <c r="AD8234" s="440"/>
      <c r="AE8234" s="440"/>
      <c r="AF8234" s="440"/>
      <c r="AG8234" s="440"/>
      <c r="AH8234" s="440"/>
      <c r="AI8234" s="440"/>
      <c r="AJ8234" s="440"/>
    </row>
    <row r="8235" spans="29:36" x14ac:dyDescent="0.25">
      <c r="AC8235" s="440"/>
      <c r="AD8235" s="440"/>
      <c r="AE8235" s="440"/>
      <c r="AF8235" s="440"/>
      <c r="AG8235" s="440"/>
      <c r="AH8235" s="440"/>
      <c r="AI8235" s="440"/>
      <c r="AJ8235" s="440"/>
    </row>
    <row r="8236" spans="29:36" x14ac:dyDescent="0.25">
      <c r="AC8236" s="440"/>
      <c r="AD8236" s="440"/>
      <c r="AE8236" s="440"/>
      <c r="AF8236" s="440"/>
      <c r="AG8236" s="440"/>
      <c r="AH8236" s="440"/>
      <c r="AI8236" s="440"/>
      <c r="AJ8236" s="440"/>
    </row>
    <row r="8237" spans="29:36" x14ac:dyDescent="0.25">
      <c r="AC8237" s="440"/>
      <c r="AD8237" s="440"/>
      <c r="AE8237" s="440"/>
      <c r="AF8237" s="440"/>
      <c r="AG8237" s="440"/>
      <c r="AH8237" s="440"/>
      <c r="AI8237" s="440"/>
      <c r="AJ8237" s="440"/>
    </row>
    <row r="8238" spans="29:36" x14ac:dyDescent="0.25">
      <c r="AC8238" s="440"/>
      <c r="AD8238" s="440"/>
      <c r="AE8238" s="440"/>
      <c r="AF8238" s="440"/>
      <c r="AG8238" s="440"/>
      <c r="AH8238" s="440"/>
      <c r="AI8238" s="440"/>
      <c r="AJ8238" s="440"/>
    </row>
    <row r="8239" spans="29:36" x14ac:dyDescent="0.25">
      <c r="AC8239" s="440"/>
      <c r="AD8239" s="440"/>
      <c r="AE8239" s="440"/>
      <c r="AF8239" s="440"/>
      <c r="AG8239" s="440"/>
      <c r="AH8239" s="440"/>
      <c r="AI8239" s="440"/>
      <c r="AJ8239" s="440"/>
    </row>
    <row r="8240" spans="29:36" x14ac:dyDescent="0.25">
      <c r="AC8240" s="440"/>
      <c r="AD8240" s="440"/>
      <c r="AE8240" s="440"/>
      <c r="AF8240" s="440"/>
      <c r="AG8240" s="440"/>
      <c r="AH8240" s="440"/>
      <c r="AI8240" s="440"/>
      <c r="AJ8240" s="440"/>
    </row>
    <row r="8241" spans="29:36" x14ac:dyDescent="0.25">
      <c r="AC8241" s="440"/>
      <c r="AD8241" s="440"/>
      <c r="AE8241" s="440"/>
      <c r="AF8241" s="440"/>
      <c r="AG8241" s="440"/>
      <c r="AH8241" s="440"/>
      <c r="AI8241" s="440"/>
      <c r="AJ8241" s="440"/>
    </row>
    <row r="8242" spans="29:36" x14ac:dyDescent="0.25">
      <c r="AC8242" s="440"/>
      <c r="AD8242" s="440"/>
      <c r="AE8242" s="440"/>
      <c r="AF8242" s="440"/>
      <c r="AG8242" s="440"/>
      <c r="AH8242" s="440"/>
      <c r="AI8242" s="440"/>
      <c r="AJ8242" s="440"/>
    </row>
    <row r="8243" spans="29:36" x14ac:dyDescent="0.25">
      <c r="AC8243" s="440"/>
      <c r="AD8243" s="440"/>
      <c r="AE8243" s="440"/>
      <c r="AF8243" s="440"/>
      <c r="AG8243" s="440"/>
      <c r="AH8243" s="440"/>
      <c r="AI8243" s="440"/>
      <c r="AJ8243" s="440"/>
    </row>
    <row r="8244" spans="29:36" x14ac:dyDescent="0.25">
      <c r="AC8244" s="440"/>
      <c r="AD8244" s="440"/>
      <c r="AE8244" s="440"/>
      <c r="AF8244" s="440"/>
      <c r="AG8244" s="440"/>
      <c r="AH8244" s="440"/>
      <c r="AI8244" s="440"/>
      <c r="AJ8244" s="440"/>
    </row>
    <row r="8245" spans="29:36" x14ac:dyDescent="0.25">
      <c r="AC8245" s="440"/>
      <c r="AD8245" s="440"/>
      <c r="AE8245" s="440"/>
      <c r="AF8245" s="440"/>
      <c r="AG8245" s="440"/>
      <c r="AH8245" s="440"/>
      <c r="AI8245" s="440"/>
      <c r="AJ8245" s="440"/>
    </row>
    <row r="8246" spans="29:36" x14ac:dyDescent="0.25">
      <c r="AC8246" s="440"/>
      <c r="AD8246" s="440"/>
      <c r="AE8246" s="440"/>
      <c r="AF8246" s="440"/>
      <c r="AG8246" s="440"/>
      <c r="AH8246" s="440"/>
      <c r="AI8246" s="440"/>
      <c r="AJ8246" s="440"/>
    </row>
    <row r="8247" spans="29:36" x14ac:dyDescent="0.25">
      <c r="AC8247" s="440"/>
      <c r="AD8247" s="440"/>
      <c r="AE8247" s="440"/>
      <c r="AF8247" s="440"/>
      <c r="AG8247" s="440"/>
      <c r="AH8247" s="440"/>
      <c r="AI8247" s="440"/>
      <c r="AJ8247" s="440"/>
    </row>
    <row r="8248" spans="29:36" x14ac:dyDescent="0.25">
      <c r="AC8248" s="440"/>
      <c r="AD8248" s="440"/>
      <c r="AE8248" s="440"/>
      <c r="AF8248" s="440"/>
      <c r="AG8248" s="440"/>
      <c r="AH8248" s="440"/>
      <c r="AI8248" s="440"/>
      <c r="AJ8248" s="440"/>
    </row>
    <row r="8249" spans="29:36" x14ac:dyDescent="0.25">
      <c r="AC8249" s="440"/>
      <c r="AD8249" s="440"/>
      <c r="AE8249" s="440"/>
      <c r="AF8249" s="440"/>
      <c r="AG8249" s="440"/>
      <c r="AH8249" s="440"/>
      <c r="AI8249" s="440"/>
      <c r="AJ8249" s="440"/>
    </row>
    <row r="8250" spans="29:36" x14ac:dyDescent="0.25">
      <c r="AC8250" s="440"/>
      <c r="AD8250" s="440"/>
      <c r="AE8250" s="440"/>
      <c r="AF8250" s="440"/>
      <c r="AG8250" s="440"/>
      <c r="AH8250" s="440"/>
      <c r="AI8250" s="440"/>
      <c r="AJ8250" s="440"/>
    </row>
    <row r="8251" spans="29:36" x14ac:dyDescent="0.25">
      <c r="AC8251" s="440"/>
      <c r="AD8251" s="440"/>
      <c r="AE8251" s="440"/>
      <c r="AF8251" s="440"/>
      <c r="AG8251" s="440"/>
      <c r="AH8251" s="440"/>
      <c r="AI8251" s="440"/>
      <c r="AJ8251" s="440"/>
    </row>
    <row r="8252" spans="29:36" x14ac:dyDescent="0.25">
      <c r="AC8252" s="440"/>
      <c r="AD8252" s="440"/>
      <c r="AE8252" s="440"/>
      <c r="AF8252" s="440"/>
      <c r="AG8252" s="440"/>
      <c r="AH8252" s="440"/>
      <c r="AI8252" s="440"/>
      <c r="AJ8252" s="440"/>
    </row>
    <row r="8253" spans="29:36" x14ac:dyDescent="0.25">
      <c r="AC8253" s="440"/>
      <c r="AD8253" s="440"/>
      <c r="AE8253" s="440"/>
      <c r="AF8253" s="440"/>
      <c r="AG8253" s="440"/>
      <c r="AH8253" s="440"/>
      <c r="AI8253" s="440"/>
      <c r="AJ8253" s="440"/>
    </row>
    <row r="8254" spans="29:36" x14ac:dyDescent="0.25">
      <c r="AC8254" s="440"/>
      <c r="AD8254" s="440"/>
      <c r="AE8254" s="440"/>
      <c r="AF8254" s="440"/>
      <c r="AG8254" s="440"/>
      <c r="AH8254" s="440"/>
      <c r="AI8254" s="440"/>
      <c r="AJ8254" s="440"/>
    </row>
    <row r="8255" spans="29:36" x14ac:dyDescent="0.25">
      <c r="AC8255" s="440"/>
      <c r="AD8255" s="440"/>
      <c r="AE8255" s="440"/>
      <c r="AF8255" s="440"/>
      <c r="AG8255" s="440"/>
      <c r="AH8255" s="440"/>
      <c r="AI8255" s="440"/>
      <c r="AJ8255" s="440"/>
    </row>
    <row r="8256" spans="29:36" x14ac:dyDescent="0.25">
      <c r="AC8256" s="440"/>
      <c r="AD8256" s="440"/>
      <c r="AE8256" s="440"/>
      <c r="AF8256" s="440"/>
      <c r="AG8256" s="440"/>
      <c r="AH8256" s="440"/>
      <c r="AI8256" s="440"/>
      <c r="AJ8256" s="440"/>
    </row>
    <row r="8257" spans="29:36" x14ac:dyDescent="0.25">
      <c r="AC8257" s="440"/>
      <c r="AD8257" s="440"/>
      <c r="AE8257" s="440"/>
      <c r="AF8257" s="440"/>
      <c r="AG8257" s="440"/>
      <c r="AH8257" s="440"/>
      <c r="AI8257" s="440"/>
      <c r="AJ8257" s="440"/>
    </row>
    <row r="8258" spans="29:36" x14ac:dyDescent="0.25">
      <c r="AC8258" s="440"/>
      <c r="AD8258" s="440"/>
      <c r="AE8258" s="440"/>
      <c r="AF8258" s="440"/>
      <c r="AG8258" s="440"/>
      <c r="AH8258" s="440"/>
      <c r="AI8258" s="440"/>
      <c r="AJ8258" s="440"/>
    </row>
    <row r="8259" spans="29:36" x14ac:dyDescent="0.25">
      <c r="AC8259" s="440"/>
      <c r="AD8259" s="440"/>
      <c r="AE8259" s="440"/>
      <c r="AF8259" s="440"/>
      <c r="AG8259" s="440"/>
      <c r="AH8259" s="440"/>
      <c r="AI8259" s="440"/>
      <c r="AJ8259" s="440"/>
    </row>
    <row r="8260" spans="29:36" x14ac:dyDescent="0.25">
      <c r="AC8260" s="440"/>
      <c r="AD8260" s="440"/>
      <c r="AE8260" s="440"/>
      <c r="AF8260" s="440"/>
      <c r="AG8260" s="440"/>
      <c r="AH8260" s="440"/>
      <c r="AI8260" s="440"/>
      <c r="AJ8260" s="440"/>
    </row>
    <row r="8261" spans="29:36" x14ac:dyDescent="0.25">
      <c r="AC8261" s="440"/>
      <c r="AD8261" s="440"/>
      <c r="AE8261" s="440"/>
      <c r="AF8261" s="440"/>
      <c r="AG8261" s="440"/>
      <c r="AH8261" s="440"/>
      <c r="AI8261" s="440"/>
      <c r="AJ8261" s="440"/>
    </row>
    <row r="8262" spans="29:36" x14ac:dyDescent="0.25">
      <c r="AC8262" s="440"/>
      <c r="AD8262" s="440"/>
      <c r="AE8262" s="440"/>
      <c r="AF8262" s="440"/>
      <c r="AG8262" s="440"/>
      <c r="AH8262" s="440"/>
      <c r="AI8262" s="440"/>
      <c r="AJ8262" s="440"/>
    </row>
    <row r="8263" spans="29:36" x14ac:dyDescent="0.25">
      <c r="AC8263" s="440"/>
      <c r="AD8263" s="440"/>
      <c r="AE8263" s="440"/>
      <c r="AF8263" s="440"/>
      <c r="AG8263" s="440"/>
      <c r="AH8263" s="440"/>
      <c r="AI8263" s="440"/>
      <c r="AJ8263" s="440"/>
    </row>
    <row r="8264" spans="29:36" x14ac:dyDescent="0.25">
      <c r="AC8264" s="440"/>
      <c r="AD8264" s="440"/>
      <c r="AE8264" s="440"/>
      <c r="AF8264" s="440"/>
      <c r="AG8264" s="440"/>
      <c r="AH8264" s="440"/>
      <c r="AI8264" s="440"/>
      <c r="AJ8264" s="440"/>
    </row>
    <row r="8265" spans="29:36" x14ac:dyDescent="0.25">
      <c r="AC8265" s="440"/>
      <c r="AD8265" s="440"/>
      <c r="AE8265" s="440"/>
      <c r="AF8265" s="440"/>
      <c r="AG8265" s="440"/>
      <c r="AH8265" s="440"/>
      <c r="AI8265" s="440"/>
      <c r="AJ8265" s="440"/>
    </row>
    <row r="8266" spans="29:36" x14ac:dyDescent="0.25">
      <c r="AC8266" s="440"/>
      <c r="AD8266" s="440"/>
      <c r="AE8266" s="440"/>
      <c r="AF8266" s="440"/>
      <c r="AG8266" s="440"/>
      <c r="AH8266" s="440"/>
      <c r="AI8266" s="440"/>
      <c r="AJ8266" s="440"/>
    </row>
    <row r="8267" spans="29:36" x14ac:dyDescent="0.25">
      <c r="AC8267" s="440"/>
      <c r="AD8267" s="440"/>
      <c r="AE8267" s="440"/>
      <c r="AF8267" s="440"/>
      <c r="AG8267" s="440"/>
      <c r="AH8267" s="440"/>
      <c r="AI8267" s="440"/>
      <c r="AJ8267" s="440"/>
    </row>
    <row r="8268" spans="29:36" x14ac:dyDescent="0.25">
      <c r="AC8268" s="440"/>
      <c r="AD8268" s="440"/>
      <c r="AE8268" s="440"/>
      <c r="AF8268" s="440"/>
      <c r="AG8268" s="440"/>
      <c r="AH8268" s="440"/>
      <c r="AI8268" s="440"/>
      <c r="AJ8268" s="440"/>
    </row>
    <row r="8269" spans="29:36" x14ac:dyDescent="0.25">
      <c r="AC8269" s="440"/>
      <c r="AD8269" s="440"/>
      <c r="AE8269" s="440"/>
      <c r="AF8269" s="440"/>
      <c r="AG8269" s="440"/>
      <c r="AH8269" s="440"/>
      <c r="AI8269" s="440"/>
      <c r="AJ8269" s="440"/>
    </row>
    <row r="8270" spans="29:36" x14ac:dyDescent="0.25">
      <c r="AC8270" s="440"/>
      <c r="AD8270" s="440"/>
      <c r="AE8270" s="440"/>
      <c r="AF8270" s="440"/>
      <c r="AG8270" s="440"/>
      <c r="AH8270" s="440"/>
      <c r="AI8270" s="440"/>
      <c r="AJ8270" s="440"/>
    </row>
    <row r="8271" spans="29:36" x14ac:dyDescent="0.25">
      <c r="AC8271" s="440"/>
      <c r="AD8271" s="440"/>
      <c r="AE8271" s="440"/>
      <c r="AF8271" s="440"/>
      <c r="AG8271" s="440"/>
      <c r="AH8271" s="440"/>
      <c r="AI8271" s="440"/>
      <c r="AJ8271" s="440"/>
    </row>
    <row r="8272" spans="29:36" x14ac:dyDescent="0.25">
      <c r="AC8272" s="440"/>
      <c r="AD8272" s="440"/>
      <c r="AE8272" s="440"/>
      <c r="AF8272" s="440"/>
      <c r="AG8272" s="440"/>
      <c r="AH8272" s="440"/>
      <c r="AI8272" s="440"/>
      <c r="AJ8272" s="440"/>
    </row>
    <row r="8273" spans="29:36" x14ac:dyDescent="0.25">
      <c r="AC8273" s="440"/>
      <c r="AD8273" s="440"/>
      <c r="AE8273" s="440"/>
      <c r="AF8273" s="440"/>
      <c r="AG8273" s="440"/>
      <c r="AH8273" s="440"/>
      <c r="AI8273" s="440"/>
      <c r="AJ8273" s="440"/>
    </row>
    <row r="8274" spans="29:36" x14ac:dyDescent="0.25">
      <c r="AC8274" s="440"/>
      <c r="AD8274" s="440"/>
      <c r="AE8274" s="440"/>
      <c r="AF8274" s="440"/>
      <c r="AG8274" s="440"/>
      <c r="AH8274" s="440"/>
      <c r="AI8274" s="440"/>
      <c r="AJ8274" s="440"/>
    </row>
    <row r="8275" spans="29:36" x14ac:dyDescent="0.25">
      <c r="AC8275" s="440"/>
      <c r="AD8275" s="440"/>
      <c r="AE8275" s="440"/>
      <c r="AF8275" s="440"/>
      <c r="AG8275" s="440"/>
      <c r="AH8275" s="440"/>
      <c r="AI8275" s="440"/>
      <c r="AJ8275" s="440"/>
    </row>
    <row r="8276" spans="29:36" x14ac:dyDescent="0.25">
      <c r="AC8276" s="440"/>
      <c r="AD8276" s="440"/>
      <c r="AE8276" s="440"/>
      <c r="AF8276" s="440"/>
      <c r="AG8276" s="440"/>
      <c r="AH8276" s="440"/>
      <c r="AI8276" s="440"/>
      <c r="AJ8276" s="440"/>
    </row>
    <row r="8277" spans="29:36" x14ac:dyDescent="0.25">
      <c r="AC8277" s="440"/>
      <c r="AD8277" s="440"/>
      <c r="AE8277" s="440"/>
      <c r="AF8277" s="440"/>
      <c r="AG8277" s="440"/>
      <c r="AH8277" s="440"/>
      <c r="AI8277" s="440"/>
      <c r="AJ8277" s="440"/>
    </row>
    <row r="8278" spans="29:36" x14ac:dyDescent="0.25">
      <c r="AC8278" s="440"/>
      <c r="AD8278" s="440"/>
      <c r="AE8278" s="440"/>
      <c r="AF8278" s="440"/>
      <c r="AG8278" s="440"/>
      <c r="AH8278" s="440"/>
      <c r="AI8278" s="440"/>
      <c r="AJ8278" s="440"/>
    </row>
    <row r="8279" spans="29:36" x14ac:dyDescent="0.25">
      <c r="AC8279" s="440"/>
      <c r="AD8279" s="440"/>
      <c r="AE8279" s="440"/>
      <c r="AF8279" s="440"/>
      <c r="AG8279" s="440"/>
      <c r="AH8279" s="440"/>
      <c r="AI8279" s="440"/>
      <c r="AJ8279" s="440"/>
    </row>
    <row r="8280" spans="29:36" x14ac:dyDescent="0.25">
      <c r="AC8280" s="440"/>
      <c r="AD8280" s="440"/>
      <c r="AE8280" s="440"/>
      <c r="AF8280" s="440"/>
      <c r="AG8280" s="440"/>
      <c r="AH8280" s="440"/>
      <c r="AI8280" s="440"/>
      <c r="AJ8280" s="440"/>
    </row>
    <row r="8281" spans="29:36" x14ac:dyDescent="0.25">
      <c r="AC8281" s="440"/>
      <c r="AD8281" s="440"/>
      <c r="AE8281" s="440"/>
      <c r="AF8281" s="440"/>
      <c r="AG8281" s="440"/>
      <c r="AH8281" s="440"/>
      <c r="AI8281" s="440"/>
      <c r="AJ8281" s="440"/>
    </row>
    <row r="8282" spans="29:36" x14ac:dyDescent="0.25">
      <c r="AC8282" s="440"/>
      <c r="AD8282" s="440"/>
      <c r="AE8282" s="440"/>
      <c r="AF8282" s="440"/>
      <c r="AG8282" s="440"/>
      <c r="AH8282" s="440"/>
      <c r="AI8282" s="440"/>
      <c r="AJ8282" s="440"/>
    </row>
    <row r="8283" spans="29:36" x14ac:dyDescent="0.25">
      <c r="AC8283" s="440"/>
      <c r="AD8283" s="440"/>
      <c r="AE8283" s="440"/>
      <c r="AF8283" s="440"/>
      <c r="AG8283" s="440"/>
      <c r="AH8283" s="440"/>
      <c r="AI8283" s="440"/>
      <c r="AJ8283" s="440"/>
    </row>
    <row r="8284" spans="29:36" x14ac:dyDescent="0.25">
      <c r="AC8284" s="440"/>
      <c r="AD8284" s="440"/>
      <c r="AE8284" s="440"/>
      <c r="AF8284" s="440"/>
      <c r="AG8284" s="440"/>
      <c r="AH8284" s="440"/>
      <c r="AI8284" s="440"/>
      <c r="AJ8284" s="440"/>
    </row>
    <row r="8285" spans="29:36" x14ac:dyDescent="0.25">
      <c r="AC8285" s="440"/>
      <c r="AD8285" s="440"/>
      <c r="AE8285" s="440"/>
      <c r="AF8285" s="440"/>
      <c r="AG8285" s="440"/>
      <c r="AH8285" s="440"/>
      <c r="AI8285" s="440"/>
      <c r="AJ8285" s="440"/>
    </row>
    <row r="8286" spans="29:36" x14ac:dyDescent="0.25">
      <c r="AC8286" s="440"/>
      <c r="AD8286" s="440"/>
      <c r="AE8286" s="440"/>
      <c r="AF8286" s="440"/>
      <c r="AG8286" s="440"/>
      <c r="AH8286" s="440"/>
      <c r="AI8286" s="440"/>
      <c r="AJ8286" s="440"/>
    </row>
    <row r="8287" spans="29:36" x14ac:dyDescent="0.25">
      <c r="AC8287" s="440"/>
      <c r="AD8287" s="440"/>
      <c r="AE8287" s="440"/>
      <c r="AF8287" s="440"/>
      <c r="AG8287" s="440"/>
      <c r="AH8287" s="440"/>
      <c r="AI8287" s="440"/>
      <c r="AJ8287" s="440"/>
    </row>
    <row r="8288" spans="29:36" x14ac:dyDescent="0.25">
      <c r="AC8288" s="440"/>
      <c r="AD8288" s="440"/>
      <c r="AE8288" s="440"/>
      <c r="AF8288" s="440"/>
      <c r="AG8288" s="440"/>
      <c r="AH8288" s="440"/>
      <c r="AI8288" s="440"/>
      <c r="AJ8288" s="440"/>
    </row>
    <row r="8289" spans="29:36" x14ac:dyDescent="0.25">
      <c r="AC8289" s="440"/>
      <c r="AD8289" s="440"/>
      <c r="AE8289" s="440"/>
      <c r="AF8289" s="440"/>
      <c r="AG8289" s="440"/>
      <c r="AH8289" s="440"/>
      <c r="AI8289" s="440"/>
      <c r="AJ8289" s="440"/>
    </row>
    <row r="8290" spans="29:36" x14ac:dyDescent="0.25">
      <c r="AC8290" s="440"/>
      <c r="AD8290" s="440"/>
      <c r="AE8290" s="440"/>
      <c r="AF8290" s="440"/>
      <c r="AG8290" s="440"/>
      <c r="AH8290" s="440"/>
      <c r="AI8290" s="440"/>
      <c r="AJ8290" s="440"/>
    </row>
    <row r="8291" spans="29:36" x14ac:dyDescent="0.25">
      <c r="AC8291" s="440"/>
      <c r="AD8291" s="440"/>
      <c r="AE8291" s="440"/>
      <c r="AF8291" s="440"/>
      <c r="AG8291" s="440"/>
      <c r="AH8291" s="440"/>
      <c r="AI8291" s="440"/>
      <c r="AJ8291" s="440"/>
    </row>
    <row r="8292" spans="29:36" x14ac:dyDescent="0.25">
      <c r="AC8292" s="440"/>
      <c r="AD8292" s="440"/>
      <c r="AE8292" s="440"/>
      <c r="AF8292" s="440"/>
      <c r="AG8292" s="440"/>
      <c r="AH8292" s="440"/>
      <c r="AI8292" s="440"/>
      <c r="AJ8292" s="440"/>
    </row>
    <row r="8293" spans="29:36" x14ac:dyDescent="0.25">
      <c r="AC8293" s="440"/>
      <c r="AD8293" s="440"/>
      <c r="AE8293" s="440"/>
      <c r="AF8293" s="440"/>
      <c r="AG8293" s="440"/>
      <c r="AH8293" s="440"/>
      <c r="AI8293" s="440"/>
      <c r="AJ8293" s="440"/>
    </row>
    <row r="8294" spans="29:36" x14ac:dyDescent="0.25">
      <c r="AC8294" s="440"/>
      <c r="AD8294" s="440"/>
      <c r="AE8294" s="440"/>
      <c r="AF8294" s="440"/>
      <c r="AG8294" s="440"/>
      <c r="AH8294" s="440"/>
      <c r="AI8294" s="440"/>
      <c r="AJ8294" s="440"/>
    </row>
    <row r="8295" spans="29:36" x14ac:dyDescent="0.25">
      <c r="AC8295" s="440"/>
      <c r="AD8295" s="440"/>
      <c r="AE8295" s="440"/>
      <c r="AF8295" s="440"/>
      <c r="AG8295" s="440"/>
      <c r="AH8295" s="440"/>
      <c r="AI8295" s="440"/>
      <c r="AJ8295" s="440"/>
    </row>
    <row r="8296" spans="29:36" x14ac:dyDescent="0.25">
      <c r="AC8296" s="440"/>
      <c r="AD8296" s="440"/>
      <c r="AE8296" s="440"/>
      <c r="AF8296" s="440"/>
      <c r="AG8296" s="440"/>
      <c r="AH8296" s="440"/>
      <c r="AI8296" s="440"/>
      <c r="AJ8296" s="440"/>
    </row>
    <row r="8297" spans="29:36" x14ac:dyDescent="0.25">
      <c r="AC8297" s="440"/>
      <c r="AD8297" s="440"/>
      <c r="AE8297" s="440"/>
      <c r="AF8297" s="440"/>
      <c r="AG8297" s="440"/>
      <c r="AH8297" s="440"/>
      <c r="AI8297" s="440"/>
      <c r="AJ8297" s="440"/>
    </row>
    <row r="8298" spans="29:36" x14ac:dyDescent="0.25">
      <c r="AC8298" s="440"/>
      <c r="AD8298" s="440"/>
      <c r="AE8298" s="440"/>
      <c r="AF8298" s="440"/>
      <c r="AG8298" s="440"/>
      <c r="AH8298" s="440"/>
      <c r="AI8298" s="440"/>
      <c r="AJ8298" s="440"/>
    </row>
    <row r="8299" spans="29:36" x14ac:dyDescent="0.25">
      <c r="AC8299" s="440"/>
      <c r="AD8299" s="440"/>
      <c r="AE8299" s="440"/>
      <c r="AF8299" s="440"/>
      <c r="AG8299" s="440"/>
      <c r="AH8299" s="440"/>
      <c r="AI8299" s="440"/>
      <c r="AJ8299" s="440"/>
    </row>
    <row r="8300" spans="29:36" x14ac:dyDescent="0.25">
      <c r="AC8300" s="440"/>
      <c r="AD8300" s="440"/>
      <c r="AE8300" s="440"/>
      <c r="AF8300" s="440"/>
      <c r="AG8300" s="440"/>
      <c r="AH8300" s="440"/>
      <c r="AI8300" s="440"/>
      <c r="AJ8300" s="440"/>
    </row>
    <row r="8301" spans="29:36" x14ac:dyDescent="0.25">
      <c r="AC8301" s="440"/>
      <c r="AD8301" s="440"/>
      <c r="AE8301" s="440"/>
      <c r="AF8301" s="440"/>
      <c r="AG8301" s="440"/>
      <c r="AH8301" s="440"/>
      <c r="AI8301" s="440"/>
      <c r="AJ8301" s="440"/>
    </row>
    <row r="8302" spans="29:36" x14ac:dyDescent="0.25">
      <c r="AC8302" s="440"/>
      <c r="AD8302" s="440"/>
      <c r="AE8302" s="440"/>
      <c r="AF8302" s="440"/>
      <c r="AG8302" s="440"/>
      <c r="AH8302" s="440"/>
      <c r="AI8302" s="440"/>
      <c r="AJ8302" s="440"/>
    </row>
    <row r="8303" spans="29:36" x14ac:dyDescent="0.25">
      <c r="AC8303" s="440"/>
      <c r="AD8303" s="440"/>
      <c r="AE8303" s="440"/>
      <c r="AF8303" s="440"/>
      <c r="AG8303" s="440"/>
      <c r="AH8303" s="440"/>
      <c r="AI8303" s="440"/>
      <c r="AJ8303" s="440"/>
    </row>
    <row r="8304" spans="29:36" x14ac:dyDescent="0.25">
      <c r="AC8304" s="440"/>
      <c r="AD8304" s="440"/>
      <c r="AE8304" s="440"/>
      <c r="AF8304" s="440"/>
      <c r="AG8304" s="440"/>
      <c r="AH8304" s="440"/>
      <c r="AI8304" s="440"/>
      <c r="AJ8304" s="440"/>
    </row>
    <row r="8305" spans="29:36" x14ac:dyDescent="0.25">
      <c r="AC8305" s="440"/>
      <c r="AD8305" s="440"/>
      <c r="AE8305" s="440"/>
      <c r="AF8305" s="440"/>
      <c r="AG8305" s="440"/>
      <c r="AH8305" s="440"/>
      <c r="AI8305" s="440"/>
      <c r="AJ8305" s="440"/>
    </row>
    <row r="8306" spans="29:36" x14ac:dyDescent="0.25">
      <c r="AC8306" s="440"/>
      <c r="AD8306" s="440"/>
      <c r="AE8306" s="440"/>
      <c r="AF8306" s="440"/>
      <c r="AG8306" s="440"/>
      <c r="AH8306" s="440"/>
      <c r="AI8306" s="440"/>
      <c r="AJ8306" s="440"/>
    </row>
    <row r="8307" spans="29:36" x14ac:dyDescent="0.25">
      <c r="AC8307" s="440"/>
      <c r="AD8307" s="440"/>
      <c r="AE8307" s="440"/>
      <c r="AF8307" s="440"/>
      <c r="AG8307" s="440"/>
      <c r="AH8307" s="440"/>
      <c r="AI8307" s="440"/>
      <c r="AJ8307" s="440"/>
    </row>
    <row r="8308" spans="29:36" x14ac:dyDescent="0.25">
      <c r="AC8308" s="440"/>
      <c r="AD8308" s="440"/>
      <c r="AE8308" s="440"/>
      <c r="AF8308" s="440"/>
      <c r="AG8308" s="440"/>
      <c r="AH8308" s="440"/>
      <c r="AI8308" s="440"/>
      <c r="AJ8308" s="440"/>
    </row>
    <row r="8309" spans="29:36" x14ac:dyDescent="0.25">
      <c r="AC8309" s="440"/>
      <c r="AD8309" s="440"/>
      <c r="AE8309" s="440"/>
      <c r="AF8309" s="440"/>
      <c r="AG8309" s="440"/>
      <c r="AH8309" s="440"/>
      <c r="AI8309" s="440"/>
      <c r="AJ8309" s="440"/>
    </row>
    <row r="8310" spans="29:36" x14ac:dyDescent="0.25">
      <c r="AC8310" s="440"/>
      <c r="AD8310" s="440"/>
      <c r="AE8310" s="440"/>
      <c r="AF8310" s="440"/>
      <c r="AG8310" s="440"/>
      <c r="AH8310" s="440"/>
      <c r="AI8310" s="440"/>
      <c r="AJ8310" s="440"/>
    </row>
    <row r="8311" spans="29:36" x14ac:dyDescent="0.25">
      <c r="AC8311" s="440"/>
      <c r="AD8311" s="440"/>
      <c r="AE8311" s="440"/>
      <c r="AF8311" s="440"/>
      <c r="AG8311" s="440"/>
      <c r="AH8311" s="440"/>
      <c r="AI8311" s="440"/>
      <c r="AJ8311" s="440"/>
    </row>
    <row r="8312" spans="29:36" x14ac:dyDescent="0.25">
      <c r="AC8312" s="440"/>
      <c r="AD8312" s="440"/>
      <c r="AE8312" s="440"/>
      <c r="AF8312" s="440"/>
      <c r="AG8312" s="440"/>
      <c r="AH8312" s="440"/>
      <c r="AI8312" s="440"/>
      <c r="AJ8312" s="440"/>
    </row>
    <row r="8313" spans="29:36" x14ac:dyDescent="0.25">
      <c r="AC8313" s="440"/>
      <c r="AD8313" s="440"/>
      <c r="AE8313" s="440"/>
      <c r="AF8313" s="440"/>
      <c r="AG8313" s="440"/>
      <c r="AH8313" s="440"/>
      <c r="AI8313" s="440"/>
      <c r="AJ8313" s="440"/>
    </row>
    <row r="8314" spans="29:36" x14ac:dyDescent="0.25">
      <c r="AC8314" s="440"/>
      <c r="AD8314" s="440"/>
      <c r="AE8314" s="440"/>
      <c r="AF8314" s="440"/>
      <c r="AG8314" s="440"/>
      <c r="AH8314" s="440"/>
      <c r="AI8314" s="440"/>
      <c r="AJ8314" s="440"/>
    </row>
    <row r="8315" spans="29:36" x14ac:dyDescent="0.25">
      <c r="AC8315" s="440"/>
      <c r="AD8315" s="440"/>
      <c r="AE8315" s="440"/>
      <c r="AF8315" s="440"/>
      <c r="AG8315" s="440"/>
      <c r="AH8315" s="440"/>
      <c r="AI8315" s="440"/>
      <c r="AJ8315" s="440"/>
    </row>
    <row r="8316" spans="29:36" x14ac:dyDescent="0.25">
      <c r="AC8316" s="440"/>
      <c r="AD8316" s="440"/>
      <c r="AE8316" s="440"/>
      <c r="AF8316" s="440"/>
      <c r="AG8316" s="440"/>
      <c r="AH8316" s="440"/>
      <c r="AI8316" s="440"/>
      <c r="AJ8316" s="440"/>
    </row>
    <row r="8317" spans="29:36" x14ac:dyDescent="0.25">
      <c r="AC8317" s="440"/>
      <c r="AD8317" s="440"/>
      <c r="AE8317" s="440"/>
      <c r="AF8317" s="440"/>
      <c r="AG8317" s="440"/>
      <c r="AH8317" s="440"/>
      <c r="AI8317" s="440"/>
      <c r="AJ8317" s="440"/>
    </row>
    <row r="8318" spans="29:36" x14ac:dyDescent="0.25">
      <c r="AC8318" s="440"/>
      <c r="AD8318" s="440"/>
      <c r="AE8318" s="440"/>
      <c r="AF8318" s="440"/>
      <c r="AG8318" s="440"/>
      <c r="AH8318" s="440"/>
      <c r="AI8318" s="440"/>
      <c r="AJ8318" s="440"/>
    </row>
    <row r="8319" spans="29:36" x14ac:dyDescent="0.25">
      <c r="AC8319" s="440"/>
      <c r="AD8319" s="440"/>
      <c r="AE8319" s="440"/>
      <c r="AF8319" s="440"/>
      <c r="AG8319" s="440"/>
      <c r="AH8319" s="440"/>
      <c r="AI8319" s="440"/>
      <c r="AJ8319" s="440"/>
    </row>
    <row r="8320" spans="29:36" x14ac:dyDescent="0.25">
      <c r="AC8320" s="440"/>
      <c r="AD8320" s="440"/>
      <c r="AE8320" s="440"/>
      <c r="AF8320" s="440"/>
      <c r="AG8320" s="440"/>
      <c r="AH8320" s="440"/>
      <c r="AI8320" s="440"/>
      <c r="AJ8320" s="440"/>
    </row>
    <row r="8321" spans="29:36" x14ac:dyDescent="0.25">
      <c r="AC8321" s="440"/>
      <c r="AD8321" s="440"/>
      <c r="AE8321" s="440"/>
      <c r="AF8321" s="440"/>
      <c r="AG8321" s="440"/>
      <c r="AH8321" s="440"/>
      <c r="AI8321" s="440"/>
      <c r="AJ8321" s="440"/>
    </row>
    <row r="8322" spans="29:36" x14ac:dyDescent="0.25">
      <c r="AC8322" s="440"/>
      <c r="AD8322" s="440"/>
      <c r="AE8322" s="440"/>
      <c r="AF8322" s="440"/>
      <c r="AG8322" s="440"/>
      <c r="AH8322" s="440"/>
      <c r="AI8322" s="440"/>
      <c r="AJ8322" s="440"/>
    </row>
    <row r="8323" spans="29:36" x14ac:dyDescent="0.25">
      <c r="AC8323" s="440"/>
      <c r="AD8323" s="440"/>
      <c r="AE8323" s="440"/>
      <c r="AF8323" s="440"/>
      <c r="AG8323" s="440"/>
      <c r="AH8323" s="440"/>
      <c r="AI8323" s="440"/>
      <c r="AJ8323" s="440"/>
    </row>
    <row r="8324" spans="29:36" x14ac:dyDescent="0.25">
      <c r="AC8324" s="440"/>
      <c r="AD8324" s="440"/>
      <c r="AE8324" s="440"/>
      <c r="AF8324" s="440"/>
      <c r="AG8324" s="440"/>
      <c r="AH8324" s="440"/>
      <c r="AI8324" s="440"/>
      <c r="AJ8324" s="440"/>
    </row>
    <row r="8325" spans="29:36" x14ac:dyDescent="0.25">
      <c r="AC8325" s="440"/>
      <c r="AD8325" s="440"/>
      <c r="AE8325" s="440"/>
      <c r="AF8325" s="440"/>
      <c r="AG8325" s="440"/>
      <c r="AH8325" s="440"/>
      <c r="AI8325" s="440"/>
      <c r="AJ8325" s="440"/>
    </row>
    <row r="8326" spans="29:36" x14ac:dyDescent="0.25">
      <c r="AC8326" s="440"/>
      <c r="AD8326" s="440"/>
      <c r="AE8326" s="440"/>
      <c r="AF8326" s="440"/>
      <c r="AG8326" s="440"/>
      <c r="AH8326" s="440"/>
      <c r="AI8326" s="440"/>
      <c r="AJ8326" s="440"/>
    </row>
    <row r="8327" spans="29:36" x14ac:dyDescent="0.25">
      <c r="AC8327" s="440"/>
      <c r="AD8327" s="440"/>
      <c r="AE8327" s="440"/>
      <c r="AF8327" s="440"/>
      <c r="AG8327" s="440"/>
      <c r="AH8327" s="440"/>
      <c r="AI8327" s="440"/>
      <c r="AJ8327" s="440"/>
    </row>
    <row r="8328" spans="29:36" x14ac:dyDescent="0.25">
      <c r="AC8328" s="440"/>
      <c r="AD8328" s="440"/>
      <c r="AE8328" s="440"/>
      <c r="AF8328" s="440"/>
      <c r="AG8328" s="440"/>
      <c r="AH8328" s="440"/>
      <c r="AI8328" s="440"/>
      <c r="AJ8328" s="440"/>
    </row>
    <row r="8329" spans="29:36" x14ac:dyDescent="0.25">
      <c r="AC8329" s="440"/>
      <c r="AD8329" s="440"/>
      <c r="AE8329" s="440"/>
      <c r="AF8329" s="440"/>
      <c r="AG8329" s="440"/>
      <c r="AH8329" s="440"/>
      <c r="AI8329" s="440"/>
      <c r="AJ8329" s="440"/>
    </row>
    <row r="8330" spans="29:36" x14ac:dyDescent="0.25">
      <c r="AC8330" s="440"/>
      <c r="AD8330" s="440"/>
      <c r="AE8330" s="440"/>
      <c r="AF8330" s="440"/>
      <c r="AG8330" s="440"/>
      <c r="AH8330" s="440"/>
      <c r="AI8330" s="440"/>
      <c r="AJ8330" s="440"/>
    </row>
    <row r="8331" spans="29:36" x14ac:dyDescent="0.25">
      <c r="AC8331" s="440"/>
      <c r="AD8331" s="440"/>
      <c r="AE8331" s="440"/>
      <c r="AF8331" s="440"/>
      <c r="AG8331" s="440"/>
      <c r="AH8331" s="440"/>
      <c r="AI8331" s="440"/>
      <c r="AJ8331" s="440"/>
    </row>
    <row r="8332" spans="29:36" x14ac:dyDescent="0.25">
      <c r="AC8332" s="440"/>
      <c r="AD8332" s="440"/>
      <c r="AE8332" s="440"/>
      <c r="AF8332" s="440"/>
      <c r="AG8332" s="440"/>
      <c r="AH8332" s="440"/>
      <c r="AI8332" s="440"/>
      <c r="AJ8332" s="440"/>
    </row>
    <row r="8333" spans="29:36" x14ac:dyDescent="0.25">
      <c r="AC8333" s="440"/>
      <c r="AD8333" s="440"/>
      <c r="AE8333" s="440"/>
      <c r="AF8333" s="440"/>
      <c r="AG8333" s="440"/>
      <c r="AH8333" s="440"/>
      <c r="AI8333" s="440"/>
      <c r="AJ8333" s="440"/>
    </row>
    <row r="8334" spans="29:36" x14ac:dyDescent="0.25">
      <c r="AC8334" s="440"/>
      <c r="AD8334" s="440"/>
      <c r="AE8334" s="440"/>
      <c r="AF8334" s="440"/>
      <c r="AG8334" s="440"/>
      <c r="AH8334" s="440"/>
      <c r="AI8334" s="440"/>
      <c r="AJ8334" s="440"/>
    </row>
    <row r="8335" spans="29:36" x14ac:dyDescent="0.25">
      <c r="AC8335" s="440"/>
      <c r="AD8335" s="440"/>
      <c r="AE8335" s="440"/>
      <c r="AF8335" s="440"/>
      <c r="AG8335" s="440"/>
      <c r="AH8335" s="440"/>
      <c r="AI8335" s="440"/>
      <c r="AJ8335" s="440"/>
    </row>
    <row r="8336" spans="29:36" x14ac:dyDescent="0.25">
      <c r="AC8336" s="440"/>
      <c r="AD8336" s="440"/>
      <c r="AE8336" s="440"/>
      <c r="AF8336" s="440"/>
      <c r="AG8336" s="440"/>
      <c r="AH8336" s="440"/>
      <c r="AI8336" s="440"/>
      <c r="AJ8336" s="440"/>
    </row>
    <row r="8337" spans="29:36" x14ac:dyDescent="0.25">
      <c r="AC8337" s="440"/>
      <c r="AD8337" s="440"/>
      <c r="AE8337" s="440"/>
      <c r="AF8337" s="440"/>
      <c r="AG8337" s="440"/>
      <c r="AH8337" s="440"/>
      <c r="AI8337" s="440"/>
      <c r="AJ8337" s="440"/>
    </row>
    <row r="8338" spans="29:36" x14ac:dyDescent="0.25">
      <c r="AC8338" s="440"/>
      <c r="AD8338" s="440"/>
      <c r="AE8338" s="440"/>
      <c r="AF8338" s="440"/>
      <c r="AG8338" s="440"/>
      <c r="AH8338" s="440"/>
      <c r="AI8338" s="440"/>
      <c r="AJ8338" s="440"/>
    </row>
    <row r="8339" spans="29:36" x14ac:dyDescent="0.25">
      <c r="AC8339" s="440"/>
      <c r="AD8339" s="440"/>
      <c r="AE8339" s="440"/>
      <c r="AF8339" s="440"/>
      <c r="AG8339" s="440"/>
      <c r="AH8339" s="440"/>
      <c r="AI8339" s="440"/>
      <c r="AJ8339" s="440"/>
    </row>
    <row r="8340" spans="29:36" x14ac:dyDescent="0.25">
      <c r="AC8340" s="440"/>
      <c r="AD8340" s="440"/>
      <c r="AE8340" s="440"/>
      <c r="AF8340" s="440"/>
      <c r="AG8340" s="440"/>
      <c r="AH8340" s="440"/>
      <c r="AI8340" s="440"/>
      <c r="AJ8340" s="440"/>
    </row>
    <row r="8341" spans="29:36" x14ac:dyDescent="0.25">
      <c r="AC8341" s="440"/>
      <c r="AD8341" s="440"/>
      <c r="AE8341" s="440"/>
      <c r="AF8341" s="440"/>
      <c r="AG8341" s="440"/>
      <c r="AH8341" s="440"/>
      <c r="AI8341" s="440"/>
      <c r="AJ8341" s="440"/>
    </row>
    <row r="8342" spans="29:36" x14ac:dyDescent="0.25">
      <c r="AC8342" s="440"/>
      <c r="AD8342" s="440"/>
      <c r="AE8342" s="440"/>
      <c r="AF8342" s="440"/>
      <c r="AG8342" s="440"/>
      <c r="AH8342" s="440"/>
      <c r="AI8342" s="440"/>
      <c r="AJ8342" s="440"/>
    </row>
    <row r="8343" spans="29:36" x14ac:dyDescent="0.25">
      <c r="AC8343" s="440"/>
      <c r="AD8343" s="440"/>
      <c r="AE8343" s="440"/>
      <c r="AF8343" s="440"/>
      <c r="AG8343" s="440"/>
      <c r="AH8343" s="440"/>
      <c r="AI8343" s="440"/>
      <c r="AJ8343" s="440"/>
    </row>
    <row r="8344" spans="29:36" x14ac:dyDescent="0.25">
      <c r="AC8344" s="440"/>
      <c r="AD8344" s="440"/>
      <c r="AE8344" s="440"/>
      <c r="AF8344" s="440"/>
      <c r="AG8344" s="440"/>
      <c r="AH8344" s="440"/>
      <c r="AI8344" s="440"/>
      <c r="AJ8344" s="440"/>
    </row>
    <row r="8345" spans="29:36" x14ac:dyDescent="0.25">
      <c r="AC8345" s="440"/>
      <c r="AD8345" s="440"/>
      <c r="AE8345" s="440"/>
      <c r="AF8345" s="440"/>
      <c r="AG8345" s="440"/>
      <c r="AH8345" s="440"/>
      <c r="AI8345" s="440"/>
      <c r="AJ8345" s="440"/>
    </row>
    <row r="8346" spans="29:36" x14ac:dyDescent="0.25">
      <c r="AC8346" s="440"/>
      <c r="AD8346" s="440"/>
      <c r="AE8346" s="440"/>
      <c r="AF8346" s="440"/>
      <c r="AG8346" s="440"/>
      <c r="AH8346" s="440"/>
      <c r="AI8346" s="440"/>
      <c r="AJ8346" s="440"/>
    </row>
    <row r="8347" spans="29:36" x14ac:dyDescent="0.25">
      <c r="AC8347" s="440"/>
      <c r="AD8347" s="440"/>
      <c r="AE8347" s="440"/>
      <c r="AF8347" s="440"/>
      <c r="AG8347" s="440"/>
      <c r="AH8347" s="440"/>
      <c r="AI8347" s="440"/>
      <c r="AJ8347" s="440"/>
    </row>
    <row r="8348" spans="29:36" x14ac:dyDescent="0.25">
      <c r="AC8348" s="440"/>
      <c r="AD8348" s="440"/>
      <c r="AE8348" s="440"/>
      <c r="AF8348" s="440"/>
      <c r="AG8348" s="440"/>
      <c r="AH8348" s="440"/>
      <c r="AI8348" s="440"/>
      <c r="AJ8348" s="440"/>
    </row>
    <row r="8349" spans="29:36" x14ac:dyDescent="0.25">
      <c r="AC8349" s="440"/>
      <c r="AD8349" s="440"/>
      <c r="AE8349" s="440"/>
      <c r="AF8349" s="440"/>
      <c r="AG8349" s="440"/>
      <c r="AH8349" s="440"/>
      <c r="AI8349" s="440"/>
      <c r="AJ8349" s="440"/>
    </row>
    <row r="8350" spans="29:36" x14ac:dyDescent="0.25">
      <c r="AC8350" s="440"/>
      <c r="AD8350" s="440"/>
      <c r="AE8350" s="440"/>
      <c r="AF8350" s="440"/>
      <c r="AG8350" s="440"/>
      <c r="AH8350" s="440"/>
      <c r="AI8350" s="440"/>
      <c r="AJ8350" s="440"/>
    </row>
    <row r="8351" spans="29:36" x14ac:dyDescent="0.25">
      <c r="AC8351" s="440"/>
      <c r="AD8351" s="440"/>
      <c r="AE8351" s="440"/>
      <c r="AF8351" s="440"/>
      <c r="AG8351" s="440"/>
      <c r="AH8351" s="440"/>
      <c r="AI8351" s="440"/>
      <c r="AJ8351" s="440"/>
    </row>
    <row r="8352" spans="29:36" x14ac:dyDescent="0.25">
      <c r="AC8352" s="440"/>
      <c r="AD8352" s="440"/>
      <c r="AE8352" s="440"/>
      <c r="AF8352" s="440"/>
      <c r="AG8352" s="440"/>
      <c r="AH8352" s="440"/>
      <c r="AI8352" s="440"/>
      <c r="AJ8352" s="440"/>
    </row>
    <row r="8353" spans="29:36" x14ac:dyDescent="0.25">
      <c r="AC8353" s="440"/>
      <c r="AD8353" s="440"/>
      <c r="AE8353" s="440"/>
      <c r="AF8353" s="440"/>
      <c r="AG8353" s="440"/>
      <c r="AH8353" s="440"/>
      <c r="AI8353" s="440"/>
      <c r="AJ8353" s="440"/>
    </row>
    <row r="8354" spans="29:36" x14ac:dyDescent="0.25">
      <c r="AC8354" s="440"/>
      <c r="AD8354" s="440"/>
      <c r="AE8354" s="440"/>
      <c r="AF8354" s="440"/>
      <c r="AG8354" s="440"/>
      <c r="AH8354" s="440"/>
      <c r="AI8354" s="440"/>
      <c r="AJ8354" s="440"/>
    </row>
    <row r="8355" spans="29:36" x14ac:dyDescent="0.25">
      <c r="AC8355" s="440"/>
      <c r="AD8355" s="440"/>
      <c r="AE8355" s="440"/>
      <c r="AF8355" s="440"/>
      <c r="AG8355" s="440"/>
      <c r="AH8355" s="440"/>
      <c r="AI8355" s="440"/>
      <c r="AJ8355" s="440"/>
    </row>
    <row r="8356" spans="29:36" x14ac:dyDescent="0.25">
      <c r="AC8356" s="440"/>
      <c r="AD8356" s="440"/>
      <c r="AE8356" s="440"/>
      <c r="AF8356" s="440"/>
      <c r="AG8356" s="440"/>
      <c r="AH8356" s="440"/>
      <c r="AI8356" s="440"/>
      <c r="AJ8356" s="440"/>
    </row>
    <row r="8357" spans="29:36" x14ac:dyDescent="0.25">
      <c r="AC8357" s="440"/>
      <c r="AD8357" s="440"/>
      <c r="AE8357" s="440"/>
      <c r="AF8357" s="440"/>
      <c r="AG8357" s="440"/>
      <c r="AH8357" s="440"/>
      <c r="AI8357" s="440"/>
      <c r="AJ8357" s="440"/>
    </row>
    <row r="8358" spans="29:36" x14ac:dyDescent="0.25">
      <c r="AC8358" s="440"/>
      <c r="AD8358" s="440"/>
      <c r="AE8358" s="440"/>
      <c r="AF8358" s="440"/>
      <c r="AG8358" s="440"/>
      <c r="AH8358" s="440"/>
      <c r="AI8358" s="440"/>
      <c r="AJ8358" s="440"/>
    </row>
    <row r="8359" spans="29:36" x14ac:dyDescent="0.25">
      <c r="AC8359" s="440"/>
      <c r="AD8359" s="440"/>
      <c r="AE8359" s="440"/>
      <c r="AF8359" s="440"/>
      <c r="AG8359" s="440"/>
      <c r="AH8359" s="440"/>
      <c r="AI8359" s="440"/>
      <c r="AJ8359" s="440"/>
    </row>
    <row r="8360" spans="29:36" x14ac:dyDescent="0.25">
      <c r="AC8360" s="440"/>
      <c r="AD8360" s="440"/>
      <c r="AE8360" s="440"/>
      <c r="AF8360" s="440"/>
      <c r="AG8360" s="440"/>
      <c r="AH8360" s="440"/>
      <c r="AI8360" s="440"/>
      <c r="AJ8360" s="440"/>
    </row>
    <row r="8361" spans="29:36" x14ac:dyDescent="0.25">
      <c r="AC8361" s="440"/>
      <c r="AD8361" s="440"/>
      <c r="AE8361" s="440"/>
      <c r="AF8361" s="440"/>
      <c r="AG8361" s="440"/>
      <c r="AH8361" s="440"/>
      <c r="AI8361" s="440"/>
      <c r="AJ8361" s="440"/>
    </row>
    <row r="8362" spans="29:36" x14ac:dyDescent="0.25">
      <c r="AC8362" s="440"/>
      <c r="AD8362" s="440"/>
      <c r="AE8362" s="440"/>
      <c r="AF8362" s="440"/>
      <c r="AG8362" s="440"/>
      <c r="AH8362" s="440"/>
      <c r="AI8362" s="440"/>
      <c r="AJ8362" s="440"/>
    </row>
    <row r="8363" spans="29:36" x14ac:dyDescent="0.25">
      <c r="AC8363" s="440"/>
      <c r="AD8363" s="440"/>
      <c r="AE8363" s="440"/>
      <c r="AF8363" s="440"/>
      <c r="AG8363" s="440"/>
      <c r="AH8363" s="440"/>
      <c r="AI8363" s="440"/>
      <c r="AJ8363" s="440"/>
    </row>
    <row r="8364" spans="29:36" x14ac:dyDescent="0.25">
      <c r="AC8364" s="440"/>
      <c r="AD8364" s="440"/>
      <c r="AE8364" s="440"/>
      <c r="AF8364" s="440"/>
      <c r="AG8364" s="440"/>
      <c r="AH8364" s="440"/>
      <c r="AI8364" s="440"/>
      <c r="AJ8364" s="440"/>
    </row>
    <row r="8365" spans="29:36" x14ac:dyDescent="0.25">
      <c r="AC8365" s="440"/>
      <c r="AD8365" s="440"/>
      <c r="AE8365" s="440"/>
      <c r="AF8365" s="440"/>
      <c r="AG8365" s="440"/>
      <c r="AH8365" s="440"/>
      <c r="AI8365" s="440"/>
      <c r="AJ8365" s="440"/>
    </row>
    <row r="8366" spans="29:36" x14ac:dyDescent="0.25">
      <c r="AC8366" s="440"/>
      <c r="AD8366" s="440"/>
      <c r="AE8366" s="440"/>
      <c r="AF8366" s="440"/>
      <c r="AG8366" s="440"/>
      <c r="AH8366" s="440"/>
      <c r="AI8366" s="440"/>
      <c r="AJ8366" s="440"/>
    </row>
    <row r="8367" spans="29:36" x14ac:dyDescent="0.25">
      <c r="AC8367" s="440"/>
      <c r="AD8367" s="440"/>
      <c r="AE8367" s="440"/>
      <c r="AF8367" s="440"/>
      <c r="AG8367" s="440"/>
      <c r="AH8367" s="440"/>
      <c r="AI8367" s="440"/>
      <c r="AJ8367" s="440"/>
    </row>
    <row r="8368" spans="29:36" x14ac:dyDescent="0.25">
      <c r="AC8368" s="440"/>
      <c r="AD8368" s="440"/>
      <c r="AE8368" s="440"/>
      <c r="AF8368" s="440"/>
      <c r="AG8368" s="440"/>
      <c r="AH8368" s="440"/>
      <c r="AI8368" s="440"/>
      <c r="AJ8368" s="440"/>
    </row>
    <row r="8369" spans="29:36" x14ac:dyDescent="0.25">
      <c r="AC8369" s="440"/>
      <c r="AD8369" s="440"/>
      <c r="AE8369" s="440"/>
      <c r="AF8369" s="440"/>
      <c r="AG8369" s="440"/>
      <c r="AH8369" s="440"/>
      <c r="AI8369" s="440"/>
      <c r="AJ8369" s="440"/>
    </row>
    <row r="8370" spans="29:36" x14ac:dyDescent="0.25">
      <c r="AC8370" s="440"/>
      <c r="AD8370" s="440"/>
      <c r="AE8370" s="440"/>
      <c r="AF8370" s="440"/>
      <c r="AG8370" s="440"/>
      <c r="AH8370" s="440"/>
      <c r="AI8370" s="440"/>
      <c r="AJ8370" s="440"/>
    </row>
    <row r="8371" spans="29:36" x14ac:dyDescent="0.25">
      <c r="AC8371" s="440"/>
      <c r="AD8371" s="440"/>
      <c r="AE8371" s="440"/>
      <c r="AF8371" s="440"/>
      <c r="AG8371" s="440"/>
      <c r="AH8371" s="440"/>
      <c r="AI8371" s="440"/>
      <c r="AJ8371" s="440"/>
    </row>
    <row r="8372" spans="29:36" x14ac:dyDescent="0.25">
      <c r="AC8372" s="440"/>
      <c r="AD8372" s="440"/>
      <c r="AE8372" s="440"/>
      <c r="AF8372" s="440"/>
      <c r="AG8372" s="440"/>
      <c r="AH8372" s="440"/>
      <c r="AI8372" s="440"/>
      <c r="AJ8372" s="440"/>
    </row>
    <row r="8373" spans="29:36" x14ac:dyDescent="0.25">
      <c r="AC8373" s="440"/>
      <c r="AD8373" s="440"/>
      <c r="AE8373" s="440"/>
      <c r="AF8373" s="440"/>
      <c r="AG8373" s="440"/>
      <c r="AH8373" s="440"/>
      <c r="AI8373" s="440"/>
      <c r="AJ8373" s="440"/>
    </row>
    <row r="8374" spans="29:36" x14ac:dyDescent="0.25">
      <c r="AC8374" s="440"/>
      <c r="AD8374" s="440"/>
      <c r="AE8374" s="440"/>
      <c r="AF8374" s="440"/>
      <c r="AG8374" s="440"/>
      <c r="AH8374" s="440"/>
      <c r="AI8374" s="440"/>
      <c r="AJ8374" s="440"/>
    </row>
    <row r="8375" spans="29:36" x14ac:dyDescent="0.25">
      <c r="AC8375" s="440"/>
      <c r="AD8375" s="440"/>
      <c r="AE8375" s="440"/>
      <c r="AF8375" s="440"/>
      <c r="AG8375" s="440"/>
      <c r="AH8375" s="440"/>
      <c r="AI8375" s="440"/>
      <c r="AJ8375" s="440"/>
    </row>
    <row r="8376" spans="29:36" x14ac:dyDescent="0.25">
      <c r="AC8376" s="440"/>
      <c r="AD8376" s="440"/>
      <c r="AE8376" s="440"/>
      <c r="AF8376" s="440"/>
      <c r="AG8376" s="440"/>
      <c r="AH8376" s="440"/>
      <c r="AI8376" s="440"/>
      <c r="AJ8376" s="440"/>
    </row>
    <row r="8377" spans="29:36" x14ac:dyDescent="0.25">
      <c r="AC8377" s="440"/>
      <c r="AD8377" s="440"/>
      <c r="AE8377" s="440"/>
      <c r="AF8377" s="440"/>
      <c r="AG8377" s="440"/>
      <c r="AH8377" s="440"/>
      <c r="AI8377" s="440"/>
      <c r="AJ8377" s="440"/>
    </row>
    <row r="8378" spans="29:36" x14ac:dyDescent="0.25">
      <c r="AC8378" s="440"/>
      <c r="AD8378" s="440"/>
      <c r="AE8378" s="440"/>
      <c r="AF8378" s="440"/>
      <c r="AG8378" s="440"/>
      <c r="AH8378" s="440"/>
      <c r="AI8378" s="440"/>
      <c r="AJ8378" s="440"/>
    </row>
    <row r="8379" spans="29:36" x14ac:dyDescent="0.25">
      <c r="AC8379" s="440"/>
      <c r="AD8379" s="440"/>
      <c r="AE8379" s="440"/>
      <c r="AF8379" s="440"/>
      <c r="AG8379" s="440"/>
      <c r="AH8379" s="440"/>
      <c r="AI8379" s="440"/>
      <c r="AJ8379" s="440"/>
    </row>
    <row r="8380" spans="29:36" x14ac:dyDescent="0.25">
      <c r="AC8380" s="440"/>
      <c r="AD8380" s="440"/>
      <c r="AE8380" s="440"/>
      <c r="AF8380" s="440"/>
      <c r="AG8380" s="440"/>
      <c r="AH8380" s="440"/>
      <c r="AI8380" s="440"/>
      <c r="AJ8380" s="440"/>
    </row>
    <row r="8381" spans="29:36" x14ac:dyDescent="0.25">
      <c r="AC8381" s="440"/>
      <c r="AD8381" s="440"/>
      <c r="AE8381" s="440"/>
      <c r="AF8381" s="440"/>
      <c r="AG8381" s="440"/>
      <c r="AH8381" s="440"/>
      <c r="AI8381" s="440"/>
      <c r="AJ8381" s="440"/>
    </row>
    <row r="8382" spans="29:36" x14ac:dyDescent="0.25">
      <c r="AC8382" s="440"/>
      <c r="AD8382" s="440"/>
      <c r="AE8382" s="440"/>
      <c r="AF8382" s="440"/>
      <c r="AG8382" s="440"/>
      <c r="AH8382" s="440"/>
      <c r="AI8382" s="440"/>
      <c r="AJ8382" s="440"/>
    </row>
    <row r="8383" spans="29:36" x14ac:dyDescent="0.25">
      <c r="AC8383" s="440"/>
      <c r="AD8383" s="440"/>
      <c r="AE8383" s="440"/>
      <c r="AF8383" s="440"/>
      <c r="AG8383" s="440"/>
      <c r="AH8383" s="440"/>
      <c r="AI8383" s="440"/>
      <c r="AJ8383" s="440"/>
    </row>
    <row r="8384" spans="29:36" x14ac:dyDescent="0.25">
      <c r="AC8384" s="440"/>
      <c r="AD8384" s="440"/>
      <c r="AE8384" s="440"/>
      <c r="AF8384" s="440"/>
      <c r="AG8384" s="440"/>
      <c r="AH8384" s="440"/>
      <c r="AI8384" s="440"/>
      <c r="AJ8384" s="440"/>
    </row>
    <row r="8385" spans="29:36" x14ac:dyDescent="0.25">
      <c r="AC8385" s="440"/>
      <c r="AD8385" s="440"/>
      <c r="AE8385" s="440"/>
      <c r="AF8385" s="440"/>
      <c r="AG8385" s="440"/>
      <c r="AH8385" s="440"/>
      <c r="AI8385" s="440"/>
      <c r="AJ8385" s="440"/>
    </row>
    <row r="8386" spans="29:36" x14ac:dyDescent="0.25">
      <c r="AC8386" s="440"/>
      <c r="AD8386" s="440"/>
      <c r="AE8386" s="440"/>
      <c r="AF8386" s="440"/>
      <c r="AG8386" s="440"/>
      <c r="AH8386" s="440"/>
      <c r="AI8386" s="440"/>
      <c r="AJ8386" s="440"/>
    </row>
    <row r="8387" spans="29:36" x14ac:dyDescent="0.25">
      <c r="AC8387" s="440"/>
      <c r="AD8387" s="440"/>
      <c r="AE8387" s="440"/>
      <c r="AF8387" s="440"/>
      <c r="AG8387" s="440"/>
      <c r="AH8387" s="440"/>
      <c r="AI8387" s="440"/>
      <c r="AJ8387" s="440"/>
    </row>
    <row r="8388" spans="29:36" x14ac:dyDescent="0.25">
      <c r="AC8388" s="440"/>
      <c r="AD8388" s="440"/>
      <c r="AE8388" s="440"/>
      <c r="AF8388" s="440"/>
      <c r="AG8388" s="440"/>
      <c r="AH8388" s="440"/>
      <c r="AI8388" s="440"/>
      <c r="AJ8388" s="440"/>
    </row>
    <row r="8389" spans="29:36" x14ac:dyDescent="0.25">
      <c r="AC8389" s="440"/>
      <c r="AD8389" s="440"/>
      <c r="AE8389" s="440"/>
      <c r="AF8389" s="440"/>
      <c r="AG8389" s="440"/>
      <c r="AH8389" s="440"/>
      <c r="AI8389" s="440"/>
      <c r="AJ8389" s="440"/>
    </row>
    <row r="8390" spans="29:36" x14ac:dyDescent="0.25">
      <c r="AC8390" s="440"/>
      <c r="AD8390" s="440"/>
      <c r="AE8390" s="440"/>
      <c r="AF8390" s="440"/>
      <c r="AG8390" s="440"/>
      <c r="AH8390" s="440"/>
      <c r="AI8390" s="440"/>
      <c r="AJ8390" s="440"/>
    </row>
    <row r="8391" spans="29:36" x14ac:dyDescent="0.25">
      <c r="AC8391" s="440"/>
      <c r="AD8391" s="440"/>
      <c r="AE8391" s="440"/>
      <c r="AF8391" s="440"/>
      <c r="AG8391" s="440"/>
      <c r="AH8391" s="440"/>
      <c r="AI8391" s="440"/>
      <c r="AJ8391" s="440"/>
    </row>
    <row r="8392" spans="29:36" x14ac:dyDescent="0.25">
      <c r="AC8392" s="440"/>
      <c r="AD8392" s="440"/>
      <c r="AE8392" s="440"/>
      <c r="AF8392" s="440"/>
      <c r="AG8392" s="440"/>
      <c r="AH8392" s="440"/>
      <c r="AI8392" s="440"/>
      <c r="AJ8392" s="440"/>
    </row>
    <row r="8393" spans="29:36" x14ac:dyDescent="0.25">
      <c r="AC8393" s="440"/>
      <c r="AD8393" s="440"/>
      <c r="AE8393" s="440"/>
      <c r="AF8393" s="440"/>
      <c r="AG8393" s="440"/>
      <c r="AH8393" s="440"/>
      <c r="AI8393" s="440"/>
      <c r="AJ8393" s="440"/>
    </row>
    <row r="8394" spans="29:36" x14ac:dyDescent="0.25">
      <c r="AC8394" s="440"/>
      <c r="AD8394" s="440"/>
      <c r="AE8394" s="440"/>
      <c r="AF8394" s="440"/>
      <c r="AG8394" s="440"/>
      <c r="AH8394" s="440"/>
      <c r="AI8394" s="440"/>
      <c r="AJ8394" s="440"/>
    </row>
    <row r="8395" spans="29:36" x14ac:dyDescent="0.25">
      <c r="AC8395" s="440"/>
      <c r="AD8395" s="440"/>
      <c r="AE8395" s="440"/>
      <c r="AF8395" s="440"/>
      <c r="AG8395" s="440"/>
      <c r="AH8395" s="440"/>
      <c r="AI8395" s="440"/>
      <c r="AJ8395" s="440"/>
    </row>
    <row r="8396" spans="29:36" x14ac:dyDescent="0.25">
      <c r="AC8396" s="440"/>
      <c r="AD8396" s="440"/>
      <c r="AE8396" s="440"/>
      <c r="AF8396" s="440"/>
      <c r="AG8396" s="440"/>
      <c r="AH8396" s="440"/>
      <c r="AI8396" s="440"/>
      <c r="AJ8396" s="440"/>
    </row>
    <row r="8397" spans="29:36" x14ac:dyDescent="0.25">
      <c r="AC8397" s="440"/>
      <c r="AD8397" s="440"/>
      <c r="AE8397" s="440"/>
      <c r="AF8397" s="440"/>
      <c r="AG8397" s="440"/>
      <c r="AH8397" s="440"/>
      <c r="AI8397" s="440"/>
      <c r="AJ8397" s="440"/>
    </row>
    <row r="8398" spans="29:36" x14ac:dyDescent="0.25">
      <c r="AC8398" s="440"/>
      <c r="AD8398" s="440"/>
      <c r="AE8398" s="440"/>
      <c r="AF8398" s="440"/>
      <c r="AG8398" s="440"/>
      <c r="AH8398" s="440"/>
      <c r="AI8398" s="440"/>
      <c r="AJ8398" s="440"/>
    </row>
    <row r="8399" spans="29:36" x14ac:dyDescent="0.25">
      <c r="AC8399" s="440"/>
      <c r="AD8399" s="440"/>
      <c r="AE8399" s="440"/>
      <c r="AF8399" s="440"/>
      <c r="AG8399" s="440"/>
      <c r="AH8399" s="440"/>
      <c r="AI8399" s="440"/>
      <c r="AJ8399" s="440"/>
    </row>
    <row r="8400" spans="29:36" x14ac:dyDescent="0.25">
      <c r="AC8400" s="440"/>
      <c r="AD8400" s="440"/>
      <c r="AE8400" s="440"/>
      <c r="AF8400" s="440"/>
      <c r="AG8400" s="440"/>
      <c r="AH8400" s="440"/>
      <c r="AI8400" s="440"/>
      <c r="AJ8400" s="440"/>
    </row>
    <row r="8401" spans="29:36" x14ac:dyDescent="0.25">
      <c r="AC8401" s="440"/>
      <c r="AD8401" s="440"/>
      <c r="AE8401" s="440"/>
      <c r="AF8401" s="440"/>
      <c r="AG8401" s="440"/>
      <c r="AH8401" s="440"/>
      <c r="AI8401" s="440"/>
      <c r="AJ8401" s="440"/>
    </row>
    <row r="8402" spans="29:36" x14ac:dyDescent="0.25">
      <c r="AC8402" s="440"/>
      <c r="AD8402" s="440"/>
      <c r="AE8402" s="440"/>
      <c r="AF8402" s="440"/>
      <c r="AG8402" s="440"/>
      <c r="AH8402" s="440"/>
      <c r="AI8402" s="440"/>
      <c r="AJ8402" s="440"/>
    </row>
    <row r="8403" spans="29:36" x14ac:dyDescent="0.25">
      <c r="AC8403" s="440"/>
      <c r="AD8403" s="440"/>
      <c r="AE8403" s="440"/>
      <c r="AF8403" s="440"/>
      <c r="AG8403" s="440"/>
      <c r="AH8403" s="440"/>
      <c r="AI8403" s="440"/>
      <c r="AJ8403" s="440"/>
    </row>
    <row r="8404" spans="29:36" x14ac:dyDescent="0.25">
      <c r="AC8404" s="440"/>
      <c r="AD8404" s="440"/>
      <c r="AE8404" s="440"/>
      <c r="AF8404" s="440"/>
      <c r="AG8404" s="440"/>
      <c r="AH8404" s="440"/>
      <c r="AI8404" s="440"/>
      <c r="AJ8404" s="440"/>
    </row>
    <row r="8405" spans="29:36" x14ac:dyDescent="0.25">
      <c r="AC8405" s="440"/>
      <c r="AD8405" s="440"/>
      <c r="AE8405" s="440"/>
      <c r="AF8405" s="440"/>
      <c r="AG8405" s="440"/>
      <c r="AH8405" s="440"/>
      <c r="AI8405" s="440"/>
      <c r="AJ8405" s="440"/>
    </row>
    <row r="8406" spans="29:36" x14ac:dyDescent="0.25">
      <c r="AC8406" s="440"/>
      <c r="AD8406" s="440"/>
      <c r="AE8406" s="440"/>
      <c r="AF8406" s="440"/>
      <c r="AG8406" s="440"/>
      <c r="AH8406" s="440"/>
      <c r="AI8406" s="440"/>
      <c r="AJ8406" s="440"/>
    </row>
    <row r="8407" spans="29:36" x14ac:dyDescent="0.25">
      <c r="AC8407" s="440"/>
      <c r="AD8407" s="440"/>
      <c r="AE8407" s="440"/>
      <c r="AF8407" s="440"/>
      <c r="AG8407" s="440"/>
      <c r="AH8407" s="440"/>
      <c r="AI8407" s="440"/>
      <c r="AJ8407" s="440"/>
    </row>
    <row r="8408" spans="29:36" x14ac:dyDescent="0.25">
      <c r="AC8408" s="440"/>
      <c r="AD8408" s="440"/>
      <c r="AE8408" s="440"/>
      <c r="AF8408" s="440"/>
      <c r="AG8408" s="440"/>
      <c r="AH8408" s="440"/>
      <c r="AI8408" s="440"/>
      <c r="AJ8408" s="440"/>
    </row>
    <row r="8409" spans="29:36" x14ac:dyDescent="0.25">
      <c r="AC8409" s="440"/>
      <c r="AD8409" s="440"/>
      <c r="AE8409" s="440"/>
      <c r="AF8409" s="440"/>
      <c r="AG8409" s="440"/>
      <c r="AH8409" s="440"/>
      <c r="AI8409" s="440"/>
      <c r="AJ8409" s="440"/>
    </row>
    <row r="8410" spans="29:36" x14ac:dyDescent="0.25">
      <c r="AC8410" s="440"/>
      <c r="AD8410" s="440"/>
      <c r="AE8410" s="440"/>
      <c r="AF8410" s="440"/>
      <c r="AG8410" s="440"/>
      <c r="AH8410" s="440"/>
      <c r="AI8410" s="440"/>
      <c r="AJ8410" s="440"/>
    </row>
    <row r="8411" spans="29:36" x14ac:dyDescent="0.25">
      <c r="AC8411" s="440"/>
      <c r="AD8411" s="440"/>
      <c r="AE8411" s="440"/>
      <c r="AF8411" s="440"/>
      <c r="AG8411" s="440"/>
      <c r="AH8411" s="440"/>
      <c r="AI8411" s="440"/>
      <c r="AJ8411" s="440"/>
    </row>
    <row r="8412" spans="29:36" x14ac:dyDescent="0.25">
      <c r="AC8412" s="440"/>
      <c r="AD8412" s="440"/>
      <c r="AE8412" s="440"/>
      <c r="AF8412" s="440"/>
      <c r="AG8412" s="440"/>
      <c r="AH8412" s="440"/>
      <c r="AI8412" s="440"/>
      <c r="AJ8412" s="440"/>
    </row>
    <row r="8413" spans="29:36" x14ac:dyDescent="0.25">
      <c r="AC8413" s="440"/>
      <c r="AD8413" s="440"/>
      <c r="AE8413" s="440"/>
      <c r="AF8413" s="440"/>
      <c r="AG8413" s="440"/>
      <c r="AH8413" s="440"/>
      <c r="AI8413" s="440"/>
      <c r="AJ8413" s="440"/>
    </row>
    <row r="8414" spans="29:36" x14ac:dyDescent="0.25">
      <c r="AC8414" s="440"/>
      <c r="AD8414" s="440"/>
      <c r="AE8414" s="440"/>
      <c r="AF8414" s="440"/>
      <c r="AG8414" s="440"/>
      <c r="AH8414" s="440"/>
      <c r="AI8414" s="440"/>
      <c r="AJ8414" s="440"/>
    </row>
    <row r="8415" spans="29:36" x14ac:dyDescent="0.25">
      <c r="AC8415" s="440"/>
      <c r="AD8415" s="440"/>
      <c r="AE8415" s="440"/>
      <c r="AF8415" s="440"/>
      <c r="AG8415" s="440"/>
      <c r="AH8415" s="440"/>
      <c r="AI8415" s="440"/>
      <c r="AJ8415" s="440"/>
    </row>
    <row r="8416" spans="29:36" x14ac:dyDescent="0.25">
      <c r="AC8416" s="440"/>
      <c r="AD8416" s="440"/>
      <c r="AE8416" s="440"/>
      <c r="AF8416" s="440"/>
      <c r="AG8416" s="440"/>
      <c r="AH8416" s="440"/>
      <c r="AI8416" s="440"/>
      <c r="AJ8416" s="440"/>
    </row>
    <row r="8417" spans="29:36" x14ac:dyDescent="0.25">
      <c r="AC8417" s="440"/>
      <c r="AD8417" s="440"/>
      <c r="AE8417" s="440"/>
      <c r="AF8417" s="440"/>
      <c r="AG8417" s="440"/>
      <c r="AH8417" s="440"/>
      <c r="AI8417" s="440"/>
      <c r="AJ8417" s="440"/>
    </row>
    <row r="8418" spans="29:36" x14ac:dyDescent="0.25">
      <c r="AC8418" s="440"/>
      <c r="AD8418" s="440"/>
      <c r="AE8418" s="440"/>
      <c r="AF8418" s="440"/>
      <c r="AG8418" s="440"/>
      <c r="AH8418" s="440"/>
      <c r="AI8418" s="440"/>
      <c r="AJ8418" s="440"/>
    </row>
    <row r="8419" spans="29:36" x14ac:dyDescent="0.25">
      <c r="AC8419" s="440"/>
      <c r="AD8419" s="440"/>
      <c r="AE8419" s="440"/>
      <c r="AF8419" s="440"/>
      <c r="AG8419" s="440"/>
      <c r="AH8419" s="440"/>
      <c r="AI8419" s="440"/>
      <c r="AJ8419" s="440"/>
    </row>
    <row r="8420" spans="29:36" x14ac:dyDescent="0.25">
      <c r="AC8420" s="440"/>
      <c r="AD8420" s="440"/>
      <c r="AE8420" s="440"/>
      <c r="AF8420" s="440"/>
      <c r="AG8420" s="440"/>
      <c r="AH8420" s="440"/>
      <c r="AI8420" s="440"/>
      <c r="AJ8420" s="440"/>
    </row>
    <row r="8421" spans="29:36" x14ac:dyDescent="0.25">
      <c r="AC8421" s="440"/>
      <c r="AD8421" s="440"/>
      <c r="AE8421" s="440"/>
      <c r="AF8421" s="440"/>
      <c r="AG8421" s="440"/>
      <c r="AH8421" s="440"/>
      <c r="AI8421" s="440"/>
      <c r="AJ8421" s="440"/>
    </row>
    <row r="8422" spans="29:36" x14ac:dyDescent="0.25">
      <c r="AC8422" s="440"/>
      <c r="AD8422" s="440"/>
      <c r="AE8422" s="440"/>
      <c r="AF8422" s="440"/>
      <c r="AG8422" s="440"/>
      <c r="AH8422" s="440"/>
      <c r="AI8422" s="440"/>
      <c r="AJ8422" s="440"/>
    </row>
    <row r="8423" spans="29:36" x14ac:dyDescent="0.25">
      <c r="AC8423" s="440"/>
      <c r="AD8423" s="440"/>
      <c r="AE8423" s="440"/>
      <c r="AF8423" s="440"/>
      <c r="AG8423" s="440"/>
      <c r="AH8423" s="440"/>
      <c r="AI8423" s="440"/>
      <c r="AJ8423" s="440"/>
    </row>
    <row r="8424" spans="29:36" x14ac:dyDescent="0.25">
      <c r="AC8424" s="440"/>
      <c r="AD8424" s="440"/>
      <c r="AE8424" s="440"/>
      <c r="AF8424" s="440"/>
      <c r="AG8424" s="440"/>
      <c r="AH8424" s="440"/>
      <c r="AI8424" s="440"/>
      <c r="AJ8424" s="440"/>
    </row>
    <row r="8425" spans="29:36" x14ac:dyDescent="0.25">
      <c r="AC8425" s="440"/>
      <c r="AD8425" s="440"/>
      <c r="AE8425" s="440"/>
      <c r="AF8425" s="440"/>
      <c r="AG8425" s="440"/>
      <c r="AH8425" s="440"/>
      <c r="AI8425" s="440"/>
      <c r="AJ8425" s="440"/>
    </row>
    <row r="8426" spans="29:36" x14ac:dyDescent="0.25">
      <c r="AC8426" s="440"/>
      <c r="AD8426" s="440"/>
      <c r="AE8426" s="440"/>
      <c r="AF8426" s="440"/>
      <c r="AG8426" s="440"/>
      <c r="AH8426" s="440"/>
      <c r="AI8426" s="440"/>
      <c r="AJ8426" s="440"/>
    </row>
    <row r="8427" spans="29:36" x14ac:dyDescent="0.25">
      <c r="AC8427" s="440"/>
      <c r="AD8427" s="440"/>
      <c r="AE8427" s="440"/>
      <c r="AF8427" s="440"/>
      <c r="AG8427" s="440"/>
      <c r="AH8427" s="440"/>
      <c r="AI8427" s="440"/>
      <c r="AJ8427" s="440"/>
    </row>
    <row r="8428" spans="29:36" x14ac:dyDescent="0.25">
      <c r="AC8428" s="440"/>
      <c r="AD8428" s="440"/>
      <c r="AE8428" s="440"/>
      <c r="AF8428" s="440"/>
      <c r="AG8428" s="440"/>
      <c r="AH8428" s="440"/>
      <c r="AI8428" s="440"/>
      <c r="AJ8428" s="440"/>
    </row>
    <row r="8429" spans="29:36" x14ac:dyDescent="0.25">
      <c r="AC8429" s="440"/>
      <c r="AD8429" s="440"/>
      <c r="AE8429" s="440"/>
      <c r="AF8429" s="440"/>
      <c r="AG8429" s="440"/>
      <c r="AH8429" s="440"/>
      <c r="AI8429" s="440"/>
      <c r="AJ8429" s="440"/>
    </row>
    <row r="8430" spans="29:36" x14ac:dyDescent="0.25">
      <c r="AC8430" s="440"/>
      <c r="AD8430" s="440"/>
      <c r="AE8430" s="440"/>
      <c r="AF8430" s="440"/>
      <c r="AG8430" s="440"/>
      <c r="AH8430" s="440"/>
      <c r="AI8430" s="440"/>
      <c r="AJ8430" s="440"/>
    </row>
    <row r="8431" spans="29:36" x14ac:dyDescent="0.25">
      <c r="AC8431" s="440"/>
      <c r="AD8431" s="440"/>
      <c r="AE8431" s="440"/>
      <c r="AF8431" s="440"/>
      <c r="AG8431" s="440"/>
      <c r="AH8431" s="440"/>
      <c r="AI8431" s="440"/>
      <c r="AJ8431" s="440"/>
    </row>
    <row r="8432" spans="29:36" x14ac:dyDescent="0.25">
      <c r="AC8432" s="440"/>
      <c r="AD8432" s="440"/>
      <c r="AE8432" s="440"/>
      <c r="AF8432" s="440"/>
      <c r="AG8432" s="440"/>
      <c r="AH8432" s="440"/>
      <c r="AI8432" s="440"/>
      <c r="AJ8432" s="440"/>
    </row>
    <row r="8433" spans="29:36" x14ac:dyDescent="0.25">
      <c r="AC8433" s="440"/>
      <c r="AD8433" s="440"/>
      <c r="AE8433" s="440"/>
      <c r="AF8433" s="440"/>
      <c r="AG8433" s="440"/>
      <c r="AH8433" s="440"/>
      <c r="AI8433" s="440"/>
      <c r="AJ8433" s="440"/>
    </row>
    <row r="8434" spans="29:36" x14ac:dyDescent="0.25">
      <c r="AC8434" s="440"/>
      <c r="AD8434" s="440"/>
      <c r="AE8434" s="440"/>
      <c r="AF8434" s="440"/>
      <c r="AG8434" s="440"/>
      <c r="AH8434" s="440"/>
      <c r="AI8434" s="440"/>
      <c r="AJ8434" s="440"/>
    </row>
    <row r="8435" spans="29:36" x14ac:dyDescent="0.25">
      <c r="AC8435" s="440"/>
      <c r="AD8435" s="440"/>
      <c r="AE8435" s="440"/>
      <c r="AF8435" s="440"/>
      <c r="AG8435" s="440"/>
      <c r="AH8435" s="440"/>
      <c r="AI8435" s="440"/>
      <c r="AJ8435" s="440"/>
    </row>
    <row r="8436" spans="29:36" x14ac:dyDescent="0.25">
      <c r="AC8436" s="440"/>
      <c r="AD8436" s="440"/>
      <c r="AE8436" s="440"/>
      <c r="AF8436" s="440"/>
      <c r="AG8436" s="440"/>
      <c r="AH8436" s="440"/>
      <c r="AI8436" s="440"/>
      <c r="AJ8436" s="440"/>
    </row>
    <row r="8437" spans="29:36" x14ac:dyDescent="0.25">
      <c r="AC8437" s="440"/>
      <c r="AD8437" s="440"/>
      <c r="AE8437" s="440"/>
      <c r="AF8437" s="440"/>
      <c r="AG8437" s="440"/>
      <c r="AH8437" s="440"/>
      <c r="AI8437" s="440"/>
      <c r="AJ8437" s="440"/>
    </row>
    <row r="8438" spans="29:36" x14ac:dyDescent="0.25">
      <c r="AC8438" s="440"/>
      <c r="AD8438" s="440"/>
      <c r="AE8438" s="440"/>
      <c r="AF8438" s="440"/>
      <c r="AG8438" s="440"/>
      <c r="AH8438" s="440"/>
      <c r="AI8438" s="440"/>
      <c r="AJ8438" s="440"/>
    </row>
    <row r="8439" spans="29:36" x14ac:dyDescent="0.25">
      <c r="AC8439" s="440"/>
      <c r="AD8439" s="440"/>
      <c r="AE8439" s="440"/>
      <c r="AF8439" s="440"/>
      <c r="AG8439" s="440"/>
      <c r="AH8439" s="440"/>
      <c r="AI8439" s="440"/>
      <c r="AJ8439" s="440"/>
    </row>
    <row r="8440" spans="29:36" x14ac:dyDescent="0.25">
      <c r="AC8440" s="440"/>
      <c r="AD8440" s="440"/>
      <c r="AE8440" s="440"/>
      <c r="AF8440" s="440"/>
      <c r="AG8440" s="440"/>
      <c r="AH8440" s="440"/>
      <c r="AI8440" s="440"/>
      <c r="AJ8440" s="440"/>
    </row>
    <row r="8441" spans="29:36" x14ac:dyDescent="0.25">
      <c r="AC8441" s="440"/>
      <c r="AD8441" s="440"/>
      <c r="AE8441" s="440"/>
      <c r="AF8441" s="440"/>
      <c r="AG8441" s="440"/>
      <c r="AH8441" s="440"/>
      <c r="AI8441" s="440"/>
      <c r="AJ8441" s="440"/>
    </row>
    <row r="8442" spans="29:36" x14ac:dyDescent="0.25">
      <c r="AC8442" s="440"/>
      <c r="AD8442" s="440"/>
      <c r="AE8442" s="440"/>
      <c r="AF8442" s="440"/>
      <c r="AG8442" s="440"/>
      <c r="AH8442" s="440"/>
      <c r="AI8442" s="440"/>
      <c r="AJ8442" s="440"/>
    </row>
    <row r="8443" spans="29:36" x14ac:dyDescent="0.25">
      <c r="AC8443" s="440"/>
      <c r="AD8443" s="440"/>
      <c r="AE8443" s="440"/>
      <c r="AF8443" s="440"/>
      <c r="AG8443" s="440"/>
      <c r="AH8443" s="440"/>
      <c r="AI8443" s="440"/>
      <c r="AJ8443" s="440"/>
    </row>
    <row r="8444" spans="29:36" x14ac:dyDescent="0.25">
      <c r="AC8444" s="440"/>
      <c r="AD8444" s="440"/>
      <c r="AE8444" s="440"/>
      <c r="AF8444" s="440"/>
      <c r="AG8444" s="440"/>
      <c r="AH8444" s="440"/>
      <c r="AI8444" s="440"/>
      <c r="AJ8444" s="440"/>
    </row>
    <row r="8445" spans="29:36" x14ac:dyDescent="0.25">
      <c r="AC8445" s="440"/>
      <c r="AD8445" s="440"/>
      <c r="AE8445" s="440"/>
      <c r="AF8445" s="440"/>
      <c r="AG8445" s="440"/>
      <c r="AH8445" s="440"/>
      <c r="AI8445" s="440"/>
      <c r="AJ8445" s="440"/>
    </row>
    <row r="8446" spans="29:36" x14ac:dyDescent="0.25">
      <c r="AC8446" s="440"/>
      <c r="AD8446" s="440"/>
      <c r="AE8446" s="440"/>
      <c r="AF8446" s="440"/>
      <c r="AG8446" s="440"/>
      <c r="AH8446" s="440"/>
      <c r="AI8446" s="440"/>
      <c r="AJ8446" s="440"/>
    </row>
    <row r="8447" spans="29:36" x14ac:dyDescent="0.25">
      <c r="AC8447" s="440"/>
      <c r="AD8447" s="440"/>
      <c r="AE8447" s="440"/>
      <c r="AF8447" s="440"/>
      <c r="AG8447" s="440"/>
      <c r="AH8447" s="440"/>
      <c r="AI8447" s="440"/>
      <c r="AJ8447" s="440"/>
    </row>
    <row r="8448" spans="29:36" x14ac:dyDescent="0.25">
      <c r="AC8448" s="440"/>
      <c r="AD8448" s="440"/>
      <c r="AE8448" s="440"/>
      <c r="AF8448" s="440"/>
      <c r="AG8448" s="440"/>
      <c r="AH8448" s="440"/>
      <c r="AI8448" s="440"/>
      <c r="AJ8448" s="440"/>
    </row>
    <row r="8449" spans="29:36" x14ac:dyDescent="0.25">
      <c r="AC8449" s="440"/>
      <c r="AD8449" s="440"/>
      <c r="AE8449" s="440"/>
      <c r="AF8449" s="440"/>
      <c r="AG8449" s="440"/>
      <c r="AH8449" s="440"/>
      <c r="AI8449" s="440"/>
      <c r="AJ8449" s="440"/>
    </row>
    <row r="8450" spans="29:36" x14ac:dyDescent="0.25">
      <c r="AC8450" s="440"/>
      <c r="AD8450" s="440"/>
      <c r="AE8450" s="440"/>
      <c r="AF8450" s="440"/>
      <c r="AG8450" s="440"/>
      <c r="AH8450" s="440"/>
      <c r="AI8450" s="440"/>
      <c r="AJ8450" s="440"/>
    </row>
    <row r="8451" spans="29:36" x14ac:dyDescent="0.25">
      <c r="AC8451" s="440"/>
      <c r="AD8451" s="440"/>
      <c r="AE8451" s="440"/>
      <c r="AF8451" s="440"/>
      <c r="AG8451" s="440"/>
      <c r="AH8451" s="440"/>
      <c r="AI8451" s="440"/>
      <c r="AJ8451" s="440"/>
    </row>
    <row r="8452" spans="29:36" x14ac:dyDescent="0.25">
      <c r="AC8452" s="440"/>
      <c r="AD8452" s="440"/>
      <c r="AE8452" s="440"/>
      <c r="AF8452" s="440"/>
      <c r="AG8452" s="440"/>
      <c r="AH8452" s="440"/>
      <c r="AI8452" s="440"/>
      <c r="AJ8452" s="440"/>
    </row>
    <row r="8453" spans="29:36" x14ac:dyDescent="0.25">
      <c r="AC8453" s="440"/>
      <c r="AD8453" s="440"/>
      <c r="AE8453" s="440"/>
      <c r="AF8453" s="440"/>
      <c r="AG8453" s="440"/>
      <c r="AH8453" s="440"/>
      <c r="AI8453" s="440"/>
      <c r="AJ8453" s="440"/>
    </row>
    <row r="8454" spans="29:36" x14ac:dyDescent="0.25">
      <c r="AC8454" s="440"/>
      <c r="AD8454" s="440"/>
      <c r="AE8454" s="440"/>
      <c r="AF8454" s="440"/>
      <c r="AG8454" s="440"/>
      <c r="AH8454" s="440"/>
      <c r="AI8454" s="440"/>
      <c r="AJ8454" s="440"/>
    </row>
    <row r="8455" spans="29:36" x14ac:dyDescent="0.25">
      <c r="AC8455" s="440"/>
      <c r="AD8455" s="440"/>
      <c r="AE8455" s="440"/>
      <c r="AF8455" s="440"/>
      <c r="AG8455" s="440"/>
      <c r="AH8455" s="440"/>
      <c r="AI8455" s="440"/>
      <c r="AJ8455" s="440"/>
    </row>
    <row r="8456" spans="29:36" x14ac:dyDescent="0.25">
      <c r="AC8456" s="440"/>
      <c r="AD8456" s="440"/>
      <c r="AE8456" s="440"/>
      <c r="AF8456" s="440"/>
      <c r="AG8456" s="440"/>
      <c r="AH8456" s="440"/>
      <c r="AI8456" s="440"/>
      <c r="AJ8456" s="440"/>
    </row>
    <row r="8457" spans="29:36" x14ac:dyDescent="0.25">
      <c r="AC8457" s="440"/>
      <c r="AD8457" s="440"/>
      <c r="AE8457" s="440"/>
      <c r="AF8457" s="440"/>
      <c r="AG8457" s="440"/>
      <c r="AH8457" s="440"/>
      <c r="AI8457" s="440"/>
      <c r="AJ8457" s="440"/>
    </row>
    <row r="8458" spans="29:36" x14ac:dyDescent="0.25">
      <c r="AC8458" s="440"/>
      <c r="AD8458" s="440"/>
      <c r="AE8458" s="440"/>
      <c r="AF8458" s="440"/>
      <c r="AG8458" s="440"/>
      <c r="AH8458" s="440"/>
      <c r="AI8458" s="440"/>
      <c r="AJ8458" s="440"/>
    </row>
    <row r="8459" spans="29:36" x14ac:dyDescent="0.25">
      <c r="AC8459" s="440"/>
      <c r="AD8459" s="440"/>
      <c r="AE8459" s="440"/>
      <c r="AF8459" s="440"/>
      <c r="AG8459" s="440"/>
      <c r="AH8459" s="440"/>
      <c r="AI8459" s="440"/>
      <c r="AJ8459" s="440"/>
    </row>
    <row r="8460" spans="29:36" x14ac:dyDescent="0.25">
      <c r="AC8460" s="440"/>
      <c r="AD8460" s="440"/>
      <c r="AE8460" s="440"/>
      <c r="AF8460" s="440"/>
      <c r="AG8460" s="440"/>
      <c r="AH8460" s="440"/>
      <c r="AI8460" s="440"/>
      <c r="AJ8460" s="440"/>
    </row>
    <row r="8461" spans="29:36" x14ac:dyDescent="0.25">
      <c r="AC8461" s="440"/>
      <c r="AD8461" s="440"/>
      <c r="AE8461" s="440"/>
      <c r="AF8461" s="440"/>
      <c r="AG8461" s="440"/>
      <c r="AH8461" s="440"/>
      <c r="AI8461" s="440"/>
      <c r="AJ8461" s="440"/>
    </row>
    <row r="8462" spans="29:36" x14ac:dyDescent="0.25">
      <c r="AC8462" s="440"/>
      <c r="AD8462" s="440"/>
      <c r="AE8462" s="440"/>
      <c r="AF8462" s="440"/>
      <c r="AG8462" s="440"/>
      <c r="AH8462" s="440"/>
      <c r="AI8462" s="440"/>
      <c r="AJ8462" s="440"/>
    </row>
    <row r="8463" spans="29:36" x14ac:dyDescent="0.25">
      <c r="AC8463" s="440"/>
      <c r="AD8463" s="440"/>
      <c r="AE8463" s="440"/>
      <c r="AF8463" s="440"/>
      <c r="AG8463" s="440"/>
      <c r="AH8463" s="440"/>
      <c r="AI8463" s="440"/>
      <c r="AJ8463" s="440"/>
    </row>
    <row r="8464" spans="29:36" x14ac:dyDescent="0.25">
      <c r="AC8464" s="440"/>
      <c r="AD8464" s="440"/>
      <c r="AE8464" s="440"/>
      <c r="AF8464" s="440"/>
      <c r="AG8464" s="440"/>
      <c r="AH8464" s="440"/>
      <c r="AI8464" s="440"/>
      <c r="AJ8464" s="440"/>
    </row>
    <row r="8465" spans="29:36" x14ac:dyDescent="0.25">
      <c r="AC8465" s="440"/>
      <c r="AD8465" s="440"/>
      <c r="AE8465" s="440"/>
      <c r="AF8465" s="440"/>
      <c r="AG8465" s="440"/>
      <c r="AH8465" s="440"/>
      <c r="AI8465" s="440"/>
      <c r="AJ8465" s="440"/>
    </row>
    <row r="8466" spans="29:36" x14ac:dyDescent="0.25">
      <c r="AC8466" s="440"/>
      <c r="AD8466" s="440"/>
      <c r="AE8466" s="440"/>
      <c r="AF8466" s="440"/>
      <c r="AG8466" s="440"/>
      <c r="AH8466" s="440"/>
      <c r="AI8466" s="440"/>
      <c r="AJ8466" s="440"/>
    </row>
    <row r="8467" spans="29:36" x14ac:dyDescent="0.25">
      <c r="AC8467" s="440"/>
      <c r="AD8467" s="440"/>
      <c r="AE8467" s="440"/>
      <c r="AF8467" s="440"/>
      <c r="AG8467" s="440"/>
      <c r="AH8467" s="440"/>
      <c r="AI8467" s="440"/>
      <c r="AJ8467" s="440"/>
    </row>
    <row r="8468" spans="29:36" x14ac:dyDescent="0.25">
      <c r="AC8468" s="440"/>
      <c r="AD8468" s="440"/>
      <c r="AE8468" s="440"/>
      <c r="AF8468" s="440"/>
      <c r="AG8468" s="440"/>
      <c r="AH8468" s="440"/>
      <c r="AI8468" s="440"/>
      <c r="AJ8468" s="440"/>
    </row>
    <row r="8469" spans="29:36" x14ac:dyDescent="0.25">
      <c r="AC8469" s="440"/>
      <c r="AD8469" s="440"/>
      <c r="AE8469" s="440"/>
      <c r="AF8469" s="440"/>
      <c r="AG8469" s="440"/>
      <c r="AH8469" s="440"/>
      <c r="AI8469" s="440"/>
      <c r="AJ8469" s="440"/>
    </row>
    <row r="8470" spans="29:36" x14ac:dyDescent="0.25">
      <c r="AC8470" s="440"/>
      <c r="AD8470" s="440"/>
      <c r="AE8470" s="440"/>
      <c r="AF8470" s="440"/>
      <c r="AG8470" s="440"/>
      <c r="AH8470" s="440"/>
      <c r="AI8470" s="440"/>
      <c r="AJ8470" s="440"/>
    </row>
    <row r="8471" spans="29:36" x14ac:dyDescent="0.25">
      <c r="AC8471" s="440"/>
      <c r="AD8471" s="440"/>
      <c r="AE8471" s="440"/>
      <c r="AF8471" s="440"/>
      <c r="AG8471" s="440"/>
      <c r="AH8471" s="440"/>
      <c r="AI8471" s="440"/>
      <c r="AJ8471" s="440"/>
    </row>
    <row r="8472" spans="29:36" x14ac:dyDescent="0.25">
      <c r="AC8472" s="440"/>
      <c r="AD8472" s="440"/>
      <c r="AE8472" s="440"/>
      <c r="AF8472" s="440"/>
      <c r="AG8472" s="440"/>
      <c r="AH8472" s="440"/>
      <c r="AI8472" s="440"/>
      <c r="AJ8472" s="440"/>
    </row>
    <row r="8473" spans="29:36" x14ac:dyDescent="0.25">
      <c r="AC8473" s="440"/>
      <c r="AD8473" s="440"/>
      <c r="AE8473" s="440"/>
      <c r="AF8473" s="440"/>
      <c r="AG8473" s="440"/>
      <c r="AH8473" s="440"/>
      <c r="AI8473" s="440"/>
      <c r="AJ8473" s="440"/>
    </row>
    <row r="8474" spans="29:36" x14ac:dyDescent="0.25">
      <c r="AC8474" s="440"/>
      <c r="AD8474" s="440"/>
      <c r="AE8474" s="440"/>
      <c r="AF8474" s="440"/>
      <c r="AG8474" s="440"/>
      <c r="AH8474" s="440"/>
      <c r="AI8474" s="440"/>
      <c r="AJ8474" s="440"/>
    </row>
    <row r="8475" spans="29:36" x14ac:dyDescent="0.25">
      <c r="AC8475" s="440"/>
      <c r="AD8475" s="440"/>
      <c r="AE8475" s="440"/>
      <c r="AF8475" s="440"/>
      <c r="AG8475" s="440"/>
      <c r="AH8475" s="440"/>
      <c r="AI8475" s="440"/>
      <c r="AJ8475" s="440"/>
    </row>
    <row r="8476" spans="29:36" x14ac:dyDescent="0.25">
      <c r="AC8476" s="440"/>
      <c r="AD8476" s="440"/>
      <c r="AE8476" s="440"/>
      <c r="AF8476" s="440"/>
      <c r="AG8476" s="440"/>
      <c r="AH8476" s="440"/>
      <c r="AI8476" s="440"/>
      <c r="AJ8476" s="440"/>
    </row>
    <row r="8477" spans="29:36" x14ac:dyDescent="0.25">
      <c r="AC8477" s="440"/>
      <c r="AD8477" s="440"/>
      <c r="AE8477" s="440"/>
      <c r="AF8477" s="440"/>
      <c r="AG8477" s="440"/>
      <c r="AH8477" s="440"/>
      <c r="AI8477" s="440"/>
      <c r="AJ8477" s="440"/>
    </row>
    <row r="8478" spans="29:36" x14ac:dyDescent="0.25">
      <c r="AC8478" s="440"/>
      <c r="AD8478" s="440"/>
      <c r="AE8478" s="440"/>
      <c r="AF8478" s="440"/>
      <c r="AG8478" s="440"/>
      <c r="AH8478" s="440"/>
      <c r="AI8478" s="440"/>
      <c r="AJ8478" s="440"/>
    </row>
    <row r="8479" spans="29:36" x14ac:dyDescent="0.25">
      <c r="AC8479" s="440"/>
      <c r="AD8479" s="440"/>
      <c r="AE8479" s="440"/>
      <c r="AF8479" s="440"/>
      <c r="AG8479" s="440"/>
      <c r="AH8479" s="440"/>
      <c r="AI8479" s="440"/>
      <c r="AJ8479" s="440"/>
    </row>
    <row r="8480" spans="29:36" x14ac:dyDescent="0.25">
      <c r="AC8480" s="440"/>
      <c r="AD8480" s="440"/>
      <c r="AE8480" s="440"/>
      <c r="AF8480" s="440"/>
      <c r="AG8480" s="440"/>
      <c r="AH8480" s="440"/>
      <c r="AI8480" s="440"/>
      <c r="AJ8480" s="440"/>
    </row>
    <row r="8481" spans="29:36" x14ac:dyDescent="0.25">
      <c r="AC8481" s="440"/>
      <c r="AD8481" s="440"/>
      <c r="AE8481" s="440"/>
      <c r="AF8481" s="440"/>
      <c r="AG8481" s="440"/>
      <c r="AH8481" s="440"/>
      <c r="AI8481" s="440"/>
      <c r="AJ8481" s="440"/>
    </row>
    <row r="8482" spans="29:36" x14ac:dyDescent="0.25">
      <c r="AC8482" s="440"/>
      <c r="AD8482" s="440"/>
      <c r="AE8482" s="440"/>
      <c r="AF8482" s="440"/>
      <c r="AG8482" s="440"/>
      <c r="AH8482" s="440"/>
      <c r="AI8482" s="440"/>
      <c r="AJ8482" s="440"/>
    </row>
    <row r="8483" spans="29:36" x14ac:dyDescent="0.25">
      <c r="AC8483" s="440"/>
      <c r="AD8483" s="440"/>
      <c r="AE8483" s="440"/>
      <c r="AF8483" s="440"/>
      <c r="AG8483" s="440"/>
      <c r="AH8483" s="440"/>
      <c r="AI8483" s="440"/>
      <c r="AJ8483" s="440"/>
    </row>
    <row r="8484" spans="29:36" x14ac:dyDescent="0.25">
      <c r="AC8484" s="440"/>
      <c r="AD8484" s="440"/>
      <c r="AE8484" s="440"/>
      <c r="AF8484" s="440"/>
      <c r="AG8484" s="440"/>
      <c r="AH8484" s="440"/>
      <c r="AI8484" s="440"/>
      <c r="AJ8484" s="440"/>
    </row>
    <row r="8485" spans="29:36" x14ac:dyDescent="0.25">
      <c r="AC8485" s="440"/>
      <c r="AD8485" s="440"/>
      <c r="AE8485" s="440"/>
      <c r="AF8485" s="440"/>
      <c r="AG8485" s="440"/>
      <c r="AH8485" s="440"/>
      <c r="AI8485" s="440"/>
      <c r="AJ8485" s="440"/>
    </row>
    <row r="8486" spans="29:36" x14ac:dyDescent="0.25">
      <c r="AC8486" s="440"/>
      <c r="AD8486" s="440"/>
      <c r="AE8486" s="440"/>
      <c r="AF8486" s="440"/>
      <c r="AG8486" s="440"/>
      <c r="AH8486" s="440"/>
      <c r="AI8486" s="440"/>
      <c r="AJ8486" s="440"/>
    </row>
    <row r="8487" spans="29:36" x14ac:dyDescent="0.25">
      <c r="AC8487" s="440"/>
      <c r="AD8487" s="440"/>
      <c r="AE8487" s="440"/>
      <c r="AF8487" s="440"/>
      <c r="AG8487" s="440"/>
      <c r="AH8487" s="440"/>
      <c r="AI8487" s="440"/>
      <c r="AJ8487" s="440"/>
    </row>
    <row r="8488" spans="29:36" x14ac:dyDescent="0.25">
      <c r="AC8488" s="440"/>
      <c r="AD8488" s="440"/>
      <c r="AE8488" s="440"/>
      <c r="AF8488" s="440"/>
      <c r="AG8488" s="440"/>
      <c r="AH8488" s="440"/>
      <c r="AI8488" s="440"/>
      <c r="AJ8488" s="440"/>
    </row>
    <row r="8489" spans="29:36" x14ac:dyDescent="0.25">
      <c r="AC8489" s="440"/>
      <c r="AD8489" s="440"/>
      <c r="AE8489" s="440"/>
      <c r="AF8489" s="440"/>
      <c r="AG8489" s="440"/>
      <c r="AH8489" s="440"/>
      <c r="AI8489" s="440"/>
      <c r="AJ8489" s="440"/>
    </row>
    <row r="8490" spans="29:36" x14ac:dyDescent="0.25">
      <c r="AC8490" s="440"/>
      <c r="AD8490" s="440"/>
      <c r="AE8490" s="440"/>
      <c r="AF8490" s="440"/>
      <c r="AG8490" s="440"/>
      <c r="AH8490" s="440"/>
      <c r="AI8490" s="440"/>
      <c r="AJ8490" s="440"/>
    </row>
    <row r="8491" spans="29:36" x14ac:dyDescent="0.25">
      <c r="AC8491" s="440"/>
      <c r="AD8491" s="440"/>
      <c r="AE8491" s="440"/>
      <c r="AF8491" s="440"/>
      <c r="AG8491" s="440"/>
      <c r="AH8491" s="440"/>
      <c r="AI8491" s="440"/>
      <c r="AJ8491" s="440"/>
    </row>
    <row r="8492" spans="29:36" x14ac:dyDescent="0.25">
      <c r="AC8492" s="440"/>
      <c r="AD8492" s="440"/>
      <c r="AE8492" s="440"/>
      <c r="AF8492" s="440"/>
      <c r="AG8492" s="440"/>
      <c r="AH8492" s="440"/>
      <c r="AI8492" s="440"/>
      <c r="AJ8492" s="440"/>
    </row>
    <row r="8493" spans="29:36" x14ac:dyDescent="0.25">
      <c r="AC8493" s="440"/>
      <c r="AD8493" s="440"/>
      <c r="AE8493" s="440"/>
      <c r="AF8493" s="440"/>
      <c r="AG8493" s="440"/>
      <c r="AH8493" s="440"/>
      <c r="AI8493" s="440"/>
      <c r="AJ8493" s="440"/>
    </row>
    <row r="8494" spans="29:36" x14ac:dyDescent="0.25">
      <c r="AC8494" s="440"/>
      <c r="AD8494" s="440"/>
      <c r="AE8494" s="440"/>
      <c r="AF8494" s="440"/>
      <c r="AG8494" s="440"/>
      <c r="AH8494" s="440"/>
      <c r="AI8494" s="440"/>
      <c r="AJ8494" s="440"/>
    </row>
    <row r="8495" spans="29:36" x14ac:dyDescent="0.25">
      <c r="AC8495" s="440"/>
      <c r="AD8495" s="440"/>
      <c r="AE8495" s="440"/>
      <c r="AF8495" s="440"/>
      <c r="AG8495" s="440"/>
      <c r="AH8495" s="440"/>
      <c r="AI8495" s="440"/>
      <c r="AJ8495" s="440"/>
    </row>
    <row r="8496" spans="29:36" x14ac:dyDescent="0.25">
      <c r="AC8496" s="440"/>
      <c r="AD8496" s="440"/>
      <c r="AE8496" s="440"/>
      <c r="AF8496" s="440"/>
      <c r="AG8496" s="440"/>
      <c r="AH8496" s="440"/>
      <c r="AI8496" s="440"/>
      <c r="AJ8496" s="440"/>
    </row>
    <row r="8497" spans="29:36" x14ac:dyDescent="0.25">
      <c r="AC8497" s="440"/>
      <c r="AD8497" s="440"/>
      <c r="AE8497" s="440"/>
      <c r="AF8497" s="440"/>
      <c r="AG8497" s="440"/>
      <c r="AH8497" s="440"/>
      <c r="AI8497" s="440"/>
      <c r="AJ8497" s="440"/>
    </row>
    <row r="8498" spans="29:36" x14ac:dyDescent="0.25">
      <c r="AC8498" s="440"/>
      <c r="AD8498" s="440"/>
      <c r="AE8498" s="440"/>
      <c r="AF8498" s="440"/>
      <c r="AG8498" s="440"/>
      <c r="AH8498" s="440"/>
      <c r="AI8498" s="440"/>
      <c r="AJ8498" s="440"/>
    </row>
    <row r="8499" spans="29:36" x14ac:dyDescent="0.25">
      <c r="AC8499" s="440"/>
      <c r="AD8499" s="440"/>
      <c r="AE8499" s="440"/>
      <c r="AF8499" s="440"/>
      <c r="AG8499" s="440"/>
      <c r="AH8499" s="440"/>
      <c r="AI8499" s="440"/>
      <c r="AJ8499" s="440"/>
    </row>
    <row r="8500" spans="29:36" x14ac:dyDescent="0.25">
      <c r="AC8500" s="440"/>
      <c r="AD8500" s="440"/>
      <c r="AE8500" s="440"/>
      <c r="AF8500" s="440"/>
      <c r="AG8500" s="440"/>
      <c r="AH8500" s="440"/>
      <c r="AI8500" s="440"/>
      <c r="AJ8500" s="440"/>
    </row>
    <row r="8501" spans="29:36" x14ac:dyDescent="0.25">
      <c r="AC8501" s="440"/>
      <c r="AD8501" s="440"/>
      <c r="AE8501" s="440"/>
      <c r="AF8501" s="440"/>
      <c r="AG8501" s="440"/>
      <c r="AH8501" s="440"/>
      <c r="AI8501" s="440"/>
      <c r="AJ8501" s="440"/>
    </row>
    <row r="8502" spans="29:36" x14ac:dyDescent="0.25">
      <c r="AC8502" s="440"/>
      <c r="AD8502" s="440"/>
      <c r="AE8502" s="440"/>
      <c r="AF8502" s="440"/>
      <c r="AG8502" s="440"/>
      <c r="AH8502" s="440"/>
      <c r="AI8502" s="440"/>
      <c r="AJ8502" s="440"/>
    </row>
    <row r="8503" spans="29:36" x14ac:dyDescent="0.25">
      <c r="AC8503" s="440"/>
      <c r="AD8503" s="440"/>
      <c r="AE8503" s="440"/>
      <c r="AF8503" s="440"/>
      <c r="AG8503" s="440"/>
      <c r="AH8503" s="440"/>
      <c r="AI8503" s="440"/>
      <c r="AJ8503" s="440"/>
    </row>
    <row r="8504" spans="29:36" x14ac:dyDescent="0.25">
      <c r="AC8504" s="440"/>
      <c r="AD8504" s="440"/>
      <c r="AE8504" s="440"/>
      <c r="AF8504" s="440"/>
      <c r="AG8504" s="440"/>
      <c r="AH8504" s="440"/>
      <c r="AI8504" s="440"/>
      <c r="AJ8504" s="440"/>
    </row>
    <row r="8505" spans="29:36" x14ac:dyDescent="0.25">
      <c r="AC8505" s="440"/>
      <c r="AD8505" s="440"/>
      <c r="AE8505" s="440"/>
      <c r="AF8505" s="440"/>
      <c r="AG8505" s="440"/>
      <c r="AH8505" s="440"/>
      <c r="AI8505" s="440"/>
      <c r="AJ8505" s="440"/>
    </row>
    <row r="8506" spans="29:36" x14ac:dyDescent="0.25">
      <c r="AC8506" s="440"/>
      <c r="AD8506" s="440"/>
      <c r="AE8506" s="440"/>
      <c r="AF8506" s="440"/>
      <c r="AG8506" s="440"/>
      <c r="AH8506" s="440"/>
      <c r="AI8506" s="440"/>
      <c r="AJ8506" s="440"/>
    </row>
    <row r="8507" spans="29:36" x14ac:dyDescent="0.25">
      <c r="AC8507" s="440"/>
      <c r="AD8507" s="440"/>
      <c r="AE8507" s="440"/>
      <c r="AF8507" s="440"/>
      <c r="AG8507" s="440"/>
      <c r="AH8507" s="440"/>
      <c r="AI8507" s="440"/>
      <c r="AJ8507" s="440"/>
    </row>
    <row r="8508" spans="29:36" x14ac:dyDescent="0.25">
      <c r="AC8508" s="440"/>
      <c r="AD8508" s="440"/>
      <c r="AE8508" s="440"/>
      <c r="AF8508" s="440"/>
      <c r="AG8508" s="440"/>
      <c r="AH8508" s="440"/>
      <c r="AI8508" s="440"/>
      <c r="AJ8508" s="440"/>
    </row>
    <row r="8509" spans="29:36" x14ac:dyDescent="0.25">
      <c r="AC8509" s="440"/>
      <c r="AD8509" s="440"/>
      <c r="AE8509" s="440"/>
      <c r="AF8509" s="440"/>
      <c r="AG8509" s="440"/>
      <c r="AH8509" s="440"/>
      <c r="AI8509" s="440"/>
      <c r="AJ8509" s="440"/>
    </row>
    <row r="8510" spans="29:36" x14ac:dyDescent="0.25">
      <c r="AC8510" s="440"/>
      <c r="AD8510" s="440"/>
      <c r="AE8510" s="440"/>
      <c r="AF8510" s="440"/>
      <c r="AG8510" s="440"/>
      <c r="AH8510" s="440"/>
      <c r="AI8510" s="440"/>
      <c r="AJ8510" s="440"/>
    </row>
    <row r="8511" spans="29:36" x14ac:dyDescent="0.25">
      <c r="AC8511" s="440"/>
      <c r="AD8511" s="440"/>
      <c r="AE8511" s="440"/>
      <c r="AF8511" s="440"/>
      <c r="AG8511" s="440"/>
      <c r="AH8511" s="440"/>
      <c r="AI8511" s="440"/>
      <c r="AJ8511" s="440"/>
    </row>
    <row r="8512" spans="29:36" x14ac:dyDescent="0.25">
      <c r="AC8512" s="440"/>
      <c r="AD8512" s="440"/>
      <c r="AE8512" s="440"/>
      <c r="AF8512" s="440"/>
      <c r="AG8512" s="440"/>
      <c r="AH8512" s="440"/>
      <c r="AI8512" s="440"/>
      <c r="AJ8512" s="440"/>
    </row>
    <row r="8513" spans="29:36" x14ac:dyDescent="0.25">
      <c r="AC8513" s="440"/>
      <c r="AD8513" s="440"/>
      <c r="AE8513" s="440"/>
      <c r="AF8513" s="440"/>
      <c r="AG8513" s="440"/>
      <c r="AH8513" s="440"/>
      <c r="AI8513" s="440"/>
      <c r="AJ8513" s="440"/>
    </row>
    <row r="8514" spans="29:36" x14ac:dyDescent="0.25">
      <c r="AC8514" s="440"/>
      <c r="AD8514" s="440"/>
      <c r="AE8514" s="440"/>
      <c r="AF8514" s="440"/>
      <c r="AG8514" s="440"/>
      <c r="AH8514" s="440"/>
      <c r="AI8514" s="440"/>
      <c r="AJ8514" s="440"/>
    </row>
    <row r="8515" spans="29:36" x14ac:dyDescent="0.25">
      <c r="AC8515" s="440"/>
      <c r="AD8515" s="440"/>
      <c r="AE8515" s="440"/>
      <c r="AF8515" s="440"/>
      <c r="AG8515" s="440"/>
      <c r="AH8515" s="440"/>
      <c r="AI8515" s="440"/>
      <c r="AJ8515" s="440"/>
    </row>
    <row r="8516" spans="29:36" x14ac:dyDescent="0.25">
      <c r="AC8516" s="440"/>
      <c r="AD8516" s="440"/>
      <c r="AE8516" s="440"/>
      <c r="AF8516" s="440"/>
      <c r="AG8516" s="440"/>
      <c r="AH8516" s="440"/>
      <c r="AI8516" s="440"/>
      <c r="AJ8516" s="440"/>
    </row>
    <row r="8517" spans="29:36" x14ac:dyDescent="0.25">
      <c r="AC8517" s="440"/>
      <c r="AD8517" s="440"/>
      <c r="AE8517" s="440"/>
      <c r="AF8517" s="440"/>
      <c r="AG8517" s="440"/>
      <c r="AH8517" s="440"/>
      <c r="AI8517" s="440"/>
      <c r="AJ8517" s="440"/>
    </row>
    <row r="8518" spans="29:36" x14ac:dyDescent="0.25">
      <c r="AC8518" s="440"/>
      <c r="AD8518" s="440"/>
      <c r="AE8518" s="440"/>
      <c r="AF8518" s="440"/>
      <c r="AG8518" s="440"/>
      <c r="AH8518" s="440"/>
      <c r="AI8518" s="440"/>
      <c r="AJ8518" s="440"/>
    </row>
    <row r="8519" spans="29:36" x14ac:dyDescent="0.25">
      <c r="AC8519" s="440"/>
      <c r="AD8519" s="440"/>
      <c r="AE8519" s="440"/>
      <c r="AF8519" s="440"/>
      <c r="AG8519" s="440"/>
      <c r="AH8519" s="440"/>
      <c r="AI8519" s="440"/>
      <c r="AJ8519" s="440"/>
    </row>
    <row r="8520" spans="29:36" x14ac:dyDescent="0.25">
      <c r="AC8520" s="440"/>
      <c r="AD8520" s="440"/>
      <c r="AE8520" s="440"/>
      <c r="AF8520" s="440"/>
      <c r="AG8520" s="440"/>
      <c r="AH8520" s="440"/>
      <c r="AI8520" s="440"/>
      <c r="AJ8520" s="440"/>
    </row>
    <row r="8521" spans="29:36" x14ac:dyDescent="0.25">
      <c r="AC8521" s="440"/>
      <c r="AD8521" s="440"/>
      <c r="AE8521" s="440"/>
      <c r="AF8521" s="440"/>
      <c r="AG8521" s="440"/>
      <c r="AH8521" s="440"/>
      <c r="AI8521" s="440"/>
      <c r="AJ8521" s="440"/>
    </row>
    <row r="8522" spans="29:36" x14ac:dyDescent="0.25">
      <c r="AC8522" s="440"/>
      <c r="AD8522" s="440"/>
      <c r="AE8522" s="440"/>
      <c r="AF8522" s="440"/>
      <c r="AG8522" s="440"/>
      <c r="AH8522" s="440"/>
      <c r="AI8522" s="440"/>
      <c r="AJ8522" s="440"/>
    </row>
    <row r="8523" spans="29:36" x14ac:dyDescent="0.25">
      <c r="AC8523" s="440"/>
      <c r="AD8523" s="440"/>
      <c r="AE8523" s="440"/>
      <c r="AF8523" s="440"/>
      <c r="AG8523" s="440"/>
      <c r="AH8523" s="440"/>
      <c r="AI8523" s="440"/>
      <c r="AJ8523" s="440"/>
    </row>
    <row r="8524" spans="29:36" x14ac:dyDescent="0.25">
      <c r="AC8524" s="440"/>
      <c r="AD8524" s="440"/>
      <c r="AE8524" s="440"/>
      <c r="AF8524" s="440"/>
      <c r="AG8524" s="440"/>
      <c r="AH8524" s="440"/>
      <c r="AI8524" s="440"/>
      <c r="AJ8524" s="440"/>
    </row>
    <row r="8525" spans="29:36" x14ac:dyDescent="0.25">
      <c r="AC8525" s="440"/>
      <c r="AD8525" s="440"/>
      <c r="AE8525" s="440"/>
      <c r="AF8525" s="440"/>
      <c r="AG8525" s="440"/>
      <c r="AH8525" s="440"/>
      <c r="AI8525" s="440"/>
      <c r="AJ8525" s="440"/>
    </row>
    <row r="8526" spans="29:36" x14ac:dyDescent="0.25">
      <c r="AC8526" s="440"/>
      <c r="AD8526" s="440"/>
      <c r="AE8526" s="440"/>
      <c r="AF8526" s="440"/>
      <c r="AG8526" s="440"/>
      <c r="AH8526" s="440"/>
      <c r="AI8526" s="440"/>
      <c r="AJ8526" s="440"/>
    </row>
    <row r="8527" spans="29:36" x14ac:dyDescent="0.25">
      <c r="AC8527" s="440"/>
      <c r="AD8527" s="440"/>
      <c r="AE8527" s="440"/>
      <c r="AF8527" s="440"/>
      <c r="AG8527" s="440"/>
      <c r="AH8527" s="440"/>
      <c r="AI8527" s="440"/>
      <c r="AJ8527" s="440"/>
    </row>
    <row r="8528" spans="29:36" x14ac:dyDescent="0.25">
      <c r="AC8528" s="440"/>
      <c r="AD8528" s="440"/>
      <c r="AE8528" s="440"/>
      <c r="AF8528" s="440"/>
      <c r="AG8528" s="440"/>
      <c r="AH8528" s="440"/>
      <c r="AI8528" s="440"/>
      <c r="AJ8528" s="440"/>
    </row>
    <row r="8529" spans="29:36" x14ac:dyDescent="0.25">
      <c r="AC8529" s="440"/>
      <c r="AD8529" s="440"/>
      <c r="AE8529" s="440"/>
      <c r="AF8529" s="440"/>
      <c r="AG8529" s="440"/>
      <c r="AH8529" s="440"/>
      <c r="AI8529" s="440"/>
      <c r="AJ8529" s="440"/>
    </row>
    <row r="8530" spans="29:36" x14ac:dyDescent="0.25">
      <c r="AC8530" s="440"/>
      <c r="AD8530" s="440"/>
      <c r="AE8530" s="440"/>
      <c r="AF8530" s="440"/>
      <c r="AG8530" s="440"/>
      <c r="AH8530" s="440"/>
      <c r="AI8530" s="440"/>
      <c r="AJ8530" s="440"/>
    </row>
    <row r="8531" spans="29:36" x14ac:dyDescent="0.25">
      <c r="AC8531" s="440"/>
      <c r="AD8531" s="440"/>
      <c r="AE8531" s="440"/>
      <c r="AF8531" s="440"/>
      <c r="AG8531" s="440"/>
      <c r="AH8531" s="440"/>
      <c r="AI8531" s="440"/>
      <c r="AJ8531" s="440"/>
    </row>
    <row r="8532" spans="29:36" x14ac:dyDescent="0.25">
      <c r="AC8532" s="440"/>
      <c r="AD8532" s="440"/>
      <c r="AE8532" s="440"/>
      <c r="AF8532" s="440"/>
      <c r="AG8532" s="440"/>
      <c r="AH8532" s="440"/>
      <c r="AI8532" s="440"/>
      <c r="AJ8532" s="440"/>
    </row>
    <row r="8533" spans="29:36" x14ac:dyDescent="0.25">
      <c r="AC8533" s="440"/>
      <c r="AD8533" s="440"/>
      <c r="AE8533" s="440"/>
      <c r="AF8533" s="440"/>
      <c r="AG8533" s="440"/>
      <c r="AH8533" s="440"/>
      <c r="AI8533" s="440"/>
      <c r="AJ8533" s="440"/>
    </row>
    <row r="8534" spans="29:36" x14ac:dyDescent="0.25">
      <c r="AC8534" s="440"/>
      <c r="AD8534" s="440"/>
      <c r="AE8534" s="440"/>
      <c r="AF8534" s="440"/>
      <c r="AG8534" s="440"/>
      <c r="AH8534" s="440"/>
      <c r="AI8534" s="440"/>
      <c r="AJ8534" s="440"/>
    </row>
    <row r="8535" spans="29:36" x14ac:dyDescent="0.25">
      <c r="AC8535" s="440"/>
      <c r="AD8535" s="440"/>
      <c r="AE8535" s="440"/>
      <c r="AF8535" s="440"/>
      <c r="AG8535" s="440"/>
      <c r="AH8535" s="440"/>
      <c r="AI8535" s="440"/>
      <c r="AJ8535" s="440"/>
    </row>
    <row r="8536" spans="29:36" x14ac:dyDescent="0.25">
      <c r="AC8536" s="440"/>
      <c r="AD8536" s="440"/>
      <c r="AE8536" s="440"/>
      <c r="AF8536" s="440"/>
      <c r="AG8536" s="440"/>
      <c r="AH8536" s="440"/>
      <c r="AI8536" s="440"/>
      <c r="AJ8536" s="440"/>
    </row>
    <row r="8537" spans="29:36" x14ac:dyDescent="0.25">
      <c r="AC8537" s="440"/>
      <c r="AD8537" s="440"/>
      <c r="AE8537" s="440"/>
      <c r="AF8537" s="440"/>
      <c r="AG8537" s="440"/>
      <c r="AH8537" s="440"/>
      <c r="AI8537" s="440"/>
      <c r="AJ8537" s="440"/>
    </row>
    <row r="8538" spans="29:36" x14ac:dyDescent="0.25">
      <c r="AC8538" s="440"/>
      <c r="AD8538" s="440"/>
      <c r="AE8538" s="440"/>
      <c r="AF8538" s="440"/>
      <c r="AG8538" s="440"/>
      <c r="AH8538" s="440"/>
      <c r="AI8538" s="440"/>
      <c r="AJ8538" s="440"/>
    </row>
    <row r="8539" spans="29:36" x14ac:dyDescent="0.25">
      <c r="AC8539" s="440"/>
      <c r="AD8539" s="440"/>
      <c r="AE8539" s="440"/>
      <c r="AF8539" s="440"/>
      <c r="AG8539" s="440"/>
      <c r="AH8539" s="440"/>
      <c r="AI8539" s="440"/>
      <c r="AJ8539" s="440"/>
    </row>
    <row r="8540" spans="29:36" x14ac:dyDescent="0.25">
      <c r="AC8540" s="440"/>
      <c r="AD8540" s="440"/>
      <c r="AE8540" s="440"/>
      <c r="AF8540" s="440"/>
      <c r="AG8540" s="440"/>
      <c r="AH8540" s="440"/>
      <c r="AI8540" s="440"/>
      <c r="AJ8540" s="440"/>
    </row>
    <row r="8541" spans="29:36" x14ac:dyDescent="0.25">
      <c r="AC8541" s="440"/>
      <c r="AD8541" s="440"/>
      <c r="AE8541" s="440"/>
      <c r="AF8541" s="440"/>
      <c r="AG8541" s="440"/>
      <c r="AH8541" s="440"/>
      <c r="AI8541" s="440"/>
      <c r="AJ8541" s="440"/>
    </row>
    <row r="8542" spans="29:36" x14ac:dyDescent="0.25">
      <c r="AC8542" s="440"/>
      <c r="AD8542" s="440"/>
      <c r="AE8542" s="440"/>
      <c r="AF8542" s="440"/>
      <c r="AG8542" s="440"/>
      <c r="AH8542" s="440"/>
      <c r="AI8542" s="440"/>
      <c r="AJ8542" s="440"/>
    </row>
    <row r="8543" spans="29:36" x14ac:dyDescent="0.25">
      <c r="AC8543" s="440"/>
      <c r="AD8543" s="440"/>
      <c r="AE8543" s="440"/>
      <c r="AF8543" s="440"/>
      <c r="AG8543" s="440"/>
      <c r="AH8543" s="440"/>
      <c r="AI8543" s="440"/>
      <c r="AJ8543" s="440"/>
    </row>
    <row r="8544" spans="29:36" x14ac:dyDescent="0.25">
      <c r="AC8544" s="440"/>
      <c r="AD8544" s="440"/>
      <c r="AE8544" s="440"/>
      <c r="AF8544" s="440"/>
      <c r="AG8544" s="440"/>
      <c r="AH8544" s="440"/>
      <c r="AI8544" s="440"/>
      <c r="AJ8544" s="440"/>
    </row>
    <row r="8545" spans="29:36" x14ac:dyDescent="0.25">
      <c r="AC8545" s="440"/>
      <c r="AD8545" s="440"/>
      <c r="AE8545" s="440"/>
      <c r="AF8545" s="440"/>
      <c r="AG8545" s="440"/>
      <c r="AH8545" s="440"/>
      <c r="AI8545" s="440"/>
      <c r="AJ8545" s="440"/>
    </row>
    <row r="8546" spans="29:36" x14ac:dyDescent="0.25">
      <c r="AC8546" s="440"/>
      <c r="AD8546" s="440"/>
      <c r="AE8546" s="440"/>
      <c r="AF8546" s="440"/>
      <c r="AG8546" s="440"/>
      <c r="AH8546" s="440"/>
      <c r="AI8546" s="440"/>
      <c r="AJ8546" s="440"/>
    </row>
    <row r="8547" spans="29:36" x14ac:dyDescent="0.25">
      <c r="AC8547" s="440"/>
      <c r="AD8547" s="440"/>
      <c r="AE8547" s="440"/>
      <c r="AF8547" s="440"/>
      <c r="AG8547" s="440"/>
      <c r="AH8547" s="440"/>
      <c r="AI8547" s="440"/>
      <c r="AJ8547" s="440"/>
    </row>
    <row r="8548" spans="29:36" x14ac:dyDescent="0.25">
      <c r="AC8548" s="440"/>
      <c r="AD8548" s="440"/>
      <c r="AE8548" s="440"/>
      <c r="AF8548" s="440"/>
      <c r="AG8548" s="440"/>
      <c r="AH8548" s="440"/>
      <c r="AI8548" s="440"/>
      <c r="AJ8548" s="440"/>
    </row>
    <row r="8549" spans="29:36" x14ac:dyDescent="0.25">
      <c r="AC8549" s="440"/>
      <c r="AD8549" s="440"/>
      <c r="AE8549" s="440"/>
      <c r="AF8549" s="440"/>
      <c r="AG8549" s="440"/>
      <c r="AH8549" s="440"/>
      <c r="AI8549" s="440"/>
      <c r="AJ8549" s="440"/>
    </row>
    <row r="8550" spans="29:36" x14ac:dyDescent="0.25">
      <c r="AC8550" s="440"/>
      <c r="AD8550" s="440"/>
      <c r="AE8550" s="440"/>
      <c r="AF8550" s="440"/>
      <c r="AG8550" s="440"/>
      <c r="AH8550" s="440"/>
      <c r="AI8550" s="440"/>
      <c r="AJ8550" s="440"/>
    </row>
    <row r="8551" spans="29:36" x14ac:dyDescent="0.25">
      <c r="AC8551" s="440"/>
      <c r="AD8551" s="440"/>
      <c r="AE8551" s="440"/>
      <c r="AF8551" s="440"/>
      <c r="AG8551" s="440"/>
      <c r="AH8551" s="440"/>
      <c r="AI8551" s="440"/>
      <c r="AJ8551" s="440"/>
    </row>
    <row r="8552" spans="29:36" x14ac:dyDescent="0.25">
      <c r="AC8552" s="440"/>
      <c r="AD8552" s="440"/>
      <c r="AE8552" s="440"/>
      <c r="AF8552" s="440"/>
      <c r="AG8552" s="440"/>
      <c r="AH8552" s="440"/>
      <c r="AI8552" s="440"/>
      <c r="AJ8552" s="440"/>
    </row>
    <row r="8553" spans="29:36" x14ac:dyDescent="0.25">
      <c r="AC8553" s="440"/>
      <c r="AD8553" s="440"/>
      <c r="AE8553" s="440"/>
      <c r="AF8553" s="440"/>
      <c r="AG8553" s="440"/>
      <c r="AH8553" s="440"/>
      <c r="AI8553" s="440"/>
      <c r="AJ8553" s="440"/>
    </row>
    <row r="8554" spans="29:36" x14ac:dyDescent="0.25">
      <c r="AC8554" s="440"/>
      <c r="AD8554" s="440"/>
      <c r="AE8554" s="440"/>
      <c r="AF8554" s="440"/>
      <c r="AG8554" s="440"/>
      <c r="AH8554" s="440"/>
      <c r="AI8554" s="440"/>
      <c r="AJ8554" s="440"/>
    </row>
    <row r="8555" spans="29:36" x14ac:dyDescent="0.25">
      <c r="AC8555" s="440"/>
      <c r="AD8555" s="440"/>
      <c r="AE8555" s="440"/>
      <c r="AF8555" s="440"/>
      <c r="AG8555" s="440"/>
      <c r="AH8555" s="440"/>
      <c r="AI8555" s="440"/>
      <c r="AJ8555" s="440"/>
    </row>
    <row r="8556" spans="29:36" x14ac:dyDescent="0.25">
      <c r="AC8556" s="440"/>
      <c r="AD8556" s="440"/>
      <c r="AE8556" s="440"/>
      <c r="AF8556" s="440"/>
      <c r="AG8556" s="440"/>
      <c r="AH8556" s="440"/>
      <c r="AI8556" s="440"/>
      <c r="AJ8556" s="440"/>
    </row>
    <row r="8557" spans="29:36" x14ac:dyDescent="0.25">
      <c r="AC8557" s="440"/>
      <c r="AD8557" s="440"/>
      <c r="AE8557" s="440"/>
      <c r="AF8557" s="440"/>
      <c r="AG8557" s="440"/>
      <c r="AH8557" s="440"/>
      <c r="AI8557" s="440"/>
      <c r="AJ8557" s="440"/>
    </row>
    <row r="8558" spans="29:36" x14ac:dyDescent="0.25">
      <c r="AC8558" s="440"/>
      <c r="AD8558" s="440"/>
      <c r="AE8558" s="440"/>
      <c r="AF8558" s="440"/>
      <c r="AG8558" s="440"/>
      <c r="AH8558" s="440"/>
      <c r="AI8558" s="440"/>
      <c r="AJ8558" s="440"/>
    </row>
    <row r="8559" spans="29:36" x14ac:dyDescent="0.25">
      <c r="AC8559" s="440"/>
      <c r="AD8559" s="440"/>
      <c r="AE8559" s="440"/>
      <c r="AF8559" s="440"/>
      <c r="AG8559" s="440"/>
      <c r="AH8559" s="440"/>
      <c r="AI8559" s="440"/>
      <c r="AJ8559" s="440"/>
    </row>
    <row r="8560" spans="29:36" x14ac:dyDescent="0.25">
      <c r="AC8560" s="440"/>
      <c r="AD8560" s="440"/>
      <c r="AE8560" s="440"/>
      <c r="AF8560" s="440"/>
      <c r="AG8560" s="440"/>
      <c r="AH8560" s="440"/>
      <c r="AI8560" s="440"/>
      <c r="AJ8560" s="440"/>
    </row>
    <row r="8561" spans="29:36" x14ac:dyDescent="0.25">
      <c r="AC8561" s="440"/>
      <c r="AD8561" s="440"/>
      <c r="AE8561" s="440"/>
      <c r="AF8561" s="440"/>
      <c r="AG8561" s="440"/>
      <c r="AH8561" s="440"/>
      <c r="AI8561" s="440"/>
      <c r="AJ8561" s="440"/>
    </row>
    <row r="8562" spans="29:36" x14ac:dyDescent="0.25">
      <c r="AC8562" s="440"/>
      <c r="AD8562" s="440"/>
      <c r="AE8562" s="440"/>
      <c r="AF8562" s="440"/>
      <c r="AG8562" s="440"/>
      <c r="AH8562" s="440"/>
      <c r="AI8562" s="440"/>
      <c r="AJ8562" s="440"/>
    </row>
    <row r="8563" spans="29:36" x14ac:dyDescent="0.25">
      <c r="AC8563" s="440"/>
      <c r="AD8563" s="440"/>
      <c r="AE8563" s="440"/>
      <c r="AF8563" s="440"/>
      <c r="AG8563" s="440"/>
      <c r="AH8563" s="440"/>
      <c r="AI8563" s="440"/>
      <c r="AJ8563" s="440"/>
    </row>
    <row r="8564" spans="29:36" x14ac:dyDescent="0.25">
      <c r="AC8564" s="440"/>
      <c r="AD8564" s="440"/>
      <c r="AE8564" s="440"/>
      <c r="AF8564" s="440"/>
      <c r="AG8564" s="440"/>
      <c r="AH8564" s="440"/>
      <c r="AI8564" s="440"/>
      <c r="AJ8564" s="440"/>
    </row>
    <row r="8565" spans="29:36" x14ac:dyDescent="0.25">
      <c r="AC8565" s="440"/>
      <c r="AD8565" s="440"/>
      <c r="AE8565" s="440"/>
      <c r="AF8565" s="440"/>
      <c r="AG8565" s="440"/>
      <c r="AH8565" s="440"/>
      <c r="AI8565" s="440"/>
      <c r="AJ8565" s="440"/>
    </row>
    <row r="8566" spans="29:36" x14ac:dyDescent="0.25">
      <c r="AC8566" s="440"/>
      <c r="AD8566" s="440"/>
      <c r="AE8566" s="440"/>
      <c r="AF8566" s="440"/>
      <c r="AG8566" s="440"/>
      <c r="AH8566" s="440"/>
      <c r="AI8566" s="440"/>
      <c r="AJ8566" s="440"/>
    </row>
    <row r="8567" spans="29:36" x14ac:dyDescent="0.25">
      <c r="AC8567" s="440"/>
      <c r="AD8567" s="440"/>
      <c r="AE8567" s="440"/>
      <c r="AF8567" s="440"/>
      <c r="AG8567" s="440"/>
      <c r="AH8567" s="440"/>
      <c r="AI8567" s="440"/>
      <c r="AJ8567" s="440"/>
    </row>
    <row r="8568" spans="29:36" x14ac:dyDescent="0.25">
      <c r="AC8568" s="440"/>
      <c r="AD8568" s="440"/>
      <c r="AE8568" s="440"/>
      <c r="AF8568" s="440"/>
      <c r="AG8568" s="440"/>
      <c r="AH8568" s="440"/>
      <c r="AI8568" s="440"/>
      <c r="AJ8568" s="440"/>
    </row>
    <row r="8569" spans="29:36" x14ac:dyDescent="0.25">
      <c r="AC8569" s="440"/>
      <c r="AD8569" s="440"/>
      <c r="AE8569" s="440"/>
      <c r="AF8569" s="440"/>
      <c r="AG8569" s="440"/>
      <c r="AH8569" s="440"/>
      <c r="AI8569" s="440"/>
      <c r="AJ8569" s="440"/>
    </row>
    <row r="8570" spans="29:36" x14ac:dyDescent="0.25">
      <c r="AC8570" s="440"/>
      <c r="AD8570" s="440"/>
      <c r="AE8570" s="440"/>
      <c r="AF8570" s="440"/>
      <c r="AG8570" s="440"/>
      <c r="AH8570" s="440"/>
      <c r="AI8570" s="440"/>
      <c r="AJ8570" s="440"/>
    </row>
    <row r="8571" spans="29:36" x14ac:dyDescent="0.25">
      <c r="AC8571" s="440"/>
      <c r="AD8571" s="440"/>
      <c r="AE8571" s="440"/>
      <c r="AF8571" s="440"/>
      <c r="AG8571" s="440"/>
      <c r="AH8571" s="440"/>
      <c r="AI8571" s="440"/>
      <c r="AJ8571" s="440"/>
    </row>
    <row r="8572" spans="29:36" x14ac:dyDescent="0.25">
      <c r="AC8572" s="440"/>
      <c r="AD8572" s="440"/>
      <c r="AE8572" s="440"/>
      <c r="AF8572" s="440"/>
      <c r="AG8572" s="440"/>
      <c r="AH8572" s="440"/>
      <c r="AI8572" s="440"/>
      <c r="AJ8572" s="440"/>
    </row>
    <row r="8573" spans="29:36" x14ac:dyDescent="0.25">
      <c r="AC8573" s="440"/>
      <c r="AD8573" s="440"/>
      <c r="AE8573" s="440"/>
      <c r="AF8573" s="440"/>
      <c r="AG8573" s="440"/>
      <c r="AH8573" s="440"/>
      <c r="AI8573" s="440"/>
      <c r="AJ8573" s="440"/>
    </row>
    <row r="8574" spans="29:36" x14ac:dyDescent="0.25">
      <c r="AC8574" s="440"/>
      <c r="AD8574" s="440"/>
      <c r="AE8574" s="440"/>
      <c r="AF8574" s="440"/>
      <c r="AG8574" s="440"/>
      <c r="AH8574" s="440"/>
      <c r="AI8574" s="440"/>
      <c r="AJ8574" s="440"/>
    </row>
    <row r="8575" spans="29:36" x14ac:dyDescent="0.25">
      <c r="AC8575" s="440"/>
      <c r="AD8575" s="440"/>
      <c r="AE8575" s="440"/>
      <c r="AF8575" s="440"/>
      <c r="AG8575" s="440"/>
      <c r="AH8575" s="440"/>
      <c r="AI8575" s="440"/>
      <c r="AJ8575" s="440"/>
    </row>
    <row r="8576" spans="29:36" x14ac:dyDescent="0.25">
      <c r="AC8576" s="440"/>
      <c r="AD8576" s="440"/>
      <c r="AE8576" s="440"/>
      <c r="AF8576" s="440"/>
      <c r="AG8576" s="440"/>
      <c r="AH8576" s="440"/>
      <c r="AI8576" s="440"/>
      <c r="AJ8576" s="440"/>
    </row>
    <row r="8577" spans="29:36" x14ac:dyDescent="0.25">
      <c r="AC8577" s="440"/>
      <c r="AD8577" s="440"/>
      <c r="AE8577" s="440"/>
      <c r="AF8577" s="440"/>
      <c r="AG8577" s="440"/>
      <c r="AH8577" s="440"/>
      <c r="AI8577" s="440"/>
      <c r="AJ8577" s="440"/>
    </row>
    <row r="8578" spans="29:36" x14ac:dyDescent="0.25">
      <c r="AC8578" s="440"/>
      <c r="AD8578" s="440"/>
      <c r="AE8578" s="440"/>
      <c r="AF8578" s="440"/>
      <c r="AG8578" s="440"/>
      <c r="AH8578" s="440"/>
      <c r="AI8578" s="440"/>
      <c r="AJ8578" s="440"/>
    </row>
    <row r="8579" spans="29:36" x14ac:dyDescent="0.25">
      <c r="AC8579" s="440"/>
      <c r="AD8579" s="440"/>
      <c r="AE8579" s="440"/>
      <c r="AF8579" s="440"/>
      <c r="AG8579" s="440"/>
      <c r="AH8579" s="440"/>
      <c r="AI8579" s="440"/>
      <c r="AJ8579" s="440"/>
    </row>
    <row r="8580" spans="29:36" x14ac:dyDescent="0.25">
      <c r="AC8580" s="440"/>
      <c r="AD8580" s="440"/>
      <c r="AE8580" s="440"/>
      <c r="AF8580" s="440"/>
      <c r="AG8580" s="440"/>
      <c r="AH8580" s="440"/>
      <c r="AI8580" s="440"/>
      <c r="AJ8580" s="440"/>
    </row>
    <row r="8581" spans="29:36" x14ac:dyDescent="0.25">
      <c r="AC8581" s="440"/>
      <c r="AD8581" s="440"/>
      <c r="AE8581" s="440"/>
      <c r="AF8581" s="440"/>
      <c r="AG8581" s="440"/>
      <c r="AH8581" s="440"/>
      <c r="AI8581" s="440"/>
      <c r="AJ8581" s="440"/>
    </row>
    <row r="8582" spans="29:36" x14ac:dyDescent="0.25">
      <c r="AC8582" s="440"/>
      <c r="AD8582" s="440"/>
      <c r="AE8582" s="440"/>
      <c r="AF8582" s="440"/>
      <c r="AG8582" s="440"/>
      <c r="AH8582" s="440"/>
      <c r="AI8582" s="440"/>
      <c r="AJ8582" s="440"/>
    </row>
    <row r="8583" spans="29:36" x14ac:dyDescent="0.25">
      <c r="AC8583" s="440"/>
      <c r="AD8583" s="440"/>
      <c r="AE8583" s="440"/>
      <c r="AF8583" s="440"/>
      <c r="AG8583" s="440"/>
      <c r="AH8583" s="440"/>
      <c r="AI8583" s="440"/>
      <c r="AJ8583" s="440"/>
    </row>
    <row r="8584" spans="29:36" x14ac:dyDescent="0.25">
      <c r="AC8584" s="440"/>
      <c r="AD8584" s="440"/>
      <c r="AE8584" s="440"/>
      <c r="AF8584" s="440"/>
      <c r="AG8584" s="440"/>
      <c r="AH8584" s="440"/>
      <c r="AI8584" s="440"/>
      <c r="AJ8584" s="440"/>
    </row>
    <row r="8585" spans="29:36" x14ac:dyDescent="0.25">
      <c r="AC8585" s="440"/>
      <c r="AD8585" s="440"/>
      <c r="AE8585" s="440"/>
      <c r="AF8585" s="440"/>
      <c r="AG8585" s="440"/>
      <c r="AH8585" s="440"/>
      <c r="AI8585" s="440"/>
      <c r="AJ8585" s="440"/>
    </row>
    <row r="8586" spans="29:36" x14ac:dyDescent="0.25">
      <c r="AC8586" s="440"/>
      <c r="AD8586" s="440"/>
      <c r="AE8586" s="440"/>
      <c r="AF8586" s="440"/>
      <c r="AG8586" s="440"/>
      <c r="AH8586" s="440"/>
      <c r="AI8586" s="440"/>
      <c r="AJ8586" s="440"/>
    </row>
    <row r="8587" spans="29:36" x14ac:dyDescent="0.25">
      <c r="AC8587" s="440"/>
      <c r="AD8587" s="440"/>
      <c r="AE8587" s="440"/>
      <c r="AF8587" s="440"/>
      <c r="AG8587" s="440"/>
      <c r="AH8587" s="440"/>
      <c r="AI8587" s="440"/>
      <c r="AJ8587" s="440"/>
    </row>
    <row r="8588" spans="29:36" x14ac:dyDescent="0.25">
      <c r="AC8588" s="440"/>
      <c r="AD8588" s="440"/>
      <c r="AE8588" s="440"/>
      <c r="AF8588" s="440"/>
      <c r="AG8588" s="440"/>
      <c r="AH8588" s="440"/>
      <c r="AI8588" s="440"/>
      <c r="AJ8588" s="440"/>
    </row>
    <row r="8589" spans="29:36" x14ac:dyDescent="0.25">
      <c r="AC8589" s="440"/>
      <c r="AD8589" s="440"/>
      <c r="AE8589" s="440"/>
      <c r="AF8589" s="440"/>
      <c r="AG8589" s="440"/>
      <c r="AH8589" s="440"/>
      <c r="AI8589" s="440"/>
      <c r="AJ8589" s="440"/>
    </row>
    <row r="8590" spans="29:36" x14ac:dyDescent="0.25">
      <c r="AC8590" s="440"/>
      <c r="AD8590" s="440"/>
      <c r="AE8590" s="440"/>
      <c r="AF8590" s="440"/>
      <c r="AG8590" s="440"/>
      <c r="AH8590" s="440"/>
      <c r="AI8590" s="440"/>
      <c r="AJ8590" s="440"/>
    </row>
    <row r="8591" spans="29:36" x14ac:dyDescent="0.25">
      <c r="AC8591" s="440"/>
      <c r="AD8591" s="440"/>
      <c r="AE8591" s="440"/>
      <c r="AF8591" s="440"/>
      <c r="AG8591" s="440"/>
      <c r="AH8591" s="440"/>
      <c r="AI8591" s="440"/>
      <c r="AJ8591" s="440"/>
    </row>
    <row r="8592" spans="29:36" x14ac:dyDescent="0.25">
      <c r="AC8592" s="440"/>
      <c r="AD8592" s="440"/>
      <c r="AE8592" s="440"/>
      <c r="AF8592" s="440"/>
      <c r="AG8592" s="440"/>
      <c r="AH8592" s="440"/>
      <c r="AI8592" s="440"/>
      <c r="AJ8592" s="440"/>
    </row>
    <row r="8593" spans="29:36" x14ac:dyDescent="0.25">
      <c r="AC8593" s="440"/>
      <c r="AD8593" s="440"/>
      <c r="AE8593" s="440"/>
      <c r="AF8593" s="440"/>
      <c r="AG8593" s="440"/>
      <c r="AH8593" s="440"/>
      <c r="AI8593" s="440"/>
      <c r="AJ8593" s="440"/>
    </row>
    <row r="8594" spans="29:36" x14ac:dyDescent="0.25">
      <c r="AC8594" s="440"/>
      <c r="AD8594" s="440"/>
      <c r="AE8594" s="440"/>
      <c r="AF8594" s="440"/>
      <c r="AG8594" s="440"/>
      <c r="AH8594" s="440"/>
      <c r="AI8594" s="440"/>
      <c r="AJ8594" s="440"/>
    </row>
    <row r="8595" spans="29:36" x14ac:dyDescent="0.25">
      <c r="AC8595" s="440"/>
      <c r="AD8595" s="440"/>
      <c r="AE8595" s="440"/>
      <c r="AF8595" s="440"/>
      <c r="AG8595" s="440"/>
      <c r="AH8595" s="440"/>
      <c r="AI8595" s="440"/>
      <c r="AJ8595" s="440"/>
    </row>
    <row r="8596" spans="29:36" x14ac:dyDescent="0.25">
      <c r="AC8596" s="440"/>
      <c r="AD8596" s="440"/>
      <c r="AE8596" s="440"/>
      <c r="AF8596" s="440"/>
      <c r="AG8596" s="440"/>
      <c r="AH8596" s="440"/>
      <c r="AI8596" s="440"/>
      <c r="AJ8596" s="440"/>
    </row>
    <row r="8597" spans="29:36" x14ac:dyDescent="0.25">
      <c r="AC8597" s="440"/>
      <c r="AD8597" s="440"/>
      <c r="AE8597" s="440"/>
      <c r="AF8597" s="440"/>
      <c r="AG8597" s="440"/>
      <c r="AH8597" s="440"/>
      <c r="AI8597" s="440"/>
      <c r="AJ8597" s="440"/>
    </row>
    <row r="8598" spans="29:36" x14ac:dyDescent="0.25">
      <c r="AC8598" s="440"/>
      <c r="AD8598" s="440"/>
      <c r="AE8598" s="440"/>
      <c r="AF8598" s="440"/>
      <c r="AG8598" s="440"/>
      <c r="AH8598" s="440"/>
      <c r="AI8598" s="440"/>
      <c r="AJ8598" s="440"/>
    </row>
    <row r="8599" spans="29:36" x14ac:dyDescent="0.25">
      <c r="AC8599" s="440"/>
      <c r="AD8599" s="440"/>
      <c r="AE8599" s="440"/>
      <c r="AF8599" s="440"/>
      <c r="AG8599" s="440"/>
      <c r="AH8599" s="440"/>
      <c r="AI8599" s="440"/>
      <c r="AJ8599" s="440"/>
    </row>
    <row r="8600" spans="29:36" x14ac:dyDescent="0.25">
      <c r="AC8600" s="440"/>
      <c r="AD8600" s="440"/>
      <c r="AE8600" s="440"/>
      <c r="AF8600" s="440"/>
      <c r="AG8600" s="440"/>
      <c r="AH8600" s="440"/>
      <c r="AI8600" s="440"/>
      <c r="AJ8600" s="440"/>
    </row>
    <row r="8601" spans="29:36" x14ac:dyDescent="0.25">
      <c r="AC8601" s="440"/>
      <c r="AD8601" s="440"/>
      <c r="AE8601" s="440"/>
      <c r="AF8601" s="440"/>
      <c r="AG8601" s="440"/>
      <c r="AH8601" s="440"/>
      <c r="AI8601" s="440"/>
      <c r="AJ8601" s="440"/>
    </row>
    <row r="8602" spans="29:36" x14ac:dyDescent="0.25">
      <c r="AC8602" s="440"/>
      <c r="AD8602" s="440"/>
      <c r="AE8602" s="440"/>
      <c r="AF8602" s="440"/>
      <c r="AG8602" s="440"/>
      <c r="AH8602" s="440"/>
      <c r="AI8602" s="440"/>
      <c r="AJ8602" s="440"/>
    </row>
    <row r="8603" spans="29:36" x14ac:dyDescent="0.25">
      <c r="AC8603" s="440"/>
      <c r="AD8603" s="440"/>
      <c r="AE8603" s="440"/>
      <c r="AF8603" s="440"/>
      <c r="AG8603" s="440"/>
      <c r="AH8603" s="440"/>
      <c r="AI8603" s="440"/>
      <c r="AJ8603" s="440"/>
    </row>
    <row r="8604" spans="29:36" x14ac:dyDescent="0.25">
      <c r="AC8604" s="440"/>
      <c r="AD8604" s="440"/>
      <c r="AE8604" s="440"/>
      <c r="AF8604" s="440"/>
      <c r="AG8604" s="440"/>
      <c r="AH8604" s="440"/>
      <c r="AI8604" s="440"/>
      <c r="AJ8604" s="440"/>
    </row>
    <row r="8605" spans="29:36" x14ac:dyDescent="0.25">
      <c r="AC8605" s="440"/>
      <c r="AD8605" s="440"/>
      <c r="AE8605" s="440"/>
      <c r="AF8605" s="440"/>
      <c r="AG8605" s="440"/>
      <c r="AH8605" s="440"/>
      <c r="AI8605" s="440"/>
      <c r="AJ8605" s="440"/>
    </row>
    <row r="8606" spans="29:36" x14ac:dyDescent="0.25">
      <c r="AC8606" s="440"/>
      <c r="AD8606" s="440"/>
      <c r="AE8606" s="440"/>
      <c r="AF8606" s="440"/>
      <c r="AG8606" s="440"/>
      <c r="AH8606" s="440"/>
      <c r="AI8606" s="440"/>
      <c r="AJ8606" s="440"/>
    </row>
    <row r="8607" spans="29:36" x14ac:dyDescent="0.25">
      <c r="AC8607" s="440"/>
      <c r="AD8607" s="440"/>
      <c r="AE8607" s="440"/>
      <c r="AF8607" s="440"/>
      <c r="AG8607" s="440"/>
      <c r="AH8607" s="440"/>
      <c r="AI8607" s="440"/>
      <c r="AJ8607" s="440"/>
    </row>
    <row r="8608" spans="29:36" x14ac:dyDescent="0.25">
      <c r="AC8608" s="440"/>
      <c r="AD8608" s="440"/>
      <c r="AE8608" s="440"/>
      <c r="AF8608" s="440"/>
      <c r="AG8608" s="440"/>
      <c r="AH8608" s="440"/>
      <c r="AI8608" s="440"/>
      <c r="AJ8608" s="440"/>
    </row>
    <row r="8609" spans="29:36" x14ac:dyDescent="0.25">
      <c r="AC8609" s="440"/>
      <c r="AD8609" s="440"/>
      <c r="AE8609" s="440"/>
      <c r="AF8609" s="440"/>
      <c r="AG8609" s="440"/>
      <c r="AH8609" s="440"/>
      <c r="AI8609" s="440"/>
      <c r="AJ8609" s="440"/>
    </row>
    <row r="8610" spans="29:36" x14ac:dyDescent="0.25">
      <c r="AC8610" s="440"/>
      <c r="AD8610" s="440"/>
      <c r="AE8610" s="440"/>
      <c r="AF8610" s="440"/>
      <c r="AG8610" s="440"/>
      <c r="AH8610" s="440"/>
      <c r="AI8610" s="440"/>
      <c r="AJ8610" s="440"/>
    </row>
    <row r="8611" spans="29:36" x14ac:dyDescent="0.25">
      <c r="AC8611" s="440"/>
      <c r="AD8611" s="440"/>
      <c r="AE8611" s="440"/>
      <c r="AF8611" s="440"/>
      <c r="AG8611" s="440"/>
      <c r="AH8611" s="440"/>
      <c r="AI8611" s="440"/>
      <c r="AJ8611" s="440"/>
    </row>
    <row r="8612" spans="29:36" x14ac:dyDescent="0.25">
      <c r="AC8612" s="440"/>
      <c r="AD8612" s="440"/>
      <c r="AE8612" s="440"/>
      <c r="AF8612" s="440"/>
      <c r="AG8612" s="440"/>
      <c r="AH8612" s="440"/>
      <c r="AI8612" s="440"/>
      <c r="AJ8612" s="440"/>
    </row>
    <row r="8613" spans="29:36" x14ac:dyDescent="0.25">
      <c r="AC8613" s="440"/>
      <c r="AD8613" s="440"/>
      <c r="AE8613" s="440"/>
      <c r="AF8613" s="440"/>
      <c r="AG8613" s="440"/>
      <c r="AH8613" s="440"/>
      <c r="AI8613" s="440"/>
      <c r="AJ8613" s="440"/>
    </row>
    <row r="8614" spans="29:36" x14ac:dyDescent="0.25">
      <c r="AC8614" s="440"/>
      <c r="AD8614" s="440"/>
      <c r="AE8614" s="440"/>
      <c r="AF8614" s="440"/>
      <c r="AG8614" s="440"/>
      <c r="AH8614" s="440"/>
      <c r="AI8614" s="440"/>
      <c r="AJ8614" s="440"/>
    </row>
    <row r="8615" spans="29:36" x14ac:dyDescent="0.25">
      <c r="AC8615" s="440"/>
      <c r="AD8615" s="440"/>
      <c r="AE8615" s="440"/>
      <c r="AF8615" s="440"/>
      <c r="AG8615" s="440"/>
      <c r="AH8615" s="440"/>
      <c r="AI8615" s="440"/>
      <c r="AJ8615" s="440"/>
    </row>
    <row r="8616" spans="29:36" x14ac:dyDescent="0.25">
      <c r="AC8616" s="440"/>
      <c r="AD8616" s="440"/>
      <c r="AE8616" s="440"/>
      <c r="AF8616" s="440"/>
      <c r="AG8616" s="440"/>
      <c r="AH8616" s="440"/>
      <c r="AI8616" s="440"/>
      <c r="AJ8616" s="440"/>
    </row>
    <row r="8617" spans="29:36" x14ac:dyDescent="0.25">
      <c r="AC8617" s="440"/>
      <c r="AD8617" s="440"/>
      <c r="AE8617" s="440"/>
      <c r="AF8617" s="440"/>
      <c r="AG8617" s="440"/>
      <c r="AH8617" s="440"/>
      <c r="AI8617" s="440"/>
      <c r="AJ8617" s="440"/>
    </row>
    <row r="8618" spans="29:36" x14ac:dyDescent="0.25">
      <c r="AC8618" s="440"/>
      <c r="AD8618" s="440"/>
      <c r="AE8618" s="440"/>
      <c r="AF8618" s="440"/>
      <c r="AG8618" s="440"/>
      <c r="AH8618" s="440"/>
      <c r="AI8618" s="440"/>
      <c r="AJ8618" s="440"/>
    </row>
    <row r="8619" spans="29:36" x14ac:dyDescent="0.25">
      <c r="AC8619" s="440"/>
      <c r="AD8619" s="440"/>
      <c r="AE8619" s="440"/>
      <c r="AF8619" s="440"/>
      <c r="AG8619" s="440"/>
      <c r="AH8619" s="440"/>
      <c r="AI8619" s="440"/>
      <c r="AJ8619" s="440"/>
    </row>
    <row r="8620" spans="29:36" x14ac:dyDescent="0.25">
      <c r="AC8620" s="440"/>
      <c r="AD8620" s="440"/>
      <c r="AE8620" s="440"/>
      <c r="AF8620" s="440"/>
      <c r="AG8620" s="440"/>
      <c r="AH8620" s="440"/>
      <c r="AI8620" s="440"/>
      <c r="AJ8620" s="440"/>
    </row>
    <row r="8621" spans="29:36" x14ac:dyDescent="0.25">
      <c r="AC8621" s="440"/>
      <c r="AD8621" s="440"/>
      <c r="AE8621" s="440"/>
      <c r="AF8621" s="440"/>
      <c r="AG8621" s="440"/>
      <c r="AH8621" s="440"/>
      <c r="AI8621" s="440"/>
      <c r="AJ8621" s="440"/>
    </row>
    <row r="8622" spans="29:36" x14ac:dyDescent="0.25">
      <c r="AC8622" s="440"/>
      <c r="AD8622" s="440"/>
      <c r="AE8622" s="440"/>
      <c r="AF8622" s="440"/>
      <c r="AG8622" s="440"/>
      <c r="AH8622" s="440"/>
      <c r="AI8622" s="440"/>
      <c r="AJ8622" s="440"/>
    </row>
    <row r="8623" spans="29:36" x14ac:dyDescent="0.25">
      <c r="AC8623" s="440"/>
      <c r="AD8623" s="440"/>
      <c r="AE8623" s="440"/>
      <c r="AF8623" s="440"/>
      <c r="AG8623" s="440"/>
      <c r="AH8623" s="440"/>
      <c r="AI8623" s="440"/>
      <c r="AJ8623" s="440"/>
    </row>
    <row r="8624" spans="29:36" x14ac:dyDescent="0.25">
      <c r="AC8624" s="440"/>
      <c r="AD8624" s="440"/>
      <c r="AE8624" s="440"/>
      <c r="AF8624" s="440"/>
      <c r="AG8624" s="440"/>
      <c r="AH8624" s="440"/>
      <c r="AI8624" s="440"/>
      <c r="AJ8624" s="440"/>
    </row>
    <row r="8625" spans="29:36" x14ac:dyDescent="0.25">
      <c r="AC8625" s="440"/>
      <c r="AD8625" s="440"/>
      <c r="AE8625" s="440"/>
      <c r="AF8625" s="440"/>
      <c r="AG8625" s="440"/>
      <c r="AH8625" s="440"/>
      <c r="AI8625" s="440"/>
      <c r="AJ8625" s="440"/>
    </row>
    <row r="8626" spans="29:36" x14ac:dyDescent="0.25">
      <c r="AC8626" s="440"/>
      <c r="AD8626" s="440"/>
      <c r="AE8626" s="440"/>
      <c r="AF8626" s="440"/>
      <c r="AG8626" s="440"/>
      <c r="AH8626" s="440"/>
      <c r="AI8626" s="440"/>
      <c r="AJ8626" s="440"/>
    </row>
    <row r="8627" spans="29:36" x14ac:dyDescent="0.25">
      <c r="AC8627" s="440"/>
      <c r="AD8627" s="440"/>
      <c r="AE8627" s="440"/>
      <c r="AF8627" s="440"/>
      <c r="AG8627" s="440"/>
      <c r="AH8627" s="440"/>
      <c r="AI8627" s="440"/>
      <c r="AJ8627" s="440"/>
    </row>
    <row r="8628" spans="29:36" x14ac:dyDescent="0.25">
      <c r="AC8628" s="440"/>
      <c r="AD8628" s="440"/>
      <c r="AE8628" s="440"/>
      <c r="AF8628" s="440"/>
      <c r="AG8628" s="440"/>
      <c r="AH8628" s="440"/>
      <c r="AI8628" s="440"/>
      <c r="AJ8628" s="440"/>
    </row>
    <row r="8629" spans="29:36" x14ac:dyDescent="0.25">
      <c r="AC8629" s="440"/>
      <c r="AD8629" s="440"/>
      <c r="AE8629" s="440"/>
      <c r="AF8629" s="440"/>
      <c r="AG8629" s="440"/>
      <c r="AH8629" s="440"/>
      <c r="AI8629" s="440"/>
      <c r="AJ8629" s="440"/>
    </row>
    <row r="8630" spans="29:36" x14ac:dyDescent="0.25">
      <c r="AC8630" s="440"/>
      <c r="AD8630" s="440"/>
      <c r="AE8630" s="440"/>
      <c r="AF8630" s="440"/>
      <c r="AG8630" s="440"/>
      <c r="AH8630" s="440"/>
      <c r="AI8630" s="440"/>
      <c r="AJ8630" s="440"/>
    </row>
    <row r="8631" spans="29:36" x14ac:dyDescent="0.25">
      <c r="AC8631" s="440"/>
      <c r="AD8631" s="440"/>
      <c r="AE8631" s="440"/>
      <c r="AF8631" s="440"/>
      <c r="AG8631" s="440"/>
      <c r="AH8631" s="440"/>
      <c r="AI8631" s="440"/>
      <c r="AJ8631" s="440"/>
    </row>
    <row r="8632" spans="29:36" x14ac:dyDescent="0.25">
      <c r="AC8632" s="440"/>
      <c r="AD8632" s="440"/>
      <c r="AE8632" s="440"/>
      <c r="AF8632" s="440"/>
      <c r="AG8632" s="440"/>
      <c r="AH8632" s="440"/>
      <c r="AI8632" s="440"/>
      <c r="AJ8632" s="440"/>
    </row>
    <row r="8633" spans="29:36" x14ac:dyDescent="0.25">
      <c r="AC8633" s="440"/>
      <c r="AD8633" s="440"/>
      <c r="AE8633" s="440"/>
      <c r="AF8633" s="440"/>
      <c r="AG8633" s="440"/>
      <c r="AH8633" s="440"/>
      <c r="AI8633" s="440"/>
      <c r="AJ8633" s="440"/>
    </row>
    <row r="8634" spans="29:36" x14ac:dyDescent="0.25">
      <c r="AC8634" s="440"/>
      <c r="AD8634" s="440"/>
      <c r="AE8634" s="440"/>
      <c r="AF8634" s="440"/>
      <c r="AG8634" s="440"/>
      <c r="AH8634" s="440"/>
      <c r="AI8634" s="440"/>
      <c r="AJ8634" s="440"/>
    </row>
    <row r="8635" spans="29:36" x14ac:dyDescent="0.25">
      <c r="AC8635" s="440"/>
      <c r="AD8635" s="440"/>
      <c r="AE8635" s="440"/>
      <c r="AF8635" s="440"/>
      <c r="AG8635" s="440"/>
      <c r="AH8635" s="440"/>
      <c r="AI8635" s="440"/>
      <c r="AJ8635" s="440"/>
    </row>
    <row r="8636" spans="29:36" x14ac:dyDescent="0.25">
      <c r="AC8636" s="440"/>
      <c r="AD8636" s="440"/>
      <c r="AE8636" s="440"/>
      <c r="AF8636" s="440"/>
      <c r="AG8636" s="440"/>
      <c r="AH8636" s="440"/>
      <c r="AI8636" s="440"/>
      <c r="AJ8636" s="440"/>
    </row>
    <row r="8637" spans="29:36" x14ac:dyDescent="0.25">
      <c r="AC8637" s="440"/>
      <c r="AD8637" s="440"/>
      <c r="AE8637" s="440"/>
      <c r="AF8637" s="440"/>
      <c r="AG8637" s="440"/>
      <c r="AH8637" s="440"/>
      <c r="AI8637" s="440"/>
      <c r="AJ8637" s="440"/>
    </row>
    <row r="8638" spans="29:36" x14ac:dyDescent="0.25">
      <c r="AC8638" s="440"/>
      <c r="AD8638" s="440"/>
      <c r="AE8638" s="440"/>
      <c r="AF8638" s="440"/>
      <c r="AG8638" s="440"/>
      <c r="AH8638" s="440"/>
      <c r="AI8638" s="440"/>
      <c r="AJ8638" s="440"/>
    </row>
    <row r="8639" spans="29:36" x14ac:dyDescent="0.25">
      <c r="AC8639" s="440"/>
      <c r="AD8639" s="440"/>
      <c r="AE8639" s="440"/>
      <c r="AF8639" s="440"/>
      <c r="AG8639" s="440"/>
      <c r="AH8639" s="440"/>
      <c r="AI8639" s="440"/>
      <c r="AJ8639" s="440"/>
    </row>
    <row r="8640" spans="29:36" x14ac:dyDescent="0.25">
      <c r="AC8640" s="440"/>
      <c r="AD8640" s="440"/>
      <c r="AE8640" s="440"/>
      <c r="AF8640" s="440"/>
      <c r="AG8640" s="440"/>
      <c r="AH8640" s="440"/>
      <c r="AI8640" s="440"/>
      <c r="AJ8640" s="440"/>
    </row>
    <row r="8641" spans="29:36" x14ac:dyDescent="0.25">
      <c r="AC8641" s="440"/>
      <c r="AD8641" s="440"/>
      <c r="AE8641" s="440"/>
      <c r="AF8641" s="440"/>
      <c r="AG8641" s="440"/>
      <c r="AH8641" s="440"/>
      <c r="AI8641" s="440"/>
      <c r="AJ8641" s="440"/>
    </row>
    <row r="8642" spans="29:36" x14ac:dyDescent="0.25">
      <c r="AC8642" s="440"/>
      <c r="AD8642" s="440"/>
      <c r="AE8642" s="440"/>
      <c r="AF8642" s="440"/>
      <c r="AG8642" s="440"/>
      <c r="AH8642" s="440"/>
      <c r="AI8642" s="440"/>
      <c r="AJ8642" s="440"/>
    </row>
    <row r="8643" spans="29:36" x14ac:dyDescent="0.25">
      <c r="AC8643" s="440"/>
      <c r="AD8643" s="440"/>
      <c r="AE8643" s="440"/>
      <c r="AF8643" s="440"/>
      <c r="AG8643" s="440"/>
      <c r="AH8643" s="440"/>
      <c r="AI8643" s="440"/>
      <c r="AJ8643" s="440"/>
    </row>
    <row r="8644" spans="29:36" x14ac:dyDescent="0.25">
      <c r="AC8644" s="440"/>
      <c r="AD8644" s="440"/>
      <c r="AE8644" s="440"/>
      <c r="AF8644" s="440"/>
      <c r="AG8644" s="440"/>
      <c r="AH8644" s="440"/>
      <c r="AI8644" s="440"/>
      <c r="AJ8644" s="440"/>
    </row>
    <row r="8645" spans="29:36" x14ac:dyDescent="0.25">
      <c r="AC8645" s="440"/>
      <c r="AD8645" s="440"/>
      <c r="AE8645" s="440"/>
      <c r="AF8645" s="440"/>
      <c r="AG8645" s="440"/>
      <c r="AH8645" s="440"/>
      <c r="AI8645" s="440"/>
      <c r="AJ8645" s="440"/>
    </row>
    <row r="8646" spans="29:36" x14ac:dyDescent="0.25">
      <c r="AC8646" s="440"/>
      <c r="AD8646" s="440"/>
      <c r="AE8646" s="440"/>
      <c r="AF8646" s="440"/>
      <c r="AG8646" s="440"/>
      <c r="AH8646" s="440"/>
      <c r="AI8646" s="440"/>
      <c r="AJ8646" s="440"/>
    </row>
    <row r="8647" spans="29:36" x14ac:dyDescent="0.25">
      <c r="AC8647" s="440"/>
      <c r="AD8647" s="440"/>
      <c r="AE8647" s="440"/>
      <c r="AF8647" s="440"/>
      <c r="AG8647" s="440"/>
      <c r="AH8647" s="440"/>
      <c r="AI8647" s="440"/>
      <c r="AJ8647" s="440"/>
    </row>
    <row r="8648" spans="29:36" x14ac:dyDescent="0.25">
      <c r="AC8648" s="440"/>
      <c r="AD8648" s="440"/>
      <c r="AE8648" s="440"/>
      <c r="AF8648" s="440"/>
      <c r="AG8648" s="440"/>
      <c r="AH8648" s="440"/>
      <c r="AI8648" s="440"/>
      <c r="AJ8648" s="440"/>
    </row>
    <row r="8649" spans="29:36" x14ac:dyDescent="0.25">
      <c r="AC8649" s="440"/>
      <c r="AD8649" s="440"/>
      <c r="AE8649" s="440"/>
      <c r="AF8649" s="440"/>
      <c r="AG8649" s="440"/>
      <c r="AH8649" s="440"/>
      <c r="AI8649" s="440"/>
      <c r="AJ8649" s="440"/>
    </row>
    <row r="8650" spans="29:36" x14ac:dyDescent="0.25">
      <c r="AC8650" s="440"/>
      <c r="AD8650" s="440"/>
      <c r="AE8650" s="440"/>
      <c r="AF8650" s="440"/>
      <c r="AG8650" s="440"/>
      <c r="AH8650" s="440"/>
      <c r="AI8650" s="440"/>
      <c r="AJ8650" s="440"/>
    </row>
    <row r="8651" spans="29:36" x14ac:dyDescent="0.25">
      <c r="AC8651" s="440"/>
      <c r="AD8651" s="440"/>
      <c r="AE8651" s="440"/>
      <c r="AF8651" s="440"/>
      <c r="AG8651" s="440"/>
      <c r="AH8651" s="440"/>
      <c r="AI8651" s="440"/>
      <c r="AJ8651" s="440"/>
    </row>
    <row r="8652" spans="29:36" x14ac:dyDescent="0.25">
      <c r="AC8652" s="440"/>
      <c r="AD8652" s="440"/>
      <c r="AE8652" s="440"/>
      <c r="AF8652" s="440"/>
      <c r="AG8652" s="440"/>
      <c r="AH8652" s="440"/>
      <c r="AI8652" s="440"/>
      <c r="AJ8652" s="440"/>
    </row>
    <row r="8653" spans="29:36" x14ac:dyDescent="0.25">
      <c r="AC8653" s="440"/>
      <c r="AD8653" s="440"/>
      <c r="AE8653" s="440"/>
      <c r="AF8653" s="440"/>
      <c r="AG8653" s="440"/>
      <c r="AH8653" s="440"/>
      <c r="AI8653" s="440"/>
      <c r="AJ8653" s="440"/>
    </row>
    <row r="8654" spans="29:36" x14ac:dyDescent="0.25">
      <c r="AC8654" s="440"/>
      <c r="AD8654" s="440"/>
      <c r="AE8654" s="440"/>
      <c r="AF8654" s="440"/>
      <c r="AG8654" s="440"/>
      <c r="AH8654" s="440"/>
      <c r="AI8654" s="440"/>
      <c r="AJ8654" s="440"/>
    </row>
    <row r="8655" spans="29:36" x14ac:dyDescent="0.25">
      <c r="AC8655" s="440"/>
      <c r="AD8655" s="440"/>
      <c r="AE8655" s="440"/>
      <c r="AF8655" s="440"/>
      <c r="AG8655" s="440"/>
      <c r="AH8655" s="440"/>
      <c r="AI8655" s="440"/>
      <c r="AJ8655" s="440"/>
    </row>
    <row r="8656" spans="29:36" x14ac:dyDescent="0.25">
      <c r="AC8656" s="440"/>
      <c r="AD8656" s="440"/>
      <c r="AE8656" s="440"/>
      <c r="AF8656" s="440"/>
      <c r="AG8656" s="440"/>
      <c r="AH8656" s="440"/>
      <c r="AI8656" s="440"/>
      <c r="AJ8656" s="440"/>
    </row>
    <row r="8657" spans="29:36" x14ac:dyDescent="0.25">
      <c r="AC8657" s="440"/>
      <c r="AD8657" s="440"/>
      <c r="AE8657" s="440"/>
      <c r="AF8657" s="440"/>
      <c r="AG8657" s="440"/>
      <c r="AH8657" s="440"/>
      <c r="AI8657" s="440"/>
      <c r="AJ8657" s="440"/>
    </row>
    <row r="8658" spans="29:36" x14ac:dyDescent="0.25">
      <c r="AC8658" s="440"/>
      <c r="AD8658" s="440"/>
      <c r="AE8658" s="440"/>
      <c r="AF8658" s="440"/>
      <c r="AG8658" s="440"/>
      <c r="AH8658" s="440"/>
      <c r="AI8658" s="440"/>
      <c r="AJ8658" s="440"/>
    </row>
    <row r="8659" spans="29:36" x14ac:dyDescent="0.25">
      <c r="AC8659" s="440"/>
      <c r="AD8659" s="440"/>
      <c r="AE8659" s="440"/>
      <c r="AF8659" s="440"/>
      <c r="AG8659" s="440"/>
      <c r="AH8659" s="440"/>
      <c r="AI8659" s="440"/>
      <c r="AJ8659" s="440"/>
    </row>
    <row r="8660" spans="29:36" x14ac:dyDescent="0.25">
      <c r="AC8660" s="440"/>
      <c r="AD8660" s="440"/>
      <c r="AE8660" s="440"/>
      <c r="AF8660" s="440"/>
      <c r="AG8660" s="440"/>
      <c r="AH8660" s="440"/>
      <c r="AI8660" s="440"/>
      <c r="AJ8660" s="440"/>
    </row>
    <row r="8661" spans="29:36" x14ac:dyDescent="0.25">
      <c r="AC8661" s="440"/>
      <c r="AD8661" s="440"/>
      <c r="AE8661" s="440"/>
      <c r="AF8661" s="440"/>
      <c r="AG8661" s="440"/>
      <c r="AH8661" s="440"/>
      <c r="AI8661" s="440"/>
      <c r="AJ8661" s="440"/>
    </row>
    <row r="8662" spans="29:36" x14ac:dyDescent="0.25">
      <c r="AC8662" s="440"/>
      <c r="AD8662" s="440"/>
      <c r="AE8662" s="440"/>
      <c r="AF8662" s="440"/>
      <c r="AG8662" s="440"/>
      <c r="AH8662" s="440"/>
      <c r="AI8662" s="440"/>
      <c r="AJ8662" s="440"/>
    </row>
    <row r="8663" spans="29:36" x14ac:dyDescent="0.25">
      <c r="AC8663" s="440"/>
      <c r="AD8663" s="440"/>
      <c r="AE8663" s="440"/>
      <c r="AF8663" s="440"/>
      <c r="AG8663" s="440"/>
      <c r="AH8663" s="440"/>
      <c r="AI8663" s="440"/>
      <c r="AJ8663" s="440"/>
    </row>
    <row r="8664" spans="29:36" x14ac:dyDescent="0.25">
      <c r="AC8664" s="440"/>
      <c r="AD8664" s="440"/>
      <c r="AE8664" s="440"/>
      <c r="AF8664" s="440"/>
      <c r="AG8664" s="440"/>
      <c r="AH8664" s="440"/>
      <c r="AI8664" s="440"/>
      <c r="AJ8664" s="440"/>
    </row>
    <row r="8665" spans="29:36" x14ac:dyDescent="0.25">
      <c r="AC8665" s="440"/>
      <c r="AD8665" s="440"/>
      <c r="AE8665" s="440"/>
      <c r="AF8665" s="440"/>
      <c r="AG8665" s="440"/>
      <c r="AH8665" s="440"/>
      <c r="AI8665" s="440"/>
      <c r="AJ8665" s="440"/>
    </row>
    <row r="8666" spans="29:36" x14ac:dyDescent="0.25">
      <c r="AC8666" s="440"/>
      <c r="AD8666" s="440"/>
      <c r="AE8666" s="440"/>
      <c r="AF8666" s="440"/>
      <c r="AG8666" s="440"/>
      <c r="AH8666" s="440"/>
      <c r="AI8666" s="440"/>
      <c r="AJ8666" s="440"/>
    </row>
    <row r="8667" spans="29:36" x14ac:dyDescent="0.25">
      <c r="AC8667" s="440"/>
      <c r="AD8667" s="440"/>
      <c r="AE8667" s="440"/>
      <c r="AF8667" s="440"/>
      <c r="AG8667" s="440"/>
      <c r="AH8667" s="440"/>
      <c r="AI8667" s="440"/>
      <c r="AJ8667" s="440"/>
    </row>
    <row r="8668" spans="29:36" x14ac:dyDescent="0.25">
      <c r="AC8668" s="440"/>
      <c r="AD8668" s="440"/>
      <c r="AE8668" s="440"/>
      <c r="AF8668" s="440"/>
      <c r="AG8668" s="440"/>
      <c r="AH8668" s="440"/>
      <c r="AI8668" s="440"/>
      <c r="AJ8668" s="440"/>
    </row>
    <row r="8669" spans="29:36" x14ac:dyDescent="0.25">
      <c r="AC8669" s="440"/>
      <c r="AD8669" s="440"/>
      <c r="AE8669" s="440"/>
      <c r="AF8669" s="440"/>
      <c r="AG8669" s="440"/>
      <c r="AH8669" s="440"/>
      <c r="AI8669" s="440"/>
      <c r="AJ8669" s="440"/>
    </row>
    <row r="8670" spans="29:36" x14ac:dyDescent="0.25">
      <c r="AC8670" s="440"/>
      <c r="AD8670" s="440"/>
      <c r="AE8670" s="440"/>
      <c r="AF8670" s="440"/>
      <c r="AG8670" s="440"/>
      <c r="AH8670" s="440"/>
      <c r="AI8670" s="440"/>
      <c r="AJ8670" s="440"/>
    </row>
    <row r="8671" spans="29:36" x14ac:dyDescent="0.25">
      <c r="AC8671" s="440"/>
      <c r="AD8671" s="440"/>
      <c r="AE8671" s="440"/>
      <c r="AF8671" s="440"/>
      <c r="AG8671" s="440"/>
      <c r="AH8671" s="440"/>
      <c r="AI8671" s="440"/>
      <c r="AJ8671" s="440"/>
    </row>
    <row r="8672" spans="29:36" x14ac:dyDescent="0.25">
      <c r="AC8672" s="440"/>
      <c r="AD8672" s="440"/>
      <c r="AE8672" s="440"/>
      <c r="AF8672" s="440"/>
      <c r="AG8672" s="440"/>
      <c r="AH8672" s="440"/>
      <c r="AI8672" s="440"/>
      <c r="AJ8672" s="440"/>
    </row>
    <row r="8673" spans="29:36" x14ac:dyDescent="0.25">
      <c r="AC8673" s="440"/>
      <c r="AD8673" s="440"/>
      <c r="AE8673" s="440"/>
      <c r="AF8673" s="440"/>
      <c r="AG8673" s="440"/>
      <c r="AH8673" s="440"/>
      <c r="AI8673" s="440"/>
      <c r="AJ8673" s="440"/>
    </row>
    <row r="8674" spans="29:36" x14ac:dyDescent="0.25">
      <c r="AC8674" s="440"/>
      <c r="AD8674" s="440"/>
      <c r="AE8674" s="440"/>
      <c r="AF8674" s="440"/>
      <c r="AG8674" s="440"/>
      <c r="AH8674" s="440"/>
      <c r="AI8674" s="440"/>
      <c r="AJ8674" s="440"/>
    </row>
    <row r="8675" spans="29:36" x14ac:dyDescent="0.25">
      <c r="AC8675" s="440"/>
      <c r="AD8675" s="440"/>
      <c r="AE8675" s="440"/>
      <c r="AF8675" s="440"/>
      <c r="AG8675" s="440"/>
      <c r="AH8675" s="440"/>
      <c r="AI8675" s="440"/>
      <c r="AJ8675" s="440"/>
    </row>
    <row r="8676" spans="29:36" x14ac:dyDescent="0.25">
      <c r="AC8676" s="440"/>
      <c r="AD8676" s="440"/>
      <c r="AE8676" s="440"/>
      <c r="AF8676" s="440"/>
      <c r="AG8676" s="440"/>
      <c r="AH8676" s="440"/>
      <c r="AI8676" s="440"/>
      <c r="AJ8676" s="440"/>
    </row>
    <row r="8677" spans="29:36" x14ac:dyDescent="0.25">
      <c r="AC8677" s="440"/>
      <c r="AD8677" s="440"/>
      <c r="AE8677" s="440"/>
      <c r="AF8677" s="440"/>
      <c r="AG8677" s="440"/>
      <c r="AH8677" s="440"/>
      <c r="AI8677" s="440"/>
      <c r="AJ8677" s="440"/>
    </row>
    <row r="8678" spans="29:36" x14ac:dyDescent="0.25">
      <c r="AC8678" s="440"/>
      <c r="AD8678" s="440"/>
      <c r="AE8678" s="440"/>
      <c r="AF8678" s="440"/>
      <c r="AG8678" s="440"/>
      <c r="AH8678" s="440"/>
      <c r="AI8678" s="440"/>
      <c r="AJ8678" s="440"/>
    </row>
    <row r="8679" spans="29:36" x14ac:dyDescent="0.25">
      <c r="AC8679" s="440"/>
      <c r="AD8679" s="440"/>
      <c r="AE8679" s="440"/>
      <c r="AF8679" s="440"/>
      <c r="AG8679" s="440"/>
      <c r="AH8679" s="440"/>
      <c r="AI8679" s="440"/>
      <c r="AJ8679" s="440"/>
    </row>
    <row r="8680" spans="29:36" x14ac:dyDescent="0.25">
      <c r="AC8680" s="440"/>
      <c r="AD8680" s="440"/>
      <c r="AE8680" s="440"/>
      <c r="AF8680" s="440"/>
      <c r="AG8680" s="440"/>
      <c r="AH8680" s="440"/>
      <c r="AI8680" s="440"/>
      <c r="AJ8680" s="440"/>
    </row>
    <row r="8681" spans="29:36" x14ac:dyDescent="0.25">
      <c r="AC8681" s="440"/>
      <c r="AD8681" s="440"/>
      <c r="AE8681" s="440"/>
      <c r="AF8681" s="440"/>
      <c r="AG8681" s="440"/>
      <c r="AH8681" s="440"/>
      <c r="AI8681" s="440"/>
      <c r="AJ8681" s="440"/>
    </row>
    <row r="8682" spans="29:36" x14ac:dyDescent="0.25">
      <c r="AC8682" s="440"/>
      <c r="AD8682" s="440"/>
      <c r="AE8682" s="440"/>
      <c r="AF8682" s="440"/>
      <c r="AG8682" s="440"/>
      <c r="AH8682" s="440"/>
      <c r="AI8682" s="440"/>
      <c r="AJ8682" s="440"/>
    </row>
    <row r="8683" spans="29:36" x14ac:dyDescent="0.25">
      <c r="AC8683" s="440"/>
      <c r="AD8683" s="440"/>
      <c r="AE8683" s="440"/>
      <c r="AF8683" s="440"/>
      <c r="AG8683" s="440"/>
      <c r="AH8683" s="440"/>
      <c r="AI8683" s="440"/>
      <c r="AJ8683" s="440"/>
    </row>
    <row r="8684" spans="29:36" x14ac:dyDescent="0.25">
      <c r="AC8684" s="440"/>
      <c r="AD8684" s="440"/>
      <c r="AE8684" s="440"/>
      <c r="AF8684" s="440"/>
      <c r="AG8684" s="440"/>
      <c r="AH8684" s="440"/>
      <c r="AI8684" s="440"/>
      <c r="AJ8684" s="440"/>
    </row>
    <row r="8685" spans="29:36" x14ac:dyDescent="0.25">
      <c r="AC8685" s="440"/>
      <c r="AD8685" s="440"/>
      <c r="AE8685" s="440"/>
      <c r="AF8685" s="440"/>
      <c r="AG8685" s="440"/>
      <c r="AH8685" s="440"/>
      <c r="AI8685" s="440"/>
      <c r="AJ8685" s="440"/>
    </row>
    <row r="8686" spans="29:36" x14ac:dyDescent="0.25">
      <c r="AC8686" s="440"/>
      <c r="AD8686" s="440"/>
      <c r="AE8686" s="440"/>
      <c r="AF8686" s="440"/>
      <c r="AG8686" s="440"/>
      <c r="AH8686" s="440"/>
      <c r="AI8686" s="440"/>
      <c r="AJ8686" s="440"/>
    </row>
    <row r="8687" spans="29:36" x14ac:dyDescent="0.25">
      <c r="AC8687" s="440"/>
      <c r="AD8687" s="440"/>
      <c r="AE8687" s="440"/>
      <c r="AF8687" s="440"/>
      <c r="AG8687" s="440"/>
      <c r="AH8687" s="440"/>
      <c r="AI8687" s="440"/>
      <c r="AJ8687" s="440"/>
    </row>
    <row r="8688" spans="29:36" x14ac:dyDescent="0.25">
      <c r="AC8688" s="440"/>
      <c r="AD8688" s="440"/>
      <c r="AE8688" s="440"/>
      <c r="AF8688" s="440"/>
      <c r="AG8688" s="440"/>
      <c r="AH8688" s="440"/>
      <c r="AI8688" s="440"/>
      <c r="AJ8688" s="440"/>
    </row>
    <row r="8689" spans="29:36" x14ac:dyDescent="0.25">
      <c r="AC8689" s="440"/>
      <c r="AD8689" s="440"/>
      <c r="AE8689" s="440"/>
      <c r="AF8689" s="440"/>
      <c r="AG8689" s="440"/>
      <c r="AH8689" s="440"/>
      <c r="AI8689" s="440"/>
      <c r="AJ8689" s="440"/>
    </row>
    <row r="8690" spans="29:36" x14ac:dyDescent="0.25">
      <c r="AC8690" s="440"/>
      <c r="AD8690" s="440"/>
      <c r="AE8690" s="440"/>
      <c r="AF8690" s="440"/>
      <c r="AG8690" s="440"/>
      <c r="AH8690" s="440"/>
      <c r="AI8690" s="440"/>
      <c r="AJ8690" s="440"/>
    </row>
    <row r="8691" spans="29:36" x14ac:dyDescent="0.25">
      <c r="AC8691" s="440"/>
      <c r="AD8691" s="440"/>
      <c r="AE8691" s="440"/>
      <c r="AF8691" s="440"/>
      <c r="AG8691" s="440"/>
      <c r="AH8691" s="440"/>
      <c r="AI8691" s="440"/>
      <c r="AJ8691" s="440"/>
    </row>
    <row r="8692" spans="29:36" x14ac:dyDescent="0.25">
      <c r="AC8692" s="440"/>
      <c r="AD8692" s="440"/>
      <c r="AE8692" s="440"/>
      <c r="AF8692" s="440"/>
      <c r="AG8692" s="440"/>
      <c r="AH8692" s="440"/>
      <c r="AI8692" s="440"/>
      <c r="AJ8692" s="440"/>
    </row>
    <row r="8693" spans="29:36" x14ac:dyDescent="0.25">
      <c r="AC8693" s="440"/>
      <c r="AD8693" s="440"/>
      <c r="AE8693" s="440"/>
      <c r="AF8693" s="440"/>
      <c r="AG8693" s="440"/>
      <c r="AH8693" s="440"/>
      <c r="AI8693" s="440"/>
      <c r="AJ8693" s="440"/>
    </row>
    <row r="8694" spans="29:36" x14ac:dyDescent="0.25">
      <c r="AC8694" s="440"/>
      <c r="AD8694" s="440"/>
      <c r="AE8694" s="440"/>
      <c r="AF8694" s="440"/>
      <c r="AG8694" s="440"/>
      <c r="AH8694" s="440"/>
      <c r="AI8694" s="440"/>
      <c r="AJ8694" s="440"/>
    </row>
    <row r="8695" spans="29:36" x14ac:dyDescent="0.25">
      <c r="AC8695" s="440"/>
      <c r="AD8695" s="440"/>
      <c r="AE8695" s="440"/>
      <c r="AF8695" s="440"/>
      <c r="AG8695" s="440"/>
      <c r="AH8695" s="440"/>
      <c r="AI8695" s="440"/>
      <c r="AJ8695" s="440"/>
    </row>
    <row r="8696" spans="29:36" x14ac:dyDescent="0.25">
      <c r="AC8696" s="440"/>
      <c r="AD8696" s="440"/>
      <c r="AE8696" s="440"/>
      <c r="AF8696" s="440"/>
      <c r="AG8696" s="440"/>
      <c r="AH8696" s="440"/>
      <c r="AI8696" s="440"/>
      <c r="AJ8696" s="440"/>
    </row>
    <row r="8697" spans="29:36" x14ac:dyDescent="0.25">
      <c r="AC8697" s="440"/>
      <c r="AD8697" s="440"/>
      <c r="AE8697" s="440"/>
      <c r="AF8697" s="440"/>
      <c r="AG8697" s="440"/>
      <c r="AH8697" s="440"/>
      <c r="AI8697" s="440"/>
      <c r="AJ8697" s="440"/>
    </row>
    <row r="8698" spans="29:36" x14ac:dyDescent="0.25">
      <c r="AC8698" s="440"/>
      <c r="AD8698" s="440"/>
      <c r="AE8698" s="440"/>
      <c r="AF8698" s="440"/>
      <c r="AG8698" s="440"/>
      <c r="AH8698" s="440"/>
      <c r="AI8698" s="440"/>
      <c r="AJ8698" s="440"/>
    </row>
    <row r="8699" spans="29:36" x14ac:dyDescent="0.25">
      <c r="AC8699" s="440"/>
      <c r="AD8699" s="440"/>
      <c r="AE8699" s="440"/>
      <c r="AF8699" s="440"/>
      <c r="AG8699" s="440"/>
      <c r="AH8699" s="440"/>
      <c r="AI8699" s="440"/>
      <c r="AJ8699" s="440"/>
    </row>
    <row r="8700" spans="29:36" x14ac:dyDescent="0.25">
      <c r="AC8700" s="440"/>
      <c r="AD8700" s="440"/>
      <c r="AE8700" s="440"/>
      <c r="AF8700" s="440"/>
      <c r="AG8700" s="440"/>
      <c r="AH8700" s="440"/>
      <c r="AI8700" s="440"/>
      <c r="AJ8700" s="440"/>
    </row>
    <row r="8701" spans="29:36" x14ac:dyDescent="0.25">
      <c r="AC8701" s="440"/>
      <c r="AD8701" s="440"/>
      <c r="AE8701" s="440"/>
      <c r="AF8701" s="440"/>
      <c r="AG8701" s="440"/>
      <c r="AH8701" s="440"/>
      <c r="AI8701" s="440"/>
      <c r="AJ8701" s="440"/>
    </row>
    <row r="8702" spans="29:36" x14ac:dyDescent="0.25">
      <c r="AC8702" s="440"/>
      <c r="AD8702" s="440"/>
      <c r="AE8702" s="440"/>
      <c r="AF8702" s="440"/>
      <c r="AG8702" s="440"/>
      <c r="AH8702" s="440"/>
      <c r="AI8702" s="440"/>
      <c r="AJ8702" s="440"/>
    </row>
    <row r="8703" spans="29:36" x14ac:dyDescent="0.25">
      <c r="AC8703" s="440"/>
      <c r="AD8703" s="440"/>
      <c r="AE8703" s="440"/>
      <c r="AF8703" s="440"/>
      <c r="AG8703" s="440"/>
      <c r="AH8703" s="440"/>
      <c r="AI8703" s="440"/>
      <c r="AJ8703" s="440"/>
    </row>
    <row r="8704" spans="29:36" x14ac:dyDescent="0.25">
      <c r="AC8704" s="440"/>
      <c r="AD8704" s="440"/>
      <c r="AE8704" s="440"/>
      <c r="AF8704" s="440"/>
      <c r="AG8704" s="440"/>
      <c r="AH8704" s="440"/>
      <c r="AI8704" s="440"/>
      <c r="AJ8704" s="440"/>
    </row>
    <row r="8705" spans="29:36" x14ac:dyDescent="0.25">
      <c r="AC8705" s="440"/>
      <c r="AD8705" s="440"/>
      <c r="AE8705" s="440"/>
      <c r="AF8705" s="440"/>
      <c r="AG8705" s="440"/>
      <c r="AH8705" s="440"/>
      <c r="AI8705" s="440"/>
      <c r="AJ8705" s="440"/>
    </row>
    <row r="8706" spans="29:36" x14ac:dyDescent="0.25">
      <c r="AC8706" s="440"/>
      <c r="AD8706" s="440"/>
      <c r="AE8706" s="440"/>
      <c r="AF8706" s="440"/>
      <c r="AG8706" s="440"/>
      <c r="AH8706" s="440"/>
      <c r="AI8706" s="440"/>
      <c r="AJ8706" s="440"/>
    </row>
    <row r="8707" spans="29:36" x14ac:dyDescent="0.25">
      <c r="AC8707" s="440"/>
      <c r="AD8707" s="440"/>
      <c r="AE8707" s="440"/>
      <c r="AF8707" s="440"/>
      <c r="AG8707" s="440"/>
      <c r="AH8707" s="440"/>
      <c r="AI8707" s="440"/>
      <c r="AJ8707" s="440"/>
    </row>
    <row r="8708" spans="29:36" x14ac:dyDescent="0.25">
      <c r="AC8708" s="440"/>
      <c r="AD8708" s="440"/>
      <c r="AE8708" s="440"/>
      <c r="AF8708" s="440"/>
      <c r="AG8708" s="440"/>
      <c r="AH8708" s="440"/>
      <c r="AI8708" s="440"/>
      <c r="AJ8708" s="440"/>
    </row>
    <row r="8709" spans="29:36" x14ac:dyDescent="0.25">
      <c r="AC8709" s="440"/>
      <c r="AD8709" s="440"/>
      <c r="AE8709" s="440"/>
      <c r="AF8709" s="440"/>
      <c r="AG8709" s="440"/>
      <c r="AH8709" s="440"/>
      <c r="AI8709" s="440"/>
      <c r="AJ8709" s="440"/>
    </row>
    <row r="8710" spans="29:36" x14ac:dyDescent="0.25">
      <c r="AC8710" s="440"/>
      <c r="AD8710" s="440"/>
      <c r="AE8710" s="440"/>
      <c r="AF8710" s="440"/>
      <c r="AG8710" s="440"/>
      <c r="AH8710" s="440"/>
      <c r="AI8710" s="440"/>
      <c r="AJ8710" s="440"/>
    </row>
    <row r="8711" spans="29:36" x14ac:dyDescent="0.25">
      <c r="AC8711" s="440"/>
      <c r="AD8711" s="440"/>
      <c r="AE8711" s="440"/>
      <c r="AF8711" s="440"/>
      <c r="AG8711" s="440"/>
      <c r="AH8711" s="440"/>
      <c r="AI8711" s="440"/>
      <c r="AJ8711" s="440"/>
    </row>
    <row r="8712" spans="29:36" x14ac:dyDescent="0.25">
      <c r="AC8712" s="440"/>
      <c r="AD8712" s="440"/>
      <c r="AE8712" s="440"/>
      <c r="AF8712" s="440"/>
      <c r="AG8712" s="440"/>
      <c r="AH8712" s="440"/>
      <c r="AI8712" s="440"/>
      <c r="AJ8712" s="440"/>
    </row>
    <row r="8713" spans="29:36" x14ac:dyDescent="0.25">
      <c r="AC8713" s="440"/>
      <c r="AD8713" s="440"/>
      <c r="AE8713" s="440"/>
      <c r="AF8713" s="440"/>
      <c r="AG8713" s="440"/>
      <c r="AH8713" s="440"/>
      <c r="AI8713" s="440"/>
      <c r="AJ8713" s="440"/>
    </row>
    <row r="8714" spans="29:36" x14ac:dyDescent="0.25">
      <c r="AC8714" s="440"/>
      <c r="AD8714" s="440"/>
      <c r="AE8714" s="440"/>
      <c r="AF8714" s="440"/>
      <c r="AG8714" s="440"/>
      <c r="AH8714" s="440"/>
      <c r="AI8714" s="440"/>
      <c r="AJ8714" s="440"/>
    </row>
    <row r="8715" spans="29:36" x14ac:dyDescent="0.25">
      <c r="AC8715" s="440"/>
      <c r="AD8715" s="440"/>
      <c r="AE8715" s="440"/>
      <c r="AF8715" s="440"/>
      <c r="AG8715" s="440"/>
      <c r="AH8715" s="440"/>
      <c r="AI8715" s="440"/>
      <c r="AJ8715" s="440"/>
    </row>
    <row r="8716" spans="29:36" x14ac:dyDescent="0.25">
      <c r="AC8716" s="440"/>
      <c r="AD8716" s="440"/>
      <c r="AE8716" s="440"/>
      <c r="AF8716" s="440"/>
      <c r="AG8716" s="440"/>
      <c r="AH8716" s="440"/>
      <c r="AI8716" s="440"/>
      <c r="AJ8716" s="440"/>
    </row>
    <row r="8717" spans="29:36" x14ac:dyDescent="0.25">
      <c r="AC8717" s="440"/>
      <c r="AD8717" s="440"/>
      <c r="AE8717" s="440"/>
      <c r="AF8717" s="440"/>
      <c r="AG8717" s="440"/>
      <c r="AH8717" s="440"/>
      <c r="AI8717" s="440"/>
      <c r="AJ8717" s="440"/>
    </row>
    <row r="8718" spans="29:36" x14ac:dyDescent="0.25">
      <c r="AC8718" s="440"/>
      <c r="AD8718" s="440"/>
      <c r="AE8718" s="440"/>
      <c r="AF8718" s="440"/>
      <c r="AG8718" s="440"/>
      <c r="AH8718" s="440"/>
      <c r="AI8718" s="440"/>
      <c r="AJ8718" s="440"/>
    </row>
    <row r="8719" spans="29:36" x14ac:dyDescent="0.25">
      <c r="AC8719" s="440"/>
      <c r="AD8719" s="440"/>
      <c r="AE8719" s="440"/>
      <c r="AF8719" s="440"/>
      <c r="AG8719" s="440"/>
      <c r="AH8719" s="440"/>
      <c r="AI8719" s="440"/>
      <c r="AJ8719" s="440"/>
    </row>
    <row r="8720" spans="29:36" x14ac:dyDescent="0.25">
      <c r="AC8720" s="440"/>
      <c r="AD8720" s="440"/>
      <c r="AE8720" s="440"/>
      <c r="AF8720" s="440"/>
      <c r="AG8720" s="440"/>
      <c r="AH8720" s="440"/>
      <c r="AI8720" s="440"/>
      <c r="AJ8720" s="440"/>
    </row>
    <row r="8721" spans="29:36" x14ac:dyDescent="0.25">
      <c r="AC8721" s="440"/>
      <c r="AD8721" s="440"/>
      <c r="AE8721" s="440"/>
      <c r="AF8721" s="440"/>
      <c r="AG8721" s="440"/>
      <c r="AH8721" s="440"/>
      <c r="AI8721" s="440"/>
      <c r="AJ8721" s="440"/>
    </row>
    <row r="8722" spans="29:36" x14ac:dyDescent="0.25">
      <c r="AC8722" s="440"/>
      <c r="AD8722" s="440"/>
      <c r="AE8722" s="440"/>
      <c r="AF8722" s="440"/>
      <c r="AG8722" s="440"/>
      <c r="AH8722" s="440"/>
      <c r="AI8722" s="440"/>
      <c r="AJ8722" s="440"/>
    </row>
    <row r="8723" spans="29:36" x14ac:dyDescent="0.25">
      <c r="AC8723" s="440"/>
      <c r="AD8723" s="440"/>
      <c r="AE8723" s="440"/>
      <c r="AF8723" s="440"/>
      <c r="AG8723" s="440"/>
      <c r="AH8723" s="440"/>
      <c r="AI8723" s="440"/>
      <c r="AJ8723" s="440"/>
    </row>
    <row r="8724" spans="29:36" x14ac:dyDescent="0.25">
      <c r="AC8724" s="440"/>
      <c r="AD8724" s="440"/>
      <c r="AE8724" s="440"/>
      <c r="AF8724" s="440"/>
      <c r="AG8724" s="440"/>
      <c r="AH8724" s="440"/>
      <c r="AI8724" s="440"/>
      <c r="AJ8724" s="440"/>
    </row>
    <row r="8725" spans="29:36" x14ac:dyDescent="0.25">
      <c r="AC8725" s="440"/>
      <c r="AD8725" s="440"/>
      <c r="AE8725" s="440"/>
      <c r="AF8725" s="440"/>
      <c r="AG8725" s="440"/>
      <c r="AH8725" s="440"/>
      <c r="AI8725" s="440"/>
      <c r="AJ8725" s="440"/>
    </row>
    <row r="8726" spans="29:36" x14ac:dyDescent="0.25">
      <c r="AC8726" s="440"/>
      <c r="AD8726" s="440"/>
      <c r="AE8726" s="440"/>
      <c r="AF8726" s="440"/>
      <c r="AG8726" s="440"/>
      <c r="AH8726" s="440"/>
      <c r="AI8726" s="440"/>
      <c r="AJ8726" s="440"/>
    </row>
    <row r="8727" spans="29:36" x14ac:dyDescent="0.25">
      <c r="AC8727" s="440"/>
      <c r="AD8727" s="440"/>
      <c r="AE8727" s="440"/>
      <c r="AF8727" s="440"/>
      <c r="AG8727" s="440"/>
      <c r="AH8727" s="440"/>
      <c r="AI8727" s="440"/>
      <c r="AJ8727" s="440"/>
    </row>
    <row r="8728" spans="29:36" x14ac:dyDescent="0.25">
      <c r="AC8728" s="440"/>
      <c r="AD8728" s="440"/>
      <c r="AE8728" s="440"/>
      <c r="AF8728" s="440"/>
      <c r="AG8728" s="440"/>
      <c r="AH8728" s="440"/>
      <c r="AI8728" s="440"/>
      <c r="AJ8728" s="440"/>
    </row>
    <row r="8729" spans="29:36" x14ac:dyDescent="0.25">
      <c r="AC8729" s="440"/>
      <c r="AD8729" s="440"/>
      <c r="AE8729" s="440"/>
      <c r="AF8729" s="440"/>
      <c r="AG8729" s="440"/>
      <c r="AH8729" s="440"/>
      <c r="AI8729" s="440"/>
      <c r="AJ8729" s="440"/>
    </row>
    <row r="8730" spans="29:36" x14ac:dyDescent="0.25">
      <c r="AC8730" s="440"/>
      <c r="AD8730" s="440"/>
      <c r="AE8730" s="440"/>
      <c r="AF8730" s="440"/>
      <c r="AG8730" s="440"/>
      <c r="AH8730" s="440"/>
      <c r="AI8730" s="440"/>
      <c r="AJ8730" s="440"/>
    </row>
    <row r="8731" spans="29:36" x14ac:dyDescent="0.25">
      <c r="AC8731" s="440"/>
      <c r="AD8731" s="440"/>
      <c r="AE8731" s="440"/>
      <c r="AF8731" s="440"/>
      <c r="AG8731" s="440"/>
      <c r="AH8731" s="440"/>
      <c r="AI8731" s="440"/>
      <c r="AJ8731" s="440"/>
    </row>
    <row r="8732" spans="29:36" x14ac:dyDescent="0.25">
      <c r="AC8732" s="440"/>
      <c r="AD8732" s="440"/>
      <c r="AE8732" s="440"/>
      <c r="AF8732" s="440"/>
      <c r="AG8732" s="440"/>
      <c r="AH8732" s="440"/>
      <c r="AI8732" s="440"/>
      <c r="AJ8732" s="440"/>
    </row>
    <row r="8733" spans="29:36" x14ac:dyDescent="0.25">
      <c r="AC8733" s="440"/>
      <c r="AD8733" s="440"/>
      <c r="AE8733" s="440"/>
      <c r="AF8733" s="440"/>
      <c r="AG8733" s="440"/>
      <c r="AH8733" s="440"/>
      <c r="AI8733" s="440"/>
      <c r="AJ8733" s="440"/>
    </row>
    <row r="8734" spans="29:36" x14ac:dyDescent="0.25">
      <c r="AC8734" s="440"/>
      <c r="AD8734" s="440"/>
      <c r="AE8734" s="440"/>
      <c r="AF8734" s="440"/>
      <c r="AG8734" s="440"/>
      <c r="AH8734" s="440"/>
      <c r="AI8734" s="440"/>
      <c r="AJ8734" s="440"/>
    </row>
    <row r="8735" spans="29:36" x14ac:dyDescent="0.25">
      <c r="AC8735" s="440"/>
      <c r="AD8735" s="440"/>
      <c r="AE8735" s="440"/>
      <c r="AF8735" s="440"/>
      <c r="AG8735" s="440"/>
      <c r="AH8735" s="440"/>
      <c r="AI8735" s="440"/>
      <c r="AJ8735" s="440"/>
    </row>
    <row r="8736" spans="29:36" x14ac:dyDescent="0.25">
      <c r="AC8736" s="440"/>
      <c r="AD8736" s="440"/>
      <c r="AE8736" s="440"/>
      <c r="AF8736" s="440"/>
      <c r="AG8736" s="440"/>
      <c r="AH8736" s="440"/>
      <c r="AI8736" s="440"/>
      <c r="AJ8736" s="440"/>
    </row>
    <row r="8737" spans="29:36" x14ac:dyDescent="0.25">
      <c r="AC8737" s="440"/>
      <c r="AD8737" s="440"/>
      <c r="AE8737" s="440"/>
      <c r="AF8737" s="440"/>
      <c r="AG8737" s="440"/>
      <c r="AH8737" s="440"/>
      <c r="AI8737" s="440"/>
      <c r="AJ8737" s="440"/>
    </row>
    <row r="8738" spans="29:36" x14ac:dyDescent="0.25">
      <c r="AC8738" s="440"/>
      <c r="AD8738" s="440"/>
      <c r="AE8738" s="440"/>
      <c r="AF8738" s="440"/>
      <c r="AG8738" s="440"/>
      <c r="AH8738" s="440"/>
      <c r="AI8738" s="440"/>
      <c r="AJ8738" s="440"/>
    </row>
    <row r="8739" spans="29:36" x14ac:dyDescent="0.25">
      <c r="AC8739" s="440"/>
      <c r="AD8739" s="440"/>
      <c r="AE8739" s="440"/>
      <c r="AF8739" s="440"/>
      <c r="AG8739" s="440"/>
      <c r="AH8739" s="440"/>
      <c r="AI8739" s="440"/>
      <c r="AJ8739" s="440"/>
    </row>
    <row r="8740" spans="29:36" x14ac:dyDescent="0.25">
      <c r="AC8740" s="440"/>
      <c r="AD8740" s="440"/>
      <c r="AE8740" s="440"/>
      <c r="AF8740" s="440"/>
      <c r="AG8740" s="440"/>
      <c r="AH8740" s="440"/>
      <c r="AI8740" s="440"/>
      <c r="AJ8740" s="440"/>
    </row>
    <row r="8741" spans="29:36" x14ac:dyDescent="0.25">
      <c r="AC8741" s="440"/>
      <c r="AD8741" s="440"/>
      <c r="AE8741" s="440"/>
      <c r="AF8741" s="440"/>
      <c r="AG8741" s="440"/>
      <c r="AH8741" s="440"/>
      <c r="AI8741" s="440"/>
      <c r="AJ8741" s="440"/>
    </row>
    <row r="8742" spans="29:36" x14ac:dyDescent="0.25">
      <c r="AC8742" s="440"/>
      <c r="AD8742" s="440"/>
      <c r="AE8742" s="440"/>
      <c r="AF8742" s="440"/>
      <c r="AG8742" s="440"/>
      <c r="AH8742" s="440"/>
      <c r="AI8742" s="440"/>
      <c r="AJ8742" s="440"/>
    </row>
    <row r="8743" spans="29:36" x14ac:dyDescent="0.25">
      <c r="AC8743" s="440"/>
      <c r="AD8743" s="440"/>
      <c r="AE8743" s="440"/>
      <c r="AF8743" s="440"/>
      <c r="AG8743" s="440"/>
      <c r="AH8743" s="440"/>
      <c r="AI8743" s="440"/>
      <c r="AJ8743" s="440"/>
    </row>
    <row r="8744" spans="29:36" x14ac:dyDescent="0.25">
      <c r="AC8744" s="440"/>
      <c r="AD8744" s="440"/>
      <c r="AE8744" s="440"/>
      <c r="AF8744" s="440"/>
      <c r="AG8744" s="440"/>
      <c r="AH8744" s="440"/>
      <c r="AI8744" s="440"/>
      <c r="AJ8744" s="440"/>
    </row>
    <row r="8745" spans="29:36" x14ac:dyDescent="0.25">
      <c r="AC8745" s="440"/>
      <c r="AD8745" s="440"/>
      <c r="AE8745" s="440"/>
      <c r="AF8745" s="440"/>
      <c r="AG8745" s="440"/>
      <c r="AH8745" s="440"/>
      <c r="AI8745" s="440"/>
      <c r="AJ8745" s="440"/>
    </row>
    <row r="8746" spans="29:36" x14ac:dyDescent="0.25">
      <c r="AC8746" s="440"/>
      <c r="AD8746" s="440"/>
      <c r="AE8746" s="440"/>
      <c r="AF8746" s="440"/>
      <c r="AG8746" s="440"/>
      <c r="AH8746" s="440"/>
      <c r="AI8746" s="440"/>
      <c r="AJ8746" s="440"/>
    </row>
    <row r="8747" spans="29:36" x14ac:dyDescent="0.25">
      <c r="AC8747" s="440"/>
      <c r="AD8747" s="440"/>
      <c r="AE8747" s="440"/>
      <c r="AF8747" s="440"/>
      <c r="AG8747" s="440"/>
      <c r="AH8747" s="440"/>
      <c r="AI8747" s="440"/>
      <c r="AJ8747" s="440"/>
    </row>
    <row r="8748" spans="29:36" x14ac:dyDescent="0.25">
      <c r="AC8748" s="440"/>
      <c r="AD8748" s="440"/>
      <c r="AE8748" s="440"/>
      <c r="AF8748" s="440"/>
      <c r="AG8748" s="440"/>
      <c r="AH8748" s="440"/>
      <c r="AI8748" s="440"/>
      <c r="AJ8748" s="440"/>
    </row>
    <row r="8749" spans="29:36" x14ac:dyDescent="0.25">
      <c r="AC8749" s="440"/>
      <c r="AD8749" s="440"/>
      <c r="AE8749" s="440"/>
      <c r="AF8749" s="440"/>
      <c r="AG8749" s="440"/>
      <c r="AH8749" s="440"/>
      <c r="AI8749" s="440"/>
      <c r="AJ8749" s="440"/>
    </row>
    <row r="8750" spans="29:36" x14ac:dyDescent="0.25">
      <c r="AC8750" s="440"/>
      <c r="AD8750" s="440"/>
      <c r="AE8750" s="440"/>
      <c r="AF8750" s="440"/>
      <c r="AG8750" s="440"/>
      <c r="AH8750" s="440"/>
      <c r="AI8750" s="440"/>
      <c r="AJ8750" s="440"/>
    </row>
    <row r="8751" spans="29:36" x14ac:dyDescent="0.25">
      <c r="AC8751" s="440"/>
      <c r="AD8751" s="440"/>
      <c r="AE8751" s="440"/>
      <c r="AF8751" s="440"/>
      <c r="AG8751" s="440"/>
      <c r="AH8751" s="440"/>
      <c r="AI8751" s="440"/>
      <c r="AJ8751" s="440"/>
    </row>
    <row r="8752" spans="29:36" x14ac:dyDescent="0.25">
      <c r="AC8752" s="440"/>
      <c r="AD8752" s="440"/>
      <c r="AE8752" s="440"/>
      <c r="AF8752" s="440"/>
      <c r="AG8752" s="440"/>
      <c r="AH8752" s="440"/>
      <c r="AI8752" s="440"/>
      <c r="AJ8752" s="440"/>
    </row>
    <row r="8753" spans="29:36" x14ac:dyDescent="0.25">
      <c r="AC8753" s="440"/>
      <c r="AD8753" s="440"/>
      <c r="AE8753" s="440"/>
      <c r="AF8753" s="440"/>
      <c r="AG8753" s="440"/>
      <c r="AH8753" s="440"/>
      <c r="AI8753" s="440"/>
      <c r="AJ8753" s="440"/>
    </row>
    <row r="8754" spans="29:36" x14ac:dyDescent="0.25">
      <c r="AC8754" s="440"/>
      <c r="AD8754" s="440"/>
      <c r="AE8754" s="440"/>
      <c r="AF8754" s="440"/>
      <c r="AG8754" s="440"/>
      <c r="AH8754" s="440"/>
      <c r="AI8754" s="440"/>
      <c r="AJ8754" s="440"/>
    </row>
    <row r="8755" spans="29:36" x14ac:dyDescent="0.25">
      <c r="AC8755" s="440"/>
      <c r="AD8755" s="440"/>
      <c r="AE8755" s="440"/>
      <c r="AF8755" s="440"/>
      <c r="AG8755" s="440"/>
      <c r="AH8755" s="440"/>
      <c r="AI8755" s="440"/>
      <c r="AJ8755" s="440"/>
    </row>
    <row r="8756" spans="29:36" x14ac:dyDescent="0.25">
      <c r="AC8756" s="440"/>
      <c r="AD8756" s="440"/>
      <c r="AE8756" s="440"/>
      <c r="AF8756" s="440"/>
      <c r="AG8756" s="440"/>
      <c r="AH8756" s="440"/>
      <c r="AI8756" s="440"/>
      <c r="AJ8756" s="440"/>
    </row>
    <row r="8757" spans="29:36" x14ac:dyDescent="0.25">
      <c r="AC8757" s="440"/>
      <c r="AD8757" s="440"/>
      <c r="AE8757" s="440"/>
      <c r="AF8757" s="440"/>
      <c r="AG8757" s="440"/>
      <c r="AH8757" s="440"/>
      <c r="AI8757" s="440"/>
      <c r="AJ8757" s="440"/>
    </row>
    <row r="8758" spans="29:36" x14ac:dyDescent="0.25">
      <c r="AC8758" s="440"/>
      <c r="AD8758" s="440"/>
      <c r="AE8758" s="440"/>
      <c r="AF8758" s="440"/>
      <c r="AG8758" s="440"/>
      <c r="AH8758" s="440"/>
      <c r="AI8758" s="440"/>
      <c r="AJ8758" s="440"/>
    </row>
    <row r="8759" spans="29:36" x14ac:dyDescent="0.25">
      <c r="AC8759" s="440"/>
      <c r="AD8759" s="440"/>
      <c r="AE8759" s="440"/>
      <c r="AF8759" s="440"/>
      <c r="AG8759" s="440"/>
      <c r="AH8759" s="440"/>
      <c r="AI8759" s="440"/>
      <c r="AJ8759" s="440"/>
    </row>
    <row r="8760" spans="29:36" x14ac:dyDescent="0.25">
      <c r="AC8760" s="440"/>
      <c r="AD8760" s="440"/>
      <c r="AE8760" s="440"/>
      <c r="AF8760" s="440"/>
      <c r="AG8760" s="440"/>
      <c r="AH8760" s="440"/>
      <c r="AI8760" s="440"/>
      <c r="AJ8760" s="440"/>
    </row>
    <row r="8761" spans="29:36" x14ac:dyDescent="0.25">
      <c r="AC8761" s="440"/>
      <c r="AD8761" s="440"/>
      <c r="AE8761" s="440"/>
      <c r="AF8761" s="440"/>
      <c r="AG8761" s="440"/>
      <c r="AH8761" s="440"/>
      <c r="AI8761" s="440"/>
      <c r="AJ8761" s="440"/>
    </row>
    <row r="8762" spans="29:36" x14ac:dyDescent="0.25">
      <c r="AC8762" s="440"/>
      <c r="AD8762" s="440"/>
      <c r="AE8762" s="440"/>
      <c r="AF8762" s="440"/>
      <c r="AG8762" s="440"/>
      <c r="AH8762" s="440"/>
      <c r="AI8762" s="440"/>
      <c r="AJ8762" s="440"/>
    </row>
    <row r="8763" spans="29:36" x14ac:dyDescent="0.25">
      <c r="AC8763" s="440"/>
      <c r="AD8763" s="440"/>
      <c r="AE8763" s="440"/>
      <c r="AF8763" s="440"/>
      <c r="AG8763" s="440"/>
      <c r="AH8763" s="440"/>
      <c r="AI8763" s="440"/>
      <c r="AJ8763" s="440"/>
    </row>
    <row r="8764" spans="29:36" x14ac:dyDescent="0.25">
      <c r="AC8764" s="440"/>
      <c r="AD8764" s="440"/>
      <c r="AE8764" s="440"/>
      <c r="AF8764" s="440"/>
      <c r="AG8764" s="440"/>
      <c r="AH8764" s="440"/>
      <c r="AI8764" s="440"/>
      <c r="AJ8764" s="440"/>
    </row>
    <row r="8765" spans="29:36" x14ac:dyDescent="0.25">
      <c r="AC8765" s="440"/>
      <c r="AD8765" s="440"/>
      <c r="AE8765" s="440"/>
      <c r="AF8765" s="440"/>
      <c r="AG8765" s="440"/>
      <c r="AH8765" s="440"/>
      <c r="AI8765" s="440"/>
      <c r="AJ8765" s="440"/>
    </row>
    <row r="8766" spans="29:36" x14ac:dyDescent="0.25">
      <c r="AC8766" s="440"/>
      <c r="AD8766" s="440"/>
      <c r="AE8766" s="440"/>
      <c r="AF8766" s="440"/>
      <c r="AG8766" s="440"/>
      <c r="AH8766" s="440"/>
      <c r="AI8766" s="440"/>
      <c r="AJ8766" s="440"/>
    </row>
    <row r="8767" spans="29:36" x14ac:dyDescent="0.25">
      <c r="AC8767" s="440"/>
      <c r="AD8767" s="440"/>
      <c r="AE8767" s="440"/>
      <c r="AF8767" s="440"/>
      <c r="AG8767" s="440"/>
      <c r="AH8767" s="440"/>
      <c r="AI8767" s="440"/>
      <c r="AJ8767" s="440"/>
    </row>
    <row r="8768" spans="29:36" x14ac:dyDescent="0.25">
      <c r="AC8768" s="440"/>
      <c r="AD8768" s="440"/>
      <c r="AE8768" s="440"/>
      <c r="AF8768" s="440"/>
      <c r="AG8768" s="440"/>
      <c r="AH8768" s="440"/>
      <c r="AI8768" s="440"/>
      <c r="AJ8768" s="440"/>
    </row>
    <row r="8769" spans="29:36" x14ac:dyDescent="0.25">
      <c r="AC8769" s="440"/>
      <c r="AD8769" s="440"/>
      <c r="AE8769" s="440"/>
      <c r="AF8769" s="440"/>
      <c r="AG8769" s="440"/>
      <c r="AH8769" s="440"/>
      <c r="AI8769" s="440"/>
      <c r="AJ8769" s="440"/>
    </row>
    <row r="8770" spans="29:36" x14ac:dyDescent="0.25">
      <c r="AC8770" s="440"/>
      <c r="AD8770" s="440"/>
      <c r="AE8770" s="440"/>
      <c r="AF8770" s="440"/>
      <c r="AG8770" s="440"/>
      <c r="AH8770" s="440"/>
      <c r="AI8770" s="440"/>
      <c r="AJ8770" s="440"/>
    </row>
    <row r="8771" spans="29:36" x14ac:dyDescent="0.25">
      <c r="AC8771" s="440"/>
      <c r="AD8771" s="440"/>
      <c r="AE8771" s="440"/>
      <c r="AF8771" s="440"/>
      <c r="AG8771" s="440"/>
      <c r="AH8771" s="440"/>
      <c r="AI8771" s="440"/>
      <c r="AJ8771" s="440"/>
    </row>
    <row r="8772" spans="29:36" x14ac:dyDescent="0.25">
      <c r="AC8772" s="440"/>
      <c r="AD8772" s="440"/>
      <c r="AE8772" s="440"/>
      <c r="AF8772" s="440"/>
      <c r="AG8772" s="440"/>
      <c r="AH8772" s="440"/>
      <c r="AI8772" s="440"/>
      <c r="AJ8772" s="440"/>
    </row>
    <row r="8773" spans="29:36" x14ac:dyDescent="0.25">
      <c r="AC8773" s="440"/>
      <c r="AD8773" s="440"/>
      <c r="AE8773" s="440"/>
      <c r="AF8773" s="440"/>
      <c r="AG8773" s="440"/>
      <c r="AH8773" s="440"/>
      <c r="AI8773" s="440"/>
      <c r="AJ8773" s="440"/>
    </row>
    <row r="8774" spans="29:36" x14ac:dyDescent="0.25">
      <c r="AC8774" s="440"/>
      <c r="AD8774" s="440"/>
      <c r="AE8774" s="440"/>
      <c r="AF8774" s="440"/>
      <c r="AG8774" s="440"/>
      <c r="AH8774" s="440"/>
      <c r="AI8774" s="440"/>
      <c r="AJ8774" s="440"/>
    </row>
    <row r="8775" spans="29:36" x14ac:dyDescent="0.25">
      <c r="AC8775" s="440"/>
      <c r="AD8775" s="440"/>
      <c r="AE8775" s="440"/>
      <c r="AF8775" s="440"/>
      <c r="AG8775" s="440"/>
      <c r="AH8775" s="440"/>
      <c r="AI8775" s="440"/>
      <c r="AJ8775" s="440"/>
    </row>
    <row r="8776" spans="29:36" x14ac:dyDescent="0.25">
      <c r="AC8776" s="440"/>
      <c r="AD8776" s="440"/>
      <c r="AE8776" s="440"/>
      <c r="AF8776" s="440"/>
      <c r="AG8776" s="440"/>
      <c r="AH8776" s="440"/>
      <c r="AI8776" s="440"/>
      <c r="AJ8776" s="440"/>
    </row>
    <row r="8777" spans="29:36" x14ac:dyDescent="0.25">
      <c r="AC8777" s="440"/>
      <c r="AD8777" s="440"/>
      <c r="AE8777" s="440"/>
      <c r="AF8777" s="440"/>
      <c r="AG8777" s="440"/>
      <c r="AH8777" s="440"/>
      <c r="AI8777" s="440"/>
      <c r="AJ8777" s="440"/>
    </row>
    <row r="8778" spans="29:36" x14ac:dyDescent="0.25">
      <c r="AC8778" s="440"/>
      <c r="AD8778" s="440"/>
      <c r="AE8778" s="440"/>
      <c r="AF8778" s="440"/>
      <c r="AG8778" s="440"/>
      <c r="AH8778" s="440"/>
      <c r="AI8778" s="440"/>
      <c r="AJ8778" s="440"/>
    </row>
    <row r="8779" spans="29:36" x14ac:dyDescent="0.25">
      <c r="AC8779" s="440"/>
      <c r="AD8779" s="440"/>
      <c r="AE8779" s="440"/>
      <c r="AF8779" s="440"/>
      <c r="AG8779" s="440"/>
      <c r="AH8779" s="440"/>
      <c r="AI8779" s="440"/>
      <c r="AJ8779" s="440"/>
    </row>
    <row r="8780" spans="29:36" x14ac:dyDescent="0.25">
      <c r="AC8780" s="440"/>
      <c r="AD8780" s="440"/>
      <c r="AE8780" s="440"/>
      <c r="AF8780" s="440"/>
      <c r="AG8780" s="440"/>
      <c r="AH8780" s="440"/>
      <c r="AI8780" s="440"/>
      <c r="AJ8780" s="440"/>
    </row>
    <row r="8781" spans="29:36" x14ac:dyDescent="0.25">
      <c r="AC8781" s="440"/>
      <c r="AD8781" s="440"/>
      <c r="AE8781" s="440"/>
      <c r="AF8781" s="440"/>
      <c r="AG8781" s="440"/>
      <c r="AH8781" s="440"/>
      <c r="AI8781" s="440"/>
      <c r="AJ8781" s="440"/>
    </row>
    <row r="8782" spans="29:36" x14ac:dyDescent="0.25">
      <c r="AC8782" s="440"/>
      <c r="AD8782" s="440"/>
      <c r="AE8782" s="440"/>
      <c r="AF8782" s="440"/>
      <c r="AG8782" s="440"/>
      <c r="AH8782" s="440"/>
      <c r="AI8782" s="440"/>
      <c r="AJ8782" s="440"/>
    </row>
    <row r="8783" spans="29:36" x14ac:dyDescent="0.25">
      <c r="AC8783" s="440"/>
      <c r="AD8783" s="440"/>
      <c r="AE8783" s="440"/>
      <c r="AF8783" s="440"/>
      <c r="AG8783" s="440"/>
      <c r="AH8783" s="440"/>
      <c r="AI8783" s="440"/>
      <c r="AJ8783" s="440"/>
    </row>
    <row r="8784" spans="29:36" x14ac:dyDescent="0.25">
      <c r="AC8784" s="440"/>
      <c r="AD8784" s="440"/>
      <c r="AE8784" s="440"/>
      <c r="AF8784" s="440"/>
      <c r="AG8784" s="440"/>
      <c r="AH8784" s="440"/>
      <c r="AI8784" s="440"/>
      <c r="AJ8784" s="440"/>
    </row>
    <row r="8785" spans="29:36" x14ac:dyDescent="0.25">
      <c r="AC8785" s="440"/>
      <c r="AD8785" s="440"/>
      <c r="AE8785" s="440"/>
      <c r="AF8785" s="440"/>
      <c r="AG8785" s="440"/>
      <c r="AH8785" s="440"/>
      <c r="AI8785" s="440"/>
      <c r="AJ8785" s="440"/>
    </row>
    <row r="8786" spans="29:36" x14ac:dyDescent="0.25">
      <c r="AC8786" s="440"/>
      <c r="AD8786" s="440"/>
      <c r="AE8786" s="440"/>
      <c r="AF8786" s="440"/>
      <c r="AG8786" s="440"/>
      <c r="AH8786" s="440"/>
      <c r="AI8786" s="440"/>
      <c r="AJ8786" s="440"/>
    </row>
    <row r="8787" spans="29:36" x14ac:dyDescent="0.25">
      <c r="AC8787" s="440"/>
      <c r="AD8787" s="440"/>
      <c r="AE8787" s="440"/>
      <c r="AF8787" s="440"/>
      <c r="AG8787" s="440"/>
      <c r="AH8787" s="440"/>
      <c r="AI8787" s="440"/>
      <c r="AJ8787" s="440"/>
    </row>
    <row r="8788" spans="29:36" x14ac:dyDescent="0.25">
      <c r="AC8788" s="440"/>
      <c r="AD8788" s="440"/>
      <c r="AE8788" s="440"/>
      <c r="AF8788" s="440"/>
      <c r="AG8788" s="440"/>
      <c r="AH8788" s="440"/>
      <c r="AI8788" s="440"/>
      <c r="AJ8788" s="440"/>
    </row>
    <row r="8789" spans="29:36" x14ac:dyDescent="0.25">
      <c r="AC8789" s="440"/>
      <c r="AD8789" s="440"/>
      <c r="AE8789" s="440"/>
      <c r="AF8789" s="440"/>
      <c r="AG8789" s="440"/>
      <c r="AH8789" s="440"/>
      <c r="AI8789" s="440"/>
      <c r="AJ8789" s="440"/>
    </row>
    <row r="8790" spans="29:36" x14ac:dyDescent="0.25">
      <c r="AC8790" s="440"/>
      <c r="AD8790" s="440"/>
      <c r="AE8790" s="440"/>
      <c r="AF8790" s="440"/>
      <c r="AG8790" s="440"/>
      <c r="AH8790" s="440"/>
      <c r="AI8790" s="440"/>
      <c r="AJ8790" s="440"/>
    </row>
    <row r="8791" spans="29:36" x14ac:dyDescent="0.25">
      <c r="AC8791" s="440"/>
      <c r="AD8791" s="440"/>
      <c r="AE8791" s="440"/>
      <c r="AF8791" s="440"/>
      <c r="AG8791" s="440"/>
      <c r="AH8791" s="440"/>
      <c r="AI8791" s="440"/>
      <c r="AJ8791" s="440"/>
    </row>
    <row r="8792" spans="29:36" x14ac:dyDescent="0.25">
      <c r="AC8792" s="440"/>
      <c r="AD8792" s="440"/>
      <c r="AE8792" s="440"/>
      <c r="AF8792" s="440"/>
      <c r="AG8792" s="440"/>
      <c r="AH8792" s="440"/>
      <c r="AI8792" s="440"/>
      <c r="AJ8792" s="440"/>
    </row>
    <row r="8793" spans="29:36" x14ac:dyDescent="0.25">
      <c r="AC8793" s="440"/>
      <c r="AD8793" s="440"/>
      <c r="AE8793" s="440"/>
      <c r="AF8793" s="440"/>
      <c r="AG8793" s="440"/>
      <c r="AH8793" s="440"/>
      <c r="AI8793" s="440"/>
      <c r="AJ8793" s="440"/>
    </row>
    <row r="8794" spans="29:36" x14ac:dyDescent="0.25">
      <c r="AC8794" s="440"/>
      <c r="AD8794" s="440"/>
      <c r="AE8794" s="440"/>
      <c r="AF8794" s="440"/>
      <c r="AG8794" s="440"/>
      <c r="AH8794" s="440"/>
      <c r="AI8794" s="440"/>
      <c r="AJ8794" s="440"/>
    </row>
    <row r="8795" spans="29:36" x14ac:dyDescent="0.25">
      <c r="AC8795" s="440"/>
      <c r="AD8795" s="440"/>
      <c r="AE8795" s="440"/>
      <c r="AF8795" s="440"/>
      <c r="AG8795" s="440"/>
      <c r="AH8795" s="440"/>
      <c r="AI8795" s="440"/>
      <c r="AJ8795" s="440"/>
    </row>
    <row r="8796" spans="29:36" x14ac:dyDescent="0.25">
      <c r="AC8796" s="440"/>
      <c r="AD8796" s="440"/>
      <c r="AE8796" s="440"/>
      <c r="AF8796" s="440"/>
      <c r="AG8796" s="440"/>
      <c r="AH8796" s="440"/>
      <c r="AI8796" s="440"/>
      <c r="AJ8796" s="440"/>
    </row>
    <row r="8797" spans="29:36" x14ac:dyDescent="0.25">
      <c r="AC8797" s="440"/>
      <c r="AD8797" s="440"/>
      <c r="AE8797" s="440"/>
      <c r="AF8797" s="440"/>
      <c r="AG8797" s="440"/>
      <c r="AH8797" s="440"/>
      <c r="AI8797" s="440"/>
      <c r="AJ8797" s="440"/>
    </row>
    <row r="8798" spans="29:36" x14ac:dyDescent="0.25">
      <c r="AC8798" s="440"/>
      <c r="AD8798" s="440"/>
      <c r="AE8798" s="440"/>
      <c r="AF8798" s="440"/>
      <c r="AG8798" s="440"/>
      <c r="AH8798" s="440"/>
      <c r="AI8798" s="440"/>
      <c r="AJ8798" s="440"/>
    </row>
    <row r="8799" spans="29:36" x14ac:dyDescent="0.25">
      <c r="AC8799" s="440"/>
      <c r="AD8799" s="440"/>
      <c r="AE8799" s="440"/>
      <c r="AF8799" s="440"/>
      <c r="AG8799" s="440"/>
      <c r="AH8799" s="440"/>
      <c r="AI8799" s="440"/>
      <c r="AJ8799" s="440"/>
    </row>
    <row r="8800" spans="29:36" x14ac:dyDescent="0.25">
      <c r="AC8800" s="440"/>
      <c r="AD8800" s="440"/>
      <c r="AE8800" s="440"/>
      <c r="AF8800" s="440"/>
      <c r="AG8800" s="440"/>
      <c r="AH8800" s="440"/>
      <c r="AI8800" s="440"/>
      <c r="AJ8800" s="440"/>
    </row>
    <row r="8801" spans="29:36" x14ac:dyDescent="0.25">
      <c r="AC8801" s="440"/>
      <c r="AD8801" s="440"/>
      <c r="AE8801" s="440"/>
      <c r="AF8801" s="440"/>
      <c r="AG8801" s="440"/>
      <c r="AH8801" s="440"/>
      <c r="AI8801" s="440"/>
      <c r="AJ8801" s="440"/>
    </row>
    <row r="8802" spans="29:36" x14ac:dyDescent="0.25">
      <c r="AC8802" s="440"/>
      <c r="AD8802" s="440"/>
      <c r="AE8802" s="440"/>
      <c r="AF8802" s="440"/>
      <c r="AG8802" s="440"/>
      <c r="AH8802" s="440"/>
      <c r="AI8802" s="440"/>
      <c r="AJ8802" s="440"/>
    </row>
    <row r="8803" spans="29:36" x14ac:dyDescent="0.25">
      <c r="AC8803" s="440"/>
      <c r="AD8803" s="440"/>
      <c r="AE8803" s="440"/>
      <c r="AF8803" s="440"/>
      <c r="AG8803" s="440"/>
      <c r="AH8803" s="440"/>
      <c r="AI8803" s="440"/>
      <c r="AJ8803" s="440"/>
    </row>
    <row r="8804" spans="29:36" x14ac:dyDescent="0.25">
      <c r="AC8804" s="440"/>
      <c r="AD8804" s="440"/>
      <c r="AE8804" s="440"/>
      <c r="AF8804" s="440"/>
      <c r="AG8804" s="440"/>
      <c r="AH8804" s="440"/>
      <c r="AI8804" s="440"/>
      <c r="AJ8804" s="440"/>
    </row>
    <row r="8805" spans="29:36" x14ac:dyDescent="0.25">
      <c r="AC8805" s="440"/>
      <c r="AD8805" s="440"/>
      <c r="AE8805" s="440"/>
      <c r="AF8805" s="440"/>
      <c r="AG8805" s="440"/>
      <c r="AH8805" s="440"/>
      <c r="AI8805" s="440"/>
      <c r="AJ8805" s="440"/>
    </row>
    <row r="8806" spans="29:36" x14ac:dyDescent="0.25">
      <c r="AC8806" s="440"/>
      <c r="AD8806" s="440"/>
      <c r="AE8806" s="440"/>
      <c r="AF8806" s="440"/>
      <c r="AG8806" s="440"/>
      <c r="AH8806" s="440"/>
      <c r="AI8806" s="440"/>
      <c r="AJ8806" s="440"/>
    </row>
    <row r="8807" spans="29:36" x14ac:dyDescent="0.25">
      <c r="AC8807" s="440"/>
      <c r="AD8807" s="440"/>
      <c r="AE8807" s="440"/>
      <c r="AF8807" s="440"/>
      <c r="AG8807" s="440"/>
      <c r="AH8807" s="440"/>
      <c r="AI8807" s="440"/>
      <c r="AJ8807" s="440"/>
    </row>
    <row r="8808" spans="29:36" x14ac:dyDescent="0.25">
      <c r="AC8808" s="440"/>
      <c r="AD8808" s="440"/>
      <c r="AE8808" s="440"/>
      <c r="AF8808" s="440"/>
      <c r="AG8808" s="440"/>
      <c r="AH8808" s="440"/>
      <c r="AI8808" s="440"/>
      <c r="AJ8808" s="440"/>
    </row>
    <row r="8809" spans="29:36" x14ac:dyDescent="0.25">
      <c r="AC8809" s="440"/>
      <c r="AD8809" s="440"/>
      <c r="AE8809" s="440"/>
      <c r="AF8809" s="440"/>
      <c r="AG8809" s="440"/>
      <c r="AH8809" s="440"/>
      <c r="AI8809" s="440"/>
      <c r="AJ8809" s="440"/>
    </row>
    <row r="8810" spans="29:36" x14ac:dyDescent="0.25">
      <c r="AC8810" s="440"/>
      <c r="AD8810" s="440"/>
      <c r="AE8810" s="440"/>
      <c r="AF8810" s="440"/>
      <c r="AG8810" s="440"/>
      <c r="AH8810" s="440"/>
      <c r="AI8810" s="440"/>
      <c r="AJ8810" s="440"/>
    </row>
    <row r="8811" spans="29:36" x14ac:dyDescent="0.25">
      <c r="AC8811" s="440"/>
      <c r="AD8811" s="440"/>
      <c r="AE8811" s="440"/>
      <c r="AF8811" s="440"/>
      <c r="AG8811" s="440"/>
      <c r="AH8811" s="440"/>
      <c r="AI8811" s="440"/>
      <c r="AJ8811" s="440"/>
    </row>
    <row r="8812" spans="29:36" x14ac:dyDescent="0.25">
      <c r="AC8812" s="440"/>
      <c r="AD8812" s="440"/>
      <c r="AE8812" s="440"/>
      <c r="AF8812" s="440"/>
      <c r="AG8812" s="440"/>
      <c r="AH8812" s="440"/>
      <c r="AI8812" s="440"/>
      <c r="AJ8812" s="440"/>
    </row>
    <row r="8813" spans="29:36" x14ac:dyDescent="0.25">
      <c r="AC8813" s="440"/>
      <c r="AD8813" s="440"/>
      <c r="AE8813" s="440"/>
      <c r="AF8813" s="440"/>
      <c r="AG8813" s="440"/>
      <c r="AH8813" s="440"/>
      <c r="AI8813" s="440"/>
      <c r="AJ8813" s="440"/>
    </row>
    <row r="8814" spans="29:36" x14ac:dyDescent="0.25">
      <c r="AC8814" s="440"/>
      <c r="AD8814" s="440"/>
      <c r="AE8814" s="440"/>
      <c r="AF8814" s="440"/>
      <c r="AG8814" s="440"/>
      <c r="AH8814" s="440"/>
      <c r="AI8814" s="440"/>
      <c r="AJ8814" s="440"/>
    </row>
    <row r="8815" spans="29:36" x14ac:dyDescent="0.25">
      <c r="AC8815" s="440"/>
      <c r="AD8815" s="440"/>
      <c r="AE8815" s="440"/>
      <c r="AF8815" s="440"/>
      <c r="AG8815" s="440"/>
      <c r="AH8815" s="440"/>
      <c r="AI8815" s="440"/>
      <c r="AJ8815" s="440"/>
    </row>
    <row r="8816" spans="29:36" x14ac:dyDescent="0.25">
      <c r="AC8816" s="440"/>
      <c r="AD8816" s="440"/>
      <c r="AE8816" s="440"/>
      <c r="AF8816" s="440"/>
      <c r="AG8816" s="440"/>
      <c r="AH8816" s="440"/>
      <c r="AI8816" s="440"/>
      <c r="AJ8816" s="440"/>
    </row>
    <row r="8817" spans="29:36" x14ac:dyDescent="0.25">
      <c r="AC8817" s="440"/>
      <c r="AD8817" s="440"/>
      <c r="AE8817" s="440"/>
      <c r="AF8817" s="440"/>
      <c r="AG8817" s="440"/>
      <c r="AH8817" s="440"/>
      <c r="AI8817" s="440"/>
      <c r="AJ8817" s="440"/>
    </row>
    <row r="8818" spans="29:36" x14ac:dyDescent="0.25">
      <c r="AC8818" s="440"/>
      <c r="AD8818" s="440"/>
      <c r="AE8818" s="440"/>
      <c r="AF8818" s="440"/>
      <c r="AG8818" s="440"/>
      <c r="AH8818" s="440"/>
      <c r="AI8818" s="440"/>
      <c r="AJ8818" s="440"/>
    </row>
    <row r="8819" spans="29:36" x14ac:dyDescent="0.25">
      <c r="AC8819" s="440"/>
      <c r="AD8819" s="440"/>
      <c r="AE8819" s="440"/>
      <c r="AF8819" s="440"/>
      <c r="AG8819" s="440"/>
      <c r="AH8819" s="440"/>
      <c r="AI8819" s="440"/>
      <c r="AJ8819" s="440"/>
    </row>
    <row r="8820" spans="29:36" x14ac:dyDescent="0.25">
      <c r="AC8820" s="440"/>
      <c r="AD8820" s="440"/>
      <c r="AE8820" s="440"/>
      <c r="AF8820" s="440"/>
      <c r="AG8820" s="440"/>
      <c r="AH8820" s="440"/>
      <c r="AI8820" s="440"/>
      <c r="AJ8820" s="440"/>
    </row>
    <row r="8821" spans="29:36" x14ac:dyDescent="0.25">
      <c r="AC8821" s="440"/>
      <c r="AD8821" s="440"/>
      <c r="AE8821" s="440"/>
      <c r="AF8821" s="440"/>
      <c r="AG8821" s="440"/>
      <c r="AH8821" s="440"/>
      <c r="AI8821" s="440"/>
      <c r="AJ8821" s="440"/>
    </row>
    <row r="8822" spans="29:36" x14ac:dyDescent="0.25">
      <c r="AC8822" s="440"/>
      <c r="AD8822" s="440"/>
      <c r="AE8822" s="440"/>
      <c r="AF8822" s="440"/>
      <c r="AG8822" s="440"/>
      <c r="AH8822" s="440"/>
      <c r="AI8822" s="440"/>
      <c r="AJ8822" s="440"/>
    </row>
    <row r="8823" spans="29:36" x14ac:dyDescent="0.25">
      <c r="AC8823" s="440"/>
      <c r="AD8823" s="440"/>
      <c r="AE8823" s="440"/>
      <c r="AF8823" s="440"/>
      <c r="AG8823" s="440"/>
      <c r="AH8823" s="440"/>
      <c r="AI8823" s="440"/>
      <c r="AJ8823" s="440"/>
    </row>
    <row r="8824" spans="29:36" x14ac:dyDescent="0.25">
      <c r="AC8824" s="440"/>
      <c r="AD8824" s="440"/>
      <c r="AE8824" s="440"/>
      <c r="AF8824" s="440"/>
      <c r="AG8824" s="440"/>
      <c r="AH8824" s="440"/>
      <c r="AI8824" s="440"/>
      <c r="AJ8824" s="440"/>
    </row>
    <row r="8825" spans="29:36" x14ac:dyDescent="0.25">
      <c r="AC8825" s="440"/>
      <c r="AD8825" s="440"/>
      <c r="AE8825" s="440"/>
      <c r="AF8825" s="440"/>
      <c r="AG8825" s="440"/>
      <c r="AH8825" s="440"/>
      <c r="AI8825" s="440"/>
      <c r="AJ8825" s="440"/>
    </row>
    <row r="8826" spans="29:36" x14ac:dyDescent="0.25">
      <c r="AC8826" s="440"/>
      <c r="AD8826" s="440"/>
      <c r="AE8826" s="440"/>
      <c r="AF8826" s="440"/>
      <c r="AG8826" s="440"/>
      <c r="AH8826" s="440"/>
      <c r="AI8826" s="440"/>
      <c r="AJ8826" s="440"/>
    </row>
    <row r="8827" spans="29:36" x14ac:dyDescent="0.25">
      <c r="AC8827" s="440"/>
      <c r="AD8827" s="440"/>
      <c r="AE8827" s="440"/>
      <c r="AF8827" s="440"/>
      <c r="AG8827" s="440"/>
      <c r="AH8827" s="440"/>
      <c r="AI8827" s="440"/>
      <c r="AJ8827" s="440"/>
    </row>
    <row r="8828" spans="29:36" x14ac:dyDescent="0.25">
      <c r="AC8828" s="440"/>
      <c r="AD8828" s="440"/>
      <c r="AE8828" s="440"/>
      <c r="AF8828" s="440"/>
      <c r="AG8828" s="440"/>
      <c r="AH8828" s="440"/>
      <c r="AI8828" s="440"/>
      <c r="AJ8828" s="440"/>
    </row>
    <row r="8829" spans="29:36" x14ac:dyDescent="0.25">
      <c r="AC8829" s="440"/>
      <c r="AD8829" s="440"/>
      <c r="AE8829" s="440"/>
      <c r="AF8829" s="440"/>
      <c r="AG8829" s="440"/>
      <c r="AH8829" s="440"/>
      <c r="AI8829" s="440"/>
      <c r="AJ8829" s="440"/>
    </row>
    <row r="8830" spans="29:36" x14ac:dyDescent="0.25">
      <c r="AC8830" s="440"/>
      <c r="AD8830" s="440"/>
      <c r="AE8830" s="440"/>
      <c r="AF8830" s="440"/>
      <c r="AG8830" s="440"/>
      <c r="AH8830" s="440"/>
      <c r="AI8830" s="440"/>
      <c r="AJ8830" s="440"/>
    </row>
    <row r="8831" spans="29:36" x14ac:dyDescent="0.25">
      <c r="AC8831" s="440"/>
      <c r="AD8831" s="440"/>
      <c r="AE8831" s="440"/>
      <c r="AF8831" s="440"/>
      <c r="AG8831" s="440"/>
      <c r="AH8831" s="440"/>
      <c r="AI8831" s="440"/>
      <c r="AJ8831" s="440"/>
    </row>
    <row r="8832" spans="29:36" x14ac:dyDescent="0.25">
      <c r="AC8832" s="440"/>
      <c r="AD8832" s="440"/>
      <c r="AE8832" s="440"/>
      <c r="AF8832" s="440"/>
      <c r="AG8832" s="440"/>
      <c r="AH8832" s="440"/>
      <c r="AI8832" s="440"/>
      <c r="AJ8832" s="440"/>
    </row>
    <row r="8833" spans="29:36" x14ac:dyDescent="0.25">
      <c r="AC8833" s="440"/>
      <c r="AD8833" s="440"/>
      <c r="AE8833" s="440"/>
      <c r="AF8833" s="440"/>
      <c r="AG8833" s="440"/>
      <c r="AH8833" s="440"/>
      <c r="AI8833" s="440"/>
      <c r="AJ8833" s="440"/>
    </row>
    <row r="8834" spans="29:36" x14ac:dyDescent="0.25">
      <c r="AC8834" s="440"/>
      <c r="AD8834" s="440"/>
      <c r="AE8834" s="440"/>
      <c r="AF8834" s="440"/>
      <c r="AG8834" s="440"/>
      <c r="AH8834" s="440"/>
      <c r="AI8834" s="440"/>
      <c r="AJ8834" s="440"/>
    </row>
    <row r="8835" spans="29:36" x14ac:dyDescent="0.25">
      <c r="AC8835" s="440"/>
      <c r="AD8835" s="440"/>
      <c r="AE8835" s="440"/>
      <c r="AF8835" s="440"/>
      <c r="AG8835" s="440"/>
      <c r="AH8835" s="440"/>
      <c r="AI8835" s="440"/>
      <c r="AJ8835" s="440"/>
    </row>
    <row r="8836" spans="29:36" x14ac:dyDescent="0.25">
      <c r="AC8836" s="440"/>
      <c r="AD8836" s="440"/>
      <c r="AE8836" s="440"/>
      <c r="AF8836" s="440"/>
      <c r="AG8836" s="440"/>
      <c r="AH8836" s="440"/>
      <c r="AI8836" s="440"/>
      <c r="AJ8836" s="440"/>
    </row>
    <row r="8837" spans="29:36" x14ac:dyDescent="0.25">
      <c r="AC8837" s="440"/>
      <c r="AD8837" s="440"/>
      <c r="AE8837" s="440"/>
      <c r="AF8837" s="440"/>
      <c r="AG8837" s="440"/>
      <c r="AH8837" s="440"/>
      <c r="AI8837" s="440"/>
      <c r="AJ8837" s="440"/>
    </row>
    <row r="8838" spans="29:36" x14ac:dyDescent="0.25">
      <c r="AC8838" s="440"/>
      <c r="AD8838" s="440"/>
      <c r="AE8838" s="440"/>
      <c r="AF8838" s="440"/>
      <c r="AG8838" s="440"/>
      <c r="AH8838" s="440"/>
      <c r="AI8838" s="440"/>
      <c r="AJ8838" s="440"/>
    </row>
    <row r="8839" spans="29:36" x14ac:dyDescent="0.25">
      <c r="AC8839" s="440"/>
      <c r="AD8839" s="440"/>
      <c r="AE8839" s="440"/>
      <c r="AF8839" s="440"/>
      <c r="AG8839" s="440"/>
      <c r="AH8839" s="440"/>
      <c r="AI8839" s="440"/>
      <c r="AJ8839" s="440"/>
    </row>
    <row r="8840" spans="29:36" x14ac:dyDescent="0.25">
      <c r="AC8840" s="440"/>
      <c r="AD8840" s="440"/>
      <c r="AE8840" s="440"/>
      <c r="AF8840" s="440"/>
      <c r="AG8840" s="440"/>
      <c r="AH8840" s="440"/>
      <c r="AI8840" s="440"/>
      <c r="AJ8840" s="440"/>
    </row>
    <row r="8841" spans="29:36" x14ac:dyDescent="0.25">
      <c r="AC8841" s="440"/>
      <c r="AD8841" s="440"/>
      <c r="AE8841" s="440"/>
      <c r="AF8841" s="440"/>
      <c r="AG8841" s="440"/>
      <c r="AH8841" s="440"/>
      <c r="AI8841" s="440"/>
      <c r="AJ8841" s="440"/>
    </row>
    <row r="8842" spans="29:36" x14ac:dyDescent="0.25">
      <c r="AC8842" s="440"/>
      <c r="AD8842" s="440"/>
      <c r="AE8842" s="440"/>
      <c r="AF8842" s="440"/>
      <c r="AG8842" s="440"/>
      <c r="AH8842" s="440"/>
      <c r="AI8842" s="440"/>
      <c r="AJ8842" s="440"/>
    </row>
    <row r="8843" spans="29:36" x14ac:dyDescent="0.25">
      <c r="AC8843" s="440"/>
      <c r="AD8843" s="440"/>
      <c r="AE8843" s="440"/>
      <c r="AF8843" s="440"/>
      <c r="AG8843" s="440"/>
      <c r="AH8843" s="440"/>
      <c r="AI8843" s="440"/>
      <c r="AJ8843" s="440"/>
    </row>
    <row r="8844" spans="29:36" x14ac:dyDescent="0.25">
      <c r="AC8844" s="440"/>
      <c r="AD8844" s="440"/>
      <c r="AE8844" s="440"/>
      <c r="AF8844" s="440"/>
      <c r="AG8844" s="440"/>
      <c r="AH8844" s="440"/>
      <c r="AI8844" s="440"/>
      <c r="AJ8844" s="440"/>
    </row>
    <row r="8845" spans="29:36" x14ac:dyDescent="0.25">
      <c r="AC8845" s="440"/>
      <c r="AD8845" s="440"/>
      <c r="AE8845" s="440"/>
      <c r="AF8845" s="440"/>
      <c r="AG8845" s="440"/>
      <c r="AH8845" s="440"/>
      <c r="AI8845" s="440"/>
      <c r="AJ8845" s="440"/>
    </row>
    <row r="8846" spans="29:36" x14ac:dyDescent="0.25">
      <c r="AC8846" s="440"/>
      <c r="AD8846" s="440"/>
      <c r="AE8846" s="440"/>
      <c r="AF8846" s="440"/>
      <c r="AG8846" s="440"/>
      <c r="AH8846" s="440"/>
      <c r="AI8846" s="440"/>
      <c r="AJ8846" s="440"/>
    </row>
    <row r="8847" spans="29:36" x14ac:dyDescent="0.25">
      <c r="AC8847" s="440"/>
      <c r="AD8847" s="440"/>
      <c r="AE8847" s="440"/>
      <c r="AF8847" s="440"/>
      <c r="AG8847" s="440"/>
      <c r="AH8847" s="440"/>
      <c r="AI8847" s="440"/>
      <c r="AJ8847" s="440"/>
    </row>
    <row r="8848" spans="29:36" x14ac:dyDescent="0.25">
      <c r="AC8848" s="440"/>
      <c r="AD8848" s="440"/>
      <c r="AE8848" s="440"/>
      <c r="AF8848" s="440"/>
      <c r="AG8848" s="440"/>
      <c r="AH8848" s="440"/>
      <c r="AI8848" s="440"/>
      <c r="AJ8848" s="440"/>
    </row>
    <row r="8849" spans="29:36" x14ac:dyDescent="0.25">
      <c r="AC8849" s="440"/>
      <c r="AD8849" s="440"/>
      <c r="AE8849" s="440"/>
      <c r="AF8849" s="440"/>
      <c r="AG8849" s="440"/>
      <c r="AH8849" s="440"/>
      <c r="AI8849" s="440"/>
      <c r="AJ8849" s="440"/>
    </row>
    <row r="8850" spans="29:36" x14ac:dyDescent="0.25">
      <c r="AC8850" s="440"/>
      <c r="AD8850" s="440"/>
      <c r="AE8850" s="440"/>
      <c r="AF8850" s="440"/>
      <c r="AG8850" s="440"/>
      <c r="AH8850" s="440"/>
      <c r="AI8850" s="440"/>
      <c r="AJ8850" s="440"/>
    </row>
    <row r="8851" spans="29:36" x14ac:dyDescent="0.25">
      <c r="AC8851" s="440"/>
      <c r="AD8851" s="440"/>
      <c r="AE8851" s="440"/>
      <c r="AF8851" s="440"/>
      <c r="AG8851" s="440"/>
      <c r="AH8851" s="440"/>
      <c r="AI8851" s="440"/>
      <c r="AJ8851" s="440"/>
    </row>
    <row r="8852" spans="29:36" x14ac:dyDescent="0.25">
      <c r="AC8852" s="440"/>
      <c r="AD8852" s="440"/>
      <c r="AE8852" s="440"/>
      <c r="AF8852" s="440"/>
      <c r="AG8852" s="440"/>
      <c r="AH8852" s="440"/>
      <c r="AI8852" s="440"/>
      <c r="AJ8852" s="440"/>
    </row>
    <row r="8853" spans="29:36" x14ac:dyDescent="0.25">
      <c r="AC8853" s="440"/>
      <c r="AD8853" s="440"/>
      <c r="AE8853" s="440"/>
      <c r="AF8853" s="440"/>
      <c r="AG8853" s="440"/>
      <c r="AH8853" s="440"/>
      <c r="AI8853" s="440"/>
      <c r="AJ8853" s="440"/>
    </row>
    <row r="8854" spans="29:36" x14ac:dyDescent="0.25">
      <c r="AC8854" s="440"/>
      <c r="AD8854" s="440"/>
      <c r="AE8854" s="440"/>
      <c r="AF8854" s="440"/>
      <c r="AG8854" s="440"/>
      <c r="AH8854" s="440"/>
      <c r="AI8854" s="440"/>
      <c r="AJ8854" s="440"/>
    </row>
    <row r="8855" spans="29:36" x14ac:dyDescent="0.25">
      <c r="AC8855" s="440"/>
      <c r="AD8855" s="440"/>
      <c r="AE8855" s="440"/>
      <c r="AF8855" s="440"/>
      <c r="AG8855" s="440"/>
      <c r="AH8855" s="440"/>
      <c r="AI8855" s="440"/>
      <c r="AJ8855" s="440"/>
    </row>
    <row r="8856" spans="29:36" x14ac:dyDescent="0.25">
      <c r="AC8856" s="440"/>
      <c r="AD8856" s="440"/>
      <c r="AE8856" s="440"/>
      <c r="AF8856" s="440"/>
      <c r="AG8856" s="440"/>
      <c r="AH8856" s="440"/>
      <c r="AI8856" s="440"/>
      <c r="AJ8856" s="440"/>
    </row>
    <row r="8857" spans="29:36" x14ac:dyDescent="0.25">
      <c r="AC8857" s="440"/>
      <c r="AD8857" s="440"/>
      <c r="AE8857" s="440"/>
      <c r="AF8857" s="440"/>
      <c r="AG8857" s="440"/>
      <c r="AH8857" s="440"/>
      <c r="AI8857" s="440"/>
      <c r="AJ8857" s="440"/>
    </row>
    <row r="8858" spans="29:36" x14ac:dyDescent="0.25">
      <c r="AC8858" s="440"/>
      <c r="AD8858" s="440"/>
      <c r="AE8858" s="440"/>
      <c r="AF8858" s="440"/>
      <c r="AG8858" s="440"/>
      <c r="AH8858" s="440"/>
      <c r="AI8858" s="440"/>
      <c r="AJ8858" s="440"/>
    </row>
    <row r="8859" spans="29:36" x14ac:dyDescent="0.25">
      <c r="AC8859" s="440"/>
      <c r="AD8859" s="440"/>
      <c r="AE8859" s="440"/>
      <c r="AF8859" s="440"/>
      <c r="AG8859" s="440"/>
      <c r="AH8859" s="440"/>
      <c r="AI8859" s="440"/>
      <c r="AJ8859" s="440"/>
    </row>
    <row r="8860" spans="29:36" x14ac:dyDescent="0.25">
      <c r="AC8860" s="440"/>
      <c r="AD8860" s="440"/>
      <c r="AE8860" s="440"/>
      <c r="AF8860" s="440"/>
      <c r="AG8860" s="440"/>
      <c r="AH8860" s="440"/>
      <c r="AI8860" s="440"/>
      <c r="AJ8860" s="440"/>
    </row>
    <row r="8861" spans="29:36" x14ac:dyDescent="0.25">
      <c r="AC8861" s="440"/>
      <c r="AD8861" s="440"/>
      <c r="AE8861" s="440"/>
      <c r="AF8861" s="440"/>
      <c r="AG8861" s="440"/>
      <c r="AH8861" s="440"/>
      <c r="AI8861" s="440"/>
      <c r="AJ8861" s="440"/>
    </row>
    <row r="8862" spans="29:36" x14ac:dyDescent="0.25">
      <c r="AC8862" s="440"/>
      <c r="AD8862" s="440"/>
      <c r="AE8862" s="440"/>
      <c r="AF8862" s="440"/>
      <c r="AG8862" s="440"/>
      <c r="AH8862" s="440"/>
      <c r="AI8862" s="440"/>
      <c r="AJ8862" s="440"/>
    </row>
    <row r="8863" spans="29:36" x14ac:dyDescent="0.25">
      <c r="AC8863" s="440"/>
      <c r="AD8863" s="440"/>
      <c r="AE8863" s="440"/>
      <c r="AF8863" s="440"/>
      <c r="AG8863" s="440"/>
      <c r="AH8863" s="440"/>
      <c r="AI8863" s="440"/>
      <c r="AJ8863" s="440"/>
    </row>
    <row r="8864" spans="29:36" x14ac:dyDescent="0.25">
      <c r="AC8864" s="440"/>
      <c r="AD8864" s="440"/>
      <c r="AE8864" s="440"/>
      <c r="AF8864" s="440"/>
      <c r="AG8864" s="440"/>
      <c r="AH8864" s="440"/>
      <c r="AI8864" s="440"/>
      <c r="AJ8864" s="440"/>
    </row>
    <row r="8865" spans="29:36" x14ac:dyDescent="0.25">
      <c r="AC8865" s="440"/>
      <c r="AD8865" s="440"/>
      <c r="AE8865" s="440"/>
      <c r="AF8865" s="440"/>
      <c r="AG8865" s="440"/>
      <c r="AH8865" s="440"/>
      <c r="AI8865" s="440"/>
      <c r="AJ8865" s="440"/>
    </row>
    <row r="8866" spans="29:36" x14ac:dyDescent="0.25">
      <c r="AC8866" s="440"/>
      <c r="AD8866" s="440"/>
      <c r="AE8866" s="440"/>
      <c r="AF8866" s="440"/>
      <c r="AG8866" s="440"/>
      <c r="AH8866" s="440"/>
      <c r="AI8866" s="440"/>
      <c r="AJ8866" s="440"/>
    </row>
    <row r="8867" spans="29:36" x14ac:dyDescent="0.25">
      <c r="AC8867" s="440"/>
      <c r="AD8867" s="440"/>
      <c r="AE8867" s="440"/>
      <c r="AF8867" s="440"/>
      <c r="AG8867" s="440"/>
      <c r="AH8867" s="440"/>
      <c r="AI8867" s="440"/>
      <c r="AJ8867" s="440"/>
    </row>
    <row r="8868" spans="29:36" x14ac:dyDescent="0.25">
      <c r="AC8868" s="440"/>
      <c r="AD8868" s="440"/>
      <c r="AE8868" s="440"/>
      <c r="AF8868" s="440"/>
      <c r="AG8868" s="440"/>
      <c r="AH8868" s="440"/>
      <c r="AI8868" s="440"/>
      <c r="AJ8868" s="440"/>
    </row>
    <row r="8869" spans="29:36" x14ac:dyDescent="0.25">
      <c r="AC8869" s="440"/>
      <c r="AD8869" s="440"/>
      <c r="AE8869" s="440"/>
      <c r="AF8869" s="440"/>
      <c r="AG8869" s="440"/>
      <c r="AH8869" s="440"/>
      <c r="AI8869" s="440"/>
      <c r="AJ8869" s="440"/>
    </row>
    <row r="8870" spans="29:36" x14ac:dyDescent="0.25">
      <c r="AC8870" s="440"/>
      <c r="AD8870" s="440"/>
      <c r="AE8870" s="440"/>
      <c r="AF8870" s="440"/>
      <c r="AG8870" s="440"/>
      <c r="AH8870" s="440"/>
      <c r="AI8870" s="440"/>
      <c r="AJ8870" s="440"/>
    </row>
    <row r="8871" spans="29:36" x14ac:dyDescent="0.25">
      <c r="AC8871" s="440"/>
      <c r="AD8871" s="440"/>
      <c r="AE8871" s="440"/>
      <c r="AF8871" s="440"/>
      <c r="AG8871" s="440"/>
      <c r="AH8871" s="440"/>
      <c r="AI8871" s="440"/>
      <c r="AJ8871" s="440"/>
    </row>
    <row r="8872" spans="29:36" x14ac:dyDescent="0.25">
      <c r="AC8872" s="440"/>
      <c r="AD8872" s="440"/>
      <c r="AE8872" s="440"/>
      <c r="AF8872" s="440"/>
      <c r="AG8872" s="440"/>
      <c r="AH8872" s="440"/>
      <c r="AI8872" s="440"/>
      <c r="AJ8872" s="440"/>
    </row>
    <row r="8873" spans="29:36" x14ac:dyDescent="0.25">
      <c r="AC8873" s="440"/>
      <c r="AD8873" s="440"/>
      <c r="AE8873" s="440"/>
      <c r="AF8873" s="440"/>
      <c r="AG8873" s="440"/>
      <c r="AH8873" s="440"/>
      <c r="AI8873" s="440"/>
      <c r="AJ8873" s="440"/>
    </row>
    <row r="8874" spans="29:36" x14ac:dyDescent="0.25">
      <c r="AC8874" s="440"/>
      <c r="AD8874" s="440"/>
      <c r="AE8874" s="440"/>
      <c r="AF8874" s="440"/>
      <c r="AG8874" s="440"/>
      <c r="AH8874" s="440"/>
      <c r="AI8874" s="440"/>
      <c r="AJ8874" s="440"/>
    </row>
    <row r="8875" spans="29:36" x14ac:dyDescent="0.25">
      <c r="AC8875" s="440"/>
      <c r="AD8875" s="440"/>
      <c r="AE8875" s="440"/>
      <c r="AF8875" s="440"/>
      <c r="AG8875" s="440"/>
      <c r="AH8875" s="440"/>
      <c r="AI8875" s="440"/>
      <c r="AJ8875" s="440"/>
    </row>
    <row r="8876" spans="29:36" x14ac:dyDescent="0.25">
      <c r="AC8876" s="440"/>
      <c r="AD8876" s="440"/>
      <c r="AE8876" s="440"/>
      <c r="AF8876" s="440"/>
      <c r="AG8876" s="440"/>
      <c r="AH8876" s="440"/>
      <c r="AI8876" s="440"/>
      <c r="AJ8876" s="440"/>
    </row>
    <row r="8877" spans="29:36" x14ac:dyDescent="0.25">
      <c r="AC8877" s="440"/>
      <c r="AD8877" s="440"/>
      <c r="AE8877" s="440"/>
      <c r="AF8877" s="440"/>
      <c r="AG8877" s="440"/>
      <c r="AH8877" s="440"/>
      <c r="AI8877" s="440"/>
      <c r="AJ8877" s="440"/>
    </row>
    <row r="8878" spans="29:36" x14ac:dyDescent="0.25">
      <c r="AC8878" s="440"/>
      <c r="AD8878" s="440"/>
      <c r="AE8878" s="440"/>
      <c r="AF8878" s="440"/>
      <c r="AG8878" s="440"/>
      <c r="AH8878" s="440"/>
      <c r="AI8878" s="440"/>
      <c r="AJ8878" s="440"/>
    </row>
    <row r="8879" spans="29:36" x14ac:dyDescent="0.25">
      <c r="AC8879" s="440"/>
      <c r="AD8879" s="440"/>
      <c r="AE8879" s="440"/>
      <c r="AF8879" s="440"/>
      <c r="AG8879" s="440"/>
      <c r="AH8879" s="440"/>
      <c r="AI8879" s="440"/>
      <c r="AJ8879" s="440"/>
    </row>
    <row r="8880" spans="29:36" x14ac:dyDescent="0.25">
      <c r="AC8880" s="440"/>
      <c r="AD8880" s="440"/>
      <c r="AE8880" s="440"/>
      <c r="AF8880" s="440"/>
      <c r="AG8880" s="440"/>
      <c r="AH8880" s="440"/>
      <c r="AI8880" s="440"/>
      <c r="AJ8880" s="440"/>
    </row>
    <row r="8881" spans="29:36" x14ac:dyDescent="0.25">
      <c r="AC8881" s="440"/>
      <c r="AD8881" s="440"/>
      <c r="AE8881" s="440"/>
      <c r="AF8881" s="440"/>
      <c r="AG8881" s="440"/>
      <c r="AH8881" s="440"/>
      <c r="AI8881" s="440"/>
      <c r="AJ8881" s="440"/>
    </row>
    <row r="8882" spans="29:36" x14ac:dyDescent="0.25">
      <c r="AC8882" s="440"/>
      <c r="AD8882" s="440"/>
      <c r="AE8882" s="440"/>
      <c r="AF8882" s="440"/>
      <c r="AG8882" s="440"/>
      <c r="AH8882" s="440"/>
      <c r="AI8882" s="440"/>
      <c r="AJ8882" s="440"/>
    </row>
    <row r="8883" spans="29:36" x14ac:dyDescent="0.25">
      <c r="AC8883" s="440"/>
      <c r="AD8883" s="440"/>
      <c r="AE8883" s="440"/>
      <c r="AF8883" s="440"/>
      <c r="AG8883" s="440"/>
      <c r="AH8883" s="440"/>
      <c r="AI8883" s="440"/>
      <c r="AJ8883" s="440"/>
    </row>
    <row r="8884" spans="29:36" x14ac:dyDescent="0.25">
      <c r="AC8884" s="440"/>
      <c r="AD8884" s="440"/>
      <c r="AE8884" s="440"/>
      <c r="AF8884" s="440"/>
      <c r="AG8884" s="440"/>
      <c r="AH8884" s="440"/>
      <c r="AI8884" s="440"/>
      <c r="AJ8884" s="440"/>
    </row>
    <row r="8885" spans="29:36" x14ac:dyDescent="0.25">
      <c r="AC8885" s="440"/>
      <c r="AD8885" s="440"/>
      <c r="AE8885" s="440"/>
      <c r="AF8885" s="440"/>
      <c r="AG8885" s="440"/>
      <c r="AH8885" s="440"/>
      <c r="AI8885" s="440"/>
      <c r="AJ8885" s="440"/>
    </row>
    <row r="8886" spans="29:36" x14ac:dyDescent="0.25">
      <c r="AC8886" s="440"/>
      <c r="AD8886" s="440"/>
      <c r="AE8886" s="440"/>
      <c r="AF8886" s="440"/>
      <c r="AG8886" s="440"/>
      <c r="AH8886" s="440"/>
      <c r="AI8886" s="440"/>
      <c r="AJ8886" s="440"/>
    </row>
    <row r="8887" spans="29:36" x14ac:dyDescent="0.25">
      <c r="AC8887" s="440"/>
      <c r="AD8887" s="440"/>
      <c r="AE8887" s="440"/>
      <c r="AF8887" s="440"/>
      <c r="AG8887" s="440"/>
      <c r="AH8887" s="440"/>
      <c r="AI8887" s="440"/>
      <c r="AJ8887" s="440"/>
    </row>
    <row r="8888" spans="29:36" x14ac:dyDescent="0.25">
      <c r="AC8888" s="440"/>
      <c r="AD8888" s="440"/>
      <c r="AE8888" s="440"/>
      <c r="AF8888" s="440"/>
      <c r="AG8888" s="440"/>
      <c r="AH8888" s="440"/>
      <c r="AI8888" s="440"/>
      <c r="AJ8888" s="440"/>
    </row>
    <row r="8889" spans="29:36" x14ac:dyDescent="0.25">
      <c r="AC8889" s="440"/>
      <c r="AD8889" s="440"/>
      <c r="AE8889" s="440"/>
      <c r="AF8889" s="440"/>
      <c r="AG8889" s="440"/>
      <c r="AH8889" s="440"/>
      <c r="AI8889" s="440"/>
      <c r="AJ8889" s="440"/>
    </row>
    <row r="8890" spans="29:36" x14ac:dyDescent="0.25">
      <c r="AC8890" s="440"/>
      <c r="AD8890" s="440"/>
      <c r="AE8890" s="440"/>
      <c r="AF8890" s="440"/>
      <c r="AG8890" s="440"/>
      <c r="AH8890" s="440"/>
      <c r="AI8890" s="440"/>
      <c r="AJ8890" s="440"/>
    </row>
    <row r="8891" spans="29:36" x14ac:dyDescent="0.25">
      <c r="AC8891" s="440"/>
      <c r="AD8891" s="440"/>
      <c r="AE8891" s="440"/>
      <c r="AF8891" s="440"/>
      <c r="AG8891" s="440"/>
      <c r="AH8891" s="440"/>
      <c r="AI8891" s="440"/>
      <c r="AJ8891" s="440"/>
    </row>
    <row r="8892" spans="29:36" x14ac:dyDescent="0.25">
      <c r="AC8892" s="440"/>
      <c r="AD8892" s="440"/>
      <c r="AE8892" s="440"/>
      <c r="AF8892" s="440"/>
      <c r="AG8892" s="440"/>
      <c r="AH8892" s="440"/>
      <c r="AI8892" s="440"/>
      <c r="AJ8892" s="440"/>
    </row>
    <row r="8893" spans="29:36" x14ac:dyDescent="0.25">
      <c r="AC8893" s="440"/>
      <c r="AD8893" s="440"/>
      <c r="AE8893" s="440"/>
      <c r="AF8893" s="440"/>
      <c r="AG8893" s="440"/>
      <c r="AH8893" s="440"/>
      <c r="AI8893" s="440"/>
      <c r="AJ8893" s="440"/>
    </row>
    <row r="8894" spans="29:36" x14ac:dyDescent="0.25">
      <c r="AC8894" s="440"/>
      <c r="AD8894" s="440"/>
      <c r="AE8894" s="440"/>
      <c r="AF8894" s="440"/>
      <c r="AG8894" s="440"/>
      <c r="AH8894" s="440"/>
      <c r="AI8894" s="440"/>
      <c r="AJ8894" s="440"/>
    </row>
    <row r="8895" spans="29:36" x14ac:dyDescent="0.25">
      <c r="AC8895" s="440"/>
      <c r="AD8895" s="440"/>
      <c r="AE8895" s="440"/>
      <c r="AF8895" s="440"/>
      <c r="AG8895" s="440"/>
      <c r="AH8895" s="440"/>
      <c r="AI8895" s="440"/>
      <c r="AJ8895" s="440"/>
    </row>
    <row r="8896" spans="29:36" x14ac:dyDescent="0.25">
      <c r="AC8896" s="440"/>
      <c r="AD8896" s="440"/>
      <c r="AE8896" s="440"/>
      <c r="AF8896" s="440"/>
      <c r="AG8896" s="440"/>
      <c r="AH8896" s="440"/>
      <c r="AI8896" s="440"/>
      <c r="AJ8896" s="440"/>
    </row>
    <row r="8897" spans="29:36" x14ac:dyDescent="0.25">
      <c r="AC8897" s="440"/>
      <c r="AD8897" s="440"/>
      <c r="AE8897" s="440"/>
      <c r="AF8897" s="440"/>
      <c r="AG8897" s="440"/>
      <c r="AH8897" s="440"/>
      <c r="AI8897" s="440"/>
      <c r="AJ8897" s="440"/>
    </row>
    <row r="8898" spans="29:36" x14ac:dyDescent="0.25">
      <c r="AC8898" s="440"/>
      <c r="AD8898" s="440"/>
      <c r="AE8898" s="440"/>
      <c r="AF8898" s="440"/>
      <c r="AG8898" s="440"/>
      <c r="AH8898" s="440"/>
      <c r="AI8898" s="440"/>
      <c r="AJ8898" s="440"/>
    </row>
    <row r="8899" spans="29:36" x14ac:dyDescent="0.25">
      <c r="AC8899" s="440"/>
      <c r="AD8899" s="440"/>
      <c r="AE8899" s="440"/>
      <c r="AF8899" s="440"/>
      <c r="AG8899" s="440"/>
      <c r="AH8899" s="440"/>
      <c r="AI8899" s="440"/>
      <c r="AJ8899" s="440"/>
    </row>
    <row r="8900" spans="29:36" x14ac:dyDescent="0.25">
      <c r="AC8900" s="440"/>
      <c r="AD8900" s="440"/>
      <c r="AE8900" s="440"/>
      <c r="AF8900" s="440"/>
      <c r="AG8900" s="440"/>
      <c r="AH8900" s="440"/>
      <c r="AI8900" s="440"/>
      <c r="AJ8900" s="440"/>
    </row>
    <row r="8901" spans="29:36" x14ac:dyDescent="0.25">
      <c r="AC8901" s="440"/>
      <c r="AD8901" s="440"/>
      <c r="AE8901" s="440"/>
      <c r="AF8901" s="440"/>
      <c r="AG8901" s="440"/>
      <c r="AH8901" s="440"/>
      <c r="AI8901" s="440"/>
      <c r="AJ8901" s="440"/>
    </row>
    <row r="8902" spans="29:36" x14ac:dyDescent="0.25">
      <c r="AC8902" s="440"/>
      <c r="AD8902" s="440"/>
      <c r="AE8902" s="440"/>
      <c r="AF8902" s="440"/>
      <c r="AG8902" s="440"/>
      <c r="AH8902" s="440"/>
      <c r="AI8902" s="440"/>
      <c r="AJ8902" s="440"/>
    </row>
    <row r="8903" spans="29:36" x14ac:dyDescent="0.25">
      <c r="AC8903" s="440"/>
      <c r="AD8903" s="440"/>
      <c r="AE8903" s="440"/>
      <c r="AF8903" s="440"/>
      <c r="AG8903" s="440"/>
      <c r="AH8903" s="440"/>
      <c r="AI8903" s="440"/>
      <c r="AJ8903" s="440"/>
    </row>
    <row r="8904" spans="29:36" x14ac:dyDescent="0.25">
      <c r="AC8904" s="440"/>
      <c r="AD8904" s="440"/>
      <c r="AE8904" s="440"/>
      <c r="AF8904" s="440"/>
      <c r="AG8904" s="440"/>
      <c r="AH8904" s="440"/>
      <c r="AI8904" s="440"/>
      <c r="AJ8904" s="440"/>
    </row>
    <row r="8905" spans="29:36" x14ac:dyDescent="0.25">
      <c r="AC8905" s="440"/>
      <c r="AD8905" s="440"/>
      <c r="AE8905" s="440"/>
      <c r="AF8905" s="440"/>
      <c r="AG8905" s="440"/>
      <c r="AH8905" s="440"/>
      <c r="AI8905" s="440"/>
      <c r="AJ8905" s="440"/>
    </row>
    <row r="8906" spans="29:36" x14ac:dyDescent="0.25">
      <c r="AC8906" s="440"/>
      <c r="AD8906" s="440"/>
      <c r="AE8906" s="440"/>
      <c r="AF8906" s="440"/>
      <c r="AG8906" s="440"/>
      <c r="AH8906" s="440"/>
      <c r="AI8906" s="440"/>
      <c r="AJ8906" s="440"/>
    </row>
    <row r="8907" spans="29:36" x14ac:dyDescent="0.25">
      <c r="AC8907" s="440"/>
      <c r="AD8907" s="440"/>
      <c r="AE8907" s="440"/>
      <c r="AF8907" s="440"/>
      <c r="AG8907" s="440"/>
      <c r="AH8907" s="440"/>
      <c r="AI8907" s="440"/>
      <c r="AJ8907" s="440"/>
    </row>
    <row r="8908" spans="29:36" x14ac:dyDescent="0.25">
      <c r="AC8908" s="440"/>
      <c r="AD8908" s="440"/>
      <c r="AE8908" s="440"/>
      <c r="AF8908" s="440"/>
      <c r="AG8908" s="440"/>
      <c r="AH8908" s="440"/>
      <c r="AI8908" s="440"/>
      <c r="AJ8908" s="440"/>
    </row>
    <row r="8909" spans="29:36" x14ac:dyDescent="0.25">
      <c r="AC8909" s="440"/>
      <c r="AD8909" s="440"/>
      <c r="AE8909" s="440"/>
      <c r="AF8909" s="440"/>
      <c r="AG8909" s="440"/>
      <c r="AH8909" s="440"/>
      <c r="AI8909" s="440"/>
      <c r="AJ8909" s="440"/>
    </row>
    <row r="8910" spans="29:36" x14ac:dyDescent="0.25">
      <c r="AC8910" s="440"/>
      <c r="AD8910" s="440"/>
      <c r="AE8910" s="440"/>
      <c r="AF8910" s="440"/>
      <c r="AG8910" s="440"/>
      <c r="AH8910" s="440"/>
      <c r="AI8910" s="440"/>
      <c r="AJ8910" s="440"/>
    </row>
    <row r="8911" spans="29:36" x14ac:dyDescent="0.25">
      <c r="AC8911" s="440"/>
      <c r="AD8911" s="440"/>
      <c r="AE8911" s="440"/>
      <c r="AF8911" s="440"/>
      <c r="AG8911" s="440"/>
      <c r="AH8911" s="440"/>
      <c r="AI8911" s="440"/>
      <c r="AJ8911" s="440"/>
    </row>
    <row r="8912" spans="29:36" x14ac:dyDescent="0.25">
      <c r="AC8912" s="440"/>
      <c r="AD8912" s="440"/>
      <c r="AE8912" s="440"/>
      <c r="AF8912" s="440"/>
      <c r="AG8912" s="440"/>
      <c r="AH8912" s="440"/>
      <c r="AI8912" s="440"/>
      <c r="AJ8912" s="440"/>
    </row>
    <row r="8913" spans="29:36" x14ac:dyDescent="0.25">
      <c r="AC8913" s="440"/>
      <c r="AD8913" s="440"/>
      <c r="AE8913" s="440"/>
      <c r="AF8913" s="440"/>
      <c r="AG8913" s="440"/>
      <c r="AH8913" s="440"/>
      <c r="AI8913" s="440"/>
      <c r="AJ8913" s="440"/>
    </row>
    <row r="8914" spans="29:36" x14ac:dyDescent="0.25">
      <c r="AC8914" s="440"/>
      <c r="AD8914" s="440"/>
      <c r="AE8914" s="440"/>
      <c r="AF8914" s="440"/>
      <c r="AG8914" s="440"/>
      <c r="AH8914" s="440"/>
      <c r="AI8914" s="440"/>
      <c r="AJ8914" s="440"/>
    </row>
    <row r="8915" spans="29:36" x14ac:dyDescent="0.25">
      <c r="AC8915" s="440"/>
      <c r="AD8915" s="440"/>
      <c r="AE8915" s="440"/>
      <c r="AF8915" s="440"/>
      <c r="AG8915" s="440"/>
      <c r="AH8915" s="440"/>
      <c r="AI8915" s="440"/>
      <c r="AJ8915" s="440"/>
    </row>
    <row r="8916" spans="29:36" x14ac:dyDescent="0.25">
      <c r="AC8916" s="440"/>
      <c r="AD8916" s="440"/>
      <c r="AE8916" s="440"/>
      <c r="AF8916" s="440"/>
      <c r="AG8916" s="440"/>
      <c r="AH8916" s="440"/>
      <c r="AI8916" s="440"/>
      <c r="AJ8916" s="440"/>
    </row>
    <row r="8917" spans="29:36" x14ac:dyDescent="0.25">
      <c r="AC8917" s="440"/>
      <c r="AD8917" s="440"/>
      <c r="AE8917" s="440"/>
      <c r="AF8917" s="440"/>
      <c r="AG8917" s="440"/>
      <c r="AH8917" s="440"/>
      <c r="AI8917" s="440"/>
      <c r="AJ8917" s="440"/>
    </row>
    <row r="8918" spans="29:36" x14ac:dyDescent="0.25">
      <c r="AC8918" s="440"/>
      <c r="AD8918" s="440"/>
      <c r="AE8918" s="440"/>
      <c r="AF8918" s="440"/>
      <c r="AG8918" s="440"/>
      <c r="AH8918" s="440"/>
      <c r="AI8918" s="440"/>
      <c r="AJ8918" s="440"/>
    </row>
    <row r="8919" spans="29:36" x14ac:dyDescent="0.25">
      <c r="AC8919" s="440"/>
      <c r="AD8919" s="440"/>
      <c r="AE8919" s="440"/>
      <c r="AF8919" s="440"/>
      <c r="AG8919" s="440"/>
      <c r="AH8919" s="440"/>
      <c r="AI8919" s="440"/>
      <c r="AJ8919" s="440"/>
    </row>
    <row r="8920" spans="29:36" x14ac:dyDescent="0.25">
      <c r="AC8920" s="440"/>
      <c r="AD8920" s="440"/>
      <c r="AE8920" s="440"/>
      <c r="AF8920" s="440"/>
      <c r="AG8920" s="440"/>
      <c r="AH8920" s="440"/>
      <c r="AI8920" s="440"/>
      <c r="AJ8920" s="440"/>
    </row>
    <row r="8921" spans="29:36" x14ac:dyDescent="0.25">
      <c r="AC8921" s="440"/>
      <c r="AD8921" s="440"/>
      <c r="AE8921" s="440"/>
      <c r="AF8921" s="440"/>
      <c r="AG8921" s="440"/>
      <c r="AH8921" s="440"/>
      <c r="AI8921" s="440"/>
      <c r="AJ8921" s="440"/>
    </row>
    <row r="8922" spans="29:36" x14ac:dyDescent="0.25">
      <c r="AC8922" s="440"/>
      <c r="AD8922" s="440"/>
      <c r="AE8922" s="440"/>
      <c r="AF8922" s="440"/>
      <c r="AG8922" s="440"/>
      <c r="AH8922" s="440"/>
      <c r="AI8922" s="440"/>
      <c r="AJ8922" s="440"/>
    </row>
    <row r="8923" spans="29:36" x14ac:dyDescent="0.25">
      <c r="AC8923" s="440"/>
      <c r="AD8923" s="440"/>
      <c r="AE8923" s="440"/>
      <c r="AF8923" s="440"/>
      <c r="AG8923" s="440"/>
      <c r="AH8923" s="440"/>
      <c r="AI8923" s="440"/>
      <c r="AJ8923" s="440"/>
    </row>
    <row r="8924" spans="29:36" x14ac:dyDescent="0.25">
      <c r="AC8924" s="440"/>
      <c r="AD8924" s="440"/>
      <c r="AE8924" s="440"/>
      <c r="AF8924" s="440"/>
      <c r="AG8924" s="440"/>
      <c r="AH8924" s="440"/>
      <c r="AI8924" s="440"/>
      <c r="AJ8924" s="440"/>
    </row>
    <row r="8925" spans="29:36" x14ac:dyDescent="0.25">
      <c r="AC8925" s="440"/>
      <c r="AD8925" s="440"/>
      <c r="AE8925" s="440"/>
      <c r="AF8925" s="440"/>
      <c r="AG8925" s="440"/>
      <c r="AH8925" s="440"/>
      <c r="AI8925" s="440"/>
      <c r="AJ8925" s="440"/>
    </row>
    <row r="8926" spans="29:36" x14ac:dyDescent="0.25">
      <c r="AC8926" s="440"/>
      <c r="AD8926" s="440"/>
      <c r="AE8926" s="440"/>
      <c r="AF8926" s="440"/>
      <c r="AG8926" s="440"/>
      <c r="AH8926" s="440"/>
      <c r="AI8926" s="440"/>
      <c r="AJ8926" s="440"/>
    </row>
    <row r="8927" spans="29:36" x14ac:dyDescent="0.25">
      <c r="AC8927" s="440"/>
      <c r="AD8927" s="440"/>
      <c r="AE8927" s="440"/>
      <c r="AF8927" s="440"/>
      <c r="AG8927" s="440"/>
      <c r="AH8927" s="440"/>
      <c r="AI8927" s="440"/>
      <c r="AJ8927" s="440"/>
    </row>
    <row r="8928" spans="29:36" x14ac:dyDescent="0.25">
      <c r="AC8928" s="440"/>
      <c r="AD8928" s="440"/>
      <c r="AE8928" s="440"/>
      <c r="AF8928" s="440"/>
      <c r="AG8928" s="440"/>
      <c r="AH8928" s="440"/>
      <c r="AI8928" s="440"/>
      <c r="AJ8928" s="440"/>
    </row>
    <row r="8929" spans="29:36" x14ac:dyDescent="0.25">
      <c r="AC8929" s="440"/>
      <c r="AD8929" s="440"/>
      <c r="AE8929" s="440"/>
      <c r="AF8929" s="440"/>
      <c r="AG8929" s="440"/>
      <c r="AH8929" s="440"/>
      <c r="AI8929" s="440"/>
      <c r="AJ8929" s="440"/>
    </row>
    <row r="8930" spans="29:36" x14ac:dyDescent="0.25">
      <c r="AC8930" s="440"/>
      <c r="AD8930" s="440"/>
      <c r="AE8930" s="440"/>
      <c r="AF8930" s="440"/>
      <c r="AG8930" s="440"/>
      <c r="AH8930" s="440"/>
      <c r="AI8930" s="440"/>
      <c r="AJ8930" s="440"/>
    </row>
    <row r="8931" spans="29:36" x14ac:dyDescent="0.25">
      <c r="AC8931" s="440"/>
      <c r="AD8931" s="440"/>
      <c r="AE8931" s="440"/>
      <c r="AF8931" s="440"/>
      <c r="AG8931" s="440"/>
      <c r="AH8931" s="440"/>
      <c r="AI8931" s="440"/>
      <c r="AJ8931" s="440"/>
    </row>
    <row r="8932" spans="29:36" x14ac:dyDescent="0.25">
      <c r="AC8932" s="440"/>
      <c r="AD8932" s="440"/>
      <c r="AE8932" s="440"/>
      <c r="AF8932" s="440"/>
      <c r="AG8932" s="440"/>
      <c r="AH8932" s="440"/>
      <c r="AI8932" s="440"/>
      <c r="AJ8932" s="440"/>
    </row>
    <row r="8933" spans="29:36" x14ac:dyDescent="0.25">
      <c r="AC8933" s="440"/>
      <c r="AD8933" s="440"/>
      <c r="AE8933" s="440"/>
      <c r="AF8933" s="440"/>
      <c r="AG8933" s="440"/>
      <c r="AH8933" s="440"/>
      <c r="AI8933" s="440"/>
      <c r="AJ8933" s="440"/>
    </row>
    <row r="8934" spans="29:36" x14ac:dyDescent="0.25">
      <c r="AC8934" s="440"/>
      <c r="AD8934" s="440"/>
      <c r="AE8934" s="440"/>
      <c r="AF8934" s="440"/>
      <c r="AG8934" s="440"/>
      <c r="AH8934" s="440"/>
      <c r="AI8934" s="440"/>
      <c r="AJ8934" s="440"/>
    </row>
    <row r="8935" spans="29:36" x14ac:dyDescent="0.25">
      <c r="AC8935" s="440"/>
      <c r="AD8935" s="440"/>
      <c r="AE8935" s="440"/>
      <c r="AF8935" s="440"/>
      <c r="AG8935" s="440"/>
      <c r="AH8935" s="440"/>
      <c r="AI8935" s="440"/>
      <c r="AJ8935" s="440"/>
    </row>
    <row r="8936" spans="29:36" x14ac:dyDescent="0.25">
      <c r="AC8936" s="440"/>
      <c r="AD8936" s="440"/>
      <c r="AE8936" s="440"/>
      <c r="AF8936" s="440"/>
      <c r="AG8936" s="440"/>
      <c r="AH8936" s="440"/>
      <c r="AI8936" s="440"/>
      <c r="AJ8936" s="440"/>
    </row>
    <row r="8937" spans="29:36" x14ac:dyDescent="0.25">
      <c r="AC8937" s="440"/>
      <c r="AD8937" s="440"/>
      <c r="AE8937" s="440"/>
      <c r="AF8937" s="440"/>
      <c r="AG8937" s="440"/>
      <c r="AH8937" s="440"/>
      <c r="AI8937" s="440"/>
      <c r="AJ8937" s="440"/>
    </row>
    <row r="8938" spans="29:36" x14ac:dyDescent="0.25">
      <c r="AC8938" s="440"/>
      <c r="AD8938" s="440"/>
      <c r="AE8938" s="440"/>
      <c r="AF8938" s="440"/>
      <c r="AG8938" s="440"/>
      <c r="AH8938" s="440"/>
      <c r="AI8938" s="440"/>
      <c r="AJ8938" s="440"/>
    </row>
    <row r="8939" spans="29:36" x14ac:dyDescent="0.25">
      <c r="AC8939" s="440"/>
      <c r="AD8939" s="440"/>
      <c r="AE8939" s="440"/>
      <c r="AF8939" s="440"/>
      <c r="AG8939" s="440"/>
      <c r="AH8939" s="440"/>
      <c r="AI8939" s="440"/>
      <c r="AJ8939" s="440"/>
    </row>
    <row r="8940" spans="29:36" x14ac:dyDescent="0.25">
      <c r="AC8940" s="440"/>
      <c r="AD8940" s="440"/>
      <c r="AE8940" s="440"/>
      <c r="AF8940" s="440"/>
      <c r="AG8940" s="440"/>
      <c r="AH8940" s="440"/>
      <c r="AI8940" s="440"/>
      <c r="AJ8940" s="440"/>
    </row>
    <row r="8941" spans="29:36" x14ac:dyDescent="0.25">
      <c r="AC8941" s="440"/>
      <c r="AD8941" s="440"/>
      <c r="AE8941" s="440"/>
      <c r="AF8941" s="440"/>
      <c r="AG8941" s="440"/>
      <c r="AH8941" s="440"/>
      <c r="AI8941" s="440"/>
      <c r="AJ8941" s="440"/>
    </row>
    <row r="8942" spans="29:36" x14ac:dyDescent="0.25">
      <c r="AC8942" s="440"/>
      <c r="AD8942" s="440"/>
      <c r="AE8942" s="440"/>
      <c r="AF8942" s="440"/>
      <c r="AG8942" s="440"/>
      <c r="AH8942" s="440"/>
      <c r="AI8942" s="440"/>
      <c r="AJ8942" s="440"/>
    </row>
    <row r="8943" spans="29:36" x14ac:dyDescent="0.25">
      <c r="AC8943" s="440"/>
      <c r="AD8943" s="440"/>
      <c r="AE8943" s="440"/>
      <c r="AF8943" s="440"/>
      <c r="AG8943" s="440"/>
      <c r="AH8943" s="440"/>
      <c r="AI8943" s="440"/>
      <c r="AJ8943" s="440"/>
    </row>
    <row r="8944" spans="29:36" x14ac:dyDescent="0.25">
      <c r="AC8944" s="440"/>
      <c r="AD8944" s="440"/>
      <c r="AE8944" s="440"/>
      <c r="AF8944" s="440"/>
      <c r="AG8944" s="440"/>
      <c r="AH8944" s="440"/>
      <c r="AI8944" s="440"/>
      <c r="AJ8944" s="440"/>
    </row>
    <row r="8945" spans="29:36" x14ac:dyDescent="0.25">
      <c r="AC8945" s="440"/>
      <c r="AD8945" s="440"/>
      <c r="AE8945" s="440"/>
      <c r="AF8945" s="440"/>
      <c r="AG8945" s="440"/>
      <c r="AH8945" s="440"/>
      <c r="AI8945" s="440"/>
      <c r="AJ8945" s="440"/>
    </row>
    <row r="8946" spans="29:36" x14ac:dyDescent="0.25">
      <c r="AC8946" s="440"/>
      <c r="AD8946" s="440"/>
      <c r="AE8946" s="440"/>
      <c r="AF8946" s="440"/>
      <c r="AG8946" s="440"/>
      <c r="AH8946" s="440"/>
      <c r="AI8946" s="440"/>
      <c r="AJ8946" s="440"/>
    </row>
    <row r="8947" spans="29:36" x14ac:dyDescent="0.25">
      <c r="AC8947" s="440"/>
      <c r="AD8947" s="440"/>
      <c r="AE8947" s="440"/>
      <c r="AF8947" s="440"/>
      <c r="AG8947" s="440"/>
      <c r="AH8947" s="440"/>
      <c r="AI8947" s="440"/>
      <c r="AJ8947" s="440"/>
    </row>
    <row r="8948" spans="29:36" x14ac:dyDescent="0.25">
      <c r="AC8948" s="440"/>
      <c r="AD8948" s="440"/>
      <c r="AE8948" s="440"/>
      <c r="AF8948" s="440"/>
      <c r="AG8948" s="440"/>
      <c r="AH8948" s="440"/>
      <c r="AI8948" s="440"/>
      <c r="AJ8948" s="440"/>
    </row>
    <row r="8949" spans="29:36" x14ac:dyDescent="0.25">
      <c r="AC8949" s="440"/>
      <c r="AD8949" s="440"/>
      <c r="AE8949" s="440"/>
      <c r="AF8949" s="440"/>
      <c r="AG8949" s="440"/>
      <c r="AH8949" s="440"/>
      <c r="AI8949" s="440"/>
      <c r="AJ8949" s="440"/>
    </row>
    <row r="8950" spans="29:36" x14ac:dyDescent="0.25">
      <c r="AC8950" s="440"/>
      <c r="AD8950" s="440"/>
      <c r="AE8950" s="440"/>
      <c r="AF8950" s="440"/>
      <c r="AG8950" s="440"/>
      <c r="AH8950" s="440"/>
      <c r="AI8950" s="440"/>
      <c r="AJ8950" s="440"/>
    </row>
    <row r="8951" spans="29:36" x14ac:dyDescent="0.25">
      <c r="AC8951" s="440"/>
      <c r="AD8951" s="440"/>
      <c r="AE8951" s="440"/>
      <c r="AF8951" s="440"/>
      <c r="AG8951" s="440"/>
      <c r="AH8951" s="440"/>
      <c r="AI8951" s="440"/>
      <c r="AJ8951" s="440"/>
    </row>
    <row r="8952" spans="29:36" x14ac:dyDescent="0.25">
      <c r="AC8952" s="440"/>
      <c r="AD8952" s="440"/>
      <c r="AE8952" s="440"/>
      <c r="AF8952" s="440"/>
      <c r="AG8952" s="440"/>
      <c r="AH8952" s="440"/>
      <c r="AI8952" s="440"/>
      <c r="AJ8952" s="440"/>
    </row>
    <row r="8953" spans="29:36" x14ac:dyDescent="0.25">
      <c r="AC8953" s="440"/>
      <c r="AD8953" s="440"/>
      <c r="AE8953" s="440"/>
      <c r="AF8953" s="440"/>
      <c r="AG8953" s="440"/>
      <c r="AH8953" s="440"/>
      <c r="AI8953" s="440"/>
      <c r="AJ8953" s="440"/>
    </row>
    <row r="8954" spans="29:36" x14ac:dyDescent="0.25">
      <c r="AC8954" s="440"/>
      <c r="AD8954" s="440"/>
      <c r="AE8954" s="440"/>
      <c r="AF8954" s="440"/>
      <c r="AG8954" s="440"/>
      <c r="AH8954" s="440"/>
      <c r="AI8954" s="440"/>
      <c r="AJ8954" s="440"/>
    </row>
    <row r="8955" spans="29:36" x14ac:dyDescent="0.25">
      <c r="AC8955" s="440"/>
      <c r="AD8955" s="440"/>
      <c r="AE8955" s="440"/>
      <c r="AF8955" s="440"/>
      <c r="AG8955" s="440"/>
      <c r="AH8955" s="440"/>
      <c r="AI8955" s="440"/>
      <c r="AJ8955" s="440"/>
    </row>
    <row r="8956" spans="29:36" x14ac:dyDescent="0.25">
      <c r="AC8956" s="440"/>
      <c r="AD8956" s="440"/>
      <c r="AE8956" s="440"/>
      <c r="AF8956" s="440"/>
      <c r="AG8956" s="440"/>
      <c r="AH8956" s="440"/>
      <c r="AI8956" s="440"/>
      <c r="AJ8956" s="440"/>
    </row>
    <row r="8957" spans="29:36" x14ac:dyDescent="0.25">
      <c r="AC8957" s="440"/>
      <c r="AD8957" s="440"/>
      <c r="AE8957" s="440"/>
      <c r="AF8957" s="440"/>
      <c r="AG8957" s="440"/>
      <c r="AH8957" s="440"/>
      <c r="AI8957" s="440"/>
      <c r="AJ8957" s="440"/>
    </row>
    <row r="8958" spans="29:36" x14ac:dyDescent="0.25">
      <c r="AC8958" s="440"/>
      <c r="AD8958" s="440"/>
      <c r="AE8958" s="440"/>
      <c r="AF8958" s="440"/>
      <c r="AG8958" s="440"/>
      <c r="AH8958" s="440"/>
      <c r="AI8958" s="440"/>
      <c r="AJ8958" s="440"/>
    </row>
    <row r="8959" spans="29:36" x14ac:dyDescent="0.25">
      <c r="AC8959" s="440"/>
      <c r="AD8959" s="440"/>
      <c r="AE8959" s="440"/>
      <c r="AF8959" s="440"/>
      <c r="AG8959" s="440"/>
      <c r="AH8959" s="440"/>
      <c r="AI8959" s="440"/>
      <c r="AJ8959" s="440"/>
    </row>
    <row r="8960" spans="29:36" x14ac:dyDescent="0.25">
      <c r="AC8960" s="440"/>
      <c r="AD8960" s="440"/>
      <c r="AE8960" s="440"/>
      <c r="AF8960" s="440"/>
      <c r="AG8960" s="440"/>
      <c r="AH8960" s="440"/>
      <c r="AI8960" s="440"/>
      <c r="AJ8960" s="440"/>
    </row>
    <row r="8961" spans="29:36" x14ac:dyDescent="0.25">
      <c r="AC8961" s="440"/>
      <c r="AD8961" s="440"/>
      <c r="AE8961" s="440"/>
      <c r="AF8961" s="440"/>
      <c r="AG8961" s="440"/>
      <c r="AH8961" s="440"/>
      <c r="AI8961" s="440"/>
      <c r="AJ8961" s="440"/>
    </row>
    <row r="8962" spans="29:36" x14ac:dyDescent="0.25">
      <c r="AC8962" s="440"/>
      <c r="AD8962" s="440"/>
      <c r="AE8962" s="440"/>
      <c r="AF8962" s="440"/>
      <c r="AG8962" s="440"/>
      <c r="AH8962" s="440"/>
      <c r="AI8962" s="440"/>
      <c r="AJ8962" s="440"/>
    </row>
    <row r="8963" spans="29:36" x14ac:dyDescent="0.25">
      <c r="AC8963" s="440"/>
      <c r="AD8963" s="440"/>
      <c r="AE8963" s="440"/>
      <c r="AF8963" s="440"/>
      <c r="AG8963" s="440"/>
      <c r="AH8963" s="440"/>
      <c r="AI8963" s="440"/>
      <c r="AJ8963" s="440"/>
    </row>
    <row r="8964" spans="29:36" x14ac:dyDescent="0.25">
      <c r="AC8964" s="440"/>
      <c r="AD8964" s="440"/>
      <c r="AE8964" s="440"/>
      <c r="AF8964" s="440"/>
      <c r="AG8964" s="440"/>
      <c r="AH8964" s="440"/>
      <c r="AI8964" s="440"/>
      <c r="AJ8964" s="440"/>
    </row>
    <row r="8965" spans="29:36" x14ac:dyDescent="0.25">
      <c r="AC8965" s="440"/>
      <c r="AD8965" s="440"/>
      <c r="AE8965" s="440"/>
      <c r="AF8965" s="440"/>
      <c r="AG8965" s="440"/>
      <c r="AH8965" s="440"/>
      <c r="AI8965" s="440"/>
      <c r="AJ8965" s="440"/>
    </row>
    <row r="8966" spans="29:36" x14ac:dyDescent="0.25">
      <c r="AC8966" s="440"/>
      <c r="AD8966" s="440"/>
      <c r="AE8966" s="440"/>
      <c r="AF8966" s="440"/>
      <c r="AG8966" s="440"/>
      <c r="AH8966" s="440"/>
      <c r="AI8966" s="440"/>
      <c r="AJ8966" s="440"/>
    </row>
    <row r="8967" spans="29:36" x14ac:dyDescent="0.25">
      <c r="AC8967" s="440"/>
      <c r="AD8967" s="440"/>
      <c r="AE8967" s="440"/>
      <c r="AF8967" s="440"/>
      <c r="AG8967" s="440"/>
      <c r="AH8967" s="440"/>
      <c r="AI8967" s="440"/>
      <c r="AJ8967" s="440"/>
    </row>
    <row r="8968" spans="29:36" x14ac:dyDescent="0.25">
      <c r="AC8968" s="440"/>
      <c r="AD8968" s="440"/>
      <c r="AE8968" s="440"/>
      <c r="AF8968" s="440"/>
      <c r="AG8968" s="440"/>
      <c r="AH8968" s="440"/>
      <c r="AI8968" s="440"/>
      <c r="AJ8968" s="440"/>
    </row>
    <row r="8969" spans="29:36" x14ac:dyDescent="0.25">
      <c r="AC8969" s="440"/>
      <c r="AD8969" s="440"/>
      <c r="AE8969" s="440"/>
      <c r="AF8969" s="440"/>
      <c r="AG8969" s="440"/>
      <c r="AH8969" s="440"/>
      <c r="AI8969" s="440"/>
      <c r="AJ8969" s="440"/>
    </row>
    <row r="8970" spans="29:36" x14ac:dyDescent="0.25">
      <c r="AC8970" s="440"/>
      <c r="AD8970" s="440"/>
      <c r="AE8970" s="440"/>
      <c r="AF8970" s="440"/>
      <c r="AG8970" s="440"/>
      <c r="AH8970" s="440"/>
      <c r="AI8970" s="440"/>
      <c r="AJ8970" s="440"/>
    </row>
    <row r="8971" spans="29:36" x14ac:dyDescent="0.25">
      <c r="AC8971" s="440"/>
      <c r="AD8971" s="440"/>
      <c r="AE8971" s="440"/>
      <c r="AF8971" s="440"/>
      <c r="AG8971" s="440"/>
      <c r="AH8971" s="440"/>
      <c r="AI8971" s="440"/>
      <c r="AJ8971" s="440"/>
    </row>
    <row r="8972" spans="29:36" x14ac:dyDescent="0.25">
      <c r="AC8972" s="440"/>
      <c r="AD8972" s="440"/>
      <c r="AE8972" s="440"/>
      <c r="AF8972" s="440"/>
      <c r="AG8972" s="440"/>
      <c r="AH8972" s="440"/>
      <c r="AI8972" s="440"/>
      <c r="AJ8972" s="440"/>
    </row>
    <row r="8973" spans="29:36" x14ac:dyDescent="0.25">
      <c r="AC8973" s="440"/>
      <c r="AD8973" s="440"/>
      <c r="AE8973" s="440"/>
      <c r="AF8973" s="440"/>
      <c r="AG8973" s="440"/>
      <c r="AH8973" s="440"/>
      <c r="AI8973" s="440"/>
      <c r="AJ8973" s="440"/>
    </row>
    <row r="8974" spans="29:36" x14ac:dyDescent="0.25">
      <c r="AC8974" s="440"/>
      <c r="AD8974" s="440"/>
      <c r="AE8974" s="440"/>
      <c r="AF8974" s="440"/>
      <c r="AG8974" s="440"/>
      <c r="AH8974" s="440"/>
      <c r="AI8974" s="440"/>
      <c r="AJ8974" s="440"/>
    </row>
    <row r="8975" spans="29:36" x14ac:dyDescent="0.25">
      <c r="AC8975" s="440"/>
      <c r="AD8975" s="440"/>
      <c r="AE8975" s="440"/>
      <c r="AF8975" s="440"/>
      <c r="AG8975" s="440"/>
      <c r="AH8975" s="440"/>
      <c r="AI8975" s="440"/>
      <c r="AJ8975" s="440"/>
    </row>
    <row r="8976" spans="29:36" x14ac:dyDescent="0.25">
      <c r="AC8976" s="440"/>
      <c r="AD8976" s="440"/>
      <c r="AE8976" s="440"/>
      <c r="AF8976" s="440"/>
      <c r="AG8976" s="440"/>
      <c r="AH8976" s="440"/>
      <c r="AI8976" s="440"/>
      <c r="AJ8976" s="440"/>
    </row>
    <row r="8977" spans="29:36" x14ac:dyDescent="0.25">
      <c r="AC8977" s="440"/>
      <c r="AD8977" s="440"/>
      <c r="AE8977" s="440"/>
      <c r="AF8977" s="440"/>
      <c r="AG8977" s="440"/>
      <c r="AH8977" s="440"/>
      <c r="AI8977" s="440"/>
      <c r="AJ8977" s="440"/>
    </row>
    <row r="8978" spans="29:36" x14ac:dyDescent="0.25">
      <c r="AC8978" s="440"/>
      <c r="AD8978" s="440"/>
      <c r="AE8978" s="440"/>
      <c r="AF8978" s="440"/>
      <c r="AG8978" s="440"/>
      <c r="AH8978" s="440"/>
      <c r="AI8978" s="440"/>
      <c r="AJ8978" s="440"/>
    </row>
    <row r="8979" spans="29:36" x14ac:dyDescent="0.25">
      <c r="AC8979" s="440"/>
      <c r="AD8979" s="440"/>
      <c r="AE8979" s="440"/>
      <c r="AF8979" s="440"/>
      <c r="AG8979" s="440"/>
      <c r="AH8979" s="440"/>
      <c r="AI8979" s="440"/>
      <c r="AJ8979" s="440"/>
    </row>
    <row r="8980" spans="29:36" x14ac:dyDescent="0.25">
      <c r="AC8980" s="440"/>
      <c r="AD8980" s="440"/>
      <c r="AE8980" s="440"/>
      <c r="AF8980" s="440"/>
      <c r="AG8980" s="440"/>
      <c r="AH8980" s="440"/>
      <c r="AI8980" s="440"/>
      <c r="AJ8980" s="440"/>
    </row>
    <row r="8981" spans="29:36" x14ac:dyDescent="0.25">
      <c r="AC8981" s="440"/>
      <c r="AD8981" s="440"/>
      <c r="AE8981" s="440"/>
      <c r="AF8981" s="440"/>
      <c r="AG8981" s="440"/>
      <c r="AH8981" s="440"/>
      <c r="AI8981" s="440"/>
      <c r="AJ8981" s="440"/>
    </row>
    <row r="8982" spans="29:36" x14ac:dyDescent="0.25">
      <c r="AC8982" s="440"/>
      <c r="AD8982" s="440"/>
      <c r="AE8982" s="440"/>
      <c r="AF8982" s="440"/>
      <c r="AG8982" s="440"/>
      <c r="AH8982" s="440"/>
      <c r="AI8982" s="440"/>
      <c r="AJ8982" s="440"/>
    </row>
    <row r="8983" spans="29:36" x14ac:dyDescent="0.25">
      <c r="AC8983" s="440"/>
      <c r="AD8983" s="440"/>
      <c r="AE8983" s="440"/>
      <c r="AF8983" s="440"/>
      <c r="AG8983" s="440"/>
      <c r="AH8983" s="440"/>
      <c r="AI8983" s="440"/>
      <c r="AJ8983" s="440"/>
    </row>
    <row r="8984" spans="29:36" x14ac:dyDescent="0.25">
      <c r="AC8984" s="440"/>
      <c r="AD8984" s="440"/>
      <c r="AE8984" s="440"/>
      <c r="AF8984" s="440"/>
      <c r="AG8984" s="440"/>
      <c r="AH8984" s="440"/>
      <c r="AI8984" s="440"/>
      <c r="AJ8984" s="440"/>
    </row>
    <row r="8985" spans="29:36" x14ac:dyDescent="0.25">
      <c r="AC8985" s="440"/>
      <c r="AD8985" s="440"/>
      <c r="AE8985" s="440"/>
      <c r="AF8985" s="440"/>
      <c r="AG8985" s="440"/>
      <c r="AH8985" s="440"/>
      <c r="AI8985" s="440"/>
      <c r="AJ8985" s="440"/>
    </row>
    <row r="8986" spans="29:36" x14ac:dyDescent="0.25">
      <c r="AC8986" s="440"/>
      <c r="AD8986" s="440"/>
      <c r="AE8986" s="440"/>
      <c r="AF8986" s="440"/>
      <c r="AG8986" s="440"/>
      <c r="AH8986" s="440"/>
      <c r="AI8986" s="440"/>
      <c r="AJ8986" s="440"/>
    </row>
    <row r="8987" spans="29:36" x14ac:dyDescent="0.25">
      <c r="AC8987" s="440"/>
      <c r="AD8987" s="440"/>
      <c r="AE8987" s="440"/>
      <c r="AF8987" s="440"/>
      <c r="AG8987" s="440"/>
      <c r="AH8987" s="440"/>
      <c r="AI8987" s="440"/>
      <c r="AJ8987" s="440"/>
    </row>
    <row r="8988" spans="29:36" x14ac:dyDescent="0.25">
      <c r="AC8988" s="440"/>
      <c r="AD8988" s="440"/>
      <c r="AE8988" s="440"/>
      <c r="AF8988" s="440"/>
      <c r="AG8988" s="440"/>
      <c r="AH8988" s="440"/>
      <c r="AI8988" s="440"/>
      <c r="AJ8988" s="440"/>
    </row>
    <row r="8989" spans="29:36" x14ac:dyDescent="0.25">
      <c r="AC8989" s="440"/>
      <c r="AD8989" s="440"/>
      <c r="AE8989" s="440"/>
      <c r="AF8989" s="440"/>
      <c r="AG8989" s="440"/>
      <c r="AH8989" s="440"/>
      <c r="AI8989" s="440"/>
      <c r="AJ8989" s="440"/>
    </row>
    <row r="8990" spans="29:36" x14ac:dyDescent="0.25">
      <c r="AC8990" s="440"/>
      <c r="AD8990" s="440"/>
      <c r="AE8990" s="440"/>
      <c r="AF8990" s="440"/>
      <c r="AG8990" s="440"/>
      <c r="AH8990" s="440"/>
      <c r="AI8990" s="440"/>
      <c r="AJ8990" s="440"/>
    </row>
    <row r="8991" spans="29:36" x14ac:dyDescent="0.25">
      <c r="AC8991" s="440"/>
      <c r="AD8991" s="440"/>
      <c r="AE8991" s="440"/>
      <c r="AF8991" s="440"/>
      <c r="AG8991" s="440"/>
      <c r="AH8991" s="440"/>
      <c r="AI8991" s="440"/>
      <c r="AJ8991" s="440"/>
    </row>
    <row r="8992" spans="29:36" x14ac:dyDescent="0.25">
      <c r="AC8992" s="440"/>
      <c r="AD8992" s="440"/>
      <c r="AE8992" s="440"/>
      <c r="AF8992" s="440"/>
      <c r="AG8992" s="440"/>
      <c r="AH8992" s="440"/>
      <c r="AI8992" s="440"/>
      <c r="AJ8992" s="440"/>
    </row>
    <row r="8993" spans="29:36" x14ac:dyDescent="0.25">
      <c r="AC8993" s="440"/>
      <c r="AD8993" s="440"/>
      <c r="AE8993" s="440"/>
      <c r="AF8993" s="440"/>
      <c r="AG8993" s="440"/>
      <c r="AH8993" s="440"/>
      <c r="AI8993" s="440"/>
      <c r="AJ8993" s="440"/>
    </row>
    <row r="8994" spans="29:36" x14ac:dyDescent="0.25">
      <c r="AC8994" s="440"/>
      <c r="AD8994" s="440"/>
      <c r="AE8994" s="440"/>
      <c r="AF8994" s="440"/>
      <c r="AG8994" s="440"/>
      <c r="AH8994" s="440"/>
      <c r="AI8994" s="440"/>
      <c r="AJ8994" s="440"/>
    </row>
    <row r="8995" spans="29:36" x14ac:dyDescent="0.25">
      <c r="AC8995" s="440"/>
      <c r="AD8995" s="440"/>
      <c r="AE8995" s="440"/>
      <c r="AF8995" s="440"/>
      <c r="AG8995" s="440"/>
      <c r="AH8995" s="440"/>
      <c r="AI8995" s="440"/>
      <c r="AJ8995" s="440"/>
    </row>
    <row r="8996" spans="29:36" x14ac:dyDescent="0.25">
      <c r="AC8996" s="440"/>
      <c r="AD8996" s="440"/>
      <c r="AE8996" s="440"/>
      <c r="AF8996" s="440"/>
      <c r="AG8996" s="440"/>
      <c r="AH8996" s="440"/>
      <c r="AI8996" s="440"/>
      <c r="AJ8996" s="440"/>
    </row>
    <row r="8997" spans="29:36" x14ac:dyDescent="0.25">
      <c r="AC8997" s="440"/>
      <c r="AD8997" s="440"/>
      <c r="AE8997" s="440"/>
      <c r="AF8997" s="440"/>
      <c r="AG8997" s="440"/>
      <c r="AH8997" s="440"/>
      <c r="AI8997" s="440"/>
      <c r="AJ8997" s="440"/>
    </row>
    <row r="8998" spans="29:36" x14ac:dyDescent="0.25">
      <c r="AC8998" s="440"/>
      <c r="AD8998" s="440"/>
      <c r="AE8998" s="440"/>
      <c r="AF8998" s="440"/>
      <c r="AG8998" s="440"/>
      <c r="AH8998" s="440"/>
      <c r="AI8998" s="440"/>
      <c r="AJ8998" s="440"/>
    </row>
    <row r="8999" spans="29:36" x14ac:dyDescent="0.25">
      <c r="AC8999" s="440"/>
      <c r="AD8999" s="440"/>
      <c r="AE8999" s="440"/>
      <c r="AF8999" s="440"/>
      <c r="AG8999" s="440"/>
      <c r="AH8999" s="440"/>
      <c r="AI8999" s="440"/>
      <c r="AJ8999" s="440"/>
    </row>
    <row r="9000" spans="29:36" x14ac:dyDescent="0.25">
      <c r="AC9000" s="440"/>
      <c r="AD9000" s="440"/>
      <c r="AE9000" s="440"/>
      <c r="AF9000" s="440"/>
      <c r="AG9000" s="440"/>
      <c r="AH9000" s="440"/>
      <c r="AI9000" s="440"/>
      <c r="AJ9000" s="440"/>
    </row>
    <row r="9001" spans="29:36" x14ac:dyDescent="0.25">
      <c r="AC9001" s="440"/>
      <c r="AD9001" s="440"/>
      <c r="AE9001" s="440"/>
      <c r="AF9001" s="440"/>
      <c r="AG9001" s="440"/>
      <c r="AH9001" s="440"/>
      <c r="AI9001" s="440"/>
      <c r="AJ9001" s="440"/>
    </row>
    <row r="9002" spans="29:36" x14ac:dyDescent="0.25">
      <c r="AC9002" s="440"/>
      <c r="AD9002" s="440"/>
      <c r="AE9002" s="440"/>
      <c r="AF9002" s="440"/>
      <c r="AG9002" s="440"/>
      <c r="AH9002" s="440"/>
      <c r="AI9002" s="440"/>
      <c r="AJ9002" s="440"/>
    </row>
    <row r="9003" spans="29:36" x14ac:dyDescent="0.25">
      <c r="AC9003" s="440"/>
      <c r="AD9003" s="440"/>
      <c r="AE9003" s="440"/>
      <c r="AF9003" s="440"/>
      <c r="AG9003" s="440"/>
      <c r="AH9003" s="440"/>
      <c r="AI9003" s="440"/>
      <c r="AJ9003" s="440"/>
    </row>
    <row r="9004" spans="29:36" x14ac:dyDescent="0.25">
      <c r="AC9004" s="440"/>
      <c r="AD9004" s="440"/>
      <c r="AE9004" s="440"/>
      <c r="AF9004" s="440"/>
      <c r="AG9004" s="440"/>
      <c r="AH9004" s="440"/>
      <c r="AI9004" s="440"/>
      <c r="AJ9004" s="440"/>
    </row>
    <row r="9005" spans="29:36" x14ac:dyDescent="0.25">
      <c r="AC9005" s="440"/>
      <c r="AD9005" s="440"/>
      <c r="AE9005" s="440"/>
      <c r="AF9005" s="440"/>
      <c r="AG9005" s="440"/>
      <c r="AH9005" s="440"/>
      <c r="AI9005" s="440"/>
      <c r="AJ9005" s="440"/>
    </row>
    <row r="9006" spans="29:36" x14ac:dyDescent="0.25">
      <c r="AC9006" s="440"/>
      <c r="AD9006" s="440"/>
      <c r="AE9006" s="440"/>
      <c r="AF9006" s="440"/>
      <c r="AG9006" s="440"/>
      <c r="AH9006" s="440"/>
      <c r="AI9006" s="440"/>
      <c r="AJ9006" s="440"/>
    </row>
    <row r="9007" spans="29:36" x14ac:dyDescent="0.25">
      <c r="AC9007" s="440"/>
      <c r="AD9007" s="440"/>
      <c r="AE9007" s="440"/>
      <c r="AF9007" s="440"/>
      <c r="AG9007" s="440"/>
      <c r="AH9007" s="440"/>
      <c r="AI9007" s="440"/>
      <c r="AJ9007" s="440"/>
    </row>
    <row r="9008" spans="29:36" x14ac:dyDescent="0.25">
      <c r="AC9008" s="440"/>
      <c r="AD9008" s="440"/>
      <c r="AE9008" s="440"/>
      <c r="AF9008" s="440"/>
      <c r="AG9008" s="440"/>
      <c r="AH9008" s="440"/>
      <c r="AI9008" s="440"/>
      <c r="AJ9008" s="440"/>
    </row>
    <row r="9009" spans="29:36" x14ac:dyDescent="0.25">
      <c r="AC9009" s="440"/>
      <c r="AD9009" s="440"/>
      <c r="AE9009" s="440"/>
      <c r="AF9009" s="440"/>
      <c r="AG9009" s="440"/>
      <c r="AH9009" s="440"/>
      <c r="AI9009" s="440"/>
      <c r="AJ9009" s="440"/>
    </row>
    <row r="9010" spans="29:36" x14ac:dyDescent="0.25">
      <c r="AC9010" s="440"/>
      <c r="AD9010" s="440"/>
      <c r="AE9010" s="440"/>
      <c r="AF9010" s="440"/>
      <c r="AG9010" s="440"/>
      <c r="AH9010" s="440"/>
      <c r="AI9010" s="440"/>
      <c r="AJ9010" s="440"/>
    </row>
    <row r="9011" spans="29:36" x14ac:dyDescent="0.25">
      <c r="AC9011" s="440"/>
      <c r="AD9011" s="440"/>
      <c r="AE9011" s="440"/>
      <c r="AF9011" s="440"/>
      <c r="AG9011" s="440"/>
      <c r="AH9011" s="440"/>
      <c r="AI9011" s="440"/>
      <c r="AJ9011" s="440"/>
    </row>
    <row r="9012" spans="29:36" x14ac:dyDescent="0.25">
      <c r="AC9012" s="440"/>
      <c r="AD9012" s="440"/>
      <c r="AE9012" s="440"/>
      <c r="AF9012" s="440"/>
      <c r="AG9012" s="440"/>
      <c r="AH9012" s="440"/>
      <c r="AI9012" s="440"/>
      <c r="AJ9012" s="440"/>
    </row>
    <row r="9013" spans="29:36" x14ac:dyDescent="0.25">
      <c r="AC9013" s="440"/>
      <c r="AD9013" s="440"/>
      <c r="AE9013" s="440"/>
      <c r="AF9013" s="440"/>
      <c r="AG9013" s="440"/>
      <c r="AH9013" s="440"/>
      <c r="AI9013" s="440"/>
      <c r="AJ9013" s="440"/>
    </row>
    <row r="9014" spans="29:36" x14ac:dyDescent="0.25">
      <c r="AC9014" s="440"/>
      <c r="AD9014" s="440"/>
      <c r="AE9014" s="440"/>
      <c r="AF9014" s="440"/>
      <c r="AG9014" s="440"/>
      <c r="AH9014" s="440"/>
      <c r="AI9014" s="440"/>
      <c r="AJ9014" s="440"/>
    </row>
    <row r="9015" spans="29:36" x14ac:dyDescent="0.25">
      <c r="AC9015" s="440"/>
      <c r="AD9015" s="440"/>
      <c r="AE9015" s="440"/>
      <c r="AF9015" s="440"/>
      <c r="AG9015" s="440"/>
      <c r="AH9015" s="440"/>
      <c r="AI9015" s="440"/>
      <c r="AJ9015" s="440"/>
    </row>
    <row r="9016" spans="29:36" x14ac:dyDescent="0.25">
      <c r="AC9016" s="440"/>
      <c r="AD9016" s="440"/>
      <c r="AE9016" s="440"/>
      <c r="AF9016" s="440"/>
      <c r="AG9016" s="440"/>
      <c r="AH9016" s="440"/>
      <c r="AI9016" s="440"/>
      <c r="AJ9016" s="440"/>
    </row>
    <row r="9017" spans="29:36" x14ac:dyDescent="0.25">
      <c r="AC9017" s="440"/>
      <c r="AD9017" s="440"/>
      <c r="AE9017" s="440"/>
      <c r="AF9017" s="440"/>
      <c r="AG9017" s="440"/>
      <c r="AH9017" s="440"/>
      <c r="AI9017" s="440"/>
      <c r="AJ9017" s="440"/>
    </row>
    <row r="9018" spans="29:36" x14ac:dyDescent="0.25">
      <c r="AC9018" s="440"/>
      <c r="AD9018" s="440"/>
      <c r="AE9018" s="440"/>
      <c r="AF9018" s="440"/>
      <c r="AG9018" s="440"/>
      <c r="AH9018" s="440"/>
      <c r="AI9018" s="440"/>
      <c r="AJ9018" s="440"/>
    </row>
    <row r="9019" spans="29:36" x14ac:dyDescent="0.25">
      <c r="AC9019" s="440"/>
      <c r="AD9019" s="440"/>
      <c r="AE9019" s="440"/>
      <c r="AF9019" s="440"/>
      <c r="AG9019" s="440"/>
      <c r="AH9019" s="440"/>
      <c r="AI9019" s="440"/>
      <c r="AJ9019" s="440"/>
    </row>
    <row r="9020" spans="29:36" x14ac:dyDescent="0.25">
      <c r="AC9020" s="440"/>
      <c r="AD9020" s="440"/>
      <c r="AE9020" s="440"/>
      <c r="AF9020" s="440"/>
      <c r="AG9020" s="440"/>
      <c r="AH9020" s="440"/>
      <c r="AI9020" s="440"/>
      <c r="AJ9020" s="440"/>
    </row>
    <row r="9021" spans="29:36" x14ac:dyDescent="0.25">
      <c r="AC9021" s="440"/>
      <c r="AD9021" s="440"/>
      <c r="AE9021" s="440"/>
      <c r="AF9021" s="440"/>
      <c r="AG9021" s="440"/>
      <c r="AH9021" s="440"/>
      <c r="AI9021" s="440"/>
      <c r="AJ9021" s="440"/>
    </row>
    <row r="9022" spans="29:36" x14ac:dyDescent="0.25">
      <c r="AC9022" s="440"/>
      <c r="AD9022" s="440"/>
      <c r="AE9022" s="440"/>
      <c r="AF9022" s="440"/>
      <c r="AG9022" s="440"/>
      <c r="AH9022" s="440"/>
      <c r="AI9022" s="440"/>
      <c r="AJ9022" s="440"/>
    </row>
    <row r="9023" spans="29:36" x14ac:dyDescent="0.25">
      <c r="AC9023" s="440"/>
      <c r="AD9023" s="440"/>
      <c r="AE9023" s="440"/>
      <c r="AF9023" s="440"/>
      <c r="AG9023" s="440"/>
      <c r="AH9023" s="440"/>
      <c r="AI9023" s="440"/>
      <c r="AJ9023" s="440"/>
    </row>
    <row r="9024" spans="29:36" x14ac:dyDescent="0.25">
      <c r="AC9024" s="440"/>
      <c r="AD9024" s="440"/>
      <c r="AE9024" s="440"/>
      <c r="AF9024" s="440"/>
      <c r="AG9024" s="440"/>
      <c r="AH9024" s="440"/>
      <c r="AI9024" s="440"/>
      <c r="AJ9024" s="440"/>
    </row>
    <row r="9025" spans="29:36" x14ac:dyDescent="0.25">
      <c r="AC9025" s="440"/>
      <c r="AD9025" s="440"/>
      <c r="AE9025" s="440"/>
      <c r="AF9025" s="440"/>
      <c r="AG9025" s="440"/>
      <c r="AH9025" s="440"/>
      <c r="AI9025" s="440"/>
      <c r="AJ9025" s="440"/>
    </row>
    <row r="9026" spans="29:36" x14ac:dyDescent="0.25">
      <c r="AC9026" s="440"/>
      <c r="AD9026" s="440"/>
      <c r="AE9026" s="440"/>
      <c r="AF9026" s="440"/>
      <c r="AG9026" s="440"/>
      <c r="AH9026" s="440"/>
      <c r="AI9026" s="440"/>
      <c r="AJ9026" s="440"/>
    </row>
    <row r="9027" spans="29:36" x14ac:dyDescent="0.25">
      <c r="AC9027" s="440"/>
      <c r="AD9027" s="440"/>
      <c r="AE9027" s="440"/>
      <c r="AF9027" s="440"/>
      <c r="AG9027" s="440"/>
      <c r="AH9027" s="440"/>
      <c r="AI9027" s="440"/>
      <c r="AJ9027" s="440"/>
    </row>
    <row r="9028" spans="29:36" x14ac:dyDescent="0.25">
      <c r="AC9028" s="440"/>
      <c r="AD9028" s="440"/>
      <c r="AE9028" s="440"/>
      <c r="AF9028" s="440"/>
      <c r="AG9028" s="440"/>
      <c r="AH9028" s="440"/>
      <c r="AI9028" s="440"/>
      <c r="AJ9028" s="440"/>
    </row>
    <row r="9029" spans="29:36" x14ac:dyDescent="0.25">
      <c r="AC9029" s="440"/>
      <c r="AD9029" s="440"/>
      <c r="AE9029" s="440"/>
      <c r="AF9029" s="440"/>
      <c r="AG9029" s="440"/>
      <c r="AH9029" s="440"/>
      <c r="AI9029" s="440"/>
      <c r="AJ9029" s="440"/>
    </row>
    <row r="9030" spans="29:36" x14ac:dyDescent="0.25">
      <c r="AC9030" s="440"/>
      <c r="AD9030" s="440"/>
      <c r="AE9030" s="440"/>
      <c r="AF9030" s="440"/>
      <c r="AG9030" s="440"/>
      <c r="AH9030" s="440"/>
      <c r="AI9030" s="440"/>
      <c r="AJ9030" s="440"/>
    </row>
    <row r="9031" spans="29:36" x14ac:dyDescent="0.25">
      <c r="AC9031" s="440"/>
      <c r="AD9031" s="440"/>
      <c r="AE9031" s="440"/>
      <c r="AF9031" s="440"/>
      <c r="AG9031" s="440"/>
      <c r="AH9031" s="440"/>
      <c r="AI9031" s="440"/>
      <c r="AJ9031" s="440"/>
    </row>
    <row r="9032" spans="29:36" x14ac:dyDescent="0.25">
      <c r="AC9032" s="440"/>
      <c r="AD9032" s="440"/>
      <c r="AE9032" s="440"/>
      <c r="AF9032" s="440"/>
      <c r="AG9032" s="440"/>
      <c r="AH9032" s="440"/>
      <c r="AI9032" s="440"/>
      <c r="AJ9032" s="440"/>
    </row>
    <row r="9033" spans="29:36" x14ac:dyDescent="0.25">
      <c r="AC9033" s="440"/>
      <c r="AD9033" s="440"/>
      <c r="AE9033" s="440"/>
      <c r="AF9033" s="440"/>
      <c r="AG9033" s="440"/>
      <c r="AH9033" s="440"/>
      <c r="AI9033" s="440"/>
      <c r="AJ9033" s="440"/>
    </row>
    <row r="9034" spans="29:36" x14ac:dyDescent="0.25">
      <c r="AC9034" s="440"/>
      <c r="AD9034" s="440"/>
      <c r="AE9034" s="440"/>
      <c r="AF9034" s="440"/>
      <c r="AG9034" s="440"/>
      <c r="AH9034" s="440"/>
      <c r="AI9034" s="440"/>
      <c r="AJ9034" s="440"/>
    </row>
    <row r="9035" spans="29:36" x14ac:dyDescent="0.25">
      <c r="AC9035" s="440"/>
      <c r="AD9035" s="440"/>
      <c r="AE9035" s="440"/>
      <c r="AF9035" s="440"/>
      <c r="AG9035" s="440"/>
      <c r="AH9035" s="440"/>
      <c r="AI9035" s="440"/>
      <c r="AJ9035" s="440"/>
    </row>
    <row r="9036" spans="29:36" x14ac:dyDescent="0.25">
      <c r="AC9036" s="440"/>
      <c r="AD9036" s="440"/>
      <c r="AE9036" s="440"/>
      <c r="AF9036" s="440"/>
      <c r="AG9036" s="440"/>
      <c r="AH9036" s="440"/>
      <c r="AI9036" s="440"/>
      <c r="AJ9036" s="440"/>
    </row>
    <row r="9037" spans="29:36" x14ac:dyDescent="0.25">
      <c r="AC9037" s="440"/>
      <c r="AD9037" s="440"/>
      <c r="AE9037" s="440"/>
      <c r="AF9037" s="440"/>
      <c r="AG9037" s="440"/>
      <c r="AH9037" s="440"/>
      <c r="AI9037" s="440"/>
      <c r="AJ9037" s="440"/>
    </row>
    <row r="9038" spans="29:36" x14ac:dyDescent="0.25">
      <c r="AC9038" s="440"/>
      <c r="AD9038" s="440"/>
      <c r="AE9038" s="440"/>
      <c r="AF9038" s="440"/>
      <c r="AG9038" s="440"/>
      <c r="AH9038" s="440"/>
      <c r="AI9038" s="440"/>
      <c r="AJ9038" s="440"/>
    </row>
    <row r="9039" spans="29:36" x14ac:dyDescent="0.25">
      <c r="AC9039" s="440"/>
      <c r="AD9039" s="440"/>
      <c r="AE9039" s="440"/>
      <c r="AF9039" s="440"/>
      <c r="AG9039" s="440"/>
      <c r="AH9039" s="440"/>
      <c r="AI9039" s="440"/>
      <c r="AJ9039" s="440"/>
    </row>
    <row r="9040" spans="29:36" x14ac:dyDescent="0.25">
      <c r="AC9040" s="440"/>
      <c r="AD9040" s="440"/>
      <c r="AE9040" s="440"/>
      <c r="AF9040" s="440"/>
      <c r="AG9040" s="440"/>
      <c r="AH9040" s="440"/>
      <c r="AI9040" s="440"/>
      <c r="AJ9040" s="440"/>
    </row>
    <row r="9041" spans="29:36" x14ac:dyDescent="0.25">
      <c r="AC9041" s="440"/>
      <c r="AD9041" s="440"/>
      <c r="AE9041" s="440"/>
      <c r="AF9041" s="440"/>
      <c r="AG9041" s="440"/>
      <c r="AH9041" s="440"/>
      <c r="AI9041" s="440"/>
      <c r="AJ9041" s="440"/>
    </row>
    <row r="9042" spans="29:36" x14ac:dyDescent="0.25">
      <c r="AC9042" s="440"/>
      <c r="AD9042" s="440"/>
      <c r="AE9042" s="440"/>
      <c r="AF9042" s="440"/>
      <c r="AG9042" s="440"/>
      <c r="AH9042" s="440"/>
      <c r="AI9042" s="440"/>
      <c r="AJ9042" s="440"/>
    </row>
    <row r="9043" spans="29:36" x14ac:dyDescent="0.25">
      <c r="AC9043" s="440"/>
      <c r="AD9043" s="440"/>
      <c r="AE9043" s="440"/>
      <c r="AF9043" s="440"/>
      <c r="AG9043" s="440"/>
      <c r="AH9043" s="440"/>
      <c r="AI9043" s="440"/>
      <c r="AJ9043" s="440"/>
    </row>
    <row r="9044" spans="29:36" x14ac:dyDescent="0.25">
      <c r="AC9044" s="440"/>
      <c r="AD9044" s="440"/>
      <c r="AE9044" s="440"/>
      <c r="AF9044" s="440"/>
      <c r="AG9044" s="440"/>
      <c r="AH9044" s="440"/>
      <c r="AI9044" s="440"/>
      <c r="AJ9044" s="440"/>
    </row>
    <row r="9045" spans="29:36" x14ac:dyDescent="0.25">
      <c r="AC9045" s="440"/>
      <c r="AD9045" s="440"/>
      <c r="AE9045" s="440"/>
      <c r="AF9045" s="440"/>
      <c r="AG9045" s="440"/>
      <c r="AH9045" s="440"/>
      <c r="AI9045" s="440"/>
      <c r="AJ9045" s="440"/>
    </row>
    <row r="9046" spans="29:36" x14ac:dyDescent="0.25">
      <c r="AC9046" s="440"/>
      <c r="AD9046" s="440"/>
      <c r="AE9046" s="440"/>
      <c r="AF9046" s="440"/>
      <c r="AG9046" s="440"/>
      <c r="AH9046" s="440"/>
      <c r="AI9046" s="440"/>
      <c r="AJ9046" s="440"/>
    </row>
    <row r="9047" spans="29:36" x14ac:dyDescent="0.25">
      <c r="AC9047" s="440"/>
      <c r="AD9047" s="440"/>
      <c r="AE9047" s="440"/>
      <c r="AF9047" s="440"/>
      <c r="AG9047" s="440"/>
      <c r="AH9047" s="440"/>
      <c r="AI9047" s="440"/>
      <c r="AJ9047" s="440"/>
    </row>
    <row r="9048" spans="29:36" x14ac:dyDescent="0.25">
      <c r="AC9048" s="440"/>
      <c r="AD9048" s="440"/>
      <c r="AE9048" s="440"/>
      <c r="AF9048" s="440"/>
      <c r="AG9048" s="440"/>
      <c r="AH9048" s="440"/>
      <c r="AI9048" s="440"/>
      <c r="AJ9048" s="440"/>
    </row>
    <row r="9049" spans="29:36" x14ac:dyDescent="0.25">
      <c r="AC9049" s="440"/>
      <c r="AD9049" s="440"/>
      <c r="AE9049" s="440"/>
      <c r="AF9049" s="440"/>
      <c r="AG9049" s="440"/>
      <c r="AH9049" s="440"/>
      <c r="AI9049" s="440"/>
      <c r="AJ9049" s="440"/>
    </row>
    <row r="9050" spans="29:36" x14ac:dyDescent="0.25">
      <c r="AC9050" s="440"/>
      <c r="AD9050" s="440"/>
      <c r="AE9050" s="440"/>
      <c r="AF9050" s="440"/>
      <c r="AG9050" s="440"/>
      <c r="AH9050" s="440"/>
      <c r="AI9050" s="440"/>
      <c r="AJ9050" s="440"/>
    </row>
    <row r="9051" spans="29:36" x14ac:dyDescent="0.25">
      <c r="AC9051" s="440"/>
      <c r="AD9051" s="440"/>
      <c r="AE9051" s="440"/>
      <c r="AF9051" s="440"/>
      <c r="AG9051" s="440"/>
      <c r="AH9051" s="440"/>
      <c r="AI9051" s="440"/>
      <c r="AJ9051" s="440"/>
    </row>
    <row r="9052" spans="29:36" x14ac:dyDescent="0.25">
      <c r="AC9052" s="440"/>
      <c r="AD9052" s="440"/>
      <c r="AE9052" s="440"/>
      <c r="AF9052" s="440"/>
      <c r="AG9052" s="440"/>
      <c r="AH9052" s="440"/>
      <c r="AI9052" s="440"/>
      <c r="AJ9052" s="440"/>
    </row>
    <row r="9053" spans="29:36" x14ac:dyDescent="0.25">
      <c r="AC9053" s="440"/>
      <c r="AD9053" s="440"/>
      <c r="AE9053" s="440"/>
      <c r="AF9053" s="440"/>
      <c r="AG9053" s="440"/>
      <c r="AH9053" s="440"/>
      <c r="AI9053" s="440"/>
      <c r="AJ9053" s="440"/>
    </row>
    <row r="9054" spans="29:36" x14ac:dyDescent="0.25">
      <c r="AC9054" s="440"/>
      <c r="AD9054" s="440"/>
      <c r="AE9054" s="440"/>
      <c r="AF9054" s="440"/>
      <c r="AG9054" s="440"/>
      <c r="AH9054" s="440"/>
      <c r="AI9054" s="440"/>
      <c r="AJ9054" s="440"/>
    </row>
    <row r="9055" spans="29:36" x14ac:dyDescent="0.25">
      <c r="AC9055" s="440"/>
      <c r="AD9055" s="440"/>
      <c r="AE9055" s="440"/>
      <c r="AF9055" s="440"/>
      <c r="AG9055" s="440"/>
      <c r="AH9055" s="440"/>
      <c r="AI9055" s="440"/>
      <c r="AJ9055" s="440"/>
    </row>
    <row r="9056" spans="29:36" x14ac:dyDescent="0.25">
      <c r="AC9056" s="440"/>
      <c r="AD9056" s="440"/>
      <c r="AE9056" s="440"/>
      <c r="AF9056" s="440"/>
      <c r="AG9056" s="440"/>
      <c r="AH9056" s="440"/>
      <c r="AI9056" s="440"/>
      <c r="AJ9056" s="440"/>
    </row>
    <row r="9057" spans="29:36" x14ac:dyDescent="0.25">
      <c r="AC9057" s="440"/>
      <c r="AD9057" s="440"/>
      <c r="AE9057" s="440"/>
      <c r="AF9057" s="440"/>
      <c r="AG9057" s="440"/>
      <c r="AH9057" s="440"/>
      <c r="AI9057" s="440"/>
      <c r="AJ9057" s="440"/>
    </row>
    <row r="9058" spans="29:36" x14ac:dyDescent="0.25">
      <c r="AC9058" s="440"/>
      <c r="AD9058" s="440"/>
      <c r="AE9058" s="440"/>
      <c r="AF9058" s="440"/>
      <c r="AG9058" s="440"/>
      <c r="AH9058" s="440"/>
      <c r="AI9058" s="440"/>
      <c r="AJ9058" s="440"/>
    </row>
    <row r="9059" spans="29:36" x14ac:dyDescent="0.25">
      <c r="AC9059" s="440"/>
      <c r="AD9059" s="440"/>
      <c r="AE9059" s="440"/>
      <c r="AF9059" s="440"/>
      <c r="AG9059" s="440"/>
      <c r="AH9059" s="440"/>
      <c r="AI9059" s="440"/>
      <c r="AJ9059" s="440"/>
    </row>
    <row r="9060" spans="29:36" x14ac:dyDescent="0.25">
      <c r="AC9060" s="440"/>
      <c r="AD9060" s="440"/>
      <c r="AE9060" s="440"/>
      <c r="AF9060" s="440"/>
      <c r="AG9060" s="440"/>
      <c r="AH9060" s="440"/>
      <c r="AI9060" s="440"/>
      <c r="AJ9060" s="440"/>
    </row>
    <row r="9061" spans="29:36" x14ac:dyDescent="0.25">
      <c r="AC9061" s="440"/>
      <c r="AD9061" s="440"/>
      <c r="AE9061" s="440"/>
      <c r="AF9061" s="440"/>
      <c r="AG9061" s="440"/>
      <c r="AH9061" s="440"/>
      <c r="AI9061" s="440"/>
      <c r="AJ9061" s="440"/>
    </row>
    <row r="9062" spans="29:36" x14ac:dyDescent="0.25">
      <c r="AC9062" s="440"/>
      <c r="AD9062" s="440"/>
      <c r="AE9062" s="440"/>
      <c r="AF9062" s="440"/>
      <c r="AG9062" s="440"/>
      <c r="AH9062" s="440"/>
      <c r="AI9062" s="440"/>
      <c r="AJ9062" s="440"/>
    </row>
    <row r="9063" spans="29:36" x14ac:dyDescent="0.25">
      <c r="AC9063" s="440"/>
      <c r="AD9063" s="440"/>
      <c r="AE9063" s="440"/>
      <c r="AF9063" s="440"/>
      <c r="AG9063" s="440"/>
      <c r="AH9063" s="440"/>
      <c r="AI9063" s="440"/>
      <c r="AJ9063" s="440"/>
    </row>
    <row r="9064" spans="29:36" x14ac:dyDescent="0.25">
      <c r="AC9064" s="440"/>
      <c r="AD9064" s="440"/>
      <c r="AE9064" s="440"/>
      <c r="AF9064" s="440"/>
      <c r="AG9064" s="440"/>
      <c r="AH9064" s="440"/>
      <c r="AI9064" s="440"/>
      <c r="AJ9064" s="440"/>
    </row>
    <row r="9065" spans="29:36" x14ac:dyDescent="0.25">
      <c r="AC9065" s="440"/>
      <c r="AD9065" s="440"/>
      <c r="AE9065" s="440"/>
      <c r="AF9065" s="440"/>
      <c r="AG9065" s="440"/>
      <c r="AH9065" s="440"/>
      <c r="AI9065" s="440"/>
      <c r="AJ9065" s="440"/>
    </row>
    <row r="9066" spans="29:36" x14ac:dyDescent="0.25">
      <c r="AC9066" s="440"/>
      <c r="AD9066" s="440"/>
      <c r="AE9066" s="440"/>
      <c r="AF9066" s="440"/>
      <c r="AG9066" s="440"/>
      <c r="AH9066" s="440"/>
      <c r="AI9066" s="440"/>
      <c r="AJ9066" s="440"/>
    </row>
    <row r="9067" spans="29:36" x14ac:dyDescent="0.25">
      <c r="AC9067" s="440"/>
      <c r="AD9067" s="440"/>
      <c r="AE9067" s="440"/>
      <c r="AF9067" s="440"/>
      <c r="AG9067" s="440"/>
      <c r="AH9067" s="440"/>
      <c r="AI9067" s="440"/>
      <c r="AJ9067" s="440"/>
    </row>
    <row r="9068" spans="29:36" x14ac:dyDescent="0.25">
      <c r="AC9068" s="440"/>
      <c r="AD9068" s="440"/>
      <c r="AE9068" s="440"/>
      <c r="AF9068" s="440"/>
      <c r="AG9068" s="440"/>
      <c r="AH9068" s="440"/>
      <c r="AI9068" s="440"/>
      <c r="AJ9068" s="440"/>
    </row>
    <row r="9069" spans="29:36" x14ac:dyDescent="0.25">
      <c r="AC9069" s="440"/>
      <c r="AD9069" s="440"/>
      <c r="AE9069" s="440"/>
      <c r="AF9069" s="440"/>
      <c r="AG9069" s="440"/>
      <c r="AH9069" s="440"/>
      <c r="AI9069" s="440"/>
      <c r="AJ9069" s="440"/>
    </row>
    <row r="9070" spans="29:36" x14ac:dyDescent="0.25">
      <c r="AC9070" s="440"/>
      <c r="AD9070" s="440"/>
      <c r="AE9070" s="440"/>
      <c r="AF9070" s="440"/>
      <c r="AG9070" s="440"/>
      <c r="AH9070" s="440"/>
      <c r="AI9070" s="440"/>
      <c r="AJ9070" s="440"/>
    </row>
    <row r="9071" spans="29:36" x14ac:dyDescent="0.25">
      <c r="AC9071" s="440"/>
      <c r="AD9071" s="440"/>
      <c r="AE9071" s="440"/>
      <c r="AF9071" s="440"/>
      <c r="AG9071" s="440"/>
      <c r="AH9071" s="440"/>
      <c r="AI9071" s="440"/>
      <c r="AJ9071" s="440"/>
    </row>
    <row r="9072" spans="29:36" x14ac:dyDescent="0.25">
      <c r="AC9072" s="440"/>
      <c r="AD9072" s="440"/>
      <c r="AE9072" s="440"/>
      <c r="AF9072" s="440"/>
      <c r="AG9072" s="440"/>
      <c r="AH9072" s="440"/>
      <c r="AI9072" s="440"/>
      <c r="AJ9072" s="440"/>
    </row>
    <row r="9073" spans="29:36" x14ac:dyDescent="0.25">
      <c r="AC9073" s="440"/>
      <c r="AD9073" s="440"/>
      <c r="AE9073" s="440"/>
      <c r="AF9073" s="440"/>
      <c r="AG9073" s="440"/>
      <c r="AH9073" s="440"/>
      <c r="AI9073" s="440"/>
      <c r="AJ9073" s="440"/>
    </row>
    <row r="9074" spans="29:36" x14ac:dyDescent="0.25">
      <c r="AC9074" s="440"/>
      <c r="AD9074" s="440"/>
      <c r="AE9074" s="440"/>
      <c r="AF9074" s="440"/>
      <c r="AG9074" s="440"/>
      <c r="AH9074" s="440"/>
      <c r="AI9074" s="440"/>
      <c r="AJ9074" s="440"/>
    </row>
    <row r="9075" spans="29:36" x14ac:dyDescent="0.25">
      <c r="AC9075" s="440"/>
      <c r="AD9075" s="440"/>
      <c r="AE9075" s="440"/>
      <c r="AF9075" s="440"/>
      <c r="AG9075" s="440"/>
      <c r="AH9075" s="440"/>
      <c r="AI9075" s="440"/>
      <c r="AJ9075" s="440"/>
    </row>
    <row r="9076" spans="29:36" x14ac:dyDescent="0.25">
      <c r="AC9076" s="440"/>
      <c r="AD9076" s="440"/>
      <c r="AE9076" s="440"/>
      <c r="AF9076" s="440"/>
      <c r="AG9076" s="440"/>
      <c r="AH9076" s="440"/>
      <c r="AI9076" s="440"/>
      <c r="AJ9076" s="440"/>
    </row>
    <row r="9077" spans="29:36" x14ac:dyDescent="0.25">
      <c r="AC9077" s="440"/>
      <c r="AD9077" s="440"/>
      <c r="AE9077" s="440"/>
      <c r="AF9077" s="440"/>
      <c r="AG9077" s="440"/>
      <c r="AH9077" s="440"/>
      <c r="AI9077" s="440"/>
      <c r="AJ9077" s="440"/>
    </row>
    <row r="9078" spans="29:36" x14ac:dyDescent="0.25">
      <c r="AC9078" s="440"/>
      <c r="AD9078" s="440"/>
      <c r="AE9078" s="440"/>
      <c r="AF9078" s="440"/>
      <c r="AG9078" s="440"/>
      <c r="AH9078" s="440"/>
      <c r="AI9078" s="440"/>
      <c r="AJ9078" s="440"/>
    </row>
    <row r="9079" spans="29:36" x14ac:dyDescent="0.25">
      <c r="AC9079" s="440"/>
      <c r="AD9079" s="440"/>
      <c r="AE9079" s="440"/>
      <c r="AF9079" s="440"/>
      <c r="AG9079" s="440"/>
      <c r="AH9079" s="440"/>
      <c r="AI9079" s="440"/>
      <c r="AJ9079" s="440"/>
    </row>
    <row r="9080" spans="29:36" x14ac:dyDescent="0.25">
      <c r="AC9080" s="440"/>
      <c r="AD9080" s="440"/>
      <c r="AE9080" s="440"/>
      <c r="AF9080" s="440"/>
      <c r="AG9080" s="440"/>
      <c r="AH9080" s="440"/>
      <c r="AI9080" s="440"/>
      <c r="AJ9080" s="440"/>
    </row>
    <row r="9081" spans="29:36" x14ac:dyDescent="0.25">
      <c r="AC9081" s="440"/>
      <c r="AD9081" s="440"/>
      <c r="AE9081" s="440"/>
      <c r="AF9081" s="440"/>
      <c r="AG9081" s="440"/>
      <c r="AH9081" s="440"/>
      <c r="AI9081" s="440"/>
      <c r="AJ9081" s="440"/>
    </row>
    <row r="9082" spans="29:36" x14ac:dyDescent="0.25">
      <c r="AC9082" s="440"/>
      <c r="AD9082" s="440"/>
      <c r="AE9082" s="440"/>
      <c r="AF9082" s="440"/>
      <c r="AG9082" s="440"/>
      <c r="AH9082" s="440"/>
      <c r="AI9082" s="440"/>
      <c r="AJ9082" s="440"/>
    </row>
    <row r="9083" spans="29:36" x14ac:dyDescent="0.25">
      <c r="AC9083" s="440"/>
      <c r="AD9083" s="440"/>
      <c r="AE9083" s="440"/>
      <c r="AF9083" s="440"/>
      <c r="AG9083" s="440"/>
      <c r="AH9083" s="440"/>
      <c r="AI9083" s="440"/>
      <c r="AJ9083" s="440"/>
    </row>
    <row r="9084" spans="29:36" x14ac:dyDescent="0.25">
      <c r="AC9084" s="440"/>
      <c r="AD9084" s="440"/>
      <c r="AE9084" s="440"/>
      <c r="AF9084" s="440"/>
      <c r="AG9084" s="440"/>
      <c r="AH9084" s="440"/>
      <c r="AI9084" s="440"/>
      <c r="AJ9084" s="440"/>
    </row>
    <row r="9085" spans="29:36" x14ac:dyDescent="0.25">
      <c r="AC9085" s="440"/>
      <c r="AD9085" s="440"/>
      <c r="AE9085" s="440"/>
      <c r="AF9085" s="440"/>
      <c r="AG9085" s="440"/>
      <c r="AH9085" s="440"/>
      <c r="AI9085" s="440"/>
      <c r="AJ9085" s="440"/>
    </row>
    <row r="9086" spans="29:36" x14ac:dyDescent="0.25">
      <c r="AC9086" s="440"/>
      <c r="AD9086" s="440"/>
      <c r="AE9086" s="440"/>
      <c r="AF9086" s="440"/>
      <c r="AG9086" s="440"/>
      <c r="AH9086" s="440"/>
      <c r="AI9086" s="440"/>
      <c r="AJ9086" s="440"/>
    </row>
    <row r="9087" spans="29:36" x14ac:dyDescent="0.25">
      <c r="AC9087" s="440"/>
      <c r="AD9087" s="440"/>
      <c r="AE9087" s="440"/>
      <c r="AF9087" s="440"/>
      <c r="AG9087" s="440"/>
      <c r="AH9087" s="440"/>
      <c r="AI9087" s="440"/>
      <c r="AJ9087" s="440"/>
    </row>
    <row r="9088" spans="29:36" x14ac:dyDescent="0.25">
      <c r="AC9088" s="440"/>
      <c r="AD9088" s="440"/>
      <c r="AE9088" s="440"/>
      <c r="AF9088" s="440"/>
      <c r="AG9088" s="440"/>
      <c r="AH9088" s="440"/>
      <c r="AI9088" s="440"/>
      <c r="AJ9088" s="440"/>
    </row>
    <row r="9089" spans="29:36" x14ac:dyDescent="0.25">
      <c r="AC9089" s="440"/>
      <c r="AD9089" s="440"/>
      <c r="AE9089" s="440"/>
      <c r="AF9089" s="440"/>
      <c r="AG9089" s="440"/>
      <c r="AH9089" s="440"/>
      <c r="AI9089" s="440"/>
      <c r="AJ9089" s="440"/>
    </row>
    <row r="9090" spans="29:36" x14ac:dyDescent="0.25">
      <c r="AC9090" s="440"/>
      <c r="AD9090" s="440"/>
      <c r="AE9090" s="440"/>
      <c r="AF9090" s="440"/>
      <c r="AG9090" s="440"/>
      <c r="AH9090" s="440"/>
      <c r="AI9090" s="440"/>
      <c r="AJ9090" s="440"/>
    </row>
    <row r="9091" spans="29:36" x14ac:dyDescent="0.25">
      <c r="AC9091" s="440"/>
      <c r="AD9091" s="440"/>
      <c r="AE9091" s="440"/>
      <c r="AF9091" s="440"/>
      <c r="AG9091" s="440"/>
      <c r="AH9091" s="440"/>
      <c r="AI9091" s="440"/>
      <c r="AJ9091" s="440"/>
    </row>
    <row r="9092" spans="29:36" x14ac:dyDescent="0.25">
      <c r="AC9092" s="440"/>
      <c r="AD9092" s="440"/>
      <c r="AE9092" s="440"/>
      <c r="AF9092" s="440"/>
      <c r="AG9092" s="440"/>
      <c r="AH9092" s="440"/>
      <c r="AI9092" s="440"/>
      <c r="AJ9092" s="440"/>
    </row>
    <row r="9093" spans="29:36" x14ac:dyDescent="0.25">
      <c r="AC9093" s="440"/>
      <c r="AD9093" s="440"/>
      <c r="AE9093" s="440"/>
      <c r="AF9093" s="440"/>
      <c r="AG9093" s="440"/>
      <c r="AH9093" s="440"/>
      <c r="AI9093" s="440"/>
      <c r="AJ9093" s="440"/>
    </row>
    <row r="9094" spans="29:36" x14ac:dyDescent="0.25">
      <c r="AC9094" s="440"/>
      <c r="AD9094" s="440"/>
      <c r="AE9094" s="440"/>
      <c r="AF9094" s="440"/>
      <c r="AG9094" s="440"/>
      <c r="AH9094" s="440"/>
      <c r="AI9094" s="440"/>
      <c r="AJ9094" s="440"/>
    </row>
    <row r="9095" spans="29:36" x14ac:dyDescent="0.25">
      <c r="AC9095" s="440"/>
      <c r="AD9095" s="440"/>
      <c r="AE9095" s="440"/>
      <c r="AF9095" s="440"/>
      <c r="AG9095" s="440"/>
      <c r="AH9095" s="440"/>
      <c r="AI9095" s="440"/>
      <c r="AJ9095" s="440"/>
    </row>
    <row r="9096" spans="29:36" x14ac:dyDescent="0.25">
      <c r="AC9096" s="440"/>
      <c r="AD9096" s="440"/>
      <c r="AE9096" s="440"/>
      <c r="AF9096" s="440"/>
      <c r="AG9096" s="440"/>
      <c r="AH9096" s="440"/>
      <c r="AI9096" s="440"/>
      <c r="AJ9096" s="440"/>
    </row>
    <row r="9097" spans="29:36" x14ac:dyDescent="0.25">
      <c r="AC9097" s="440"/>
      <c r="AD9097" s="440"/>
      <c r="AE9097" s="440"/>
      <c r="AF9097" s="440"/>
      <c r="AG9097" s="440"/>
      <c r="AH9097" s="440"/>
      <c r="AI9097" s="440"/>
      <c r="AJ9097" s="440"/>
    </row>
    <row r="9098" spans="29:36" x14ac:dyDescent="0.25">
      <c r="AC9098" s="440"/>
      <c r="AD9098" s="440"/>
      <c r="AE9098" s="440"/>
      <c r="AF9098" s="440"/>
      <c r="AG9098" s="440"/>
      <c r="AH9098" s="440"/>
      <c r="AI9098" s="440"/>
      <c r="AJ9098" s="440"/>
    </row>
    <row r="9099" spans="29:36" x14ac:dyDescent="0.25">
      <c r="AC9099" s="440"/>
      <c r="AD9099" s="440"/>
      <c r="AE9099" s="440"/>
      <c r="AF9099" s="440"/>
      <c r="AG9099" s="440"/>
      <c r="AH9099" s="440"/>
      <c r="AI9099" s="440"/>
      <c r="AJ9099" s="440"/>
    </row>
    <row r="9100" spans="29:36" x14ac:dyDescent="0.25">
      <c r="AC9100" s="440"/>
      <c r="AD9100" s="440"/>
      <c r="AE9100" s="440"/>
      <c r="AF9100" s="440"/>
      <c r="AG9100" s="440"/>
      <c r="AH9100" s="440"/>
      <c r="AI9100" s="440"/>
      <c r="AJ9100" s="440"/>
    </row>
    <row r="9101" spans="29:36" x14ac:dyDescent="0.25">
      <c r="AC9101" s="440"/>
      <c r="AD9101" s="440"/>
      <c r="AE9101" s="440"/>
      <c r="AF9101" s="440"/>
      <c r="AG9101" s="440"/>
      <c r="AH9101" s="440"/>
      <c r="AI9101" s="440"/>
      <c r="AJ9101" s="440"/>
    </row>
    <row r="9102" spans="29:36" x14ac:dyDescent="0.25">
      <c r="AC9102" s="440"/>
      <c r="AD9102" s="440"/>
      <c r="AE9102" s="440"/>
      <c r="AF9102" s="440"/>
      <c r="AG9102" s="440"/>
      <c r="AH9102" s="440"/>
      <c r="AI9102" s="440"/>
      <c r="AJ9102" s="440"/>
    </row>
    <row r="9103" spans="29:36" x14ac:dyDescent="0.25">
      <c r="AC9103" s="440"/>
      <c r="AD9103" s="440"/>
      <c r="AE9103" s="440"/>
      <c r="AF9103" s="440"/>
      <c r="AG9103" s="440"/>
      <c r="AH9103" s="440"/>
      <c r="AI9103" s="440"/>
      <c r="AJ9103" s="440"/>
    </row>
    <row r="9104" spans="29:36" x14ac:dyDescent="0.25">
      <c r="AC9104" s="440"/>
      <c r="AD9104" s="440"/>
      <c r="AE9104" s="440"/>
      <c r="AF9104" s="440"/>
      <c r="AG9104" s="440"/>
      <c r="AH9104" s="440"/>
      <c r="AI9104" s="440"/>
      <c r="AJ9104" s="440"/>
    </row>
    <row r="9105" spans="29:36" x14ac:dyDescent="0.25">
      <c r="AC9105" s="440"/>
      <c r="AD9105" s="440"/>
      <c r="AE9105" s="440"/>
      <c r="AF9105" s="440"/>
      <c r="AG9105" s="440"/>
      <c r="AH9105" s="440"/>
      <c r="AI9105" s="440"/>
      <c r="AJ9105" s="440"/>
    </row>
    <row r="9106" spans="29:36" x14ac:dyDescent="0.25">
      <c r="AC9106" s="440"/>
      <c r="AD9106" s="440"/>
      <c r="AE9106" s="440"/>
      <c r="AF9106" s="440"/>
      <c r="AG9106" s="440"/>
      <c r="AH9106" s="440"/>
      <c r="AI9106" s="440"/>
      <c r="AJ9106" s="440"/>
    </row>
    <row r="9107" spans="29:36" x14ac:dyDescent="0.25">
      <c r="AC9107" s="440"/>
      <c r="AD9107" s="440"/>
      <c r="AE9107" s="440"/>
      <c r="AF9107" s="440"/>
      <c r="AG9107" s="440"/>
      <c r="AH9107" s="440"/>
      <c r="AI9107" s="440"/>
      <c r="AJ9107" s="440"/>
    </row>
    <row r="9108" spans="29:36" x14ac:dyDescent="0.25">
      <c r="AC9108" s="440"/>
      <c r="AD9108" s="440"/>
      <c r="AE9108" s="440"/>
      <c r="AF9108" s="440"/>
      <c r="AG9108" s="440"/>
      <c r="AH9108" s="440"/>
      <c r="AI9108" s="440"/>
      <c r="AJ9108" s="440"/>
    </row>
    <row r="9109" spans="29:36" x14ac:dyDescent="0.25">
      <c r="AC9109" s="440"/>
      <c r="AD9109" s="440"/>
      <c r="AE9109" s="440"/>
      <c r="AF9109" s="440"/>
      <c r="AG9109" s="440"/>
      <c r="AH9109" s="440"/>
      <c r="AI9109" s="440"/>
      <c r="AJ9109" s="440"/>
    </row>
    <row r="9110" spans="29:36" x14ac:dyDescent="0.25">
      <c r="AC9110" s="440"/>
      <c r="AD9110" s="440"/>
      <c r="AE9110" s="440"/>
      <c r="AF9110" s="440"/>
      <c r="AG9110" s="440"/>
      <c r="AH9110" s="440"/>
      <c r="AI9110" s="440"/>
      <c r="AJ9110" s="440"/>
    </row>
    <row r="9111" spans="29:36" x14ac:dyDescent="0.25">
      <c r="AC9111" s="440"/>
      <c r="AD9111" s="440"/>
      <c r="AE9111" s="440"/>
      <c r="AF9111" s="440"/>
      <c r="AG9111" s="440"/>
      <c r="AH9111" s="440"/>
      <c r="AI9111" s="440"/>
      <c r="AJ9111" s="440"/>
    </row>
    <row r="9112" spans="29:36" x14ac:dyDescent="0.25">
      <c r="AC9112" s="440"/>
      <c r="AD9112" s="440"/>
      <c r="AE9112" s="440"/>
      <c r="AF9112" s="440"/>
      <c r="AG9112" s="440"/>
      <c r="AH9112" s="440"/>
      <c r="AI9112" s="440"/>
      <c r="AJ9112" s="440"/>
    </row>
    <row r="9113" spans="29:36" x14ac:dyDescent="0.25">
      <c r="AC9113" s="440"/>
      <c r="AD9113" s="440"/>
      <c r="AE9113" s="440"/>
      <c r="AF9113" s="440"/>
      <c r="AG9113" s="440"/>
      <c r="AH9113" s="440"/>
      <c r="AI9113" s="440"/>
      <c r="AJ9113" s="440"/>
    </row>
    <row r="9114" spans="29:36" x14ac:dyDescent="0.25">
      <c r="AC9114" s="440"/>
      <c r="AD9114" s="440"/>
      <c r="AE9114" s="440"/>
      <c r="AF9114" s="440"/>
      <c r="AG9114" s="440"/>
      <c r="AH9114" s="440"/>
      <c r="AI9114" s="440"/>
      <c r="AJ9114" s="440"/>
    </row>
    <row r="9115" spans="29:36" x14ac:dyDescent="0.25">
      <c r="AC9115" s="440"/>
      <c r="AD9115" s="440"/>
      <c r="AE9115" s="440"/>
      <c r="AF9115" s="440"/>
      <c r="AG9115" s="440"/>
      <c r="AH9115" s="440"/>
      <c r="AI9115" s="440"/>
      <c r="AJ9115" s="440"/>
    </row>
    <row r="9116" spans="29:36" x14ac:dyDescent="0.25">
      <c r="AC9116" s="440"/>
      <c r="AD9116" s="440"/>
      <c r="AE9116" s="440"/>
      <c r="AF9116" s="440"/>
      <c r="AG9116" s="440"/>
      <c r="AH9116" s="440"/>
      <c r="AI9116" s="440"/>
      <c r="AJ9116" s="440"/>
    </row>
    <row r="9117" spans="29:36" x14ac:dyDescent="0.25">
      <c r="AC9117" s="440"/>
      <c r="AD9117" s="440"/>
      <c r="AE9117" s="440"/>
      <c r="AF9117" s="440"/>
      <c r="AG9117" s="440"/>
      <c r="AH9117" s="440"/>
      <c r="AI9117" s="440"/>
      <c r="AJ9117" s="440"/>
    </row>
    <row r="9118" spans="29:36" x14ac:dyDescent="0.25">
      <c r="AC9118" s="440"/>
      <c r="AD9118" s="440"/>
      <c r="AE9118" s="440"/>
      <c r="AF9118" s="440"/>
      <c r="AG9118" s="440"/>
      <c r="AH9118" s="440"/>
      <c r="AI9118" s="440"/>
      <c r="AJ9118" s="440"/>
    </row>
    <row r="9119" spans="29:36" x14ac:dyDescent="0.25">
      <c r="AC9119" s="440"/>
      <c r="AD9119" s="440"/>
      <c r="AE9119" s="440"/>
      <c r="AF9119" s="440"/>
      <c r="AG9119" s="440"/>
      <c r="AH9119" s="440"/>
      <c r="AI9119" s="440"/>
      <c r="AJ9119" s="440"/>
    </row>
    <row r="9120" spans="29:36" x14ac:dyDescent="0.25">
      <c r="AC9120" s="440"/>
      <c r="AD9120" s="440"/>
      <c r="AE9120" s="440"/>
      <c r="AF9120" s="440"/>
      <c r="AG9120" s="440"/>
      <c r="AH9120" s="440"/>
      <c r="AI9120" s="440"/>
      <c r="AJ9120" s="440"/>
    </row>
    <row r="9121" spans="29:36" x14ac:dyDescent="0.25">
      <c r="AC9121" s="440"/>
      <c r="AD9121" s="440"/>
      <c r="AE9121" s="440"/>
      <c r="AF9121" s="440"/>
      <c r="AG9121" s="440"/>
      <c r="AH9121" s="440"/>
      <c r="AI9121" s="440"/>
      <c r="AJ9121" s="440"/>
    </row>
    <row r="9122" spans="29:36" x14ac:dyDescent="0.25">
      <c r="AC9122" s="440"/>
      <c r="AD9122" s="440"/>
      <c r="AE9122" s="440"/>
      <c r="AF9122" s="440"/>
      <c r="AG9122" s="440"/>
      <c r="AH9122" s="440"/>
      <c r="AI9122" s="440"/>
      <c r="AJ9122" s="440"/>
    </row>
    <row r="9123" spans="29:36" x14ac:dyDescent="0.25">
      <c r="AC9123" s="440"/>
      <c r="AD9123" s="440"/>
      <c r="AE9123" s="440"/>
      <c r="AF9123" s="440"/>
      <c r="AG9123" s="440"/>
      <c r="AH9123" s="440"/>
      <c r="AI9123" s="440"/>
      <c r="AJ9123" s="440"/>
    </row>
    <row r="9124" spans="29:36" x14ac:dyDescent="0.25">
      <c r="AC9124" s="440"/>
      <c r="AD9124" s="440"/>
      <c r="AE9124" s="440"/>
      <c r="AF9124" s="440"/>
      <c r="AG9124" s="440"/>
      <c r="AH9124" s="440"/>
      <c r="AI9124" s="440"/>
      <c r="AJ9124" s="440"/>
    </row>
    <row r="9125" spans="29:36" x14ac:dyDescent="0.25">
      <c r="AC9125" s="440"/>
      <c r="AD9125" s="440"/>
      <c r="AE9125" s="440"/>
      <c r="AF9125" s="440"/>
      <c r="AG9125" s="440"/>
      <c r="AH9125" s="440"/>
      <c r="AI9125" s="440"/>
      <c r="AJ9125" s="440"/>
    </row>
    <row r="9126" spans="29:36" x14ac:dyDescent="0.25">
      <c r="AC9126" s="440"/>
      <c r="AD9126" s="440"/>
      <c r="AE9126" s="440"/>
      <c r="AF9126" s="440"/>
      <c r="AG9126" s="440"/>
      <c r="AH9126" s="440"/>
      <c r="AI9126" s="440"/>
      <c r="AJ9126" s="440"/>
    </row>
    <row r="9127" spans="29:36" x14ac:dyDescent="0.25">
      <c r="AC9127" s="440"/>
      <c r="AD9127" s="440"/>
      <c r="AE9127" s="440"/>
      <c r="AF9127" s="440"/>
      <c r="AG9127" s="440"/>
      <c r="AH9127" s="440"/>
      <c r="AI9127" s="440"/>
      <c r="AJ9127" s="440"/>
    </row>
    <row r="9128" spans="29:36" x14ac:dyDescent="0.25">
      <c r="AC9128" s="440"/>
      <c r="AD9128" s="440"/>
      <c r="AE9128" s="440"/>
      <c r="AF9128" s="440"/>
      <c r="AG9128" s="440"/>
      <c r="AH9128" s="440"/>
      <c r="AI9128" s="440"/>
      <c r="AJ9128" s="440"/>
    </row>
    <row r="9129" spans="29:36" x14ac:dyDescent="0.25">
      <c r="AC9129" s="440"/>
      <c r="AD9129" s="440"/>
      <c r="AE9129" s="440"/>
      <c r="AF9129" s="440"/>
      <c r="AG9129" s="440"/>
      <c r="AH9129" s="440"/>
      <c r="AI9129" s="440"/>
      <c r="AJ9129" s="440"/>
    </row>
    <row r="9130" spans="29:36" x14ac:dyDescent="0.25">
      <c r="AC9130" s="440"/>
      <c r="AD9130" s="440"/>
      <c r="AE9130" s="440"/>
      <c r="AF9130" s="440"/>
      <c r="AG9130" s="440"/>
      <c r="AH9130" s="440"/>
      <c r="AI9130" s="440"/>
      <c r="AJ9130" s="440"/>
    </row>
    <row r="9131" spans="29:36" x14ac:dyDescent="0.25">
      <c r="AC9131" s="440"/>
      <c r="AD9131" s="440"/>
      <c r="AE9131" s="440"/>
      <c r="AF9131" s="440"/>
      <c r="AG9131" s="440"/>
      <c r="AH9131" s="440"/>
      <c r="AI9131" s="440"/>
      <c r="AJ9131" s="440"/>
    </row>
    <row r="9132" spans="29:36" x14ac:dyDescent="0.25">
      <c r="AC9132" s="440"/>
      <c r="AD9132" s="440"/>
      <c r="AE9132" s="440"/>
      <c r="AF9132" s="440"/>
      <c r="AG9132" s="440"/>
      <c r="AH9132" s="440"/>
      <c r="AI9132" s="440"/>
      <c r="AJ9132" s="440"/>
    </row>
    <row r="9133" spans="29:36" x14ac:dyDescent="0.25">
      <c r="AC9133" s="440"/>
      <c r="AD9133" s="440"/>
      <c r="AE9133" s="440"/>
      <c r="AF9133" s="440"/>
      <c r="AG9133" s="440"/>
      <c r="AH9133" s="440"/>
      <c r="AI9133" s="440"/>
      <c r="AJ9133" s="440"/>
    </row>
    <row r="9134" spans="29:36" x14ac:dyDescent="0.25">
      <c r="AC9134" s="440"/>
      <c r="AD9134" s="440"/>
      <c r="AE9134" s="440"/>
      <c r="AF9134" s="440"/>
      <c r="AG9134" s="440"/>
      <c r="AH9134" s="440"/>
      <c r="AI9134" s="440"/>
      <c r="AJ9134" s="440"/>
    </row>
    <row r="9135" spans="29:36" x14ac:dyDescent="0.25">
      <c r="AC9135" s="440"/>
      <c r="AD9135" s="440"/>
      <c r="AE9135" s="440"/>
      <c r="AF9135" s="440"/>
      <c r="AG9135" s="440"/>
      <c r="AH9135" s="440"/>
      <c r="AI9135" s="440"/>
      <c r="AJ9135" s="440"/>
    </row>
    <row r="9136" spans="29:36" x14ac:dyDescent="0.25">
      <c r="AC9136" s="440"/>
      <c r="AD9136" s="440"/>
      <c r="AE9136" s="440"/>
      <c r="AF9136" s="440"/>
      <c r="AG9136" s="440"/>
      <c r="AH9136" s="440"/>
      <c r="AI9136" s="440"/>
      <c r="AJ9136" s="440"/>
    </row>
    <row r="9137" spans="29:36" x14ac:dyDescent="0.25">
      <c r="AC9137" s="440"/>
      <c r="AD9137" s="440"/>
      <c r="AE9137" s="440"/>
      <c r="AF9137" s="440"/>
      <c r="AG9137" s="440"/>
      <c r="AH9137" s="440"/>
      <c r="AI9137" s="440"/>
      <c r="AJ9137" s="440"/>
    </row>
    <row r="9138" spans="29:36" x14ac:dyDescent="0.25">
      <c r="AC9138" s="440"/>
      <c r="AD9138" s="440"/>
      <c r="AE9138" s="440"/>
      <c r="AF9138" s="440"/>
      <c r="AG9138" s="440"/>
      <c r="AH9138" s="440"/>
      <c r="AI9138" s="440"/>
      <c r="AJ9138" s="440"/>
    </row>
    <row r="9139" spans="29:36" x14ac:dyDescent="0.25">
      <c r="AC9139" s="440"/>
      <c r="AD9139" s="440"/>
      <c r="AE9139" s="440"/>
      <c r="AF9139" s="440"/>
      <c r="AG9139" s="440"/>
      <c r="AH9139" s="440"/>
      <c r="AI9139" s="440"/>
      <c r="AJ9139" s="440"/>
    </row>
    <row r="9140" spans="29:36" x14ac:dyDescent="0.25">
      <c r="AC9140" s="440"/>
      <c r="AD9140" s="440"/>
      <c r="AE9140" s="440"/>
      <c r="AF9140" s="440"/>
      <c r="AG9140" s="440"/>
      <c r="AH9140" s="440"/>
      <c r="AI9140" s="440"/>
      <c r="AJ9140" s="440"/>
    </row>
    <row r="9141" spans="29:36" x14ac:dyDescent="0.25">
      <c r="AC9141" s="440"/>
      <c r="AD9141" s="440"/>
      <c r="AE9141" s="440"/>
      <c r="AF9141" s="440"/>
      <c r="AG9141" s="440"/>
      <c r="AH9141" s="440"/>
      <c r="AI9141" s="440"/>
      <c r="AJ9141" s="440"/>
    </row>
    <row r="9142" spans="29:36" x14ac:dyDescent="0.25">
      <c r="AC9142" s="440"/>
      <c r="AD9142" s="440"/>
      <c r="AE9142" s="440"/>
      <c r="AF9142" s="440"/>
      <c r="AG9142" s="440"/>
      <c r="AH9142" s="440"/>
      <c r="AI9142" s="440"/>
      <c r="AJ9142" s="440"/>
    </row>
    <row r="9143" spans="29:36" x14ac:dyDescent="0.25">
      <c r="AC9143" s="440"/>
      <c r="AD9143" s="440"/>
      <c r="AE9143" s="440"/>
      <c r="AF9143" s="440"/>
      <c r="AG9143" s="440"/>
      <c r="AH9143" s="440"/>
      <c r="AI9143" s="440"/>
      <c r="AJ9143" s="440"/>
    </row>
    <row r="9144" spans="29:36" x14ac:dyDescent="0.25">
      <c r="AC9144" s="440"/>
      <c r="AD9144" s="440"/>
      <c r="AE9144" s="440"/>
      <c r="AF9144" s="440"/>
      <c r="AG9144" s="440"/>
      <c r="AH9144" s="440"/>
      <c r="AI9144" s="440"/>
      <c r="AJ9144" s="440"/>
    </row>
    <row r="9145" spans="29:36" x14ac:dyDescent="0.25">
      <c r="AC9145" s="440"/>
      <c r="AD9145" s="440"/>
      <c r="AE9145" s="440"/>
      <c r="AF9145" s="440"/>
      <c r="AG9145" s="440"/>
      <c r="AH9145" s="440"/>
      <c r="AI9145" s="440"/>
      <c r="AJ9145" s="440"/>
    </row>
    <row r="9146" spans="29:36" x14ac:dyDescent="0.25">
      <c r="AC9146" s="440"/>
      <c r="AD9146" s="440"/>
      <c r="AE9146" s="440"/>
      <c r="AF9146" s="440"/>
      <c r="AG9146" s="440"/>
      <c r="AH9146" s="440"/>
      <c r="AI9146" s="440"/>
      <c r="AJ9146" s="440"/>
    </row>
    <row r="9147" spans="29:36" x14ac:dyDescent="0.25">
      <c r="AC9147" s="440"/>
      <c r="AD9147" s="440"/>
      <c r="AE9147" s="440"/>
      <c r="AF9147" s="440"/>
      <c r="AG9147" s="440"/>
      <c r="AH9147" s="440"/>
      <c r="AI9147" s="440"/>
      <c r="AJ9147" s="440"/>
    </row>
    <row r="9148" spans="29:36" x14ac:dyDescent="0.25">
      <c r="AC9148" s="440"/>
      <c r="AD9148" s="440"/>
      <c r="AE9148" s="440"/>
      <c r="AF9148" s="440"/>
      <c r="AG9148" s="440"/>
      <c r="AH9148" s="440"/>
      <c r="AI9148" s="440"/>
      <c r="AJ9148" s="440"/>
    </row>
    <row r="9149" spans="29:36" x14ac:dyDescent="0.25">
      <c r="AC9149" s="440"/>
      <c r="AD9149" s="440"/>
      <c r="AE9149" s="440"/>
      <c r="AF9149" s="440"/>
      <c r="AG9149" s="440"/>
      <c r="AH9149" s="440"/>
      <c r="AI9149" s="440"/>
      <c r="AJ9149" s="440"/>
    </row>
    <row r="9150" spans="29:36" x14ac:dyDescent="0.25">
      <c r="AC9150" s="440"/>
      <c r="AD9150" s="440"/>
      <c r="AE9150" s="440"/>
      <c r="AF9150" s="440"/>
      <c r="AG9150" s="440"/>
      <c r="AH9150" s="440"/>
      <c r="AI9150" s="440"/>
      <c r="AJ9150" s="440"/>
    </row>
    <row r="9151" spans="29:36" x14ac:dyDescent="0.25">
      <c r="AC9151" s="440"/>
      <c r="AD9151" s="440"/>
      <c r="AE9151" s="440"/>
      <c r="AF9151" s="440"/>
      <c r="AG9151" s="440"/>
      <c r="AH9151" s="440"/>
      <c r="AI9151" s="440"/>
      <c r="AJ9151" s="440"/>
    </row>
    <row r="9152" spans="29:36" x14ac:dyDescent="0.25">
      <c r="AC9152" s="440"/>
      <c r="AD9152" s="440"/>
      <c r="AE9152" s="440"/>
      <c r="AF9152" s="440"/>
      <c r="AG9152" s="440"/>
      <c r="AH9152" s="440"/>
      <c r="AI9152" s="440"/>
      <c r="AJ9152" s="440"/>
    </row>
    <row r="9153" spans="29:36" x14ac:dyDescent="0.25">
      <c r="AC9153" s="440"/>
      <c r="AD9153" s="440"/>
      <c r="AE9153" s="440"/>
      <c r="AF9153" s="440"/>
      <c r="AG9153" s="440"/>
      <c r="AH9153" s="440"/>
      <c r="AI9153" s="440"/>
      <c r="AJ9153" s="440"/>
    </row>
    <row r="9154" spans="29:36" x14ac:dyDescent="0.25">
      <c r="AC9154" s="440"/>
      <c r="AD9154" s="440"/>
      <c r="AE9154" s="440"/>
      <c r="AF9154" s="440"/>
      <c r="AG9154" s="440"/>
      <c r="AH9154" s="440"/>
      <c r="AI9154" s="440"/>
      <c r="AJ9154" s="440"/>
    </row>
    <row r="9155" spans="29:36" x14ac:dyDescent="0.25">
      <c r="AC9155" s="440"/>
      <c r="AD9155" s="440"/>
      <c r="AE9155" s="440"/>
      <c r="AF9155" s="440"/>
      <c r="AG9155" s="440"/>
      <c r="AH9155" s="440"/>
      <c r="AI9155" s="440"/>
      <c r="AJ9155" s="440"/>
    </row>
    <row r="9156" spans="29:36" x14ac:dyDescent="0.25">
      <c r="AC9156" s="440"/>
      <c r="AD9156" s="440"/>
      <c r="AE9156" s="440"/>
      <c r="AF9156" s="440"/>
      <c r="AG9156" s="440"/>
      <c r="AH9156" s="440"/>
      <c r="AI9156" s="440"/>
      <c r="AJ9156" s="440"/>
    </row>
    <row r="9157" spans="29:36" x14ac:dyDescent="0.25">
      <c r="AC9157" s="440"/>
      <c r="AD9157" s="440"/>
      <c r="AE9157" s="440"/>
      <c r="AF9157" s="440"/>
      <c r="AG9157" s="440"/>
      <c r="AH9157" s="440"/>
      <c r="AI9157" s="440"/>
      <c r="AJ9157" s="440"/>
    </row>
    <row r="9158" spans="29:36" x14ac:dyDescent="0.25">
      <c r="AC9158" s="440"/>
      <c r="AD9158" s="440"/>
      <c r="AE9158" s="440"/>
      <c r="AF9158" s="440"/>
      <c r="AG9158" s="440"/>
      <c r="AH9158" s="440"/>
      <c r="AI9158" s="440"/>
      <c r="AJ9158" s="440"/>
    </row>
    <row r="9159" spans="29:36" x14ac:dyDescent="0.25">
      <c r="AC9159" s="440"/>
      <c r="AD9159" s="440"/>
      <c r="AE9159" s="440"/>
      <c r="AF9159" s="440"/>
      <c r="AG9159" s="440"/>
      <c r="AH9159" s="440"/>
      <c r="AI9159" s="440"/>
      <c r="AJ9159" s="440"/>
    </row>
    <row r="9160" spans="29:36" x14ac:dyDescent="0.25">
      <c r="AC9160" s="440"/>
      <c r="AD9160" s="440"/>
      <c r="AE9160" s="440"/>
      <c r="AF9160" s="440"/>
      <c r="AG9160" s="440"/>
      <c r="AH9160" s="440"/>
      <c r="AI9160" s="440"/>
      <c r="AJ9160" s="440"/>
    </row>
    <row r="9161" spans="29:36" x14ac:dyDescent="0.25">
      <c r="AC9161" s="440"/>
      <c r="AD9161" s="440"/>
      <c r="AE9161" s="440"/>
      <c r="AF9161" s="440"/>
      <c r="AG9161" s="440"/>
      <c r="AH9161" s="440"/>
      <c r="AI9161" s="440"/>
      <c r="AJ9161" s="440"/>
    </row>
    <row r="9162" spans="29:36" x14ac:dyDescent="0.25">
      <c r="AC9162" s="440"/>
      <c r="AD9162" s="440"/>
      <c r="AE9162" s="440"/>
      <c r="AF9162" s="440"/>
      <c r="AG9162" s="440"/>
      <c r="AH9162" s="440"/>
      <c r="AI9162" s="440"/>
      <c r="AJ9162" s="440"/>
    </row>
    <row r="9163" spans="29:36" x14ac:dyDescent="0.25">
      <c r="AC9163" s="440"/>
      <c r="AD9163" s="440"/>
      <c r="AE9163" s="440"/>
      <c r="AF9163" s="440"/>
      <c r="AG9163" s="440"/>
      <c r="AH9163" s="440"/>
      <c r="AI9163" s="440"/>
      <c r="AJ9163" s="440"/>
    </row>
    <row r="9164" spans="29:36" x14ac:dyDescent="0.25">
      <c r="AC9164" s="440"/>
      <c r="AD9164" s="440"/>
      <c r="AE9164" s="440"/>
      <c r="AF9164" s="440"/>
      <c r="AG9164" s="440"/>
      <c r="AH9164" s="440"/>
      <c r="AI9164" s="440"/>
      <c r="AJ9164" s="440"/>
    </row>
    <row r="9165" spans="29:36" x14ac:dyDescent="0.25">
      <c r="AC9165" s="440"/>
      <c r="AD9165" s="440"/>
      <c r="AE9165" s="440"/>
      <c r="AF9165" s="440"/>
      <c r="AG9165" s="440"/>
      <c r="AH9165" s="440"/>
      <c r="AI9165" s="440"/>
      <c r="AJ9165" s="440"/>
    </row>
    <row r="9166" spans="29:36" x14ac:dyDescent="0.25">
      <c r="AC9166" s="440"/>
      <c r="AD9166" s="440"/>
      <c r="AE9166" s="440"/>
      <c r="AF9166" s="440"/>
      <c r="AG9166" s="440"/>
      <c r="AH9166" s="440"/>
      <c r="AI9166" s="440"/>
      <c r="AJ9166" s="440"/>
    </row>
    <row r="9167" spans="29:36" x14ac:dyDescent="0.25">
      <c r="AC9167" s="440"/>
      <c r="AD9167" s="440"/>
      <c r="AE9167" s="440"/>
      <c r="AF9167" s="440"/>
      <c r="AG9167" s="440"/>
      <c r="AH9167" s="440"/>
      <c r="AI9167" s="440"/>
      <c r="AJ9167" s="440"/>
    </row>
    <row r="9168" spans="29:36" x14ac:dyDescent="0.25">
      <c r="AC9168" s="440"/>
      <c r="AD9168" s="440"/>
      <c r="AE9168" s="440"/>
      <c r="AF9168" s="440"/>
      <c r="AG9168" s="440"/>
      <c r="AH9168" s="440"/>
      <c r="AI9168" s="440"/>
      <c r="AJ9168" s="440"/>
    </row>
    <row r="9169" spans="29:36" x14ac:dyDescent="0.25">
      <c r="AC9169" s="440"/>
      <c r="AD9169" s="440"/>
      <c r="AE9169" s="440"/>
      <c r="AF9169" s="440"/>
      <c r="AG9169" s="440"/>
      <c r="AH9169" s="440"/>
      <c r="AI9169" s="440"/>
      <c r="AJ9169" s="440"/>
    </row>
    <row r="9170" spans="29:36" x14ac:dyDescent="0.25">
      <c r="AC9170" s="440"/>
      <c r="AD9170" s="440"/>
      <c r="AE9170" s="440"/>
      <c r="AF9170" s="440"/>
      <c r="AG9170" s="440"/>
      <c r="AH9170" s="440"/>
      <c r="AI9170" s="440"/>
      <c r="AJ9170" s="440"/>
    </row>
    <row r="9171" spans="29:36" x14ac:dyDescent="0.25">
      <c r="AC9171" s="440"/>
      <c r="AD9171" s="440"/>
      <c r="AE9171" s="440"/>
      <c r="AF9171" s="440"/>
      <c r="AG9171" s="440"/>
      <c r="AH9171" s="440"/>
      <c r="AI9171" s="440"/>
      <c r="AJ9171" s="440"/>
    </row>
    <row r="9172" spans="29:36" x14ac:dyDescent="0.25">
      <c r="AC9172" s="440"/>
      <c r="AD9172" s="440"/>
      <c r="AE9172" s="440"/>
      <c r="AF9172" s="440"/>
      <c r="AG9172" s="440"/>
      <c r="AH9172" s="440"/>
      <c r="AI9172" s="440"/>
      <c r="AJ9172" s="440"/>
    </row>
    <row r="9173" spans="29:36" x14ac:dyDescent="0.25">
      <c r="AC9173" s="440"/>
      <c r="AD9173" s="440"/>
      <c r="AE9173" s="440"/>
      <c r="AF9173" s="440"/>
      <c r="AG9173" s="440"/>
      <c r="AH9173" s="440"/>
      <c r="AI9173" s="440"/>
      <c r="AJ9173" s="440"/>
    </row>
    <row r="9174" spans="29:36" x14ac:dyDescent="0.25">
      <c r="AC9174" s="440"/>
      <c r="AD9174" s="440"/>
      <c r="AE9174" s="440"/>
      <c r="AF9174" s="440"/>
      <c r="AG9174" s="440"/>
      <c r="AH9174" s="440"/>
      <c r="AI9174" s="440"/>
      <c r="AJ9174" s="440"/>
    </row>
    <row r="9175" spans="29:36" x14ac:dyDescent="0.25">
      <c r="AC9175" s="440"/>
      <c r="AD9175" s="440"/>
      <c r="AE9175" s="440"/>
      <c r="AF9175" s="440"/>
      <c r="AG9175" s="440"/>
      <c r="AH9175" s="440"/>
      <c r="AI9175" s="440"/>
      <c r="AJ9175" s="440"/>
    </row>
    <row r="9176" spans="29:36" x14ac:dyDescent="0.25">
      <c r="AC9176" s="440"/>
      <c r="AD9176" s="440"/>
      <c r="AE9176" s="440"/>
      <c r="AF9176" s="440"/>
      <c r="AG9176" s="440"/>
      <c r="AH9176" s="440"/>
      <c r="AI9176" s="440"/>
      <c r="AJ9176" s="440"/>
    </row>
    <row r="9177" spans="29:36" x14ac:dyDescent="0.25">
      <c r="AC9177" s="440"/>
      <c r="AD9177" s="440"/>
      <c r="AE9177" s="440"/>
      <c r="AF9177" s="440"/>
      <c r="AG9177" s="440"/>
      <c r="AH9177" s="440"/>
      <c r="AI9177" s="440"/>
      <c r="AJ9177" s="440"/>
    </row>
    <row r="9178" spans="29:36" x14ac:dyDescent="0.25">
      <c r="AC9178" s="440"/>
      <c r="AD9178" s="440"/>
      <c r="AE9178" s="440"/>
      <c r="AF9178" s="440"/>
      <c r="AG9178" s="440"/>
      <c r="AH9178" s="440"/>
      <c r="AI9178" s="440"/>
      <c r="AJ9178" s="440"/>
    </row>
    <row r="9179" spans="29:36" x14ac:dyDescent="0.25">
      <c r="AC9179" s="440"/>
      <c r="AD9179" s="440"/>
      <c r="AE9179" s="440"/>
      <c r="AF9179" s="440"/>
      <c r="AG9179" s="440"/>
      <c r="AH9179" s="440"/>
      <c r="AI9179" s="440"/>
      <c r="AJ9179" s="440"/>
    </row>
    <row r="9180" spans="29:36" x14ac:dyDescent="0.25">
      <c r="AC9180" s="440"/>
      <c r="AD9180" s="440"/>
      <c r="AE9180" s="440"/>
      <c r="AF9180" s="440"/>
      <c r="AG9180" s="440"/>
      <c r="AH9180" s="440"/>
      <c r="AI9180" s="440"/>
      <c r="AJ9180" s="440"/>
    </row>
    <row r="9181" spans="29:36" x14ac:dyDescent="0.25">
      <c r="AC9181" s="440"/>
      <c r="AD9181" s="440"/>
      <c r="AE9181" s="440"/>
      <c r="AF9181" s="440"/>
      <c r="AG9181" s="440"/>
      <c r="AH9181" s="440"/>
      <c r="AI9181" s="440"/>
      <c r="AJ9181" s="440"/>
    </row>
    <row r="9182" spans="29:36" x14ac:dyDescent="0.25">
      <c r="AC9182" s="440"/>
      <c r="AD9182" s="440"/>
      <c r="AE9182" s="440"/>
      <c r="AF9182" s="440"/>
      <c r="AG9182" s="440"/>
      <c r="AH9182" s="440"/>
      <c r="AI9182" s="440"/>
      <c r="AJ9182" s="440"/>
    </row>
    <row r="9183" spans="29:36" x14ac:dyDescent="0.25">
      <c r="AC9183" s="440"/>
      <c r="AD9183" s="440"/>
      <c r="AE9183" s="440"/>
      <c r="AF9183" s="440"/>
      <c r="AG9183" s="440"/>
      <c r="AH9183" s="440"/>
      <c r="AI9183" s="440"/>
      <c r="AJ9183" s="440"/>
    </row>
    <row r="9184" spans="29:36" x14ac:dyDescent="0.25">
      <c r="AC9184" s="440"/>
      <c r="AD9184" s="440"/>
      <c r="AE9184" s="440"/>
      <c r="AF9184" s="440"/>
      <c r="AG9184" s="440"/>
      <c r="AH9184" s="440"/>
      <c r="AI9184" s="440"/>
      <c r="AJ9184" s="440"/>
    </row>
    <row r="9185" spans="29:36" x14ac:dyDescent="0.25">
      <c r="AC9185" s="440"/>
      <c r="AD9185" s="440"/>
      <c r="AE9185" s="440"/>
      <c r="AF9185" s="440"/>
      <c r="AG9185" s="440"/>
      <c r="AH9185" s="440"/>
      <c r="AI9185" s="440"/>
      <c r="AJ9185" s="440"/>
    </row>
    <row r="9186" spans="29:36" x14ac:dyDescent="0.25">
      <c r="AC9186" s="440"/>
      <c r="AD9186" s="440"/>
      <c r="AE9186" s="440"/>
      <c r="AF9186" s="440"/>
      <c r="AG9186" s="440"/>
      <c r="AH9186" s="440"/>
      <c r="AI9186" s="440"/>
      <c r="AJ9186" s="440"/>
    </row>
    <row r="9187" spans="29:36" x14ac:dyDescent="0.25">
      <c r="AC9187" s="440"/>
      <c r="AD9187" s="440"/>
      <c r="AE9187" s="440"/>
      <c r="AF9187" s="440"/>
      <c r="AG9187" s="440"/>
      <c r="AH9187" s="440"/>
      <c r="AI9187" s="440"/>
      <c r="AJ9187" s="440"/>
    </row>
    <row r="9188" spans="29:36" x14ac:dyDescent="0.25">
      <c r="AC9188" s="440"/>
      <c r="AD9188" s="440"/>
      <c r="AE9188" s="440"/>
      <c r="AF9188" s="440"/>
      <c r="AG9188" s="440"/>
      <c r="AH9188" s="440"/>
      <c r="AI9188" s="440"/>
      <c r="AJ9188" s="440"/>
    </row>
    <row r="9189" spans="29:36" x14ac:dyDescent="0.25">
      <c r="AC9189" s="440"/>
      <c r="AD9189" s="440"/>
      <c r="AE9189" s="440"/>
      <c r="AF9189" s="440"/>
      <c r="AG9189" s="440"/>
      <c r="AH9189" s="440"/>
      <c r="AI9189" s="440"/>
      <c r="AJ9189" s="440"/>
    </row>
    <row r="9190" spans="29:36" x14ac:dyDescent="0.25">
      <c r="AC9190" s="440"/>
      <c r="AD9190" s="440"/>
      <c r="AE9190" s="440"/>
      <c r="AF9190" s="440"/>
      <c r="AG9190" s="440"/>
      <c r="AH9190" s="440"/>
      <c r="AI9190" s="440"/>
      <c r="AJ9190" s="440"/>
    </row>
    <row r="9191" spans="29:36" x14ac:dyDescent="0.25">
      <c r="AC9191" s="440"/>
      <c r="AD9191" s="440"/>
      <c r="AE9191" s="440"/>
      <c r="AF9191" s="440"/>
      <c r="AG9191" s="440"/>
      <c r="AH9191" s="440"/>
      <c r="AI9191" s="440"/>
      <c r="AJ9191" s="440"/>
    </row>
    <row r="9192" spans="29:36" x14ac:dyDescent="0.25">
      <c r="AC9192" s="440"/>
      <c r="AD9192" s="440"/>
      <c r="AE9192" s="440"/>
      <c r="AF9192" s="440"/>
      <c r="AG9192" s="440"/>
      <c r="AH9192" s="440"/>
      <c r="AI9192" s="440"/>
      <c r="AJ9192" s="440"/>
    </row>
    <row r="9193" spans="29:36" x14ac:dyDescent="0.25">
      <c r="AC9193" s="440"/>
      <c r="AD9193" s="440"/>
      <c r="AE9193" s="440"/>
      <c r="AF9193" s="440"/>
      <c r="AG9193" s="440"/>
      <c r="AH9193" s="440"/>
      <c r="AI9193" s="440"/>
      <c r="AJ9193" s="440"/>
    </row>
    <row r="9194" spans="29:36" x14ac:dyDescent="0.25">
      <c r="AC9194" s="440"/>
      <c r="AD9194" s="440"/>
      <c r="AE9194" s="440"/>
      <c r="AF9194" s="440"/>
      <c r="AG9194" s="440"/>
      <c r="AH9194" s="440"/>
      <c r="AI9194" s="440"/>
      <c r="AJ9194" s="440"/>
    </row>
    <row r="9195" spans="29:36" x14ac:dyDescent="0.25">
      <c r="AC9195" s="440"/>
      <c r="AD9195" s="440"/>
      <c r="AE9195" s="440"/>
      <c r="AF9195" s="440"/>
      <c r="AG9195" s="440"/>
      <c r="AH9195" s="440"/>
      <c r="AI9195" s="440"/>
      <c r="AJ9195" s="440"/>
    </row>
    <row r="9196" spans="29:36" x14ac:dyDescent="0.25">
      <c r="AC9196" s="440"/>
      <c r="AD9196" s="440"/>
      <c r="AE9196" s="440"/>
      <c r="AF9196" s="440"/>
      <c r="AG9196" s="440"/>
      <c r="AH9196" s="440"/>
      <c r="AI9196" s="440"/>
      <c r="AJ9196" s="440"/>
    </row>
    <row r="9197" spans="29:36" x14ac:dyDescent="0.25">
      <c r="AC9197" s="440"/>
      <c r="AD9197" s="440"/>
      <c r="AE9197" s="440"/>
      <c r="AF9197" s="440"/>
      <c r="AG9197" s="440"/>
      <c r="AH9197" s="440"/>
      <c r="AI9197" s="440"/>
      <c r="AJ9197" s="440"/>
    </row>
    <row r="9198" spans="29:36" x14ac:dyDescent="0.25">
      <c r="AC9198" s="440"/>
      <c r="AD9198" s="440"/>
      <c r="AE9198" s="440"/>
      <c r="AF9198" s="440"/>
      <c r="AG9198" s="440"/>
      <c r="AH9198" s="440"/>
      <c r="AI9198" s="440"/>
      <c r="AJ9198" s="440"/>
    </row>
    <row r="9199" spans="29:36" x14ac:dyDescent="0.25">
      <c r="AC9199" s="440"/>
      <c r="AD9199" s="440"/>
      <c r="AE9199" s="440"/>
      <c r="AF9199" s="440"/>
      <c r="AG9199" s="440"/>
      <c r="AH9199" s="440"/>
      <c r="AI9199" s="440"/>
      <c r="AJ9199" s="440"/>
    </row>
    <row r="9200" spans="29:36" x14ac:dyDescent="0.25">
      <c r="AC9200" s="440"/>
      <c r="AD9200" s="440"/>
      <c r="AE9200" s="440"/>
      <c r="AF9200" s="440"/>
      <c r="AG9200" s="440"/>
      <c r="AH9200" s="440"/>
      <c r="AI9200" s="440"/>
      <c r="AJ9200" s="440"/>
    </row>
    <row r="9201" spans="29:36" x14ac:dyDescent="0.25">
      <c r="AC9201" s="440"/>
      <c r="AD9201" s="440"/>
      <c r="AE9201" s="440"/>
      <c r="AF9201" s="440"/>
      <c r="AG9201" s="440"/>
      <c r="AH9201" s="440"/>
      <c r="AI9201" s="440"/>
      <c r="AJ9201" s="440"/>
    </row>
    <row r="9202" spans="29:36" x14ac:dyDescent="0.25">
      <c r="AC9202" s="440"/>
      <c r="AD9202" s="440"/>
      <c r="AE9202" s="440"/>
      <c r="AF9202" s="440"/>
      <c r="AG9202" s="440"/>
      <c r="AH9202" s="440"/>
      <c r="AI9202" s="440"/>
      <c r="AJ9202" s="440"/>
    </row>
    <row r="9203" spans="29:36" x14ac:dyDescent="0.25">
      <c r="AC9203" s="440"/>
      <c r="AD9203" s="440"/>
      <c r="AE9203" s="440"/>
      <c r="AF9203" s="440"/>
      <c r="AG9203" s="440"/>
      <c r="AH9203" s="440"/>
      <c r="AI9203" s="440"/>
      <c r="AJ9203" s="440"/>
    </row>
    <row r="9204" spans="29:36" x14ac:dyDescent="0.25">
      <c r="AC9204" s="440"/>
      <c r="AD9204" s="440"/>
      <c r="AE9204" s="440"/>
      <c r="AF9204" s="440"/>
      <c r="AG9204" s="440"/>
      <c r="AH9204" s="440"/>
      <c r="AI9204" s="440"/>
      <c r="AJ9204" s="440"/>
    </row>
    <row r="9205" spans="29:36" x14ac:dyDescent="0.25">
      <c r="AC9205" s="440"/>
      <c r="AD9205" s="440"/>
      <c r="AE9205" s="440"/>
      <c r="AF9205" s="440"/>
      <c r="AG9205" s="440"/>
      <c r="AH9205" s="440"/>
      <c r="AI9205" s="440"/>
      <c r="AJ9205" s="440"/>
    </row>
    <row r="9206" spans="29:36" x14ac:dyDescent="0.25">
      <c r="AC9206" s="440"/>
      <c r="AD9206" s="440"/>
      <c r="AE9206" s="440"/>
      <c r="AF9206" s="440"/>
      <c r="AG9206" s="440"/>
      <c r="AH9206" s="440"/>
      <c r="AI9206" s="440"/>
      <c r="AJ9206" s="440"/>
    </row>
    <row r="9207" spans="29:36" x14ac:dyDescent="0.25">
      <c r="AC9207" s="440"/>
      <c r="AD9207" s="440"/>
      <c r="AE9207" s="440"/>
      <c r="AF9207" s="440"/>
      <c r="AG9207" s="440"/>
      <c r="AH9207" s="440"/>
      <c r="AI9207" s="440"/>
      <c r="AJ9207" s="440"/>
    </row>
    <row r="9208" spans="29:36" x14ac:dyDescent="0.25">
      <c r="AC9208" s="440"/>
      <c r="AD9208" s="440"/>
      <c r="AE9208" s="440"/>
      <c r="AF9208" s="440"/>
      <c r="AG9208" s="440"/>
      <c r="AH9208" s="440"/>
      <c r="AI9208" s="440"/>
      <c r="AJ9208" s="440"/>
    </row>
    <row r="9209" spans="29:36" x14ac:dyDescent="0.25">
      <c r="AC9209" s="440"/>
      <c r="AD9209" s="440"/>
      <c r="AE9209" s="440"/>
      <c r="AF9209" s="440"/>
      <c r="AG9209" s="440"/>
      <c r="AH9209" s="440"/>
      <c r="AI9209" s="440"/>
      <c r="AJ9209" s="440"/>
    </row>
    <row r="9210" spans="29:36" x14ac:dyDescent="0.25">
      <c r="AC9210" s="440"/>
      <c r="AD9210" s="440"/>
      <c r="AE9210" s="440"/>
      <c r="AF9210" s="440"/>
      <c r="AG9210" s="440"/>
      <c r="AH9210" s="440"/>
      <c r="AI9210" s="440"/>
      <c r="AJ9210" s="440"/>
    </row>
    <row r="9211" spans="29:36" x14ac:dyDescent="0.25">
      <c r="AC9211" s="440"/>
      <c r="AD9211" s="440"/>
      <c r="AE9211" s="440"/>
      <c r="AF9211" s="440"/>
      <c r="AG9211" s="440"/>
      <c r="AH9211" s="440"/>
      <c r="AI9211" s="440"/>
      <c r="AJ9211" s="440"/>
    </row>
    <row r="9212" spans="29:36" x14ac:dyDescent="0.25">
      <c r="AC9212" s="440"/>
      <c r="AD9212" s="440"/>
      <c r="AE9212" s="440"/>
      <c r="AF9212" s="440"/>
      <c r="AG9212" s="440"/>
      <c r="AH9212" s="440"/>
      <c r="AI9212" s="440"/>
      <c r="AJ9212" s="440"/>
    </row>
    <row r="9213" spans="29:36" x14ac:dyDescent="0.25">
      <c r="AC9213" s="440"/>
      <c r="AD9213" s="440"/>
      <c r="AE9213" s="440"/>
      <c r="AF9213" s="440"/>
      <c r="AG9213" s="440"/>
      <c r="AH9213" s="440"/>
      <c r="AI9213" s="440"/>
      <c r="AJ9213" s="440"/>
    </row>
    <row r="9214" spans="29:36" x14ac:dyDescent="0.25">
      <c r="AC9214" s="440"/>
      <c r="AD9214" s="440"/>
      <c r="AE9214" s="440"/>
      <c r="AF9214" s="440"/>
      <c r="AG9214" s="440"/>
      <c r="AH9214" s="440"/>
      <c r="AI9214" s="440"/>
      <c r="AJ9214" s="440"/>
    </row>
    <row r="9215" spans="29:36" x14ac:dyDescent="0.25">
      <c r="AC9215" s="440"/>
      <c r="AD9215" s="440"/>
      <c r="AE9215" s="440"/>
      <c r="AF9215" s="440"/>
      <c r="AG9215" s="440"/>
      <c r="AH9215" s="440"/>
      <c r="AI9215" s="440"/>
      <c r="AJ9215" s="440"/>
    </row>
    <row r="9216" spans="29:36" x14ac:dyDescent="0.25">
      <c r="AC9216" s="440"/>
      <c r="AD9216" s="440"/>
      <c r="AE9216" s="440"/>
      <c r="AF9216" s="440"/>
      <c r="AG9216" s="440"/>
      <c r="AH9216" s="440"/>
      <c r="AI9216" s="440"/>
      <c r="AJ9216" s="440"/>
    </row>
    <row r="9217" spans="29:36" x14ac:dyDescent="0.25">
      <c r="AC9217" s="440"/>
      <c r="AD9217" s="440"/>
      <c r="AE9217" s="440"/>
      <c r="AF9217" s="440"/>
      <c r="AG9217" s="440"/>
      <c r="AH9217" s="440"/>
      <c r="AI9217" s="440"/>
      <c r="AJ9217" s="440"/>
    </row>
    <row r="9218" spans="29:36" x14ac:dyDescent="0.25">
      <c r="AC9218" s="440"/>
      <c r="AD9218" s="440"/>
      <c r="AE9218" s="440"/>
      <c r="AF9218" s="440"/>
      <c r="AG9218" s="440"/>
      <c r="AH9218" s="440"/>
      <c r="AI9218" s="440"/>
      <c r="AJ9218" s="440"/>
    </row>
    <row r="9219" spans="29:36" x14ac:dyDescent="0.25">
      <c r="AC9219" s="440"/>
      <c r="AD9219" s="440"/>
      <c r="AE9219" s="440"/>
      <c r="AF9219" s="440"/>
      <c r="AG9219" s="440"/>
      <c r="AH9219" s="440"/>
      <c r="AI9219" s="440"/>
      <c r="AJ9219" s="440"/>
    </row>
    <row r="9220" spans="29:36" x14ac:dyDescent="0.25">
      <c r="AC9220" s="440"/>
      <c r="AD9220" s="440"/>
      <c r="AE9220" s="440"/>
      <c r="AF9220" s="440"/>
      <c r="AG9220" s="440"/>
      <c r="AH9220" s="440"/>
      <c r="AI9220" s="440"/>
      <c r="AJ9220" s="440"/>
    </row>
    <row r="9221" spans="29:36" x14ac:dyDescent="0.25">
      <c r="AC9221" s="440"/>
      <c r="AD9221" s="440"/>
      <c r="AE9221" s="440"/>
      <c r="AF9221" s="440"/>
      <c r="AG9221" s="440"/>
      <c r="AH9221" s="440"/>
      <c r="AI9221" s="440"/>
      <c r="AJ9221" s="440"/>
    </row>
    <row r="9222" spans="29:36" x14ac:dyDescent="0.25">
      <c r="AC9222" s="440"/>
      <c r="AD9222" s="440"/>
      <c r="AE9222" s="440"/>
      <c r="AF9222" s="440"/>
      <c r="AG9222" s="440"/>
      <c r="AH9222" s="440"/>
      <c r="AI9222" s="440"/>
      <c r="AJ9222" s="440"/>
    </row>
    <row r="9223" spans="29:36" x14ac:dyDescent="0.25">
      <c r="AC9223" s="440"/>
      <c r="AD9223" s="440"/>
      <c r="AE9223" s="440"/>
      <c r="AF9223" s="440"/>
      <c r="AG9223" s="440"/>
      <c r="AH9223" s="440"/>
      <c r="AI9223" s="440"/>
      <c r="AJ9223" s="440"/>
    </row>
    <row r="9224" spans="29:36" x14ac:dyDescent="0.25">
      <c r="AC9224" s="440"/>
      <c r="AD9224" s="440"/>
      <c r="AE9224" s="440"/>
      <c r="AF9224" s="440"/>
      <c r="AG9224" s="440"/>
      <c r="AH9224" s="440"/>
      <c r="AI9224" s="440"/>
      <c r="AJ9224" s="440"/>
    </row>
    <row r="9225" spans="29:36" x14ac:dyDescent="0.25">
      <c r="AC9225" s="440"/>
      <c r="AD9225" s="440"/>
      <c r="AE9225" s="440"/>
      <c r="AF9225" s="440"/>
      <c r="AG9225" s="440"/>
      <c r="AH9225" s="440"/>
      <c r="AI9225" s="440"/>
      <c r="AJ9225" s="440"/>
    </row>
    <row r="9226" spans="29:36" x14ac:dyDescent="0.25">
      <c r="AC9226" s="440"/>
      <c r="AD9226" s="440"/>
      <c r="AE9226" s="440"/>
      <c r="AF9226" s="440"/>
      <c r="AG9226" s="440"/>
      <c r="AH9226" s="440"/>
      <c r="AI9226" s="440"/>
      <c r="AJ9226" s="440"/>
    </row>
    <row r="9227" spans="29:36" x14ac:dyDescent="0.25">
      <c r="AC9227" s="440"/>
      <c r="AD9227" s="440"/>
      <c r="AE9227" s="440"/>
      <c r="AF9227" s="440"/>
      <c r="AG9227" s="440"/>
      <c r="AH9227" s="440"/>
      <c r="AI9227" s="440"/>
      <c r="AJ9227" s="440"/>
    </row>
    <row r="9228" spans="29:36" x14ac:dyDescent="0.25">
      <c r="AC9228" s="440"/>
      <c r="AD9228" s="440"/>
      <c r="AE9228" s="440"/>
      <c r="AF9228" s="440"/>
      <c r="AG9228" s="440"/>
      <c r="AH9228" s="440"/>
      <c r="AI9228" s="440"/>
      <c r="AJ9228" s="440"/>
    </row>
    <row r="9229" spans="29:36" x14ac:dyDescent="0.25">
      <c r="AC9229" s="440"/>
      <c r="AD9229" s="440"/>
      <c r="AE9229" s="440"/>
      <c r="AF9229" s="440"/>
      <c r="AG9229" s="440"/>
      <c r="AH9229" s="440"/>
      <c r="AI9229" s="440"/>
      <c r="AJ9229" s="440"/>
    </row>
    <row r="9230" spans="29:36" x14ac:dyDescent="0.25">
      <c r="AC9230" s="440"/>
      <c r="AD9230" s="440"/>
      <c r="AE9230" s="440"/>
      <c r="AF9230" s="440"/>
      <c r="AG9230" s="440"/>
      <c r="AH9230" s="440"/>
      <c r="AI9230" s="440"/>
      <c r="AJ9230" s="440"/>
    </row>
    <row r="9231" spans="29:36" x14ac:dyDescent="0.25">
      <c r="AC9231" s="440"/>
      <c r="AD9231" s="440"/>
      <c r="AE9231" s="440"/>
      <c r="AF9231" s="440"/>
      <c r="AG9231" s="440"/>
      <c r="AH9231" s="440"/>
      <c r="AI9231" s="440"/>
      <c r="AJ9231" s="440"/>
    </row>
    <row r="9232" spans="29:36" x14ac:dyDescent="0.25">
      <c r="AC9232" s="440"/>
      <c r="AD9232" s="440"/>
      <c r="AE9232" s="440"/>
      <c r="AF9232" s="440"/>
      <c r="AG9232" s="440"/>
      <c r="AH9232" s="440"/>
      <c r="AI9232" s="440"/>
      <c r="AJ9232" s="440"/>
    </row>
    <row r="9233" spans="29:36" x14ac:dyDescent="0.25">
      <c r="AC9233" s="440"/>
      <c r="AD9233" s="440"/>
      <c r="AE9233" s="440"/>
      <c r="AF9233" s="440"/>
      <c r="AG9233" s="440"/>
      <c r="AH9233" s="440"/>
      <c r="AI9233" s="440"/>
      <c r="AJ9233" s="440"/>
    </row>
    <row r="9234" spans="29:36" x14ac:dyDescent="0.25">
      <c r="AC9234" s="440"/>
      <c r="AD9234" s="440"/>
      <c r="AE9234" s="440"/>
      <c r="AF9234" s="440"/>
      <c r="AG9234" s="440"/>
      <c r="AH9234" s="440"/>
      <c r="AI9234" s="440"/>
      <c r="AJ9234" s="440"/>
    </row>
    <row r="9235" spans="29:36" x14ac:dyDescent="0.25">
      <c r="AC9235" s="440"/>
      <c r="AD9235" s="440"/>
      <c r="AE9235" s="440"/>
      <c r="AF9235" s="440"/>
      <c r="AG9235" s="440"/>
      <c r="AH9235" s="440"/>
      <c r="AI9235" s="440"/>
      <c r="AJ9235" s="440"/>
    </row>
    <row r="9236" spans="29:36" x14ac:dyDescent="0.25">
      <c r="AC9236" s="440"/>
      <c r="AD9236" s="440"/>
      <c r="AE9236" s="440"/>
      <c r="AF9236" s="440"/>
      <c r="AG9236" s="440"/>
      <c r="AH9236" s="440"/>
      <c r="AI9236" s="440"/>
      <c r="AJ9236" s="440"/>
    </row>
    <row r="9237" spans="29:36" x14ac:dyDescent="0.25">
      <c r="AC9237" s="440"/>
      <c r="AD9237" s="440"/>
      <c r="AE9237" s="440"/>
      <c r="AF9237" s="440"/>
      <c r="AG9237" s="440"/>
      <c r="AH9237" s="440"/>
      <c r="AI9237" s="440"/>
      <c r="AJ9237" s="440"/>
    </row>
    <row r="9238" spans="29:36" x14ac:dyDescent="0.25">
      <c r="AC9238" s="440"/>
      <c r="AD9238" s="440"/>
      <c r="AE9238" s="440"/>
      <c r="AF9238" s="440"/>
      <c r="AG9238" s="440"/>
      <c r="AH9238" s="440"/>
      <c r="AI9238" s="440"/>
      <c r="AJ9238" s="440"/>
    </row>
    <row r="9239" spans="29:36" x14ac:dyDescent="0.25">
      <c r="AC9239" s="440"/>
      <c r="AD9239" s="440"/>
      <c r="AE9239" s="440"/>
      <c r="AF9239" s="440"/>
      <c r="AG9239" s="440"/>
      <c r="AH9239" s="440"/>
      <c r="AI9239" s="440"/>
      <c r="AJ9239" s="440"/>
    </row>
    <row r="9240" spans="29:36" x14ac:dyDescent="0.25">
      <c r="AC9240" s="440"/>
      <c r="AD9240" s="440"/>
      <c r="AE9240" s="440"/>
      <c r="AF9240" s="440"/>
      <c r="AG9240" s="440"/>
      <c r="AH9240" s="440"/>
      <c r="AI9240" s="440"/>
      <c r="AJ9240" s="440"/>
    </row>
    <row r="9241" spans="29:36" x14ac:dyDescent="0.25">
      <c r="AC9241" s="440"/>
      <c r="AD9241" s="440"/>
      <c r="AE9241" s="440"/>
      <c r="AF9241" s="440"/>
      <c r="AG9241" s="440"/>
      <c r="AH9241" s="440"/>
      <c r="AI9241" s="440"/>
      <c r="AJ9241" s="440"/>
    </row>
    <row r="9242" spans="29:36" x14ac:dyDescent="0.25">
      <c r="AC9242" s="440"/>
      <c r="AD9242" s="440"/>
      <c r="AE9242" s="440"/>
      <c r="AF9242" s="440"/>
      <c r="AG9242" s="440"/>
      <c r="AH9242" s="440"/>
      <c r="AI9242" s="440"/>
      <c r="AJ9242" s="440"/>
    </row>
    <row r="9243" spans="29:36" x14ac:dyDescent="0.25">
      <c r="AC9243" s="440"/>
      <c r="AD9243" s="440"/>
      <c r="AE9243" s="440"/>
      <c r="AF9243" s="440"/>
      <c r="AG9243" s="440"/>
      <c r="AH9243" s="440"/>
      <c r="AI9243" s="440"/>
      <c r="AJ9243" s="440"/>
    </row>
    <row r="9244" spans="29:36" x14ac:dyDescent="0.25">
      <c r="AC9244" s="440"/>
      <c r="AD9244" s="440"/>
      <c r="AE9244" s="440"/>
      <c r="AF9244" s="440"/>
      <c r="AG9244" s="440"/>
      <c r="AH9244" s="440"/>
      <c r="AI9244" s="440"/>
      <c r="AJ9244" s="440"/>
    </row>
    <row r="9245" spans="29:36" x14ac:dyDescent="0.25">
      <c r="AC9245" s="440"/>
      <c r="AD9245" s="440"/>
      <c r="AE9245" s="440"/>
      <c r="AF9245" s="440"/>
      <c r="AG9245" s="440"/>
      <c r="AH9245" s="440"/>
      <c r="AI9245" s="440"/>
      <c r="AJ9245" s="440"/>
    </row>
    <row r="9246" spans="29:36" x14ac:dyDescent="0.25">
      <c r="AC9246" s="440"/>
      <c r="AD9246" s="440"/>
      <c r="AE9246" s="440"/>
      <c r="AF9246" s="440"/>
      <c r="AG9246" s="440"/>
      <c r="AH9246" s="440"/>
      <c r="AI9246" s="440"/>
      <c r="AJ9246" s="440"/>
    </row>
    <row r="9247" spans="29:36" x14ac:dyDescent="0.25">
      <c r="AC9247" s="440"/>
      <c r="AD9247" s="440"/>
      <c r="AE9247" s="440"/>
      <c r="AF9247" s="440"/>
      <c r="AG9247" s="440"/>
      <c r="AH9247" s="440"/>
      <c r="AI9247" s="440"/>
      <c r="AJ9247" s="440"/>
    </row>
    <row r="9248" spans="29:36" x14ac:dyDescent="0.25">
      <c r="AC9248" s="440"/>
      <c r="AD9248" s="440"/>
      <c r="AE9248" s="440"/>
      <c r="AF9248" s="440"/>
      <c r="AG9248" s="440"/>
      <c r="AH9248" s="440"/>
      <c r="AI9248" s="440"/>
      <c r="AJ9248" s="440"/>
    </row>
    <row r="9249" spans="29:36" x14ac:dyDescent="0.25">
      <c r="AC9249" s="440"/>
      <c r="AD9249" s="440"/>
      <c r="AE9249" s="440"/>
      <c r="AF9249" s="440"/>
      <c r="AG9249" s="440"/>
      <c r="AH9249" s="440"/>
      <c r="AI9249" s="440"/>
      <c r="AJ9249" s="440"/>
    </row>
    <row r="9250" spans="29:36" x14ac:dyDescent="0.25">
      <c r="AC9250" s="440"/>
      <c r="AD9250" s="440"/>
      <c r="AE9250" s="440"/>
      <c r="AF9250" s="440"/>
      <c r="AG9250" s="440"/>
      <c r="AH9250" s="440"/>
      <c r="AI9250" s="440"/>
      <c r="AJ9250" s="440"/>
    </row>
    <row r="9251" spans="29:36" x14ac:dyDescent="0.25">
      <c r="AC9251" s="440"/>
      <c r="AD9251" s="440"/>
      <c r="AE9251" s="440"/>
      <c r="AF9251" s="440"/>
      <c r="AG9251" s="440"/>
      <c r="AH9251" s="440"/>
      <c r="AI9251" s="440"/>
      <c r="AJ9251" s="440"/>
    </row>
    <row r="9252" spans="29:36" x14ac:dyDescent="0.25">
      <c r="AC9252" s="440"/>
      <c r="AD9252" s="440"/>
      <c r="AE9252" s="440"/>
      <c r="AF9252" s="440"/>
      <c r="AG9252" s="440"/>
      <c r="AH9252" s="440"/>
      <c r="AI9252" s="440"/>
      <c r="AJ9252" s="440"/>
    </row>
    <row r="9253" spans="29:36" x14ac:dyDescent="0.25">
      <c r="AC9253" s="440"/>
      <c r="AD9253" s="440"/>
      <c r="AE9253" s="440"/>
      <c r="AF9253" s="440"/>
      <c r="AG9253" s="440"/>
      <c r="AH9253" s="440"/>
      <c r="AI9253" s="440"/>
      <c r="AJ9253" s="440"/>
    </row>
    <row r="9254" spans="29:36" x14ac:dyDescent="0.25">
      <c r="AC9254" s="440"/>
      <c r="AD9254" s="440"/>
      <c r="AE9254" s="440"/>
      <c r="AF9254" s="440"/>
      <c r="AG9254" s="440"/>
      <c r="AH9254" s="440"/>
      <c r="AI9254" s="440"/>
      <c r="AJ9254" s="440"/>
    </row>
    <row r="9255" spans="29:36" x14ac:dyDescent="0.25">
      <c r="AC9255" s="440"/>
      <c r="AD9255" s="440"/>
      <c r="AE9255" s="440"/>
      <c r="AF9255" s="440"/>
      <c r="AG9255" s="440"/>
      <c r="AH9255" s="440"/>
      <c r="AI9255" s="440"/>
      <c r="AJ9255" s="440"/>
    </row>
    <row r="9256" spans="29:36" x14ac:dyDescent="0.25">
      <c r="AC9256" s="440"/>
      <c r="AD9256" s="440"/>
      <c r="AE9256" s="440"/>
      <c r="AF9256" s="440"/>
      <c r="AG9256" s="440"/>
      <c r="AH9256" s="440"/>
      <c r="AI9256" s="440"/>
      <c r="AJ9256" s="440"/>
    </row>
    <row r="9257" spans="29:36" x14ac:dyDescent="0.25">
      <c r="AC9257" s="440"/>
      <c r="AD9257" s="440"/>
      <c r="AE9257" s="440"/>
      <c r="AF9257" s="440"/>
      <c r="AG9257" s="440"/>
      <c r="AH9257" s="440"/>
      <c r="AI9257" s="440"/>
      <c r="AJ9257" s="440"/>
    </row>
    <row r="9258" spans="29:36" x14ac:dyDescent="0.25">
      <c r="AC9258" s="440"/>
      <c r="AD9258" s="440"/>
      <c r="AE9258" s="440"/>
      <c r="AF9258" s="440"/>
      <c r="AG9258" s="440"/>
      <c r="AH9258" s="440"/>
      <c r="AI9258" s="440"/>
      <c r="AJ9258" s="440"/>
    </row>
    <row r="9259" spans="29:36" x14ac:dyDescent="0.25">
      <c r="AC9259" s="440"/>
      <c r="AD9259" s="440"/>
      <c r="AE9259" s="440"/>
      <c r="AF9259" s="440"/>
      <c r="AG9259" s="440"/>
      <c r="AH9259" s="440"/>
      <c r="AI9259" s="440"/>
      <c r="AJ9259" s="440"/>
    </row>
    <row r="9260" spans="29:36" x14ac:dyDescent="0.25">
      <c r="AC9260" s="440"/>
      <c r="AD9260" s="440"/>
      <c r="AE9260" s="440"/>
      <c r="AF9260" s="440"/>
      <c r="AG9260" s="440"/>
      <c r="AH9260" s="440"/>
      <c r="AI9260" s="440"/>
      <c r="AJ9260" s="440"/>
    </row>
    <row r="9261" spans="29:36" x14ac:dyDescent="0.25">
      <c r="AC9261" s="440"/>
      <c r="AD9261" s="440"/>
      <c r="AE9261" s="440"/>
      <c r="AF9261" s="440"/>
      <c r="AG9261" s="440"/>
      <c r="AH9261" s="440"/>
      <c r="AI9261" s="440"/>
      <c r="AJ9261" s="440"/>
    </row>
    <row r="9262" spans="29:36" x14ac:dyDescent="0.25">
      <c r="AC9262" s="440"/>
      <c r="AD9262" s="440"/>
      <c r="AE9262" s="440"/>
      <c r="AF9262" s="440"/>
      <c r="AG9262" s="440"/>
      <c r="AH9262" s="440"/>
      <c r="AI9262" s="440"/>
      <c r="AJ9262" s="440"/>
    </row>
    <row r="9263" spans="29:36" x14ac:dyDescent="0.25">
      <c r="AC9263" s="440"/>
      <c r="AD9263" s="440"/>
      <c r="AE9263" s="440"/>
      <c r="AF9263" s="440"/>
      <c r="AG9263" s="440"/>
      <c r="AH9263" s="440"/>
      <c r="AI9263" s="440"/>
      <c r="AJ9263" s="440"/>
    </row>
    <row r="9264" spans="29:36" x14ac:dyDescent="0.25">
      <c r="AC9264" s="440"/>
      <c r="AD9264" s="440"/>
      <c r="AE9264" s="440"/>
      <c r="AF9264" s="440"/>
      <c r="AG9264" s="440"/>
      <c r="AH9264" s="440"/>
      <c r="AI9264" s="440"/>
      <c r="AJ9264" s="440"/>
    </row>
    <row r="9265" spans="29:36" x14ac:dyDescent="0.25">
      <c r="AC9265" s="440"/>
      <c r="AD9265" s="440"/>
      <c r="AE9265" s="440"/>
      <c r="AF9265" s="440"/>
      <c r="AG9265" s="440"/>
      <c r="AH9265" s="440"/>
      <c r="AI9265" s="440"/>
      <c r="AJ9265" s="440"/>
    </row>
    <row r="9266" spans="29:36" x14ac:dyDescent="0.25">
      <c r="AC9266" s="440"/>
      <c r="AD9266" s="440"/>
      <c r="AE9266" s="440"/>
      <c r="AF9266" s="440"/>
      <c r="AG9266" s="440"/>
      <c r="AH9266" s="440"/>
      <c r="AI9266" s="440"/>
      <c r="AJ9266" s="440"/>
    </row>
    <row r="9267" spans="29:36" x14ac:dyDescent="0.25">
      <c r="AC9267" s="440"/>
      <c r="AD9267" s="440"/>
      <c r="AE9267" s="440"/>
      <c r="AF9267" s="440"/>
      <c r="AG9267" s="440"/>
      <c r="AH9267" s="440"/>
      <c r="AI9267" s="440"/>
      <c r="AJ9267" s="440"/>
    </row>
    <row r="9268" spans="29:36" x14ac:dyDescent="0.25">
      <c r="AC9268" s="440"/>
      <c r="AD9268" s="440"/>
      <c r="AE9268" s="440"/>
      <c r="AF9268" s="440"/>
      <c r="AG9268" s="440"/>
      <c r="AH9268" s="440"/>
      <c r="AI9268" s="440"/>
      <c r="AJ9268" s="440"/>
    </row>
    <row r="9269" spans="29:36" x14ac:dyDescent="0.25">
      <c r="AC9269" s="440"/>
      <c r="AD9269" s="440"/>
      <c r="AE9269" s="440"/>
      <c r="AF9269" s="440"/>
      <c r="AG9269" s="440"/>
      <c r="AH9269" s="440"/>
      <c r="AI9269" s="440"/>
      <c r="AJ9269" s="440"/>
    </row>
    <row r="9270" spans="29:36" x14ac:dyDescent="0.25">
      <c r="AC9270" s="440"/>
      <c r="AD9270" s="440"/>
      <c r="AE9270" s="440"/>
      <c r="AF9270" s="440"/>
      <c r="AG9270" s="440"/>
      <c r="AH9270" s="440"/>
      <c r="AI9270" s="440"/>
      <c r="AJ9270" s="440"/>
    </row>
    <row r="9271" spans="29:36" x14ac:dyDescent="0.25">
      <c r="AC9271" s="440"/>
      <c r="AD9271" s="440"/>
      <c r="AE9271" s="440"/>
      <c r="AF9271" s="440"/>
      <c r="AG9271" s="440"/>
      <c r="AH9271" s="440"/>
      <c r="AI9271" s="440"/>
      <c r="AJ9271" s="440"/>
    </row>
    <row r="9272" spans="29:36" x14ac:dyDescent="0.25">
      <c r="AC9272" s="440"/>
      <c r="AD9272" s="440"/>
      <c r="AE9272" s="440"/>
      <c r="AF9272" s="440"/>
      <c r="AG9272" s="440"/>
      <c r="AH9272" s="440"/>
      <c r="AI9272" s="440"/>
      <c r="AJ9272" s="440"/>
    </row>
    <row r="9273" spans="29:36" x14ac:dyDescent="0.25">
      <c r="AC9273" s="440"/>
      <c r="AD9273" s="440"/>
      <c r="AE9273" s="440"/>
      <c r="AF9273" s="440"/>
      <c r="AG9273" s="440"/>
      <c r="AH9273" s="440"/>
      <c r="AI9273" s="440"/>
      <c r="AJ9273" s="440"/>
    </row>
    <row r="9274" spans="29:36" x14ac:dyDescent="0.25">
      <c r="AC9274" s="440"/>
      <c r="AD9274" s="440"/>
      <c r="AE9274" s="440"/>
      <c r="AF9274" s="440"/>
      <c r="AG9274" s="440"/>
      <c r="AH9274" s="440"/>
      <c r="AI9274" s="440"/>
      <c r="AJ9274" s="440"/>
    </row>
    <row r="9275" spans="29:36" x14ac:dyDescent="0.25">
      <c r="AC9275" s="440"/>
      <c r="AD9275" s="440"/>
      <c r="AE9275" s="440"/>
      <c r="AF9275" s="440"/>
      <c r="AG9275" s="440"/>
      <c r="AH9275" s="440"/>
      <c r="AI9275" s="440"/>
      <c r="AJ9275" s="440"/>
    </row>
    <row r="9276" spans="29:36" x14ac:dyDescent="0.25">
      <c r="AC9276" s="440"/>
      <c r="AD9276" s="440"/>
      <c r="AE9276" s="440"/>
      <c r="AF9276" s="440"/>
      <c r="AG9276" s="440"/>
      <c r="AH9276" s="440"/>
      <c r="AI9276" s="440"/>
      <c r="AJ9276" s="440"/>
    </row>
    <row r="9277" spans="29:36" x14ac:dyDescent="0.25">
      <c r="AC9277" s="440"/>
      <c r="AD9277" s="440"/>
      <c r="AE9277" s="440"/>
      <c r="AF9277" s="440"/>
      <c r="AG9277" s="440"/>
      <c r="AH9277" s="440"/>
      <c r="AI9277" s="440"/>
      <c r="AJ9277" s="440"/>
    </row>
    <row r="9278" spans="29:36" x14ac:dyDescent="0.25">
      <c r="AC9278" s="440"/>
      <c r="AD9278" s="440"/>
      <c r="AE9278" s="440"/>
      <c r="AF9278" s="440"/>
      <c r="AG9278" s="440"/>
      <c r="AH9278" s="440"/>
      <c r="AI9278" s="440"/>
      <c r="AJ9278" s="440"/>
    </row>
    <row r="9279" spans="29:36" x14ac:dyDescent="0.25">
      <c r="AC9279" s="440"/>
      <c r="AD9279" s="440"/>
      <c r="AE9279" s="440"/>
      <c r="AF9279" s="440"/>
      <c r="AG9279" s="440"/>
      <c r="AH9279" s="440"/>
      <c r="AI9279" s="440"/>
      <c r="AJ9279" s="440"/>
    </row>
    <row r="9280" spans="29:36" x14ac:dyDescent="0.25">
      <c r="AC9280" s="440"/>
      <c r="AD9280" s="440"/>
      <c r="AE9280" s="440"/>
      <c r="AF9280" s="440"/>
      <c r="AG9280" s="440"/>
      <c r="AH9280" s="440"/>
      <c r="AI9280" s="440"/>
      <c r="AJ9280" s="440"/>
    </row>
    <row r="9281" spans="29:36" x14ac:dyDescent="0.25">
      <c r="AC9281" s="440"/>
      <c r="AD9281" s="440"/>
      <c r="AE9281" s="440"/>
      <c r="AF9281" s="440"/>
      <c r="AG9281" s="440"/>
      <c r="AH9281" s="440"/>
      <c r="AI9281" s="440"/>
      <c r="AJ9281" s="440"/>
    </row>
    <row r="9282" spans="29:36" x14ac:dyDescent="0.25">
      <c r="AC9282" s="440"/>
      <c r="AD9282" s="440"/>
      <c r="AE9282" s="440"/>
      <c r="AF9282" s="440"/>
      <c r="AG9282" s="440"/>
      <c r="AH9282" s="440"/>
      <c r="AI9282" s="440"/>
      <c r="AJ9282" s="440"/>
    </row>
    <row r="9283" spans="29:36" x14ac:dyDescent="0.25">
      <c r="AC9283" s="440"/>
      <c r="AD9283" s="440"/>
      <c r="AE9283" s="440"/>
      <c r="AF9283" s="440"/>
      <c r="AG9283" s="440"/>
      <c r="AH9283" s="440"/>
      <c r="AI9283" s="440"/>
      <c r="AJ9283" s="440"/>
    </row>
    <row r="9284" spans="29:36" x14ac:dyDescent="0.25">
      <c r="AC9284" s="440"/>
      <c r="AD9284" s="440"/>
      <c r="AE9284" s="440"/>
      <c r="AF9284" s="440"/>
      <c r="AG9284" s="440"/>
      <c r="AH9284" s="440"/>
      <c r="AI9284" s="440"/>
      <c r="AJ9284" s="440"/>
    </row>
    <row r="9285" spans="29:36" x14ac:dyDescent="0.25">
      <c r="AC9285" s="440"/>
      <c r="AD9285" s="440"/>
      <c r="AE9285" s="440"/>
      <c r="AF9285" s="440"/>
      <c r="AG9285" s="440"/>
      <c r="AH9285" s="440"/>
      <c r="AI9285" s="440"/>
      <c r="AJ9285" s="440"/>
    </row>
    <row r="9286" spans="29:36" x14ac:dyDescent="0.25">
      <c r="AC9286" s="440"/>
      <c r="AD9286" s="440"/>
      <c r="AE9286" s="440"/>
      <c r="AF9286" s="440"/>
      <c r="AG9286" s="440"/>
      <c r="AH9286" s="440"/>
      <c r="AI9286" s="440"/>
      <c r="AJ9286" s="440"/>
    </row>
    <row r="9287" spans="29:36" x14ac:dyDescent="0.25">
      <c r="AC9287" s="440"/>
      <c r="AD9287" s="440"/>
      <c r="AE9287" s="440"/>
      <c r="AF9287" s="440"/>
      <c r="AG9287" s="440"/>
      <c r="AH9287" s="440"/>
      <c r="AI9287" s="440"/>
      <c r="AJ9287" s="440"/>
    </row>
    <row r="9288" spans="29:36" x14ac:dyDescent="0.25">
      <c r="AC9288" s="440"/>
      <c r="AD9288" s="440"/>
      <c r="AE9288" s="440"/>
      <c r="AF9288" s="440"/>
      <c r="AG9288" s="440"/>
      <c r="AH9288" s="440"/>
      <c r="AI9288" s="440"/>
      <c r="AJ9288" s="440"/>
    </row>
    <row r="9289" spans="29:36" x14ac:dyDescent="0.25">
      <c r="AC9289" s="440"/>
      <c r="AD9289" s="440"/>
      <c r="AE9289" s="440"/>
      <c r="AF9289" s="440"/>
      <c r="AG9289" s="440"/>
      <c r="AH9289" s="440"/>
      <c r="AI9289" s="440"/>
      <c r="AJ9289" s="440"/>
    </row>
    <row r="9290" spans="29:36" x14ac:dyDescent="0.25">
      <c r="AC9290" s="440"/>
      <c r="AD9290" s="440"/>
      <c r="AE9290" s="440"/>
      <c r="AF9290" s="440"/>
      <c r="AG9290" s="440"/>
      <c r="AH9290" s="440"/>
      <c r="AI9290" s="440"/>
      <c r="AJ9290" s="440"/>
    </row>
    <row r="9291" spans="29:36" x14ac:dyDescent="0.25">
      <c r="AC9291" s="440"/>
      <c r="AD9291" s="440"/>
      <c r="AE9291" s="440"/>
      <c r="AF9291" s="440"/>
      <c r="AG9291" s="440"/>
      <c r="AH9291" s="440"/>
      <c r="AI9291" s="440"/>
      <c r="AJ9291" s="440"/>
    </row>
    <row r="9292" spans="29:36" x14ac:dyDescent="0.25">
      <c r="AC9292" s="440"/>
      <c r="AD9292" s="440"/>
      <c r="AE9292" s="440"/>
      <c r="AF9292" s="440"/>
      <c r="AG9292" s="440"/>
      <c r="AH9292" s="440"/>
      <c r="AI9292" s="440"/>
      <c r="AJ9292" s="440"/>
    </row>
    <row r="9293" spans="29:36" x14ac:dyDescent="0.25">
      <c r="AC9293" s="440"/>
      <c r="AD9293" s="440"/>
      <c r="AE9293" s="440"/>
      <c r="AF9293" s="440"/>
      <c r="AG9293" s="440"/>
      <c r="AH9293" s="440"/>
      <c r="AI9293" s="440"/>
      <c r="AJ9293" s="440"/>
    </row>
    <row r="9294" spans="29:36" x14ac:dyDescent="0.25">
      <c r="AC9294" s="440"/>
      <c r="AD9294" s="440"/>
      <c r="AE9294" s="440"/>
      <c r="AF9294" s="440"/>
      <c r="AG9294" s="440"/>
      <c r="AH9294" s="440"/>
      <c r="AI9294" s="440"/>
      <c r="AJ9294" s="440"/>
    </row>
    <row r="9295" spans="29:36" x14ac:dyDescent="0.25">
      <c r="AC9295" s="440"/>
      <c r="AD9295" s="440"/>
      <c r="AE9295" s="440"/>
      <c r="AF9295" s="440"/>
      <c r="AG9295" s="440"/>
      <c r="AH9295" s="440"/>
      <c r="AI9295" s="440"/>
      <c r="AJ9295" s="440"/>
    </row>
    <row r="9296" spans="29:36" x14ac:dyDescent="0.25">
      <c r="AC9296" s="440"/>
      <c r="AD9296" s="440"/>
      <c r="AE9296" s="440"/>
      <c r="AF9296" s="440"/>
      <c r="AG9296" s="440"/>
      <c r="AH9296" s="440"/>
      <c r="AI9296" s="440"/>
      <c r="AJ9296" s="440"/>
    </row>
    <row r="9297" spans="29:36" x14ac:dyDescent="0.25">
      <c r="AC9297" s="440"/>
      <c r="AD9297" s="440"/>
      <c r="AE9297" s="440"/>
      <c r="AF9297" s="440"/>
      <c r="AG9297" s="440"/>
      <c r="AH9297" s="440"/>
      <c r="AI9297" s="440"/>
      <c r="AJ9297" s="440"/>
    </row>
    <row r="9298" spans="29:36" x14ac:dyDescent="0.25">
      <c r="AC9298" s="440"/>
      <c r="AD9298" s="440"/>
      <c r="AE9298" s="440"/>
      <c r="AF9298" s="440"/>
      <c r="AG9298" s="440"/>
      <c r="AH9298" s="440"/>
      <c r="AI9298" s="440"/>
      <c r="AJ9298" s="440"/>
    </row>
    <row r="9299" spans="29:36" x14ac:dyDescent="0.25">
      <c r="AC9299" s="440"/>
      <c r="AD9299" s="440"/>
      <c r="AE9299" s="440"/>
      <c r="AF9299" s="440"/>
      <c r="AG9299" s="440"/>
      <c r="AH9299" s="440"/>
      <c r="AI9299" s="440"/>
      <c r="AJ9299" s="440"/>
    </row>
    <row r="9300" spans="29:36" x14ac:dyDescent="0.25">
      <c r="AC9300" s="440"/>
      <c r="AD9300" s="440"/>
      <c r="AE9300" s="440"/>
      <c r="AF9300" s="440"/>
      <c r="AG9300" s="440"/>
      <c r="AH9300" s="440"/>
      <c r="AI9300" s="440"/>
      <c r="AJ9300" s="440"/>
    </row>
    <row r="9301" spans="29:36" x14ac:dyDescent="0.25">
      <c r="AC9301" s="440"/>
      <c r="AD9301" s="440"/>
      <c r="AE9301" s="440"/>
      <c r="AF9301" s="440"/>
      <c r="AG9301" s="440"/>
      <c r="AH9301" s="440"/>
      <c r="AI9301" s="440"/>
      <c r="AJ9301" s="440"/>
    </row>
    <row r="9302" spans="29:36" x14ac:dyDescent="0.25">
      <c r="AC9302" s="440"/>
      <c r="AD9302" s="440"/>
      <c r="AE9302" s="440"/>
      <c r="AF9302" s="440"/>
      <c r="AG9302" s="440"/>
      <c r="AH9302" s="440"/>
      <c r="AI9302" s="440"/>
      <c r="AJ9302" s="440"/>
    </row>
    <row r="9303" spans="29:36" x14ac:dyDescent="0.25">
      <c r="AC9303" s="440"/>
      <c r="AD9303" s="440"/>
      <c r="AE9303" s="440"/>
      <c r="AF9303" s="440"/>
      <c r="AG9303" s="440"/>
      <c r="AH9303" s="440"/>
      <c r="AI9303" s="440"/>
      <c r="AJ9303" s="440"/>
    </row>
    <row r="9304" spans="29:36" x14ac:dyDescent="0.25">
      <c r="AC9304" s="440"/>
      <c r="AD9304" s="440"/>
      <c r="AE9304" s="440"/>
      <c r="AF9304" s="440"/>
      <c r="AG9304" s="440"/>
      <c r="AH9304" s="440"/>
      <c r="AI9304" s="440"/>
      <c r="AJ9304" s="440"/>
    </row>
    <row r="9305" spans="29:36" x14ac:dyDescent="0.25">
      <c r="AC9305" s="440"/>
      <c r="AD9305" s="440"/>
      <c r="AE9305" s="440"/>
      <c r="AF9305" s="440"/>
      <c r="AG9305" s="440"/>
      <c r="AH9305" s="440"/>
      <c r="AI9305" s="440"/>
      <c r="AJ9305" s="440"/>
    </row>
    <row r="9306" spans="29:36" x14ac:dyDescent="0.25">
      <c r="AC9306" s="440"/>
      <c r="AD9306" s="440"/>
      <c r="AE9306" s="440"/>
      <c r="AF9306" s="440"/>
      <c r="AG9306" s="440"/>
      <c r="AH9306" s="440"/>
      <c r="AI9306" s="440"/>
      <c r="AJ9306" s="440"/>
    </row>
    <row r="9307" spans="29:36" x14ac:dyDescent="0.25">
      <c r="AC9307" s="440"/>
      <c r="AD9307" s="440"/>
      <c r="AE9307" s="440"/>
      <c r="AF9307" s="440"/>
      <c r="AG9307" s="440"/>
      <c r="AH9307" s="440"/>
      <c r="AI9307" s="440"/>
      <c r="AJ9307" s="440"/>
    </row>
    <row r="9308" spans="29:36" x14ac:dyDescent="0.25">
      <c r="AC9308" s="440"/>
      <c r="AD9308" s="440"/>
      <c r="AE9308" s="440"/>
      <c r="AF9308" s="440"/>
      <c r="AG9308" s="440"/>
      <c r="AH9308" s="440"/>
      <c r="AI9308" s="440"/>
      <c r="AJ9308" s="440"/>
    </row>
    <row r="9309" spans="29:36" x14ac:dyDescent="0.25">
      <c r="AC9309" s="440"/>
      <c r="AD9309" s="440"/>
      <c r="AE9309" s="440"/>
      <c r="AF9309" s="440"/>
      <c r="AG9309" s="440"/>
      <c r="AH9309" s="440"/>
      <c r="AI9309" s="440"/>
      <c r="AJ9309" s="440"/>
    </row>
    <row r="9310" spans="29:36" x14ac:dyDescent="0.25">
      <c r="AC9310" s="440"/>
      <c r="AD9310" s="440"/>
      <c r="AE9310" s="440"/>
      <c r="AF9310" s="440"/>
      <c r="AG9310" s="440"/>
      <c r="AH9310" s="440"/>
      <c r="AI9310" s="440"/>
      <c r="AJ9310" s="440"/>
    </row>
    <row r="9311" spans="29:36" x14ac:dyDescent="0.25">
      <c r="AC9311" s="440"/>
      <c r="AD9311" s="440"/>
      <c r="AE9311" s="440"/>
      <c r="AF9311" s="440"/>
      <c r="AG9311" s="440"/>
      <c r="AH9311" s="440"/>
      <c r="AI9311" s="440"/>
      <c r="AJ9311" s="440"/>
    </row>
    <row r="9312" spans="29:36" x14ac:dyDescent="0.25">
      <c r="AC9312" s="440"/>
      <c r="AD9312" s="440"/>
      <c r="AE9312" s="440"/>
      <c r="AF9312" s="440"/>
      <c r="AG9312" s="440"/>
      <c r="AH9312" s="440"/>
      <c r="AI9312" s="440"/>
      <c r="AJ9312" s="440"/>
    </row>
    <row r="9313" spans="29:36" x14ac:dyDescent="0.25">
      <c r="AC9313" s="440"/>
      <c r="AD9313" s="440"/>
      <c r="AE9313" s="440"/>
      <c r="AF9313" s="440"/>
      <c r="AG9313" s="440"/>
      <c r="AH9313" s="440"/>
      <c r="AI9313" s="440"/>
      <c r="AJ9313" s="440"/>
    </row>
    <row r="9314" spans="29:36" x14ac:dyDescent="0.25">
      <c r="AC9314" s="440"/>
      <c r="AD9314" s="440"/>
      <c r="AE9314" s="440"/>
      <c r="AF9314" s="440"/>
      <c r="AG9314" s="440"/>
      <c r="AH9314" s="440"/>
      <c r="AI9314" s="440"/>
      <c r="AJ9314" s="440"/>
    </row>
    <row r="9315" spans="29:36" x14ac:dyDescent="0.25">
      <c r="AC9315" s="440"/>
      <c r="AD9315" s="440"/>
      <c r="AE9315" s="440"/>
      <c r="AF9315" s="440"/>
      <c r="AG9315" s="440"/>
      <c r="AH9315" s="440"/>
      <c r="AI9315" s="440"/>
      <c r="AJ9315" s="440"/>
    </row>
    <row r="9316" spans="29:36" x14ac:dyDescent="0.25">
      <c r="AC9316" s="440"/>
      <c r="AD9316" s="440"/>
      <c r="AE9316" s="440"/>
      <c r="AF9316" s="440"/>
      <c r="AG9316" s="440"/>
      <c r="AH9316" s="440"/>
      <c r="AI9316" s="440"/>
      <c r="AJ9316" s="440"/>
    </row>
    <row r="9317" spans="29:36" x14ac:dyDescent="0.25">
      <c r="AC9317" s="440"/>
      <c r="AD9317" s="440"/>
      <c r="AE9317" s="440"/>
      <c r="AF9317" s="440"/>
      <c r="AG9317" s="440"/>
      <c r="AH9317" s="440"/>
      <c r="AI9317" s="440"/>
      <c r="AJ9317" s="440"/>
    </row>
    <row r="9318" spans="29:36" x14ac:dyDescent="0.25">
      <c r="AC9318" s="440"/>
      <c r="AD9318" s="440"/>
      <c r="AE9318" s="440"/>
      <c r="AF9318" s="440"/>
      <c r="AG9318" s="440"/>
      <c r="AH9318" s="440"/>
      <c r="AI9318" s="440"/>
      <c r="AJ9318" s="440"/>
    </row>
    <row r="9319" spans="29:36" x14ac:dyDescent="0.25">
      <c r="AC9319" s="440"/>
      <c r="AD9319" s="440"/>
      <c r="AE9319" s="440"/>
      <c r="AF9319" s="440"/>
      <c r="AG9319" s="440"/>
      <c r="AH9319" s="440"/>
      <c r="AI9319" s="440"/>
      <c r="AJ9319" s="440"/>
    </row>
    <row r="9320" spans="29:36" x14ac:dyDescent="0.25">
      <c r="AC9320" s="440"/>
      <c r="AD9320" s="440"/>
      <c r="AE9320" s="440"/>
      <c r="AF9320" s="440"/>
      <c r="AG9320" s="440"/>
      <c r="AH9320" s="440"/>
      <c r="AI9320" s="440"/>
      <c r="AJ9320" s="440"/>
    </row>
    <row r="9321" spans="29:36" x14ac:dyDescent="0.25">
      <c r="AC9321" s="440"/>
      <c r="AD9321" s="440"/>
      <c r="AE9321" s="440"/>
      <c r="AF9321" s="440"/>
      <c r="AG9321" s="440"/>
      <c r="AH9321" s="440"/>
      <c r="AI9321" s="440"/>
      <c r="AJ9321" s="440"/>
    </row>
    <row r="9322" spans="29:36" x14ac:dyDescent="0.25">
      <c r="AC9322" s="440"/>
      <c r="AD9322" s="440"/>
      <c r="AE9322" s="440"/>
      <c r="AF9322" s="440"/>
      <c r="AG9322" s="440"/>
      <c r="AH9322" s="440"/>
      <c r="AI9322" s="440"/>
      <c r="AJ9322" s="440"/>
    </row>
    <row r="9323" spans="29:36" x14ac:dyDescent="0.25">
      <c r="AC9323" s="440"/>
      <c r="AD9323" s="440"/>
      <c r="AE9323" s="440"/>
      <c r="AF9323" s="440"/>
      <c r="AG9323" s="440"/>
      <c r="AH9323" s="440"/>
      <c r="AI9323" s="440"/>
      <c r="AJ9323" s="440"/>
    </row>
    <row r="9324" spans="29:36" x14ac:dyDescent="0.25">
      <c r="AC9324" s="440"/>
      <c r="AD9324" s="440"/>
      <c r="AE9324" s="440"/>
      <c r="AF9324" s="440"/>
      <c r="AG9324" s="440"/>
      <c r="AH9324" s="440"/>
      <c r="AI9324" s="440"/>
      <c r="AJ9324" s="440"/>
    </row>
    <row r="9325" spans="29:36" x14ac:dyDescent="0.25">
      <c r="AC9325" s="440"/>
      <c r="AD9325" s="440"/>
      <c r="AE9325" s="440"/>
      <c r="AF9325" s="440"/>
      <c r="AG9325" s="440"/>
      <c r="AH9325" s="440"/>
      <c r="AI9325" s="440"/>
      <c r="AJ9325" s="440"/>
    </row>
    <row r="9326" spans="29:36" x14ac:dyDescent="0.25">
      <c r="AC9326" s="440"/>
      <c r="AD9326" s="440"/>
      <c r="AE9326" s="440"/>
      <c r="AF9326" s="440"/>
      <c r="AG9326" s="440"/>
      <c r="AH9326" s="440"/>
      <c r="AI9326" s="440"/>
      <c r="AJ9326" s="440"/>
    </row>
    <row r="9327" spans="29:36" x14ac:dyDescent="0.25">
      <c r="AC9327" s="440"/>
      <c r="AD9327" s="440"/>
      <c r="AE9327" s="440"/>
      <c r="AF9327" s="440"/>
      <c r="AG9327" s="440"/>
      <c r="AH9327" s="440"/>
      <c r="AI9327" s="440"/>
      <c r="AJ9327" s="440"/>
    </row>
    <row r="9328" spans="29:36" x14ac:dyDescent="0.25">
      <c r="AC9328" s="440"/>
      <c r="AD9328" s="440"/>
      <c r="AE9328" s="440"/>
      <c r="AF9328" s="440"/>
      <c r="AG9328" s="440"/>
      <c r="AH9328" s="440"/>
      <c r="AI9328" s="440"/>
      <c r="AJ9328" s="440"/>
    </row>
    <row r="9329" spans="29:36" x14ac:dyDescent="0.25">
      <c r="AC9329" s="440"/>
      <c r="AD9329" s="440"/>
      <c r="AE9329" s="440"/>
      <c r="AF9329" s="440"/>
      <c r="AG9329" s="440"/>
      <c r="AH9329" s="440"/>
      <c r="AI9329" s="440"/>
      <c r="AJ9329" s="440"/>
    </row>
    <row r="9330" spans="29:36" x14ac:dyDescent="0.25">
      <c r="AC9330" s="440"/>
      <c r="AD9330" s="440"/>
      <c r="AE9330" s="440"/>
      <c r="AF9330" s="440"/>
      <c r="AG9330" s="440"/>
      <c r="AH9330" s="440"/>
      <c r="AI9330" s="440"/>
      <c r="AJ9330" s="440"/>
    </row>
    <row r="9331" spans="29:36" x14ac:dyDescent="0.25">
      <c r="AC9331" s="440"/>
      <c r="AD9331" s="440"/>
      <c r="AE9331" s="440"/>
      <c r="AF9331" s="440"/>
      <c r="AG9331" s="440"/>
      <c r="AH9331" s="440"/>
      <c r="AI9331" s="440"/>
      <c r="AJ9331" s="440"/>
    </row>
    <row r="9332" spans="29:36" x14ac:dyDescent="0.25">
      <c r="AC9332" s="440"/>
      <c r="AD9332" s="440"/>
      <c r="AE9332" s="440"/>
      <c r="AF9332" s="440"/>
      <c r="AG9332" s="440"/>
      <c r="AH9332" s="440"/>
      <c r="AI9332" s="440"/>
      <c r="AJ9332" s="440"/>
    </row>
    <row r="9333" spans="29:36" x14ac:dyDescent="0.25">
      <c r="AC9333" s="440"/>
      <c r="AD9333" s="440"/>
      <c r="AE9333" s="440"/>
      <c r="AF9333" s="440"/>
      <c r="AG9333" s="440"/>
      <c r="AH9333" s="440"/>
      <c r="AI9333" s="440"/>
      <c r="AJ9333" s="440"/>
    </row>
    <row r="9334" spans="29:36" x14ac:dyDescent="0.25">
      <c r="AC9334" s="440"/>
      <c r="AD9334" s="440"/>
      <c r="AE9334" s="440"/>
      <c r="AF9334" s="440"/>
      <c r="AG9334" s="440"/>
      <c r="AH9334" s="440"/>
      <c r="AI9334" s="440"/>
      <c r="AJ9334" s="440"/>
    </row>
    <row r="9335" spans="29:36" x14ac:dyDescent="0.25">
      <c r="AC9335" s="440"/>
      <c r="AD9335" s="440"/>
      <c r="AE9335" s="440"/>
      <c r="AF9335" s="440"/>
      <c r="AG9335" s="440"/>
      <c r="AH9335" s="440"/>
      <c r="AI9335" s="440"/>
      <c r="AJ9335" s="440"/>
    </row>
    <row r="9336" spans="29:36" x14ac:dyDescent="0.25">
      <c r="AC9336" s="440"/>
      <c r="AD9336" s="440"/>
      <c r="AE9336" s="440"/>
      <c r="AF9336" s="440"/>
      <c r="AG9336" s="440"/>
      <c r="AH9336" s="440"/>
      <c r="AI9336" s="440"/>
      <c r="AJ9336" s="440"/>
    </row>
    <row r="9337" spans="29:36" x14ac:dyDescent="0.25">
      <c r="AC9337" s="440"/>
      <c r="AD9337" s="440"/>
      <c r="AE9337" s="440"/>
      <c r="AF9337" s="440"/>
      <c r="AG9337" s="440"/>
      <c r="AH9337" s="440"/>
      <c r="AI9337" s="440"/>
      <c r="AJ9337" s="440"/>
    </row>
    <row r="9338" spans="29:36" x14ac:dyDescent="0.25">
      <c r="AC9338" s="440"/>
      <c r="AD9338" s="440"/>
      <c r="AE9338" s="440"/>
      <c r="AF9338" s="440"/>
      <c r="AG9338" s="440"/>
      <c r="AH9338" s="440"/>
      <c r="AI9338" s="440"/>
      <c r="AJ9338" s="440"/>
    </row>
    <row r="9339" spans="29:36" x14ac:dyDescent="0.25">
      <c r="AC9339" s="440"/>
      <c r="AD9339" s="440"/>
      <c r="AE9339" s="440"/>
      <c r="AF9339" s="440"/>
      <c r="AG9339" s="440"/>
      <c r="AH9339" s="440"/>
      <c r="AI9339" s="440"/>
      <c r="AJ9339" s="440"/>
    </row>
    <row r="9340" spans="29:36" x14ac:dyDescent="0.25">
      <c r="AC9340" s="440"/>
      <c r="AD9340" s="440"/>
      <c r="AE9340" s="440"/>
      <c r="AF9340" s="440"/>
      <c r="AG9340" s="440"/>
      <c r="AH9340" s="440"/>
      <c r="AI9340" s="440"/>
      <c r="AJ9340" s="440"/>
    </row>
    <row r="9341" spans="29:36" x14ac:dyDescent="0.25">
      <c r="AC9341" s="440"/>
      <c r="AD9341" s="440"/>
      <c r="AE9341" s="440"/>
      <c r="AF9341" s="440"/>
      <c r="AG9341" s="440"/>
      <c r="AH9341" s="440"/>
      <c r="AI9341" s="440"/>
      <c r="AJ9341" s="440"/>
    </row>
    <row r="9342" spans="29:36" x14ac:dyDescent="0.25">
      <c r="AC9342" s="440"/>
      <c r="AD9342" s="440"/>
      <c r="AE9342" s="440"/>
      <c r="AF9342" s="440"/>
      <c r="AG9342" s="440"/>
      <c r="AH9342" s="440"/>
      <c r="AI9342" s="440"/>
      <c r="AJ9342" s="440"/>
    </row>
    <row r="9343" spans="29:36" x14ac:dyDescent="0.25">
      <c r="AC9343" s="440"/>
      <c r="AD9343" s="440"/>
      <c r="AE9343" s="440"/>
      <c r="AF9343" s="440"/>
      <c r="AG9343" s="440"/>
      <c r="AH9343" s="440"/>
      <c r="AI9343" s="440"/>
      <c r="AJ9343" s="440"/>
    </row>
    <row r="9344" spans="29:36" x14ac:dyDescent="0.25">
      <c r="AC9344" s="440"/>
      <c r="AD9344" s="440"/>
      <c r="AE9344" s="440"/>
      <c r="AF9344" s="440"/>
      <c r="AG9344" s="440"/>
      <c r="AH9344" s="440"/>
      <c r="AI9344" s="440"/>
      <c r="AJ9344" s="440"/>
    </row>
    <row r="9345" spans="29:36" x14ac:dyDescent="0.25">
      <c r="AC9345" s="440"/>
      <c r="AD9345" s="440"/>
      <c r="AE9345" s="440"/>
      <c r="AF9345" s="440"/>
      <c r="AG9345" s="440"/>
      <c r="AH9345" s="440"/>
      <c r="AI9345" s="440"/>
      <c r="AJ9345" s="440"/>
    </row>
    <row r="9346" spans="29:36" x14ac:dyDescent="0.25">
      <c r="AC9346" s="440"/>
      <c r="AD9346" s="440"/>
      <c r="AE9346" s="440"/>
      <c r="AF9346" s="440"/>
      <c r="AG9346" s="440"/>
      <c r="AH9346" s="440"/>
      <c r="AI9346" s="440"/>
      <c r="AJ9346" s="440"/>
    </row>
    <row r="9347" spans="29:36" x14ac:dyDescent="0.25">
      <c r="AC9347" s="440"/>
      <c r="AD9347" s="440"/>
      <c r="AE9347" s="440"/>
      <c r="AF9347" s="440"/>
      <c r="AG9347" s="440"/>
      <c r="AH9347" s="440"/>
      <c r="AI9347" s="440"/>
      <c r="AJ9347" s="440"/>
    </row>
    <row r="9348" spans="29:36" x14ac:dyDescent="0.25">
      <c r="AC9348" s="440"/>
      <c r="AD9348" s="440"/>
      <c r="AE9348" s="440"/>
      <c r="AF9348" s="440"/>
      <c r="AG9348" s="440"/>
      <c r="AH9348" s="440"/>
      <c r="AI9348" s="440"/>
      <c r="AJ9348" s="440"/>
    </row>
    <row r="9349" spans="29:36" x14ac:dyDescent="0.25">
      <c r="AC9349" s="440"/>
      <c r="AD9349" s="440"/>
      <c r="AE9349" s="440"/>
      <c r="AF9349" s="440"/>
      <c r="AG9349" s="440"/>
      <c r="AH9349" s="440"/>
      <c r="AI9349" s="440"/>
      <c r="AJ9349" s="440"/>
    </row>
    <row r="9350" spans="29:36" x14ac:dyDescent="0.25">
      <c r="AC9350" s="440"/>
      <c r="AD9350" s="440"/>
      <c r="AE9350" s="440"/>
      <c r="AF9350" s="440"/>
      <c r="AG9350" s="440"/>
      <c r="AH9350" s="440"/>
      <c r="AI9350" s="440"/>
      <c r="AJ9350" s="440"/>
    </row>
    <row r="9351" spans="29:36" x14ac:dyDescent="0.25">
      <c r="AC9351" s="440"/>
      <c r="AD9351" s="440"/>
      <c r="AE9351" s="440"/>
      <c r="AF9351" s="440"/>
      <c r="AG9351" s="440"/>
      <c r="AH9351" s="440"/>
      <c r="AI9351" s="440"/>
      <c r="AJ9351" s="440"/>
    </row>
    <row r="9352" spans="29:36" x14ac:dyDescent="0.25">
      <c r="AC9352" s="440"/>
      <c r="AD9352" s="440"/>
      <c r="AE9352" s="440"/>
      <c r="AF9352" s="440"/>
      <c r="AG9352" s="440"/>
      <c r="AH9352" s="440"/>
      <c r="AI9352" s="440"/>
      <c r="AJ9352" s="440"/>
    </row>
    <row r="9353" spans="29:36" x14ac:dyDescent="0.25">
      <c r="AC9353" s="440"/>
      <c r="AD9353" s="440"/>
      <c r="AE9353" s="440"/>
      <c r="AF9353" s="440"/>
      <c r="AG9353" s="440"/>
      <c r="AH9353" s="440"/>
      <c r="AI9353" s="440"/>
      <c r="AJ9353" s="440"/>
    </row>
    <row r="9354" spans="29:36" x14ac:dyDescent="0.25">
      <c r="AC9354" s="440"/>
      <c r="AD9354" s="440"/>
      <c r="AE9354" s="440"/>
      <c r="AF9354" s="440"/>
      <c r="AG9354" s="440"/>
      <c r="AH9354" s="440"/>
      <c r="AI9354" s="440"/>
      <c r="AJ9354" s="440"/>
    </row>
    <row r="9355" spans="29:36" x14ac:dyDescent="0.25">
      <c r="AC9355" s="440"/>
      <c r="AD9355" s="440"/>
      <c r="AE9355" s="440"/>
      <c r="AF9355" s="440"/>
      <c r="AG9355" s="440"/>
      <c r="AH9355" s="440"/>
      <c r="AI9355" s="440"/>
      <c r="AJ9355" s="440"/>
    </row>
    <row r="9356" spans="29:36" x14ac:dyDescent="0.25">
      <c r="AC9356" s="440"/>
      <c r="AD9356" s="440"/>
      <c r="AE9356" s="440"/>
      <c r="AF9356" s="440"/>
      <c r="AG9356" s="440"/>
      <c r="AH9356" s="440"/>
      <c r="AI9356" s="440"/>
      <c r="AJ9356" s="440"/>
    </row>
    <row r="9357" spans="29:36" x14ac:dyDescent="0.25">
      <c r="AC9357" s="440"/>
      <c r="AD9357" s="440"/>
      <c r="AE9357" s="440"/>
      <c r="AF9357" s="440"/>
      <c r="AG9357" s="440"/>
      <c r="AH9357" s="440"/>
      <c r="AI9357" s="440"/>
      <c r="AJ9357" s="440"/>
    </row>
    <row r="9358" spans="29:36" x14ac:dyDescent="0.25">
      <c r="AC9358" s="440"/>
      <c r="AD9358" s="440"/>
      <c r="AE9358" s="440"/>
      <c r="AF9358" s="440"/>
      <c r="AG9358" s="440"/>
      <c r="AH9358" s="440"/>
      <c r="AI9358" s="440"/>
      <c r="AJ9358" s="440"/>
    </row>
    <row r="9359" spans="29:36" x14ac:dyDescent="0.25">
      <c r="AC9359" s="440"/>
      <c r="AD9359" s="440"/>
      <c r="AE9359" s="440"/>
      <c r="AF9359" s="440"/>
      <c r="AG9359" s="440"/>
      <c r="AH9359" s="440"/>
      <c r="AI9359" s="440"/>
      <c r="AJ9359" s="440"/>
    </row>
    <row r="9360" spans="29:36" x14ac:dyDescent="0.25">
      <c r="AC9360" s="440"/>
      <c r="AD9360" s="440"/>
      <c r="AE9360" s="440"/>
      <c r="AF9360" s="440"/>
      <c r="AG9360" s="440"/>
      <c r="AH9360" s="440"/>
      <c r="AI9360" s="440"/>
      <c r="AJ9360" s="440"/>
    </row>
    <row r="9361" spans="29:36" x14ac:dyDescent="0.25">
      <c r="AC9361" s="440"/>
      <c r="AD9361" s="440"/>
      <c r="AE9361" s="440"/>
      <c r="AF9361" s="440"/>
      <c r="AG9361" s="440"/>
      <c r="AH9361" s="440"/>
      <c r="AI9361" s="440"/>
      <c r="AJ9361" s="440"/>
    </row>
    <row r="9362" spans="29:36" x14ac:dyDescent="0.25">
      <c r="AC9362" s="440"/>
      <c r="AD9362" s="440"/>
      <c r="AE9362" s="440"/>
      <c r="AF9362" s="440"/>
      <c r="AG9362" s="440"/>
      <c r="AH9362" s="440"/>
      <c r="AI9362" s="440"/>
      <c r="AJ9362" s="440"/>
    </row>
    <row r="9363" spans="29:36" x14ac:dyDescent="0.25">
      <c r="AC9363" s="440"/>
      <c r="AD9363" s="440"/>
      <c r="AE9363" s="440"/>
      <c r="AF9363" s="440"/>
      <c r="AG9363" s="440"/>
      <c r="AH9363" s="440"/>
      <c r="AI9363" s="440"/>
      <c r="AJ9363" s="440"/>
    </row>
    <row r="9364" spans="29:36" x14ac:dyDescent="0.25">
      <c r="AC9364" s="440"/>
      <c r="AD9364" s="440"/>
      <c r="AE9364" s="440"/>
      <c r="AF9364" s="440"/>
      <c r="AG9364" s="440"/>
      <c r="AH9364" s="440"/>
      <c r="AI9364" s="440"/>
      <c r="AJ9364" s="440"/>
    </row>
    <row r="9365" spans="29:36" x14ac:dyDescent="0.25">
      <c r="AC9365" s="440"/>
      <c r="AD9365" s="440"/>
      <c r="AE9365" s="440"/>
      <c r="AF9365" s="440"/>
      <c r="AG9365" s="440"/>
      <c r="AH9365" s="440"/>
      <c r="AI9365" s="440"/>
      <c r="AJ9365" s="440"/>
    </row>
    <row r="9366" spans="29:36" x14ac:dyDescent="0.25">
      <c r="AC9366" s="440"/>
      <c r="AD9366" s="440"/>
      <c r="AE9366" s="440"/>
      <c r="AF9366" s="440"/>
      <c r="AG9366" s="440"/>
      <c r="AH9366" s="440"/>
      <c r="AI9366" s="440"/>
      <c r="AJ9366" s="440"/>
    </row>
    <row r="9367" spans="29:36" x14ac:dyDescent="0.25">
      <c r="AC9367" s="440"/>
      <c r="AD9367" s="440"/>
      <c r="AE9367" s="440"/>
      <c r="AF9367" s="440"/>
      <c r="AG9367" s="440"/>
      <c r="AH9367" s="440"/>
      <c r="AI9367" s="440"/>
      <c r="AJ9367" s="440"/>
    </row>
    <row r="9368" spans="29:36" x14ac:dyDescent="0.25">
      <c r="AC9368" s="440"/>
      <c r="AD9368" s="440"/>
      <c r="AE9368" s="440"/>
      <c r="AF9368" s="440"/>
      <c r="AG9368" s="440"/>
      <c r="AH9368" s="440"/>
      <c r="AI9368" s="440"/>
      <c r="AJ9368" s="440"/>
    </row>
    <row r="9369" spans="29:36" x14ac:dyDescent="0.25">
      <c r="AC9369" s="440"/>
      <c r="AD9369" s="440"/>
      <c r="AE9369" s="440"/>
      <c r="AF9369" s="440"/>
      <c r="AG9369" s="440"/>
      <c r="AH9369" s="440"/>
      <c r="AI9369" s="440"/>
      <c r="AJ9369" s="440"/>
    </row>
    <row r="9370" spans="29:36" x14ac:dyDescent="0.25">
      <c r="AC9370" s="440"/>
      <c r="AD9370" s="440"/>
      <c r="AE9370" s="440"/>
      <c r="AF9370" s="440"/>
      <c r="AG9370" s="440"/>
      <c r="AH9370" s="440"/>
      <c r="AI9370" s="440"/>
      <c r="AJ9370" s="440"/>
    </row>
    <row r="9371" spans="29:36" x14ac:dyDescent="0.25">
      <c r="AC9371" s="440"/>
      <c r="AD9371" s="440"/>
      <c r="AE9371" s="440"/>
      <c r="AF9371" s="440"/>
      <c r="AG9371" s="440"/>
      <c r="AH9371" s="440"/>
      <c r="AI9371" s="440"/>
      <c r="AJ9371" s="440"/>
    </row>
    <row r="9372" spans="29:36" x14ac:dyDescent="0.25">
      <c r="AC9372" s="440"/>
      <c r="AD9372" s="440"/>
      <c r="AE9372" s="440"/>
      <c r="AF9372" s="440"/>
      <c r="AG9372" s="440"/>
      <c r="AH9372" s="440"/>
      <c r="AI9372" s="440"/>
      <c r="AJ9372" s="440"/>
    </row>
    <row r="9373" spans="29:36" x14ac:dyDescent="0.25">
      <c r="AC9373" s="440"/>
      <c r="AD9373" s="440"/>
      <c r="AE9373" s="440"/>
      <c r="AF9373" s="440"/>
      <c r="AG9373" s="440"/>
      <c r="AH9373" s="440"/>
      <c r="AI9373" s="440"/>
      <c r="AJ9373" s="440"/>
    </row>
    <row r="9374" spans="29:36" x14ac:dyDescent="0.25">
      <c r="AC9374" s="440"/>
      <c r="AD9374" s="440"/>
      <c r="AE9374" s="440"/>
      <c r="AF9374" s="440"/>
      <c r="AG9374" s="440"/>
      <c r="AH9374" s="440"/>
      <c r="AI9374" s="440"/>
      <c r="AJ9374" s="440"/>
    </row>
    <row r="9375" spans="29:36" x14ac:dyDescent="0.25">
      <c r="AC9375" s="440"/>
      <c r="AD9375" s="440"/>
      <c r="AE9375" s="440"/>
      <c r="AF9375" s="440"/>
      <c r="AG9375" s="440"/>
      <c r="AH9375" s="440"/>
      <c r="AI9375" s="440"/>
      <c r="AJ9375" s="440"/>
    </row>
    <row r="9376" spans="29:36" x14ac:dyDescent="0.25">
      <c r="AC9376" s="440"/>
      <c r="AD9376" s="440"/>
      <c r="AE9376" s="440"/>
      <c r="AF9376" s="440"/>
      <c r="AG9376" s="440"/>
      <c r="AH9376" s="440"/>
      <c r="AI9376" s="440"/>
      <c r="AJ9376" s="440"/>
    </row>
    <row r="9377" spans="29:36" x14ac:dyDescent="0.25">
      <c r="AC9377" s="440"/>
      <c r="AD9377" s="440"/>
      <c r="AE9377" s="440"/>
      <c r="AF9377" s="440"/>
      <c r="AG9377" s="440"/>
      <c r="AH9377" s="440"/>
      <c r="AI9377" s="440"/>
      <c r="AJ9377" s="440"/>
    </row>
    <row r="9378" spans="29:36" x14ac:dyDescent="0.25">
      <c r="AC9378" s="440"/>
      <c r="AD9378" s="440"/>
      <c r="AE9378" s="440"/>
      <c r="AF9378" s="440"/>
      <c r="AG9378" s="440"/>
      <c r="AH9378" s="440"/>
      <c r="AI9378" s="440"/>
      <c r="AJ9378" s="440"/>
    </row>
    <row r="9379" spans="29:36" x14ac:dyDescent="0.25">
      <c r="AC9379" s="440"/>
      <c r="AD9379" s="440"/>
      <c r="AE9379" s="440"/>
      <c r="AF9379" s="440"/>
      <c r="AG9379" s="440"/>
      <c r="AH9379" s="440"/>
      <c r="AI9379" s="440"/>
      <c r="AJ9379" s="440"/>
    </row>
    <row r="9380" spans="29:36" x14ac:dyDescent="0.25">
      <c r="AC9380" s="440"/>
      <c r="AD9380" s="440"/>
      <c r="AE9380" s="440"/>
      <c r="AF9380" s="440"/>
      <c r="AG9380" s="440"/>
      <c r="AH9380" s="440"/>
      <c r="AI9380" s="440"/>
      <c r="AJ9380" s="440"/>
    </row>
    <row r="9381" spans="29:36" x14ac:dyDescent="0.25">
      <c r="AC9381" s="440"/>
      <c r="AD9381" s="440"/>
      <c r="AE9381" s="440"/>
      <c r="AF9381" s="440"/>
      <c r="AG9381" s="440"/>
      <c r="AH9381" s="440"/>
      <c r="AI9381" s="440"/>
      <c r="AJ9381" s="440"/>
    </row>
    <row r="9382" spans="29:36" x14ac:dyDescent="0.25">
      <c r="AC9382" s="440"/>
      <c r="AD9382" s="440"/>
      <c r="AE9382" s="440"/>
      <c r="AF9382" s="440"/>
      <c r="AG9382" s="440"/>
      <c r="AH9382" s="440"/>
      <c r="AI9382" s="440"/>
      <c r="AJ9382" s="440"/>
    </row>
    <row r="9383" spans="29:36" x14ac:dyDescent="0.25">
      <c r="AC9383" s="440"/>
      <c r="AD9383" s="440"/>
      <c r="AE9383" s="440"/>
      <c r="AF9383" s="440"/>
      <c r="AG9383" s="440"/>
      <c r="AH9383" s="440"/>
      <c r="AI9383" s="440"/>
      <c r="AJ9383" s="440"/>
    </row>
    <row r="9384" spans="29:36" x14ac:dyDescent="0.25">
      <c r="AC9384" s="440"/>
      <c r="AD9384" s="440"/>
      <c r="AE9384" s="440"/>
      <c r="AF9384" s="440"/>
      <c r="AG9384" s="440"/>
      <c r="AH9384" s="440"/>
      <c r="AI9384" s="440"/>
      <c r="AJ9384" s="440"/>
    </row>
    <row r="9385" spans="29:36" x14ac:dyDescent="0.25">
      <c r="AC9385" s="440"/>
      <c r="AD9385" s="440"/>
      <c r="AE9385" s="440"/>
      <c r="AF9385" s="440"/>
      <c r="AG9385" s="440"/>
      <c r="AH9385" s="440"/>
      <c r="AI9385" s="440"/>
      <c r="AJ9385" s="440"/>
    </row>
    <row r="9386" spans="29:36" x14ac:dyDescent="0.25">
      <c r="AC9386" s="440"/>
      <c r="AD9386" s="440"/>
      <c r="AE9386" s="440"/>
      <c r="AF9386" s="440"/>
      <c r="AG9386" s="440"/>
      <c r="AH9386" s="440"/>
      <c r="AI9386" s="440"/>
      <c r="AJ9386" s="440"/>
    </row>
    <row r="9387" spans="29:36" x14ac:dyDescent="0.25">
      <c r="AC9387" s="440"/>
      <c r="AD9387" s="440"/>
      <c r="AE9387" s="440"/>
      <c r="AF9387" s="440"/>
      <c r="AG9387" s="440"/>
      <c r="AH9387" s="440"/>
      <c r="AI9387" s="440"/>
      <c r="AJ9387" s="440"/>
    </row>
    <row r="9388" spans="29:36" x14ac:dyDescent="0.25">
      <c r="AC9388" s="440"/>
      <c r="AD9388" s="440"/>
      <c r="AE9388" s="440"/>
      <c r="AF9388" s="440"/>
      <c r="AG9388" s="440"/>
      <c r="AH9388" s="440"/>
      <c r="AI9388" s="440"/>
      <c r="AJ9388" s="440"/>
    </row>
    <row r="9389" spans="29:36" x14ac:dyDescent="0.25">
      <c r="AC9389" s="440"/>
      <c r="AD9389" s="440"/>
      <c r="AE9389" s="440"/>
      <c r="AF9389" s="440"/>
      <c r="AG9389" s="440"/>
      <c r="AH9389" s="440"/>
      <c r="AI9389" s="440"/>
      <c r="AJ9389" s="440"/>
    </row>
    <row r="9390" spans="29:36" x14ac:dyDescent="0.25">
      <c r="AC9390" s="440"/>
      <c r="AD9390" s="440"/>
      <c r="AE9390" s="440"/>
      <c r="AF9390" s="440"/>
      <c r="AG9390" s="440"/>
      <c r="AH9390" s="440"/>
      <c r="AI9390" s="440"/>
      <c r="AJ9390" s="440"/>
    </row>
    <row r="9391" spans="29:36" x14ac:dyDescent="0.25">
      <c r="AC9391" s="440"/>
      <c r="AD9391" s="440"/>
      <c r="AE9391" s="440"/>
      <c r="AF9391" s="440"/>
      <c r="AG9391" s="440"/>
      <c r="AH9391" s="440"/>
      <c r="AI9391" s="440"/>
      <c r="AJ9391" s="440"/>
    </row>
    <row r="9392" spans="29:36" x14ac:dyDescent="0.25">
      <c r="AC9392" s="440"/>
      <c r="AD9392" s="440"/>
      <c r="AE9392" s="440"/>
      <c r="AF9392" s="440"/>
      <c r="AG9392" s="440"/>
      <c r="AH9392" s="440"/>
      <c r="AI9392" s="440"/>
      <c r="AJ9392" s="440"/>
    </row>
    <row r="9393" spans="29:36" x14ac:dyDescent="0.25">
      <c r="AC9393" s="440"/>
      <c r="AD9393" s="440"/>
      <c r="AE9393" s="440"/>
      <c r="AF9393" s="440"/>
      <c r="AG9393" s="440"/>
      <c r="AH9393" s="440"/>
      <c r="AI9393" s="440"/>
      <c r="AJ9393" s="440"/>
    </row>
    <row r="9394" spans="29:36" x14ac:dyDescent="0.25">
      <c r="AC9394" s="440"/>
      <c r="AD9394" s="440"/>
      <c r="AE9394" s="440"/>
      <c r="AF9394" s="440"/>
      <c r="AG9394" s="440"/>
      <c r="AH9394" s="440"/>
      <c r="AI9394" s="440"/>
      <c r="AJ9394" s="440"/>
    </row>
    <row r="9395" spans="29:36" x14ac:dyDescent="0.25">
      <c r="AC9395" s="440"/>
      <c r="AD9395" s="440"/>
      <c r="AE9395" s="440"/>
      <c r="AF9395" s="440"/>
      <c r="AG9395" s="440"/>
      <c r="AH9395" s="440"/>
      <c r="AI9395" s="440"/>
      <c r="AJ9395" s="440"/>
    </row>
    <row r="9396" spans="29:36" x14ac:dyDescent="0.25">
      <c r="AC9396" s="440"/>
      <c r="AD9396" s="440"/>
      <c r="AE9396" s="440"/>
      <c r="AF9396" s="440"/>
      <c r="AG9396" s="440"/>
      <c r="AH9396" s="440"/>
      <c r="AI9396" s="440"/>
      <c r="AJ9396" s="440"/>
    </row>
    <row r="9397" spans="29:36" x14ac:dyDescent="0.25">
      <c r="AC9397" s="440"/>
      <c r="AD9397" s="440"/>
      <c r="AE9397" s="440"/>
      <c r="AF9397" s="440"/>
      <c r="AG9397" s="440"/>
      <c r="AH9397" s="440"/>
      <c r="AI9397" s="440"/>
      <c r="AJ9397" s="440"/>
    </row>
    <row r="9398" spans="29:36" x14ac:dyDescent="0.25">
      <c r="AC9398" s="440"/>
      <c r="AD9398" s="440"/>
      <c r="AE9398" s="440"/>
      <c r="AF9398" s="440"/>
      <c r="AG9398" s="440"/>
      <c r="AH9398" s="440"/>
      <c r="AI9398" s="440"/>
      <c r="AJ9398" s="440"/>
    </row>
    <row r="9399" spans="29:36" x14ac:dyDescent="0.25">
      <c r="AC9399" s="440"/>
      <c r="AD9399" s="440"/>
      <c r="AE9399" s="440"/>
      <c r="AF9399" s="440"/>
      <c r="AG9399" s="440"/>
      <c r="AH9399" s="440"/>
      <c r="AI9399" s="440"/>
      <c r="AJ9399" s="440"/>
    </row>
    <row r="9400" spans="29:36" x14ac:dyDescent="0.25">
      <c r="AC9400" s="440"/>
      <c r="AD9400" s="440"/>
      <c r="AE9400" s="440"/>
      <c r="AF9400" s="440"/>
      <c r="AG9400" s="440"/>
      <c r="AH9400" s="440"/>
      <c r="AI9400" s="440"/>
      <c r="AJ9400" s="440"/>
    </row>
    <row r="9401" spans="29:36" x14ac:dyDescent="0.25">
      <c r="AC9401" s="440"/>
      <c r="AD9401" s="440"/>
      <c r="AE9401" s="440"/>
      <c r="AF9401" s="440"/>
      <c r="AG9401" s="440"/>
      <c r="AH9401" s="440"/>
      <c r="AI9401" s="440"/>
      <c r="AJ9401" s="440"/>
    </row>
    <row r="9402" spans="29:36" x14ac:dyDescent="0.25">
      <c r="AC9402" s="440"/>
      <c r="AD9402" s="440"/>
      <c r="AE9402" s="440"/>
      <c r="AF9402" s="440"/>
      <c r="AG9402" s="440"/>
      <c r="AH9402" s="440"/>
      <c r="AI9402" s="440"/>
      <c r="AJ9402" s="440"/>
    </row>
    <row r="9403" spans="29:36" x14ac:dyDescent="0.25">
      <c r="AC9403" s="440"/>
      <c r="AD9403" s="440"/>
      <c r="AE9403" s="440"/>
      <c r="AF9403" s="440"/>
      <c r="AG9403" s="440"/>
      <c r="AH9403" s="440"/>
      <c r="AI9403" s="440"/>
      <c r="AJ9403" s="440"/>
    </row>
    <row r="9404" spans="29:36" x14ac:dyDescent="0.25">
      <c r="AC9404" s="440"/>
      <c r="AD9404" s="440"/>
      <c r="AE9404" s="440"/>
      <c r="AF9404" s="440"/>
      <c r="AG9404" s="440"/>
      <c r="AH9404" s="440"/>
      <c r="AI9404" s="440"/>
      <c r="AJ9404" s="440"/>
    </row>
    <row r="9405" spans="29:36" x14ac:dyDescent="0.25">
      <c r="AC9405" s="440"/>
      <c r="AD9405" s="440"/>
      <c r="AE9405" s="440"/>
      <c r="AF9405" s="440"/>
      <c r="AG9405" s="440"/>
      <c r="AH9405" s="440"/>
      <c r="AI9405" s="440"/>
      <c r="AJ9405" s="440"/>
    </row>
    <row r="9406" spans="29:36" x14ac:dyDescent="0.25">
      <c r="AC9406" s="440"/>
      <c r="AD9406" s="440"/>
      <c r="AE9406" s="440"/>
      <c r="AF9406" s="440"/>
      <c r="AG9406" s="440"/>
      <c r="AH9406" s="440"/>
      <c r="AI9406" s="440"/>
      <c r="AJ9406" s="440"/>
    </row>
    <row r="9407" spans="29:36" x14ac:dyDescent="0.25">
      <c r="AC9407" s="440"/>
      <c r="AD9407" s="440"/>
      <c r="AE9407" s="440"/>
      <c r="AF9407" s="440"/>
      <c r="AG9407" s="440"/>
      <c r="AH9407" s="440"/>
      <c r="AI9407" s="440"/>
      <c r="AJ9407" s="440"/>
    </row>
    <row r="9408" spans="29:36" x14ac:dyDescent="0.25">
      <c r="AC9408" s="440"/>
      <c r="AD9408" s="440"/>
      <c r="AE9408" s="440"/>
      <c r="AF9408" s="440"/>
      <c r="AG9408" s="440"/>
      <c r="AH9408" s="440"/>
      <c r="AI9408" s="440"/>
      <c r="AJ9408" s="440"/>
    </row>
    <row r="9409" spans="29:36" x14ac:dyDescent="0.25">
      <c r="AC9409" s="440"/>
      <c r="AD9409" s="440"/>
      <c r="AE9409" s="440"/>
      <c r="AF9409" s="440"/>
      <c r="AG9409" s="440"/>
      <c r="AH9409" s="440"/>
      <c r="AI9409" s="440"/>
      <c r="AJ9409" s="440"/>
    </row>
    <row r="9410" spans="29:36" x14ac:dyDescent="0.25">
      <c r="AC9410" s="440"/>
      <c r="AD9410" s="440"/>
      <c r="AE9410" s="440"/>
      <c r="AF9410" s="440"/>
      <c r="AG9410" s="440"/>
      <c r="AH9410" s="440"/>
      <c r="AI9410" s="440"/>
      <c r="AJ9410" s="440"/>
    </row>
    <row r="9411" spans="29:36" x14ac:dyDescent="0.25">
      <c r="AC9411" s="440"/>
      <c r="AD9411" s="440"/>
      <c r="AE9411" s="440"/>
      <c r="AF9411" s="440"/>
      <c r="AG9411" s="440"/>
      <c r="AH9411" s="440"/>
      <c r="AI9411" s="440"/>
      <c r="AJ9411" s="440"/>
    </row>
    <row r="9412" spans="29:36" x14ac:dyDescent="0.25">
      <c r="AC9412" s="440"/>
      <c r="AD9412" s="440"/>
      <c r="AE9412" s="440"/>
      <c r="AF9412" s="440"/>
      <c r="AG9412" s="440"/>
      <c r="AH9412" s="440"/>
      <c r="AI9412" s="440"/>
      <c r="AJ9412" s="440"/>
    </row>
    <row r="9413" spans="29:36" x14ac:dyDescent="0.25">
      <c r="AC9413" s="440"/>
      <c r="AD9413" s="440"/>
      <c r="AE9413" s="440"/>
      <c r="AF9413" s="440"/>
      <c r="AG9413" s="440"/>
      <c r="AH9413" s="440"/>
      <c r="AI9413" s="440"/>
      <c r="AJ9413" s="440"/>
    </row>
    <row r="9414" spans="29:36" x14ac:dyDescent="0.25">
      <c r="AC9414" s="440"/>
      <c r="AD9414" s="440"/>
      <c r="AE9414" s="440"/>
      <c r="AF9414" s="440"/>
      <c r="AG9414" s="440"/>
      <c r="AH9414" s="440"/>
      <c r="AI9414" s="440"/>
      <c r="AJ9414" s="440"/>
    </row>
    <row r="9415" spans="29:36" x14ac:dyDescent="0.25">
      <c r="AC9415" s="440"/>
      <c r="AD9415" s="440"/>
      <c r="AE9415" s="440"/>
      <c r="AF9415" s="440"/>
      <c r="AG9415" s="440"/>
      <c r="AH9415" s="440"/>
      <c r="AI9415" s="440"/>
      <c r="AJ9415" s="440"/>
    </row>
    <row r="9416" spans="29:36" x14ac:dyDescent="0.25">
      <c r="AC9416" s="440"/>
      <c r="AD9416" s="440"/>
      <c r="AE9416" s="440"/>
      <c r="AF9416" s="440"/>
      <c r="AG9416" s="440"/>
      <c r="AH9416" s="440"/>
      <c r="AI9416" s="440"/>
      <c r="AJ9416" s="440"/>
    </row>
    <row r="9417" spans="29:36" x14ac:dyDescent="0.25">
      <c r="AC9417" s="440"/>
      <c r="AD9417" s="440"/>
      <c r="AE9417" s="440"/>
      <c r="AF9417" s="440"/>
      <c r="AG9417" s="440"/>
      <c r="AH9417" s="440"/>
      <c r="AI9417" s="440"/>
      <c r="AJ9417" s="440"/>
    </row>
    <row r="9418" spans="29:36" x14ac:dyDescent="0.25">
      <c r="AC9418" s="440"/>
      <c r="AD9418" s="440"/>
      <c r="AE9418" s="440"/>
      <c r="AF9418" s="440"/>
      <c r="AG9418" s="440"/>
      <c r="AH9418" s="440"/>
      <c r="AI9418" s="440"/>
      <c r="AJ9418" s="440"/>
    </row>
    <row r="9419" spans="29:36" x14ac:dyDescent="0.25">
      <c r="AC9419" s="440"/>
      <c r="AD9419" s="440"/>
      <c r="AE9419" s="440"/>
      <c r="AF9419" s="440"/>
      <c r="AG9419" s="440"/>
      <c r="AH9419" s="440"/>
      <c r="AI9419" s="440"/>
      <c r="AJ9419" s="440"/>
    </row>
    <row r="9420" spans="29:36" x14ac:dyDescent="0.25">
      <c r="AC9420" s="440"/>
      <c r="AD9420" s="440"/>
      <c r="AE9420" s="440"/>
      <c r="AF9420" s="440"/>
      <c r="AG9420" s="440"/>
      <c r="AH9420" s="440"/>
      <c r="AI9420" s="440"/>
      <c r="AJ9420" s="440"/>
    </row>
    <row r="9421" spans="29:36" x14ac:dyDescent="0.25">
      <c r="AC9421" s="440"/>
      <c r="AD9421" s="440"/>
      <c r="AE9421" s="440"/>
      <c r="AF9421" s="440"/>
      <c r="AG9421" s="440"/>
      <c r="AH9421" s="440"/>
      <c r="AI9421" s="440"/>
      <c r="AJ9421" s="440"/>
    </row>
    <row r="9422" spans="29:36" x14ac:dyDescent="0.25">
      <c r="AC9422" s="440"/>
      <c r="AD9422" s="440"/>
      <c r="AE9422" s="440"/>
      <c r="AF9422" s="440"/>
      <c r="AG9422" s="440"/>
      <c r="AH9422" s="440"/>
      <c r="AI9422" s="440"/>
      <c r="AJ9422" s="440"/>
    </row>
    <row r="9423" spans="29:36" x14ac:dyDescent="0.25">
      <c r="AC9423" s="440"/>
      <c r="AD9423" s="440"/>
      <c r="AE9423" s="440"/>
      <c r="AF9423" s="440"/>
      <c r="AG9423" s="440"/>
      <c r="AH9423" s="440"/>
      <c r="AI9423" s="440"/>
      <c r="AJ9423" s="440"/>
    </row>
    <row r="9424" spans="29:36" x14ac:dyDescent="0.25">
      <c r="AC9424" s="440"/>
      <c r="AD9424" s="440"/>
      <c r="AE9424" s="440"/>
      <c r="AF9424" s="440"/>
      <c r="AG9424" s="440"/>
      <c r="AH9424" s="440"/>
      <c r="AI9424" s="440"/>
      <c r="AJ9424" s="440"/>
    </row>
    <row r="9425" spans="29:36" x14ac:dyDescent="0.25">
      <c r="AC9425" s="440"/>
      <c r="AD9425" s="440"/>
      <c r="AE9425" s="440"/>
      <c r="AF9425" s="440"/>
      <c r="AG9425" s="440"/>
      <c r="AH9425" s="440"/>
      <c r="AI9425" s="440"/>
      <c r="AJ9425" s="440"/>
    </row>
    <row r="9426" spans="29:36" x14ac:dyDescent="0.25">
      <c r="AC9426" s="440"/>
      <c r="AD9426" s="440"/>
      <c r="AE9426" s="440"/>
      <c r="AF9426" s="440"/>
      <c r="AG9426" s="440"/>
      <c r="AH9426" s="440"/>
      <c r="AI9426" s="440"/>
      <c r="AJ9426" s="440"/>
    </row>
    <row r="9427" spans="29:36" x14ac:dyDescent="0.25">
      <c r="AC9427" s="440"/>
      <c r="AD9427" s="440"/>
      <c r="AE9427" s="440"/>
      <c r="AF9427" s="440"/>
      <c r="AG9427" s="440"/>
      <c r="AH9427" s="440"/>
      <c r="AI9427" s="440"/>
      <c r="AJ9427" s="440"/>
    </row>
    <row r="9428" spans="29:36" x14ac:dyDescent="0.25">
      <c r="AC9428" s="440"/>
      <c r="AD9428" s="440"/>
      <c r="AE9428" s="440"/>
      <c r="AF9428" s="440"/>
      <c r="AG9428" s="440"/>
      <c r="AH9428" s="440"/>
      <c r="AI9428" s="440"/>
      <c r="AJ9428" s="440"/>
    </row>
    <row r="9429" spans="29:36" x14ac:dyDescent="0.25">
      <c r="AC9429" s="440"/>
      <c r="AD9429" s="440"/>
      <c r="AE9429" s="440"/>
      <c r="AF9429" s="440"/>
      <c r="AG9429" s="440"/>
      <c r="AH9429" s="440"/>
      <c r="AI9429" s="440"/>
      <c r="AJ9429" s="440"/>
    </row>
    <row r="9430" spans="29:36" x14ac:dyDescent="0.25">
      <c r="AC9430" s="440"/>
      <c r="AD9430" s="440"/>
      <c r="AE9430" s="440"/>
      <c r="AF9430" s="440"/>
      <c r="AG9430" s="440"/>
      <c r="AH9430" s="440"/>
      <c r="AI9430" s="440"/>
      <c r="AJ9430" s="440"/>
    </row>
    <row r="9431" spans="29:36" x14ac:dyDescent="0.25">
      <c r="AC9431" s="440"/>
      <c r="AD9431" s="440"/>
      <c r="AE9431" s="440"/>
      <c r="AF9431" s="440"/>
      <c r="AG9431" s="440"/>
      <c r="AH9431" s="440"/>
      <c r="AI9431" s="440"/>
      <c r="AJ9431" s="440"/>
    </row>
    <row r="9432" spans="29:36" x14ac:dyDescent="0.25">
      <c r="AC9432" s="440"/>
      <c r="AD9432" s="440"/>
      <c r="AE9432" s="440"/>
      <c r="AF9432" s="440"/>
      <c r="AG9432" s="440"/>
      <c r="AH9432" s="440"/>
      <c r="AI9432" s="440"/>
      <c r="AJ9432" s="440"/>
    </row>
    <row r="9433" spans="29:36" x14ac:dyDescent="0.25">
      <c r="AC9433" s="440"/>
      <c r="AD9433" s="440"/>
      <c r="AE9433" s="440"/>
      <c r="AF9433" s="440"/>
      <c r="AG9433" s="440"/>
      <c r="AH9433" s="440"/>
      <c r="AI9433" s="440"/>
      <c r="AJ9433" s="440"/>
    </row>
    <row r="9434" spans="29:36" x14ac:dyDescent="0.25">
      <c r="AC9434" s="440"/>
      <c r="AD9434" s="440"/>
      <c r="AE9434" s="440"/>
      <c r="AF9434" s="440"/>
      <c r="AG9434" s="440"/>
      <c r="AH9434" s="440"/>
      <c r="AI9434" s="440"/>
      <c r="AJ9434" s="440"/>
    </row>
    <row r="9435" spans="29:36" x14ac:dyDescent="0.25">
      <c r="AC9435" s="440"/>
      <c r="AD9435" s="440"/>
      <c r="AE9435" s="440"/>
      <c r="AF9435" s="440"/>
      <c r="AG9435" s="440"/>
      <c r="AH9435" s="440"/>
      <c r="AI9435" s="440"/>
      <c r="AJ9435" s="440"/>
    </row>
    <row r="9436" spans="29:36" x14ac:dyDescent="0.25">
      <c r="AC9436" s="440"/>
      <c r="AD9436" s="440"/>
      <c r="AE9436" s="440"/>
      <c r="AF9436" s="440"/>
      <c r="AG9436" s="440"/>
      <c r="AH9436" s="440"/>
      <c r="AI9436" s="440"/>
      <c r="AJ9436" s="440"/>
    </row>
    <row r="9437" spans="29:36" x14ac:dyDescent="0.25">
      <c r="AC9437" s="440"/>
      <c r="AD9437" s="440"/>
      <c r="AE9437" s="440"/>
      <c r="AF9437" s="440"/>
      <c r="AG9437" s="440"/>
      <c r="AH9437" s="440"/>
      <c r="AI9437" s="440"/>
      <c r="AJ9437" s="440"/>
    </row>
    <row r="9438" spans="29:36" x14ac:dyDescent="0.25">
      <c r="AC9438" s="440"/>
      <c r="AD9438" s="440"/>
      <c r="AE9438" s="440"/>
      <c r="AF9438" s="440"/>
      <c r="AG9438" s="440"/>
      <c r="AH9438" s="440"/>
      <c r="AI9438" s="440"/>
      <c r="AJ9438" s="440"/>
    </row>
    <row r="9439" spans="29:36" x14ac:dyDescent="0.25">
      <c r="AC9439" s="440"/>
      <c r="AD9439" s="440"/>
      <c r="AE9439" s="440"/>
      <c r="AF9439" s="440"/>
      <c r="AG9439" s="440"/>
      <c r="AH9439" s="440"/>
      <c r="AI9439" s="440"/>
      <c r="AJ9439" s="440"/>
    </row>
    <row r="9440" spans="29:36" x14ac:dyDescent="0.25">
      <c r="AC9440" s="440"/>
      <c r="AD9440" s="440"/>
      <c r="AE9440" s="440"/>
      <c r="AF9440" s="440"/>
      <c r="AG9440" s="440"/>
      <c r="AH9440" s="440"/>
      <c r="AI9440" s="440"/>
      <c r="AJ9440" s="440"/>
    </row>
    <row r="9441" spans="29:36" x14ac:dyDescent="0.25">
      <c r="AC9441" s="440"/>
      <c r="AD9441" s="440"/>
      <c r="AE9441" s="440"/>
      <c r="AF9441" s="440"/>
      <c r="AG9441" s="440"/>
      <c r="AH9441" s="440"/>
      <c r="AI9441" s="440"/>
      <c r="AJ9441" s="440"/>
    </row>
    <row r="9442" spans="29:36" x14ac:dyDescent="0.25">
      <c r="AC9442" s="440"/>
      <c r="AD9442" s="440"/>
      <c r="AE9442" s="440"/>
      <c r="AF9442" s="440"/>
      <c r="AG9442" s="440"/>
      <c r="AH9442" s="440"/>
      <c r="AI9442" s="440"/>
      <c r="AJ9442" s="440"/>
    </row>
    <row r="9443" spans="29:36" x14ac:dyDescent="0.25">
      <c r="AC9443" s="440"/>
      <c r="AD9443" s="440"/>
      <c r="AE9443" s="440"/>
      <c r="AF9443" s="440"/>
      <c r="AG9443" s="440"/>
      <c r="AH9443" s="440"/>
      <c r="AI9443" s="440"/>
      <c r="AJ9443" s="440"/>
    </row>
    <row r="9444" spans="29:36" x14ac:dyDescent="0.25">
      <c r="AC9444" s="440"/>
      <c r="AD9444" s="440"/>
      <c r="AE9444" s="440"/>
      <c r="AF9444" s="440"/>
      <c r="AG9444" s="440"/>
      <c r="AH9444" s="440"/>
      <c r="AI9444" s="440"/>
      <c r="AJ9444" s="440"/>
    </row>
    <row r="9445" spans="29:36" x14ac:dyDescent="0.25">
      <c r="AC9445" s="440"/>
      <c r="AD9445" s="440"/>
      <c r="AE9445" s="440"/>
      <c r="AF9445" s="440"/>
      <c r="AG9445" s="440"/>
      <c r="AH9445" s="440"/>
      <c r="AI9445" s="440"/>
      <c r="AJ9445" s="440"/>
    </row>
    <row r="9446" spans="29:36" x14ac:dyDescent="0.25">
      <c r="AC9446" s="440"/>
      <c r="AD9446" s="440"/>
      <c r="AE9446" s="440"/>
      <c r="AF9446" s="440"/>
      <c r="AG9446" s="440"/>
      <c r="AH9446" s="440"/>
      <c r="AI9446" s="440"/>
      <c r="AJ9446" s="440"/>
    </row>
    <row r="9447" spans="29:36" x14ac:dyDescent="0.25">
      <c r="AC9447" s="440"/>
      <c r="AD9447" s="440"/>
      <c r="AE9447" s="440"/>
      <c r="AF9447" s="440"/>
      <c r="AG9447" s="440"/>
      <c r="AH9447" s="440"/>
      <c r="AI9447" s="440"/>
      <c r="AJ9447" s="440"/>
    </row>
    <row r="9448" spans="29:36" x14ac:dyDescent="0.25">
      <c r="AC9448" s="440"/>
      <c r="AD9448" s="440"/>
      <c r="AE9448" s="440"/>
      <c r="AF9448" s="440"/>
      <c r="AG9448" s="440"/>
      <c r="AH9448" s="440"/>
      <c r="AI9448" s="440"/>
      <c r="AJ9448" s="440"/>
    </row>
    <row r="9449" spans="29:36" x14ac:dyDescent="0.25">
      <c r="AC9449" s="440"/>
      <c r="AD9449" s="440"/>
      <c r="AE9449" s="440"/>
      <c r="AF9449" s="440"/>
      <c r="AG9449" s="440"/>
      <c r="AH9449" s="440"/>
      <c r="AI9449" s="440"/>
      <c r="AJ9449" s="440"/>
    </row>
    <row r="9450" spans="29:36" x14ac:dyDescent="0.25">
      <c r="AC9450" s="440"/>
      <c r="AD9450" s="440"/>
      <c r="AE9450" s="440"/>
      <c r="AF9450" s="440"/>
      <c r="AG9450" s="440"/>
      <c r="AH9450" s="440"/>
      <c r="AI9450" s="440"/>
      <c r="AJ9450" s="440"/>
    </row>
    <row r="9451" spans="29:36" x14ac:dyDescent="0.25">
      <c r="AC9451" s="440"/>
      <c r="AD9451" s="440"/>
      <c r="AE9451" s="440"/>
      <c r="AF9451" s="440"/>
      <c r="AG9451" s="440"/>
      <c r="AH9451" s="440"/>
      <c r="AI9451" s="440"/>
      <c r="AJ9451" s="440"/>
    </row>
    <row r="9452" spans="29:36" x14ac:dyDescent="0.25">
      <c r="AC9452" s="440"/>
      <c r="AD9452" s="440"/>
      <c r="AE9452" s="440"/>
      <c r="AF9452" s="440"/>
      <c r="AG9452" s="440"/>
      <c r="AH9452" s="440"/>
      <c r="AI9452" s="440"/>
      <c r="AJ9452" s="440"/>
    </row>
    <row r="9453" spans="29:36" x14ac:dyDescent="0.25">
      <c r="AC9453" s="440"/>
      <c r="AD9453" s="440"/>
      <c r="AE9453" s="440"/>
      <c r="AF9453" s="440"/>
      <c r="AG9453" s="440"/>
      <c r="AH9453" s="440"/>
      <c r="AI9453" s="440"/>
      <c r="AJ9453" s="440"/>
    </row>
    <row r="9454" spans="29:36" x14ac:dyDescent="0.25">
      <c r="AC9454" s="440"/>
      <c r="AD9454" s="440"/>
      <c r="AE9454" s="440"/>
      <c r="AF9454" s="440"/>
      <c r="AG9454" s="440"/>
      <c r="AH9454" s="440"/>
      <c r="AI9454" s="440"/>
      <c r="AJ9454" s="440"/>
    </row>
    <row r="9455" spans="29:36" x14ac:dyDescent="0.25">
      <c r="AC9455" s="440"/>
      <c r="AD9455" s="440"/>
      <c r="AE9455" s="440"/>
      <c r="AF9455" s="440"/>
      <c r="AG9455" s="440"/>
      <c r="AH9455" s="440"/>
      <c r="AI9455" s="440"/>
      <c r="AJ9455" s="440"/>
    </row>
    <row r="9456" spans="29:36" x14ac:dyDescent="0.25">
      <c r="AC9456" s="440"/>
      <c r="AD9456" s="440"/>
      <c r="AE9456" s="440"/>
      <c r="AF9456" s="440"/>
      <c r="AG9456" s="440"/>
      <c r="AH9456" s="440"/>
      <c r="AI9456" s="440"/>
      <c r="AJ9456" s="440"/>
    </row>
    <row r="9457" spans="29:36" x14ac:dyDescent="0.25">
      <c r="AC9457" s="440"/>
      <c r="AD9457" s="440"/>
      <c r="AE9457" s="440"/>
      <c r="AF9457" s="440"/>
      <c r="AG9457" s="440"/>
      <c r="AH9457" s="440"/>
      <c r="AI9457" s="440"/>
      <c r="AJ9457" s="440"/>
    </row>
    <row r="9458" spans="29:36" x14ac:dyDescent="0.25">
      <c r="AC9458" s="440"/>
      <c r="AD9458" s="440"/>
      <c r="AE9458" s="440"/>
      <c r="AF9458" s="440"/>
      <c r="AG9458" s="440"/>
      <c r="AH9458" s="440"/>
      <c r="AI9458" s="440"/>
      <c r="AJ9458" s="440"/>
    </row>
    <row r="9459" spans="29:36" x14ac:dyDescent="0.25">
      <c r="AC9459" s="440"/>
      <c r="AD9459" s="440"/>
      <c r="AE9459" s="440"/>
      <c r="AF9459" s="440"/>
      <c r="AG9459" s="440"/>
      <c r="AH9459" s="440"/>
      <c r="AI9459" s="440"/>
      <c r="AJ9459" s="440"/>
    </row>
    <row r="9460" spans="29:36" x14ac:dyDescent="0.25">
      <c r="AC9460" s="440"/>
      <c r="AD9460" s="440"/>
      <c r="AE9460" s="440"/>
      <c r="AF9460" s="440"/>
      <c r="AG9460" s="440"/>
      <c r="AH9460" s="440"/>
      <c r="AI9460" s="440"/>
      <c r="AJ9460" s="440"/>
    </row>
    <row r="9461" spans="29:36" x14ac:dyDescent="0.25">
      <c r="AC9461" s="440"/>
      <c r="AD9461" s="440"/>
      <c r="AE9461" s="440"/>
      <c r="AF9461" s="440"/>
      <c r="AG9461" s="440"/>
      <c r="AH9461" s="440"/>
      <c r="AI9461" s="440"/>
      <c r="AJ9461" s="440"/>
    </row>
    <row r="9462" spans="29:36" x14ac:dyDescent="0.25">
      <c r="AC9462" s="440"/>
      <c r="AD9462" s="440"/>
      <c r="AE9462" s="440"/>
      <c r="AF9462" s="440"/>
      <c r="AG9462" s="440"/>
      <c r="AH9462" s="440"/>
      <c r="AI9462" s="440"/>
      <c r="AJ9462" s="440"/>
    </row>
    <row r="9463" spans="29:36" x14ac:dyDescent="0.25">
      <c r="AC9463" s="440"/>
      <c r="AD9463" s="440"/>
      <c r="AE9463" s="440"/>
      <c r="AF9463" s="440"/>
      <c r="AG9463" s="440"/>
      <c r="AH9463" s="440"/>
      <c r="AI9463" s="440"/>
      <c r="AJ9463" s="440"/>
    </row>
    <row r="9464" spans="29:36" x14ac:dyDescent="0.25">
      <c r="AC9464" s="440"/>
      <c r="AD9464" s="440"/>
      <c r="AE9464" s="440"/>
      <c r="AF9464" s="440"/>
      <c r="AG9464" s="440"/>
      <c r="AH9464" s="440"/>
      <c r="AI9464" s="440"/>
      <c r="AJ9464" s="440"/>
    </row>
    <row r="9465" spans="29:36" x14ac:dyDescent="0.25">
      <c r="AC9465" s="440"/>
      <c r="AD9465" s="440"/>
      <c r="AE9465" s="440"/>
      <c r="AF9465" s="440"/>
      <c r="AG9465" s="440"/>
      <c r="AH9465" s="440"/>
      <c r="AI9465" s="440"/>
      <c r="AJ9465" s="440"/>
    </row>
    <row r="9466" spans="29:36" x14ac:dyDescent="0.25">
      <c r="AC9466" s="440"/>
      <c r="AD9466" s="440"/>
      <c r="AE9466" s="440"/>
      <c r="AF9466" s="440"/>
      <c r="AG9466" s="440"/>
      <c r="AH9466" s="440"/>
      <c r="AI9466" s="440"/>
      <c r="AJ9466" s="440"/>
    </row>
    <row r="9467" spans="29:36" x14ac:dyDescent="0.25">
      <c r="AC9467" s="440"/>
      <c r="AD9467" s="440"/>
      <c r="AE9467" s="440"/>
      <c r="AF9467" s="440"/>
      <c r="AG9467" s="440"/>
      <c r="AH9467" s="440"/>
      <c r="AI9467" s="440"/>
      <c r="AJ9467" s="440"/>
    </row>
    <row r="9468" spans="29:36" x14ac:dyDescent="0.25">
      <c r="AC9468" s="440"/>
      <c r="AD9468" s="440"/>
      <c r="AE9468" s="440"/>
      <c r="AF9468" s="440"/>
      <c r="AG9468" s="440"/>
      <c r="AH9468" s="440"/>
      <c r="AI9468" s="440"/>
      <c r="AJ9468" s="440"/>
    </row>
    <row r="9469" spans="29:36" x14ac:dyDescent="0.25">
      <c r="AC9469" s="440"/>
      <c r="AD9469" s="440"/>
      <c r="AE9469" s="440"/>
      <c r="AF9469" s="440"/>
      <c r="AG9469" s="440"/>
      <c r="AH9469" s="440"/>
      <c r="AI9469" s="440"/>
      <c r="AJ9469" s="440"/>
    </row>
    <row r="9470" spans="29:36" x14ac:dyDescent="0.25">
      <c r="AC9470" s="440"/>
      <c r="AD9470" s="440"/>
      <c r="AE9470" s="440"/>
      <c r="AF9470" s="440"/>
      <c r="AG9470" s="440"/>
      <c r="AH9470" s="440"/>
      <c r="AI9470" s="440"/>
      <c r="AJ9470" s="440"/>
    </row>
    <row r="9471" spans="29:36" x14ac:dyDescent="0.25">
      <c r="AC9471" s="440"/>
      <c r="AD9471" s="440"/>
      <c r="AE9471" s="440"/>
      <c r="AF9471" s="440"/>
      <c r="AG9471" s="440"/>
      <c r="AH9471" s="440"/>
      <c r="AI9471" s="440"/>
      <c r="AJ9471" s="440"/>
    </row>
    <row r="9472" spans="29:36" x14ac:dyDescent="0.25">
      <c r="AC9472" s="440"/>
      <c r="AD9472" s="440"/>
      <c r="AE9472" s="440"/>
      <c r="AF9472" s="440"/>
      <c r="AG9472" s="440"/>
      <c r="AH9472" s="440"/>
      <c r="AI9472" s="440"/>
      <c r="AJ9472" s="440"/>
    </row>
    <row r="9473" spans="29:36" x14ac:dyDescent="0.25">
      <c r="AC9473" s="440"/>
      <c r="AD9473" s="440"/>
      <c r="AE9473" s="440"/>
      <c r="AF9473" s="440"/>
      <c r="AG9473" s="440"/>
      <c r="AH9473" s="440"/>
      <c r="AI9473" s="440"/>
      <c r="AJ9473" s="440"/>
    </row>
    <row r="9474" spans="29:36" x14ac:dyDescent="0.25">
      <c r="AC9474" s="440"/>
      <c r="AD9474" s="440"/>
      <c r="AE9474" s="440"/>
      <c r="AF9474" s="440"/>
      <c r="AG9474" s="440"/>
      <c r="AH9474" s="440"/>
      <c r="AI9474" s="440"/>
      <c r="AJ9474" s="440"/>
    </row>
    <row r="9475" spans="29:36" x14ac:dyDescent="0.25">
      <c r="AC9475" s="440"/>
      <c r="AD9475" s="440"/>
      <c r="AE9475" s="440"/>
      <c r="AF9475" s="440"/>
      <c r="AG9475" s="440"/>
      <c r="AH9475" s="440"/>
      <c r="AI9475" s="440"/>
      <c r="AJ9475" s="440"/>
    </row>
    <row r="9476" spans="29:36" x14ac:dyDescent="0.25">
      <c r="AC9476" s="440"/>
      <c r="AD9476" s="440"/>
      <c r="AE9476" s="440"/>
      <c r="AF9476" s="440"/>
      <c r="AG9476" s="440"/>
      <c r="AH9476" s="440"/>
      <c r="AI9476" s="440"/>
      <c r="AJ9476" s="440"/>
    </row>
    <row r="9477" spans="29:36" x14ac:dyDescent="0.25">
      <c r="AC9477" s="440"/>
      <c r="AD9477" s="440"/>
      <c r="AE9477" s="440"/>
      <c r="AF9477" s="440"/>
      <c r="AG9477" s="440"/>
      <c r="AH9477" s="440"/>
      <c r="AI9477" s="440"/>
      <c r="AJ9477" s="440"/>
    </row>
    <row r="9478" spans="29:36" x14ac:dyDescent="0.25">
      <c r="AC9478" s="440"/>
      <c r="AD9478" s="440"/>
      <c r="AE9478" s="440"/>
      <c r="AF9478" s="440"/>
      <c r="AG9478" s="440"/>
      <c r="AH9478" s="440"/>
      <c r="AI9478" s="440"/>
      <c r="AJ9478" s="440"/>
    </row>
    <row r="9479" spans="29:36" x14ac:dyDescent="0.25">
      <c r="AC9479" s="440"/>
      <c r="AD9479" s="440"/>
      <c r="AE9479" s="440"/>
      <c r="AF9479" s="440"/>
      <c r="AG9479" s="440"/>
      <c r="AH9479" s="440"/>
      <c r="AI9479" s="440"/>
      <c r="AJ9479" s="440"/>
    </row>
    <row r="9480" spans="29:36" x14ac:dyDescent="0.25">
      <c r="AC9480" s="440"/>
      <c r="AD9480" s="440"/>
      <c r="AE9480" s="440"/>
      <c r="AF9480" s="440"/>
      <c r="AG9480" s="440"/>
      <c r="AH9480" s="440"/>
      <c r="AI9480" s="440"/>
      <c r="AJ9480" s="440"/>
    </row>
    <row r="9481" spans="29:36" x14ac:dyDescent="0.25">
      <c r="AC9481" s="440"/>
      <c r="AD9481" s="440"/>
      <c r="AE9481" s="440"/>
      <c r="AF9481" s="440"/>
      <c r="AG9481" s="440"/>
      <c r="AH9481" s="440"/>
      <c r="AI9481" s="440"/>
      <c r="AJ9481" s="440"/>
    </row>
    <row r="9482" spans="29:36" x14ac:dyDescent="0.25">
      <c r="AC9482" s="440"/>
      <c r="AD9482" s="440"/>
      <c r="AE9482" s="440"/>
      <c r="AF9482" s="440"/>
      <c r="AG9482" s="440"/>
      <c r="AH9482" s="440"/>
      <c r="AI9482" s="440"/>
      <c r="AJ9482" s="440"/>
    </row>
    <row r="9483" spans="29:36" x14ac:dyDescent="0.25">
      <c r="AC9483" s="440"/>
      <c r="AD9483" s="440"/>
      <c r="AE9483" s="440"/>
      <c r="AF9483" s="440"/>
      <c r="AG9483" s="440"/>
      <c r="AH9483" s="440"/>
      <c r="AI9483" s="440"/>
      <c r="AJ9483" s="440"/>
    </row>
    <row r="9484" spans="29:36" x14ac:dyDescent="0.25">
      <c r="AC9484" s="440"/>
      <c r="AD9484" s="440"/>
      <c r="AE9484" s="440"/>
      <c r="AF9484" s="440"/>
      <c r="AG9484" s="440"/>
      <c r="AH9484" s="440"/>
      <c r="AI9484" s="440"/>
      <c r="AJ9484" s="440"/>
    </row>
    <row r="9485" spans="29:36" x14ac:dyDescent="0.25">
      <c r="AC9485" s="440"/>
      <c r="AD9485" s="440"/>
      <c r="AE9485" s="440"/>
      <c r="AF9485" s="440"/>
      <c r="AG9485" s="440"/>
      <c r="AH9485" s="440"/>
      <c r="AI9485" s="440"/>
      <c r="AJ9485" s="440"/>
    </row>
    <row r="9486" spans="29:36" x14ac:dyDescent="0.25">
      <c r="AC9486" s="440"/>
      <c r="AD9486" s="440"/>
      <c r="AE9486" s="440"/>
      <c r="AF9486" s="440"/>
      <c r="AG9486" s="440"/>
      <c r="AH9486" s="440"/>
      <c r="AI9486" s="440"/>
      <c r="AJ9486" s="440"/>
    </row>
    <row r="9487" spans="29:36" x14ac:dyDescent="0.25">
      <c r="AC9487" s="440"/>
      <c r="AD9487" s="440"/>
      <c r="AE9487" s="440"/>
      <c r="AF9487" s="440"/>
      <c r="AG9487" s="440"/>
      <c r="AH9487" s="440"/>
      <c r="AI9487" s="440"/>
      <c r="AJ9487" s="440"/>
    </row>
    <row r="9488" spans="29:36" x14ac:dyDescent="0.25">
      <c r="AC9488" s="440"/>
      <c r="AD9488" s="440"/>
      <c r="AE9488" s="440"/>
      <c r="AF9488" s="440"/>
      <c r="AG9488" s="440"/>
      <c r="AH9488" s="440"/>
      <c r="AI9488" s="440"/>
      <c r="AJ9488" s="440"/>
    </row>
    <row r="9489" spans="29:36" x14ac:dyDescent="0.25">
      <c r="AC9489" s="440"/>
      <c r="AD9489" s="440"/>
      <c r="AE9489" s="440"/>
      <c r="AF9489" s="440"/>
      <c r="AG9489" s="440"/>
      <c r="AH9489" s="440"/>
      <c r="AI9489" s="440"/>
      <c r="AJ9489" s="440"/>
    </row>
    <row r="9490" spans="29:36" x14ac:dyDescent="0.25">
      <c r="AC9490" s="440"/>
      <c r="AD9490" s="440"/>
      <c r="AE9490" s="440"/>
      <c r="AF9490" s="440"/>
      <c r="AG9490" s="440"/>
      <c r="AH9490" s="440"/>
      <c r="AI9490" s="440"/>
      <c r="AJ9490" s="440"/>
    </row>
    <row r="9491" spans="29:36" x14ac:dyDescent="0.25">
      <c r="AC9491" s="440"/>
      <c r="AD9491" s="440"/>
      <c r="AE9491" s="440"/>
      <c r="AF9491" s="440"/>
      <c r="AG9491" s="440"/>
      <c r="AH9491" s="440"/>
      <c r="AI9491" s="440"/>
      <c r="AJ9491" s="440"/>
    </row>
    <row r="9492" spans="29:36" x14ac:dyDescent="0.25">
      <c r="AC9492" s="440"/>
      <c r="AD9492" s="440"/>
      <c r="AE9492" s="440"/>
      <c r="AF9492" s="440"/>
      <c r="AG9492" s="440"/>
      <c r="AH9492" s="440"/>
      <c r="AI9492" s="440"/>
      <c r="AJ9492" s="440"/>
    </row>
    <row r="9493" spans="29:36" x14ac:dyDescent="0.25">
      <c r="AC9493" s="440"/>
      <c r="AD9493" s="440"/>
      <c r="AE9493" s="440"/>
      <c r="AF9493" s="440"/>
      <c r="AG9493" s="440"/>
      <c r="AH9493" s="440"/>
      <c r="AI9493" s="440"/>
      <c r="AJ9493" s="440"/>
    </row>
    <row r="9494" spans="29:36" x14ac:dyDescent="0.25">
      <c r="AC9494" s="440"/>
      <c r="AD9494" s="440"/>
      <c r="AE9494" s="440"/>
      <c r="AF9494" s="440"/>
      <c r="AG9494" s="440"/>
      <c r="AH9494" s="440"/>
      <c r="AI9494" s="440"/>
      <c r="AJ9494" s="440"/>
    </row>
    <row r="9495" spans="29:36" x14ac:dyDescent="0.25">
      <c r="AC9495" s="440"/>
      <c r="AD9495" s="440"/>
      <c r="AE9495" s="440"/>
      <c r="AF9495" s="440"/>
      <c r="AG9495" s="440"/>
      <c r="AH9495" s="440"/>
      <c r="AI9495" s="440"/>
      <c r="AJ9495" s="440"/>
    </row>
    <row r="9496" spans="29:36" x14ac:dyDescent="0.25">
      <c r="AC9496" s="440"/>
      <c r="AD9496" s="440"/>
      <c r="AE9496" s="440"/>
      <c r="AF9496" s="440"/>
      <c r="AG9496" s="440"/>
      <c r="AH9496" s="440"/>
      <c r="AI9496" s="440"/>
      <c r="AJ9496" s="440"/>
    </row>
    <row r="9497" spans="29:36" x14ac:dyDescent="0.25">
      <c r="AC9497" s="440"/>
      <c r="AD9497" s="440"/>
      <c r="AE9497" s="440"/>
      <c r="AF9497" s="440"/>
      <c r="AG9497" s="440"/>
      <c r="AH9497" s="440"/>
      <c r="AI9497" s="440"/>
      <c r="AJ9497" s="440"/>
    </row>
    <row r="9498" spans="29:36" x14ac:dyDescent="0.25">
      <c r="AC9498" s="440"/>
      <c r="AD9498" s="440"/>
      <c r="AE9498" s="440"/>
      <c r="AF9498" s="440"/>
      <c r="AG9498" s="440"/>
      <c r="AH9498" s="440"/>
      <c r="AI9498" s="440"/>
      <c r="AJ9498" s="440"/>
    </row>
    <row r="9499" spans="29:36" x14ac:dyDescent="0.25">
      <c r="AC9499" s="440"/>
      <c r="AD9499" s="440"/>
      <c r="AE9499" s="440"/>
      <c r="AF9499" s="440"/>
      <c r="AG9499" s="440"/>
      <c r="AH9499" s="440"/>
      <c r="AI9499" s="440"/>
      <c r="AJ9499" s="440"/>
    </row>
    <row r="9500" spans="29:36" x14ac:dyDescent="0.25">
      <c r="AC9500" s="440"/>
      <c r="AD9500" s="440"/>
      <c r="AE9500" s="440"/>
      <c r="AF9500" s="440"/>
      <c r="AG9500" s="440"/>
      <c r="AH9500" s="440"/>
      <c r="AI9500" s="440"/>
      <c r="AJ9500" s="440"/>
    </row>
    <row r="9501" spans="29:36" x14ac:dyDescent="0.25">
      <c r="AC9501" s="440"/>
      <c r="AD9501" s="440"/>
      <c r="AE9501" s="440"/>
      <c r="AF9501" s="440"/>
      <c r="AG9501" s="440"/>
      <c r="AH9501" s="440"/>
      <c r="AI9501" s="440"/>
      <c r="AJ9501" s="440"/>
    </row>
    <row r="9502" spans="29:36" x14ac:dyDescent="0.25">
      <c r="AC9502" s="440"/>
      <c r="AD9502" s="440"/>
      <c r="AE9502" s="440"/>
      <c r="AF9502" s="440"/>
      <c r="AG9502" s="440"/>
      <c r="AH9502" s="440"/>
      <c r="AI9502" s="440"/>
      <c r="AJ9502" s="440"/>
    </row>
    <row r="9503" spans="29:36" x14ac:dyDescent="0.25">
      <c r="AC9503" s="440"/>
      <c r="AD9503" s="440"/>
      <c r="AE9503" s="440"/>
      <c r="AF9503" s="440"/>
      <c r="AG9503" s="440"/>
      <c r="AH9503" s="440"/>
      <c r="AI9503" s="440"/>
      <c r="AJ9503" s="440"/>
    </row>
    <row r="9504" spans="29:36" x14ac:dyDescent="0.25">
      <c r="AC9504" s="440"/>
      <c r="AD9504" s="440"/>
      <c r="AE9504" s="440"/>
      <c r="AF9504" s="440"/>
      <c r="AG9504" s="440"/>
      <c r="AH9504" s="440"/>
      <c r="AI9504" s="440"/>
      <c r="AJ9504" s="440"/>
    </row>
    <row r="9505" spans="29:36" x14ac:dyDescent="0.25">
      <c r="AC9505" s="440"/>
      <c r="AD9505" s="440"/>
      <c r="AE9505" s="440"/>
      <c r="AF9505" s="440"/>
      <c r="AG9505" s="440"/>
      <c r="AH9505" s="440"/>
      <c r="AI9505" s="440"/>
      <c r="AJ9505" s="440"/>
    </row>
    <row r="9506" spans="29:36" x14ac:dyDescent="0.25">
      <c r="AC9506" s="440"/>
      <c r="AD9506" s="440"/>
      <c r="AE9506" s="440"/>
      <c r="AF9506" s="440"/>
      <c r="AG9506" s="440"/>
      <c r="AH9506" s="440"/>
      <c r="AI9506" s="440"/>
      <c r="AJ9506" s="440"/>
    </row>
    <row r="9507" spans="29:36" x14ac:dyDescent="0.25">
      <c r="AC9507" s="440"/>
      <c r="AD9507" s="440"/>
      <c r="AE9507" s="440"/>
      <c r="AF9507" s="440"/>
      <c r="AG9507" s="440"/>
      <c r="AH9507" s="440"/>
      <c r="AI9507" s="440"/>
      <c r="AJ9507" s="440"/>
    </row>
    <row r="9508" spans="29:36" x14ac:dyDescent="0.25">
      <c r="AC9508" s="440"/>
      <c r="AD9508" s="440"/>
      <c r="AE9508" s="440"/>
      <c r="AF9508" s="440"/>
      <c r="AG9508" s="440"/>
      <c r="AH9508" s="440"/>
      <c r="AI9508" s="440"/>
      <c r="AJ9508" s="440"/>
    </row>
    <row r="9509" spans="29:36" x14ac:dyDescent="0.25">
      <c r="AC9509" s="440"/>
      <c r="AD9509" s="440"/>
      <c r="AE9509" s="440"/>
      <c r="AF9509" s="440"/>
      <c r="AG9509" s="440"/>
      <c r="AH9509" s="440"/>
      <c r="AI9509" s="440"/>
      <c r="AJ9509" s="440"/>
    </row>
    <row r="9510" spans="29:36" x14ac:dyDescent="0.25">
      <c r="AC9510" s="440"/>
      <c r="AD9510" s="440"/>
      <c r="AE9510" s="440"/>
      <c r="AF9510" s="440"/>
      <c r="AG9510" s="440"/>
      <c r="AH9510" s="440"/>
      <c r="AI9510" s="440"/>
      <c r="AJ9510" s="440"/>
    </row>
    <row r="9511" spans="29:36" x14ac:dyDescent="0.25">
      <c r="AC9511" s="440"/>
      <c r="AD9511" s="440"/>
      <c r="AE9511" s="440"/>
      <c r="AF9511" s="440"/>
      <c r="AG9511" s="440"/>
      <c r="AH9511" s="440"/>
      <c r="AI9511" s="440"/>
      <c r="AJ9511" s="440"/>
    </row>
    <row r="9512" spans="29:36" x14ac:dyDescent="0.25">
      <c r="AC9512" s="440"/>
      <c r="AD9512" s="440"/>
      <c r="AE9512" s="440"/>
      <c r="AF9512" s="440"/>
      <c r="AG9512" s="440"/>
      <c r="AH9512" s="440"/>
      <c r="AI9512" s="440"/>
      <c r="AJ9512" s="440"/>
    </row>
    <row r="9513" spans="29:36" x14ac:dyDescent="0.25">
      <c r="AC9513" s="440"/>
      <c r="AD9513" s="440"/>
      <c r="AE9513" s="440"/>
      <c r="AF9513" s="440"/>
      <c r="AG9513" s="440"/>
      <c r="AH9513" s="440"/>
      <c r="AI9513" s="440"/>
      <c r="AJ9513" s="440"/>
    </row>
    <row r="9514" spans="29:36" x14ac:dyDescent="0.25">
      <c r="AC9514" s="440"/>
      <c r="AD9514" s="440"/>
      <c r="AE9514" s="440"/>
      <c r="AF9514" s="440"/>
      <c r="AG9514" s="440"/>
      <c r="AH9514" s="440"/>
      <c r="AI9514" s="440"/>
      <c r="AJ9514" s="440"/>
    </row>
    <row r="9515" spans="29:36" x14ac:dyDescent="0.25">
      <c r="AC9515" s="440"/>
      <c r="AD9515" s="440"/>
      <c r="AE9515" s="440"/>
      <c r="AF9515" s="440"/>
      <c r="AG9515" s="440"/>
      <c r="AH9515" s="440"/>
      <c r="AI9515" s="440"/>
      <c r="AJ9515" s="440"/>
    </row>
    <row r="9516" spans="29:36" x14ac:dyDescent="0.25">
      <c r="AC9516" s="440"/>
      <c r="AD9516" s="440"/>
      <c r="AE9516" s="440"/>
      <c r="AF9516" s="440"/>
      <c r="AG9516" s="440"/>
      <c r="AH9516" s="440"/>
      <c r="AI9516" s="440"/>
      <c r="AJ9516" s="440"/>
    </row>
    <row r="9517" spans="29:36" x14ac:dyDescent="0.25">
      <c r="AC9517" s="440"/>
      <c r="AD9517" s="440"/>
      <c r="AE9517" s="440"/>
      <c r="AF9517" s="440"/>
      <c r="AG9517" s="440"/>
      <c r="AH9517" s="440"/>
      <c r="AI9517" s="440"/>
      <c r="AJ9517" s="440"/>
    </row>
    <row r="9518" spans="29:36" x14ac:dyDescent="0.25">
      <c r="AC9518" s="440"/>
      <c r="AD9518" s="440"/>
      <c r="AE9518" s="440"/>
      <c r="AF9518" s="440"/>
      <c r="AG9518" s="440"/>
      <c r="AH9518" s="440"/>
      <c r="AI9518" s="440"/>
      <c r="AJ9518" s="440"/>
    </row>
    <row r="9519" spans="29:36" x14ac:dyDescent="0.25">
      <c r="AC9519" s="440"/>
      <c r="AD9519" s="440"/>
      <c r="AE9519" s="440"/>
      <c r="AF9519" s="440"/>
      <c r="AG9519" s="440"/>
      <c r="AH9519" s="440"/>
      <c r="AI9519" s="440"/>
      <c r="AJ9519" s="440"/>
    </row>
    <row r="9520" spans="29:36" x14ac:dyDescent="0.25">
      <c r="AC9520" s="440"/>
      <c r="AD9520" s="440"/>
      <c r="AE9520" s="440"/>
      <c r="AF9520" s="440"/>
      <c r="AG9520" s="440"/>
      <c r="AH9520" s="440"/>
      <c r="AI9520" s="440"/>
      <c r="AJ9520" s="440"/>
    </row>
    <row r="9521" spans="29:36" x14ac:dyDescent="0.25">
      <c r="AC9521" s="440"/>
      <c r="AD9521" s="440"/>
      <c r="AE9521" s="440"/>
      <c r="AF9521" s="440"/>
      <c r="AG9521" s="440"/>
      <c r="AH9521" s="440"/>
      <c r="AI9521" s="440"/>
      <c r="AJ9521" s="440"/>
    </row>
    <row r="9522" spans="29:36" x14ac:dyDescent="0.25">
      <c r="AC9522" s="440"/>
      <c r="AD9522" s="440"/>
      <c r="AE9522" s="440"/>
      <c r="AF9522" s="440"/>
      <c r="AG9522" s="440"/>
      <c r="AH9522" s="440"/>
      <c r="AI9522" s="440"/>
      <c r="AJ9522" s="440"/>
    </row>
    <row r="9523" spans="29:36" x14ac:dyDescent="0.25">
      <c r="AC9523" s="440"/>
      <c r="AD9523" s="440"/>
      <c r="AE9523" s="440"/>
      <c r="AF9523" s="440"/>
      <c r="AG9523" s="440"/>
      <c r="AH9523" s="440"/>
      <c r="AI9523" s="440"/>
      <c r="AJ9523" s="440"/>
    </row>
    <row r="9524" spans="29:36" x14ac:dyDescent="0.25">
      <c r="AC9524" s="440"/>
      <c r="AD9524" s="440"/>
      <c r="AE9524" s="440"/>
      <c r="AF9524" s="440"/>
      <c r="AG9524" s="440"/>
      <c r="AH9524" s="440"/>
      <c r="AI9524" s="440"/>
      <c r="AJ9524" s="440"/>
    </row>
    <row r="9525" spans="29:36" x14ac:dyDescent="0.25">
      <c r="AC9525" s="440"/>
      <c r="AD9525" s="440"/>
      <c r="AE9525" s="440"/>
      <c r="AF9525" s="440"/>
      <c r="AG9525" s="440"/>
      <c r="AH9525" s="440"/>
      <c r="AI9525" s="440"/>
      <c r="AJ9525" s="440"/>
    </row>
    <row r="9526" spans="29:36" x14ac:dyDescent="0.25">
      <c r="AC9526" s="440"/>
      <c r="AD9526" s="440"/>
      <c r="AE9526" s="440"/>
      <c r="AF9526" s="440"/>
      <c r="AG9526" s="440"/>
      <c r="AH9526" s="440"/>
      <c r="AI9526" s="440"/>
      <c r="AJ9526" s="440"/>
    </row>
    <row r="9527" spans="29:36" x14ac:dyDescent="0.25">
      <c r="AC9527" s="440"/>
      <c r="AD9527" s="440"/>
      <c r="AE9527" s="440"/>
      <c r="AF9527" s="440"/>
      <c r="AG9527" s="440"/>
      <c r="AH9527" s="440"/>
      <c r="AI9527" s="440"/>
      <c r="AJ9527" s="440"/>
    </row>
    <row r="9528" spans="29:36" x14ac:dyDescent="0.25">
      <c r="AC9528" s="440"/>
      <c r="AD9528" s="440"/>
      <c r="AE9528" s="440"/>
      <c r="AF9528" s="440"/>
      <c r="AG9528" s="440"/>
      <c r="AH9528" s="440"/>
      <c r="AI9528" s="440"/>
      <c r="AJ9528" s="440"/>
    </row>
    <row r="9529" spans="29:36" x14ac:dyDescent="0.25">
      <c r="AC9529" s="440"/>
      <c r="AD9529" s="440"/>
      <c r="AE9529" s="440"/>
      <c r="AF9529" s="440"/>
      <c r="AG9529" s="440"/>
      <c r="AH9529" s="440"/>
      <c r="AI9529" s="440"/>
      <c r="AJ9529" s="440"/>
    </row>
    <row r="9530" spans="29:36" x14ac:dyDescent="0.25">
      <c r="AC9530" s="440"/>
      <c r="AD9530" s="440"/>
      <c r="AE9530" s="440"/>
      <c r="AF9530" s="440"/>
      <c r="AG9530" s="440"/>
      <c r="AH9530" s="440"/>
      <c r="AI9530" s="440"/>
      <c r="AJ9530" s="440"/>
    </row>
    <row r="9531" spans="29:36" x14ac:dyDescent="0.25">
      <c r="AC9531" s="440"/>
      <c r="AD9531" s="440"/>
      <c r="AE9531" s="440"/>
      <c r="AF9531" s="440"/>
      <c r="AG9531" s="440"/>
      <c r="AH9531" s="440"/>
      <c r="AI9531" s="440"/>
      <c r="AJ9531" s="440"/>
    </row>
    <row r="9532" spans="29:36" x14ac:dyDescent="0.25">
      <c r="AC9532" s="440"/>
      <c r="AD9532" s="440"/>
      <c r="AE9532" s="440"/>
      <c r="AF9532" s="440"/>
      <c r="AG9532" s="440"/>
      <c r="AH9532" s="440"/>
      <c r="AI9532" s="440"/>
      <c r="AJ9532" s="440"/>
    </row>
    <row r="9533" spans="29:36" x14ac:dyDescent="0.25">
      <c r="AC9533" s="440"/>
      <c r="AD9533" s="440"/>
      <c r="AE9533" s="440"/>
      <c r="AF9533" s="440"/>
      <c r="AG9533" s="440"/>
      <c r="AH9533" s="440"/>
      <c r="AI9533" s="440"/>
      <c r="AJ9533" s="440"/>
    </row>
    <row r="9534" spans="29:36" x14ac:dyDescent="0.25">
      <c r="AC9534" s="440"/>
      <c r="AD9534" s="440"/>
      <c r="AE9534" s="440"/>
      <c r="AF9534" s="440"/>
      <c r="AG9534" s="440"/>
      <c r="AH9534" s="440"/>
      <c r="AI9534" s="440"/>
      <c r="AJ9534" s="440"/>
    </row>
    <row r="9535" spans="29:36" x14ac:dyDescent="0.25">
      <c r="AC9535" s="440"/>
      <c r="AD9535" s="440"/>
      <c r="AE9535" s="440"/>
      <c r="AF9535" s="440"/>
      <c r="AG9535" s="440"/>
      <c r="AH9535" s="440"/>
      <c r="AI9535" s="440"/>
      <c r="AJ9535" s="440"/>
    </row>
    <row r="9536" spans="29:36" x14ac:dyDescent="0.25">
      <c r="AC9536" s="440"/>
      <c r="AD9536" s="440"/>
      <c r="AE9536" s="440"/>
      <c r="AF9536" s="440"/>
      <c r="AG9536" s="440"/>
      <c r="AH9536" s="440"/>
      <c r="AI9536" s="440"/>
      <c r="AJ9536" s="440"/>
    </row>
    <row r="9537" spans="29:36" x14ac:dyDescent="0.25">
      <c r="AC9537" s="440"/>
      <c r="AD9537" s="440"/>
      <c r="AE9537" s="440"/>
      <c r="AF9537" s="440"/>
      <c r="AG9537" s="440"/>
      <c r="AH9537" s="440"/>
      <c r="AI9537" s="440"/>
      <c r="AJ9537" s="440"/>
    </row>
    <row r="9538" spans="29:36" x14ac:dyDescent="0.25">
      <c r="AC9538" s="440"/>
      <c r="AD9538" s="440"/>
      <c r="AE9538" s="440"/>
      <c r="AF9538" s="440"/>
      <c r="AG9538" s="440"/>
      <c r="AH9538" s="440"/>
      <c r="AI9538" s="440"/>
      <c r="AJ9538" s="440"/>
    </row>
    <row r="9539" spans="29:36" x14ac:dyDescent="0.25">
      <c r="AC9539" s="440"/>
      <c r="AD9539" s="440"/>
      <c r="AE9539" s="440"/>
      <c r="AF9539" s="440"/>
      <c r="AG9539" s="440"/>
      <c r="AH9539" s="440"/>
      <c r="AI9539" s="440"/>
      <c r="AJ9539" s="440"/>
    </row>
    <row r="9540" spans="29:36" x14ac:dyDescent="0.25">
      <c r="AC9540" s="440"/>
      <c r="AD9540" s="440"/>
      <c r="AE9540" s="440"/>
      <c r="AF9540" s="440"/>
      <c r="AG9540" s="440"/>
      <c r="AH9540" s="440"/>
      <c r="AI9540" s="440"/>
      <c r="AJ9540" s="440"/>
    </row>
    <row r="9541" spans="29:36" x14ac:dyDescent="0.25">
      <c r="AC9541" s="440"/>
      <c r="AD9541" s="440"/>
      <c r="AE9541" s="440"/>
      <c r="AF9541" s="440"/>
      <c r="AG9541" s="440"/>
      <c r="AH9541" s="440"/>
      <c r="AI9541" s="440"/>
      <c r="AJ9541" s="440"/>
    </row>
    <row r="9542" spans="29:36" x14ac:dyDescent="0.25">
      <c r="AC9542" s="440"/>
      <c r="AD9542" s="440"/>
      <c r="AE9542" s="440"/>
      <c r="AF9542" s="440"/>
      <c r="AG9542" s="440"/>
      <c r="AH9542" s="440"/>
      <c r="AI9542" s="440"/>
      <c r="AJ9542" s="440"/>
    </row>
    <row r="9543" spans="29:36" x14ac:dyDescent="0.25">
      <c r="AC9543" s="440"/>
      <c r="AD9543" s="440"/>
      <c r="AE9543" s="440"/>
      <c r="AF9543" s="440"/>
      <c r="AG9543" s="440"/>
      <c r="AH9543" s="440"/>
      <c r="AI9543" s="440"/>
      <c r="AJ9543" s="440"/>
    </row>
    <row r="9544" spans="29:36" x14ac:dyDescent="0.25">
      <c r="AC9544" s="440"/>
      <c r="AD9544" s="440"/>
      <c r="AE9544" s="440"/>
      <c r="AF9544" s="440"/>
      <c r="AG9544" s="440"/>
      <c r="AH9544" s="440"/>
      <c r="AI9544" s="440"/>
      <c r="AJ9544" s="440"/>
    </row>
    <row r="9545" spans="29:36" x14ac:dyDescent="0.25">
      <c r="AC9545" s="440"/>
      <c r="AD9545" s="440"/>
      <c r="AE9545" s="440"/>
      <c r="AF9545" s="440"/>
      <c r="AG9545" s="440"/>
      <c r="AH9545" s="440"/>
      <c r="AI9545" s="440"/>
      <c r="AJ9545" s="440"/>
    </row>
    <row r="9546" spans="29:36" x14ac:dyDescent="0.25">
      <c r="AC9546" s="440"/>
      <c r="AD9546" s="440"/>
      <c r="AE9546" s="440"/>
      <c r="AF9546" s="440"/>
      <c r="AG9546" s="440"/>
      <c r="AH9546" s="440"/>
      <c r="AI9546" s="440"/>
      <c r="AJ9546" s="440"/>
    </row>
    <row r="9547" spans="29:36" x14ac:dyDescent="0.25">
      <c r="AC9547" s="440"/>
      <c r="AD9547" s="440"/>
      <c r="AE9547" s="440"/>
      <c r="AF9547" s="440"/>
      <c r="AG9547" s="440"/>
      <c r="AH9547" s="440"/>
      <c r="AI9547" s="440"/>
      <c r="AJ9547" s="440"/>
    </row>
    <row r="9548" spans="29:36" x14ac:dyDescent="0.25">
      <c r="AC9548" s="440"/>
      <c r="AD9548" s="440"/>
      <c r="AE9548" s="440"/>
      <c r="AF9548" s="440"/>
      <c r="AG9548" s="440"/>
      <c r="AH9548" s="440"/>
      <c r="AI9548" s="440"/>
      <c r="AJ9548" s="440"/>
    </row>
    <row r="9549" spans="29:36" x14ac:dyDescent="0.25">
      <c r="AC9549" s="440"/>
      <c r="AD9549" s="440"/>
      <c r="AE9549" s="440"/>
      <c r="AF9549" s="440"/>
      <c r="AG9549" s="440"/>
      <c r="AH9549" s="440"/>
      <c r="AI9549" s="440"/>
      <c r="AJ9549" s="440"/>
    </row>
    <row r="9550" spans="29:36" x14ac:dyDescent="0.25">
      <c r="AC9550" s="440"/>
      <c r="AD9550" s="440"/>
      <c r="AE9550" s="440"/>
      <c r="AF9550" s="440"/>
      <c r="AG9550" s="440"/>
      <c r="AH9550" s="440"/>
      <c r="AI9550" s="440"/>
      <c r="AJ9550" s="440"/>
    </row>
    <row r="9551" spans="29:36" x14ac:dyDescent="0.25">
      <c r="AC9551" s="440"/>
      <c r="AD9551" s="440"/>
      <c r="AE9551" s="440"/>
      <c r="AF9551" s="440"/>
      <c r="AG9551" s="440"/>
      <c r="AH9551" s="440"/>
      <c r="AI9551" s="440"/>
      <c r="AJ9551" s="440"/>
    </row>
    <row r="9552" spans="29:36" x14ac:dyDescent="0.25">
      <c r="AC9552" s="440"/>
      <c r="AD9552" s="440"/>
      <c r="AE9552" s="440"/>
      <c r="AF9552" s="440"/>
      <c r="AG9552" s="440"/>
      <c r="AH9552" s="440"/>
      <c r="AI9552" s="440"/>
      <c r="AJ9552" s="440"/>
    </row>
    <row r="9553" spans="29:36" x14ac:dyDescent="0.25">
      <c r="AC9553" s="440"/>
      <c r="AD9553" s="440"/>
      <c r="AE9553" s="440"/>
      <c r="AF9553" s="440"/>
      <c r="AG9553" s="440"/>
      <c r="AH9553" s="440"/>
      <c r="AI9553" s="440"/>
      <c r="AJ9553" s="440"/>
    </row>
    <row r="9554" spans="29:36" x14ac:dyDescent="0.25">
      <c r="AC9554" s="440"/>
      <c r="AD9554" s="440"/>
      <c r="AE9554" s="440"/>
      <c r="AF9554" s="440"/>
      <c r="AG9554" s="440"/>
      <c r="AH9554" s="440"/>
      <c r="AI9554" s="440"/>
      <c r="AJ9554" s="440"/>
    </row>
    <row r="9555" spans="29:36" x14ac:dyDescent="0.25">
      <c r="AC9555" s="440"/>
      <c r="AD9555" s="440"/>
      <c r="AE9555" s="440"/>
      <c r="AF9555" s="440"/>
      <c r="AG9555" s="440"/>
      <c r="AH9555" s="440"/>
      <c r="AI9555" s="440"/>
      <c r="AJ9555" s="440"/>
    </row>
    <row r="9556" spans="29:36" x14ac:dyDescent="0.25">
      <c r="AC9556" s="440"/>
      <c r="AD9556" s="440"/>
      <c r="AE9556" s="440"/>
      <c r="AF9556" s="440"/>
      <c r="AG9556" s="440"/>
      <c r="AH9556" s="440"/>
      <c r="AI9556" s="440"/>
      <c r="AJ9556" s="440"/>
    </row>
    <row r="9557" spans="29:36" x14ac:dyDescent="0.25">
      <c r="AC9557" s="440"/>
      <c r="AD9557" s="440"/>
      <c r="AE9557" s="440"/>
      <c r="AF9557" s="440"/>
      <c r="AG9557" s="440"/>
      <c r="AH9557" s="440"/>
      <c r="AI9557" s="440"/>
      <c r="AJ9557" s="440"/>
    </row>
    <row r="9558" spans="29:36" x14ac:dyDescent="0.25">
      <c r="AC9558" s="440"/>
      <c r="AD9558" s="440"/>
      <c r="AE9558" s="440"/>
      <c r="AF9558" s="440"/>
      <c r="AG9558" s="440"/>
      <c r="AH9558" s="440"/>
      <c r="AI9558" s="440"/>
      <c r="AJ9558" s="440"/>
    </row>
    <row r="9559" spans="29:36" x14ac:dyDescent="0.25">
      <c r="AC9559" s="440"/>
      <c r="AD9559" s="440"/>
      <c r="AE9559" s="440"/>
      <c r="AF9559" s="440"/>
      <c r="AG9559" s="440"/>
      <c r="AH9559" s="440"/>
      <c r="AI9559" s="440"/>
      <c r="AJ9559" s="440"/>
    </row>
    <row r="9560" spans="29:36" x14ac:dyDescent="0.25">
      <c r="AC9560" s="440"/>
      <c r="AD9560" s="440"/>
      <c r="AE9560" s="440"/>
      <c r="AF9560" s="440"/>
      <c r="AG9560" s="440"/>
      <c r="AH9560" s="440"/>
      <c r="AI9560" s="440"/>
      <c r="AJ9560" s="440"/>
    </row>
    <row r="9561" spans="29:36" x14ac:dyDescent="0.25">
      <c r="AC9561" s="440"/>
      <c r="AD9561" s="440"/>
      <c r="AE9561" s="440"/>
      <c r="AF9561" s="440"/>
      <c r="AG9561" s="440"/>
      <c r="AH9561" s="440"/>
      <c r="AI9561" s="440"/>
      <c r="AJ9561" s="440"/>
    </row>
    <row r="9562" spans="29:36" x14ac:dyDescent="0.25">
      <c r="AC9562" s="440"/>
      <c r="AD9562" s="440"/>
      <c r="AE9562" s="440"/>
      <c r="AF9562" s="440"/>
      <c r="AG9562" s="440"/>
      <c r="AH9562" s="440"/>
      <c r="AI9562" s="440"/>
      <c r="AJ9562" s="440"/>
    </row>
    <row r="9563" spans="29:36" x14ac:dyDescent="0.25">
      <c r="AC9563" s="440"/>
      <c r="AD9563" s="440"/>
      <c r="AE9563" s="440"/>
      <c r="AF9563" s="440"/>
      <c r="AG9563" s="440"/>
      <c r="AH9563" s="440"/>
      <c r="AI9563" s="440"/>
      <c r="AJ9563" s="440"/>
    </row>
    <row r="9564" spans="29:36" x14ac:dyDescent="0.25">
      <c r="AC9564" s="440"/>
      <c r="AD9564" s="440"/>
      <c r="AE9564" s="440"/>
      <c r="AF9564" s="440"/>
      <c r="AG9564" s="440"/>
      <c r="AH9564" s="440"/>
      <c r="AI9564" s="440"/>
      <c r="AJ9564" s="440"/>
    </row>
    <row r="9565" spans="29:36" x14ac:dyDescent="0.25">
      <c r="AC9565" s="440"/>
      <c r="AD9565" s="440"/>
      <c r="AE9565" s="440"/>
      <c r="AF9565" s="440"/>
      <c r="AG9565" s="440"/>
      <c r="AH9565" s="440"/>
      <c r="AI9565" s="440"/>
      <c r="AJ9565" s="440"/>
    </row>
    <row r="9566" spans="29:36" x14ac:dyDescent="0.25">
      <c r="AC9566" s="440"/>
      <c r="AD9566" s="440"/>
      <c r="AE9566" s="440"/>
      <c r="AF9566" s="440"/>
      <c r="AG9566" s="440"/>
      <c r="AH9566" s="440"/>
      <c r="AI9566" s="440"/>
      <c r="AJ9566" s="440"/>
    </row>
    <row r="9567" spans="29:36" x14ac:dyDescent="0.25">
      <c r="AC9567" s="440"/>
      <c r="AD9567" s="440"/>
      <c r="AE9567" s="440"/>
      <c r="AF9567" s="440"/>
      <c r="AG9567" s="440"/>
      <c r="AH9567" s="440"/>
      <c r="AI9567" s="440"/>
      <c r="AJ9567" s="440"/>
    </row>
    <row r="9568" spans="29:36" x14ac:dyDescent="0.25">
      <c r="AC9568" s="440"/>
      <c r="AD9568" s="440"/>
      <c r="AE9568" s="440"/>
      <c r="AF9568" s="440"/>
      <c r="AG9568" s="440"/>
      <c r="AH9568" s="440"/>
      <c r="AI9568" s="440"/>
      <c r="AJ9568" s="440"/>
    </row>
    <row r="9569" spans="29:36" x14ac:dyDescent="0.25">
      <c r="AC9569" s="440"/>
      <c r="AD9569" s="440"/>
      <c r="AE9569" s="440"/>
      <c r="AF9569" s="440"/>
      <c r="AG9569" s="440"/>
      <c r="AH9569" s="440"/>
      <c r="AI9569" s="440"/>
      <c r="AJ9569" s="440"/>
    </row>
    <row r="9570" spans="29:36" x14ac:dyDescent="0.25">
      <c r="AC9570" s="440"/>
      <c r="AD9570" s="440"/>
      <c r="AE9570" s="440"/>
      <c r="AF9570" s="440"/>
      <c r="AG9570" s="440"/>
      <c r="AH9570" s="440"/>
      <c r="AI9570" s="440"/>
      <c r="AJ9570" s="440"/>
    </row>
    <row r="9571" spans="29:36" x14ac:dyDescent="0.25">
      <c r="AC9571" s="440"/>
      <c r="AD9571" s="440"/>
      <c r="AE9571" s="440"/>
      <c r="AF9571" s="440"/>
      <c r="AG9571" s="440"/>
      <c r="AH9571" s="440"/>
      <c r="AI9571" s="440"/>
      <c r="AJ9571" s="440"/>
    </row>
    <row r="9572" spans="29:36" x14ac:dyDescent="0.25">
      <c r="AC9572" s="440"/>
      <c r="AD9572" s="440"/>
      <c r="AE9572" s="440"/>
      <c r="AF9572" s="440"/>
      <c r="AG9572" s="440"/>
      <c r="AH9572" s="440"/>
      <c r="AI9572" s="440"/>
      <c r="AJ9572" s="440"/>
    </row>
    <row r="9573" spans="29:36" x14ac:dyDescent="0.25">
      <c r="AC9573" s="440"/>
      <c r="AD9573" s="440"/>
      <c r="AE9573" s="440"/>
      <c r="AF9573" s="440"/>
      <c r="AG9573" s="440"/>
      <c r="AH9573" s="440"/>
      <c r="AI9573" s="440"/>
      <c r="AJ9573" s="440"/>
    </row>
    <row r="9574" spans="29:36" x14ac:dyDescent="0.25">
      <c r="AC9574" s="440"/>
      <c r="AD9574" s="440"/>
      <c r="AE9574" s="440"/>
      <c r="AF9574" s="440"/>
      <c r="AG9574" s="440"/>
      <c r="AH9574" s="440"/>
      <c r="AI9574" s="440"/>
      <c r="AJ9574" s="440"/>
    </row>
    <row r="9575" spans="29:36" x14ac:dyDescent="0.25">
      <c r="AC9575" s="440"/>
      <c r="AD9575" s="440"/>
      <c r="AE9575" s="440"/>
      <c r="AF9575" s="440"/>
      <c r="AG9575" s="440"/>
      <c r="AH9575" s="440"/>
      <c r="AI9575" s="440"/>
      <c r="AJ9575" s="440"/>
    </row>
    <row r="9576" spans="29:36" x14ac:dyDescent="0.25">
      <c r="AC9576" s="440"/>
      <c r="AD9576" s="440"/>
      <c r="AE9576" s="440"/>
      <c r="AF9576" s="440"/>
      <c r="AG9576" s="440"/>
      <c r="AH9576" s="440"/>
      <c r="AI9576" s="440"/>
      <c r="AJ9576" s="440"/>
    </row>
    <row r="9577" spans="29:36" x14ac:dyDescent="0.25">
      <c r="AC9577" s="440"/>
      <c r="AD9577" s="440"/>
      <c r="AE9577" s="440"/>
      <c r="AF9577" s="440"/>
      <c r="AG9577" s="440"/>
      <c r="AH9577" s="440"/>
      <c r="AI9577" s="440"/>
      <c r="AJ9577" s="440"/>
    </row>
    <row r="9578" spans="29:36" x14ac:dyDescent="0.25">
      <c r="AC9578" s="440"/>
      <c r="AD9578" s="440"/>
      <c r="AE9578" s="440"/>
      <c r="AF9578" s="440"/>
      <c r="AG9578" s="440"/>
      <c r="AH9578" s="440"/>
      <c r="AI9578" s="440"/>
      <c r="AJ9578" s="440"/>
    </row>
    <row r="9579" spans="29:36" x14ac:dyDescent="0.25">
      <c r="AC9579" s="440"/>
      <c r="AD9579" s="440"/>
      <c r="AE9579" s="440"/>
      <c r="AF9579" s="440"/>
      <c r="AG9579" s="440"/>
      <c r="AH9579" s="440"/>
      <c r="AI9579" s="440"/>
      <c r="AJ9579" s="440"/>
    </row>
    <row r="9580" spans="29:36" x14ac:dyDescent="0.25">
      <c r="AC9580" s="440"/>
      <c r="AD9580" s="440"/>
      <c r="AE9580" s="440"/>
      <c r="AF9580" s="440"/>
      <c r="AG9580" s="440"/>
      <c r="AH9580" s="440"/>
      <c r="AI9580" s="440"/>
      <c r="AJ9580" s="440"/>
    </row>
    <row r="9581" spans="29:36" x14ac:dyDescent="0.25">
      <c r="AC9581" s="440"/>
      <c r="AD9581" s="440"/>
      <c r="AE9581" s="440"/>
      <c r="AF9581" s="440"/>
      <c r="AG9581" s="440"/>
      <c r="AH9581" s="440"/>
      <c r="AI9581" s="440"/>
      <c r="AJ9581" s="440"/>
    </row>
    <row r="9582" spans="29:36" x14ac:dyDescent="0.25">
      <c r="AC9582" s="440"/>
      <c r="AD9582" s="440"/>
      <c r="AE9582" s="440"/>
      <c r="AF9582" s="440"/>
      <c r="AG9582" s="440"/>
      <c r="AH9582" s="440"/>
      <c r="AI9582" s="440"/>
      <c r="AJ9582" s="440"/>
    </row>
    <row r="9583" spans="29:36" x14ac:dyDescent="0.25">
      <c r="AC9583" s="440"/>
      <c r="AD9583" s="440"/>
      <c r="AE9583" s="440"/>
      <c r="AF9583" s="440"/>
      <c r="AG9583" s="440"/>
      <c r="AH9583" s="440"/>
      <c r="AI9583" s="440"/>
      <c r="AJ9583" s="440"/>
    </row>
    <row r="9584" spans="29:36" x14ac:dyDescent="0.25">
      <c r="AC9584" s="440"/>
      <c r="AD9584" s="440"/>
      <c r="AE9584" s="440"/>
      <c r="AF9584" s="440"/>
      <c r="AG9584" s="440"/>
      <c r="AH9584" s="440"/>
      <c r="AI9584" s="440"/>
      <c r="AJ9584" s="440"/>
    </row>
    <row r="9585" spans="29:36" x14ac:dyDescent="0.25">
      <c r="AC9585" s="440"/>
      <c r="AD9585" s="440"/>
      <c r="AE9585" s="440"/>
      <c r="AF9585" s="440"/>
      <c r="AG9585" s="440"/>
      <c r="AH9585" s="440"/>
      <c r="AI9585" s="440"/>
      <c r="AJ9585" s="440"/>
    </row>
    <row r="9586" spans="29:36" x14ac:dyDescent="0.25">
      <c r="AC9586" s="440"/>
      <c r="AD9586" s="440"/>
      <c r="AE9586" s="440"/>
      <c r="AF9586" s="440"/>
      <c r="AG9586" s="440"/>
      <c r="AH9586" s="440"/>
      <c r="AI9586" s="440"/>
      <c r="AJ9586" s="440"/>
    </row>
    <row r="9587" spans="29:36" x14ac:dyDescent="0.25">
      <c r="AC9587" s="440"/>
      <c r="AD9587" s="440"/>
      <c r="AE9587" s="440"/>
      <c r="AF9587" s="440"/>
      <c r="AG9587" s="440"/>
      <c r="AH9587" s="440"/>
      <c r="AI9587" s="440"/>
      <c r="AJ9587" s="440"/>
    </row>
    <row r="9588" spans="29:36" x14ac:dyDescent="0.25">
      <c r="AC9588" s="440"/>
      <c r="AD9588" s="440"/>
      <c r="AE9588" s="440"/>
      <c r="AF9588" s="440"/>
      <c r="AG9588" s="440"/>
      <c r="AH9588" s="440"/>
      <c r="AI9588" s="440"/>
      <c r="AJ9588" s="440"/>
    </row>
    <row r="9589" spans="29:36" x14ac:dyDescent="0.25">
      <c r="AC9589" s="440"/>
      <c r="AD9589" s="440"/>
      <c r="AE9589" s="440"/>
      <c r="AF9589" s="440"/>
      <c r="AG9589" s="440"/>
      <c r="AH9589" s="440"/>
      <c r="AI9589" s="440"/>
      <c r="AJ9589" s="440"/>
    </row>
    <row r="9590" spans="29:36" x14ac:dyDescent="0.25">
      <c r="AC9590" s="440"/>
      <c r="AD9590" s="440"/>
      <c r="AE9590" s="440"/>
      <c r="AF9590" s="440"/>
      <c r="AG9590" s="440"/>
      <c r="AH9590" s="440"/>
      <c r="AI9590" s="440"/>
      <c r="AJ9590" s="440"/>
    </row>
    <row r="9591" spans="29:36" x14ac:dyDescent="0.25">
      <c r="AC9591" s="440"/>
      <c r="AD9591" s="440"/>
      <c r="AE9591" s="440"/>
      <c r="AF9591" s="440"/>
      <c r="AG9591" s="440"/>
      <c r="AH9591" s="440"/>
      <c r="AI9591" s="440"/>
      <c r="AJ9591" s="440"/>
    </row>
    <row r="9592" spans="29:36" x14ac:dyDescent="0.25">
      <c r="AC9592" s="440"/>
      <c r="AD9592" s="440"/>
      <c r="AE9592" s="440"/>
      <c r="AF9592" s="440"/>
      <c r="AG9592" s="440"/>
      <c r="AH9592" s="440"/>
      <c r="AI9592" s="440"/>
      <c r="AJ9592" s="440"/>
    </row>
    <row r="9593" spans="29:36" x14ac:dyDescent="0.25">
      <c r="AC9593" s="440"/>
      <c r="AD9593" s="440"/>
      <c r="AE9593" s="440"/>
      <c r="AF9593" s="440"/>
      <c r="AG9593" s="440"/>
      <c r="AH9593" s="440"/>
      <c r="AI9593" s="440"/>
      <c r="AJ9593" s="440"/>
    </row>
    <row r="9594" spans="29:36" x14ac:dyDescent="0.25">
      <c r="AC9594" s="440"/>
      <c r="AD9594" s="440"/>
      <c r="AE9594" s="440"/>
      <c r="AF9594" s="440"/>
      <c r="AG9594" s="440"/>
      <c r="AH9594" s="440"/>
      <c r="AI9594" s="440"/>
      <c r="AJ9594" s="440"/>
    </row>
    <row r="9595" spans="29:36" x14ac:dyDescent="0.25">
      <c r="AC9595" s="440"/>
      <c r="AD9595" s="440"/>
      <c r="AE9595" s="440"/>
      <c r="AF9595" s="440"/>
      <c r="AG9595" s="440"/>
      <c r="AH9595" s="440"/>
      <c r="AI9595" s="440"/>
      <c r="AJ9595" s="440"/>
    </row>
    <row r="9596" spans="29:36" x14ac:dyDescent="0.25">
      <c r="AC9596" s="440"/>
      <c r="AD9596" s="440"/>
      <c r="AE9596" s="440"/>
      <c r="AF9596" s="440"/>
      <c r="AG9596" s="440"/>
      <c r="AH9596" s="440"/>
      <c r="AI9596" s="440"/>
      <c r="AJ9596" s="440"/>
    </row>
    <row r="9597" spans="29:36" x14ac:dyDescent="0.25">
      <c r="AC9597" s="440"/>
      <c r="AD9597" s="440"/>
      <c r="AE9597" s="440"/>
      <c r="AF9597" s="440"/>
      <c r="AG9597" s="440"/>
      <c r="AH9597" s="440"/>
      <c r="AI9597" s="440"/>
      <c r="AJ9597" s="440"/>
    </row>
    <row r="9598" spans="29:36" x14ac:dyDescent="0.25">
      <c r="AC9598" s="440"/>
      <c r="AD9598" s="440"/>
      <c r="AE9598" s="440"/>
      <c r="AF9598" s="440"/>
      <c r="AG9598" s="440"/>
      <c r="AH9598" s="440"/>
      <c r="AI9598" s="440"/>
      <c r="AJ9598" s="440"/>
    </row>
    <row r="9599" spans="29:36" x14ac:dyDescent="0.25">
      <c r="AC9599" s="440"/>
      <c r="AD9599" s="440"/>
      <c r="AE9599" s="440"/>
      <c r="AF9599" s="440"/>
      <c r="AG9599" s="440"/>
      <c r="AH9599" s="440"/>
      <c r="AI9599" s="440"/>
      <c r="AJ9599" s="440"/>
    </row>
    <row r="9600" spans="29:36" x14ac:dyDescent="0.25">
      <c r="AC9600" s="440"/>
      <c r="AD9600" s="440"/>
      <c r="AE9600" s="440"/>
      <c r="AF9600" s="440"/>
      <c r="AG9600" s="440"/>
      <c r="AH9600" s="440"/>
      <c r="AI9600" s="440"/>
      <c r="AJ9600" s="440"/>
    </row>
    <row r="9601" spans="29:36" x14ac:dyDescent="0.25">
      <c r="AC9601" s="440"/>
      <c r="AD9601" s="440"/>
      <c r="AE9601" s="440"/>
      <c r="AF9601" s="440"/>
      <c r="AG9601" s="440"/>
      <c r="AH9601" s="440"/>
      <c r="AI9601" s="440"/>
      <c r="AJ9601" s="440"/>
    </row>
    <row r="9602" spans="29:36" x14ac:dyDescent="0.25">
      <c r="AC9602" s="440"/>
      <c r="AD9602" s="440"/>
      <c r="AE9602" s="440"/>
      <c r="AF9602" s="440"/>
      <c r="AG9602" s="440"/>
      <c r="AH9602" s="440"/>
      <c r="AI9602" s="440"/>
      <c r="AJ9602" s="440"/>
    </row>
    <row r="9603" spans="29:36" x14ac:dyDescent="0.25">
      <c r="AC9603" s="440"/>
      <c r="AD9603" s="440"/>
      <c r="AE9603" s="440"/>
      <c r="AF9603" s="440"/>
      <c r="AG9603" s="440"/>
      <c r="AH9603" s="440"/>
      <c r="AI9603" s="440"/>
      <c r="AJ9603" s="440"/>
    </row>
    <row r="9604" spans="29:36" x14ac:dyDescent="0.25">
      <c r="AC9604" s="440"/>
      <c r="AD9604" s="440"/>
      <c r="AE9604" s="440"/>
      <c r="AF9604" s="440"/>
      <c r="AG9604" s="440"/>
      <c r="AH9604" s="440"/>
      <c r="AI9604" s="440"/>
      <c r="AJ9604" s="440"/>
    </row>
    <row r="9605" spans="29:36" x14ac:dyDescent="0.25">
      <c r="AC9605" s="440"/>
      <c r="AD9605" s="440"/>
      <c r="AE9605" s="440"/>
      <c r="AF9605" s="440"/>
      <c r="AG9605" s="440"/>
      <c r="AH9605" s="440"/>
      <c r="AI9605" s="440"/>
      <c r="AJ9605" s="440"/>
    </row>
    <row r="9606" spans="29:36" x14ac:dyDescent="0.25">
      <c r="AC9606" s="440"/>
      <c r="AD9606" s="440"/>
      <c r="AE9606" s="440"/>
      <c r="AF9606" s="440"/>
      <c r="AG9606" s="440"/>
      <c r="AH9606" s="440"/>
      <c r="AI9606" s="440"/>
      <c r="AJ9606" s="440"/>
    </row>
    <row r="9607" spans="29:36" x14ac:dyDescent="0.25">
      <c r="AC9607" s="440"/>
      <c r="AD9607" s="440"/>
      <c r="AE9607" s="440"/>
      <c r="AF9607" s="440"/>
      <c r="AG9607" s="440"/>
      <c r="AH9607" s="440"/>
      <c r="AI9607" s="440"/>
      <c r="AJ9607" s="440"/>
    </row>
    <row r="9608" spans="29:36" x14ac:dyDescent="0.25">
      <c r="AC9608" s="440"/>
      <c r="AD9608" s="440"/>
      <c r="AE9608" s="440"/>
      <c r="AF9608" s="440"/>
      <c r="AG9608" s="440"/>
      <c r="AH9608" s="440"/>
      <c r="AI9608" s="440"/>
      <c r="AJ9608" s="440"/>
    </row>
    <row r="9609" spans="29:36" x14ac:dyDescent="0.25">
      <c r="AC9609" s="440"/>
      <c r="AD9609" s="440"/>
      <c r="AE9609" s="440"/>
      <c r="AF9609" s="440"/>
      <c r="AG9609" s="440"/>
      <c r="AH9609" s="440"/>
      <c r="AI9609" s="440"/>
      <c r="AJ9609" s="440"/>
    </row>
    <row r="9610" spans="29:36" x14ac:dyDescent="0.25">
      <c r="AC9610" s="440"/>
      <c r="AD9610" s="440"/>
      <c r="AE9610" s="440"/>
      <c r="AF9610" s="440"/>
      <c r="AG9610" s="440"/>
      <c r="AH9610" s="440"/>
      <c r="AI9610" s="440"/>
      <c r="AJ9610" s="440"/>
    </row>
    <row r="9611" spans="29:36" x14ac:dyDescent="0.25">
      <c r="AC9611" s="440"/>
      <c r="AD9611" s="440"/>
      <c r="AE9611" s="440"/>
      <c r="AF9611" s="440"/>
      <c r="AG9611" s="440"/>
      <c r="AH9611" s="440"/>
      <c r="AI9611" s="440"/>
      <c r="AJ9611" s="440"/>
    </row>
    <row r="9612" spans="29:36" x14ac:dyDescent="0.25">
      <c r="AC9612" s="440"/>
      <c r="AD9612" s="440"/>
      <c r="AE9612" s="440"/>
      <c r="AF9612" s="440"/>
      <c r="AG9612" s="440"/>
      <c r="AH9612" s="440"/>
      <c r="AI9612" s="440"/>
      <c r="AJ9612" s="440"/>
    </row>
    <row r="9613" spans="29:36" x14ac:dyDescent="0.25">
      <c r="AC9613" s="440"/>
      <c r="AD9613" s="440"/>
      <c r="AE9613" s="440"/>
      <c r="AF9613" s="440"/>
      <c r="AG9613" s="440"/>
      <c r="AH9613" s="440"/>
      <c r="AI9613" s="440"/>
      <c r="AJ9613" s="440"/>
    </row>
    <row r="9614" spans="29:36" x14ac:dyDescent="0.25">
      <c r="AC9614" s="440"/>
      <c r="AD9614" s="440"/>
      <c r="AE9614" s="440"/>
      <c r="AF9614" s="440"/>
      <c r="AG9614" s="440"/>
      <c r="AH9614" s="440"/>
      <c r="AI9614" s="440"/>
      <c r="AJ9614" s="440"/>
    </row>
    <row r="9615" spans="29:36" x14ac:dyDescent="0.25">
      <c r="AC9615" s="440"/>
      <c r="AD9615" s="440"/>
      <c r="AE9615" s="440"/>
      <c r="AF9615" s="440"/>
      <c r="AG9615" s="440"/>
      <c r="AH9615" s="440"/>
      <c r="AI9615" s="440"/>
      <c r="AJ9615" s="440"/>
    </row>
    <row r="9616" spans="29:36" x14ac:dyDescent="0.25">
      <c r="AC9616" s="440"/>
      <c r="AD9616" s="440"/>
      <c r="AE9616" s="440"/>
      <c r="AF9616" s="440"/>
      <c r="AG9616" s="440"/>
      <c r="AH9616" s="440"/>
      <c r="AI9616" s="440"/>
      <c r="AJ9616" s="440"/>
    </row>
    <row r="9617" spans="29:36" x14ac:dyDescent="0.25">
      <c r="AC9617" s="440"/>
      <c r="AD9617" s="440"/>
      <c r="AE9617" s="440"/>
      <c r="AF9617" s="440"/>
      <c r="AG9617" s="440"/>
      <c r="AH9617" s="440"/>
      <c r="AI9617" s="440"/>
      <c r="AJ9617" s="440"/>
    </row>
    <row r="9618" spans="29:36" x14ac:dyDescent="0.25">
      <c r="AC9618" s="440"/>
      <c r="AD9618" s="440"/>
      <c r="AE9618" s="440"/>
      <c r="AF9618" s="440"/>
      <c r="AG9618" s="440"/>
      <c r="AH9618" s="440"/>
      <c r="AI9618" s="440"/>
      <c r="AJ9618" s="440"/>
    </row>
    <row r="9619" spans="29:36" x14ac:dyDescent="0.25">
      <c r="AC9619" s="440"/>
      <c r="AD9619" s="440"/>
      <c r="AE9619" s="440"/>
      <c r="AF9619" s="440"/>
      <c r="AG9619" s="440"/>
      <c r="AH9619" s="440"/>
      <c r="AI9619" s="440"/>
      <c r="AJ9619" s="440"/>
    </row>
    <row r="9620" spans="29:36" x14ac:dyDescent="0.25">
      <c r="AC9620" s="440"/>
      <c r="AD9620" s="440"/>
      <c r="AE9620" s="440"/>
      <c r="AF9620" s="440"/>
      <c r="AG9620" s="440"/>
      <c r="AH9620" s="440"/>
      <c r="AI9620" s="440"/>
      <c r="AJ9620" s="440"/>
    </row>
    <row r="9621" spans="29:36" x14ac:dyDescent="0.25">
      <c r="AC9621" s="440"/>
      <c r="AD9621" s="440"/>
      <c r="AE9621" s="440"/>
      <c r="AF9621" s="440"/>
      <c r="AG9621" s="440"/>
      <c r="AH9621" s="440"/>
      <c r="AI9621" s="440"/>
      <c r="AJ9621" s="440"/>
    </row>
    <row r="9622" spans="29:36" x14ac:dyDescent="0.25">
      <c r="AC9622" s="440"/>
      <c r="AD9622" s="440"/>
      <c r="AE9622" s="440"/>
      <c r="AF9622" s="440"/>
      <c r="AG9622" s="440"/>
      <c r="AH9622" s="440"/>
      <c r="AI9622" s="440"/>
      <c r="AJ9622" s="440"/>
    </row>
    <row r="9623" spans="29:36" x14ac:dyDescent="0.25">
      <c r="AC9623" s="440"/>
      <c r="AD9623" s="440"/>
      <c r="AE9623" s="440"/>
      <c r="AF9623" s="440"/>
      <c r="AG9623" s="440"/>
      <c r="AH9623" s="440"/>
      <c r="AI9623" s="440"/>
      <c r="AJ9623" s="440"/>
    </row>
    <row r="9624" spans="29:36" x14ac:dyDescent="0.25">
      <c r="AC9624" s="440"/>
      <c r="AD9624" s="440"/>
      <c r="AE9624" s="440"/>
      <c r="AF9624" s="440"/>
      <c r="AG9624" s="440"/>
      <c r="AH9624" s="440"/>
      <c r="AI9624" s="440"/>
      <c r="AJ9624" s="440"/>
    </row>
    <row r="9625" spans="29:36" x14ac:dyDescent="0.25">
      <c r="AC9625" s="440"/>
      <c r="AD9625" s="440"/>
      <c r="AE9625" s="440"/>
      <c r="AF9625" s="440"/>
      <c r="AG9625" s="440"/>
      <c r="AH9625" s="440"/>
      <c r="AI9625" s="440"/>
      <c r="AJ9625" s="440"/>
    </row>
    <row r="9626" spans="29:36" x14ac:dyDescent="0.25">
      <c r="AC9626" s="440"/>
      <c r="AD9626" s="440"/>
      <c r="AE9626" s="440"/>
      <c r="AF9626" s="440"/>
      <c r="AG9626" s="440"/>
      <c r="AH9626" s="440"/>
      <c r="AI9626" s="440"/>
      <c r="AJ9626" s="440"/>
    </row>
    <row r="9627" spans="29:36" x14ac:dyDescent="0.25">
      <c r="AC9627" s="440"/>
      <c r="AD9627" s="440"/>
      <c r="AE9627" s="440"/>
      <c r="AF9627" s="440"/>
      <c r="AG9627" s="440"/>
      <c r="AH9627" s="440"/>
      <c r="AI9627" s="440"/>
      <c r="AJ9627" s="440"/>
    </row>
    <row r="9628" spans="29:36" x14ac:dyDescent="0.25">
      <c r="AC9628" s="440"/>
      <c r="AD9628" s="440"/>
      <c r="AE9628" s="440"/>
      <c r="AF9628" s="440"/>
      <c r="AG9628" s="440"/>
      <c r="AH9628" s="440"/>
      <c r="AI9628" s="440"/>
      <c r="AJ9628" s="440"/>
    </row>
    <row r="9629" spans="29:36" x14ac:dyDescent="0.25">
      <c r="AC9629" s="440"/>
      <c r="AD9629" s="440"/>
      <c r="AE9629" s="440"/>
      <c r="AF9629" s="440"/>
      <c r="AG9629" s="440"/>
      <c r="AH9629" s="440"/>
      <c r="AI9629" s="440"/>
      <c r="AJ9629" s="440"/>
    </row>
    <row r="9630" spans="29:36" x14ac:dyDescent="0.25">
      <c r="AC9630" s="440"/>
      <c r="AD9630" s="440"/>
      <c r="AE9630" s="440"/>
      <c r="AF9630" s="440"/>
      <c r="AG9630" s="440"/>
      <c r="AH9630" s="440"/>
      <c r="AI9630" s="440"/>
      <c r="AJ9630" s="440"/>
    </row>
    <row r="9631" spans="29:36" x14ac:dyDescent="0.25">
      <c r="AC9631" s="440"/>
      <c r="AD9631" s="440"/>
      <c r="AE9631" s="440"/>
      <c r="AF9631" s="440"/>
      <c r="AG9631" s="440"/>
      <c r="AH9631" s="440"/>
      <c r="AI9631" s="440"/>
      <c r="AJ9631" s="440"/>
    </row>
    <row r="9632" spans="29:36" x14ac:dyDescent="0.25">
      <c r="AC9632" s="440"/>
      <c r="AD9632" s="440"/>
      <c r="AE9632" s="440"/>
      <c r="AF9632" s="440"/>
      <c r="AG9632" s="440"/>
      <c r="AH9632" s="440"/>
      <c r="AI9632" s="440"/>
      <c r="AJ9632" s="440"/>
    </row>
    <row r="9633" spans="29:36" x14ac:dyDescent="0.25">
      <c r="AC9633" s="440"/>
      <c r="AD9633" s="440"/>
      <c r="AE9633" s="440"/>
      <c r="AF9633" s="440"/>
      <c r="AG9633" s="440"/>
      <c r="AH9633" s="440"/>
      <c r="AI9633" s="440"/>
      <c r="AJ9633" s="440"/>
    </row>
    <row r="9634" spans="29:36" x14ac:dyDescent="0.25">
      <c r="AC9634" s="440"/>
      <c r="AD9634" s="440"/>
      <c r="AE9634" s="440"/>
      <c r="AF9634" s="440"/>
      <c r="AG9634" s="440"/>
      <c r="AH9634" s="440"/>
      <c r="AI9634" s="440"/>
      <c r="AJ9634" s="440"/>
    </row>
    <row r="9635" spans="29:36" x14ac:dyDescent="0.25">
      <c r="AC9635" s="440"/>
      <c r="AD9635" s="440"/>
      <c r="AE9635" s="440"/>
      <c r="AF9635" s="440"/>
      <c r="AG9635" s="440"/>
      <c r="AH9635" s="440"/>
      <c r="AI9635" s="440"/>
      <c r="AJ9635" s="440"/>
    </row>
    <row r="9636" spans="29:36" x14ac:dyDescent="0.25">
      <c r="AC9636" s="440"/>
      <c r="AD9636" s="440"/>
      <c r="AE9636" s="440"/>
      <c r="AF9636" s="440"/>
      <c r="AG9636" s="440"/>
      <c r="AH9636" s="440"/>
      <c r="AI9636" s="440"/>
      <c r="AJ9636" s="440"/>
    </row>
    <row r="9637" spans="29:36" x14ac:dyDescent="0.25">
      <c r="AC9637" s="440"/>
      <c r="AD9637" s="440"/>
      <c r="AE9637" s="440"/>
      <c r="AF9637" s="440"/>
      <c r="AG9637" s="440"/>
      <c r="AH9637" s="440"/>
      <c r="AI9637" s="440"/>
      <c r="AJ9637" s="440"/>
    </row>
    <row r="9638" spans="29:36" x14ac:dyDescent="0.25">
      <c r="AC9638" s="440"/>
      <c r="AD9638" s="440"/>
      <c r="AE9638" s="440"/>
      <c r="AF9638" s="440"/>
      <c r="AG9638" s="440"/>
      <c r="AH9638" s="440"/>
      <c r="AI9638" s="440"/>
      <c r="AJ9638" s="440"/>
    </row>
    <row r="9639" spans="29:36" x14ac:dyDescent="0.25">
      <c r="AC9639" s="440"/>
      <c r="AD9639" s="440"/>
      <c r="AE9639" s="440"/>
      <c r="AF9639" s="440"/>
      <c r="AG9639" s="440"/>
      <c r="AH9639" s="440"/>
      <c r="AI9639" s="440"/>
      <c r="AJ9639" s="440"/>
    </row>
    <row r="9640" spans="29:36" x14ac:dyDescent="0.25">
      <c r="AC9640" s="440"/>
      <c r="AD9640" s="440"/>
      <c r="AE9640" s="440"/>
      <c r="AF9640" s="440"/>
      <c r="AG9640" s="440"/>
      <c r="AH9640" s="440"/>
      <c r="AI9640" s="440"/>
      <c r="AJ9640" s="440"/>
    </row>
    <row r="9641" spans="29:36" x14ac:dyDescent="0.25">
      <c r="AC9641" s="440"/>
      <c r="AD9641" s="440"/>
      <c r="AE9641" s="440"/>
      <c r="AF9641" s="440"/>
      <c r="AG9641" s="440"/>
      <c r="AH9641" s="440"/>
      <c r="AI9641" s="440"/>
      <c r="AJ9641" s="440"/>
    </row>
    <row r="9642" spans="29:36" x14ac:dyDescent="0.25">
      <c r="AC9642" s="440"/>
      <c r="AD9642" s="440"/>
      <c r="AE9642" s="440"/>
      <c r="AF9642" s="440"/>
      <c r="AG9642" s="440"/>
      <c r="AH9642" s="440"/>
      <c r="AI9642" s="440"/>
      <c r="AJ9642" s="440"/>
    </row>
    <row r="9643" spans="29:36" x14ac:dyDescent="0.25">
      <c r="AC9643" s="440"/>
      <c r="AD9643" s="440"/>
      <c r="AE9643" s="440"/>
      <c r="AF9643" s="440"/>
      <c r="AG9643" s="440"/>
      <c r="AH9643" s="440"/>
      <c r="AI9643" s="440"/>
      <c r="AJ9643" s="440"/>
    </row>
    <row r="9644" spans="29:36" x14ac:dyDescent="0.25">
      <c r="AC9644" s="440"/>
      <c r="AD9644" s="440"/>
      <c r="AE9644" s="440"/>
      <c r="AF9644" s="440"/>
      <c r="AG9644" s="440"/>
      <c r="AH9644" s="440"/>
      <c r="AI9644" s="440"/>
      <c r="AJ9644" s="440"/>
    </row>
    <row r="9645" spans="29:36" x14ac:dyDescent="0.25">
      <c r="AC9645" s="440"/>
      <c r="AD9645" s="440"/>
      <c r="AE9645" s="440"/>
      <c r="AF9645" s="440"/>
      <c r="AG9645" s="440"/>
      <c r="AH9645" s="440"/>
      <c r="AI9645" s="440"/>
      <c r="AJ9645" s="440"/>
    </row>
    <row r="9646" spans="29:36" x14ac:dyDescent="0.25">
      <c r="AC9646" s="440"/>
      <c r="AD9646" s="440"/>
      <c r="AE9646" s="440"/>
      <c r="AF9646" s="440"/>
      <c r="AG9646" s="440"/>
      <c r="AH9646" s="440"/>
      <c r="AI9646" s="440"/>
      <c r="AJ9646" s="440"/>
    </row>
    <row r="9647" spans="29:36" x14ac:dyDescent="0.25">
      <c r="AC9647" s="440"/>
      <c r="AD9647" s="440"/>
      <c r="AE9647" s="440"/>
      <c r="AF9647" s="440"/>
      <c r="AG9647" s="440"/>
      <c r="AH9647" s="440"/>
      <c r="AI9647" s="440"/>
      <c r="AJ9647" s="440"/>
    </row>
    <row r="9648" spans="29:36" x14ac:dyDescent="0.25">
      <c r="AC9648" s="440"/>
      <c r="AD9648" s="440"/>
      <c r="AE9648" s="440"/>
      <c r="AF9648" s="440"/>
      <c r="AG9648" s="440"/>
      <c r="AH9648" s="440"/>
      <c r="AI9648" s="440"/>
      <c r="AJ9648" s="440"/>
    </row>
    <row r="9649" spans="29:36" x14ac:dyDescent="0.25">
      <c r="AC9649" s="440"/>
      <c r="AD9649" s="440"/>
      <c r="AE9649" s="440"/>
      <c r="AF9649" s="440"/>
      <c r="AG9649" s="440"/>
      <c r="AH9649" s="440"/>
      <c r="AI9649" s="440"/>
      <c r="AJ9649" s="440"/>
    </row>
    <row r="9650" spans="29:36" x14ac:dyDescent="0.25">
      <c r="AC9650" s="440"/>
      <c r="AD9650" s="440"/>
      <c r="AE9650" s="440"/>
      <c r="AF9650" s="440"/>
      <c r="AG9650" s="440"/>
      <c r="AH9650" s="440"/>
      <c r="AI9650" s="440"/>
      <c r="AJ9650" s="440"/>
    </row>
    <row r="9651" spans="29:36" x14ac:dyDescent="0.25">
      <c r="AC9651" s="440"/>
      <c r="AD9651" s="440"/>
      <c r="AE9651" s="440"/>
      <c r="AF9651" s="440"/>
      <c r="AG9651" s="440"/>
      <c r="AH9651" s="440"/>
      <c r="AI9651" s="440"/>
      <c r="AJ9651" s="440"/>
    </row>
    <row r="9652" spans="29:36" x14ac:dyDescent="0.25">
      <c r="AC9652" s="440"/>
      <c r="AD9652" s="440"/>
      <c r="AE9652" s="440"/>
      <c r="AF9652" s="440"/>
      <c r="AG9652" s="440"/>
      <c r="AH9652" s="440"/>
      <c r="AI9652" s="440"/>
      <c r="AJ9652" s="440"/>
    </row>
    <row r="9653" spans="29:36" x14ac:dyDescent="0.25">
      <c r="AC9653" s="440"/>
      <c r="AD9653" s="440"/>
      <c r="AE9653" s="440"/>
      <c r="AF9653" s="440"/>
      <c r="AG9653" s="440"/>
      <c r="AH9653" s="440"/>
      <c r="AI9653" s="440"/>
      <c r="AJ9653" s="440"/>
    </row>
    <row r="9654" spans="29:36" x14ac:dyDescent="0.25">
      <c r="AC9654" s="440"/>
      <c r="AD9654" s="440"/>
      <c r="AE9654" s="440"/>
      <c r="AF9654" s="440"/>
      <c r="AG9654" s="440"/>
      <c r="AH9654" s="440"/>
      <c r="AI9654" s="440"/>
      <c r="AJ9654" s="440"/>
    </row>
    <row r="9655" spans="29:36" x14ac:dyDescent="0.25">
      <c r="AC9655" s="440"/>
      <c r="AD9655" s="440"/>
      <c r="AE9655" s="440"/>
      <c r="AF9655" s="440"/>
      <c r="AG9655" s="440"/>
      <c r="AH9655" s="440"/>
      <c r="AI9655" s="440"/>
      <c r="AJ9655" s="440"/>
    </row>
    <row r="9656" spans="29:36" x14ac:dyDescent="0.25">
      <c r="AC9656" s="440"/>
      <c r="AD9656" s="440"/>
      <c r="AE9656" s="440"/>
      <c r="AF9656" s="440"/>
      <c r="AG9656" s="440"/>
      <c r="AH9656" s="440"/>
      <c r="AI9656" s="440"/>
      <c r="AJ9656" s="440"/>
    </row>
    <row r="9657" spans="29:36" x14ac:dyDescent="0.25">
      <c r="AC9657" s="440"/>
      <c r="AD9657" s="440"/>
      <c r="AE9657" s="440"/>
      <c r="AF9657" s="440"/>
      <c r="AG9657" s="440"/>
      <c r="AH9657" s="440"/>
      <c r="AI9657" s="440"/>
      <c r="AJ9657" s="440"/>
    </row>
    <row r="9658" spans="29:36" x14ac:dyDescent="0.25">
      <c r="AC9658" s="440"/>
      <c r="AD9658" s="440"/>
      <c r="AE9658" s="440"/>
      <c r="AF9658" s="440"/>
      <c r="AG9658" s="440"/>
      <c r="AH9658" s="440"/>
      <c r="AI9658" s="440"/>
      <c r="AJ9658" s="440"/>
    </row>
    <row r="9659" spans="29:36" x14ac:dyDescent="0.25">
      <c r="AC9659" s="440"/>
      <c r="AD9659" s="440"/>
      <c r="AE9659" s="440"/>
      <c r="AF9659" s="440"/>
      <c r="AG9659" s="440"/>
      <c r="AH9659" s="440"/>
      <c r="AI9659" s="440"/>
      <c r="AJ9659" s="440"/>
    </row>
    <row r="9660" spans="29:36" x14ac:dyDescent="0.25">
      <c r="AC9660" s="440"/>
      <c r="AD9660" s="440"/>
      <c r="AE9660" s="440"/>
      <c r="AF9660" s="440"/>
      <c r="AG9660" s="440"/>
      <c r="AH9660" s="440"/>
      <c r="AI9660" s="440"/>
      <c r="AJ9660" s="440"/>
    </row>
    <row r="9661" spans="29:36" x14ac:dyDescent="0.25">
      <c r="AC9661" s="440"/>
      <c r="AD9661" s="440"/>
      <c r="AE9661" s="440"/>
      <c r="AF9661" s="440"/>
      <c r="AG9661" s="440"/>
      <c r="AH9661" s="440"/>
      <c r="AI9661" s="440"/>
      <c r="AJ9661" s="440"/>
    </row>
    <row r="9662" spans="29:36" x14ac:dyDescent="0.25">
      <c r="AC9662" s="440"/>
      <c r="AD9662" s="440"/>
      <c r="AE9662" s="440"/>
      <c r="AF9662" s="440"/>
      <c r="AG9662" s="440"/>
      <c r="AH9662" s="440"/>
      <c r="AI9662" s="440"/>
      <c r="AJ9662" s="440"/>
    </row>
    <row r="9663" spans="29:36" x14ac:dyDescent="0.25">
      <c r="AC9663" s="440"/>
      <c r="AD9663" s="440"/>
      <c r="AE9663" s="440"/>
      <c r="AF9663" s="440"/>
      <c r="AG9663" s="440"/>
      <c r="AH9663" s="440"/>
      <c r="AI9663" s="440"/>
      <c r="AJ9663" s="440"/>
    </row>
    <row r="9664" spans="29:36" x14ac:dyDescent="0.25">
      <c r="AC9664" s="440"/>
      <c r="AD9664" s="440"/>
      <c r="AE9664" s="440"/>
      <c r="AF9664" s="440"/>
      <c r="AG9664" s="440"/>
      <c r="AH9664" s="440"/>
      <c r="AI9664" s="440"/>
      <c r="AJ9664" s="440"/>
    </row>
    <row r="9665" spans="29:36" x14ac:dyDescent="0.25">
      <c r="AC9665" s="440"/>
      <c r="AD9665" s="440"/>
      <c r="AE9665" s="440"/>
      <c r="AF9665" s="440"/>
      <c r="AG9665" s="440"/>
      <c r="AH9665" s="440"/>
      <c r="AI9665" s="440"/>
      <c r="AJ9665" s="440"/>
    </row>
    <row r="9666" spans="29:36" x14ac:dyDescent="0.25">
      <c r="AC9666" s="440"/>
      <c r="AD9666" s="440"/>
      <c r="AE9666" s="440"/>
      <c r="AF9666" s="440"/>
      <c r="AG9666" s="440"/>
      <c r="AH9666" s="440"/>
      <c r="AI9666" s="440"/>
      <c r="AJ9666" s="440"/>
    </row>
    <row r="9667" spans="29:36" x14ac:dyDescent="0.25">
      <c r="AC9667" s="440"/>
      <c r="AD9667" s="440"/>
      <c r="AE9667" s="440"/>
      <c r="AF9667" s="440"/>
      <c r="AG9667" s="440"/>
      <c r="AH9667" s="440"/>
      <c r="AI9667" s="440"/>
      <c r="AJ9667" s="440"/>
    </row>
    <row r="9668" spans="29:36" x14ac:dyDescent="0.25">
      <c r="AC9668" s="440"/>
      <c r="AD9668" s="440"/>
      <c r="AE9668" s="440"/>
      <c r="AF9668" s="440"/>
      <c r="AG9668" s="440"/>
      <c r="AH9668" s="440"/>
      <c r="AI9668" s="440"/>
      <c r="AJ9668" s="440"/>
    </row>
    <row r="9669" spans="29:36" x14ac:dyDescent="0.25">
      <c r="AC9669" s="440"/>
      <c r="AD9669" s="440"/>
      <c r="AE9669" s="440"/>
      <c r="AF9669" s="440"/>
      <c r="AG9669" s="440"/>
      <c r="AH9669" s="440"/>
      <c r="AI9669" s="440"/>
      <c r="AJ9669" s="440"/>
    </row>
    <row r="9670" spans="29:36" x14ac:dyDescent="0.25">
      <c r="AC9670" s="440"/>
      <c r="AD9670" s="440"/>
      <c r="AE9670" s="440"/>
      <c r="AF9670" s="440"/>
      <c r="AG9670" s="440"/>
      <c r="AH9670" s="440"/>
      <c r="AI9670" s="440"/>
      <c r="AJ9670" s="440"/>
    </row>
    <row r="9671" spans="29:36" x14ac:dyDescent="0.25">
      <c r="AC9671" s="440"/>
      <c r="AD9671" s="440"/>
      <c r="AE9671" s="440"/>
      <c r="AF9671" s="440"/>
      <c r="AG9671" s="440"/>
      <c r="AH9671" s="440"/>
      <c r="AI9671" s="440"/>
      <c r="AJ9671" s="440"/>
    </row>
    <row r="9672" spans="29:36" x14ac:dyDescent="0.25">
      <c r="AC9672" s="440"/>
      <c r="AD9672" s="440"/>
      <c r="AE9672" s="440"/>
      <c r="AF9672" s="440"/>
      <c r="AG9672" s="440"/>
      <c r="AH9672" s="440"/>
      <c r="AI9672" s="440"/>
      <c r="AJ9672" s="440"/>
    </row>
    <row r="9673" spans="29:36" x14ac:dyDescent="0.25">
      <c r="AC9673" s="440"/>
      <c r="AD9673" s="440"/>
      <c r="AE9673" s="440"/>
      <c r="AF9673" s="440"/>
      <c r="AG9673" s="440"/>
      <c r="AH9673" s="440"/>
      <c r="AI9673" s="440"/>
      <c r="AJ9673" s="440"/>
    </row>
    <row r="9674" spans="29:36" x14ac:dyDescent="0.25">
      <c r="AC9674" s="440"/>
      <c r="AD9674" s="440"/>
      <c r="AE9674" s="440"/>
      <c r="AF9674" s="440"/>
      <c r="AG9674" s="440"/>
      <c r="AH9674" s="440"/>
      <c r="AI9674" s="440"/>
      <c r="AJ9674" s="440"/>
    </row>
    <row r="9675" spans="29:36" x14ac:dyDescent="0.25">
      <c r="AC9675" s="440"/>
      <c r="AD9675" s="440"/>
      <c r="AE9675" s="440"/>
      <c r="AF9675" s="440"/>
      <c r="AG9675" s="440"/>
      <c r="AH9675" s="440"/>
      <c r="AI9675" s="440"/>
      <c r="AJ9675" s="440"/>
    </row>
    <row r="9676" spans="29:36" x14ac:dyDescent="0.25">
      <c r="AC9676" s="440"/>
      <c r="AD9676" s="440"/>
      <c r="AE9676" s="440"/>
      <c r="AF9676" s="440"/>
      <c r="AG9676" s="440"/>
      <c r="AH9676" s="440"/>
      <c r="AI9676" s="440"/>
      <c r="AJ9676" s="440"/>
    </row>
    <row r="9677" spans="29:36" x14ac:dyDescent="0.25">
      <c r="AC9677" s="440"/>
      <c r="AD9677" s="440"/>
      <c r="AE9677" s="440"/>
      <c r="AF9677" s="440"/>
      <c r="AG9677" s="440"/>
      <c r="AH9677" s="440"/>
      <c r="AI9677" s="440"/>
      <c r="AJ9677" s="440"/>
    </row>
    <row r="9678" spans="29:36" x14ac:dyDescent="0.25">
      <c r="AC9678" s="440"/>
      <c r="AD9678" s="440"/>
      <c r="AE9678" s="440"/>
      <c r="AF9678" s="440"/>
      <c r="AG9678" s="440"/>
      <c r="AH9678" s="440"/>
      <c r="AI9678" s="440"/>
      <c r="AJ9678" s="440"/>
    </row>
    <row r="9679" spans="29:36" x14ac:dyDescent="0.25">
      <c r="AC9679" s="440"/>
      <c r="AD9679" s="440"/>
      <c r="AE9679" s="440"/>
      <c r="AF9679" s="440"/>
      <c r="AG9679" s="440"/>
      <c r="AH9679" s="440"/>
      <c r="AI9679" s="440"/>
      <c r="AJ9679" s="440"/>
    </row>
    <row r="9680" spans="29:36" x14ac:dyDescent="0.25">
      <c r="AC9680" s="440"/>
      <c r="AD9680" s="440"/>
      <c r="AE9680" s="440"/>
      <c r="AF9680" s="440"/>
      <c r="AG9680" s="440"/>
      <c r="AH9680" s="440"/>
      <c r="AI9680" s="440"/>
      <c r="AJ9680" s="440"/>
    </row>
    <row r="9681" spans="29:36" x14ac:dyDescent="0.25">
      <c r="AC9681" s="440"/>
      <c r="AD9681" s="440"/>
      <c r="AE9681" s="440"/>
      <c r="AF9681" s="440"/>
      <c r="AG9681" s="440"/>
      <c r="AH9681" s="440"/>
      <c r="AI9681" s="440"/>
      <c r="AJ9681" s="440"/>
    </row>
    <row r="9682" spans="29:36" x14ac:dyDescent="0.25">
      <c r="AC9682" s="440"/>
      <c r="AD9682" s="440"/>
      <c r="AE9682" s="440"/>
      <c r="AF9682" s="440"/>
      <c r="AG9682" s="440"/>
      <c r="AH9682" s="440"/>
      <c r="AI9682" s="440"/>
      <c r="AJ9682" s="440"/>
    </row>
    <row r="9683" spans="29:36" x14ac:dyDescent="0.25">
      <c r="AC9683" s="440"/>
      <c r="AD9683" s="440"/>
      <c r="AE9683" s="440"/>
      <c r="AF9683" s="440"/>
      <c r="AG9683" s="440"/>
      <c r="AH9683" s="440"/>
      <c r="AI9683" s="440"/>
      <c r="AJ9683" s="440"/>
    </row>
    <row r="9684" spans="29:36" x14ac:dyDescent="0.25">
      <c r="AC9684" s="440"/>
      <c r="AD9684" s="440"/>
      <c r="AE9684" s="440"/>
      <c r="AF9684" s="440"/>
      <c r="AG9684" s="440"/>
      <c r="AH9684" s="440"/>
      <c r="AI9684" s="440"/>
      <c r="AJ9684" s="440"/>
    </row>
    <row r="9685" spans="29:36" x14ac:dyDescent="0.25">
      <c r="AC9685" s="440"/>
      <c r="AD9685" s="440"/>
      <c r="AE9685" s="440"/>
      <c r="AF9685" s="440"/>
      <c r="AG9685" s="440"/>
      <c r="AH9685" s="440"/>
      <c r="AI9685" s="440"/>
      <c r="AJ9685" s="440"/>
    </row>
    <row r="9686" spans="29:36" x14ac:dyDescent="0.25">
      <c r="AC9686" s="440"/>
      <c r="AD9686" s="440"/>
      <c r="AE9686" s="440"/>
      <c r="AF9686" s="440"/>
      <c r="AG9686" s="440"/>
      <c r="AH9686" s="440"/>
      <c r="AI9686" s="440"/>
      <c r="AJ9686" s="440"/>
    </row>
    <row r="9687" spans="29:36" x14ac:dyDescent="0.25">
      <c r="AC9687" s="440"/>
      <c r="AD9687" s="440"/>
      <c r="AE9687" s="440"/>
      <c r="AF9687" s="440"/>
      <c r="AG9687" s="440"/>
      <c r="AH9687" s="440"/>
      <c r="AI9687" s="440"/>
      <c r="AJ9687" s="440"/>
    </row>
    <row r="9688" spans="29:36" x14ac:dyDescent="0.25">
      <c r="AC9688" s="440"/>
      <c r="AD9688" s="440"/>
      <c r="AE9688" s="440"/>
      <c r="AF9688" s="440"/>
      <c r="AG9688" s="440"/>
      <c r="AH9688" s="440"/>
      <c r="AI9688" s="440"/>
      <c r="AJ9688" s="440"/>
    </row>
    <row r="9689" spans="29:36" x14ac:dyDescent="0.25">
      <c r="AC9689" s="440"/>
      <c r="AD9689" s="440"/>
      <c r="AE9689" s="440"/>
      <c r="AF9689" s="440"/>
      <c r="AG9689" s="440"/>
      <c r="AH9689" s="440"/>
      <c r="AI9689" s="440"/>
      <c r="AJ9689" s="440"/>
    </row>
    <row r="9690" spans="29:36" x14ac:dyDescent="0.25">
      <c r="AC9690" s="440"/>
      <c r="AD9690" s="440"/>
      <c r="AE9690" s="440"/>
      <c r="AF9690" s="440"/>
      <c r="AG9690" s="440"/>
      <c r="AH9690" s="440"/>
      <c r="AI9690" s="440"/>
      <c r="AJ9690" s="440"/>
    </row>
    <row r="9691" spans="29:36" x14ac:dyDescent="0.25">
      <c r="AC9691" s="440"/>
      <c r="AD9691" s="440"/>
      <c r="AE9691" s="440"/>
      <c r="AF9691" s="440"/>
      <c r="AG9691" s="440"/>
      <c r="AH9691" s="440"/>
      <c r="AI9691" s="440"/>
      <c r="AJ9691" s="440"/>
    </row>
    <row r="9692" spans="29:36" x14ac:dyDescent="0.25">
      <c r="AC9692" s="440"/>
      <c r="AD9692" s="440"/>
      <c r="AE9692" s="440"/>
      <c r="AF9692" s="440"/>
      <c r="AG9692" s="440"/>
      <c r="AH9692" s="440"/>
      <c r="AI9692" s="440"/>
      <c r="AJ9692" s="440"/>
    </row>
    <row r="9693" spans="29:36" x14ac:dyDescent="0.25">
      <c r="AC9693" s="440"/>
      <c r="AD9693" s="440"/>
      <c r="AE9693" s="440"/>
      <c r="AF9693" s="440"/>
      <c r="AG9693" s="440"/>
      <c r="AH9693" s="440"/>
      <c r="AI9693" s="440"/>
      <c r="AJ9693" s="440"/>
    </row>
    <row r="9694" spans="29:36" x14ac:dyDescent="0.25">
      <c r="AC9694" s="440"/>
      <c r="AD9694" s="440"/>
      <c r="AE9694" s="440"/>
      <c r="AF9694" s="440"/>
      <c r="AG9694" s="440"/>
      <c r="AH9694" s="440"/>
      <c r="AI9694" s="440"/>
      <c r="AJ9694" s="440"/>
    </row>
    <row r="9695" spans="29:36" x14ac:dyDescent="0.25">
      <c r="AC9695" s="440"/>
      <c r="AD9695" s="440"/>
      <c r="AE9695" s="440"/>
      <c r="AF9695" s="440"/>
      <c r="AG9695" s="440"/>
      <c r="AH9695" s="440"/>
      <c r="AI9695" s="440"/>
      <c r="AJ9695" s="440"/>
    </row>
    <row r="9696" spans="29:36" x14ac:dyDescent="0.25">
      <c r="AC9696" s="440"/>
      <c r="AD9696" s="440"/>
      <c r="AE9696" s="440"/>
      <c r="AF9696" s="440"/>
      <c r="AG9696" s="440"/>
      <c r="AH9696" s="440"/>
      <c r="AI9696" s="440"/>
      <c r="AJ9696" s="440"/>
    </row>
    <row r="9697" spans="29:36" x14ac:dyDescent="0.25">
      <c r="AC9697" s="440"/>
      <c r="AD9697" s="440"/>
      <c r="AE9697" s="440"/>
      <c r="AF9697" s="440"/>
      <c r="AG9697" s="440"/>
      <c r="AH9697" s="440"/>
      <c r="AI9697" s="440"/>
      <c r="AJ9697" s="440"/>
    </row>
    <row r="9698" spans="29:36" x14ac:dyDescent="0.25">
      <c r="AC9698" s="440"/>
      <c r="AD9698" s="440"/>
      <c r="AE9698" s="440"/>
      <c r="AF9698" s="440"/>
      <c r="AG9698" s="440"/>
      <c r="AH9698" s="440"/>
      <c r="AI9698" s="440"/>
      <c r="AJ9698" s="440"/>
    </row>
    <row r="9699" spans="29:36" x14ac:dyDescent="0.25">
      <c r="AC9699" s="440"/>
      <c r="AD9699" s="440"/>
      <c r="AE9699" s="440"/>
      <c r="AF9699" s="440"/>
      <c r="AG9699" s="440"/>
      <c r="AH9699" s="440"/>
      <c r="AI9699" s="440"/>
      <c r="AJ9699" s="440"/>
    </row>
    <row r="9700" spans="29:36" x14ac:dyDescent="0.25">
      <c r="AC9700" s="440"/>
      <c r="AD9700" s="440"/>
      <c r="AE9700" s="440"/>
      <c r="AF9700" s="440"/>
      <c r="AG9700" s="440"/>
      <c r="AH9700" s="440"/>
      <c r="AI9700" s="440"/>
      <c r="AJ9700" s="440"/>
    </row>
    <row r="9701" spans="29:36" x14ac:dyDescent="0.25">
      <c r="AC9701" s="440"/>
      <c r="AD9701" s="440"/>
      <c r="AE9701" s="440"/>
      <c r="AF9701" s="440"/>
      <c r="AG9701" s="440"/>
      <c r="AH9701" s="440"/>
      <c r="AI9701" s="440"/>
      <c r="AJ9701" s="440"/>
    </row>
    <row r="9702" spans="29:36" x14ac:dyDescent="0.25">
      <c r="AC9702" s="440"/>
      <c r="AD9702" s="440"/>
      <c r="AE9702" s="440"/>
      <c r="AF9702" s="440"/>
      <c r="AG9702" s="440"/>
      <c r="AH9702" s="440"/>
      <c r="AI9702" s="440"/>
      <c r="AJ9702" s="440"/>
    </row>
    <row r="9703" spans="29:36" x14ac:dyDescent="0.25">
      <c r="AC9703" s="440"/>
      <c r="AD9703" s="440"/>
      <c r="AE9703" s="440"/>
      <c r="AF9703" s="440"/>
      <c r="AG9703" s="440"/>
      <c r="AH9703" s="440"/>
      <c r="AI9703" s="440"/>
      <c r="AJ9703" s="440"/>
    </row>
    <row r="9704" spans="29:36" x14ac:dyDescent="0.25">
      <c r="AC9704" s="440"/>
      <c r="AD9704" s="440"/>
      <c r="AE9704" s="440"/>
      <c r="AF9704" s="440"/>
      <c r="AG9704" s="440"/>
      <c r="AH9704" s="440"/>
      <c r="AI9704" s="440"/>
      <c r="AJ9704" s="440"/>
    </row>
    <row r="9705" spans="29:36" x14ac:dyDescent="0.25">
      <c r="AC9705" s="440"/>
      <c r="AD9705" s="440"/>
      <c r="AE9705" s="440"/>
      <c r="AF9705" s="440"/>
      <c r="AG9705" s="440"/>
      <c r="AH9705" s="440"/>
      <c r="AI9705" s="440"/>
      <c r="AJ9705" s="440"/>
    </row>
    <row r="9706" spans="29:36" x14ac:dyDescent="0.25">
      <c r="AC9706" s="440"/>
      <c r="AD9706" s="440"/>
      <c r="AE9706" s="440"/>
      <c r="AF9706" s="440"/>
      <c r="AG9706" s="440"/>
      <c r="AH9706" s="440"/>
      <c r="AI9706" s="440"/>
      <c r="AJ9706" s="440"/>
    </row>
    <row r="9707" spans="29:36" x14ac:dyDescent="0.25">
      <c r="AC9707" s="440"/>
      <c r="AD9707" s="440"/>
      <c r="AE9707" s="440"/>
      <c r="AF9707" s="440"/>
      <c r="AG9707" s="440"/>
      <c r="AH9707" s="440"/>
      <c r="AI9707" s="440"/>
      <c r="AJ9707" s="440"/>
    </row>
    <row r="9708" spans="29:36" x14ac:dyDescent="0.25">
      <c r="AC9708" s="440"/>
      <c r="AD9708" s="440"/>
      <c r="AE9708" s="440"/>
      <c r="AF9708" s="440"/>
      <c r="AG9708" s="440"/>
      <c r="AH9708" s="440"/>
      <c r="AI9708" s="440"/>
      <c r="AJ9708" s="440"/>
    </row>
    <row r="9709" spans="29:36" x14ac:dyDescent="0.25">
      <c r="AC9709" s="440"/>
      <c r="AD9709" s="440"/>
      <c r="AE9709" s="440"/>
      <c r="AF9709" s="440"/>
      <c r="AG9709" s="440"/>
      <c r="AH9709" s="440"/>
      <c r="AI9709" s="440"/>
      <c r="AJ9709" s="440"/>
    </row>
    <row r="9710" spans="29:36" x14ac:dyDescent="0.25">
      <c r="AC9710" s="440"/>
      <c r="AD9710" s="440"/>
      <c r="AE9710" s="440"/>
      <c r="AF9710" s="440"/>
      <c r="AG9710" s="440"/>
      <c r="AH9710" s="440"/>
      <c r="AI9710" s="440"/>
      <c r="AJ9710" s="440"/>
    </row>
    <row r="9711" spans="29:36" x14ac:dyDescent="0.25">
      <c r="AC9711" s="440"/>
      <c r="AD9711" s="440"/>
      <c r="AE9711" s="440"/>
      <c r="AF9711" s="440"/>
      <c r="AG9711" s="440"/>
      <c r="AH9711" s="440"/>
      <c r="AI9711" s="440"/>
      <c r="AJ9711" s="440"/>
    </row>
    <row r="9712" spans="29:36" x14ac:dyDescent="0.25">
      <c r="AC9712" s="440"/>
      <c r="AD9712" s="440"/>
      <c r="AE9712" s="440"/>
      <c r="AF9712" s="440"/>
      <c r="AG9712" s="440"/>
      <c r="AH9712" s="440"/>
      <c r="AI9712" s="440"/>
      <c r="AJ9712" s="440"/>
    </row>
    <row r="9713" spans="29:36" x14ac:dyDescent="0.25">
      <c r="AC9713" s="440"/>
      <c r="AD9713" s="440"/>
      <c r="AE9713" s="440"/>
      <c r="AF9713" s="440"/>
      <c r="AG9713" s="440"/>
      <c r="AH9713" s="440"/>
      <c r="AI9713" s="440"/>
      <c r="AJ9713" s="440"/>
    </row>
    <row r="9714" spans="29:36" x14ac:dyDescent="0.25">
      <c r="AC9714" s="440"/>
      <c r="AD9714" s="440"/>
      <c r="AE9714" s="440"/>
      <c r="AF9714" s="440"/>
      <c r="AG9714" s="440"/>
      <c r="AH9714" s="440"/>
      <c r="AI9714" s="440"/>
      <c r="AJ9714" s="440"/>
    </row>
    <row r="9715" spans="29:36" x14ac:dyDescent="0.25">
      <c r="AC9715" s="440"/>
      <c r="AD9715" s="440"/>
      <c r="AE9715" s="440"/>
      <c r="AF9715" s="440"/>
      <c r="AG9715" s="440"/>
      <c r="AH9715" s="440"/>
      <c r="AI9715" s="440"/>
      <c r="AJ9715" s="440"/>
    </row>
    <row r="9716" spans="29:36" x14ac:dyDescent="0.25">
      <c r="AC9716" s="440"/>
      <c r="AD9716" s="440"/>
      <c r="AE9716" s="440"/>
      <c r="AF9716" s="440"/>
      <c r="AG9716" s="440"/>
      <c r="AH9716" s="440"/>
      <c r="AI9716" s="440"/>
      <c r="AJ9716" s="440"/>
    </row>
    <row r="9717" spans="29:36" x14ac:dyDescent="0.25">
      <c r="AC9717" s="440"/>
      <c r="AD9717" s="440"/>
      <c r="AE9717" s="440"/>
      <c r="AF9717" s="440"/>
      <c r="AG9717" s="440"/>
      <c r="AH9717" s="440"/>
      <c r="AI9717" s="440"/>
      <c r="AJ9717" s="440"/>
    </row>
    <row r="9718" spans="29:36" x14ac:dyDescent="0.25">
      <c r="AC9718" s="440"/>
      <c r="AD9718" s="440"/>
      <c r="AE9718" s="440"/>
      <c r="AF9718" s="440"/>
      <c r="AG9718" s="440"/>
      <c r="AH9718" s="440"/>
      <c r="AI9718" s="440"/>
      <c r="AJ9718" s="440"/>
    </row>
    <row r="9719" spans="29:36" x14ac:dyDescent="0.25">
      <c r="AC9719" s="440"/>
      <c r="AD9719" s="440"/>
      <c r="AE9719" s="440"/>
      <c r="AF9719" s="440"/>
      <c r="AG9719" s="440"/>
      <c r="AH9719" s="440"/>
      <c r="AI9719" s="440"/>
      <c r="AJ9719" s="440"/>
    </row>
    <row r="9720" spans="29:36" x14ac:dyDescent="0.25">
      <c r="AC9720" s="440"/>
      <c r="AD9720" s="440"/>
      <c r="AE9720" s="440"/>
      <c r="AF9720" s="440"/>
      <c r="AG9720" s="440"/>
      <c r="AH9720" s="440"/>
      <c r="AI9720" s="440"/>
      <c r="AJ9720" s="440"/>
    </row>
    <row r="9721" spans="29:36" x14ac:dyDescent="0.25">
      <c r="AC9721" s="440"/>
      <c r="AD9721" s="440"/>
      <c r="AE9721" s="440"/>
      <c r="AF9721" s="440"/>
      <c r="AG9721" s="440"/>
      <c r="AH9721" s="440"/>
      <c r="AI9721" s="440"/>
      <c r="AJ9721" s="440"/>
    </row>
    <row r="9722" spans="29:36" x14ac:dyDescent="0.25">
      <c r="AC9722" s="440"/>
      <c r="AD9722" s="440"/>
      <c r="AE9722" s="440"/>
      <c r="AF9722" s="440"/>
      <c r="AG9722" s="440"/>
      <c r="AH9722" s="440"/>
      <c r="AI9722" s="440"/>
      <c r="AJ9722" s="440"/>
    </row>
    <row r="9723" spans="29:36" x14ac:dyDescent="0.25">
      <c r="AC9723" s="440"/>
      <c r="AD9723" s="440"/>
      <c r="AE9723" s="440"/>
      <c r="AF9723" s="440"/>
      <c r="AG9723" s="440"/>
      <c r="AH9723" s="440"/>
      <c r="AI9723" s="440"/>
      <c r="AJ9723" s="440"/>
    </row>
    <row r="9724" spans="29:36" x14ac:dyDescent="0.25">
      <c r="AC9724" s="440"/>
      <c r="AD9724" s="440"/>
      <c r="AE9724" s="440"/>
      <c r="AF9724" s="440"/>
      <c r="AG9724" s="440"/>
      <c r="AH9724" s="440"/>
      <c r="AI9724" s="440"/>
      <c r="AJ9724" s="440"/>
    </row>
    <row r="9725" spans="29:36" x14ac:dyDescent="0.25">
      <c r="AC9725" s="440"/>
      <c r="AD9725" s="440"/>
      <c r="AE9725" s="440"/>
      <c r="AF9725" s="440"/>
      <c r="AG9725" s="440"/>
      <c r="AH9725" s="440"/>
      <c r="AI9725" s="440"/>
      <c r="AJ9725" s="440"/>
    </row>
    <row r="9726" spans="29:36" x14ac:dyDescent="0.25">
      <c r="AC9726" s="440"/>
      <c r="AD9726" s="440"/>
      <c r="AE9726" s="440"/>
      <c r="AF9726" s="440"/>
      <c r="AG9726" s="440"/>
      <c r="AH9726" s="440"/>
      <c r="AI9726" s="440"/>
      <c r="AJ9726" s="440"/>
    </row>
    <row r="9727" spans="29:36" x14ac:dyDescent="0.25">
      <c r="AC9727" s="440"/>
      <c r="AD9727" s="440"/>
      <c r="AE9727" s="440"/>
      <c r="AF9727" s="440"/>
      <c r="AG9727" s="440"/>
      <c r="AH9727" s="440"/>
      <c r="AI9727" s="440"/>
      <c r="AJ9727" s="440"/>
    </row>
    <row r="9728" spans="29:36" x14ac:dyDescent="0.25">
      <c r="AC9728" s="440"/>
      <c r="AD9728" s="440"/>
      <c r="AE9728" s="440"/>
      <c r="AF9728" s="440"/>
      <c r="AG9728" s="440"/>
      <c r="AH9728" s="440"/>
      <c r="AI9728" s="440"/>
      <c r="AJ9728" s="440"/>
    </row>
    <row r="9729" spans="29:36" x14ac:dyDescent="0.25">
      <c r="AC9729" s="440"/>
      <c r="AD9729" s="440"/>
      <c r="AE9729" s="440"/>
      <c r="AF9729" s="440"/>
      <c r="AG9729" s="440"/>
      <c r="AH9729" s="440"/>
      <c r="AI9729" s="440"/>
      <c r="AJ9729" s="440"/>
    </row>
    <row r="9730" spans="29:36" x14ac:dyDescent="0.25">
      <c r="AC9730" s="440"/>
      <c r="AD9730" s="440"/>
      <c r="AE9730" s="440"/>
      <c r="AF9730" s="440"/>
      <c r="AG9730" s="440"/>
      <c r="AH9730" s="440"/>
      <c r="AI9730" s="440"/>
      <c r="AJ9730" s="440"/>
    </row>
    <row r="9731" spans="29:36" x14ac:dyDescent="0.25">
      <c r="AC9731" s="440"/>
      <c r="AD9731" s="440"/>
      <c r="AE9731" s="440"/>
      <c r="AF9731" s="440"/>
      <c r="AG9731" s="440"/>
      <c r="AH9731" s="440"/>
      <c r="AI9731" s="440"/>
      <c r="AJ9731" s="440"/>
    </row>
    <row r="9732" spans="29:36" x14ac:dyDescent="0.25">
      <c r="AC9732" s="440"/>
      <c r="AD9732" s="440"/>
      <c r="AE9732" s="440"/>
      <c r="AF9732" s="440"/>
      <c r="AG9732" s="440"/>
      <c r="AH9732" s="440"/>
      <c r="AI9732" s="440"/>
      <c r="AJ9732" s="440"/>
    </row>
    <row r="9733" spans="29:36" x14ac:dyDescent="0.25">
      <c r="AC9733" s="440"/>
      <c r="AD9733" s="440"/>
      <c r="AE9733" s="440"/>
      <c r="AF9733" s="440"/>
      <c r="AG9733" s="440"/>
      <c r="AH9733" s="440"/>
      <c r="AI9733" s="440"/>
      <c r="AJ9733" s="440"/>
    </row>
    <row r="9734" spans="29:36" x14ac:dyDescent="0.25">
      <c r="AC9734" s="440"/>
      <c r="AD9734" s="440"/>
      <c r="AE9734" s="440"/>
      <c r="AF9734" s="440"/>
      <c r="AG9734" s="440"/>
      <c r="AH9734" s="440"/>
      <c r="AI9734" s="440"/>
      <c r="AJ9734" s="440"/>
    </row>
    <row r="9735" spans="29:36" x14ac:dyDescent="0.25">
      <c r="AC9735" s="440"/>
      <c r="AD9735" s="440"/>
      <c r="AE9735" s="440"/>
      <c r="AF9735" s="440"/>
      <c r="AG9735" s="440"/>
      <c r="AH9735" s="440"/>
      <c r="AI9735" s="440"/>
      <c r="AJ9735" s="440"/>
    </row>
    <row r="9736" spans="29:36" x14ac:dyDescent="0.25">
      <c r="AC9736" s="440"/>
      <c r="AD9736" s="440"/>
      <c r="AE9736" s="440"/>
      <c r="AF9736" s="440"/>
      <c r="AG9736" s="440"/>
      <c r="AH9736" s="440"/>
      <c r="AI9736" s="440"/>
      <c r="AJ9736" s="440"/>
    </row>
    <row r="9737" spans="29:36" x14ac:dyDescent="0.25">
      <c r="AC9737" s="440"/>
      <c r="AD9737" s="440"/>
      <c r="AE9737" s="440"/>
      <c r="AF9737" s="440"/>
      <c r="AG9737" s="440"/>
      <c r="AH9737" s="440"/>
      <c r="AI9737" s="440"/>
      <c r="AJ9737" s="440"/>
    </row>
    <row r="9738" spans="29:36" x14ac:dyDescent="0.25">
      <c r="AC9738" s="440"/>
      <c r="AD9738" s="440"/>
      <c r="AE9738" s="440"/>
      <c r="AF9738" s="440"/>
      <c r="AG9738" s="440"/>
      <c r="AH9738" s="440"/>
      <c r="AI9738" s="440"/>
      <c r="AJ9738" s="440"/>
    </row>
    <row r="9739" spans="29:36" x14ac:dyDescent="0.25">
      <c r="AC9739" s="440"/>
      <c r="AD9739" s="440"/>
      <c r="AE9739" s="440"/>
      <c r="AF9739" s="440"/>
      <c r="AG9739" s="440"/>
      <c r="AH9739" s="440"/>
      <c r="AI9739" s="440"/>
      <c r="AJ9739" s="440"/>
    </row>
    <row r="9740" spans="29:36" x14ac:dyDescent="0.25">
      <c r="AC9740" s="440"/>
      <c r="AD9740" s="440"/>
      <c r="AE9740" s="440"/>
      <c r="AF9740" s="440"/>
      <c r="AG9740" s="440"/>
      <c r="AH9740" s="440"/>
      <c r="AI9740" s="440"/>
      <c r="AJ9740" s="440"/>
    </row>
    <row r="9741" spans="29:36" x14ac:dyDescent="0.25">
      <c r="AC9741" s="440"/>
      <c r="AD9741" s="440"/>
      <c r="AE9741" s="440"/>
      <c r="AF9741" s="440"/>
      <c r="AG9741" s="440"/>
      <c r="AH9741" s="440"/>
      <c r="AI9741" s="440"/>
      <c r="AJ9741" s="440"/>
    </row>
    <row r="9742" spans="29:36" x14ac:dyDescent="0.25">
      <c r="AC9742" s="440"/>
      <c r="AD9742" s="440"/>
      <c r="AE9742" s="440"/>
      <c r="AF9742" s="440"/>
      <c r="AG9742" s="440"/>
      <c r="AH9742" s="440"/>
      <c r="AI9742" s="440"/>
      <c r="AJ9742" s="440"/>
    </row>
    <row r="9743" spans="29:36" x14ac:dyDescent="0.25">
      <c r="AC9743" s="440"/>
      <c r="AD9743" s="440"/>
      <c r="AE9743" s="440"/>
      <c r="AF9743" s="440"/>
      <c r="AG9743" s="440"/>
      <c r="AH9743" s="440"/>
      <c r="AI9743" s="440"/>
      <c r="AJ9743" s="440"/>
    </row>
    <row r="9744" spans="29:36" x14ac:dyDescent="0.25">
      <c r="AC9744" s="440"/>
      <c r="AD9744" s="440"/>
      <c r="AE9744" s="440"/>
      <c r="AF9744" s="440"/>
      <c r="AG9744" s="440"/>
      <c r="AH9744" s="440"/>
      <c r="AI9744" s="440"/>
      <c r="AJ9744" s="440"/>
    </row>
    <row r="9745" spans="29:36" x14ac:dyDescent="0.25">
      <c r="AC9745" s="440"/>
      <c r="AD9745" s="440"/>
      <c r="AE9745" s="440"/>
      <c r="AF9745" s="440"/>
      <c r="AG9745" s="440"/>
      <c r="AH9745" s="440"/>
      <c r="AI9745" s="440"/>
      <c r="AJ9745" s="440"/>
    </row>
    <row r="9746" spans="29:36" x14ac:dyDescent="0.25">
      <c r="AC9746" s="440"/>
      <c r="AD9746" s="440"/>
      <c r="AE9746" s="440"/>
      <c r="AF9746" s="440"/>
      <c r="AG9746" s="440"/>
      <c r="AH9746" s="440"/>
      <c r="AI9746" s="440"/>
      <c r="AJ9746" s="440"/>
    </row>
    <row r="9747" spans="29:36" x14ac:dyDescent="0.25">
      <c r="AC9747" s="440"/>
      <c r="AD9747" s="440"/>
      <c r="AE9747" s="440"/>
      <c r="AF9747" s="440"/>
      <c r="AG9747" s="440"/>
      <c r="AH9747" s="440"/>
      <c r="AI9747" s="440"/>
      <c r="AJ9747" s="440"/>
    </row>
    <row r="9748" spans="29:36" x14ac:dyDescent="0.25">
      <c r="AC9748" s="440"/>
      <c r="AD9748" s="440"/>
      <c r="AE9748" s="440"/>
      <c r="AF9748" s="440"/>
      <c r="AG9748" s="440"/>
      <c r="AH9748" s="440"/>
      <c r="AI9748" s="440"/>
      <c r="AJ9748" s="440"/>
    </row>
    <row r="9749" spans="29:36" x14ac:dyDescent="0.25">
      <c r="AC9749" s="440"/>
      <c r="AD9749" s="440"/>
      <c r="AE9749" s="440"/>
      <c r="AF9749" s="440"/>
      <c r="AG9749" s="440"/>
      <c r="AH9749" s="440"/>
      <c r="AI9749" s="440"/>
      <c r="AJ9749" s="440"/>
    </row>
    <row r="9750" spans="29:36" x14ac:dyDescent="0.25">
      <c r="AC9750" s="440"/>
      <c r="AD9750" s="440"/>
      <c r="AE9750" s="440"/>
      <c r="AF9750" s="440"/>
      <c r="AG9750" s="440"/>
      <c r="AH9750" s="440"/>
      <c r="AI9750" s="440"/>
      <c r="AJ9750" s="440"/>
    </row>
    <row r="9751" spans="29:36" x14ac:dyDescent="0.25">
      <c r="AC9751" s="440"/>
      <c r="AD9751" s="440"/>
      <c r="AE9751" s="440"/>
      <c r="AF9751" s="440"/>
      <c r="AG9751" s="440"/>
      <c r="AH9751" s="440"/>
      <c r="AI9751" s="440"/>
      <c r="AJ9751" s="440"/>
    </row>
    <row r="9752" spans="29:36" x14ac:dyDescent="0.25">
      <c r="AC9752" s="440"/>
      <c r="AD9752" s="440"/>
      <c r="AE9752" s="440"/>
      <c r="AF9752" s="440"/>
      <c r="AG9752" s="440"/>
      <c r="AH9752" s="440"/>
      <c r="AI9752" s="440"/>
      <c r="AJ9752" s="440"/>
    </row>
    <row r="9753" spans="29:36" x14ac:dyDescent="0.25">
      <c r="AC9753" s="440"/>
      <c r="AD9753" s="440"/>
      <c r="AE9753" s="440"/>
      <c r="AF9753" s="440"/>
      <c r="AG9753" s="440"/>
      <c r="AH9753" s="440"/>
      <c r="AI9753" s="440"/>
      <c r="AJ9753" s="440"/>
    </row>
    <row r="9754" spans="29:36" x14ac:dyDescent="0.25">
      <c r="AC9754" s="440"/>
      <c r="AD9754" s="440"/>
      <c r="AE9754" s="440"/>
      <c r="AF9754" s="440"/>
      <c r="AG9754" s="440"/>
      <c r="AH9754" s="440"/>
      <c r="AI9754" s="440"/>
      <c r="AJ9754" s="440"/>
    </row>
    <row r="9755" spans="29:36" x14ac:dyDescent="0.25">
      <c r="AC9755" s="440"/>
      <c r="AD9755" s="440"/>
      <c r="AE9755" s="440"/>
      <c r="AF9755" s="440"/>
      <c r="AG9755" s="440"/>
      <c r="AH9755" s="440"/>
      <c r="AI9755" s="440"/>
      <c r="AJ9755" s="440"/>
    </row>
    <row r="9756" spans="29:36" x14ac:dyDescent="0.25">
      <c r="AC9756" s="440"/>
      <c r="AD9756" s="440"/>
      <c r="AE9756" s="440"/>
      <c r="AF9756" s="440"/>
      <c r="AG9756" s="440"/>
      <c r="AH9756" s="440"/>
      <c r="AI9756" s="440"/>
      <c r="AJ9756" s="440"/>
    </row>
    <row r="9757" spans="29:36" x14ac:dyDescent="0.25">
      <c r="AC9757" s="440"/>
      <c r="AD9757" s="440"/>
      <c r="AE9757" s="440"/>
      <c r="AF9757" s="440"/>
      <c r="AG9757" s="440"/>
      <c r="AH9757" s="440"/>
      <c r="AI9757" s="440"/>
      <c r="AJ9757" s="440"/>
    </row>
    <row r="9758" spans="29:36" x14ac:dyDescent="0.25">
      <c r="AC9758" s="440"/>
      <c r="AD9758" s="440"/>
      <c r="AE9758" s="440"/>
      <c r="AF9758" s="440"/>
      <c r="AG9758" s="440"/>
      <c r="AH9758" s="440"/>
      <c r="AI9758" s="440"/>
      <c r="AJ9758" s="440"/>
    </row>
    <row r="9759" spans="29:36" x14ac:dyDescent="0.25">
      <c r="AC9759" s="440"/>
      <c r="AD9759" s="440"/>
      <c r="AE9759" s="440"/>
      <c r="AF9759" s="440"/>
      <c r="AG9759" s="440"/>
      <c r="AH9759" s="440"/>
      <c r="AI9759" s="440"/>
      <c r="AJ9759" s="440"/>
    </row>
    <row r="9760" spans="29:36" x14ac:dyDescent="0.25">
      <c r="AC9760" s="440"/>
      <c r="AD9760" s="440"/>
      <c r="AE9760" s="440"/>
      <c r="AF9760" s="440"/>
      <c r="AG9760" s="440"/>
      <c r="AH9760" s="440"/>
      <c r="AI9760" s="440"/>
      <c r="AJ9760" s="440"/>
    </row>
    <row r="9761" spans="29:36" x14ac:dyDescent="0.25">
      <c r="AC9761" s="440"/>
      <c r="AD9761" s="440"/>
      <c r="AE9761" s="440"/>
      <c r="AF9761" s="440"/>
      <c r="AG9761" s="440"/>
      <c r="AH9761" s="440"/>
      <c r="AI9761" s="440"/>
      <c r="AJ9761" s="440"/>
    </row>
    <row r="9762" spans="29:36" x14ac:dyDescent="0.25">
      <c r="AC9762" s="440"/>
      <c r="AD9762" s="440"/>
      <c r="AE9762" s="440"/>
      <c r="AF9762" s="440"/>
      <c r="AG9762" s="440"/>
      <c r="AH9762" s="440"/>
      <c r="AI9762" s="440"/>
      <c r="AJ9762" s="440"/>
    </row>
    <row r="9763" spans="29:36" x14ac:dyDescent="0.25">
      <c r="AC9763" s="440"/>
      <c r="AD9763" s="440"/>
      <c r="AE9763" s="440"/>
      <c r="AF9763" s="440"/>
      <c r="AG9763" s="440"/>
      <c r="AH9763" s="440"/>
      <c r="AI9763" s="440"/>
      <c r="AJ9763" s="440"/>
    </row>
    <row r="9764" spans="29:36" x14ac:dyDescent="0.25">
      <c r="AC9764" s="440"/>
      <c r="AD9764" s="440"/>
      <c r="AE9764" s="440"/>
      <c r="AF9764" s="440"/>
      <c r="AG9764" s="440"/>
      <c r="AH9764" s="440"/>
      <c r="AI9764" s="440"/>
      <c r="AJ9764" s="440"/>
    </row>
    <row r="9765" spans="29:36" x14ac:dyDescent="0.25">
      <c r="AC9765" s="440"/>
      <c r="AD9765" s="440"/>
      <c r="AE9765" s="440"/>
      <c r="AF9765" s="440"/>
      <c r="AG9765" s="440"/>
      <c r="AH9765" s="440"/>
      <c r="AI9765" s="440"/>
      <c r="AJ9765" s="440"/>
    </row>
    <row r="9766" spans="29:36" x14ac:dyDescent="0.25">
      <c r="AC9766" s="440"/>
      <c r="AD9766" s="440"/>
      <c r="AE9766" s="440"/>
      <c r="AF9766" s="440"/>
      <c r="AG9766" s="440"/>
      <c r="AH9766" s="440"/>
      <c r="AI9766" s="440"/>
      <c r="AJ9766" s="440"/>
    </row>
    <row r="9767" spans="29:36" x14ac:dyDescent="0.25">
      <c r="AC9767" s="440"/>
      <c r="AD9767" s="440"/>
      <c r="AE9767" s="440"/>
      <c r="AF9767" s="440"/>
      <c r="AG9767" s="440"/>
      <c r="AH9767" s="440"/>
      <c r="AI9767" s="440"/>
      <c r="AJ9767" s="440"/>
    </row>
    <row r="9768" spans="29:36" x14ac:dyDescent="0.25">
      <c r="AC9768" s="440"/>
      <c r="AD9768" s="440"/>
      <c r="AE9768" s="440"/>
      <c r="AF9768" s="440"/>
      <c r="AG9768" s="440"/>
      <c r="AH9768" s="440"/>
      <c r="AI9768" s="440"/>
      <c r="AJ9768" s="440"/>
    </row>
    <row r="9769" spans="29:36" x14ac:dyDescent="0.25">
      <c r="AC9769" s="440"/>
      <c r="AD9769" s="440"/>
      <c r="AE9769" s="440"/>
      <c r="AF9769" s="440"/>
      <c r="AG9769" s="440"/>
      <c r="AH9769" s="440"/>
      <c r="AI9769" s="440"/>
      <c r="AJ9769" s="440"/>
    </row>
    <row r="9770" spans="29:36" x14ac:dyDescent="0.25">
      <c r="AC9770" s="440"/>
      <c r="AD9770" s="440"/>
      <c r="AE9770" s="440"/>
      <c r="AF9770" s="440"/>
      <c r="AG9770" s="440"/>
      <c r="AH9770" s="440"/>
      <c r="AI9770" s="440"/>
      <c r="AJ9770" s="440"/>
    </row>
    <row r="9771" spans="29:36" x14ac:dyDescent="0.25">
      <c r="AC9771" s="440"/>
      <c r="AD9771" s="440"/>
      <c r="AE9771" s="440"/>
      <c r="AF9771" s="440"/>
      <c r="AG9771" s="440"/>
      <c r="AH9771" s="440"/>
      <c r="AI9771" s="440"/>
      <c r="AJ9771" s="440"/>
    </row>
    <row r="9772" spans="29:36" x14ac:dyDescent="0.25">
      <c r="AC9772" s="440"/>
      <c r="AD9772" s="440"/>
      <c r="AE9772" s="440"/>
      <c r="AF9772" s="440"/>
      <c r="AG9772" s="440"/>
      <c r="AH9772" s="440"/>
      <c r="AI9772" s="440"/>
      <c r="AJ9772" s="440"/>
    </row>
    <row r="9773" spans="29:36" x14ac:dyDescent="0.25">
      <c r="AC9773" s="440"/>
      <c r="AD9773" s="440"/>
      <c r="AE9773" s="440"/>
      <c r="AF9773" s="440"/>
      <c r="AG9773" s="440"/>
      <c r="AH9773" s="440"/>
      <c r="AI9773" s="440"/>
      <c r="AJ9773" s="440"/>
    </row>
    <row r="9774" spans="29:36" x14ac:dyDescent="0.25">
      <c r="AC9774" s="440"/>
      <c r="AD9774" s="440"/>
      <c r="AE9774" s="440"/>
      <c r="AF9774" s="440"/>
      <c r="AG9774" s="440"/>
      <c r="AH9774" s="440"/>
      <c r="AI9774" s="440"/>
      <c r="AJ9774" s="440"/>
    </row>
    <row r="9775" spans="29:36" x14ac:dyDescent="0.25">
      <c r="AC9775" s="440"/>
      <c r="AD9775" s="440"/>
      <c r="AE9775" s="440"/>
      <c r="AF9775" s="440"/>
      <c r="AG9775" s="440"/>
      <c r="AH9775" s="440"/>
      <c r="AI9775" s="440"/>
      <c r="AJ9775" s="440"/>
    </row>
    <row r="9776" spans="29:36" x14ac:dyDescent="0.25">
      <c r="AC9776" s="440"/>
      <c r="AD9776" s="440"/>
      <c r="AE9776" s="440"/>
      <c r="AF9776" s="440"/>
      <c r="AG9776" s="440"/>
      <c r="AH9776" s="440"/>
      <c r="AI9776" s="440"/>
      <c r="AJ9776" s="440"/>
    </row>
    <row r="9777" spans="29:36" x14ac:dyDescent="0.25">
      <c r="AC9777" s="440"/>
      <c r="AD9777" s="440"/>
      <c r="AE9777" s="440"/>
      <c r="AF9777" s="440"/>
      <c r="AG9777" s="440"/>
      <c r="AH9777" s="440"/>
      <c r="AI9777" s="440"/>
      <c r="AJ9777" s="440"/>
    </row>
    <row r="9778" spans="29:36" x14ac:dyDescent="0.25">
      <c r="AC9778" s="440"/>
      <c r="AD9778" s="440"/>
      <c r="AE9778" s="440"/>
      <c r="AF9778" s="440"/>
      <c r="AG9778" s="440"/>
      <c r="AH9778" s="440"/>
      <c r="AI9778" s="440"/>
      <c r="AJ9778" s="440"/>
    </row>
    <row r="9779" spans="29:36" x14ac:dyDescent="0.25">
      <c r="AC9779" s="440"/>
      <c r="AD9779" s="440"/>
      <c r="AE9779" s="440"/>
      <c r="AF9779" s="440"/>
      <c r="AG9779" s="440"/>
      <c r="AH9779" s="440"/>
      <c r="AI9779" s="440"/>
      <c r="AJ9779" s="440"/>
    </row>
    <row r="9780" spans="29:36" x14ac:dyDescent="0.25">
      <c r="AC9780" s="440"/>
      <c r="AD9780" s="440"/>
      <c r="AE9780" s="440"/>
      <c r="AF9780" s="440"/>
      <c r="AG9780" s="440"/>
      <c r="AH9780" s="440"/>
      <c r="AI9780" s="440"/>
      <c r="AJ9780" s="440"/>
    </row>
    <row r="9781" spans="29:36" x14ac:dyDescent="0.25">
      <c r="AC9781" s="440"/>
      <c r="AD9781" s="440"/>
      <c r="AE9781" s="440"/>
      <c r="AF9781" s="440"/>
      <c r="AG9781" s="440"/>
      <c r="AH9781" s="440"/>
      <c r="AI9781" s="440"/>
      <c r="AJ9781" s="440"/>
    </row>
    <row r="9782" spans="29:36" x14ac:dyDescent="0.25">
      <c r="AC9782" s="440"/>
      <c r="AD9782" s="440"/>
      <c r="AE9782" s="440"/>
      <c r="AF9782" s="440"/>
      <c r="AG9782" s="440"/>
      <c r="AH9782" s="440"/>
      <c r="AI9782" s="440"/>
      <c r="AJ9782" s="440"/>
    </row>
    <row r="9783" spans="29:36" x14ac:dyDescent="0.25">
      <c r="AC9783" s="440"/>
      <c r="AD9783" s="440"/>
      <c r="AE9783" s="440"/>
      <c r="AF9783" s="440"/>
      <c r="AG9783" s="440"/>
      <c r="AH9783" s="440"/>
      <c r="AI9783" s="440"/>
      <c r="AJ9783" s="440"/>
    </row>
    <row r="9784" spans="29:36" x14ac:dyDescent="0.25">
      <c r="AC9784" s="440"/>
      <c r="AD9784" s="440"/>
      <c r="AE9784" s="440"/>
      <c r="AF9784" s="440"/>
      <c r="AG9784" s="440"/>
      <c r="AH9784" s="440"/>
      <c r="AI9784" s="440"/>
      <c r="AJ9784" s="440"/>
    </row>
    <row r="9785" spans="29:36" x14ac:dyDescent="0.25">
      <c r="AC9785" s="440"/>
      <c r="AD9785" s="440"/>
      <c r="AE9785" s="440"/>
      <c r="AF9785" s="440"/>
      <c r="AG9785" s="440"/>
      <c r="AH9785" s="440"/>
      <c r="AI9785" s="440"/>
      <c r="AJ9785" s="440"/>
    </row>
    <row r="9786" spans="29:36" x14ac:dyDescent="0.25">
      <c r="AC9786" s="440"/>
      <c r="AD9786" s="440"/>
      <c r="AE9786" s="440"/>
      <c r="AF9786" s="440"/>
      <c r="AG9786" s="440"/>
      <c r="AH9786" s="440"/>
      <c r="AI9786" s="440"/>
      <c r="AJ9786" s="440"/>
    </row>
    <row r="9787" spans="29:36" x14ac:dyDescent="0.25">
      <c r="AC9787" s="440"/>
      <c r="AD9787" s="440"/>
      <c r="AE9787" s="440"/>
      <c r="AF9787" s="440"/>
      <c r="AG9787" s="440"/>
      <c r="AH9787" s="440"/>
      <c r="AI9787" s="440"/>
      <c r="AJ9787" s="440"/>
    </row>
    <row r="9788" spans="29:36" x14ac:dyDescent="0.25">
      <c r="AC9788" s="440"/>
      <c r="AD9788" s="440"/>
      <c r="AE9788" s="440"/>
      <c r="AF9788" s="440"/>
      <c r="AG9788" s="440"/>
      <c r="AH9788" s="440"/>
      <c r="AI9788" s="440"/>
      <c r="AJ9788" s="440"/>
    </row>
    <row r="9789" spans="29:36" x14ac:dyDescent="0.25">
      <c r="AC9789" s="440"/>
      <c r="AD9789" s="440"/>
      <c r="AE9789" s="440"/>
      <c r="AF9789" s="440"/>
      <c r="AG9789" s="440"/>
      <c r="AH9789" s="440"/>
      <c r="AI9789" s="440"/>
      <c r="AJ9789" s="440"/>
    </row>
    <row r="9790" spans="29:36" x14ac:dyDescent="0.25">
      <c r="AC9790" s="440"/>
      <c r="AD9790" s="440"/>
      <c r="AE9790" s="440"/>
      <c r="AF9790" s="440"/>
      <c r="AG9790" s="440"/>
      <c r="AH9790" s="440"/>
      <c r="AI9790" s="440"/>
      <c r="AJ9790" s="440"/>
    </row>
    <row r="9791" spans="29:36" x14ac:dyDescent="0.25">
      <c r="AC9791" s="440"/>
      <c r="AD9791" s="440"/>
      <c r="AE9791" s="440"/>
      <c r="AF9791" s="440"/>
      <c r="AG9791" s="440"/>
      <c r="AH9791" s="440"/>
      <c r="AI9791" s="440"/>
      <c r="AJ9791" s="440"/>
    </row>
    <row r="9792" spans="29:36" x14ac:dyDescent="0.25">
      <c r="AC9792" s="440"/>
      <c r="AD9792" s="440"/>
      <c r="AE9792" s="440"/>
      <c r="AF9792" s="440"/>
      <c r="AG9792" s="440"/>
      <c r="AH9792" s="440"/>
      <c r="AI9792" s="440"/>
      <c r="AJ9792" s="440"/>
    </row>
    <row r="9793" spans="29:36" x14ac:dyDescent="0.25">
      <c r="AC9793" s="440"/>
      <c r="AD9793" s="440"/>
      <c r="AE9793" s="440"/>
      <c r="AF9793" s="440"/>
      <c r="AG9793" s="440"/>
      <c r="AH9793" s="440"/>
      <c r="AI9793" s="440"/>
      <c r="AJ9793" s="440"/>
    </row>
    <row r="9794" spans="29:36" x14ac:dyDescent="0.25">
      <c r="AC9794" s="440"/>
      <c r="AD9794" s="440"/>
      <c r="AE9794" s="440"/>
      <c r="AF9794" s="440"/>
      <c r="AG9794" s="440"/>
      <c r="AH9794" s="440"/>
      <c r="AI9794" s="440"/>
      <c r="AJ9794" s="440"/>
    </row>
    <row r="9795" spans="29:36" x14ac:dyDescent="0.25">
      <c r="AC9795" s="440"/>
      <c r="AD9795" s="440"/>
      <c r="AE9795" s="440"/>
      <c r="AF9795" s="440"/>
      <c r="AG9795" s="440"/>
      <c r="AH9795" s="440"/>
      <c r="AI9795" s="440"/>
      <c r="AJ9795" s="440"/>
    </row>
    <row r="9796" spans="29:36" x14ac:dyDescent="0.25">
      <c r="AC9796" s="440"/>
      <c r="AD9796" s="440"/>
      <c r="AE9796" s="440"/>
      <c r="AF9796" s="440"/>
      <c r="AG9796" s="440"/>
      <c r="AH9796" s="440"/>
      <c r="AI9796" s="440"/>
      <c r="AJ9796" s="440"/>
    </row>
    <row r="9797" spans="29:36" x14ac:dyDescent="0.25">
      <c r="AC9797" s="440"/>
      <c r="AD9797" s="440"/>
      <c r="AE9797" s="440"/>
      <c r="AF9797" s="440"/>
      <c r="AG9797" s="440"/>
      <c r="AH9797" s="440"/>
      <c r="AI9797" s="440"/>
      <c r="AJ9797" s="440"/>
    </row>
    <row r="9798" spans="29:36" x14ac:dyDescent="0.25">
      <c r="AC9798" s="440"/>
      <c r="AD9798" s="440"/>
      <c r="AE9798" s="440"/>
      <c r="AF9798" s="440"/>
      <c r="AG9798" s="440"/>
      <c r="AH9798" s="440"/>
      <c r="AI9798" s="440"/>
      <c r="AJ9798" s="440"/>
    </row>
    <row r="9799" spans="29:36" x14ac:dyDescent="0.25">
      <c r="AC9799" s="440"/>
      <c r="AD9799" s="440"/>
      <c r="AE9799" s="440"/>
      <c r="AF9799" s="440"/>
      <c r="AG9799" s="440"/>
      <c r="AH9799" s="440"/>
      <c r="AI9799" s="440"/>
      <c r="AJ9799" s="440"/>
    </row>
    <row r="9800" spans="29:36" x14ac:dyDescent="0.25">
      <c r="AC9800" s="440"/>
      <c r="AD9800" s="440"/>
      <c r="AE9800" s="440"/>
      <c r="AF9800" s="440"/>
      <c r="AG9800" s="440"/>
      <c r="AH9800" s="440"/>
      <c r="AI9800" s="440"/>
      <c r="AJ9800" s="440"/>
    </row>
    <row r="9801" spans="29:36" x14ac:dyDescent="0.25">
      <c r="AC9801" s="440"/>
      <c r="AD9801" s="440"/>
      <c r="AE9801" s="440"/>
      <c r="AF9801" s="440"/>
      <c r="AG9801" s="440"/>
      <c r="AH9801" s="440"/>
      <c r="AI9801" s="440"/>
      <c r="AJ9801" s="440"/>
    </row>
    <row r="9802" spans="29:36" x14ac:dyDescent="0.25">
      <c r="AC9802" s="440"/>
      <c r="AD9802" s="440"/>
      <c r="AE9802" s="440"/>
      <c r="AF9802" s="440"/>
      <c r="AG9802" s="440"/>
      <c r="AH9802" s="440"/>
      <c r="AI9802" s="440"/>
      <c r="AJ9802" s="440"/>
    </row>
    <row r="9803" spans="29:36" x14ac:dyDescent="0.25">
      <c r="AC9803" s="440"/>
      <c r="AD9803" s="440"/>
      <c r="AE9803" s="440"/>
      <c r="AF9803" s="440"/>
      <c r="AG9803" s="440"/>
      <c r="AH9803" s="440"/>
      <c r="AI9803" s="440"/>
      <c r="AJ9803" s="440"/>
    </row>
    <row r="9804" spans="29:36" x14ac:dyDescent="0.25">
      <c r="AC9804" s="440"/>
      <c r="AD9804" s="440"/>
      <c r="AE9804" s="440"/>
      <c r="AF9804" s="440"/>
      <c r="AG9804" s="440"/>
      <c r="AH9804" s="440"/>
      <c r="AI9804" s="440"/>
      <c r="AJ9804" s="440"/>
    </row>
    <row r="9805" spans="29:36" x14ac:dyDescent="0.25">
      <c r="AC9805" s="440"/>
      <c r="AD9805" s="440"/>
      <c r="AE9805" s="440"/>
      <c r="AF9805" s="440"/>
      <c r="AG9805" s="440"/>
      <c r="AH9805" s="440"/>
      <c r="AI9805" s="440"/>
      <c r="AJ9805" s="440"/>
    </row>
    <row r="9806" spans="29:36" x14ac:dyDescent="0.25">
      <c r="AC9806" s="440"/>
      <c r="AD9806" s="440"/>
      <c r="AE9806" s="440"/>
      <c r="AF9806" s="440"/>
      <c r="AG9806" s="440"/>
      <c r="AH9806" s="440"/>
      <c r="AI9806" s="440"/>
      <c r="AJ9806" s="440"/>
    </row>
    <row r="9807" spans="29:36" x14ac:dyDescent="0.25">
      <c r="AC9807" s="440"/>
      <c r="AD9807" s="440"/>
      <c r="AE9807" s="440"/>
      <c r="AF9807" s="440"/>
      <c r="AG9807" s="440"/>
      <c r="AH9807" s="440"/>
      <c r="AI9807" s="440"/>
      <c r="AJ9807" s="440"/>
    </row>
    <row r="9808" spans="29:36" x14ac:dyDescent="0.25">
      <c r="AC9808" s="440"/>
      <c r="AD9808" s="440"/>
      <c r="AE9808" s="440"/>
      <c r="AF9808" s="440"/>
      <c r="AG9808" s="440"/>
      <c r="AH9808" s="440"/>
      <c r="AI9808" s="440"/>
      <c r="AJ9808" s="440"/>
    </row>
    <row r="9809" spans="29:36" x14ac:dyDescent="0.25">
      <c r="AC9809" s="440"/>
      <c r="AD9809" s="440"/>
      <c r="AE9809" s="440"/>
      <c r="AF9809" s="440"/>
      <c r="AG9809" s="440"/>
      <c r="AH9809" s="440"/>
      <c r="AI9809" s="440"/>
      <c r="AJ9809" s="440"/>
    </row>
    <row r="9810" spans="29:36" x14ac:dyDescent="0.25">
      <c r="AC9810" s="440"/>
      <c r="AD9810" s="440"/>
      <c r="AE9810" s="440"/>
      <c r="AF9810" s="440"/>
      <c r="AG9810" s="440"/>
      <c r="AH9810" s="440"/>
      <c r="AI9810" s="440"/>
      <c r="AJ9810" s="440"/>
    </row>
    <row r="9811" spans="29:36" x14ac:dyDescent="0.25">
      <c r="AC9811" s="440"/>
      <c r="AD9811" s="440"/>
      <c r="AE9811" s="440"/>
      <c r="AF9811" s="440"/>
      <c r="AG9811" s="440"/>
      <c r="AH9811" s="440"/>
      <c r="AI9811" s="440"/>
      <c r="AJ9811" s="440"/>
    </row>
    <row r="9812" spans="29:36" x14ac:dyDescent="0.25">
      <c r="AC9812" s="440"/>
      <c r="AD9812" s="440"/>
      <c r="AE9812" s="440"/>
      <c r="AF9812" s="440"/>
      <c r="AG9812" s="440"/>
      <c r="AH9812" s="440"/>
      <c r="AI9812" s="440"/>
      <c r="AJ9812" s="440"/>
    </row>
    <row r="9813" spans="29:36" x14ac:dyDescent="0.25">
      <c r="AC9813" s="440"/>
      <c r="AD9813" s="440"/>
      <c r="AE9813" s="440"/>
      <c r="AF9813" s="440"/>
      <c r="AG9813" s="440"/>
      <c r="AH9813" s="440"/>
      <c r="AI9813" s="440"/>
      <c r="AJ9813" s="440"/>
    </row>
    <row r="9814" spans="29:36" x14ac:dyDescent="0.25">
      <c r="AC9814" s="440"/>
      <c r="AD9814" s="440"/>
      <c r="AE9814" s="440"/>
      <c r="AF9814" s="440"/>
      <c r="AG9814" s="440"/>
      <c r="AH9814" s="440"/>
      <c r="AI9814" s="440"/>
      <c r="AJ9814" s="440"/>
    </row>
    <row r="9815" spans="29:36" x14ac:dyDescent="0.25">
      <c r="AC9815" s="440"/>
      <c r="AD9815" s="440"/>
      <c r="AE9815" s="440"/>
      <c r="AF9815" s="440"/>
      <c r="AG9815" s="440"/>
      <c r="AH9815" s="440"/>
      <c r="AI9815" s="440"/>
      <c r="AJ9815" s="440"/>
    </row>
    <row r="9816" spans="29:36" x14ac:dyDescent="0.25">
      <c r="AC9816" s="440"/>
      <c r="AD9816" s="440"/>
      <c r="AE9816" s="440"/>
      <c r="AF9816" s="440"/>
      <c r="AG9816" s="440"/>
      <c r="AH9816" s="440"/>
      <c r="AI9816" s="440"/>
      <c r="AJ9816" s="440"/>
    </row>
    <row r="9817" spans="29:36" x14ac:dyDescent="0.25">
      <c r="AC9817" s="440"/>
      <c r="AD9817" s="440"/>
      <c r="AE9817" s="440"/>
      <c r="AF9817" s="440"/>
      <c r="AG9817" s="440"/>
      <c r="AH9817" s="440"/>
      <c r="AI9817" s="440"/>
      <c r="AJ9817" s="440"/>
    </row>
    <row r="9818" spans="29:36" x14ac:dyDescent="0.25">
      <c r="AC9818" s="440"/>
      <c r="AD9818" s="440"/>
      <c r="AE9818" s="440"/>
      <c r="AF9818" s="440"/>
      <c r="AG9818" s="440"/>
      <c r="AH9818" s="440"/>
      <c r="AI9818" s="440"/>
      <c r="AJ9818" s="440"/>
    </row>
    <row r="9819" spans="29:36" x14ac:dyDescent="0.25">
      <c r="AC9819" s="440"/>
      <c r="AD9819" s="440"/>
      <c r="AE9819" s="440"/>
      <c r="AF9819" s="440"/>
      <c r="AG9819" s="440"/>
      <c r="AH9819" s="440"/>
      <c r="AI9819" s="440"/>
      <c r="AJ9819" s="440"/>
    </row>
    <row r="9820" spans="29:36" x14ac:dyDescent="0.25">
      <c r="AC9820" s="440"/>
      <c r="AD9820" s="440"/>
      <c r="AE9820" s="440"/>
      <c r="AF9820" s="440"/>
      <c r="AG9820" s="440"/>
      <c r="AH9820" s="440"/>
      <c r="AI9820" s="440"/>
      <c r="AJ9820" s="440"/>
    </row>
    <row r="9821" spans="29:36" x14ac:dyDescent="0.25">
      <c r="AC9821" s="440"/>
      <c r="AD9821" s="440"/>
      <c r="AE9821" s="440"/>
      <c r="AF9821" s="440"/>
      <c r="AG9821" s="440"/>
      <c r="AH9821" s="440"/>
      <c r="AI9821" s="440"/>
      <c r="AJ9821" s="440"/>
    </row>
    <row r="9822" spans="29:36" x14ac:dyDescent="0.25">
      <c r="AC9822" s="440"/>
      <c r="AD9822" s="440"/>
      <c r="AE9822" s="440"/>
      <c r="AF9822" s="440"/>
      <c r="AG9822" s="440"/>
      <c r="AH9822" s="440"/>
      <c r="AI9822" s="440"/>
      <c r="AJ9822" s="440"/>
    </row>
    <row r="9823" spans="29:36" x14ac:dyDescent="0.25">
      <c r="AC9823" s="440"/>
      <c r="AD9823" s="440"/>
      <c r="AE9823" s="440"/>
      <c r="AF9823" s="440"/>
      <c r="AG9823" s="440"/>
      <c r="AH9823" s="440"/>
      <c r="AI9823" s="440"/>
      <c r="AJ9823" s="440"/>
    </row>
    <row r="9824" spans="29:36" x14ac:dyDescent="0.25">
      <c r="AC9824" s="440"/>
      <c r="AD9824" s="440"/>
      <c r="AE9824" s="440"/>
      <c r="AF9824" s="440"/>
      <c r="AG9824" s="440"/>
      <c r="AH9824" s="440"/>
      <c r="AI9824" s="440"/>
      <c r="AJ9824" s="440"/>
    </row>
    <row r="9825" spans="29:36" x14ac:dyDescent="0.25">
      <c r="AC9825" s="440"/>
      <c r="AD9825" s="440"/>
      <c r="AE9825" s="440"/>
      <c r="AF9825" s="440"/>
      <c r="AG9825" s="440"/>
      <c r="AH9825" s="440"/>
      <c r="AI9825" s="440"/>
      <c r="AJ9825" s="440"/>
    </row>
    <row r="9826" spans="29:36" x14ac:dyDescent="0.25">
      <c r="AC9826" s="440"/>
      <c r="AD9826" s="440"/>
      <c r="AE9826" s="440"/>
      <c r="AF9826" s="440"/>
      <c r="AG9826" s="440"/>
      <c r="AH9826" s="440"/>
      <c r="AI9826" s="440"/>
      <c r="AJ9826" s="440"/>
    </row>
    <row r="9827" spans="29:36" x14ac:dyDescent="0.25">
      <c r="AC9827" s="440"/>
      <c r="AD9827" s="440"/>
      <c r="AE9827" s="440"/>
      <c r="AF9827" s="440"/>
      <c r="AG9827" s="440"/>
      <c r="AH9827" s="440"/>
      <c r="AI9827" s="440"/>
      <c r="AJ9827" s="440"/>
    </row>
    <row r="9828" spans="29:36" x14ac:dyDescent="0.25">
      <c r="AC9828" s="440"/>
      <c r="AD9828" s="440"/>
      <c r="AE9828" s="440"/>
      <c r="AF9828" s="440"/>
      <c r="AG9828" s="440"/>
      <c r="AH9828" s="440"/>
      <c r="AI9828" s="440"/>
      <c r="AJ9828" s="440"/>
    </row>
    <row r="9829" spans="29:36" x14ac:dyDescent="0.25">
      <c r="AC9829" s="440"/>
      <c r="AD9829" s="440"/>
      <c r="AE9829" s="440"/>
      <c r="AF9829" s="440"/>
      <c r="AG9829" s="440"/>
      <c r="AH9829" s="440"/>
      <c r="AI9829" s="440"/>
      <c r="AJ9829" s="440"/>
    </row>
    <row r="9830" spans="29:36" x14ac:dyDescent="0.25">
      <c r="AC9830" s="440"/>
      <c r="AD9830" s="440"/>
      <c r="AE9830" s="440"/>
      <c r="AF9830" s="440"/>
      <c r="AG9830" s="440"/>
      <c r="AH9830" s="440"/>
      <c r="AI9830" s="440"/>
      <c r="AJ9830" s="440"/>
    </row>
    <row r="9831" spans="29:36" x14ac:dyDescent="0.25">
      <c r="AC9831" s="440"/>
      <c r="AD9831" s="440"/>
      <c r="AE9831" s="440"/>
      <c r="AF9831" s="440"/>
      <c r="AG9831" s="440"/>
      <c r="AH9831" s="440"/>
      <c r="AI9831" s="440"/>
      <c r="AJ9831" s="440"/>
    </row>
    <row r="9832" spans="29:36" x14ac:dyDescent="0.25">
      <c r="AC9832" s="440"/>
      <c r="AD9832" s="440"/>
      <c r="AE9832" s="440"/>
      <c r="AF9832" s="440"/>
      <c r="AG9832" s="440"/>
      <c r="AH9832" s="440"/>
      <c r="AI9832" s="440"/>
      <c r="AJ9832" s="440"/>
    </row>
    <row r="9833" spans="29:36" x14ac:dyDescent="0.25">
      <c r="AC9833" s="440"/>
      <c r="AD9833" s="440"/>
      <c r="AE9833" s="440"/>
      <c r="AF9833" s="440"/>
      <c r="AG9833" s="440"/>
      <c r="AH9833" s="440"/>
      <c r="AI9833" s="440"/>
      <c r="AJ9833" s="440"/>
    </row>
    <row r="9834" spans="29:36" x14ac:dyDescent="0.25">
      <c r="AC9834" s="440"/>
      <c r="AD9834" s="440"/>
      <c r="AE9834" s="440"/>
      <c r="AF9834" s="440"/>
      <c r="AG9834" s="440"/>
      <c r="AH9834" s="440"/>
      <c r="AI9834" s="440"/>
      <c r="AJ9834" s="440"/>
    </row>
    <row r="9835" spans="29:36" x14ac:dyDescent="0.25">
      <c r="AC9835" s="440"/>
      <c r="AD9835" s="440"/>
      <c r="AE9835" s="440"/>
      <c r="AF9835" s="440"/>
      <c r="AG9835" s="440"/>
      <c r="AH9835" s="440"/>
      <c r="AI9835" s="440"/>
      <c r="AJ9835" s="440"/>
    </row>
    <row r="9836" spans="29:36" x14ac:dyDescent="0.25">
      <c r="AC9836" s="440"/>
      <c r="AD9836" s="440"/>
      <c r="AE9836" s="440"/>
      <c r="AF9836" s="440"/>
      <c r="AG9836" s="440"/>
      <c r="AH9836" s="440"/>
      <c r="AI9836" s="440"/>
      <c r="AJ9836" s="440"/>
    </row>
    <row r="9837" spans="29:36" x14ac:dyDescent="0.25">
      <c r="AC9837" s="440"/>
      <c r="AD9837" s="440"/>
      <c r="AE9837" s="440"/>
      <c r="AF9837" s="440"/>
      <c r="AG9837" s="440"/>
      <c r="AH9837" s="440"/>
      <c r="AI9837" s="440"/>
      <c r="AJ9837" s="440"/>
    </row>
    <row r="9838" spans="29:36" x14ac:dyDescent="0.25">
      <c r="AC9838" s="440"/>
      <c r="AD9838" s="440"/>
      <c r="AE9838" s="440"/>
      <c r="AF9838" s="440"/>
      <c r="AG9838" s="440"/>
      <c r="AH9838" s="440"/>
      <c r="AI9838" s="440"/>
      <c r="AJ9838" s="440"/>
    </row>
    <row r="9839" spans="29:36" x14ac:dyDescent="0.25">
      <c r="AC9839" s="440"/>
      <c r="AD9839" s="440"/>
      <c r="AE9839" s="440"/>
      <c r="AF9839" s="440"/>
      <c r="AG9839" s="440"/>
      <c r="AH9839" s="440"/>
      <c r="AI9839" s="440"/>
      <c r="AJ9839" s="440"/>
    </row>
    <row r="9840" spans="29:36" x14ac:dyDescent="0.25">
      <c r="AC9840" s="440"/>
      <c r="AD9840" s="440"/>
      <c r="AE9840" s="440"/>
      <c r="AF9840" s="440"/>
      <c r="AG9840" s="440"/>
      <c r="AH9840" s="440"/>
      <c r="AI9840" s="440"/>
      <c r="AJ9840" s="440"/>
    </row>
    <row r="9841" spans="29:36" x14ac:dyDescent="0.25">
      <c r="AC9841" s="440"/>
      <c r="AD9841" s="440"/>
      <c r="AE9841" s="440"/>
      <c r="AF9841" s="440"/>
      <c r="AG9841" s="440"/>
      <c r="AH9841" s="440"/>
      <c r="AI9841" s="440"/>
      <c r="AJ9841" s="440"/>
    </row>
    <row r="9842" spans="29:36" x14ac:dyDescent="0.25">
      <c r="AC9842" s="440"/>
      <c r="AD9842" s="440"/>
      <c r="AE9842" s="440"/>
      <c r="AF9842" s="440"/>
      <c r="AG9842" s="440"/>
      <c r="AH9842" s="440"/>
      <c r="AI9842" s="440"/>
      <c r="AJ9842" s="440"/>
    </row>
    <row r="9843" spans="29:36" x14ac:dyDescent="0.25">
      <c r="AC9843" s="440"/>
      <c r="AD9843" s="440"/>
      <c r="AE9843" s="440"/>
      <c r="AF9843" s="440"/>
      <c r="AG9843" s="440"/>
      <c r="AH9843" s="440"/>
      <c r="AI9843" s="440"/>
      <c r="AJ9843" s="440"/>
    </row>
    <row r="9844" spans="29:36" x14ac:dyDescent="0.25">
      <c r="AC9844" s="440"/>
      <c r="AD9844" s="440"/>
      <c r="AE9844" s="440"/>
      <c r="AF9844" s="440"/>
      <c r="AG9844" s="440"/>
      <c r="AH9844" s="440"/>
      <c r="AI9844" s="440"/>
      <c r="AJ9844" s="440"/>
    </row>
    <row r="9845" spans="29:36" x14ac:dyDescent="0.25">
      <c r="AC9845" s="440"/>
      <c r="AD9845" s="440"/>
      <c r="AE9845" s="440"/>
      <c r="AF9845" s="440"/>
      <c r="AG9845" s="440"/>
      <c r="AH9845" s="440"/>
      <c r="AI9845" s="440"/>
      <c r="AJ9845" s="440"/>
    </row>
    <row r="9846" spans="29:36" x14ac:dyDescent="0.25">
      <c r="AC9846" s="440"/>
      <c r="AD9846" s="440"/>
      <c r="AE9846" s="440"/>
      <c r="AF9846" s="440"/>
      <c r="AG9846" s="440"/>
      <c r="AH9846" s="440"/>
      <c r="AI9846" s="440"/>
      <c r="AJ9846" s="440"/>
    </row>
    <row r="9847" spans="29:36" x14ac:dyDescent="0.25">
      <c r="AC9847" s="440"/>
      <c r="AD9847" s="440"/>
      <c r="AE9847" s="440"/>
      <c r="AF9847" s="440"/>
      <c r="AG9847" s="440"/>
      <c r="AH9847" s="440"/>
      <c r="AI9847" s="440"/>
      <c r="AJ9847" s="440"/>
    </row>
    <row r="9848" spans="29:36" x14ac:dyDescent="0.25">
      <c r="AC9848" s="440"/>
      <c r="AD9848" s="440"/>
      <c r="AE9848" s="440"/>
      <c r="AF9848" s="440"/>
      <c r="AG9848" s="440"/>
      <c r="AH9848" s="440"/>
      <c r="AI9848" s="440"/>
      <c r="AJ9848" s="440"/>
    </row>
    <row r="9849" spans="29:36" x14ac:dyDescent="0.25">
      <c r="AC9849" s="440"/>
      <c r="AD9849" s="440"/>
      <c r="AE9849" s="440"/>
      <c r="AF9849" s="440"/>
      <c r="AG9849" s="440"/>
      <c r="AH9849" s="440"/>
      <c r="AI9849" s="440"/>
      <c r="AJ9849" s="440"/>
    </row>
    <row r="9850" spans="29:36" x14ac:dyDescent="0.25">
      <c r="AC9850" s="440"/>
      <c r="AD9850" s="440"/>
      <c r="AE9850" s="440"/>
      <c r="AF9850" s="440"/>
      <c r="AG9850" s="440"/>
      <c r="AH9850" s="440"/>
      <c r="AI9850" s="440"/>
      <c r="AJ9850" s="440"/>
    </row>
    <row r="9851" spans="29:36" x14ac:dyDescent="0.25">
      <c r="AC9851" s="440"/>
      <c r="AD9851" s="440"/>
      <c r="AE9851" s="440"/>
      <c r="AF9851" s="440"/>
      <c r="AG9851" s="440"/>
      <c r="AH9851" s="440"/>
      <c r="AI9851" s="440"/>
      <c r="AJ9851" s="440"/>
    </row>
    <row r="9852" spans="29:36" x14ac:dyDescent="0.25">
      <c r="AC9852" s="440"/>
      <c r="AD9852" s="440"/>
      <c r="AE9852" s="440"/>
      <c r="AF9852" s="440"/>
      <c r="AG9852" s="440"/>
      <c r="AH9852" s="440"/>
      <c r="AI9852" s="440"/>
      <c r="AJ9852" s="440"/>
    </row>
    <row r="9853" spans="29:36" x14ac:dyDescent="0.25">
      <c r="AC9853" s="440"/>
      <c r="AD9853" s="440"/>
      <c r="AE9853" s="440"/>
      <c r="AF9853" s="440"/>
      <c r="AG9853" s="440"/>
      <c r="AH9853" s="440"/>
      <c r="AI9853" s="440"/>
      <c r="AJ9853" s="440"/>
    </row>
    <row r="9854" spans="29:36" x14ac:dyDescent="0.25">
      <c r="AC9854" s="440"/>
      <c r="AD9854" s="440"/>
      <c r="AE9854" s="440"/>
      <c r="AF9854" s="440"/>
      <c r="AG9854" s="440"/>
      <c r="AH9854" s="440"/>
      <c r="AI9854" s="440"/>
      <c r="AJ9854" s="440"/>
    </row>
    <row r="9855" spans="29:36" x14ac:dyDescent="0.25">
      <c r="AC9855" s="440"/>
      <c r="AD9855" s="440"/>
      <c r="AE9855" s="440"/>
      <c r="AF9855" s="440"/>
      <c r="AG9855" s="440"/>
      <c r="AH9855" s="440"/>
      <c r="AI9855" s="440"/>
      <c r="AJ9855" s="440"/>
    </row>
    <row r="9856" spans="29:36" x14ac:dyDescent="0.25">
      <c r="AC9856" s="440"/>
      <c r="AD9856" s="440"/>
      <c r="AE9856" s="440"/>
      <c r="AF9856" s="440"/>
      <c r="AG9856" s="440"/>
      <c r="AH9856" s="440"/>
      <c r="AI9856" s="440"/>
      <c r="AJ9856" s="440"/>
    </row>
    <row r="9857" spans="29:36" x14ac:dyDescent="0.25">
      <c r="AC9857" s="440"/>
      <c r="AD9857" s="440"/>
      <c r="AE9857" s="440"/>
      <c r="AF9857" s="440"/>
      <c r="AG9857" s="440"/>
      <c r="AH9857" s="440"/>
      <c r="AI9857" s="440"/>
      <c r="AJ9857" s="440"/>
    </row>
    <row r="9858" spans="29:36" x14ac:dyDescent="0.25">
      <c r="AC9858" s="440"/>
      <c r="AD9858" s="440"/>
      <c r="AE9858" s="440"/>
      <c r="AF9858" s="440"/>
      <c r="AG9858" s="440"/>
      <c r="AH9858" s="440"/>
      <c r="AI9858" s="440"/>
      <c r="AJ9858" s="440"/>
    </row>
    <row r="9859" spans="29:36" x14ac:dyDescent="0.25">
      <c r="AC9859" s="440"/>
      <c r="AD9859" s="440"/>
      <c r="AE9859" s="440"/>
      <c r="AF9859" s="440"/>
      <c r="AG9859" s="440"/>
      <c r="AH9859" s="440"/>
      <c r="AI9859" s="440"/>
      <c r="AJ9859" s="440"/>
    </row>
    <row r="9860" spans="29:36" x14ac:dyDescent="0.25">
      <c r="AC9860" s="440"/>
      <c r="AD9860" s="440"/>
      <c r="AE9860" s="440"/>
      <c r="AF9860" s="440"/>
      <c r="AG9860" s="440"/>
      <c r="AH9860" s="440"/>
      <c r="AI9860" s="440"/>
      <c r="AJ9860" s="440"/>
    </row>
    <row r="9861" spans="29:36" x14ac:dyDescent="0.25">
      <c r="AC9861" s="440"/>
      <c r="AD9861" s="440"/>
      <c r="AE9861" s="440"/>
      <c r="AF9861" s="440"/>
      <c r="AG9861" s="440"/>
      <c r="AH9861" s="440"/>
      <c r="AI9861" s="440"/>
      <c r="AJ9861" s="440"/>
    </row>
    <row r="9862" spans="29:36" x14ac:dyDescent="0.25">
      <c r="AC9862" s="440"/>
      <c r="AD9862" s="440"/>
      <c r="AE9862" s="440"/>
      <c r="AF9862" s="440"/>
      <c r="AG9862" s="440"/>
      <c r="AH9862" s="440"/>
      <c r="AI9862" s="440"/>
      <c r="AJ9862" s="440"/>
    </row>
    <row r="9863" spans="29:36" x14ac:dyDescent="0.25">
      <c r="AC9863" s="440"/>
      <c r="AD9863" s="440"/>
      <c r="AE9863" s="440"/>
      <c r="AF9863" s="440"/>
      <c r="AG9863" s="440"/>
      <c r="AH9863" s="440"/>
      <c r="AI9863" s="440"/>
      <c r="AJ9863" s="440"/>
    </row>
    <row r="9864" spans="29:36" x14ac:dyDescent="0.25">
      <c r="AC9864" s="440"/>
      <c r="AD9864" s="440"/>
      <c r="AE9864" s="440"/>
      <c r="AF9864" s="440"/>
      <c r="AG9864" s="440"/>
      <c r="AH9864" s="440"/>
      <c r="AI9864" s="440"/>
      <c r="AJ9864" s="440"/>
    </row>
    <row r="9865" spans="29:36" x14ac:dyDescent="0.25">
      <c r="AC9865" s="440"/>
      <c r="AD9865" s="440"/>
      <c r="AE9865" s="440"/>
      <c r="AF9865" s="440"/>
      <c r="AG9865" s="440"/>
      <c r="AH9865" s="440"/>
      <c r="AI9865" s="440"/>
      <c r="AJ9865" s="440"/>
    </row>
    <row r="9866" spans="29:36" x14ac:dyDescent="0.25">
      <c r="AC9866" s="440"/>
      <c r="AD9866" s="440"/>
      <c r="AE9866" s="440"/>
      <c r="AF9866" s="440"/>
      <c r="AG9866" s="440"/>
      <c r="AH9866" s="440"/>
      <c r="AI9866" s="440"/>
      <c r="AJ9866" s="440"/>
    </row>
    <row r="9867" spans="29:36" x14ac:dyDescent="0.25">
      <c r="AC9867" s="440"/>
      <c r="AD9867" s="440"/>
      <c r="AE9867" s="440"/>
      <c r="AF9867" s="440"/>
      <c r="AG9867" s="440"/>
      <c r="AH9867" s="440"/>
      <c r="AI9867" s="440"/>
      <c r="AJ9867" s="440"/>
    </row>
    <row r="9868" spans="29:36" x14ac:dyDescent="0.25">
      <c r="AC9868" s="440"/>
      <c r="AD9868" s="440"/>
      <c r="AE9868" s="440"/>
      <c r="AF9868" s="440"/>
      <c r="AG9868" s="440"/>
      <c r="AH9868" s="440"/>
      <c r="AI9868" s="440"/>
      <c r="AJ9868" s="440"/>
    </row>
    <row r="9869" spans="29:36" x14ac:dyDescent="0.25">
      <c r="AC9869" s="440"/>
      <c r="AD9869" s="440"/>
      <c r="AE9869" s="440"/>
      <c r="AF9869" s="440"/>
      <c r="AG9869" s="440"/>
      <c r="AH9869" s="440"/>
      <c r="AI9869" s="440"/>
      <c r="AJ9869" s="440"/>
    </row>
    <row r="9870" spans="29:36" x14ac:dyDescent="0.25">
      <c r="AC9870" s="440"/>
      <c r="AD9870" s="440"/>
      <c r="AE9870" s="440"/>
      <c r="AF9870" s="440"/>
      <c r="AG9870" s="440"/>
      <c r="AH9870" s="440"/>
      <c r="AI9870" s="440"/>
      <c r="AJ9870" s="440"/>
    </row>
    <row r="9871" spans="29:36" x14ac:dyDescent="0.25">
      <c r="AC9871" s="440"/>
      <c r="AD9871" s="440"/>
      <c r="AE9871" s="440"/>
      <c r="AF9871" s="440"/>
      <c r="AG9871" s="440"/>
      <c r="AH9871" s="440"/>
      <c r="AI9871" s="440"/>
      <c r="AJ9871" s="440"/>
    </row>
    <row r="9872" spans="29:36" x14ac:dyDescent="0.25">
      <c r="AC9872" s="440"/>
      <c r="AD9872" s="440"/>
      <c r="AE9872" s="440"/>
      <c r="AF9872" s="440"/>
      <c r="AG9872" s="440"/>
      <c r="AH9872" s="440"/>
      <c r="AI9872" s="440"/>
      <c r="AJ9872" s="440"/>
    </row>
    <row r="9873" spans="29:36" x14ac:dyDescent="0.25">
      <c r="AC9873" s="440"/>
      <c r="AD9873" s="440"/>
      <c r="AE9873" s="440"/>
      <c r="AF9873" s="440"/>
      <c r="AG9873" s="440"/>
      <c r="AH9873" s="440"/>
      <c r="AI9873" s="440"/>
      <c r="AJ9873" s="440"/>
    </row>
    <row r="9874" spans="29:36" x14ac:dyDescent="0.25">
      <c r="AC9874" s="440"/>
      <c r="AD9874" s="440"/>
      <c r="AE9874" s="440"/>
      <c r="AF9874" s="440"/>
      <c r="AG9874" s="440"/>
      <c r="AH9874" s="440"/>
      <c r="AI9874" s="440"/>
      <c r="AJ9874" s="440"/>
    </row>
    <row r="9875" spans="29:36" x14ac:dyDescent="0.25">
      <c r="AC9875" s="440"/>
      <c r="AD9875" s="440"/>
      <c r="AE9875" s="440"/>
      <c r="AF9875" s="440"/>
      <c r="AG9875" s="440"/>
      <c r="AH9875" s="440"/>
      <c r="AI9875" s="440"/>
      <c r="AJ9875" s="440"/>
    </row>
    <row r="9876" spans="29:36" x14ac:dyDescent="0.25">
      <c r="AC9876" s="440"/>
      <c r="AD9876" s="440"/>
      <c r="AE9876" s="440"/>
      <c r="AF9876" s="440"/>
      <c r="AG9876" s="440"/>
      <c r="AH9876" s="440"/>
      <c r="AI9876" s="440"/>
      <c r="AJ9876" s="440"/>
    </row>
    <row r="9877" spans="29:36" x14ac:dyDescent="0.25">
      <c r="AC9877" s="440"/>
      <c r="AD9877" s="440"/>
      <c r="AE9877" s="440"/>
      <c r="AF9877" s="440"/>
      <c r="AG9877" s="440"/>
      <c r="AH9877" s="440"/>
      <c r="AI9877" s="440"/>
      <c r="AJ9877" s="440"/>
    </row>
    <row r="9878" spans="29:36" x14ac:dyDescent="0.25">
      <c r="AC9878" s="440"/>
      <c r="AD9878" s="440"/>
      <c r="AE9878" s="440"/>
      <c r="AF9878" s="440"/>
      <c r="AG9878" s="440"/>
      <c r="AH9878" s="440"/>
      <c r="AI9878" s="440"/>
      <c r="AJ9878" s="440"/>
    </row>
    <row r="9879" spans="29:36" x14ac:dyDescent="0.25">
      <c r="AC9879" s="440"/>
      <c r="AD9879" s="440"/>
      <c r="AE9879" s="440"/>
      <c r="AF9879" s="440"/>
      <c r="AG9879" s="440"/>
      <c r="AH9879" s="440"/>
      <c r="AI9879" s="440"/>
      <c r="AJ9879" s="440"/>
    </row>
    <row r="9880" spans="29:36" x14ac:dyDescent="0.25">
      <c r="AC9880" s="440"/>
      <c r="AD9880" s="440"/>
      <c r="AE9880" s="440"/>
      <c r="AF9880" s="440"/>
      <c r="AG9880" s="440"/>
      <c r="AH9880" s="440"/>
      <c r="AI9880" s="440"/>
      <c r="AJ9880" s="440"/>
    </row>
    <row r="9881" spans="29:36" x14ac:dyDescent="0.25">
      <c r="AC9881" s="440"/>
      <c r="AD9881" s="440"/>
      <c r="AE9881" s="440"/>
      <c r="AF9881" s="440"/>
      <c r="AG9881" s="440"/>
      <c r="AH9881" s="440"/>
      <c r="AI9881" s="440"/>
      <c r="AJ9881" s="440"/>
    </row>
    <row r="9882" spans="29:36" x14ac:dyDescent="0.25">
      <c r="AC9882" s="440"/>
      <c r="AD9882" s="440"/>
      <c r="AE9882" s="440"/>
      <c r="AF9882" s="440"/>
      <c r="AG9882" s="440"/>
      <c r="AH9882" s="440"/>
      <c r="AI9882" s="440"/>
      <c r="AJ9882" s="440"/>
    </row>
    <row r="9883" spans="29:36" x14ac:dyDescent="0.25">
      <c r="AC9883" s="440"/>
      <c r="AD9883" s="440"/>
      <c r="AE9883" s="440"/>
      <c r="AF9883" s="440"/>
      <c r="AG9883" s="440"/>
      <c r="AH9883" s="440"/>
      <c r="AI9883" s="440"/>
      <c r="AJ9883" s="440"/>
    </row>
    <row r="9884" spans="29:36" x14ac:dyDescent="0.25">
      <c r="AC9884" s="440"/>
      <c r="AD9884" s="440"/>
      <c r="AE9884" s="440"/>
      <c r="AF9884" s="440"/>
      <c r="AG9884" s="440"/>
      <c r="AH9884" s="440"/>
      <c r="AI9884" s="440"/>
      <c r="AJ9884" s="440"/>
    </row>
    <row r="9885" spans="29:36" x14ac:dyDescent="0.25">
      <c r="AC9885" s="440"/>
      <c r="AD9885" s="440"/>
      <c r="AE9885" s="440"/>
      <c r="AF9885" s="440"/>
      <c r="AG9885" s="440"/>
      <c r="AH9885" s="440"/>
      <c r="AI9885" s="440"/>
      <c r="AJ9885" s="440"/>
    </row>
    <row r="9886" spans="29:36" x14ac:dyDescent="0.25">
      <c r="AC9886" s="440"/>
      <c r="AD9886" s="440"/>
      <c r="AE9886" s="440"/>
      <c r="AF9886" s="440"/>
      <c r="AG9886" s="440"/>
      <c r="AH9886" s="440"/>
      <c r="AI9886" s="440"/>
      <c r="AJ9886" s="440"/>
    </row>
    <row r="9887" spans="29:36" x14ac:dyDescent="0.25">
      <c r="AC9887" s="440"/>
      <c r="AD9887" s="440"/>
      <c r="AE9887" s="440"/>
      <c r="AF9887" s="440"/>
      <c r="AG9887" s="440"/>
      <c r="AH9887" s="440"/>
      <c r="AI9887" s="440"/>
      <c r="AJ9887" s="440"/>
    </row>
    <row r="9888" spans="29:36" x14ac:dyDescent="0.25">
      <c r="AC9888" s="440"/>
      <c r="AD9888" s="440"/>
      <c r="AE9888" s="440"/>
      <c r="AF9888" s="440"/>
      <c r="AG9888" s="440"/>
      <c r="AH9888" s="440"/>
      <c r="AI9888" s="440"/>
      <c r="AJ9888" s="440"/>
    </row>
    <row r="9889" spans="29:36" x14ac:dyDescent="0.25">
      <c r="AC9889" s="440"/>
      <c r="AD9889" s="440"/>
      <c r="AE9889" s="440"/>
      <c r="AF9889" s="440"/>
      <c r="AG9889" s="440"/>
      <c r="AH9889" s="440"/>
      <c r="AI9889" s="440"/>
      <c r="AJ9889" s="440"/>
    </row>
    <row r="9890" spans="29:36" x14ac:dyDescent="0.25">
      <c r="AC9890" s="440"/>
      <c r="AD9890" s="440"/>
      <c r="AE9890" s="440"/>
      <c r="AF9890" s="440"/>
      <c r="AG9890" s="440"/>
      <c r="AH9890" s="440"/>
      <c r="AI9890" s="440"/>
      <c r="AJ9890" s="440"/>
    </row>
    <row r="9891" spans="29:36" x14ac:dyDescent="0.25">
      <c r="AC9891" s="440"/>
      <c r="AD9891" s="440"/>
      <c r="AE9891" s="440"/>
      <c r="AF9891" s="440"/>
      <c r="AG9891" s="440"/>
      <c r="AH9891" s="440"/>
      <c r="AI9891" s="440"/>
      <c r="AJ9891" s="440"/>
    </row>
    <row r="9892" spans="29:36" x14ac:dyDescent="0.25">
      <c r="AC9892" s="440"/>
      <c r="AD9892" s="440"/>
      <c r="AE9892" s="440"/>
      <c r="AF9892" s="440"/>
      <c r="AG9892" s="440"/>
      <c r="AH9892" s="440"/>
      <c r="AI9892" s="440"/>
      <c r="AJ9892" s="440"/>
    </row>
    <row r="9893" spans="29:36" x14ac:dyDescent="0.25">
      <c r="AC9893" s="440"/>
      <c r="AD9893" s="440"/>
      <c r="AE9893" s="440"/>
      <c r="AF9893" s="440"/>
      <c r="AG9893" s="440"/>
      <c r="AH9893" s="440"/>
      <c r="AI9893" s="440"/>
      <c r="AJ9893" s="440"/>
    </row>
    <row r="9894" spans="29:36" x14ac:dyDescent="0.25">
      <c r="AC9894" s="440"/>
      <c r="AD9894" s="440"/>
      <c r="AE9894" s="440"/>
      <c r="AF9894" s="440"/>
      <c r="AG9894" s="440"/>
      <c r="AH9894" s="440"/>
      <c r="AI9894" s="440"/>
      <c r="AJ9894" s="440"/>
    </row>
    <row r="9895" spans="29:36" x14ac:dyDescent="0.25">
      <c r="AC9895" s="440"/>
      <c r="AD9895" s="440"/>
      <c r="AE9895" s="440"/>
      <c r="AF9895" s="440"/>
      <c r="AG9895" s="440"/>
      <c r="AH9895" s="440"/>
      <c r="AI9895" s="440"/>
      <c r="AJ9895" s="440"/>
    </row>
    <row r="9896" spans="29:36" x14ac:dyDescent="0.25">
      <c r="AC9896" s="440"/>
      <c r="AD9896" s="440"/>
      <c r="AE9896" s="440"/>
      <c r="AF9896" s="440"/>
      <c r="AG9896" s="440"/>
      <c r="AH9896" s="440"/>
      <c r="AI9896" s="440"/>
      <c r="AJ9896" s="440"/>
    </row>
    <row r="9897" spans="29:36" x14ac:dyDescent="0.25">
      <c r="AC9897" s="440"/>
      <c r="AD9897" s="440"/>
      <c r="AE9897" s="440"/>
      <c r="AF9897" s="440"/>
      <c r="AG9897" s="440"/>
      <c r="AH9897" s="440"/>
      <c r="AI9897" s="440"/>
      <c r="AJ9897" s="440"/>
    </row>
    <row r="9898" spans="29:36" x14ac:dyDescent="0.25">
      <c r="AC9898" s="440"/>
      <c r="AD9898" s="440"/>
      <c r="AE9898" s="440"/>
      <c r="AF9898" s="440"/>
      <c r="AG9898" s="440"/>
      <c r="AH9898" s="440"/>
      <c r="AI9898" s="440"/>
      <c r="AJ9898" s="440"/>
    </row>
    <row r="9899" spans="29:36" x14ac:dyDescent="0.25">
      <c r="AC9899" s="440"/>
      <c r="AD9899" s="440"/>
      <c r="AE9899" s="440"/>
      <c r="AF9899" s="440"/>
      <c r="AG9899" s="440"/>
      <c r="AH9899" s="440"/>
      <c r="AI9899" s="440"/>
      <c r="AJ9899" s="440"/>
    </row>
    <row r="9900" spans="29:36" x14ac:dyDescent="0.25">
      <c r="AC9900" s="440"/>
      <c r="AD9900" s="440"/>
      <c r="AE9900" s="440"/>
      <c r="AF9900" s="440"/>
      <c r="AG9900" s="440"/>
      <c r="AH9900" s="440"/>
      <c r="AI9900" s="440"/>
      <c r="AJ9900" s="440"/>
    </row>
    <row r="9901" spans="29:36" x14ac:dyDescent="0.25">
      <c r="AC9901" s="440"/>
      <c r="AD9901" s="440"/>
      <c r="AE9901" s="440"/>
      <c r="AF9901" s="440"/>
      <c r="AG9901" s="440"/>
      <c r="AH9901" s="440"/>
      <c r="AI9901" s="440"/>
      <c r="AJ9901" s="440"/>
    </row>
    <row r="9902" spans="29:36" x14ac:dyDescent="0.25">
      <c r="AC9902" s="440"/>
      <c r="AD9902" s="440"/>
      <c r="AE9902" s="440"/>
      <c r="AF9902" s="440"/>
      <c r="AG9902" s="440"/>
      <c r="AH9902" s="440"/>
      <c r="AI9902" s="440"/>
      <c r="AJ9902" s="440"/>
    </row>
    <row r="9903" spans="29:36" x14ac:dyDescent="0.25">
      <c r="AC9903" s="440"/>
      <c r="AD9903" s="440"/>
      <c r="AE9903" s="440"/>
      <c r="AF9903" s="440"/>
      <c r="AG9903" s="440"/>
      <c r="AH9903" s="440"/>
      <c r="AI9903" s="440"/>
      <c r="AJ9903" s="440"/>
    </row>
    <row r="9904" spans="29:36" x14ac:dyDescent="0.25">
      <c r="AC9904" s="440"/>
      <c r="AD9904" s="440"/>
      <c r="AE9904" s="440"/>
      <c r="AF9904" s="440"/>
      <c r="AG9904" s="440"/>
      <c r="AH9904" s="440"/>
      <c r="AI9904" s="440"/>
      <c r="AJ9904" s="440"/>
    </row>
    <row r="9905" spans="29:36" x14ac:dyDescent="0.25">
      <c r="AC9905" s="440"/>
      <c r="AD9905" s="440"/>
      <c r="AE9905" s="440"/>
      <c r="AF9905" s="440"/>
      <c r="AG9905" s="440"/>
      <c r="AH9905" s="440"/>
      <c r="AI9905" s="440"/>
      <c r="AJ9905" s="440"/>
    </row>
    <row r="9906" spans="29:36" x14ac:dyDescent="0.25">
      <c r="AC9906" s="440"/>
      <c r="AD9906" s="440"/>
      <c r="AE9906" s="440"/>
      <c r="AF9906" s="440"/>
      <c r="AG9906" s="440"/>
      <c r="AH9906" s="440"/>
      <c r="AI9906" s="440"/>
      <c r="AJ9906" s="440"/>
    </row>
    <row r="9907" spans="29:36" x14ac:dyDescent="0.25">
      <c r="AC9907" s="440"/>
      <c r="AD9907" s="440"/>
      <c r="AE9907" s="440"/>
      <c r="AF9907" s="440"/>
      <c r="AG9907" s="440"/>
      <c r="AH9907" s="440"/>
      <c r="AI9907" s="440"/>
      <c r="AJ9907" s="440"/>
    </row>
    <row r="9908" spans="29:36" x14ac:dyDescent="0.25">
      <c r="AC9908" s="440"/>
      <c r="AD9908" s="440"/>
      <c r="AE9908" s="440"/>
      <c r="AF9908" s="440"/>
      <c r="AG9908" s="440"/>
      <c r="AH9908" s="440"/>
      <c r="AI9908" s="440"/>
      <c r="AJ9908" s="440"/>
    </row>
    <row r="9909" spans="29:36" x14ac:dyDescent="0.25">
      <c r="AC9909" s="440"/>
      <c r="AD9909" s="440"/>
      <c r="AE9909" s="440"/>
      <c r="AF9909" s="440"/>
      <c r="AG9909" s="440"/>
      <c r="AH9909" s="440"/>
      <c r="AI9909" s="440"/>
      <c r="AJ9909" s="440"/>
    </row>
    <row r="9910" spans="29:36" x14ac:dyDescent="0.25">
      <c r="AC9910" s="440"/>
      <c r="AD9910" s="440"/>
      <c r="AE9910" s="440"/>
      <c r="AF9910" s="440"/>
      <c r="AG9910" s="440"/>
      <c r="AH9910" s="440"/>
      <c r="AI9910" s="440"/>
      <c r="AJ9910" s="440"/>
    </row>
    <row r="9911" spans="29:36" x14ac:dyDescent="0.25">
      <c r="AC9911" s="440"/>
      <c r="AD9911" s="440"/>
      <c r="AE9911" s="440"/>
      <c r="AF9911" s="440"/>
      <c r="AG9911" s="440"/>
      <c r="AH9911" s="440"/>
      <c r="AI9911" s="440"/>
      <c r="AJ9911" s="440"/>
    </row>
    <row r="9912" spans="29:36" x14ac:dyDescent="0.25">
      <c r="AC9912" s="440"/>
      <c r="AD9912" s="440"/>
      <c r="AE9912" s="440"/>
      <c r="AF9912" s="440"/>
      <c r="AG9912" s="440"/>
      <c r="AH9912" s="440"/>
      <c r="AI9912" s="440"/>
      <c r="AJ9912" s="440"/>
    </row>
    <row r="9913" spans="29:36" x14ac:dyDescent="0.25">
      <c r="AC9913" s="440"/>
      <c r="AD9913" s="440"/>
      <c r="AE9913" s="440"/>
      <c r="AF9913" s="440"/>
      <c r="AG9913" s="440"/>
      <c r="AH9913" s="440"/>
      <c r="AI9913" s="440"/>
      <c r="AJ9913" s="440"/>
    </row>
    <row r="9914" spans="29:36" x14ac:dyDescent="0.25">
      <c r="AC9914" s="440"/>
      <c r="AD9914" s="440"/>
      <c r="AE9914" s="440"/>
      <c r="AF9914" s="440"/>
      <c r="AG9914" s="440"/>
      <c r="AH9914" s="440"/>
      <c r="AI9914" s="440"/>
      <c r="AJ9914" s="440"/>
    </row>
    <row r="9915" spans="29:36" x14ac:dyDescent="0.25">
      <c r="AC9915" s="440"/>
      <c r="AD9915" s="440"/>
      <c r="AE9915" s="440"/>
      <c r="AF9915" s="440"/>
      <c r="AG9915" s="440"/>
      <c r="AH9915" s="440"/>
      <c r="AI9915" s="440"/>
      <c r="AJ9915" s="440"/>
    </row>
    <row r="9916" spans="29:36" x14ac:dyDescent="0.25">
      <c r="AC9916" s="440"/>
      <c r="AD9916" s="440"/>
      <c r="AE9916" s="440"/>
      <c r="AF9916" s="440"/>
      <c r="AG9916" s="440"/>
      <c r="AH9916" s="440"/>
      <c r="AI9916" s="440"/>
      <c r="AJ9916" s="440"/>
    </row>
    <row r="9917" spans="29:36" x14ac:dyDescent="0.25">
      <c r="AC9917" s="440"/>
      <c r="AD9917" s="440"/>
      <c r="AE9917" s="440"/>
      <c r="AF9917" s="440"/>
      <c r="AG9917" s="440"/>
      <c r="AH9917" s="440"/>
      <c r="AI9917" s="440"/>
      <c r="AJ9917" s="440"/>
    </row>
    <row r="9918" spans="29:36" x14ac:dyDescent="0.25">
      <c r="AC9918" s="440"/>
      <c r="AD9918" s="440"/>
      <c r="AE9918" s="440"/>
      <c r="AF9918" s="440"/>
      <c r="AG9918" s="440"/>
      <c r="AH9918" s="440"/>
      <c r="AI9918" s="440"/>
      <c r="AJ9918" s="440"/>
    </row>
    <row r="9919" spans="29:36" x14ac:dyDescent="0.25">
      <c r="AC9919" s="440"/>
      <c r="AD9919" s="440"/>
      <c r="AE9919" s="440"/>
      <c r="AF9919" s="440"/>
      <c r="AG9919" s="440"/>
      <c r="AH9919" s="440"/>
      <c r="AI9919" s="440"/>
      <c r="AJ9919" s="440"/>
    </row>
    <row r="9920" spans="29:36" x14ac:dyDescent="0.25">
      <c r="AC9920" s="440"/>
      <c r="AD9920" s="440"/>
      <c r="AE9920" s="440"/>
      <c r="AF9920" s="440"/>
      <c r="AG9920" s="440"/>
      <c r="AH9920" s="440"/>
      <c r="AI9920" s="440"/>
      <c r="AJ9920" s="440"/>
    </row>
    <row r="9921" spans="29:36" x14ac:dyDescent="0.25">
      <c r="AC9921" s="440"/>
      <c r="AD9921" s="440"/>
      <c r="AE9921" s="440"/>
      <c r="AF9921" s="440"/>
      <c r="AG9921" s="440"/>
      <c r="AH9921" s="440"/>
      <c r="AI9921" s="440"/>
      <c r="AJ9921" s="440"/>
    </row>
    <row r="9922" spans="29:36" x14ac:dyDescent="0.25">
      <c r="AC9922" s="440"/>
      <c r="AD9922" s="440"/>
      <c r="AE9922" s="440"/>
      <c r="AF9922" s="440"/>
      <c r="AG9922" s="440"/>
      <c r="AH9922" s="440"/>
      <c r="AI9922" s="440"/>
      <c r="AJ9922" s="440"/>
    </row>
    <row r="9923" spans="29:36" x14ac:dyDescent="0.25">
      <c r="AC9923" s="440"/>
      <c r="AD9923" s="440"/>
      <c r="AE9923" s="440"/>
      <c r="AF9923" s="440"/>
      <c r="AG9923" s="440"/>
      <c r="AH9923" s="440"/>
      <c r="AI9923" s="440"/>
      <c r="AJ9923" s="440"/>
    </row>
    <row r="9924" spans="29:36" x14ac:dyDescent="0.25">
      <c r="AC9924" s="440"/>
      <c r="AD9924" s="440"/>
      <c r="AE9924" s="440"/>
      <c r="AF9924" s="440"/>
      <c r="AG9924" s="440"/>
      <c r="AH9924" s="440"/>
      <c r="AI9924" s="440"/>
      <c r="AJ9924" s="440"/>
    </row>
    <row r="9925" spans="29:36" x14ac:dyDescent="0.25">
      <c r="AC9925" s="440"/>
      <c r="AD9925" s="440"/>
      <c r="AE9925" s="440"/>
      <c r="AF9925" s="440"/>
      <c r="AG9925" s="440"/>
      <c r="AH9925" s="440"/>
      <c r="AI9925" s="440"/>
      <c r="AJ9925" s="440"/>
    </row>
    <row r="9926" spans="29:36" x14ac:dyDescent="0.25">
      <c r="AC9926" s="440"/>
      <c r="AD9926" s="440"/>
      <c r="AE9926" s="440"/>
      <c r="AF9926" s="440"/>
      <c r="AG9926" s="440"/>
      <c r="AH9926" s="440"/>
      <c r="AI9926" s="440"/>
      <c r="AJ9926" s="440"/>
    </row>
    <row r="9927" spans="29:36" x14ac:dyDescent="0.25">
      <c r="AC9927" s="440"/>
      <c r="AD9927" s="440"/>
      <c r="AE9927" s="440"/>
      <c r="AF9927" s="440"/>
      <c r="AG9927" s="440"/>
      <c r="AH9927" s="440"/>
      <c r="AI9927" s="440"/>
      <c r="AJ9927" s="440"/>
    </row>
    <row r="9928" spans="29:36" x14ac:dyDescent="0.25">
      <c r="AC9928" s="440"/>
      <c r="AD9928" s="440"/>
      <c r="AE9928" s="440"/>
      <c r="AF9928" s="440"/>
      <c r="AG9928" s="440"/>
      <c r="AH9928" s="440"/>
      <c r="AI9928" s="440"/>
      <c r="AJ9928" s="440"/>
    </row>
    <row r="9929" spans="29:36" x14ac:dyDescent="0.25">
      <c r="AC9929" s="440"/>
      <c r="AD9929" s="440"/>
      <c r="AE9929" s="440"/>
      <c r="AF9929" s="440"/>
      <c r="AG9929" s="440"/>
      <c r="AH9929" s="440"/>
      <c r="AI9929" s="440"/>
      <c r="AJ9929" s="440"/>
    </row>
    <row r="9930" spans="29:36" x14ac:dyDescent="0.25">
      <c r="AC9930" s="440"/>
      <c r="AD9930" s="440"/>
      <c r="AE9930" s="440"/>
      <c r="AF9930" s="440"/>
      <c r="AG9930" s="440"/>
      <c r="AH9930" s="440"/>
      <c r="AI9930" s="440"/>
      <c r="AJ9930" s="440"/>
    </row>
    <row r="9931" spans="29:36" x14ac:dyDescent="0.25">
      <c r="AC9931" s="440"/>
      <c r="AD9931" s="440"/>
      <c r="AE9931" s="440"/>
      <c r="AF9931" s="440"/>
      <c r="AG9931" s="440"/>
      <c r="AH9931" s="440"/>
      <c r="AI9931" s="440"/>
      <c r="AJ9931" s="440"/>
    </row>
    <row r="9932" spans="29:36" x14ac:dyDescent="0.25">
      <c r="AC9932" s="440"/>
      <c r="AD9932" s="440"/>
      <c r="AE9932" s="440"/>
      <c r="AF9932" s="440"/>
      <c r="AG9932" s="440"/>
      <c r="AH9932" s="440"/>
      <c r="AI9932" s="440"/>
      <c r="AJ9932" s="440"/>
    </row>
    <row r="9933" spans="29:36" x14ac:dyDescent="0.25">
      <c r="AC9933" s="440"/>
      <c r="AD9933" s="440"/>
      <c r="AE9933" s="440"/>
      <c r="AF9933" s="440"/>
      <c r="AG9933" s="440"/>
      <c r="AH9933" s="440"/>
      <c r="AI9933" s="440"/>
      <c r="AJ9933" s="440"/>
    </row>
    <row r="9934" spans="29:36" x14ac:dyDescent="0.25">
      <c r="AC9934" s="440"/>
      <c r="AD9934" s="440"/>
      <c r="AE9934" s="440"/>
      <c r="AF9934" s="440"/>
      <c r="AG9934" s="440"/>
      <c r="AH9934" s="440"/>
      <c r="AI9934" s="440"/>
      <c r="AJ9934" s="440"/>
    </row>
    <row r="9935" spans="29:36" x14ac:dyDescent="0.25">
      <c r="AC9935" s="440"/>
      <c r="AD9935" s="440"/>
      <c r="AE9935" s="440"/>
      <c r="AF9935" s="440"/>
      <c r="AG9935" s="440"/>
      <c r="AH9935" s="440"/>
      <c r="AI9935" s="440"/>
      <c r="AJ9935" s="440"/>
    </row>
    <row r="9936" spans="29:36" x14ac:dyDescent="0.25">
      <c r="AC9936" s="440"/>
      <c r="AD9936" s="440"/>
      <c r="AE9936" s="440"/>
      <c r="AF9936" s="440"/>
      <c r="AG9936" s="440"/>
      <c r="AH9936" s="440"/>
      <c r="AI9936" s="440"/>
      <c r="AJ9936" s="440"/>
    </row>
    <row r="9937" spans="29:36" x14ac:dyDescent="0.25">
      <c r="AC9937" s="440"/>
      <c r="AD9937" s="440"/>
      <c r="AE9937" s="440"/>
      <c r="AF9937" s="440"/>
      <c r="AG9937" s="440"/>
      <c r="AH9937" s="440"/>
      <c r="AI9937" s="440"/>
      <c r="AJ9937" s="440"/>
    </row>
    <row r="9938" spans="29:36" x14ac:dyDescent="0.25">
      <c r="AC9938" s="440"/>
      <c r="AD9938" s="440"/>
      <c r="AE9938" s="440"/>
      <c r="AF9938" s="440"/>
      <c r="AG9938" s="440"/>
      <c r="AH9938" s="440"/>
      <c r="AI9938" s="440"/>
      <c r="AJ9938" s="440"/>
    </row>
    <row r="9939" spans="29:36" x14ac:dyDescent="0.25">
      <c r="AC9939" s="440"/>
      <c r="AD9939" s="440"/>
      <c r="AE9939" s="440"/>
      <c r="AF9939" s="440"/>
      <c r="AG9939" s="440"/>
      <c r="AH9939" s="440"/>
      <c r="AI9939" s="440"/>
      <c r="AJ9939" s="440"/>
    </row>
    <row r="9940" spans="29:36" x14ac:dyDescent="0.25">
      <c r="AC9940" s="440"/>
      <c r="AD9940" s="440"/>
      <c r="AE9940" s="440"/>
      <c r="AF9940" s="440"/>
      <c r="AG9940" s="440"/>
      <c r="AH9940" s="440"/>
      <c r="AI9940" s="440"/>
      <c r="AJ9940" s="440"/>
    </row>
    <row r="9941" spans="29:36" x14ac:dyDescent="0.25">
      <c r="AC9941" s="440"/>
      <c r="AD9941" s="440"/>
      <c r="AE9941" s="440"/>
      <c r="AF9941" s="440"/>
      <c r="AG9941" s="440"/>
      <c r="AH9941" s="440"/>
      <c r="AI9941" s="440"/>
      <c r="AJ9941" s="440"/>
    </row>
    <row r="9942" spans="29:36" x14ac:dyDescent="0.25">
      <c r="AC9942" s="440"/>
      <c r="AD9942" s="440"/>
      <c r="AE9942" s="440"/>
      <c r="AF9942" s="440"/>
      <c r="AG9942" s="440"/>
      <c r="AH9942" s="440"/>
      <c r="AI9942" s="440"/>
      <c r="AJ9942" s="440"/>
    </row>
    <row r="9943" spans="29:36" x14ac:dyDescent="0.25">
      <c r="AC9943" s="440"/>
      <c r="AD9943" s="440"/>
      <c r="AE9943" s="440"/>
      <c r="AF9943" s="440"/>
      <c r="AG9943" s="440"/>
      <c r="AH9943" s="440"/>
      <c r="AI9943" s="440"/>
      <c r="AJ9943" s="440"/>
    </row>
    <row r="9944" spans="29:36" x14ac:dyDescent="0.25">
      <c r="AC9944" s="440"/>
      <c r="AD9944" s="440"/>
      <c r="AE9944" s="440"/>
      <c r="AF9944" s="440"/>
      <c r="AG9944" s="440"/>
      <c r="AH9944" s="440"/>
      <c r="AI9944" s="440"/>
      <c r="AJ9944" s="440"/>
    </row>
    <row r="9945" spans="29:36" x14ac:dyDescent="0.25">
      <c r="AC9945" s="440"/>
      <c r="AD9945" s="440"/>
      <c r="AE9945" s="440"/>
      <c r="AF9945" s="440"/>
      <c r="AG9945" s="440"/>
      <c r="AH9945" s="440"/>
      <c r="AI9945" s="440"/>
      <c r="AJ9945" s="440"/>
    </row>
    <row r="9946" spans="29:36" x14ac:dyDescent="0.25">
      <c r="AC9946" s="440"/>
      <c r="AD9946" s="440"/>
      <c r="AE9946" s="440"/>
      <c r="AF9946" s="440"/>
      <c r="AG9946" s="440"/>
      <c r="AH9946" s="440"/>
      <c r="AI9946" s="440"/>
      <c r="AJ9946" s="440"/>
    </row>
    <row r="9947" spans="29:36" x14ac:dyDescent="0.25">
      <c r="AC9947" s="440"/>
      <c r="AD9947" s="440"/>
      <c r="AE9947" s="440"/>
      <c r="AF9947" s="440"/>
      <c r="AG9947" s="440"/>
      <c r="AH9947" s="440"/>
      <c r="AI9947" s="440"/>
      <c r="AJ9947" s="440"/>
    </row>
    <row r="9948" spans="29:36" x14ac:dyDescent="0.25">
      <c r="AC9948" s="440"/>
      <c r="AD9948" s="440"/>
      <c r="AE9948" s="440"/>
      <c r="AF9948" s="440"/>
      <c r="AG9948" s="440"/>
      <c r="AH9948" s="440"/>
      <c r="AI9948" s="440"/>
      <c r="AJ9948" s="440"/>
    </row>
    <row r="9949" spans="29:36" x14ac:dyDescent="0.25">
      <c r="AC9949" s="440"/>
      <c r="AD9949" s="440"/>
      <c r="AE9949" s="440"/>
      <c r="AF9949" s="440"/>
      <c r="AG9949" s="440"/>
      <c r="AH9949" s="440"/>
      <c r="AI9949" s="440"/>
      <c r="AJ9949" s="440"/>
    </row>
    <row r="9950" spans="29:36" x14ac:dyDescent="0.25">
      <c r="AC9950" s="440"/>
      <c r="AD9950" s="440"/>
      <c r="AE9950" s="440"/>
      <c r="AF9950" s="440"/>
      <c r="AG9950" s="440"/>
      <c r="AH9950" s="440"/>
      <c r="AI9950" s="440"/>
      <c r="AJ9950" s="440"/>
    </row>
    <row r="9951" spans="29:36" x14ac:dyDescent="0.25">
      <c r="AC9951" s="440"/>
      <c r="AD9951" s="440"/>
      <c r="AE9951" s="440"/>
      <c r="AF9951" s="440"/>
      <c r="AG9951" s="440"/>
      <c r="AH9951" s="440"/>
      <c r="AI9951" s="440"/>
      <c r="AJ9951" s="440"/>
    </row>
    <row r="9952" spans="29:36" x14ac:dyDescent="0.25">
      <c r="AC9952" s="440"/>
      <c r="AD9952" s="440"/>
      <c r="AE9952" s="440"/>
      <c r="AF9952" s="440"/>
      <c r="AG9952" s="440"/>
      <c r="AH9952" s="440"/>
      <c r="AI9952" s="440"/>
      <c r="AJ9952" s="440"/>
    </row>
    <row r="9953" spans="29:36" x14ac:dyDescent="0.25">
      <c r="AC9953" s="440"/>
      <c r="AD9953" s="440"/>
      <c r="AE9953" s="440"/>
      <c r="AF9953" s="440"/>
      <c r="AG9953" s="440"/>
      <c r="AH9953" s="440"/>
      <c r="AI9953" s="440"/>
      <c r="AJ9953" s="440"/>
    </row>
    <row r="9954" spans="29:36" x14ac:dyDescent="0.25">
      <c r="AC9954" s="440"/>
      <c r="AD9954" s="440"/>
      <c r="AE9954" s="440"/>
      <c r="AF9954" s="440"/>
      <c r="AG9954" s="440"/>
      <c r="AH9954" s="440"/>
      <c r="AI9954" s="440"/>
      <c r="AJ9954" s="440"/>
    </row>
    <row r="9955" spans="29:36" x14ac:dyDescent="0.25">
      <c r="AC9955" s="440"/>
      <c r="AD9955" s="440"/>
      <c r="AE9955" s="440"/>
      <c r="AF9955" s="440"/>
      <c r="AG9955" s="440"/>
      <c r="AH9955" s="440"/>
      <c r="AI9955" s="440"/>
      <c r="AJ9955" s="440"/>
    </row>
    <row r="9956" spans="29:36" x14ac:dyDescent="0.25">
      <c r="AC9956" s="440"/>
      <c r="AD9956" s="440"/>
      <c r="AE9956" s="440"/>
      <c r="AF9956" s="440"/>
      <c r="AG9956" s="440"/>
      <c r="AH9956" s="440"/>
      <c r="AI9956" s="440"/>
      <c r="AJ9956" s="440"/>
    </row>
    <row r="9957" spans="29:36" x14ac:dyDescent="0.25">
      <c r="AC9957" s="440"/>
      <c r="AD9957" s="440"/>
      <c r="AE9957" s="440"/>
      <c r="AF9957" s="440"/>
      <c r="AG9957" s="440"/>
      <c r="AH9957" s="440"/>
      <c r="AI9957" s="440"/>
      <c r="AJ9957" s="440"/>
    </row>
    <row r="9958" spans="29:36" x14ac:dyDescent="0.25">
      <c r="AC9958" s="440"/>
      <c r="AD9958" s="440"/>
      <c r="AE9958" s="440"/>
      <c r="AF9958" s="440"/>
      <c r="AG9958" s="440"/>
      <c r="AH9958" s="440"/>
      <c r="AI9958" s="440"/>
      <c r="AJ9958" s="440"/>
    </row>
    <row r="9959" spans="29:36" x14ac:dyDescent="0.25">
      <c r="AC9959" s="440"/>
      <c r="AD9959" s="440"/>
      <c r="AE9959" s="440"/>
      <c r="AF9959" s="440"/>
      <c r="AG9959" s="440"/>
      <c r="AH9959" s="440"/>
      <c r="AI9959" s="440"/>
      <c r="AJ9959" s="440"/>
    </row>
    <row r="9960" spans="29:36" x14ac:dyDescent="0.25">
      <c r="AC9960" s="440"/>
      <c r="AD9960" s="440"/>
      <c r="AE9960" s="440"/>
      <c r="AF9960" s="440"/>
      <c r="AG9960" s="440"/>
      <c r="AH9960" s="440"/>
      <c r="AI9960" s="440"/>
      <c r="AJ9960" s="440"/>
    </row>
    <row r="9961" spans="29:36" x14ac:dyDescent="0.25">
      <c r="AC9961" s="440"/>
      <c r="AD9961" s="440"/>
      <c r="AE9961" s="440"/>
      <c r="AF9961" s="440"/>
      <c r="AG9961" s="440"/>
      <c r="AH9961" s="440"/>
      <c r="AI9961" s="440"/>
      <c r="AJ9961" s="440"/>
    </row>
    <row r="9962" spans="29:36" x14ac:dyDescent="0.25">
      <c r="AC9962" s="440"/>
      <c r="AD9962" s="440"/>
      <c r="AE9962" s="440"/>
      <c r="AF9962" s="440"/>
      <c r="AG9962" s="440"/>
      <c r="AH9962" s="440"/>
      <c r="AI9962" s="440"/>
      <c r="AJ9962" s="440"/>
    </row>
    <row r="9963" spans="29:36" x14ac:dyDescent="0.25">
      <c r="AC9963" s="440"/>
      <c r="AD9963" s="440"/>
      <c r="AE9963" s="440"/>
      <c r="AF9963" s="440"/>
      <c r="AG9963" s="440"/>
      <c r="AH9963" s="440"/>
      <c r="AI9963" s="440"/>
      <c r="AJ9963" s="440"/>
    </row>
    <row r="9964" spans="29:36" x14ac:dyDescent="0.25">
      <c r="AC9964" s="440"/>
      <c r="AD9964" s="440"/>
      <c r="AE9964" s="440"/>
      <c r="AF9964" s="440"/>
      <c r="AG9964" s="440"/>
      <c r="AH9964" s="440"/>
      <c r="AI9964" s="440"/>
      <c r="AJ9964" s="440"/>
    </row>
    <row r="9965" spans="29:36" x14ac:dyDescent="0.25">
      <c r="AC9965" s="440"/>
      <c r="AD9965" s="440"/>
      <c r="AE9965" s="440"/>
      <c r="AF9965" s="440"/>
      <c r="AG9965" s="440"/>
      <c r="AH9965" s="440"/>
      <c r="AI9965" s="440"/>
      <c r="AJ9965" s="440"/>
    </row>
    <row r="9966" spans="29:36" x14ac:dyDescent="0.25">
      <c r="AC9966" s="440"/>
      <c r="AD9966" s="440"/>
      <c r="AE9966" s="440"/>
      <c r="AF9966" s="440"/>
      <c r="AG9966" s="440"/>
      <c r="AH9966" s="440"/>
      <c r="AI9966" s="440"/>
      <c r="AJ9966" s="440"/>
    </row>
    <row r="9967" spans="29:36" x14ac:dyDescent="0.25">
      <c r="AC9967" s="440"/>
      <c r="AD9967" s="440"/>
      <c r="AE9967" s="440"/>
      <c r="AF9967" s="440"/>
      <c r="AG9967" s="440"/>
      <c r="AH9967" s="440"/>
      <c r="AI9967" s="440"/>
      <c r="AJ9967" s="440"/>
    </row>
    <row r="9968" spans="29:36" x14ac:dyDescent="0.25">
      <c r="AC9968" s="440"/>
      <c r="AD9968" s="440"/>
      <c r="AE9968" s="440"/>
      <c r="AF9968" s="440"/>
      <c r="AG9968" s="440"/>
      <c r="AH9968" s="440"/>
      <c r="AI9968" s="440"/>
      <c r="AJ9968" s="440"/>
    </row>
    <row r="9969" spans="29:36" x14ac:dyDescent="0.25">
      <c r="AC9969" s="440"/>
      <c r="AD9969" s="440"/>
      <c r="AE9969" s="440"/>
      <c r="AF9969" s="440"/>
      <c r="AG9969" s="440"/>
      <c r="AH9969" s="440"/>
      <c r="AI9969" s="440"/>
      <c r="AJ9969" s="440"/>
    </row>
    <row r="9970" spans="29:36" x14ac:dyDescent="0.25">
      <c r="AC9970" s="440"/>
      <c r="AD9970" s="440"/>
      <c r="AE9970" s="440"/>
      <c r="AF9970" s="440"/>
      <c r="AG9970" s="440"/>
      <c r="AH9970" s="440"/>
      <c r="AI9970" s="440"/>
      <c r="AJ9970" s="440"/>
    </row>
    <row r="9971" spans="29:36" x14ac:dyDescent="0.25">
      <c r="AC9971" s="440"/>
      <c r="AD9971" s="440"/>
      <c r="AE9971" s="440"/>
      <c r="AF9971" s="440"/>
      <c r="AG9971" s="440"/>
      <c r="AH9971" s="440"/>
      <c r="AI9971" s="440"/>
      <c r="AJ9971" s="440"/>
    </row>
    <row r="9972" spans="29:36" x14ac:dyDescent="0.25">
      <c r="AC9972" s="440"/>
      <c r="AD9972" s="440"/>
      <c r="AE9972" s="440"/>
      <c r="AF9972" s="440"/>
      <c r="AG9972" s="440"/>
      <c r="AH9972" s="440"/>
      <c r="AI9972" s="440"/>
      <c r="AJ9972" s="440"/>
    </row>
    <row r="9973" spans="29:36" x14ac:dyDescent="0.25">
      <c r="AC9973" s="440"/>
      <c r="AD9973" s="440"/>
      <c r="AE9973" s="440"/>
      <c r="AF9973" s="440"/>
      <c r="AG9973" s="440"/>
      <c r="AH9973" s="440"/>
      <c r="AI9973" s="440"/>
      <c r="AJ9973" s="440"/>
    </row>
    <row r="9974" spans="29:36" x14ac:dyDescent="0.25">
      <c r="AC9974" s="440"/>
      <c r="AD9974" s="440"/>
      <c r="AE9974" s="440"/>
      <c r="AF9974" s="440"/>
      <c r="AG9974" s="440"/>
      <c r="AH9974" s="440"/>
      <c r="AI9974" s="440"/>
      <c r="AJ9974" s="440"/>
    </row>
    <row r="9975" spans="29:36" x14ac:dyDescent="0.25">
      <c r="AC9975" s="440"/>
      <c r="AD9975" s="440"/>
      <c r="AE9975" s="440"/>
      <c r="AF9975" s="440"/>
      <c r="AG9975" s="440"/>
      <c r="AH9975" s="440"/>
      <c r="AI9975" s="440"/>
      <c r="AJ9975" s="440"/>
    </row>
    <row r="9976" spans="29:36" x14ac:dyDescent="0.25">
      <c r="AC9976" s="440"/>
      <c r="AD9976" s="440"/>
      <c r="AE9976" s="440"/>
      <c r="AF9976" s="440"/>
      <c r="AG9976" s="440"/>
      <c r="AH9976" s="440"/>
      <c r="AI9976" s="440"/>
      <c r="AJ9976" s="440"/>
    </row>
    <row r="9977" spans="29:36" x14ac:dyDescent="0.25">
      <c r="AC9977" s="440"/>
      <c r="AD9977" s="440"/>
      <c r="AE9977" s="440"/>
      <c r="AF9977" s="440"/>
      <c r="AG9977" s="440"/>
      <c r="AH9977" s="440"/>
      <c r="AI9977" s="440"/>
      <c r="AJ9977" s="440"/>
    </row>
    <row r="9978" spans="29:36" x14ac:dyDescent="0.25">
      <c r="AC9978" s="440"/>
      <c r="AD9978" s="440"/>
      <c r="AE9978" s="440"/>
      <c r="AF9978" s="440"/>
      <c r="AG9978" s="440"/>
      <c r="AH9978" s="440"/>
      <c r="AI9978" s="440"/>
      <c r="AJ9978" s="440"/>
    </row>
    <row r="9979" spans="29:36" x14ac:dyDescent="0.25">
      <c r="AC9979" s="440"/>
      <c r="AD9979" s="440"/>
      <c r="AE9979" s="440"/>
      <c r="AF9979" s="440"/>
      <c r="AG9979" s="440"/>
      <c r="AH9979" s="440"/>
      <c r="AI9979" s="440"/>
      <c r="AJ9979" s="440"/>
    </row>
    <row r="9980" spans="29:36" x14ac:dyDescent="0.25">
      <c r="AC9980" s="440"/>
      <c r="AD9980" s="440"/>
      <c r="AE9980" s="440"/>
      <c r="AF9980" s="440"/>
      <c r="AG9980" s="440"/>
      <c r="AH9980" s="440"/>
      <c r="AI9980" s="440"/>
      <c r="AJ9980" s="440"/>
    </row>
    <row r="9981" spans="29:36" x14ac:dyDescent="0.25">
      <c r="AC9981" s="440"/>
      <c r="AD9981" s="440"/>
      <c r="AE9981" s="440"/>
      <c r="AF9981" s="440"/>
      <c r="AG9981" s="440"/>
      <c r="AH9981" s="440"/>
      <c r="AI9981" s="440"/>
      <c r="AJ9981" s="440"/>
    </row>
    <row r="9982" spans="29:36" x14ac:dyDescent="0.25">
      <c r="AC9982" s="440"/>
      <c r="AD9982" s="440"/>
      <c r="AE9982" s="440"/>
      <c r="AF9982" s="440"/>
      <c r="AG9982" s="440"/>
      <c r="AH9982" s="440"/>
      <c r="AI9982" s="440"/>
      <c r="AJ9982" s="440"/>
    </row>
    <row r="9983" spans="29:36" x14ac:dyDescent="0.25">
      <c r="AC9983" s="440"/>
      <c r="AD9983" s="440"/>
      <c r="AE9983" s="440"/>
      <c r="AF9983" s="440"/>
      <c r="AG9983" s="440"/>
      <c r="AH9983" s="440"/>
      <c r="AI9983" s="440"/>
      <c r="AJ9983" s="440"/>
    </row>
    <row r="9984" spans="29:36" x14ac:dyDescent="0.25">
      <c r="AC9984" s="440"/>
      <c r="AD9984" s="440"/>
      <c r="AE9984" s="440"/>
      <c r="AF9984" s="440"/>
      <c r="AG9984" s="440"/>
      <c r="AH9984" s="440"/>
      <c r="AI9984" s="440"/>
      <c r="AJ9984" s="440"/>
    </row>
    <row r="9985" spans="29:36" x14ac:dyDescent="0.25">
      <c r="AC9985" s="440"/>
      <c r="AD9985" s="440"/>
      <c r="AE9985" s="440"/>
      <c r="AF9985" s="440"/>
      <c r="AG9985" s="440"/>
      <c r="AH9985" s="440"/>
      <c r="AI9985" s="440"/>
      <c r="AJ9985" s="440"/>
    </row>
    <row r="9986" spans="29:36" x14ac:dyDescent="0.25">
      <c r="AC9986" s="440"/>
      <c r="AD9986" s="440"/>
      <c r="AE9986" s="440"/>
      <c r="AF9986" s="440"/>
      <c r="AG9986" s="440"/>
      <c r="AH9986" s="440"/>
      <c r="AI9986" s="440"/>
      <c r="AJ9986" s="440"/>
    </row>
    <row r="9987" spans="29:36" x14ac:dyDescent="0.25">
      <c r="AC9987" s="440"/>
      <c r="AD9987" s="440"/>
      <c r="AE9987" s="440"/>
      <c r="AF9987" s="440"/>
      <c r="AG9987" s="440"/>
      <c r="AH9987" s="440"/>
      <c r="AI9987" s="440"/>
      <c r="AJ9987" s="440"/>
    </row>
    <row r="9988" spans="29:36" x14ac:dyDescent="0.25">
      <c r="AC9988" s="440"/>
      <c r="AD9988" s="440"/>
      <c r="AE9988" s="440"/>
      <c r="AF9988" s="440"/>
      <c r="AG9988" s="440"/>
      <c r="AH9988" s="440"/>
      <c r="AI9988" s="440"/>
      <c r="AJ9988" s="440"/>
    </row>
    <row r="9989" spans="29:36" x14ac:dyDescent="0.25">
      <c r="AC9989" s="440"/>
      <c r="AD9989" s="440"/>
      <c r="AE9989" s="440"/>
      <c r="AF9989" s="440"/>
      <c r="AG9989" s="440"/>
      <c r="AH9989" s="440"/>
      <c r="AI9989" s="440"/>
      <c r="AJ9989" s="440"/>
    </row>
    <row r="9990" spans="29:36" x14ac:dyDescent="0.25">
      <c r="AC9990" s="440"/>
      <c r="AD9990" s="440"/>
      <c r="AE9990" s="440"/>
      <c r="AF9990" s="440"/>
      <c r="AG9990" s="440"/>
      <c r="AH9990" s="440"/>
      <c r="AI9990" s="440"/>
      <c r="AJ9990" s="440"/>
    </row>
    <row r="9991" spans="29:36" x14ac:dyDescent="0.25">
      <c r="AC9991" s="440"/>
      <c r="AD9991" s="440"/>
      <c r="AE9991" s="440"/>
      <c r="AF9991" s="440"/>
      <c r="AG9991" s="440"/>
      <c r="AH9991" s="440"/>
      <c r="AI9991" s="440"/>
      <c r="AJ9991" s="440"/>
    </row>
    <row r="9992" spans="29:36" x14ac:dyDescent="0.25">
      <c r="AC9992" s="440"/>
      <c r="AD9992" s="440"/>
      <c r="AE9992" s="440"/>
      <c r="AF9992" s="440"/>
      <c r="AG9992" s="440"/>
      <c r="AH9992" s="440"/>
      <c r="AI9992" s="440"/>
      <c r="AJ9992" s="440"/>
    </row>
    <row r="9993" spans="29:36" x14ac:dyDescent="0.25">
      <c r="AC9993" s="440"/>
      <c r="AD9993" s="440"/>
      <c r="AE9993" s="440"/>
      <c r="AF9993" s="440"/>
      <c r="AG9993" s="440"/>
      <c r="AH9993" s="440"/>
      <c r="AI9993" s="440"/>
      <c r="AJ9993" s="440"/>
    </row>
    <row r="9994" spans="29:36" x14ac:dyDescent="0.25">
      <c r="AC9994" s="440"/>
      <c r="AD9994" s="440"/>
      <c r="AE9994" s="440"/>
      <c r="AF9994" s="440"/>
      <c r="AG9994" s="440"/>
      <c r="AH9994" s="440"/>
      <c r="AI9994" s="440"/>
      <c r="AJ9994" s="440"/>
    </row>
    <row r="9995" spans="29:36" x14ac:dyDescent="0.25">
      <c r="AC9995" s="440"/>
      <c r="AD9995" s="440"/>
      <c r="AE9995" s="440"/>
      <c r="AF9995" s="440"/>
      <c r="AG9995" s="440"/>
      <c r="AH9995" s="440"/>
      <c r="AI9995" s="440"/>
      <c r="AJ9995" s="440"/>
    </row>
    <row r="9996" spans="29:36" x14ac:dyDescent="0.25">
      <c r="AC9996" s="440"/>
      <c r="AD9996" s="440"/>
      <c r="AE9996" s="440"/>
      <c r="AF9996" s="440"/>
      <c r="AG9996" s="440"/>
      <c r="AH9996" s="440"/>
      <c r="AI9996" s="440"/>
      <c r="AJ9996" s="440"/>
    </row>
    <row r="9997" spans="29:36" x14ac:dyDescent="0.25">
      <c r="AC9997" s="440"/>
      <c r="AD9997" s="440"/>
      <c r="AE9997" s="440"/>
      <c r="AF9997" s="440"/>
      <c r="AG9997" s="440"/>
      <c r="AH9997" s="440"/>
      <c r="AI9997" s="440"/>
      <c r="AJ9997" s="440"/>
    </row>
    <row r="9998" spans="29:36" x14ac:dyDescent="0.25">
      <c r="AC9998" s="440"/>
      <c r="AD9998" s="440"/>
      <c r="AE9998" s="440"/>
      <c r="AF9998" s="440"/>
      <c r="AG9998" s="440"/>
      <c r="AH9998" s="440"/>
      <c r="AI9998" s="440"/>
      <c r="AJ9998" s="440"/>
    </row>
    <row r="9999" spans="29:36" x14ac:dyDescent="0.25">
      <c r="AC9999" s="440"/>
      <c r="AD9999" s="440"/>
      <c r="AE9999" s="440"/>
      <c r="AF9999" s="440"/>
      <c r="AG9999" s="440"/>
      <c r="AH9999" s="440"/>
      <c r="AI9999" s="440"/>
      <c r="AJ9999" s="440"/>
    </row>
    <row r="10000" spans="29:36" x14ac:dyDescent="0.25">
      <c r="AC10000" s="440"/>
      <c r="AD10000" s="440"/>
      <c r="AE10000" s="440"/>
      <c r="AF10000" s="440"/>
      <c r="AG10000" s="440"/>
      <c r="AH10000" s="440"/>
      <c r="AI10000" s="440"/>
      <c r="AJ10000" s="440"/>
    </row>
    <row r="10001" spans="29:36" x14ac:dyDescent="0.25">
      <c r="AC10001" s="440"/>
      <c r="AD10001" s="440"/>
      <c r="AE10001" s="440"/>
      <c r="AF10001" s="440"/>
      <c r="AG10001" s="440"/>
      <c r="AH10001" s="440"/>
      <c r="AI10001" s="440"/>
      <c r="AJ10001" s="440"/>
    </row>
    <row r="10002" spans="29:36" x14ac:dyDescent="0.25">
      <c r="AC10002" s="440"/>
      <c r="AD10002" s="440"/>
      <c r="AE10002" s="440"/>
      <c r="AF10002" s="440"/>
      <c r="AG10002" s="440"/>
      <c r="AH10002" s="440"/>
      <c r="AI10002" s="440"/>
      <c r="AJ10002" s="440"/>
    </row>
    <row r="10003" spans="29:36" x14ac:dyDescent="0.25">
      <c r="AC10003" s="440"/>
      <c r="AD10003" s="440"/>
      <c r="AE10003" s="440"/>
      <c r="AF10003" s="440"/>
      <c r="AG10003" s="440"/>
      <c r="AH10003" s="440"/>
      <c r="AI10003" s="440"/>
      <c r="AJ10003" s="440"/>
    </row>
    <row r="10004" spans="29:36" x14ac:dyDescent="0.25">
      <c r="AC10004" s="440"/>
      <c r="AD10004" s="440"/>
      <c r="AE10004" s="440"/>
      <c r="AF10004" s="440"/>
      <c r="AG10004" s="440"/>
      <c r="AH10004" s="440"/>
      <c r="AI10004" s="440"/>
      <c r="AJ10004" s="440"/>
    </row>
    <row r="10005" spans="29:36" x14ac:dyDescent="0.25">
      <c r="AC10005" s="440"/>
      <c r="AD10005" s="440"/>
      <c r="AE10005" s="440"/>
      <c r="AF10005" s="440"/>
      <c r="AG10005" s="440"/>
      <c r="AH10005" s="440"/>
      <c r="AI10005" s="440"/>
      <c r="AJ10005" s="440"/>
    </row>
    <row r="10006" spans="29:36" x14ac:dyDescent="0.25">
      <c r="AC10006" s="440"/>
      <c r="AD10006" s="440"/>
      <c r="AE10006" s="440"/>
      <c r="AF10006" s="440"/>
      <c r="AG10006" s="440"/>
      <c r="AH10006" s="440"/>
      <c r="AI10006" s="440"/>
      <c r="AJ10006" s="440"/>
    </row>
    <row r="10007" spans="29:36" x14ac:dyDescent="0.25">
      <c r="AC10007" s="440"/>
      <c r="AD10007" s="440"/>
      <c r="AE10007" s="440"/>
      <c r="AF10007" s="440"/>
      <c r="AG10007" s="440"/>
      <c r="AH10007" s="440"/>
      <c r="AI10007" s="440"/>
      <c r="AJ10007" s="440"/>
    </row>
    <row r="10008" spans="29:36" x14ac:dyDescent="0.25">
      <c r="AC10008" s="440"/>
      <c r="AD10008" s="440"/>
      <c r="AE10008" s="440"/>
      <c r="AF10008" s="440"/>
      <c r="AG10008" s="440"/>
      <c r="AH10008" s="440"/>
      <c r="AI10008" s="440"/>
      <c r="AJ10008" s="440"/>
    </row>
    <row r="10009" spans="29:36" x14ac:dyDescent="0.25">
      <c r="AC10009" s="440"/>
      <c r="AD10009" s="440"/>
      <c r="AE10009" s="440"/>
      <c r="AF10009" s="440"/>
      <c r="AG10009" s="440"/>
      <c r="AH10009" s="440"/>
      <c r="AI10009" s="440"/>
      <c r="AJ10009" s="440"/>
    </row>
    <row r="10010" spans="29:36" x14ac:dyDescent="0.25">
      <c r="AC10010" s="440"/>
      <c r="AD10010" s="440"/>
      <c r="AE10010" s="440"/>
      <c r="AF10010" s="440"/>
      <c r="AG10010" s="440"/>
      <c r="AH10010" s="440"/>
      <c r="AI10010" s="440"/>
      <c r="AJ10010" s="440"/>
    </row>
    <row r="10011" spans="29:36" x14ac:dyDescent="0.25">
      <c r="AC10011" s="440"/>
      <c r="AD10011" s="440"/>
      <c r="AE10011" s="440"/>
      <c r="AF10011" s="440"/>
      <c r="AG10011" s="440"/>
      <c r="AH10011" s="440"/>
      <c r="AI10011" s="440"/>
      <c r="AJ10011" s="440"/>
    </row>
    <row r="10012" spans="29:36" x14ac:dyDescent="0.25">
      <c r="AC10012" s="440"/>
      <c r="AD10012" s="440"/>
      <c r="AE10012" s="440"/>
      <c r="AF10012" s="440"/>
      <c r="AG10012" s="440"/>
      <c r="AH10012" s="440"/>
      <c r="AI10012" s="440"/>
      <c r="AJ10012" s="440"/>
    </row>
    <row r="10013" spans="29:36" x14ac:dyDescent="0.25">
      <c r="AC10013" s="440"/>
      <c r="AD10013" s="440"/>
      <c r="AE10013" s="440"/>
      <c r="AF10013" s="440"/>
      <c r="AG10013" s="440"/>
      <c r="AH10013" s="440"/>
      <c r="AI10013" s="440"/>
      <c r="AJ10013" s="440"/>
    </row>
    <row r="10014" spans="29:36" x14ac:dyDescent="0.25">
      <c r="AC10014" s="440"/>
      <c r="AD10014" s="440"/>
      <c r="AE10014" s="440"/>
      <c r="AF10014" s="440"/>
      <c r="AG10014" s="440"/>
      <c r="AH10014" s="440"/>
      <c r="AI10014" s="440"/>
      <c r="AJ10014" s="440"/>
    </row>
    <row r="10015" spans="29:36" x14ac:dyDescent="0.25">
      <c r="AC10015" s="440"/>
      <c r="AD10015" s="440"/>
      <c r="AE10015" s="440"/>
      <c r="AF10015" s="440"/>
      <c r="AG10015" s="440"/>
      <c r="AH10015" s="440"/>
      <c r="AI10015" s="440"/>
      <c r="AJ10015" s="440"/>
    </row>
    <row r="10016" spans="29:36" x14ac:dyDescent="0.25">
      <c r="AC10016" s="440"/>
      <c r="AD10016" s="440"/>
      <c r="AE10016" s="440"/>
      <c r="AF10016" s="440"/>
      <c r="AG10016" s="440"/>
      <c r="AH10016" s="440"/>
      <c r="AI10016" s="440"/>
      <c r="AJ10016" s="440"/>
    </row>
    <row r="10017" spans="29:36" x14ac:dyDescent="0.25">
      <c r="AC10017" s="440"/>
      <c r="AD10017" s="440"/>
      <c r="AE10017" s="440"/>
      <c r="AF10017" s="440"/>
      <c r="AG10017" s="440"/>
      <c r="AH10017" s="440"/>
      <c r="AI10017" s="440"/>
      <c r="AJ10017" s="440"/>
    </row>
    <row r="10018" spans="29:36" x14ac:dyDescent="0.25">
      <c r="AC10018" s="440"/>
      <c r="AD10018" s="440"/>
      <c r="AE10018" s="440"/>
      <c r="AF10018" s="440"/>
      <c r="AG10018" s="440"/>
      <c r="AH10018" s="440"/>
      <c r="AI10018" s="440"/>
      <c r="AJ10018" s="440"/>
    </row>
    <row r="10019" spans="29:36" x14ac:dyDescent="0.25">
      <c r="AC10019" s="440"/>
      <c r="AD10019" s="440"/>
      <c r="AE10019" s="440"/>
      <c r="AF10019" s="440"/>
      <c r="AG10019" s="440"/>
      <c r="AH10019" s="440"/>
      <c r="AI10019" s="440"/>
      <c r="AJ10019" s="440"/>
    </row>
    <row r="10020" spans="29:36" x14ac:dyDescent="0.25">
      <c r="AC10020" s="440"/>
      <c r="AD10020" s="440"/>
      <c r="AE10020" s="440"/>
      <c r="AF10020" s="440"/>
      <c r="AG10020" s="440"/>
      <c r="AH10020" s="440"/>
      <c r="AI10020" s="440"/>
      <c r="AJ10020" s="440"/>
    </row>
    <row r="10021" spans="29:36" x14ac:dyDescent="0.25">
      <c r="AC10021" s="440"/>
      <c r="AD10021" s="440"/>
      <c r="AE10021" s="440"/>
      <c r="AF10021" s="440"/>
      <c r="AG10021" s="440"/>
      <c r="AH10021" s="440"/>
      <c r="AI10021" s="440"/>
      <c r="AJ10021" s="440"/>
    </row>
    <row r="10022" spans="29:36" x14ac:dyDescent="0.25">
      <c r="AC10022" s="440"/>
      <c r="AD10022" s="440"/>
      <c r="AE10022" s="440"/>
      <c r="AF10022" s="440"/>
      <c r="AG10022" s="440"/>
      <c r="AH10022" s="440"/>
      <c r="AI10022" s="440"/>
      <c r="AJ10022" s="440"/>
    </row>
    <row r="10023" spans="29:36" x14ac:dyDescent="0.25">
      <c r="AC10023" s="440"/>
      <c r="AD10023" s="440"/>
      <c r="AE10023" s="440"/>
      <c r="AF10023" s="440"/>
      <c r="AG10023" s="440"/>
      <c r="AH10023" s="440"/>
      <c r="AI10023" s="440"/>
      <c r="AJ10023" s="440"/>
    </row>
    <row r="10024" spans="29:36" x14ac:dyDescent="0.25">
      <c r="AC10024" s="440"/>
      <c r="AD10024" s="440"/>
      <c r="AE10024" s="440"/>
      <c r="AF10024" s="440"/>
      <c r="AG10024" s="440"/>
      <c r="AH10024" s="440"/>
      <c r="AI10024" s="440"/>
      <c r="AJ10024" s="440"/>
    </row>
    <row r="10025" spans="29:36" x14ac:dyDescent="0.25">
      <c r="AC10025" s="440"/>
      <c r="AD10025" s="440"/>
      <c r="AE10025" s="440"/>
      <c r="AF10025" s="440"/>
      <c r="AG10025" s="440"/>
      <c r="AH10025" s="440"/>
      <c r="AI10025" s="440"/>
      <c r="AJ10025" s="440"/>
    </row>
    <row r="10026" spans="29:36" x14ac:dyDescent="0.25">
      <c r="AC10026" s="440"/>
      <c r="AD10026" s="440"/>
      <c r="AE10026" s="440"/>
      <c r="AF10026" s="440"/>
      <c r="AG10026" s="440"/>
      <c r="AH10026" s="440"/>
      <c r="AI10026" s="440"/>
      <c r="AJ10026" s="440"/>
    </row>
    <row r="10027" spans="29:36" x14ac:dyDescent="0.25">
      <c r="AC10027" s="440"/>
      <c r="AD10027" s="440"/>
      <c r="AE10027" s="440"/>
      <c r="AF10027" s="440"/>
      <c r="AG10027" s="440"/>
      <c r="AH10027" s="440"/>
      <c r="AI10027" s="440"/>
      <c r="AJ10027" s="440"/>
    </row>
    <row r="10028" spans="29:36" x14ac:dyDescent="0.25">
      <c r="AC10028" s="440"/>
      <c r="AD10028" s="440"/>
      <c r="AE10028" s="440"/>
      <c r="AF10028" s="440"/>
      <c r="AG10028" s="440"/>
      <c r="AH10028" s="440"/>
      <c r="AI10028" s="440"/>
      <c r="AJ10028" s="440"/>
    </row>
    <row r="10029" spans="29:36" x14ac:dyDescent="0.25">
      <c r="AC10029" s="440"/>
      <c r="AD10029" s="440"/>
      <c r="AE10029" s="440"/>
      <c r="AF10029" s="440"/>
      <c r="AG10029" s="440"/>
      <c r="AH10029" s="440"/>
      <c r="AI10029" s="440"/>
      <c r="AJ10029" s="440"/>
    </row>
    <row r="10030" spans="29:36" x14ac:dyDescent="0.25">
      <c r="AC10030" s="440"/>
      <c r="AD10030" s="440"/>
      <c r="AE10030" s="440"/>
      <c r="AF10030" s="440"/>
      <c r="AG10030" s="440"/>
      <c r="AH10030" s="440"/>
      <c r="AI10030" s="440"/>
      <c r="AJ10030" s="440"/>
    </row>
    <row r="10031" spans="29:36" x14ac:dyDescent="0.25">
      <c r="AC10031" s="440"/>
      <c r="AD10031" s="440"/>
      <c r="AE10031" s="440"/>
      <c r="AF10031" s="440"/>
      <c r="AG10031" s="440"/>
      <c r="AH10031" s="440"/>
      <c r="AI10031" s="440"/>
      <c r="AJ10031" s="440"/>
    </row>
    <row r="10032" spans="29:36" x14ac:dyDescent="0.25">
      <c r="AC10032" s="440"/>
      <c r="AD10032" s="440"/>
      <c r="AE10032" s="440"/>
      <c r="AF10032" s="440"/>
      <c r="AG10032" s="440"/>
      <c r="AH10032" s="440"/>
      <c r="AI10032" s="440"/>
      <c r="AJ10032" s="440"/>
    </row>
    <row r="10033" spans="29:36" x14ac:dyDescent="0.25">
      <c r="AC10033" s="440"/>
      <c r="AD10033" s="440"/>
      <c r="AE10033" s="440"/>
      <c r="AF10033" s="440"/>
      <c r="AG10033" s="440"/>
      <c r="AH10033" s="440"/>
      <c r="AI10033" s="440"/>
      <c r="AJ10033" s="440"/>
    </row>
    <row r="10034" spans="29:36" x14ac:dyDescent="0.25">
      <c r="AC10034" s="440"/>
      <c r="AD10034" s="440"/>
      <c r="AE10034" s="440"/>
      <c r="AF10034" s="440"/>
      <c r="AG10034" s="440"/>
      <c r="AH10034" s="440"/>
      <c r="AI10034" s="440"/>
      <c r="AJ10034" s="440"/>
    </row>
    <row r="10035" spans="29:36" x14ac:dyDescent="0.25">
      <c r="AC10035" s="440"/>
      <c r="AD10035" s="440"/>
      <c r="AE10035" s="440"/>
      <c r="AF10035" s="440"/>
      <c r="AG10035" s="440"/>
      <c r="AH10035" s="440"/>
      <c r="AI10035" s="440"/>
      <c r="AJ10035" s="440"/>
    </row>
    <row r="10036" spans="29:36" x14ac:dyDescent="0.25">
      <c r="AC10036" s="440"/>
      <c r="AD10036" s="440"/>
      <c r="AE10036" s="440"/>
      <c r="AF10036" s="440"/>
      <c r="AG10036" s="440"/>
      <c r="AH10036" s="440"/>
      <c r="AI10036" s="440"/>
      <c r="AJ10036" s="440"/>
    </row>
    <row r="10037" spans="29:36" x14ac:dyDescent="0.25">
      <c r="AC10037" s="440"/>
      <c r="AD10037" s="440"/>
      <c r="AE10037" s="440"/>
      <c r="AF10037" s="440"/>
      <c r="AG10037" s="440"/>
      <c r="AH10037" s="440"/>
      <c r="AI10037" s="440"/>
      <c r="AJ10037" s="440"/>
    </row>
    <row r="10038" spans="29:36" x14ac:dyDescent="0.25">
      <c r="AC10038" s="440"/>
      <c r="AD10038" s="440"/>
      <c r="AE10038" s="440"/>
      <c r="AF10038" s="440"/>
      <c r="AG10038" s="440"/>
      <c r="AH10038" s="440"/>
      <c r="AI10038" s="440"/>
      <c r="AJ10038" s="440"/>
    </row>
    <row r="10039" spans="29:36" x14ac:dyDescent="0.25">
      <c r="AC10039" s="440"/>
      <c r="AD10039" s="440"/>
      <c r="AE10039" s="440"/>
      <c r="AF10039" s="440"/>
      <c r="AG10039" s="440"/>
      <c r="AH10039" s="440"/>
      <c r="AI10039" s="440"/>
      <c r="AJ10039" s="440"/>
    </row>
    <row r="10040" spans="29:36" x14ac:dyDescent="0.25">
      <c r="AC10040" s="440"/>
      <c r="AD10040" s="440"/>
      <c r="AE10040" s="440"/>
      <c r="AF10040" s="440"/>
      <c r="AG10040" s="440"/>
      <c r="AH10040" s="440"/>
      <c r="AI10040" s="440"/>
      <c r="AJ10040" s="440"/>
    </row>
    <row r="10041" spans="29:36" x14ac:dyDescent="0.25">
      <c r="AC10041" s="440"/>
      <c r="AD10041" s="440"/>
      <c r="AE10041" s="440"/>
      <c r="AF10041" s="440"/>
      <c r="AG10041" s="440"/>
      <c r="AH10041" s="440"/>
      <c r="AI10041" s="440"/>
      <c r="AJ10041" s="440"/>
    </row>
    <row r="10042" spans="29:36" x14ac:dyDescent="0.25">
      <c r="AC10042" s="440"/>
      <c r="AD10042" s="440"/>
      <c r="AE10042" s="440"/>
      <c r="AF10042" s="440"/>
      <c r="AG10042" s="440"/>
      <c r="AH10042" s="440"/>
      <c r="AI10042" s="440"/>
      <c r="AJ10042" s="440"/>
    </row>
    <row r="10043" spans="29:36" x14ac:dyDescent="0.25">
      <c r="AC10043" s="440"/>
      <c r="AD10043" s="440"/>
      <c r="AE10043" s="440"/>
      <c r="AF10043" s="440"/>
      <c r="AG10043" s="440"/>
      <c r="AH10043" s="440"/>
      <c r="AI10043" s="440"/>
      <c r="AJ10043" s="440"/>
    </row>
    <row r="10044" spans="29:36" x14ac:dyDescent="0.25">
      <c r="AC10044" s="440"/>
      <c r="AD10044" s="440"/>
      <c r="AE10044" s="440"/>
      <c r="AF10044" s="440"/>
      <c r="AG10044" s="440"/>
      <c r="AH10044" s="440"/>
      <c r="AI10044" s="440"/>
      <c r="AJ10044" s="440"/>
    </row>
    <row r="10045" spans="29:36" x14ac:dyDescent="0.25">
      <c r="AC10045" s="440"/>
      <c r="AD10045" s="440"/>
      <c r="AE10045" s="440"/>
      <c r="AF10045" s="440"/>
      <c r="AG10045" s="440"/>
      <c r="AH10045" s="440"/>
      <c r="AI10045" s="440"/>
      <c r="AJ10045" s="440"/>
    </row>
    <row r="10046" spans="29:36" x14ac:dyDescent="0.25">
      <c r="AC10046" s="440"/>
      <c r="AD10046" s="440"/>
      <c r="AE10046" s="440"/>
      <c r="AF10046" s="440"/>
      <c r="AG10046" s="440"/>
      <c r="AH10046" s="440"/>
      <c r="AI10046" s="440"/>
      <c r="AJ10046" s="440"/>
    </row>
    <row r="10047" spans="29:36" x14ac:dyDescent="0.25">
      <c r="AC10047" s="440"/>
      <c r="AD10047" s="440"/>
      <c r="AE10047" s="440"/>
      <c r="AF10047" s="440"/>
      <c r="AG10047" s="440"/>
      <c r="AH10047" s="440"/>
      <c r="AI10047" s="440"/>
      <c r="AJ10047" s="440"/>
    </row>
    <row r="10048" spans="29:36" x14ac:dyDescent="0.25">
      <c r="AC10048" s="440"/>
      <c r="AD10048" s="440"/>
      <c r="AE10048" s="440"/>
      <c r="AF10048" s="440"/>
      <c r="AG10048" s="440"/>
      <c r="AH10048" s="440"/>
      <c r="AI10048" s="440"/>
      <c r="AJ10048" s="440"/>
    </row>
    <row r="10049" spans="29:36" x14ac:dyDescent="0.25">
      <c r="AC10049" s="440"/>
      <c r="AD10049" s="440"/>
      <c r="AE10049" s="440"/>
      <c r="AF10049" s="440"/>
      <c r="AG10049" s="440"/>
      <c r="AH10049" s="440"/>
      <c r="AI10049" s="440"/>
      <c r="AJ10049" s="440"/>
    </row>
    <row r="10050" spans="29:36" x14ac:dyDescent="0.25">
      <c r="AC10050" s="440"/>
      <c r="AD10050" s="440"/>
      <c r="AE10050" s="440"/>
      <c r="AF10050" s="440"/>
      <c r="AG10050" s="440"/>
      <c r="AH10050" s="440"/>
      <c r="AI10050" s="440"/>
      <c r="AJ10050" s="440"/>
    </row>
    <row r="10051" spans="29:36" x14ac:dyDescent="0.25">
      <c r="AC10051" s="440"/>
      <c r="AD10051" s="440"/>
      <c r="AE10051" s="440"/>
      <c r="AF10051" s="440"/>
      <c r="AG10051" s="440"/>
      <c r="AH10051" s="440"/>
      <c r="AI10051" s="440"/>
      <c r="AJ10051" s="440"/>
    </row>
    <row r="10052" spans="29:36" x14ac:dyDescent="0.25">
      <c r="AC10052" s="440"/>
      <c r="AD10052" s="440"/>
      <c r="AE10052" s="440"/>
      <c r="AF10052" s="440"/>
      <c r="AG10052" s="440"/>
      <c r="AH10052" s="440"/>
      <c r="AI10052" s="440"/>
      <c r="AJ10052" s="440"/>
    </row>
    <row r="10053" spans="29:36" x14ac:dyDescent="0.25">
      <c r="AC10053" s="440"/>
      <c r="AD10053" s="440"/>
      <c r="AE10053" s="440"/>
      <c r="AF10053" s="440"/>
      <c r="AG10053" s="440"/>
      <c r="AH10053" s="440"/>
      <c r="AI10053" s="440"/>
      <c r="AJ10053" s="440"/>
    </row>
    <row r="10054" spans="29:36" x14ac:dyDescent="0.25">
      <c r="AC10054" s="440"/>
      <c r="AD10054" s="440"/>
      <c r="AE10054" s="440"/>
      <c r="AF10054" s="440"/>
      <c r="AG10054" s="440"/>
      <c r="AH10054" s="440"/>
      <c r="AI10054" s="440"/>
      <c r="AJ10054" s="440"/>
    </row>
    <row r="10055" spans="29:36" x14ac:dyDescent="0.25">
      <c r="AC10055" s="440"/>
      <c r="AD10055" s="440"/>
      <c r="AE10055" s="440"/>
      <c r="AF10055" s="440"/>
      <c r="AG10055" s="440"/>
      <c r="AH10055" s="440"/>
      <c r="AI10055" s="440"/>
      <c r="AJ10055" s="440"/>
    </row>
    <row r="10056" spans="29:36" x14ac:dyDescent="0.25">
      <c r="AC10056" s="440"/>
      <c r="AD10056" s="440"/>
      <c r="AE10056" s="440"/>
      <c r="AF10056" s="440"/>
      <c r="AG10056" s="440"/>
      <c r="AH10056" s="440"/>
      <c r="AI10056" s="440"/>
      <c r="AJ10056" s="440"/>
    </row>
    <row r="10057" spans="29:36" x14ac:dyDescent="0.25">
      <c r="AC10057" s="440"/>
      <c r="AD10057" s="440"/>
      <c r="AE10057" s="440"/>
      <c r="AF10057" s="440"/>
      <c r="AG10057" s="440"/>
      <c r="AH10057" s="440"/>
      <c r="AI10057" s="440"/>
      <c r="AJ10057" s="440"/>
    </row>
    <row r="10058" spans="29:36" x14ac:dyDescent="0.25">
      <c r="AC10058" s="440"/>
      <c r="AD10058" s="440"/>
      <c r="AE10058" s="440"/>
      <c r="AF10058" s="440"/>
      <c r="AG10058" s="440"/>
      <c r="AH10058" s="440"/>
      <c r="AI10058" s="440"/>
      <c r="AJ10058" s="440"/>
    </row>
    <row r="10059" spans="29:36" x14ac:dyDescent="0.25">
      <c r="AC10059" s="440"/>
      <c r="AD10059" s="440"/>
      <c r="AE10059" s="440"/>
      <c r="AF10059" s="440"/>
      <c r="AG10059" s="440"/>
      <c r="AH10059" s="440"/>
      <c r="AI10059" s="440"/>
      <c r="AJ10059" s="440"/>
    </row>
    <row r="10060" spans="29:36" x14ac:dyDescent="0.25">
      <c r="AC10060" s="440"/>
      <c r="AD10060" s="440"/>
      <c r="AE10060" s="440"/>
      <c r="AF10060" s="440"/>
      <c r="AG10060" s="440"/>
      <c r="AH10060" s="440"/>
      <c r="AI10060" s="440"/>
      <c r="AJ10060" s="440"/>
    </row>
    <row r="10061" spans="29:36" x14ac:dyDescent="0.25">
      <c r="AC10061" s="440"/>
      <c r="AD10061" s="440"/>
      <c r="AE10061" s="440"/>
      <c r="AF10061" s="440"/>
      <c r="AG10061" s="440"/>
      <c r="AH10061" s="440"/>
      <c r="AI10061" s="440"/>
      <c r="AJ10061" s="440"/>
    </row>
    <row r="10062" spans="29:36" x14ac:dyDescent="0.25">
      <c r="AC10062" s="440"/>
      <c r="AD10062" s="440"/>
      <c r="AE10062" s="440"/>
      <c r="AF10062" s="440"/>
      <c r="AG10062" s="440"/>
      <c r="AH10062" s="440"/>
      <c r="AI10062" s="440"/>
      <c r="AJ10062" s="440"/>
    </row>
    <row r="10063" spans="29:36" x14ac:dyDescent="0.25">
      <c r="AC10063" s="440"/>
      <c r="AD10063" s="440"/>
      <c r="AE10063" s="440"/>
      <c r="AF10063" s="440"/>
      <c r="AG10063" s="440"/>
      <c r="AH10063" s="440"/>
      <c r="AI10063" s="440"/>
      <c r="AJ10063" s="440"/>
    </row>
    <row r="10064" spans="29:36" x14ac:dyDescent="0.25">
      <c r="AC10064" s="440"/>
      <c r="AD10064" s="440"/>
      <c r="AE10064" s="440"/>
      <c r="AF10064" s="440"/>
      <c r="AG10064" s="440"/>
      <c r="AH10064" s="440"/>
      <c r="AI10064" s="440"/>
      <c r="AJ10064" s="440"/>
    </row>
    <row r="10065" spans="29:36" x14ac:dyDescent="0.25">
      <c r="AC10065" s="440"/>
      <c r="AD10065" s="440"/>
      <c r="AE10065" s="440"/>
      <c r="AF10065" s="440"/>
      <c r="AG10065" s="440"/>
      <c r="AH10065" s="440"/>
      <c r="AI10065" s="440"/>
      <c r="AJ10065" s="440"/>
    </row>
    <row r="10066" spans="29:36" x14ac:dyDescent="0.25">
      <c r="AC10066" s="440"/>
      <c r="AD10066" s="440"/>
      <c r="AE10066" s="440"/>
      <c r="AF10066" s="440"/>
      <c r="AG10066" s="440"/>
      <c r="AH10066" s="440"/>
      <c r="AI10066" s="440"/>
      <c r="AJ10066" s="440"/>
    </row>
    <row r="10067" spans="29:36" x14ac:dyDescent="0.25">
      <c r="AC10067" s="440"/>
      <c r="AD10067" s="440"/>
      <c r="AE10067" s="440"/>
      <c r="AF10067" s="440"/>
      <c r="AG10067" s="440"/>
      <c r="AH10067" s="440"/>
      <c r="AI10067" s="440"/>
      <c r="AJ10067" s="440"/>
    </row>
    <row r="10068" spans="29:36" x14ac:dyDescent="0.25">
      <c r="AC10068" s="440"/>
      <c r="AD10068" s="440"/>
      <c r="AE10068" s="440"/>
      <c r="AF10068" s="440"/>
      <c r="AG10068" s="440"/>
      <c r="AH10068" s="440"/>
      <c r="AI10068" s="440"/>
      <c r="AJ10068" s="440"/>
    </row>
    <row r="10069" spans="29:36" x14ac:dyDescent="0.25">
      <c r="AC10069" s="440"/>
      <c r="AD10069" s="440"/>
      <c r="AE10069" s="440"/>
      <c r="AF10069" s="440"/>
      <c r="AG10069" s="440"/>
      <c r="AH10069" s="440"/>
      <c r="AI10069" s="440"/>
      <c r="AJ10069" s="440"/>
    </row>
    <row r="10070" spans="29:36" x14ac:dyDescent="0.25">
      <c r="AC10070" s="440"/>
      <c r="AD10070" s="440"/>
      <c r="AE10070" s="440"/>
      <c r="AF10070" s="440"/>
      <c r="AG10070" s="440"/>
      <c r="AH10070" s="440"/>
      <c r="AI10070" s="440"/>
      <c r="AJ10070" s="440"/>
    </row>
    <row r="10071" spans="29:36" x14ac:dyDescent="0.25">
      <c r="AC10071" s="440"/>
      <c r="AD10071" s="440"/>
      <c r="AE10071" s="440"/>
      <c r="AF10071" s="440"/>
      <c r="AG10071" s="440"/>
      <c r="AH10071" s="440"/>
      <c r="AI10071" s="440"/>
      <c r="AJ10071" s="440"/>
    </row>
    <row r="10072" spans="29:36" x14ac:dyDescent="0.25">
      <c r="AC10072" s="440"/>
      <c r="AD10072" s="440"/>
      <c r="AE10072" s="440"/>
      <c r="AF10072" s="440"/>
      <c r="AG10072" s="440"/>
      <c r="AH10072" s="440"/>
      <c r="AI10072" s="440"/>
      <c r="AJ10072" s="440"/>
    </row>
    <row r="10073" spans="29:36" x14ac:dyDescent="0.25">
      <c r="AC10073" s="440"/>
      <c r="AD10073" s="440"/>
      <c r="AE10073" s="440"/>
      <c r="AF10073" s="440"/>
      <c r="AG10073" s="440"/>
      <c r="AH10073" s="440"/>
      <c r="AI10073" s="440"/>
      <c r="AJ10073" s="440"/>
    </row>
    <row r="10074" spans="29:36" x14ac:dyDescent="0.25">
      <c r="AC10074" s="440"/>
      <c r="AD10074" s="440"/>
      <c r="AE10074" s="440"/>
      <c r="AF10074" s="440"/>
      <c r="AG10074" s="440"/>
      <c r="AH10074" s="440"/>
      <c r="AI10074" s="440"/>
      <c r="AJ10074" s="440"/>
    </row>
    <row r="10075" spans="29:36" x14ac:dyDescent="0.25">
      <c r="AC10075" s="440"/>
      <c r="AD10075" s="440"/>
      <c r="AE10075" s="440"/>
      <c r="AF10075" s="440"/>
      <c r="AG10075" s="440"/>
      <c r="AH10075" s="440"/>
      <c r="AI10075" s="440"/>
      <c r="AJ10075" s="440"/>
    </row>
    <row r="10076" spans="29:36" x14ac:dyDescent="0.25">
      <c r="AC10076" s="440"/>
      <c r="AD10076" s="440"/>
      <c r="AE10076" s="440"/>
      <c r="AF10076" s="440"/>
      <c r="AG10076" s="440"/>
      <c r="AH10076" s="440"/>
      <c r="AI10076" s="440"/>
      <c r="AJ10076" s="440"/>
    </row>
    <row r="10077" spans="29:36" x14ac:dyDescent="0.25">
      <c r="AC10077" s="440"/>
      <c r="AD10077" s="440"/>
      <c r="AE10077" s="440"/>
      <c r="AF10077" s="440"/>
      <c r="AG10077" s="440"/>
      <c r="AH10077" s="440"/>
      <c r="AI10077" s="440"/>
      <c r="AJ10077" s="440"/>
    </row>
    <row r="10078" spans="29:36" x14ac:dyDescent="0.25">
      <c r="AC10078" s="440"/>
      <c r="AD10078" s="440"/>
      <c r="AE10078" s="440"/>
      <c r="AF10078" s="440"/>
      <c r="AG10078" s="440"/>
      <c r="AH10078" s="440"/>
      <c r="AI10078" s="440"/>
      <c r="AJ10078" s="440"/>
    </row>
    <row r="10079" spans="29:36" x14ac:dyDescent="0.25">
      <c r="AC10079" s="440"/>
      <c r="AD10079" s="440"/>
      <c r="AE10079" s="440"/>
      <c r="AF10079" s="440"/>
      <c r="AG10079" s="440"/>
      <c r="AH10079" s="440"/>
      <c r="AI10079" s="440"/>
      <c r="AJ10079" s="440"/>
    </row>
    <row r="10080" spans="29:36" x14ac:dyDescent="0.25">
      <c r="AC10080" s="440"/>
      <c r="AD10080" s="440"/>
      <c r="AE10080" s="440"/>
      <c r="AF10080" s="440"/>
      <c r="AG10080" s="440"/>
      <c r="AH10080" s="440"/>
      <c r="AI10080" s="440"/>
      <c r="AJ10080" s="440"/>
    </row>
    <row r="10081" spans="29:36" x14ac:dyDescent="0.25">
      <c r="AC10081" s="440"/>
      <c r="AD10081" s="440"/>
      <c r="AE10081" s="440"/>
      <c r="AF10081" s="440"/>
      <c r="AG10081" s="440"/>
      <c r="AH10081" s="440"/>
      <c r="AI10081" s="440"/>
      <c r="AJ10081" s="440"/>
    </row>
    <row r="10082" spans="29:36" x14ac:dyDescent="0.25">
      <c r="AC10082" s="440"/>
      <c r="AD10082" s="440"/>
      <c r="AE10082" s="440"/>
      <c r="AF10082" s="440"/>
      <c r="AG10082" s="440"/>
      <c r="AH10082" s="440"/>
      <c r="AI10082" s="440"/>
      <c r="AJ10082" s="440"/>
    </row>
    <row r="10083" spans="29:36" x14ac:dyDescent="0.25">
      <c r="AC10083" s="440"/>
      <c r="AD10083" s="440"/>
      <c r="AE10083" s="440"/>
      <c r="AF10083" s="440"/>
      <c r="AG10083" s="440"/>
      <c r="AH10083" s="440"/>
      <c r="AI10083" s="440"/>
      <c r="AJ10083" s="440"/>
    </row>
    <row r="10084" spans="29:36" x14ac:dyDescent="0.25">
      <c r="AC10084" s="440"/>
      <c r="AD10084" s="440"/>
      <c r="AE10084" s="440"/>
      <c r="AF10084" s="440"/>
      <c r="AG10084" s="440"/>
      <c r="AH10084" s="440"/>
      <c r="AI10084" s="440"/>
      <c r="AJ10084" s="440"/>
    </row>
    <row r="10085" spans="29:36" x14ac:dyDescent="0.25">
      <c r="AC10085" s="440"/>
      <c r="AD10085" s="440"/>
      <c r="AE10085" s="440"/>
      <c r="AF10085" s="440"/>
      <c r="AG10085" s="440"/>
      <c r="AH10085" s="440"/>
      <c r="AI10085" s="440"/>
      <c r="AJ10085" s="440"/>
    </row>
    <row r="10086" spans="29:36" x14ac:dyDescent="0.25">
      <c r="AC10086" s="440"/>
      <c r="AD10086" s="440"/>
      <c r="AE10086" s="440"/>
      <c r="AF10086" s="440"/>
      <c r="AG10086" s="440"/>
      <c r="AH10086" s="440"/>
      <c r="AI10086" s="440"/>
      <c r="AJ10086" s="440"/>
    </row>
    <row r="10087" spans="29:36" x14ac:dyDescent="0.25">
      <c r="AC10087" s="440"/>
      <c r="AD10087" s="440"/>
      <c r="AE10087" s="440"/>
      <c r="AF10087" s="440"/>
      <c r="AG10087" s="440"/>
      <c r="AH10087" s="440"/>
      <c r="AI10087" s="440"/>
      <c r="AJ10087" s="440"/>
    </row>
    <row r="10088" spans="29:36" x14ac:dyDescent="0.25">
      <c r="AC10088" s="440"/>
      <c r="AD10088" s="440"/>
      <c r="AE10088" s="440"/>
      <c r="AF10088" s="440"/>
      <c r="AG10088" s="440"/>
      <c r="AH10088" s="440"/>
      <c r="AI10088" s="440"/>
      <c r="AJ10088" s="440"/>
    </row>
    <row r="10089" spans="29:36" x14ac:dyDescent="0.25">
      <c r="AC10089" s="440"/>
      <c r="AD10089" s="440"/>
      <c r="AE10089" s="440"/>
      <c r="AF10089" s="440"/>
      <c r="AG10089" s="440"/>
      <c r="AH10089" s="440"/>
      <c r="AI10089" s="440"/>
      <c r="AJ10089" s="440"/>
    </row>
    <row r="10090" spans="29:36" x14ac:dyDescent="0.25">
      <c r="AC10090" s="440"/>
      <c r="AD10090" s="440"/>
      <c r="AE10090" s="440"/>
      <c r="AF10090" s="440"/>
      <c r="AG10090" s="440"/>
      <c r="AH10090" s="440"/>
      <c r="AI10090" s="440"/>
      <c r="AJ10090" s="440"/>
    </row>
    <row r="10091" spans="29:36" x14ac:dyDescent="0.25">
      <c r="AC10091" s="440"/>
      <c r="AD10091" s="440"/>
      <c r="AE10091" s="440"/>
      <c r="AF10091" s="440"/>
      <c r="AG10091" s="440"/>
      <c r="AH10091" s="440"/>
      <c r="AI10091" s="440"/>
      <c r="AJ10091" s="440"/>
    </row>
    <row r="10092" spans="29:36" x14ac:dyDescent="0.25">
      <c r="AC10092" s="440"/>
      <c r="AD10092" s="440"/>
      <c r="AE10092" s="440"/>
      <c r="AF10092" s="440"/>
      <c r="AG10092" s="440"/>
      <c r="AH10092" s="440"/>
      <c r="AI10092" s="440"/>
      <c r="AJ10092" s="440"/>
    </row>
    <row r="10093" spans="29:36" x14ac:dyDescent="0.25">
      <c r="AC10093" s="440"/>
      <c r="AD10093" s="440"/>
      <c r="AE10093" s="440"/>
      <c r="AF10093" s="440"/>
      <c r="AG10093" s="440"/>
      <c r="AH10093" s="440"/>
      <c r="AI10093" s="440"/>
      <c r="AJ10093" s="440"/>
    </row>
    <row r="10094" spans="29:36" x14ac:dyDescent="0.25">
      <c r="AC10094" s="440"/>
      <c r="AD10094" s="440"/>
      <c r="AE10094" s="440"/>
      <c r="AF10094" s="440"/>
      <c r="AG10094" s="440"/>
      <c r="AH10094" s="440"/>
      <c r="AI10094" s="440"/>
      <c r="AJ10094" s="440"/>
    </row>
    <row r="10095" spans="29:36" x14ac:dyDescent="0.25">
      <c r="AC10095" s="440"/>
      <c r="AD10095" s="440"/>
      <c r="AE10095" s="440"/>
      <c r="AF10095" s="440"/>
      <c r="AG10095" s="440"/>
      <c r="AH10095" s="440"/>
      <c r="AI10095" s="440"/>
      <c r="AJ10095" s="440"/>
    </row>
    <row r="10096" spans="29:36" x14ac:dyDescent="0.25">
      <c r="AC10096" s="440"/>
      <c r="AD10096" s="440"/>
      <c r="AE10096" s="440"/>
      <c r="AF10096" s="440"/>
      <c r="AG10096" s="440"/>
      <c r="AH10096" s="440"/>
      <c r="AI10096" s="440"/>
      <c r="AJ10096" s="440"/>
    </row>
    <row r="10097" spans="29:36" x14ac:dyDescent="0.25">
      <c r="AC10097" s="440"/>
      <c r="AD10097" s="440"/>
      <c r="AE10097" s="440"/>
      <c r="AF10097" s="440"/>
      <c r="AG10097" s="440"/>
      <c r="AH10097" s="440"/>
      <c r="AI10097" s="440"/>
      <c r="AJ10097" s="440"/>
    </row>
    <row r="10098" spans="29:36" x14ac:dyDescent="0.25">
      <c r="AC10098" s="440"/>
      <c r="AD10098" s="440"/>
      <c r="AE10098" s="440"/>
      <c r="AF10098" s="440"/>
      <c r="AG10098" s="440"/>
      <c r="AH10098" s="440"/>
      <c r="AI10098" s="440"/>
      <c r="AJ10098" s="440"/>
    </row>
    <row r="10099" spans="29:36" x14ac:dyDescent="0.25">
      <c r="AC10099" s="440"/>
      <c r="AD10099" s="440"/>
      <c r="AE10099" s="440"/>
      <c r="AF10099" s="440"/>
      <c r="AG10099" s="440"/>
      <c r="AH10099" s="440"/>
      <c r="AI10099" s="440"/>
      <c r="AJ10099" s="440"/>
    </row>
    <row r="10100" spans="29:36" x14ac:dyDescent="0.25">
      <c r="AC10100" s="440"/>
      <c r="AD10100" s="440"/>
      <c r="AE10100" s="440"/>
      <c r="AF10100" s="440"/>
      <c r="AG10100" s="440"/>
      <c r="AH10100" s="440"/>
      <c r="AI10100" s="440"/>
      <c r="AJ10100" s="440"/>
    </row>
    <row r="10101" spans="29:36" x14ac:dyDescent="0.25">
      <c r="AC10101" s="440"/>
      <c r="AD10101" s="440"/>
      <c r="AE10101" s="440"/>
      <c r="AF10101" s="440"/>
      <c r="AG10101" s="440"/>
      <c r="AH10101" s="440"/>
      <c r="AI10101" s="440"/>
      <c r="AJ10101" s="440"/>
    </row>
    <row r="10102" spans="29:36" x14ac:dyDescent="0.25">
      <c r="AC10102" s="440"/>
      <c r="AD10102" s="440"/>
      <c r="AE10102" s="440"/>
      <c r="AF10102" s="440"/>
      <c r="AG10102" s="440"/>
      <c r="AH10102" s="440"/>
      <c r="AI10102" s="440"/>
      <c r="AJ10102" s="440"/>
    </row>
    <row r="10103" spans="29:36" x14ac:dyDescent="0.25">
      <c r="AC10103" s="440"/>
      <c r="AD10103" s="440"/>
      <c r="AE10103" s="440"/>
      <c r="AF10103" s="440"/>
      <c r="AG10103" s="440"/>
      <c r="AH10103" s="440"/>
      <c r="AI10103" s="440"/>
      <c r="AJ10103" s="440"/>
    </row>
    <row r="10104" spans="29:36" x14ac:dyDescent="0.25">
      <c r="AC10104" s="440"/>
      <c r="AD10104" s="440"/>
      <c r="AE10104" s="440"/>
      <c r="AF10104" s="440"/>
      <c r="AG10104" s="440"/>
      <c r="AH10104" s="440"/>
      <c r="AI10104" s="440"/>
      <c r="AJ10104" s="440"/>
    </row>
    <row r="10105" spans="29:36" x14ac:dyDescent="0.25">
      <c r="AC10105" s="440"/>
      <c r="AD10105" s="440"/>
      <c r="AE10105" s="440"/>
      <c r="AF10105" s="440"/>
      <c r="AG10105" s="440"/>
      <c r="AH10105" s="440"/>
      <c r="AI10105" s="440"/>
      <c r="AJ10105" s="440"/>
    </row>
    <row r="10106" spans="29:36" x14ac:dyDescent="0.25">
      <c r="AC10106" s="440"/>
      <c r="AD10106" s="440"/>
      <c r="AE10106" s="440"/>
      <c r="AF10106" s="440"/>
      <c r="AG10106" s="440"/>
      <c r="AH10106" s="440"/>
      <c r="AI10106" s="440"/>
      <c r="AJ10106" s="440"/>
    </row>
    <row r="10107" spans="29:36" x14ac:dyDescent="0.25">
      <c r="AC10107" s="440"/>
      <c r="AD10107" s="440"/>
      <c r="AE10107" s="440"/>
      <c r="AF10107" s="440"/>
      <c r="AG10107" s="440"/>
      <c r="AH10107" s="440"/>
      <c r="AI10107" s="440"/>
      <c r="AJ10107" s="440"/>
    </row>
    <row r="10108" spans="29:36" x14ac:dyDescent="0.25">
      <c r="AC10108" s="440"/>
      <c r="AD10108" s="440"/>
      <c r="AE10108" s="440"/>
      <c r="AF10108" s="440"/>
      <c r="AG10108" s="440"/>
      <c r="AH10108" s="440"/>
      <c r="AI10108" s="440"/>
      <c r="AJ10108" s="440"/>
    </row>
    <row r="10109" spans="29:36" x14ac:dyDescent="0.25">
      <c r="AC10109" s="440"/>
      <c r="AD10109" s="440"/>
      <c r="AE10109" s="440"/>
      <c r="AF10109" s="440"/>
      <c r="AG10109" s="440"/>
      <c r="AH10109" s="440"/>
      <c r="AI10109" s="440"/>
      <c r="AJ10109" s="440"/>
    </row>
    <row r="10110" spans="29:36" x14ac:dyDescent="0.25">
      <c r="AC10110" s="440"/>
      <c r="AD10110" s="440"/>
      <c r="AE10110" s="440"/>
      <c r="AF10110" s="440"/>
      <c r="AG10110" s="440"/>
      <c r="AH10110" s="440"/>
      <c r="AI10110" s="440"/>
      <c r="AJ10110" s="440"/>
    </row>
    <row r="10111" spans="29:36" x14ac:dyDescent="0.25">
      <c r="AC10111" s="440"/>
      <c r="AD10111" s="440"/>
      <c r="AE10111" s="440"/>
      <c r="AF10111" s="440"/>
      <c r="AG10111" s="440"/>
      <c r="AH10111" s="440"/>
      <c r="AI10111" s="440"/>
      <c r="AJ10111" s="440"/>
    </row>
    <row r="10112" spans="29:36" x14ac:dyDescent="0.25">
      <c r="AC10112" s="440"/>
      <c r="AD10112" s="440"/>
      <c r="AE10112" s="440"/>
      <c r="AF10112" s="440"/>
      <c r="AG10112" s="440"/>
      <c r="AH10112" s="440"/>
      <c r="AI10112" s="440"/>
      <c r="AJ10112" s="440"/>
    </row>
    <row r="10113" spans="29:36" x14ac:dyDescent="0.25">
      <c r="AC10113" s="440"/>
      <c r="AD10113" s="440"/>
      <c r="AE10113" s="440"/>
      <c r="AF10113" s="440"/>
      <c r="AG10113" s="440"/>
      <c r="AH10113" s="440"/>
      <c r="AI10113" s="440"/>
      <c r="AJ10113" s="440"/>
    </row>
    <row r="10114" spans="29:36" x14ac:dyDescent="0.25">
      <c r="AC10114" s="440"/>
      <c r="AD10114" s="440"/>
      <c r="AE10114" s="440"/>
      <c r="AF10114" s="440"/>
      <c r="AG10114" s="440"/>
      <c r="AH10114" s="440"/>
      <c r="AI10114" s="440"/>
      <c r="AJ10114" s="440"/>
    </row>
    <row r="10115" spans="29:36" x14ac:dyDescent="0.25">
      <c r="AC10115" s="440"/>
      <c r="AD10115" s="440"/>
      <c r="AE10115" s="440"/>
      <c r="AF10115" s="440"/>
      <c r="AG10115" s="440"/>
      <c r="AH10115" s="440"/>
      <c r="AI10115" s="440"/>
      <c r="AJ10115" s="440"/>
    </row>
    <row r="10116" spans="29:36" x14ac:dyDescent="0.25">
      <c r="AC10116" s="440"/>
      <c r="AD10116" s="440"/>
      <c r="AE10116" s="440"/>
      <c r="AF10116" s="440"/>
      <c r="AG10116" s="440"/>
      <c r="AH10116" s="440"/>
      <c r="AI10116" s="440"/>
      <c r="AJ10116" s="440"/>
    </row>
    <row r="10117" spans="29:36" x14ac:dyDescent="0.25">
      <c r="AC10117" s="440"/>
      <c r="AD10117" s="440"/>
      <c r="AE10117" s="440"/>
      <c r="AF10117" s="440"/>
      <c r="AG10117" s="440"/>
      <c r="AH10117" s="440"/>
      <c r="AI10117" s="440"/>
      <c r="AJ10117" s="440"/>
    </row>
    <row r="10118" spans="29:36" x14ac:dyDescent="0.25">
      <c r="AC10118" s="440"/>
      <c r="AD10118" s="440"/>
      <c r="AE10118" s="440"/>
      <c r="AF10118" s="440"/>
      <c r="AG10118" s="440"/>
      <c r="AH10118" s="440"/>
      <c r="AI10118" s="440"/>
      <c r="AJ10118" s="440"/>
    </row>
    <row r="10119" spans="29:36" x14ac:dyDescent="0.25">
      <c r="AC10119" s="440"/>
      <c r="AD10119" s="440"/>
      <c r="AE10119" s="440"/>
      <c r="AF10119" s="440"/>
      <c r="AG10119" s="440"/>
      <c r="AH10119" s="440"/>
      <c r="AI10119" s="440"/>
      <c r="AJ10119" s="440"/>
    </row>
    <row r="10120" spans="29:36" x14ac:dyDescent="0.25">
      <c r="AC10120" s="440"/>
      <c r="AD10120" s="440"/>
      <c r="AE10120" s="440"/>
      <c r="AF10120" s="440"/>
      <c r="AG10120" s="440"/>
      <c r="AH10120" s="440"/>
      <c r="AI10120" s="440"/>
      <c r="AJ10120" s="440"/>
    </row>
    <row r="10121" spans="29:36" x14ac:dyDescent="0.25">
      <c r="AC10121" s="440"/>
      <c r="AD10121" s="440"/>
      <c r="AE10121" s="440"/>
      <c r="AF10121" s="440"/>
      <c r="AG10121" s="440"/>
      <c r="AH10121" s="440"/>
      <c r="AI10121" s="440"/>
      <c r="AJ10121" s="440"/>
    </row>
    <row r="10122" spans="29:36" x14ac:dyDescent="0.25">
      <c r="AC10122" s="440"/>
      <c r="AD10122" s="440"/>
      <c r="AE10122" s="440"/>
      <c r="AF10122" s="440"/>
      <c r="AG10122" s="440"/>
      <c r="AH10122" s="440"/>
      <c r="AI10122" s="440"/>
      <c r="AJ10122" s="440"/>
    </row>
    <row r="10123" spans="29:36" x14ac:dyDescent="0.25">
      <c r="AC10123" s="440"/>
      <c r="AD10123" s="440"/>
      <c r="AE10123" s="440"/>
      <c r="AF10123" s="440"/>
      <c r="AG10123" s="440"/>
      <c r="AH10123" s="440"/>
      <c r="AI10123" s="440"/>
      <c r="AJ10123" s="440"/>
    </row>
    <row r="10124" spans="29:36" x14ac:dyDescent="0.25">
      <c r="AC10124" s="440"/>
      <c r="AD10124" s="440"/>
      <c r="AE10124" s="440"/>
      <c r="AF10124" s="440"/>
      <c r="AG10124" s="440"/>
      <c r="AH10124" s="440"/>
      <c r="AI10124" s="440"/>
      <c r="AJ10124" s="440"/>
    </row>
    <row r="10125" spans="29:36" x14ac:dyDescent="0.25">
      <c r="AC10125" s="440"/>
      <c r="AD10125" s="440"/>
      <c r="AE10125" s="440"/>
      <c r="AF10125" s="440"/>
      <c r="AG10125" s="440"/>
      <c r="AH10125" s="440"/>
      <c r="AI10125" s="440"/>
      <c r="AJ10125" s="440"/>
    </row>
    <row r="10126" spans="29:36" x14ac:dyDescent="0.25">
      <c r="AC10126" s="440"/>
      <c r="AD10126" s="440"/>
      <c r="AE10126" s="440"/>
      <c r="AF10126" s="440"/>
      <c r="AG10126" s="440"/>
      <c r="AH10126" s="440"/>
      <c r="AI10126" s="440"/>
      <c r="AJ10126" s="440"/>
    </row>
    <row r="10127" spans="29:36" x14ac:dyDescent="0.25">
      <c r="AC10127" s="440"/>
      <c r="AD10127" s="440"/>
      <c r="AE10127" s="440"/>
      <c r="AF10127" s="440"/>
      <c r="AG10127" s="440"/>
      <c r="AH10127" s="440"/>
      <c r="AI10127" s="440"/>
      <c r="AJ10127" s="440"/>
    </row>
    <row r="10128" spans="29:36" x14ac:dyDescent="0.25">
      <c r="AC10128" s="440"/>
      <c r="AD10128" s="440"/>
      <c r="AE10128" s="440"/>
      <c r="AF10128" s="440"/>
      <c r="AG10128" s="440"/>
      <c r="AH10128" s="440"/>
      <c r="AI10128" s="440"/>
      <c r="AJ10128" s="440"/>
    </row>
    <row r="10129" spans="29:36" x14ac:dyDescent="0.25">
      <c r="AC10129" s="440"/>
      <c r="AD10129" s="440"/>
      <c r="AE10129" s="440"/>
      <c r="AF10129" s="440"/>
      <c r="AG10129" s="440"/>
      <c r="AH10129" s="440"/>
      <c r="AI10129" s="440"/>
      <c r="AJ10129" s="440"/>
    </row>
    <row r="10130" spans="29:36" x14ac:dyDescent="0.25">
      <c r="AC10130" s="440"/>
      <c r="AD10130" s="440"/>
      <c r="AE10130" s="440"/>
      <c r="AF10130" s="440"/>
      <c r="AG10130" s="440"/>
      <c r="AH10130" s="440"/>
      <c r="AI10130" s="440"/>
      <c r="AJ10130" s="440"/>
    </row>
    <row r="10131" spans="29:36" x14ac:dyDescent="0.25">
      <c r="AC10131" s="440"/>
      <c r="AD10131" s="440"/>
      <c r="AE10131" s="440"/>
      <c r="AF10131" s="440"/>
      <c r="AG10131" s="440"/>
      <c r="AH10131" s="440"/>
      <c r="AI10131" s="440"/>
      <c r="AJ10131" s="440"/>
    </row>
    <row r="10132" spans="29:36" x14ac:dyDescent="0.25">
      <c r="AC10132" s="440"/>
      <c r="AD10132" s="440"/>
      <c r="AE10132" s="440"/>
      <c r="AF10132" s="440"/>
      <c r="AG10132" s="440"/>
      <c r="AH10132" s="440"/>
      <c r="AI10132" s="440"/>
      <c r="AJ10132" s="440"/>
    </row>
    <row r="10133" spans="29:36" x14ac:dyDescent="0.25">
      <c r="AC10133" s="440"/>
      <c r="AD10133" s="440"/>
      <c r="AE10133" s="440"/>
      <c r="AF10133" s="440"/>
      <c r="AG10133" s="440"/>
      <c r="AH10133" s="440"/>
      <c r="AI10133" s="440"/>
      <c r="AJ10133" s="440"/>
    </row>
    <row r="10134" spans="29:36" x14ac:dyDescent="0.25">
      <c r="AC10134" s="440"/>
      <c r="AD10134" s="440"/>
      <c r="AE10134" s="440"/>
      <c r="AF10134" s="440"/>
      <c r="AG10134" s="440"/>
      <c r="AH10134" s="440"/>
      <c r="AI10134" s="440"/>
      <c r="AJ10134" s="440"/>
    </row>
    <row r="10135" spans="29:36" x14ac:dyDescent="0.25">
      <c r="AC10135" s="440"/>
      <c r="AD10135" s="440"/>
      <c r="AE10135" s="440"/>
      <c r="AF10135" s="440"/>
      <c r="AG10135" s="440"/>
      <c r="AH10135" s="440"/>
      <c r="AI10135" s="440"/>
      <c r="AJ10135" s="440"/>
    </row>
    <row r="10136" spans="29:36" x14ac:dyDescent="0.25">
      <c r="AC10136" s="440"/>
      <c r="AD10136" s="440"/>
      <c r="AE10136" s="440"/>
      <c r="AF10136" s="440"/>
      <c r="AG10136" s="440"/>
      <c r="AH10136" s="440"/>
      <c r="AI10136" s="440"/>
      <c r="AJ10136" s="440"/>
    </row>
    <row r="10137" spans="29:36" x14ac:dyDescent="0.25">
      <c r="AC10137" s="440"/>
      <c r="AD10137" s="440"/>
      <c r="AE10137" s="440"/>
      <c r="AF10137" s="440"/>
      <c r="AG10137" s="440"/>
      <c r="AH10137" s="440"/>
      <c r="AI10137" s="440"/>
      <c r="AJ10137" s="440"/>
    </row>
    <row r="10138" spans="29:36" x14ac:dyDescent="0.25">
      <c r="AC10138" s="440"/>
      <c r="AD10138" s="440"/>
      <c r="AE10138" s="440"/>
      <c r="AF10138" s="440"/>
      <c r="AG10138" s="440"/>
      <c r="AH10138" s="440"/>
      <c r="AI10138" s="440"/>
      <c r="AJ10138" s="440"/>
    </row>
    <row r="10139" spans="29:36" x14ac:dyDescent="0.25">
      <c r="AC10139" s="440"/>
      <c r="AD10139" s="440"/>
      <c r="AE10139" s="440"/>
      <c r="AF10139" s="440"/>
      <c r="AG10139" s="440"/>
      <c r="AH10139" s="440"/>
      <c r="AI10139" s="440"/>
      <c r="AJ10139" s="440"/>
    </row>
    <row r="10140" spans="29:36" x14ac:dyDescent="0.25">
      <c r="AC10140" s="440"/>
      <c r="AD10140" s="440"/>
      <c r="AE10140" s="440"/>
      <c r="AF10140" s="440"/>
      <c r="AG10140" s="440"/>
      <c r="AH10140" s="440"/>
      <c r="AI10140" s="440"/>
      <c r="AJ10140" s="440"/>
    </row>
    <row r="10141" spans="29:36" x14ac:dyDescent="0.25">
      <c r="AC10141" s="440"/>
      <c r="AD10141" s="440"/>
      <c r="AE10141" s="440"/>
      <c r="AF10141" s="440"/>
      <c r="AG10141" s="440"/>
      <c r="AH10141" s="440"/>
      <c r="AI10141" s="440"/>
      <c r="AJ10141" s="440"/>
    </row>
    <row r="10142" spans="29:36" x14ac:dyDescent="0.25">
      <c r="AC10142" s="440"/>
      <c r="AD10142" s="440"/>
      <c r="AE10142" s="440"/>
      <c r="AF10142" s="440"/>
      <c r="AG10142" s="440"/>
      <c r="AH10142" s="440"/>
      <c r="AI10142" s="440"/>
      <c r="AJ10142" s="440"/>
    </row>
    <row r="10143" spans="29:36" x14ac:dyDescent="0.25">
      <c r="AC10143" s="440"/>
      <c r="AD10143" s="440"/>
      <c r="AE10143" s="440"/>
      <c r="AF10143" s="440"/>
      <c r="AG10143" s="440"/>
      <c r="AH10143" s="440"/>
      <c r="AI10143" s="440"/>
      <c r="AJ10143" s="440"/>
    </row>
    <row r="10144" spans="29:36" x14ac:dyDescent="0.25">
      <c r="AC10144" s="440"/>
      <c r="AD10144" s="440"/>
      <c r="AE10144" s="440"/>
      <c r="AF10144" s="440"/>
      <c r="AG10144" s="440"/>
      <c r="AH10144" s="440"/>
      <c r="AI10144" s="440"/>
      <c r="AJ10144" s="440"/>
    </row>
    <row r="10145" spans="29:36" x14ac:dyDescent="0.25">
      <c r="AC10145" s="440"/>
      <c r="AD10145" s="440"/>
      <c r="AE10145" s="440"/>
      <c r="AF10145" s="440"/>
      <c r="AG10145" s="440"/>
      <c r="AH10145" s="440"/>
      <c r="AI10145" s="440"/>
      <c r="AJ10145" s="440"/>
    </row>
    <row r="10146" spans="29:36" x14ac:dyDescent="0.25">
      <c r="AC10146" s="440"/>
      <c r="AD10146" s="440"/>
      <c r="AE10146" s="440"/>
      <c r="AF10146" s="440"/>
      <c r="AG10146" s="440"/>
      <c r="AH10146" s="440"/>
      <c r="AI10146" s="440"/>
      <c r="AJ10146" s="440"/>
    </row>
    <row r="10147" spans="29:36" x14ac:dyDescent="0.25">
      <c r="AC10147" s="440"/>
      <c r="AD10147" s="440"/>
      <c r="AE10147" s="440"/>
      <c r="AF10147" s="440"/>
      <c r="AG10147" s="440"/>
      <c r="AH10147" s="440"/>
      <c r="AI10147" s="440"/>
      <c r="AJ10147" s="440"/>
    </row>
    <row r="10148" spans="29:36" x14ac:dyDescent="0.25">
      <c r="AC10148" s="440"/>
      <c r="AD10148" s="440"/>
      <c r="AE10148" s="440"/>
      <c r="AF10148" s="440"/>
      <c r="AG10148" s="440"/>
      <c r="AH10148" s="440"/>
      <c r="AI10148" s="440"/>
      <c r="AJ10148" s="440"/>
    </row>
    <row r="10149" spans="29:36" x14ac:dyDescent="0.25">
      <c r="AC10149" s="440"/>
      <c r="AD10149" s="440"/>
      <c r="AE10149" s="440"/>
      <c r="AF10149" s="440"/>
      <c r="AG10149" s="440"/>
      <c r="AH10149" s="440"/>
      <c r="AI10149" s="440"/>
      <c r="AJ10149" s="440"/>
    </row>
    <row r="10150" spans="29:36" x14ac:dyDescent="0.25">
      <c r="AC10150" s="440"/>
      <c r="AD10150" s="440"/>
      <c r="AE10150" s="440"/>
      <c r="AF10150" s="440"/>
      <c r="AG10150" s="440"/>
      <c r="AH10150" s="440"/>
      <c r="AI10150" s="440"/>
      <c r="AJ10150" s="440"/>
    </row>
    <row r="10151" spans="29:36" x14ac:dyDescent="0.25">
      <c r="AC10151" s="440"/>
      <c r="AD10151" s="440"/>
      <c r="AE10151" s="440"/>
      <c r="AF10151" s="440"/>
      <c r="AG10151" s="440"/>
      <c r="AH10151" s="440"/>
      <c r="AI10151" s="440"/>
      <c r="AJ10151" s="440"/>
    </row>
    <row r="10152" spans="29:36" x14ac:dyDescent="0.25">
      <c r="AC10152" s="440"/>
      <c r="AD10152" s="440"/>
      <c r="AE10152" s="440"/>
      <c r="AF10152" s="440"/>
      <c r="AG10152" s="440"/>
      <c r="AH10152" s="440"/>
      <c r="AI10152" s="440"/>
      <c r="AJ10152" s="440"/>
    </row>
    <row r="10153" spans="29:36" x14ac:dyDescent="0.25">
      <c r="AC10153" s="440"/>
      <c r="AD10153" s="440"/>
      <c r="AE10153" s="440"/>
      <c r="AF10153" s="440"/>
      <c r="AG10153" s="440"/>
      <c r="AH10153" s="440"/>
      <c r="AI10153" s="440"/>
      <c r="AJ10153" s="440"/>
    </row>
    <row r="10154" spans="29:36" x14ac:dyDescent="0.25">
      <c r="AC10154" s="440"/>
      <c r="AD10154" s="440"/>
      <c r="AE10154" s="440"/>
      <c r="AF10154" s="440"/>
      <c r="AG10154" s="440"/>
      <c r="AH10154" s="440"/>
      <c r="AI10154" s="440"/>
      <c r="AJ10154" s="440"/>
    </row>
    <row r="10155" spans="29:36" x14ac:dyDescent="0.25">
      <c r="AC10155" s="440"/>
      <c r="AD10155" s="440"/>
      <c r="AE10155" s="440"/>
      <c r="AF10155" s="440"/>
      <c r="AG10155" s="440"/>
      <c r="AH10155" s="440"/>
      <c r="AI10155" s="440"/>
      <c r="AJ10155" s="440"/>
    </row>
    <row r="10156" spans="29:36" x14ac:dyDescent="0.25">
      <c r="AC10156" s="440"/>
      <c r="AD10156" s="440"/>
      <c r="AE10156" s="440"/>
      <c r="AF10156" s="440"/>
      <c r="AG10156" s="440"/>
      <c r="AH10156" s="440"/>
      <c r="AI10156" s="440"/>
      <c r="AJ10156" s="440"/>
    </row>
    <row r="10157" spans="29:36" x14ac:dyDescent="0.25">
      <c r="AC10157" s="440"/>
      <c r="AD10157" s="440"/>
      <c r="AE10157" s="440"/>
      <c r="AF10157" s="440"/>
      <c r="AG10157" s="440"/>
      <c r="AH10157" s="440"/>
      <c r="AI10157" s="440"/>
      <c r="AJ10157" s="440"/>
    </row>
    <row r="10158" spans="29:36" x14ac:dyDescent="0.25">
      <c r="AC10158" s="440"/>
      <c r="AD10158" s="440"/>
      <c r="AE10158" s="440"/>
      <c r="AF10158" s="440"/>
      <c r="AG10158" s="440"/>
      <c r="AH10158" s="440"/>
      <c r="AI10158" s="440"/>
      <c r="AJ10158" s="440"/>
    </row>
    <row r="10159" spans="29:36" x14ac:dyDescent="0.25">
      <c r="AC10159" s="440"/>
      <c r="AD10159" s="440"/>
      <c r="AE10159" s="440"/>
      <c r="AF10159" s="440"/>
      <c r="AG10159" s="440"/>
      <c r="AH10159" s="440"/>
      <c r="AI10159" s="440"/>
      <c r="AJ10159" s="440"/>
    </row>
    <row r="10160" spans="29:36" x14ac:dyDescent="0.25">
      <c r="AC10160" s="440"/>
      <c r="AD10160" s="440"/>
      <c r="AE10160" s="440"/>
      <c r="AF10160" s="440"/>
      <c r="AG10160" s="440"/>
      <c r="AH10160" s="440"/>
      <c r="AI10160" s="440"/>
      <c r="AJ10160" s="440"/>
    </row>
    <row r="10161" spans="29:36" x14ac:dyDescent="0.25">
      <c r="AC10161" s="440"/>
      <c r="AD10161" s="440"/>
      <c r="AE10161" s="440"/>
      <c r="AF10161" s="440"/>
      <c r="AG10161" s="440"/>
      <c r="AH10161" s="440"/>
      <c r="AI10161" s="440"/>
      <c r="AJ10161" s="440"/>
    </row>
    <row r="10162" spans="29:36" x14ac:dyDescent="0.25">
      <c r="AC10162" s="440"/>
      <c r="AD10162" s="440"/>
      <c r="AE10162" s="440"/>
      <c r="AF10162" s="440"/>
      <c r="AG10162" s="440"/>
      <c r="AH10162" s="440"/>
      <c r="AI10162" s="440"/>
      <c r="AJ10162" s="440"/>
    </row>
    <row r="10163" spans="29:36" x14ac:dyDescent="0.25">
      <c r="AC10163" s="440"/>
      <c r="AD10163" s="440"/>
      <c r="AE10163" s="440"/>
      <c r="AF10163" s="440"/>
      <c r="AG10163" s="440"/>
      <c r="AH10163" s="440"/>
      <c r="AI10163" s="440"/>
      <c r="AJ10163" s="440"/>
    </row>
    <row r="10164" spans="29:36" x14ac:dyDescent="0.25">
      <c r="AC10164" s="440"/>
      <c r="AD10164" s="440"/>
      <c r="AE10164" s="440"/>
      <c r="AF10164" s="440"/>
      <c r="AG10164" s="440"/>
      <c r="AH10164" s="440"/>
      <c r="AI10164" s="440"/>
      <c r="AJ10164" s="440"/>
    </row>
    <row r="10165" spans="29:36" x14ac:dyDescent="0.25">
      <c r="AC10165" s="440"/>
      <c r="AD10165" s="440"/>
      <c r="AE10165" s="440"/>
      <c r="AF10165" s="440"/>
      <c r="AG10165" s="440"/>
      <c r="AH10165" s="440"/>
      <c r="AI10165" s="440"/>
      <c r="AJ10165" s="440"/>
    </row>
    <row r="10166" spans="29:36" x14ac:dyDescent="0.25">
      <c r="AC10166" s="440"/>
      <c r="AD10166" s="440"/>
      <c r="AE10166" s="440"/>
      <c r="AF10166" s="440"/>
      <c r="AG10166" s="440"/>
      <c r="AH10166" s="440"/>
      <c r="AI10166" s="440"/>
      <c r="AJ10166" s="440"/>
    </row>
    <row r="10167" spans="29:36" x14ac:dyDescent="0.25">
      <c r="AC10167" s="440"/>
      <c r="AD10167" s="440"/>
      <c r="AE10167" s="440"/>
      <c r="AF10167" s="440"/>
      <c r="AG10167" s="440"/>
      <c r="AH10167" s="440"/>
      <c r="AI10167" s="440"/>
      <c r="AJ10167" s="440"/>
    </row>
    <row r="10168" spans="29:36" x14ac:dyDescent="0.25">
      <c r="AC10168" s="440"/>
      <c r="AD10168" s="440"/>
      <c r="AE10168" s="440"/>
      <c r="AF10168" s="440"/>
      <c r="AG10168" s="440"/>
      <c r="AH10168" s="440"/>
      <c r="AI10168" s="440"/>
      <c r="AJ10168" s="440"/>
    </row>
    <row r="10169" spans="29:36" x14ac:dyDescent="0.25">
      <c r="AC10169" s="440"/>
      <c r="AD10169" s="440"/>
      <c r="AE10169" s="440"/>
      <c r="AF10169" s="440"/>
      <c r="AG10169" s="440"/>
      <c r="AH10169" s="440"/>
      <c r="AI10169" s="440"/>
      <c r="AJ10169" s="440"/>
    </row>
    <row r="10170" spans="29:36" x14ac:dyDescent="0.25">
      <c r="AC10170" s="440"/>
      <c r="AD10170" s="440"/>
      <c r="AE10170" s="440"/>
      <c r="AF10170" s="440"/>
      <c r="AG10170" s="440"/>
      <c r="AH10170" s="440"/>
      <c r="AI10170" s="440"/>
      <c r="AJ10170" s="440"/>
    </row>
    <row r="10171" spans="29:36" x14ac:dyDescent="0.25">
      <c r="AC10171" s="440"/>
      <c r="AD10171" s="440"/>
      <c r="AE10171" s="440"/>
      <c r="AF10171" s="440"/>
      <c r="AG10171" s="440"/>
      <c r="AH10171" s="440"/>
      <c r="AI10171" s="440"/>
      <c r="AJ10171" s="440"/>
    </row>
    <row r="10172" spans="29:36" x14ac:dyDescent="0.25">
      <c r="AC10172" s="440"/>
      <c r="AD10172" s="440"/>
      <c r="AE10172" s="440"/>
      <c r="AF10172" s="440"/>
      <c r="AG10172" s="440"/>
      <c r="AH10172" s="440"/>
      <c r="AI10172" s="440"/>
      <c r="AJ10172" s="440"/>
    </row>
    <row r="10173" spans="29:36" x14ac:dyDescent="0.25">
      <c r="AC10173" s="440"/>
      <c r="AD10173" s="440"/>
      <c r="AE10173" s="440"/>
      <c r="AF10173" s="440"/>
      <c r="AG10173" s="440"/>
      <c r="AH10173" s="440"/>
      <c r="AI10173" s="440"/>
      <c r="AJ10173" s="440"/>
    </row>
    <row r="10174" spans="29:36" x14ac:dyDescent="0.25">
      <c r="AC10174" s="440"/>
      <c r="AD10174" s="440"/>
      <c r="AE10174" s="440"/>
      <c r="AF10174" s="440"/>
      <c r="AG10174" s="440"/>
      <c r="AH10174" s="440"/>
      <c r="AI10174" s="440"/>
      <c r="AJ10174" s="440"/>
    </row>
    <row r="10175" spans="29:36" x14ac:dyDescent="0.25">
      <c r="AC10175" s="440"/>
      <c r="AD10175" s="440"/>
      <c r="AE10175" s="440"/>
      <c r="AF10175" s="440"/>
      <c r="AG10175" s="440"/>
      <c r="AH10175" s="440"/>
      <c r="AI10175" s="440"/>
      <c r="AJ10175" s="440"/>
    </row>
    <row r="10176" spans="29:36" x14ac:dyDescent="0.25">
      <c r="AC10176" s="440"/>
      <c r="AD10176" s="440"/>
      <c r="AE10176" s="440"/>
      <c r="AF10176" s="440"/>
      <c r="AG10176" s="440"/>
      <c r="AH10176" s="440"/>
      <c r="AI10176" s="440"/>
      <c r="AJ10176" s="440"/>
    </row>
    <row r="10177" spans="29:36" x14ac:dyDescent="0.25">
      <c r="AC10177" s="440"/>
      <c r="AD10177" s="440"/>
      <c r="AE10177" s="440"/>
      <c r="AF10177" s="440"/>
      <c r="AG10177" s="440"/>
      <c r="AH10177" s="440"/>
      <c r="AI10177" s="440"/>
      <c r="AJ10177" s="440"/>
    </row>
    <row r="10178" spans="29:36" x14ac:dyDescent="0.25">
      <c r="AC10178" s="440"/>
      <c r="AD10178" s="440"/>
      <c r="AE10178" s="440"/>
      <c r="AF10178" s="440"/>
      <c r="AG10178" s="440"/>
      <c r="AH10178" s="440"/>
      <c r="AI10178" s="440"/>
      <c r="AJ10178" s="440"/>
    </row>
    <row r="10179" spans="29:36" x14ac:dyDescent="0.25">
      <c r="AC10179" s="440"/>
      <c r="AD10179" s="440"/>
      <c r="AE10179" s="440"/>
      <c r="AF10179" s="440"/>
      <c r="AG10179" s="440"/>
      <c r="AH10179" s="440"/>
      <c r="AI10179" s="440"/>
      <c r="AJ10179" s="440"/>
    </row>
    <row r="10180" spans="29:36" x14ac:dyDescent="0.25">
      <c r="AC10180" s="440"/>
      <c r="AD10180" s="440"/>
      <c r="AE10180" s="440"/>
      <c r="AF10180" s="440"/>
      <c r="AG10180" s="440"/>
      <c r="AH10180" s="440"/>
      <c r="AI10180" s="440"/>
      <c r="AJ10180" s="440"/>
    </row>
    <row r="10181" spans="29:36" x14ac:dyDescent="0.25">
      <c r="AC10181" s="440"/>
      <c r="AD10181" s="440"/>
      <c r="AE10181" s="440"/>
      <c r="AF10181" s="440"/>
      <c r="AG10181" s="440"/>
      <c r="AH10181" s="440"/>
      <c r="AI10181" s="440"/>
      <c r="AJ10181" s="440"/>
    </row>
    <row r="10182" spans="29:36" x14ac:dyDescent="0.25">
      <c r="AC10182" s="440"/>
      <c r="AD10182" s="440"/>
      <c r="AE10182" s="440"/>
      <c r="AF10182" s="440"/>
      <c r="AG10182" s="440"/>
      <c r="AH10182" s="440"/>
      <c r="AI10182" s="440"/>
      <c r="AJ10182" s="440"/>
    </row>
    <row r="10183" spans="29:36" x14ac:dyDescent="0.25">
      <c r="AC10183" s="440"/>
      <c r="AD10183" s="440"/>
      <c r="AE10183" s="440"/>
      <c r="AF10183" s="440"/>
      <c r="AG10183" s="440"/>
      <c r="AH10183" s="440"/>
      <c r="AI10183" s="440"/>
      <c r="AJ10183" s="440"/>
    </row>
    <row r="10184" spans="29:36" x14ac:dyDescent="0.25">
      <c r="AC10184" s="440"/>
      <c r="AD10184" s="440"/>
      <c r="AE10184" s="440"/>
      <c r="AF10184" s="440"/>
      <c r="AG10184" s="440"/>
      <c r="AH10184" s="440"/>
      <c r="AI10184" s="440"/>
      <c r="AJ10184" s="440"/>
    </row>
    <row r="10185" spans="29:36" x14ac:dyDescent="0.25">
      <c r="AC10185" s="440"/>
      <c r="AD10185" s="440"/>
      <c r="AE10185" s="440"/>
      <c r="AF10185" s="440"/>
      <c r="AG10185" s="440"/>
      <c r="AH10185" s="440"/>
      <c r="AI10185" s="440"/>
      <c r="AJ10185" s="440"/>
    </row>
    <row r="10186" spans="29:36" x14ac:dyDescent="0.25">
      <c r="AC10186" s="440"/>
      <c r="AD10186" s="440"/>
      <c r="AE10186" s="440"/>
      <c r="AF10186" s="440"/>
      <c r="AG10186" s="440"/>
      <c r="AH10186" s="440"/>
      <c r="AI10186" s="440"/>
      <c r="AJ10186" s="440"/>
    </row>
    <row r="10187" spans="29:36" x14ac:dyDescent="0.25">
      <c r="AC10187" s="440"/>
      <c r="AD10187" s="440"/>
      <c r="AE10187" s="440"/>
      <c r="AF10187" s="440"/>
      <c r="AG10187" s="440"/>
      <c r="AH10187" s="440"/>
      <c r="AI10187" s="440"/>
      <c r="AJ10187" s="440"/>
    </row>
    <row r="10188" spans="29:36" x14ac:dyDescent="0.25">
      <c r="AC10188" s="440"/>
      <c r="AD10188" s="440"/>
      <c r="AE10188" s="440"/>
      <c r="AF10188" s="440"/>
      <c r="AG10188" s="440"/>
      <c r="AH10188" s="440"/>
      <c r="AI10188" s="440"/>
      <c r="AJ10188" s="440"/>
    </row>
    <row r="10189" spans="29:36" x14ac:dyDescent="0.25">
      <c r="AC10189" s="440"/>
      <c r="AD10189" s="440"/>
      <c r="AE10189" s="440"/>
      <c r="AF10189" s="440"/>
      <c r="AG10189" s="440"/>
      <c r="AH10189" s="440"/>
      <c r="AI10189" s="440"/>
      <c r="AJ10189" s="440"/>
    </row>
    <row r="10190" spans="29:36" x14ac:dyDescent="0.25">
      <c r="AC10190" s="440"/>
      <c r="AD10190" s="440"/>
      <c r="AE10190" s="440"/>
      <c r="AF10190" s="440"/>
      <c r="AG10190" s="440"/>
      <c r="AH10190" s="440"/>
      <c r="AI10190" s="440"/>
      <c r="AJ10190" s="440"/>
    </row>
    <row r="10191" spans="29:36" x14ac:dyDescent="0.25">
      <c r="AC10191" s="440"/>
      <c r="AD10191" s="440"/>
      <c r="AE10191" s="440"/>
      <c r="AF10191" s="440"/>
      <c r="AG10191" s="440"/>
      <c r="AH10191" s="440"/>
      <c r="AI10191" s="440"/>
      <c r="AJ10191" s="440"/>
    </row>
    <row r="10192" spans="29:36" x14ac:dyDescent="0.25">
      <c r="AC10192" s="440"/>
      <c r="AD10192" s="440"/>
      <c r="AE10192" s="440"/>
      <c r="AF10192" s="440"/>
      <c r="AG10192" s="440"/>
      <c r="AH10192" s="440"/>
      <c r="AI10192" s="440"/>
      <c r="AJ10192" s="440"/>
    </row>
    <row r="10193" spans="29:36" x14ac:dyDescent="0.25">
      <c r="AC10193" s="440"/>
      <c r="AD10193" s="440"/>
      <c r="AE10193" s="440"/>
      <c r="AF10193" s="440"/>
      <c r="AG10193" s="440"/>
      <c r="AH10193" s="440"/>
      <c r="AI10193" s="440"/>
      <c r="AJ10193" s="440"/>
    </row>
    <row r="10194" spans="29:36" x14ac:dyDescent="0.25">
      <c r="AC10194" s="440"/>
      <c r="AD10194" s="440"/>
      <c r="AE10194" s="440"/>
      <c r="AF10194" s="440"/>
      <c r="AG10194" s="440"/>
      <c r="AH10194" s="440"/>
      <c r="AI10194" s="440"/>
      <c r="AJ10194" s="440"/>
    </row>
    <row r="10195" spans="29:36" x14ac:dyDescent="0.25">
      <c r="AC10195" s="440"/>
      <c r="AD10195" s="440"/>
      <c r="AE10195" s="440"/>
      <c r="AF10195" s="440"/>
      <c r="AG10195" s="440"/>
      <c r="AH10195" s="440"/>
      <c r="AI10195" s="440"/>
      <c r="AJ10195" s="440"/>
    </row>
    <row r="10196" spans="29:36" x14ac:dyDescent="0.25">
      <c r="AC10196" s="440"/>
      <c r="AD10196" s="440"/>
      <c r="AE10196" s="440"/>
      <c r="AF10196" s="440"/>
      <c r="AG10196" s="440"/>
      <c r="AH10196" s="440"/>
      <c r="AI10196" s="440"/>
      <c r="AJ10196" s="440"/>
    </row>
    <row r="10197" spans="29:36" x14ac:dyDescent="0.25">
      <c r="AC10197" s="440"/>
      <c r="AD10197" s="440"/>
      <c r="AE10197" s="440"/>
      <c r="AF10197" s="440"/>
      <c r="AG10197" s="440"/>
      <c r="AH10197" s="440"/>
      <c r="AI10197" s="440"/>
      <c r="AJ10197" s="440"/>
    </row>
    <row r="10198" spans="29:36" x14ac:dyDescent="0.25">
      <c r="AC10198" s="440"/>
      <c r="AD10198" s="440"/>
      <c r="AE10198" s="440"/>
      <c r="AF10198" s="440"/>
      <c r="AG10198" s="440"/>
      <c r="AH10198" s="440"/>
      <c r="AI10198" s="440"/>
      <c r="AJ10198" s="440"/>
    </row>
    <row r="10199" spans="29:36" x14ac:dyDescent="0.25">
      <c r="AC10199" s="440"/>
      <c r="AD10199" s="440"/>
      <c r="AE10199" s="440"/>
      <c r="AF10199" s="440"/>
      <c r="AG10199" s="440"/>
      <c r="AH10199" s="440"/>
      <c r="AI10199" s="440"/>
      <c r="AJ10199" s="440"/>
    </row>
    <row r="10200" spans="29:36" x14ac:dyDescent="0.25">
      <c r="AC10200" s="440"/>
      <c r="AD10200" s="440"/>
      <c r="AE10200" s="440"/>
      <c r="AF10200" s="440"/>
      <c r="AG10200" s="440"/>
      <c r="AH10200" s="440"/>
      <c r="AI10200" s="440"/>
      <c r="AJ10200" s="440"/>
    </row>
    <row r="10201" spans="29:36" x14ac:dyDescent="0.25">
      <c r="AC10201" s="440"/>
      <c r="AD10201" s="440"/>
      <c r="AE10201" s="440"/>
      <c r="AF10201" s="440"/>
      <c r="AG10201" s="440"/>
      <c r="AH10201" s="440"/>
      <c r="AI10201" s="440"/>
      <c r="AJ10201" s="440"/>
    </row>
    <row r="10202" spans="29:36" x14ac:dyDescent="0.25">
      <c r="AC10202" s="440"/>
      <c r="AD10202" s="440"/>
      <c r="AE10202" s="440"/>
      <c r="AF10202" s="440"/>
      <c r="AG10202" s="440"/>
      <c r="AH10202" s="440"/>
      <c r="AI10202" s="440"/>
      <c r="AJ10202" s="440"/>
    </row>
    <row r="10203" spans="29:36" x14ac:dyDescent="0.25">
      <c r="AC10203" s="440"/>
      <c r="AD10203" s="440"/>
      <c r="AE10203" s="440"/>
      <c r="AF10203" s="440"/>
      <c r="AG10203" s="440"/>
      <c r="AH10203" s="440"/>
      <c r="AI10203" s="440"/>
      <c r="AJ10203" s="440"/>
    </row>
    <row r="10204" spans="29:36" x14ac:dyDescent="0.25">
      <c r="AC10204" s="440"/>
      <c r="AD10204" s="440"/>
      <c r="AE10204" s="440"/>
      <c r="AF10204" s="440"/>
      <c r="AG10204" s="440"/>
      <c r="AH10204" s="440"/>
      <c r="AI10204" s="440"/>
      <c r="AJ10204" s="440"/>
    </row>
    <row r="10205" spans="29:36" x14ac:dyDescent="0.25">
      <c r="AC10205" s="440"/>
      <c r="AD10205" s="440"/>
      <c r="AE10205" s="440"/>
      <c r="AF10205" s="440"/>
      <c r="AG10205" s="440"/>
      <c r="AH10205" s="440"/>
      <c r="AI10205" s="440"/>
      <c r="AJ10205" s="440"/>
    </row>
    <row r="10206" spans="29:36" x14ac:dyDescent="0.25">
      <c r="AC10206" s="440"/>
      <c r="AD10206" s="440"/>
      <c r="AE10206" s="440"/>
      <c r="AF10206" s="440"/>
      <c r="AG10206" s="440"/>
      <c r="AH10206" s="440"/>
      <c r="AI10206" s="440"/>
      <c r="AJ10206" s="440"/>
    </row>
    <row r="10207" spans="29:36" x14ac:dyDescent="0.25">
      <c r="AC10207" s="440"/>
      <c r="AD10207" s="440"/>
      <c r="AE10207" s="440"/>
      <c r="AF10207" s="440"/>
      <c r="AG10207" s="440"/>
      <c r="AH10207" s="440"/>
      <c r="AI10207" s="440"/>
      <c r="AJ10207" s="440"/>
    </row>
    <row r="10208" spans="29:36" x14ac:dyDescent="0.25">
      <c r="AC10208" s="440"/>
      <c r="AD10208" s="440"/>
      <c r="AE10208" s="440"/>
      <c r="AF10208" s="440"/>
      <c r="AG10208" s="440"/>
      <c r="AH10208" s="440"/>
      <c r="AI10208" s="440"/>
      <c r="AJ10208" s="440"/>
    </row>
    <row r="10209" spans="29:36" x14ac:dyDescent="0.25">
      <c r="AC10209" s="440"/>
      <c r="AD10209" s="440"/>
      <c r="AE10209" s="440"/>
      <c r="AF10209" s="440"/>
      <c r="AG10209" s="440"/>
      <c r="AH10209" s="440"/>
      <c r="AI10209" s="440"/>
      <c r="AJ10209" s="440"/>
    </row>
    <row r="10210" spans="29:36" x14ac:dyDescent="0.25">
      <c r="AC10210" s="440"/>
      <c r="AD10210" s="440"/>
      <c r="AE10210" s="440"/>
      <c r="AF10210" s="440"/>
      <c r="AG10210" s="440"/>
      <c r="AH10210" s="440"/>
      <c r="AI10210" s="440"/>
      <c r="AJ10210" s="440"/>
    </row>
    <row r="10211" spans="29:36" x14ac:dyDescent="0.25">
      <c r="AC10211" s="440"/>
      <c r="AD10211" s="440"/>
      <c r="AE10211" s="440"/>
      <c r="AF10211" s="440"/>
      <c r="AG10211" s="440"/>
      <c r="AH10211" s="440"/>
      <c r="AI10211" s="440"/>
      <c r="AJ10211" s="440"/>
    </row>
    <row r="10212" spans="29:36" x14ac:dyDescent="0.25">
      <c r="AC10212" s="440"/>
      <c r="AD10212" s="440"/>
      <c r="AE10212" s="440"/>
      <c r="AF10212" s="440"/>
      <c r="AG10212" s="440"/>
      <c r="AH10212" s="440"/>
      <c r="AI10212" s="440"/>
      <c r="AJ10212" s="440"/>
    </row>
    <row r="10213" spans="29:36" x14ac:dyDescent="0.25">
      <c r="AC10213" s="440"/>
      <c r="AD10213" s="440"/>
      <c r="AE10213" s="440"/>
      <c r="AF10213" s="440"/>
      <c r="AG10213" s="440"/>
      <c r="AH10213" s="440"/>
      <c r="AI10213" s="440"/>
      <c r="AJ10213" s="440"/>
    </row>
    <row r="10214" spans="29:36" x14ac:dyDescent="0.25">
      <c r="AC10214" s="440"/>
      <c r="AD10214" s="440"/>
      <c r="AE10214" s="440"/>
      <c r="AF10214" s="440"/>
      <c r="AG10214" s="440"/>
      <c r="AH10214" s="440"/>
      <c r="AI10214" s="440"/>
      <c r="AJ10214" s="440"/>
    </row>
    <row r="10215" spans="29:36" x14ac:dyDescent="0.25">
      <c r="AC10215" s="440"/>
      <c r="AD10215" s="440"/>
      <c r="AE10215" s="440"/>
      <c r="AF10215" s="440"/>
      <c r="AG10215" s="440"/>
      <c r="AH10215" s="440"/>
      <c r="AI10215" s="440"/>
      <c r="AJ10215" s="440"/>
    </row>
    <row r="10216" spans="29:36" x14ac:dyDescent="0.25">
      <c r="AC10216" s="440"/>
      <c r="AD10216" s="440"/>
      <c r="AE10216" s="440"/>
      <c r="AF10216" s="440"/>
      <c r="AG10216" s="440"/>
      <c r="AH10216" s="440"/>
      <c r="AI10216" s="440"/>
      <c r="AJ10216" s="440"/>
    </row>
    <row r="10217" spans="29:36" x14ac:dyDescent="0.25">
      <c r="AC10217" s="440"/>
      <c r="AD10217" s="440"/>
      <c r="AE10217" s="440"/>
      <c r="AF10217" s="440"/>
      <c r="AG10217" s="440"/>
      <c r="AH10217" s="440"/>
      <c r="AI10217" s="440"/>
      <c r="AJ10217" s="440"/>
    </row>
    <row r="10218" spans="29:36" x14ac:dyDescent="0.25">
      <c r="AC10218" s="440"/>
      <c r="AD10218" s="440"/>
      <c r="AE10218" s="440"/>
      <c r="AF10218" s="440"/>
      <c r="AG10218" s="440"/>
      <c r="AH10218" s="440"/>
      <c r="AI10218" s="440"/>
      <c r="AJ10218" s="440"/>
    </row>
    <row r="10219" spans="29:36" x14ac:dyDescent="0.25">
      <c r="AC10219" s="440"/>
      <c r="AD10219" s="440"/>
      <c r="AE10219" s="440"/>
      <c r="AF10219" s="440"/>
      <c r="AG10219" s="440"/>
      <c r="AH10219" s="440"/>
      <c r="AI10219" s="440"/>
      <c r="AJ10219" s="440"/>
    </row>
    <row r="10220" spans="29:36" x14ac:dyDescent="0.25">
      <c r="AC10220" s="440"/>
      <c r="AD10220" s="440"/>
      <c r="AE10220" s="440"/>
      <c r="AF10220" s="440"/>
      <c r="AG10220" s="440"/>
      <c r="AH10220" s="440"/>
      <c r="AI10220" s="440"/>
      <c r="AJ10220" s="440"/>
    </row>
    <row r="10221" spans="29:36" x14ac:dyDescent="0.25">
      <c r="AC10221" s="440"/>
      <c r="AD10221" s="440"/>
      <c r="AE10221" s="440"/>
      <c r="AF10221" s="440"/>
      <c r="AG10221" s="440"/>
      <c r="AH10221" s="440"/>
      <c r="AI10221" s="440"/>
      <c r="AJ10221" s="440"/>
    </row>
    <row r="10222" spans="29:36" x14ac:dyDescent="0.25">
      <c r="AC10222" s="440"/>
      <c r="AD10222" s="440"/>
      <c r="AE10222" s="440"/>
      <c r="AF10222" s="440"/>
      <c r="AG10222" s="440"/>
      <c r="AH10222" s="440"/>
      <c r="AI10222" s="440"/>
      <c r="AJ10222" s="440"/>
    </row>
    <row r="10223" spans="29:36" x14ac:dyDescent="0.25">
      <c r="AC10223" s="440"/>
      <c r="AD10223" s="440"/>
      <c r="AE10223" s="440"/>
      <c r="AF10223" s="440"/>
      <c r="AG10223" s="440"/>
      <c r="AH10223" s="440"/>
      <c r="AI10223" s="440"/>
      <c r="AJ10223" s="440"/>
    </row>
    <row r="10224" spans="29:36" x14ac:dyDescent="0.25">
      <c r="AC10224" s="440"/>
      <c r="AD10224" s="440"/>
      <c r="AE10224" s="440"/>
      <c r="AF10224" s="440"/>
      <c r="AG10224" s="440"/>
      <c r="AH10224" s="440"/>
      <c r="AI10224" s="440"/>
      <c r="AJ10224" s="440"/>
    </row>
    <row r="10225" spans="29:36" x14ac:dyDescent="0.25">
      <c r="AC10225" s="440"/>
      <c r="AD10225" s="440"/>
      <c r="AE10225" s="440"/>
      <c r="AF10225" s="440"/>
      <c r="AG10225" s="440"/>
      <c r="AH10225" s="440"/>
      <c r="AI10225" s="440"/>
      <c r="AJ10225" s="440"/>
    </row>
    <row r="10226" spans="29:36" x14ac:dyDescent="0.25">
      <c r="AC10226" s="440"/>
      <c r="AD10226" s="440"/>
      <c r="AE10226" s="440"/>
      <c r="AF10226" s="440"/>
      <c r="AG10226" s="440"/>
      <c r="AH10226" s="440"/>
      <c r="AI10226" s="440"/>
      <c r="AJ10226" s="440"/>
    </row>
    <row r="10227" spans="29:36" x14ac:dyDescent="0.25">
      <c r="AC10227" s="440"/>
      <c r="AD10227" s="440"/>
      <c r="AE10227" s="440"/>
      <c r="AF10227" s="440"/>
      <c r="AG10227" s="440"/>
      <c r="AH10227" s="440"/>
      <c r="AI10227" s="440"/>
      <c r="AJ10227" s="440"/>
    </row>
    <row r="10228" spans="29:36" x14ac:dyDescent="0.25">
      <c r="AC10228" s="440"/>
      <c r="AD10228" s="440"/>
      <c r="AE10228" s="440"/>
      <c r="AF10228" s="440"/>
      <c r="AG10228" s="440"/>
      <c r="AH10228" s="440"/>
      <c r="AI10228" s="440"/>
      <c r="AJ10228" s="440"/>
    </row>
    <row r="10229" spans="29:36" x14ac:dyDescent="0.25">
      <c r="AC10229" s="440"/>
      <c r="AD10229" s="440"/>
      <c r="AE10229" s="440"/>
      <c r="AF10229" s="440"/>
      <c r="AG10229" s="440"/>
      <c r="AH10229" s="440"/>
      <c r="AI10229" s="440"/>
      <c r="AJ10229" s="440"/>
    </row>
    <row r="10230" spans="29:36" x14ac:dyDescent="0.25">
      <c r="AC10230" s="440"/>
      <c r="AD10230" s="440"/>
      <c r="AE10230" s="440"/>
      <c r="AF10230" s="440"/>
      <c r="AG10230" s="440"/>
      <c r="AH10230" s="440"/>
      <c r="AI10230" s="440"/>
      <c r="AJ10230" s="440"/>
    </row>
    <row r="10231" spans="29:36" x14ac:dyDescent="0.25">
      <c r="AC10231" s="440"/>
      <c r="AD10231" s="440"/>
      <c r="AE10231" s="440"/>
      <c r="AF10231" s="440"/>
      <c r="AG10231" s="440"/>
      <c r="AH10231" s="440"/>
      <c r="AI10231" s="440"/>
      <c r="AJ10231" s="440"/>
    </row>
    <row r="10232" spans="29:36" x14ac:dyDescent="0.25">
      <c r="AC10232" s="440"/>
      <c r="AD10232" s="440"/>
      <c r="AE10232" s="440"/>
      <c r="AF10232" s="440"/>
      <c r="AG10232" s="440"/>
      <c r="AH10232" s="440"/>
      <c r="AI10232" s="440"/>
      <c r="AJ10232" s="440"/>
    </row>
    <row r="10233" spans="29:36" x14ac:dyDescent="0.25">
      <c r="AC10233" s="440"/>
      <c r="AD10233" s="440"/>
      <c r="AE10233" s="440"/>
      <c r="AF10233" s="440"/>
      <c r="AG10233" s="440"/>
      <c r="AH10233" s="440"/>
      <c r="AI10233" s="440"/>
      <c r="AJ10233" s="440"/>
    </row>
    <row r="10234" spans="29:36" x14ac:dyDescent="0.25">
      <c r="AC10234" s="440"/>
      <c r="AD10234" s="440"/>
      <c r="AE10234" s="440"/>
      <c r="AF10234" s="440"/>
      <c r="AG10234" s="440"/>
      <c r="AH10234" s="440"/>
      <c r="AI10234" s="440"/>
      <c r="AJ10234" s="440"/>
    </row>
    <row r="10235" spans="29:36" x14ac:dyDescent="0.25">
      <c r="AC10235" s="440"/>
      <c r="AD10235" s="440"/>
      <c r="AE10235" s="440"/>
      <c r="AF10235" s="440"/>
      <c r="AG10235" s="440"/>
      <c r="AH10235" s="440"/>
      <c r="AI10235" s="440"/>
      <c r="AJ10235" s="440"/>
    </row>
    <row r="10236" spans="29:36" x14ac:dyDescent="0.25">
      <c r="AC10236" s="440"/>
      <c r="AD10236" s="440"/>
      <c r="AE10236" s="440"/>
      <c r="AF10236" s="440"/>
      <c r="AG10236" s="440"/>
      <c r="AH10236" s="440"/>
      <c r="AI10236" s="440"/>
      <c r="AJ10236" s="440"/>
    </row>
    <row r="10237" spans="29:36" x14ac:dyDescent="0.25">
      <c r="AC10237" s="440"/>
      <c r="AD10237" s="440"/>
      <c r="AE10237" s="440"/>
      <c r="AF10237" s="440"/>
      <c r="AG10237" s="440"/>
      <c r="AH10237" s="440"/>
      <c r="AI10237" s="440"/>
      <c r="AJ10237" s="440"/>
    </row>
    <row r="10238" spans="29:36" x14ac:dyDescent="0.25">
      <c r="AC10238" s="440"/>
      <c r="AD10238" s="440"/>
      <c r="AE10238" s="440"/>
      <c r="AF10238" s="440"/>
      <c r="AG10238" s="440"/>
      <c r="AH10238" s="440"/>
      <c r="AI10238" s="440"/>
      <c r="AJ10238" s="440"/>
    </row>
    <row r="10239" spans="29:36" x14ac:dyDescent="0.25">
      <c r="AC10239" s="440"/>
      <c r="AD10239" s="440"/>
      <c r="AE10239" s="440"/>
      <c r="AF10239" s="440"/>
      <c r="AG10239" s="440"/>
      <c r="AH10239" s="440"/>
      <c r="AI10239" s="440"/>
      <c r="AJ10239" s="440"/>
    </row>
    <row r="10240" spans="29:36" x14ac:dyDescent="0.25">
      <c r="AC10240" s="440"/>
      <c r="AD10240" s="440"/>
      <c r="AE10240" s="440"/>
      <c r="AF10240" s="440"/>
      <c r="AG10240" s="440"/>
      <c r="AH10240" s="440"/>
      <c r="AI10240" s="440"/>
      <c r="AJ10240" s="440"/>
    </row>
    <row r="10241" spans="29:36" x14ac:dyDescent="0.25">
      <c r="AC10241" s="440"/>
      <c r="AD10241" s="440"/>
      <c r="AE10241" s="440"/>
      <c r="AF10241" s="440"/>
      <c r="AG10241" s="440"/>
      <c r="AH10241" s="440"/>
      <c r="AI10241" s="440"/>
      <c r="AJ10241" s="440"/>
    </row>
    <row r="10242" spans="29:36" x14ac:dyDescent="0.25">
      <c r="AC10242" s="440"/>
      <c r="AD10242" s="440"/>
      <c r="AE10242" s="440"/>
      <c r="AF10242" s="440"/>
      <c r="AG10242" s="440"/>
      <c r="AH10242" s="440"/>
      <c r="AI10242" s="440"/>
      <c r="AJ10242" s="440"/>
    </row>
    <row r="10243" spans="29:36" x14ac:dyDescent="0.25">
      <c r="AC10243" s="440"/>
      <c r="AD10243" s="440"/>
      <c r="AE10243" s="440"/>
      <c r="AF10243" s="440"/>
      <c r="AG10243" s="440"/>
      <c r="AH10243" s="440"/>
      <c r="AI10243" s="440"/>
      <c r="AJ10243" s="440"/>
    </row>
    <row r="10244" spans="29:36" x14ac:dyDescent="0.25">
      <c r="AC10244" s="440"/>
      <c r="AD10244" s="440"/>
      <c r="AE10244" s="440"/>
      <c r="AF10244" s="440"/>
      <c r="AG10244" s="440"/>
      <c r="AH10244" s="440"/>
      <c r="AI10244" s="440"/>
      <c r="AJ10244" s="440"/>
    </row>
    <row r="10245" spans="29:36" x14ac:dyDescent="0.25">
      <c r="AC10245" s="440"/>
      <c r="AD10245" s="440"/>
      <c r="AE10245" s="440"/>
      <c r="AF10245" s="440"/>
      <c r="AG10245" s="440"/>
      <c r="AH10245" s="440"/>
      <c r="AI10245" s="440"/>
      <c r="AJ10245" s="440"/>
    </row>
    <row r="10246" spans="29:36" x14ac:dyDescent="0.25">
      <c r="AC10246" s="440"/>
      <c r="AD10246" s="440"/>
      <c r="AE10246" s="440"/>
      <c r="AF10246" s="440"/>
      <c r="AG10246" s="440"/>
      <c r="AH10246" s="440"/>
      <c r="AI10246" s="440"/>
      <c r="AJ10246" s="440"/>
    </row>
    <row r="10247" spans="29:36" x14ac:dyDescent="0.25">
      <c r="AC10247" s="440"/>
      <c r="AD10247" s="440"/>
      <c r="AE10247" s="440"/>
      <c r="AF10247" s="440"/>
      <c r="AG10247" s="440"/>
      <c r="AH10247" s="440"/>
      <c r="AI10247" s="440"/>
      <c r="AJ10247" s="440"/>
    </row>
    <row r="10248" spans="29:36" x14ac:dyDescent="0.25">
      <c r="AC10248" s="440"/>
      <c r="AD10248" s="440"/>
      <c r="AE10248" s="440"/>
      <c r="AF10248" s="440"/>
      <c r="AG10248" s="440"/>
      <c r="AH10248" s="440"/>
      <c r="AI10248" s="440"/>
      <c r="AJ10248" s="440"/>
    </row>
    <row r="10249" spans="29:36" x14ac:dyDescent="0.25">
      <c r="AC10249" s="440"/>
      <c r="AD10249" s="440"/>
      <c r="AE10249" s="440"/>
      <c r="AF10249" s="440"/>
      <c r="AG10249" s="440"/>
      <c r="AH10249" s="440"/>
      <c r="AI10249" s="440"/>
      <c r="AJ10249" s="440"/>
    </row>
    <row r="10250" spans="29:36" x14ac:dyDescent="0.25">
      <c r="AC10250" s="440"/>
      <c r="AD10250" s="440"/>
      <c r="AE10250" s="440"/>
      <c r="AF10250" s="440"/>
      <c r="AG10250" s="440"/>
      <c r="AH10250" s="440"/>
      <c r="AI10250" s="440"/>
      <c r="AJ10250" s="440"/>
    </row>
    <row r="10251" spans="29:36" x14ac:dyDescent="0.25">
      <c r="AC10251" s="440"/>
      <c r="AD10251" s="440"/>
      <c r="AE10251" s="440"/>
      <c r="AF10251" s="440"/>
      <c r="AG10251" s="440"/>
      <c r="AH10251" s="440"/>
      <c r="AI10251" s="440"/>
      <c r="AJ10251" s="440"/>
    </row>
    <row r="10252" spans="29:36" x14ac:dyDescent="0.25">
      <c r="AC10252" s="440"/>
      <c r="AD10252" s="440"/>
      <c r="AE10252" s="440"/>
      <c r="AF10252" s="440"/>
      <c r="AG10252" s="440"/>
      <c r="AH10252" s="440"/>
      <c r="AI10252" s="440"/>
      <c r="AJ10252" s="440"/>
    </row>
    <row r="10253" spans="29:36" x14ac:dyDescent="0.25">
      <c r="AC10253" s="440"/>
      <c r="AD10253" s="440"/>
      <c r="AE10253" s="440"/>
      <c r="AF10253" s="440"/>
      <c r="AG10253" s="440"/>
      <c r="AH10253" s="440"/>
      <c r="AI10253" s="440"/>
      <c r="AJ10253" s="440"/>
    </row>
    <row r="10254" spans="29:36" x14ac:dyDescent="0.25">
      <c r="AC10254" s="440"/>
      <c r="AD10254" s="440"/>
      <c r="AE10254" s="440"/>
      <c r="AF10254" s="440"/>
      <c r="AG10254" s="440"/>
      <c r="AH10254" s="440"/>
      <c r="AI10254" s="440"/>
      <c r="AJ10254" s="440"/>
    </row>
    <row r="10255" spans="29:36" x14ac:dyDescent="0.25">
      <c r="AC10255" s="440"/>
      <c r="AD10255" s="440"/>
      <c r="AE10255" s="440"/>
      <c r="AF10255" s="440"/>
      <c r="AG10255" s="440"/>
      <c r="AH10255" s="440"/>
      <c r="AI10255" s="440"/>
      <c r="AJ10255" s="440"/>
    </row>
    <row r="10256" spans="29:36" x14ac:dyDescent="0.25">
      <c r="AC10256" s="440"/>
      <c r="AD10256" s="440"/>
      <c r="AE10256" s="440"/>
      <c r="AF10256" s="440"/>
      <c r="AG10256" s="440"/>
      <c r="AH10256" s="440"/>
      <c r="AI10256" s="440"/>
      <c r="AJ10256" s="440"/>
    </row>
    <row r="10257" spans="29:36" x14ac:dyDescent="0.25">
      <c r="AC10257" s="440"/>
      <c r="AD10257" s="440"/>
      <c r="AE10257" s="440"/>
      <c r="AF10257" s="440"/>
      <c r="AG10257" s="440"/>
      <c r="AH10257" s="440"/>
      <c r="AI10257" s="440"/>
      <c r="AJ10257" s="440"/>
    </row>
    <row r="10258" spans="29:36" x14ac:dyDescent="0.25">
      <c r="AC10258" s="440"/>
      <c r="AD10258" s="440"/>
      <c r="AE10258" s="440"/>
      <c r="AF10258" s="440"/>
      <c r="AG10258" s="440"/>
      <c r="AH10258" s="440"/>
      <c r="AI10258" s="440"/>
      <c r="AJ10258" s="440"/>
    </row>
    <row r="10259" spans="29:36" x14ac:dyDescent="0.25">
      <c r="AC10259" s="440"/>
      <c r="AD10259" s="440"/>
      <c r="AE10259" s="440"/>
      <c r="AF10259" s="440"/>
      <c r="AG10259" s="440"/>
      <c r="AH10259" s="440"/>
      <c r="AI10259" s="440"/>
      <c r="AJ10259" s="440"/>
    </row>
    <row r="10260" spans="29:36" x14ac:dyDescent="0.25">
      <c r="AC10260" s="440"/>
      <c r="AD10260" s="440"/>
      <c r="AE10260" s="440"/>
      <c r="AF10260" s="440"/>
      <c r="AG10260" s="440"/>
      <c r="AH10260" s="440"/>
      <c r="AI10260" s="440"/>
      <c r="AJ10260" s="440"/>
    </row>
    <row r="10261" spans="29:36" x14ac:dyDescent="0.25">
      <c r="AC10261" s="440"/>
      <c r="AD10261" s="440"/>
      <c r="AE10261" s="440"/>
      <c r="AF10261" s="440"/>
      <c r="AG10261" s="440"/>
      <c r="AH10261" s="440"/>
      <c r="AI10261" s="440"/>
      <c r="AJ10261" s="440"/>
    </row>
    <row r="10262" spans="29:36" x14ac:dyDescent="0.25">
      <c r="AC10262" s="440"/>
      <c r="AD10262" s="440"/>
      <c r="AE10262" s="440"/>
      <c r="AF10262" s="440"/>
      <c r="AG10262" s="440"/>
      <c r="AH10262" s="440"/>
      <c r="AI10262" s="440"/>
      <c r="AJ10262" s="440"/>
    </row>
    <row r="10263" spans="29:36" x14ac:dyDescent="0.25">
      <c r="AC10263" s="440"/>
      <c r="AD10263" s="440"/>
      <c r="AE10263" s="440"/>
      <c r="AF10263" s="440"/>
      <c r="AG10263" s="440"/>
      <c r="AH10263" s="440"/>
      <c r="AI10263" s="440"/>
      <c r="AJ10263" s="440"/>
    </row>
    <row r="10264" spans="29:36" x14ac:dyDescent="0.25">
      <c r="AC10264" s="440"/>
      <c r="AD10264" s="440"/>
      <c r="AE10264" s="440"/>
      <c r="AF10264" s="440"/>
      <c r="AG10264" s="440"/>
      <c r="AH10264" s="440"/>
      <c r="AI10264" s="440"/>
      <c r="AJ10264" s="440"/>
    </row>
    <row r="10265" spans="29:36" x14ac:dyDescent="0.25">
      <c r="AC10265" s="440"/>
      <c r="AD10265" s="440"/>
      <c r="AE10265" s="440"/>
      <c r="AF10265" s="440"/>
      <c r="AG10265" s="440"/>
      <c r="AH10265" s="440"/>
      <c r="AI10265" s="440"/>
      <c r="AJ10265" s="440"/>
    </row>
    <row r="10266" spans="29:36" x14ac:dyDescent="0.25">
      <c r="AC10266" s="440"/>
      <c r="AD10266" s="440"/>
      <c r="AE10266" s="440"/>
      <c r="AF10266" s="440"/>
      <c r="AG10266" s="440"/>
      <c r="AH10266" s="440"/>
      <c r="AI10266" s="440"/>
      <c r="AJ10266" s="440"/>
    </row>
    <row r="10267" spans="29:36" x14ac:dyDescent="0.25">
      <c r="AC10267" s="440"/>
      <c r="AD10267" s="440"/>
      <c r="AE10267" s="440"/>
      <c r="AF10267" s="440"/>
      <c r="AG10267" s="440"/>
      <c r="AH10267" s="440"/>
      <c r="AI10267" s="440"/>
      <c r="AJ10267" s="440"/>
    </row>
    <row r="10268" spans="29:36" x14ac:dyDescent="0.25">
      <c r="AC10268" s="440"/>
      <c r="AD10268" s="440"/>
      <c r="AE10268" s="440"/>
      <c r="AF10268" s="440"/>
      <c r="AG10268" s="440"/>
      <c r="AH10268" s="440"/>
      <c r="AI10268" s="440"/>
      <c r="AJ10268" s="440"/>
    </row>
    <row r="10269" spans="29:36" x14ac:dyDescent="0.25">
      <c r="AC10269" s="440"/>
      <c r="AD10269" s="440"/>
      <c r="AE10269" s="440"/>
      <c r="AF10269" s="440"/>
      <c r="AG10269" s="440"/>
      <c r="AH10269" s="440"/>
      <c r="AI10269" s="440"/>
      <c r="AJ10269" s="440"/>
    </row>
    <row r="10270" spans="29:36" x14ac:dyDescent="0.25">
      <c r="AC10270" s="440"/>
      <c r="AD10270" s="440"/>
      <c r="AE10270" s="440"/>
      <c r="AF10270" s="440"/>
      <c r="AG10270" s="440"/>
      <c r="AH10270" s="440"/>
      <c r="AI10270" s="440"/>
      <c r="AJ10270" s="440"/>
    </row>
    <row r="10271" spans="29:36" x14ac:dyDescent="0.25">
      <c r="AC10271" s="440"/>
      <c r="AD10271" s="440"/>
      <c r="AE10271" s="440"/>
      <c r="AF10271" s="440"/>
      <c r="AG10271" s="440"/>
      <c r="AH10271" s="440"/>
      <c r="AI10271" s="440"/>
      <c r="AJ10271" s="440"/>
    </row>
    <row r="10272" spans="29:36" x14ac:dyDescent="0.25">
      <c r="AC10272" s="440"/>
      <c r="AD10272" s="440"/>
      <c r="AE10272" s="440"/>
      <c r="AF10272" s="440"/>
      <c r="AG10272" s="440"/>
      <c r="AH10272" s="440"/>
      <c r="AI10272" s="440"/>
      <c r="AJ10272" s="440"/>
    </row>
    <row r="10273" spans="29:36" x14ac:dyDescent="0.25">
      <c r="AC10273" s="440"/>
      <c r="AD10273" s="440"/>
      <c r="AE10273" s="440"/>
      <c r="AF10273" s="440"/>
      <c r="AG10273" s="440"/>
      <c r="AH10273" s="440"/>
      <c r="AI10273" s="440"/>
      <c r="AJ10273" s="440"/>
    </row>
    <row r="10274" spans="29:36" x14ac:dyDescent="0.25">
      <c r="AC10274" s="440"/>
      <c r="AD10274" s="440"/>
      <c r="AE10274" s="440"/>
      <c r="AF10274" s="440"/>
      <c r="AG10274" s="440"/>
      <c r="AH10274" s="440"/>
      <c r="AI10274" s="440"/>
      <c r="AJ10274" s="440"/>
    </row>
    <row r="10275" spans="29:36" x14ac:dyDescent="0.25">
      <c r="AC10275" s="440"/>
      <c r="AD10275" s="440"/>
      <c r="AE10275" s="440"/>
      <c r="AF10275" s="440"/>
      <c r="AG10275" s="440"/>
      <c r="AH10275" s="440"/>
      <c r="AI10275" s="440"/>
      <c r="AJ10275" s="440"/>
    </row>
    <row r="10276" spans="29:36" x14ac:dyDescent="0.25">
      <c r="AC10276" s="440"/>
      <c r="AD10276" s="440"/>
      <c r="AE10276" s="440"/>
      <c r="AF10276" s="440"/>
      <c r="AG10276" s="440"/>
      <c r="AH10276" s="440"/>
      <c r="AI10276" s="440"/>
      <c r="AJ10276" s="440"/>
    </row>
    <row r="10277" spans="29:36" x14ac:dyDescent="0.25">
      <c r="AC10277" s="440"/>
      <c r="AD10277" s="440"/>
      <c r="AE10277" s="440"/>
      <c r="AF10277" s="440"/>
      <c r="AG10277" s="440"/>
      <c r="AH10277" s="440"/>
      <c r="AI10277" s="440"/>
      <c r="AJ10277" s="440"/>
    </row>
    <row r="10278" spans="29:36" x14ac:dyDescent="0.25">
      <c r="AC10278" s="440"/>
      <c r="AD10278" s="440"/>
      <c r="AE10278" s="440"/>
      <c r="AF10278" s="440"/>
      <c r="AG10278" s="440"/>
      <c r="AH10278" s="440"/>
      <c r="AI10278" s="440"/>
      <c r="AJ10278" s="440"/>
    </row>
    <row r="10279" spans="29:36" x14ac:dyDescent="0.25">
      <c r="AC10279" s="440"/>
      <c r="AD10279" s="440"/>
      <c r="AE10279" s="440"/>
      <c r="AF10279" s="440"/>
      <c r="AG10279" s="440"/>
      <c r="AH10279" s="440"/>
      <c r="AI10279" s="440"/>
      <c r="AJ10279" s="440"/>
    </row>
    <row r="10280" spans="29:36" x14ac:dyDescent="0.25">
      <c r="AC10280" s="440"/>
      <c r="AD10280" s="440"/>
      <c r="AE10280" s="440"/>
      <c r="AF10280" s="440"/>
      <c r="AG10280" s="440"/>
      <c r="AH10280" s="440"/>
      <c r="AI10280" s="440"/>
      <c r="AJ10280" s="440"/>
    </row>
    <row r="10281" spans="29:36" x14ac:dyDescent="0.25">
      <c r="AC10281" s="440"/>
      <c r="AD10281" s="440"/>
      <c r="AE10281" s="440"/>
      <c r="AF10281" s="440"/>
      <c r="AG10281" s="440"/>
      <c r="AH10281" s="440"/>
      <c r="AI10281" s="440"/>
      <c r="AJ10281" s="440"/>
    </row>
    <row r="10282" spans="29:36" x14ac:dyDescent="0.25">
      <c r="AC10282" s="440"/>
      <c r="AD10282" s="440"/>
      <c r="AE10282" s="440"/>
      <c r="AF10282" s="440"/>
      <c r="AG10282" s="440"/>
      <c r="AH10282" s="440"/>
      <c r="AI10282" s="440"/>
      <c r="AJ10282" s="440"/>
    </row>
    <row r="10283" spans="29:36" x14ac:dyDescent="0.25">
      <c r="AC10283" s="440"/>
      <c r="AD10283" s="440"/>
      <c r="AE10283" s="440"/>
      <c r="AF10283" s="440"/>
      <c r="AG10283" s="440"/>
      <c r="AH10283" s="440"/>
      <c r="AI10283" s="440"/>
      <c r="AJ10283" s="440"/>
    </row>
    <row r="10284" spans="29:36" x14ac:dyDescent="0.25">
      <c r="AC10284" s="440"/>
      <c r="AD10284" s="440"/>
      <c r="AE10284" s="440"/>
      <c r="AF10284" s="440"/>
      <c r="AG10284" s="440"/>
      <c r="AH10284" s="440"/>
      <c r="AI10284" s="440"/>
      <c r="AJ10284" s="440"/>
    </row>
    <row r="10285" spans="29:36" x14ac:dyDescent="0.25">
      <c r="AC10285" s="440"/>
      <c r="AD10285" s="440"/>
      <c r="AE10285" s="440"/>
      <c r="AF10285" s="440"/>
      <c r="AG10285" s="440"/>
      <c r="AH10285" s="440"/>
      <c r="AI10285" s="440"/>
      <c r="AJ10285" s="440"/>
    </row>
    <row r="10286" spans="29:36" x14ac:dyDescent="0.25">
      <c r="AC10286" s="440"/>
      <c r="AD10286" s="440"/>
      <c r="AE10286" s="440"/>
      <c r="AF10286" s="440"/>
      <c r="AG10286" s="440"/>
      <c r="AH10286" s="440"/>
      <c r="AI10286" s="440"/>
      <c r="AJ10286" s="440"/>
    </row>
    <row r="10287" spans="29:36" x14ac:dyDescent="0.25">
      <c r="AC10287" s="440"/>
      <c r="AD10287" s="440"/>
      <c r="AE10287" s="440"/>
      <c r="AF10287" s="440"/>
      <c r="AG10287" s="440"/>
      <c r="AH10287" s="440"/>
      <c r="AI10287" s="440"/>
      <c r="AJ10287" s="440"/>
    </row>
    <row r="10288" spans="29:36" x14ac:dyDescent="0.25">
      <c r="AC10288" s="440"/>
      <c r="AD10288" s="440"/>
      <c r="AE10288" s="440"/>
      <c r="AF10288" s="440"/>
      <c r="AG10288" s="440"/>
      <c r="AH10288" s="440"/>
      <c r="AI10288" s="440"/>
      <c r="AJ10288" s="440"/>
    </row>
    <row r="10289" spans="29:36" x14ac:dyDescent="0.25">
      <c r="AC10289" s="440"/>
      <c r="AD10289" s="440"/>
      <c r="AE10289" s="440"/>
      <c r="AF10289" s="440"/>
      <c r="AG10289" s="440"/>
      <c r="AH10289" s="440"/>
      <c r="AI10289" s="440"/>
      <c r="AJ10289" s="440"/>
    </row>
    <row r="10290" spans="29:36" x14ac:dyDescent="0.25">
      <c r="AC10290" s="440"/>
      <c r="AD10290" s="440"/>
      <c r="AE10290" s="440"/>
      <c r="AF10290" s="440"/>
      <c r="AG10290" s="440"/>
      <c r="AH10290" s="440"/>
      <c r="AI10290" s="440"/>
      <c r="AJ10290" s="440"/>
    </row>
    <row r="10291" spans="29:36" x14ac:dyDescent="0.25">
      <c r="AC10291" s="440"/>
      <c r="AD10291" s="440"/>
      <c r="AE10291" s="440"/>
      <c r="AF10291" s="440"/>
      <c r="AG10291" s="440"/>
      <c r="AH10291" s="440"/>
      <c r="AI10291" s="440"/>
      <c r="AJ10291" s="440"/>
    </row>
    <row r="10292" spans="29:36" x14ac:dyDescent="0.25">
      <c r="AC10292" s="440"/>
      <c r="AD10292" s="440"/>
      <c r="AE10292" s="440"/>
      <c r="AF10292" s="440"/>
      <c r="AG10292" s="440"/>
      <c r="AH10292" s="440"/>
      <c r="AI10292" s="440"/>
      <c r="AJ10292" s="440"/>
    </row>
    <row r="10293" spans="29:36" x14ac:dyDescent="0.25">
      <c r="AC10293" s="440"/>
      <c r="AD10293" s="440"/>
      <c r="AE10293" s="440"/>
      <c r="AF10293" s="440"/>
      <c r="AG10293" s="440"/>
      <c r="AH10293" s="440"/>
      <c r="AI10293" s="440"/>
      <c r="AJ10293" s="440"/>
    </row>
    <row r="10294" spans="29:36" x14ac:dyDescent="0.25">
      <c r="AC10294" s="440"/>
      <c r="AD10294" s="440"/>
      <c r="AE10294" s="440"/>
      <c r="AF10294" s="440"/>
      <c r="AG10294" s="440"/>
      <c r="AH10294" s="440"/>
      <c r="AI10294" s="440"/>
      <c r="AJ10294" s="440"/>
    </row>
    <row r="10295" spans="29:36" x14ac:dyDescent="0.25">
      <c r="AC10295" s="440"/>
      <c r="AD10295" s="440"/>
      <c r="AE10295" s="440"/>
      <c r="AF10295" s="440"/>
      <c r="AG10295" s="440"/>
      <c r="AH10295" s="440"/>
      <c r="AI10295" s="440"/>
      <c r="AJ10295" s="440"/>
    </row>
    <row r="10296" spans="29:36" x14ac:dyDescent="0.25">
      <c r="AC10296" s="440"/>
      <c r="AD10296" s="440"/>
      <c r="AE10296" s="440"/>
      <c r="AF10296" s="440"/>
      <c r="AG10296" s="440"/>
      <c r="AH10296" s="440"/>
      <c r="AI10296" s="440"/>
      <c r="AJ10296" s="440"/>
    </row>
    <row r="10297" spans="29:36" x14ac:dyDescent="0.25">
      <c r="AC10297" s="440"/>
      <c r="AD10297" s="440"/>
      <c r="AE10297" s="440"/>
      <c r="AF10297" s="440"/>
      <c r="AG10297" s="440"/>
      <c r="AH10297" s="440"/>
      <c r="AI10297" s="440"/>
      <c r="AJ10297" s="440"/>
    </row>
    <row r="10298" spans="29:36" x14ac:dyDescent="0.25">
      <c r="AC10298" s="440"/>
      <c r="AD10298" s="440"/>
      <c r="AE10298" s="440"/>
      <c r="AF10298" s="440"/>
      <c r="AG10298" s="440"/>
      <c r="AH10298" s="440"/>
      <c r="AI10298" s="440"/>
      <c r="AJ10298" s="440"/>
    </row>
    <row r="10299" spans="29:36" x14ac:dyDescent="0.25">
      <c r="AC10299" s="440"/>
      <c r="AD10299" s="440"/>
      <c r="AE10299" s="440"/>
      <c r="AF10299" s="440"/>
      <c r="AG10299" s="440"/>
      <c r="AH10299" s="440"/>
      <c r="AI10299" s="440"/>
      <c r="AJ10299" s="440"/>
    </row>
    <row r="10300" spans="29:36" x14ac:dyDescent="0.25">
      <c r="AC10300" s="440"/>
      <c r="AD10300" s="440"/>
      <c r="AE10300" s="440"/>
      <c r="AF10300" s="440"/>
      <c r="AG10300" s="440"/>
      <c r="AH10300" s="440"/>
      <c r="AI10300" s="440"/>
      <c r="AJ10300" s="440"/>
    </row>
    <row r="10301" spans="29:36" x14ac:dyDescent="0.25">
      <c r="AC10301" s="440"/>
      <c r="AD10301" s="440"/>
      <c r="AE10301" s="440"/>
      <c r="AF10301" s="440"/>
      <c r="AG10301" s="440"/>
      <c r="AH10301" s="440"/>
      <c r="AI10301" s="440"/>
      <c r="AJ10301" s="440"/>
    </row>
    <row r="10302" spans="29:36" x14ac:dyDescent="0.25">
      <c r="AC10302" s="440"/>
      <c r="AD10302" s="440"/>
      <c r="AE10302" s="440"/>
      <c r="AF10302" s="440"/>
      <c r="AG10302" s="440"/>
      <c r="AH10302" s="440"/>
      <c r="AI10302" s="440"/>
      <c r="AJ10302" s="440"/>
    </row>
    <row r="10303" spans="29:36" x14ac:dyDescent="0.25">
      <c r="AC10303" s="440"/>
      <c r="AD10303" s="440"/>
      <c r="AE10303" s="440"/>
      <c r="AF10303" s="440"/>
      <c r="AG10303" s="440"/>
      <c r="AH10303" s="440"/>
      <c r="AI10303" s="440"/>
      <c r="AJ10303" s="440"/>
    </row>
    <row r="10304" spans="29:36" x14ac:dyDescent="0.25">
      <c r="AC10304" s="440"/>
      <c r="AD10304" s="440"/>
      <c r="AE10304" s="440"/>
      <c r="AF10304" s="440"/>
      <c r="AG10304" s="440"/>
      <c r="AH10304" s="440"/>
      <c r="AI10304" s="440"/>
      <c r="AJ10304" s="440"/>
    </row>
    <row r="10305" spans="29:36" x14ac:dyDescent="0.25">
      <c r="AC10305" s="440"/>
      <c r="AD10305" s="440"/>
      <c r="AE10305" s="440"/>
      <c r="AF10305" s="440"/>
      <c r="AG10305" s="440"/>
      <c r="AH10305" s="440"/>
      <c r="AI10305" s="440"/>
      <c r="AJ10305" s="440"/>
    </row>
    <row r="10306" spans="29:36" x14ac:dyDescent="0.25">
      <c r="AC10306" s="440"/>
      <c r="AD10306" s="440"/>
      <c r="AE10306" s="440"/>
      <c r="AF10306" s="440"/>
      <c r="AG10306" s="440"/>
      <c r="AH10306" s="440"/>
      <c r="AI10306" s="440"/>
      <c r="AJ10306" s="440"/>
    </row>
    <row r="10307" spans="29:36" x14ac:dyDescent="0.25">
      <c r="AC10307" s="440"/>
      <c r="AD10307" s="440"/>
      <c r="AE10307" s="440"/>
      <c r="AF10307" s="440"/>
      <c r="AG10307" s="440"/>
      <c r="AH10307" s="440"/>
      <c r="AI10307" s="440"/>
      <c r="AJ10307" s="440"/>
    </row>
    <row r="10308" spans="29:36" x14ac:dyDescent="0.25">
      <c r="AC10308" s="440"/>
      <c r="AD10308" s="440"/>
      <c r="AE10308" s="440"/>
      <c r="AF10308" s="440"/>
      <c r="AG10308" s="440"/>
      <c r="AH10308" s="440"/>
      <c r="AI10308" s="440"/>
      <c r="AJ10308" s="440"/>
    </row>
    <row r="10309" spans="29:36" x14ac:dyDescent="0.25">
      <c r="AC10309" s="440"/>
      <c r="AD10309" s="440"/>
      <c r="AE10309" s="440"/>
      <c r="AF10309" s="440"/>
      <c r="AG10309" s="440"/>
      <c r="AH10309" s="440"/>
      <c r="AI10309" s="440"/>
      <c r="AJ10309" s="440"/>
    </row>
    <row r="10310" spans="29:36" x14ac:dyDescent="0.25">
      <c r="AC10310" s="440"/>
      <c r="AD10310" s="440"/>
      <c r="AE10310" s="440"/>
      <c r="AF10310" s="440"/>
      <c r="AG10310" s="440"/>
      <c r="AH10310" s="440"/>
      <c r="AI10310" s="440"/>
      <c r="AJ10310" s="440"/>
    </row>
    <row r="10311" spans="29:36" x14ac:dyDescent="0.25">
      <c r="AC10311" s="440"/>
      <c r="AD10311" s="440"/>
      <c r="AE10311" s="440"/>
      <c r="AF10311" s="440"/>
      <c r="AG10311" s="440"/>
      <c r="AH10311" s="440"/>
      <c r="AI10311" s="440"/>
      <c r="AJ10311" s="440"/>
    </row>
    <row r="10312" spans="29:36" x14ac:dyDescent="0.25">
      <c r="AC10312" s="440"/>
      <c r="AD10312" s="440"/>
      <c r="AE10312" s="440"/>
      <c r="AF10312" s="440"/>
      <c r="AG10312" s="440"/>
      <c r="AH10312" s="440"/>
      <c r="AI10312" s="440"/>
      <c r="AJ10312" s="440"/>
    </row>
    <row r="10313" spans="29:36" x14ac:dyDescent="0.25">
      <c r="AC10313" s="440"/>
      <c r="AD10313" s="440"/>
      <c r="AE10313" s="440"/>
      <c r="AF10313" s="440"/>
      <c r="AG10313" s="440"/>
      <c r="AH10313" s="440"/>
      <c r="AI10313" s="440"/>
      <c r="AJ10313" s="440"/>
    </row>
    <row r="10314" spans="29:36" x14ac:dyDescent="0.25">
      <c r="AC10314" s="440"/>
      <c r="AD10314" s="440"/>
      <c r="AE10314" s="440"/>
      <c r="AF10314" s="440"/>
      <c r="AG10314" s="440"/>
      <c r="AH10314" s="440"/>
      <c r="AI10314" s="440"/>
      <c r="AJ10314" s="440"/>
    </row>
    <row r="10315" spans="29:36" x14ac:dyDescent="0.25">
      <c r="AC10315" s="440"/>
      <c r="AD10315" s="440"/>
      <c r="AE10315" s="440"/>
      <c r="AF10315" s="440"/>
      <c r="AG10315" s="440"/>
      <c r="AH10315" s="440"/>
      <c r="AI10315" s="440"/>
      <c r="AJ10315" s="440"/>
    </row>
    <row r="10316" spans="29:36" x14ac:dyDescent="0.25">
      <c r="AC10316" s="440"/>
      <c r="AD10316" s="440"/>
      <c r="AE10316" s="440"/>
      <c r="AF10316" s="440"/>
      <c r="AG10316" s="440"/>
      <c r="AH10316" s="440"/>
      <c r="AI10316" s="440"/>
      <c r="AJ10316" s="440"/>
    </row>
    <row r="10317" spans="29:36" x14ac:dyDescent="0.25">
      <c r="AC10317" s="440"/>
      <c r="AD10317" s="440"/>
      <c r="AE10317" s="440"/>
      <c r="AF10317" s="440"/>
      <c r="AG10317" s="440"/>
      <c r="AH10317" s="440"/>
      <c r="AI10317" s="440"/>
      <c r="AJ10317" s="440"/>
    </row>
    <row r="10318" spans="29:36" x14ac:dyDescent="0.25">
      <c r="AC10318" s="440"/>
      <c r="AD10318" s="440"/>
      <c r="AE10318" s="440"/>
      <c r="AF10318" s="440"/>
      <c r="AG10318" s="440"/>
      <c r="AH10318" s="440"/>
      <c r="AI10318" s="440"/>
      <c r="AJ10318" s="440"/>
    </row>
    <row r="10319" spans="29:36" x14ac:dyDescent="0.25">
      <c r="AC10319" s="440"/>
      <c r="AD10319" s="440"/>
      <c r="AE10319" s="440"/>
      <c r="AF10319" s="440"/>
      <c r="AG10319" s="440"/>
      <c r="AH10319" s="440"/>
      <c r="AI10319" s="440"/>
      <c r="AJ10319" s="440"/>
    </row>
    <row r="10320" spans="29:36" x14ac:dyDescent="0.25">
      <c r="AC10320" s="440"/>
      <c r="AD10320" s="440"/>
      <c r="AE10320" s="440"/>
      <c r="AF10320" s="440"/>
      <c r="AG10320" s="440"/>
      <c r="AH10320" s="440"/>
      <c r="AI10320" s="440"/>
      <c r="AJ10320" s="440"/>
    </row>
    <row r="10321" spans="29:36" x14ac:dyDescent="0.25">
      <c r="AC10321" s="440"/>
      <c r="AD10321" s="440"/>
      <c r="AE10321" s="440"/>
      <c r="AF10321" s="440"/>
      <c r="AG10321" s="440"/>
      <c r="AH10321" s="440"/>
      <c r="AI10321" s="440"/>
      <c r="AJ10321" s="440"/>
    </row>
    <row r="10322" spans="29:36" x14ac:dyDescent="0.25">
      <c r="AC10322" s="440"/>
      <c r="AD10322" s="440"/>
      <c r="AE10322" s="440"/>
      <c r="AF10322" s="440"/>
      <c r="AG10322" s="440"/>
      <c r="AH10322" s="440"/>
      <c r="AI10322" s="440"/>
      <c r="AJ10322" s="440"/>
    </row>
    <row r="10323" spans="29:36" x14ac:dyDescent="0.25">
      <c r="AC10323" s="440"/>
      <c r="AD10323" s="440"/>
      <c r="AE10323" s="440"/>
      <c r="AF10323" s="440"/>
      <c r="AG10323" s="440"/>
      <c r="AH10323" s="440"/>
      <c r="AI10323" s="440"/>
      <c r="AJ10323" s="440"/>
    </row>
    <row r="10324" spans="29:36" x14ac:dyDescent="0.25">
      <c r="AC10324" s="440"/>
      <c r="AD10324" s="440"/>
      <c r="AE10324" s="440"/>
      <c r="AF10324" s="440"/>
      <c r="AG10324" s="440"/>
      <c r="AH10324" s="440"/>
      <c r="AI10324" s="440"/>
      <c r="AJ10324" s="440"/>
    </row>
    <row r="10325" spans="29:36" x14ac:dyDescent="0.25">
      <c r="AC10325" s="440"/>
      <c r="AD10325" s="440"/>
      <c r="AE10325" s="440"/>
      <c r="AF10325" s="440"/>
      <c r="AG10325" s="440"/>
      <c r="AH10325" s="440"/>
      <c r="AI10325" s="440"/>
      <c r="AJ10325" s="440"/>
    </row>
    <row r="10326" spans="29:36" x14ac:dyDescent="0.25">
      <c r="AC10326" s="440"/>
      <c r="AD10326" s="440"/>
      <c r="AE10326" s="440"/>
      <c r="AF10326" s="440"/>
      <c r="AG10326" s="440"/>
      <c r="AH10326" s="440"/>
      <c r="AI10326" s="440"/>
      <c r="AJ10326" s="440"/>
    </row>
    <row r="10327" spans="29:36" x14ac:dyDescent="0.25">
      <c r="AC10327" s="440"/>
      <c r="AD10327" s="440"/>
      <c r="AE10327" s="440"/>
      <c r="AF10327" s="440"/>
      <c r="AG10327" s="440"/>
      <c r="AH10327" s="440"/>
      <c r="AI10327" s="440"/>
      <c r="AJ10327" s="440"/>
    </row>
    <row r="10328" spans="29:36" x14ac:dyDescent="0.25">
      <c r="AC10328" s="440"/>
      <c r="AD10328" s="440"/>
      <c r="AE10328" s="440"/>
      <c r="AF10328" s="440"/>
      <c r="AG10328" s="440"/>
      <c r="AH10328" s="440"/>
      <c r="AI10328" s="440"/>
      <c r="AJ10328" s="440"/>
    </row>
    <row r="10329" spans="29:36" x14ac:dyDescent="0.25">
      <c r="AC10329" s="440"/>
      <c r="AD10329" s="440"/>
      <c r="AE10329" s="440"/>
      <c r="AF10329" s="440"/>
      <c r="AG10329" s="440"/>
      <c r="AH10329" s="440"/>
      <c r="AI10329" s="440"/>
      <c r="AJ10329" s="440"/>
    </row>
    <row r="10330" spans="29:36" x14ac:dyDescent="0.25">
      <c r="AC10330" s="440"/>
      <c r="AD10330" s="440"/>
      <c r="AE10330" s="440"/>
      <c r="AF10330" s="440"/>
      <c r="AG10330" s="440"/>
      <c r="AH10330" s="440"/>
      <c r="AI10330" s="440"/>
      <c r="AJ10330" s="440"/>
    </row>
    <row r="10331" spans="29:36" x14ac:dyDescent="0.25">
      <c r="AC10331" s="440"/>
      <c r="AD10331" s="440"/>
      <c r="AE10331" s="440"/>
      <c r="AF10331" s="440"/>
      <c r="AG10331" s="440"/>
      <c r="AH10331" s="440"/>
      <c r="AI10331" s="440"/>
      <c r="AJ10331" s="440"/>
    </row>
    <row r="10332" spans="29:36" x14ac:dyDescent="0.25">
      <c r="AC10332" s="440"/>
      <c r="AD10332" s="440"/>
      <c r="AE10332" s="440"/>
      <c r="AF10332" s="440"/>
      <c r="AG10332" s="440"/>
      <c r="AH10332" s="440"/>
      <c r="AI10332" s="440"/>
      <c r="AJ10332" s="440"/>
    </row>
    <row r="10333" spans="29:36" x14ac:dyDescent="0.25">
      <c r="AC10333" s="440"/>
      <c r="AD10333" s="440"/>
      <c r="AE10333" s="440"/>
      <c r="AF10333" s="440"/>
      <c r="AG10333" s="440"/>
      <c r="AH10333" s="440"/>
      <c r="AI10333" s="440"/>
      <c r="AJ10333" s="440"/>
    </row>
    <row r="10334" spans="29:36" x14ac:dyDescent="0.25">
      <c r="AC10334" s="440"/>
      <c r="AD10334" s="440"/>
      <c r="AE10334" s="440"/>
      <c r="AF10334" s="440"/>
      <c r="AG10334" s="440"/>
      <c r="AH10334" s="440"/>
      <c r="AI10334" s="440"/>
      <c r="AJ10334" s="440"/>
    </row>
    <row r="10335" spans="29:36" x14ac:dyDescent="0.25">
      <c r="AC10335" s="440"/>
      <c r="AD10335" s="440"/>
      <c r="AE10335" s="440"/>
      <c r="AF10335" s="440"/>
      <c r="AG10335" s="440"/>
      <c r="AH10335" s="440"/>
      <c r="AI10335" s="440"/>
      <c r="AJ10335" s="440"/>
    </row>
    <row r="10336" spans="29:36" x14ac:dyDescent="0.25">
      <c r="AC10336" s="440"/>
      <c r="AD10336" s="440"/>
      <c r="AE10336" s="440"/>
      <c r="AF10336" s="440"/>
      <c r="AG10336" s="440"/>
      <c r="AH10336" s="440"/>
      <c r="AI10336" s="440"/>
      <c r="AJ10336" s="440"/>
    </row>
    <row r="10337" spans="29:36" x14ac:dyDescent="0.25">
      <c r="AC10337" s="440"/>
      <c r="AD10337" s="440"/>
      <c r="AE10337" s="440"/>
      <c r="AF10337" s="440"/>
      <c r="AG10337" s="440"/>
      <c r="AH10337" s="440"/>
      <c r="AI10337" s="440"/>
      <c r="AJ10337" s="440"/>
    </row>
    <row r="10338" spans="29:36" x14ac:dyDescent="0.25">
      <c r="AC10338" s="440"/>
      <c r="AD10338" s="440"/>
      <c r="AE10338" s="440"/>
      <c r="AF10338" s="440"/>
      <c r="AG10338" s="440"/>
      <c r="AH10338" s="440"/>
      <c r="AI10338" s="440"/>
      <c r="AJ10338" s="440"/>
    </row>
    <row r="10339" spans="29:36" x14ac:dyDescent="0.25">
      <c r="AC10339" s="440"/>
      <c r="AD10339" s="440"/>
      <c r="AE10339" s="440"/>
      <c r="AF10339" s="440"/>
      <c r="AG10339" s="440"/>
      <c r="AH10339" s="440"/>
      <c r="AI10339" s="440"/>
      <c r="AJ10339" s="440"/>
    </row>
    <row r="10340" spans="29:36" x14ac:dyDescent="0.25">
      <c r="AC10340" s="440"/>
      <c r="AD10340" s="440"/>
      <c r="AE10340" s="440"/>
      <c r="AF10340" s="440"/>
      <c r="AG10340" s="440"/>
      <c r="AH10340" s="440"/>
      <c r="AI10340" s="440"/>
      <c r="AJ10340" s="440"/>
    </row>
    <row r="10341" spans="29:36" x14ac:dyDescent="0.25">
      <c r="AC10341" s="440"/>
      <c r="AD10341" s="440"/>
      <c r="AE10341" s="440"/>
      <c r="AF10341" s="440"/>
      <c r="AG10341" s="440"/>
      <c r="AH10341" s="440"/>
      <c r="AI10341" s="440"/>
      <c r="AJ10341" s="440"/>
    </row>
    <row r="10342" spans="29:36" x14ac:dyDescent="0.25">
      <c r="AC10342" s="440"/>
      <c r="AD10342" s="440"/>
      <c r="AE10342" s="440"/>
      <c r="AF10342" s="440"/>
      <c r="AG10342" s="440"/>
      <c r="AH10342" s="440"/>
      <c r="AI10342" s="440"/>
      <c r="AJ10342" s="440"/>
    </row>
    <row r="10343" spans="29:36" x14ac:dyDescent="0.25">
      <c r="AC10343" s="440"/>
      <c r="AD10343" s="440"/>
      <c r="AE10343" s="440"/>
      <c r="AF10343" s="440"/>
      <c r="AG10343" s="440"/>
      <c r="AH10343" s="440"/>
      <c r="AI10343" s="440"/>
      <c r="AJ10343" s="440"/>
    </row>
    <row r="10344" spans="29:36" x14ac:dyDescent="0.25">
      <c r="AC10344" s="440"/>
      <c r="AD10344" s="440"/>
      <c r="AE10344" s="440"/>
      <c r="AF10344" s="440"/>
      <c r="AG10344" s="440"/>
      <c r="AH10344" s="440"/>
      <c r="AI10344" s="440"/>
      <c r="AJ10344" s="440"/>
    </row>
    <row r="10345" spans="29:36" x14ac:dyDescent="0.25">
      <c r="AC10345" s="440"/>
      <c r="AD10345" s="440"/>
      <c r="AE10345" s="440"/>
      <c r="AF10345" s="440"/>
      <c r="AG10345" s="440"/>
      <c r="AH10345" s="440"/>
      <c r="AI10345" s="440"/>
      <c r="AJ10345" s="440"/>
    </row>
    <row r="10346" spans="29:36" x14ac:dyDescent="0.25">
      <c r="AC10346" s="440"/>
      <c r="AD10346" s="440"/>
      <c r="AE10346" s="440"/>
      <c r="AF10346" s="440"/>
      <c r="AG10346" s="440"/>
      <c r="AH10346" s="440"/>
      <c r="AI10346" s="440"/>
      <c r="AJ10346" s="440"/>
    </row>
    <row r="10347" spans="29:36" x14ac:dyDescent="0.25">
      <c r="AC10347" s="440"/>
      <c r="AD10347" s="440"/>
      <c r="AE10347" s="440"/>
      <c r="AF10347" s="440"/>
      <c r="AG10347" s="440"/>
      <c r="AH10347" s="440"/>
      <c r="AI10347" s="440"/>
      <c r="AJ10347" s="440"/>
    </row>
    <row r="10348" spans="29:36" x14ac:dyDescent="0.25">
      <c r="AC10348" s="440"/>
      <c r="AD10348" s="440"/>
      <c r="AE10348" s="440"/>
      <c r="AF10348" s="440"/>
      <c r="AG10348" s="440"/>
      <c r="AH10348" s="440"/>
      <c r="AI10348" s="440"/>
      <c r="AJ10348" s="440"/>
    </row>
    <row r="10349" spans="29:36" x14ac:dyDescent="0.25">
      <c r="AC10349" s="440"/>
      <c r="AD10349" s="440"/>
      <c r="AE10349" s="440"/>
      <c r="AF10349" s="440"/>
      <c r="AG10349" s="440"/>
      <c r="AH10349" s="440"/>
      <c r="AI10349" s="440"/>
      <c r="AJ10349" s="440"/>
    </row>
    <row r="10350" spans="29:36" x14ac:dyDescent="0.25">
      <c r="AC10350" s="440"/>
      <c r="AD10350" s="440"/>
      <c r="AE10350" s="440"/>
      <c r="AF10350" s="440"/>
      <c r="AG10350" s="440"/>
      <c r="AH10350" s="440"/>
      <c r="AI10350" s="440"/>
      <c r="AJ10350" s="440"/>
    </row>
    <row r="10351" spans="29:36" x14ac:dyDescent="0.25">
      <c r="AC10351" s="440"/>
      <c r="AD10351" s="440"/>
      <c r="AE10351" s="440"/>
      <c r="AF10351" s="440"/>
      <c r="AG10351" s="440"/>
      <c r="AH10351" s="440"/>
      <c r="AI10351" s="440"/>
      <c r="AJ10351" s="440"/>
    </row>
    <row r="10352" spans="29:36" x14ac:dyDescent="0.25">
      <c r="AC10352" s="440"/>
      <c r="AD10352" s="440"/>
      <c r="AE10352" s="440"/>
      <c r="AF10352" s="440"/>
      <c r="AG10352" s="440"/>
      <c r="AH10352" s="440"/>
      <c r="AI10352" s="440"/>
      <c r="AJ10352" s="440"/>
    </row>
    <row r="10353" spans="29:36" x14ac:dyDescent="0.25">
      <c r="AC10353" s="440"/>
      <c r="AD10353" s="440"/>
      <c r="AE10353" s="440"/>
      <c r="AF10353" s="440"/>
      <c r="AG10353" s="440"/>
      <c r="AH10353" s="440"/>
      <c r="AI10353" s="440"/>
      <c r="AJ10353" s="440"/>
    </row>
    <row r="10354" spans="29:36" x14ac:dyDescent="0.25">
      <c r="AC10354" s="440"/>
      <c r="AD10354" s="440"/>
      <c r="AE10354" s="440"/>
      <c r="AF10354" s="440"/>
      <c r="AG10354" s="440"/>
      <c r="AH10354" s="440"/>
      <c r="AI10354" s="440"/>
      <c r="AJ10354" s="440"/>
    </row>
    <row r="10355" spans="29:36" x14ac:dyDescent="0.25">
      <c r="AC10355" s="440"/>
      <c r="AD10355" s="440"/>
      <c r="AE10355" s="440"/>
      <c r="AF10355" s="440"/>
      <c r="AG10355" s="440"/>
      <c r="AH10355" s="440"/>
      <c r="AI10355" s="440"/>
      <c r="AJ10355" s="440"/>
    </row>
    <row r="10356" spans="29:36" x14ac:dyDescent="0.25">
      <c r="AC10356" s="440"/>
      <c r="AD10356" s="440"/>
      <c r="AE10356" s="440"/>
      <c r="AF10356" s="440"/>
      <c r="AG10356" s="440"/>
      <c r="AH10356" s="440"/>
      <c r="AI10356" s="440"/>
      <c r="AJ10356" s="440"/>
    </row>
    <row r="10357" spans="29:36" x14ac:dyDescent="0.25">
      <c r="AC10357" s="440"/>
      <c r="AD10357" s="440"/>
      <c r="AE10357" s="440"/>
      <c r="AF10357" s="440"/>
      <c r="AG10357" s="440"/>
      <c r="AH10357" s="440"/>
      <c r="AI10357" s="440"/>
      <c r="AJ10357" s="440"/>
    </row>
    <row r="10358" spans="29:36" x14ac:dyDescent="0.25">
      <c r="AC10358" s="440"/>
      <c r="AD10358" s="440"/>
      <c r="AE10358" s="440"/>
      <c r="AF10358" s="440"/>
      <c r="AG10358" s="440"/>
      <c r="AH10358" s="440"/>
      <c r="AI10358" s="440"/>
      <c r="AJ10358" s="440"/>
    </row>
    <row r="10359" spans="29:36" x14ac:dyDescent="0.25">
      <c r="AC10359" s="440"/>
      <c r="AD10359" s="440"/>
      <c r="AE10359" s="440"/>
      <c r="AF10359" s="440"/>
      <c r="AG10359" s="440"/>
      <c r="AH10359" s="440"/>
      <c r="AI10359" s="440"/>
      <c r="AJ10359" s="440"/>
    </row>
    <row r="10360" spans="29:36" x14ac:dyDescent="0.25">
      <c r="AC10360" s="440"/>
      <c r="AD10360" s="440"/>
      <c r="AE10360" s="440"/>
      <c r="AF10360" s="440"/>
      <c r="AG10360" s="440"/>
      <c r="AH10360" s="440"/>
      <c r="AI10360" s="440"/>
      <c r="AJ10360" s="440"/>
    </row>
    <row r="10361" spans="29:36" x14ac:dyDescent="0.25">
      <c r="AC10361" s="440"/>
      <c r="AD10361" s="440"/>
      <c r="AE10361" s="440"/>
      <c r="AF10361" s="440"/>
      <c r="AG10361" s="440"/>
      <c r="AH10361" s="440"/>
      <c r="AI10361" s="440"/>
      <c r="AJ10361" s="440"/>
    </row>
    <row r="10362" spans="29:36" x14ac:dyDescent="0.25">
      <c r="AC10362" s="440"/>
      <c r="AD10362" s="440"/>
      <c r="AE10362" s="440"/>
      <c r="AF10362" s="440"/>
      <c r="AG10362" s="440"/>
      <c r="AH10362" s="440"/>
      <c r="AI10362" s="440"/>
      <c r="AJ10362" s="440"/>
    </row>
    <row r="10363" spans="29:36" x14ac:dyDescent="0.25">
      <c r="AC10363" s="440"/>
      <c r="AD10363" s="440"/>
      <c r="AE10363" s="440"/>
      <c r="AF10363" s="440"/>
      <c r="AG10363" s="440"/>
      <c r="AH10363" s="440"/>
      <c r="AI10363" s="440"/>
      <c r="AJ10363" s="440"/>
    </row>
    <row r="10364" spans="29:36" x14ac:dyDescent="0.25">
      <c r="AC10364" s="440"/>
      <c r="AD10364" s="440"/>
      <c r="AE10364" s="440"/>
      <c r="AF10364" s="440"/>
      <c r="AG10364" s="440"/>
      <c r="AH10364" s="440"/>
      <c r="AI10364" s="440"/>
      <c r="AJ10364" s="440"/>
    </row>
    <row r="10365" spans="29:36" x14ac:dyDescent="0.25">
      <c r="AC10365" s="440"/>
      <c r="AD10365" s="440"/>
      <c r="AE10365" s="440"/>
      <c r="AF10365" s="440"/>
      <c r="AG10365" s="440"/>
      <c r="AH10365" s="440"/>
      <c r="AI10365" s="440"/>
      <c r="AJ10365" s="440"/>
    </row>
    <row r="10366" spans="29:36" x14ac:dyDescent="0.25">
      <c r="AC10366" s="440"/>
      <c r="AD10366" s="440"/>
      <c r="AE10366" s="440"/>
      <c r="AF10366" s="440"/>
      <c r="AG10366" s="440"/>
      <c r="AH10366" s="440"/>
      <c r="AI10366" s="440"/>
      <c r="AJ10366" s="440"/>
    </row>
    <row r="10367" spans="29:36" x14ac:dyDescent="0.25">
      <c r="AC10367" s="440"/>
      <c r="AD10367" s="440"/>
      <c r="AE10367" s="440"/>
      <c r="AF10367" s="440"/>
      <c r="AG10367" s="440"/>
      <c r="AH10367" s="440"/>
      <c r="AI10367" s="440"/>
      <c r="AJ10367" s="440"/>
    </row>
    <row r="10368" spans="29:36" x14ac:dyDescent="0.25">
      <c r="AC10368" s="440"/>
      <c r="AD10368" s="440"/>
      <c r="AE10368" s="440"/>
      <c r="AF10368" s="440"/>
      <c r="AG10368" s="440"/>
      <c r="AH10368" s="440"/>
      <c r="AI10368" s="440"/>
      <c r="AJ10368" s="440"/>
    </row>
    <row r="10369" spans="29:36" x14ac:dyDescent="0.25">
      <c r="AC10369" s="440"/>
      <c r="AD10369" s="440"/>
      <c r="AE10369" s="440"/>
      <c r="AF10369" s="440"/>
      <c r="AG10369" s="440"/>
      <c r="AH10369" s="440"/>
      <c r="AI10369" s="440"/>
      <c r="AJ10369" s="440"/>
    </row>
    <row r="10370" spans="29:36" x14ac:dyDescent="0.25">
      <c r="AC10370" s="440"/>
      <c r="AD10370" s="440"/>
      <c r="AE10370" s="440"/>
      <c r="AF10370" s="440"/>
      <c r="AG10370" s="440"/>
      <c r="AH10370" s="440"/>
      <c r="AI10370" s="440"/>
      <c r="AJ10370" s="440"/>
    </row>
    <row r="10371" spans="29:36" x14ac:dyDescent="0.25">
      <c r="AC10371" s="440"/>
      <c r="AD10371" s="440"/>
      <c r="AE10371" s="440"/>
      <c r="AF10371" s="440"/>
      <c r="AG10371" s="440"/>
      <c r="AH10371" s="440"/>
      <c r="AI10371" s="440"/>
      <c r="AJ10371" s="440"/>
    </row>
    <row r="10372" spans="29:36" x14ac:dyDescent="0.25">
      <c r="AC10372" s="440"/>
      <c r="AD10372" s="440"/>
      <c r="AE10372" s="440"/>
      <c r="AF10372" s="440"/>
      <c r="AG10372" s="440"/>
      <c r="AH10372" s="440"/>
      <c r="AI10372" s="440"/>
      <c r="AJ10372" s="440"/>
    </row>
    <row r="10373" spans="29:36" x14ac:dyDescent="0.25">
      <c r="AC10373" s="440"/>
      <c r="AD10373" s="440"/>
      <c r="AE10373" s="440"/>
      <c r="AF10373" s="440"/>
      <c r="AG10373" s="440"/>
      <c r="AH10373" s="440"/>
      <c r="AI10373" s="440"/>
      <c r="AJ10373" s="440"/>
    </row>
    <row r="10374" spans="29:36" x14ac:dyDescent="0.25">
      <c r="AC10374" s="440"/>
      <c r="AD10374" s="440"/>
      <c r="AE10374" s="440"/>
      <c r="AF10374" s="440"/>
      <c r="AG10374" s="440"/>
      <c r="AH10374" s="440"/>
      <c r="AI10374" s="440"/>
      <c r="AJ10374" s="440"/>
    </row>
    <row r="10375" spans="29:36" x14ac:dyDescent="0.25">
      <c r="AC10375" s="440"/>
      <c r="AD10375" s="440"/>
      <c r="AE10375" s="440"/>
      <c r="AF10375" s="440"/>
      <c r="AG10375" s="440"/>
      <c r="AH10375" s="440"/>
      <c r="AI10375" s="440"/>
      <c r="AJ10375" s="440"/>
    </row>
    <row r="10376" spans="29:36" x14ac:dyDescent="0.25">
      <c r="AC10376" s="440"/>
      <c r="AD10376" s="440"/>
      <c r="AE10376" s="440"/>
      <c r="AF10376" s="440"/>
      <c r="AG10376" s="440"/>
      <c r="AH10376" s="440"/>
      <c r="AI10376" s="440"/>
      <c r="AJ10376" s="440"/>
    </row>
    <row r="10377" spans="29:36" x14ac:dyDescent="0.25">
      <c r="AC10377" s="440"/>
      <c r="AD10377" s="440"/>
      <c r="AE10377" s="440"/>
      <c r="AF10377" s="440"/>
      <c r="AG10377" s="440"/>
      <c r="AH10377" s="440"/>
      <c r="AI10377" s="440"/>
      <c r="AJ10377" s="440"/>
    </row>
    <row r="10378" spans="29:36" x14ac:dyDescent="0.25">
      <c r="AC10378" s="440"/>
      <c r="AD10378" s="440"/>
      <c r="AE10378" s="440"/>
      <c r="AF10378" s="440"/>
      <c r="AG10378" s="440"/>
      <c r="AH10378" s="440"/>
      <c r="AI10378" s="440"/>
      <c r="AJ10378" s="440"/>
    </row>
    <row r="10379" spans="29:36" x14ac:dyDescent="0.25">
      <c r="AC10379" s="440"/>
      <c r="AD10379" s="440"/>
      <c r="AE10379" s="440"/>
      <c r="AF10379" s="440"/>
      <c r="AG10379" s="440"/>
      <c r="AH10379" s="440"/>
      <c r="AI10379" s="440"/>
      <c r="AJ10379" s="440"/>
    </row>
    <row r="10380" spans="29:36" x14ac:dyDescent="0.25">
      <c r="AC10380" s="440"/>
      <c r="AD10380" s="440"/>
      <c r="AE10380" s="440"/>
      <c r="AF10380" s="440"/>
      <c r="AG10380" s="440"/>
      <c r="AH10380" s="440"/>
      <c r="AI10380" s="440"/>
      <c r="AJ10380" s="440"/>
    </row>
    <row r="10381" spans="29:36" x14ac:dyDescent="0.25">
      <c r="AC10381" s="440"/>
      <c r="AD10381" s="440"/>
      <c r="AE10381" s="440"/>
      <c r="AF10381" s="440"/>
      <c r="AG10381" s="440"/>
      <c r="AH10381" s="440"/>
      <c r="AI10381" s="440"/>
      <c r="AJ10381" s="440"/>
    </row>
    <row r="10382" spans="29:36" x14ac:dyDescent="0.25">
      <c r="AC10382" s="440"/>
      <c r="AD10382" s="440"/>
      <c r="AE10382" s="440"/>
      <c r="AF10382" s="440"/>
      <c r="AG10382" s="440"/>
      <c r="AH10382" s="440"/>
      <c r="AI10382" s="440"/>
      <c r="AJ10382" s="440"/>
    </row>
    <row r="10383" spans="29:36" x14ac:dyDescent="0.25">
      <c r="AC10383" s="440"/>
      <c r="AD10383" s="440"/>
      <c r="AE10383" s="440"/>
      <c r="AF10383" s="440"/>
      <c r="AG10383" s="440"/>
      <c r="AH10383" s="440"/>
      <c r="AI10383" s="440"/>
      <c r="AJ10383" s="440"/>
    </row>
    <row r="10384" spans="29:36" x14ac:dyDescent="0.25">
      <c r="AC10384" s="440"/>
      <c r="AD10384" s="440"/>
      <c r="AE10384" s="440"/>
      <c r="AF10384" s="440"/>
      <c r="AG10384" s="440"/>
      <c r="AH10384" s="440"/>
      <c r="AI10384" s="440"/>
      <c r="AJ10384" s="440"/>
    </row>
    <row r="10385" spans="29:36" x14ac:dyDescent="0.25">
      <c r="AC10385" s="440"/>
      <c r="AD10385" s="440"/>
      <c r="AE10385" s="440"/>
      <c r="AF10385" s="440"/>
      <c r="AG10385" s="440"/>
      <c r="AH10385" s="440"/>
      <c r="AI10385" s="440"/>
      <c r="AJ10385" s="440"/>
    </row>
    <row r="10386" spans="29:36" x14ac:dyDescent="0.25">
      <c r="AC10386" s="440"/>
      <c r="AD10386" s="440"/>
      <c r="AE10386" s="440"/>
      <c r="AF10386" s="440"/>
      <c r="AG10386" s="440"/>
      <c r="AH10386" s="440"/>
      <c r="AI10386" s="440"/>
      <c r="AJ10386" s="440"/>
    </row>
    <row r="10387" spans="29:36" x14ac:dyDescent="0.25">
      <c r="AC10387" s="440"/>
      <c r="AD10387" s="440"/>
      <c r="AE10387" s="440"/>
      <c r="AF10387" s="440"/>
      <c r="AG10387" s="440"/>
      <c r="AH10387" s="440"/>
      <c r="AI10387" s="440"/>
      <c r="AJ10387" s="440"/>
    </row>
    <row r="10388" spans="29:36" x14ac:dyDescent="0.25">
      <c r="AC10388" s="440"/>
      <c r="AD10388" s="440"/>
      <c r="AE10388" s="440"/>
      <c r="AF10388" s="440"/>
      <c r="AG10388" s="440"/>
      <c r="AH10388" s="440"/>
      <c r="AI10388" s="440"/>
      <c r="AJ10388" s="440"/>
    </row>
    <row r="10389" spans="29:36" x14ac:dyDescent="0.25">
      <c r="AC10389" s="440"/>
      <c r="AD10389" s="440"/>
      <c r="AE10389" s="440"/>
      <c r="AF10389" s="440"/>
      <c r="AG10389" s="440"/>
      <c r="AH10389" s="440"/>
      <c r="AI10389" s="440"/>
      <c r="AJ10389" s="440"/>
    </row>
    <row r="10390" spans="29:36" x14ac:dyDescent="0.25">
      <c r="AC10390" s="440"/>
      <c r="AD10390" s="440"/>
      <c r="AE10390" s="440"/>
      <c r="AF10390" s="440"/>
      <c r="AG10390" s="440"/>
      <c r="AH10390" s="440"/>
      <c r="AI10390" s="440"/>
      <c r="AJ10390" s="440"/>
    </row>
    <row r="10391" spans="29:36" x14ac:dyDescent="0.25">
      <c r="AC10391" s="440"/>
      <c r="AD10391" s="440"/>
      <c r="AE10391" s="440"/>
      <c r="AF10391" s="440"/>
      <c r="AG10391" s="440"/>
      <c r="AH10391" s="440"/>
      <c r="AI10391" s="440"/>
      <c r="AJ10391" s="440"/>
    </row>
    <row r="10392" spans="29:36" x14ac:dyDescent="0.25">
      <c r="AC10392" s="440"/>
      <c r="AD10392" s="440"/>
      <c r="AE10392" s="440"/>
      <c r="AF10392" s="440"/>
      <c r="AG10392" s="440"/>
      <c r="AH10392" s="440"/>
      <c r="AI10392" s="440"/>
      <c r="AJ10392" s="440"/>
    </row>
    <row r="10393" spans="29:36" x14ac:dyDescent="0.25">
      <c r="AC10393" s="440"/>
      <c r="AD10393" s="440"/>
      <c r="AE10393" s="440"/>
      <c r="AF10393" s="440"/>
      <c r="AG10393" s="440"/>
      <c r="AH10393" s="440"/>
      <c r="AI10393" s="440"/>
      <c r="AJ10393" s="440"/>
    </row>
    <row r="10394" spans="29:36" x14ac:dyDescent="0.25">
      <c r="AC10394" s="440"/>
      <c r="AD10394" s="440"/>
      <c r="AE10394" s="440"/>
      <c r="AF10394" s="440"/>
      <c r="AG10394" s="440"/>
      <c r="AH10394" s="440"/>
      <c r="AI10394" s="440"/>
      <c r="AJ10394" s="440"/>
    </row>
    <row r="10395" spans="29:36" x14ac:dyDescent="0.25">
      <c r="AC10395" s="440"/>
      <c r="AD10395" s="440"/>
      <c r="AE10395" s="440"/>
      <c r="AF10395" s="440"/>
      <c r="AG10395" s="440"/>
      <c r="AH10395" s="440"/>
      <c r="AI10395" s="440"/>
      <c r="AJ10395" s="440"/>
    </row>
    <row r="10396" spans="29:36" x14ac:dyDescent="0.25">
      <c r="AC10396" s="440"/>
      <c r="AD10396" s="440"/>
      <c r="AE10396" s="440"/>
      <c r="AF10396" s="440"/>
      <c r="AG10396" s="440"/>
      <c r="AH10396" s="440"/>
      <c r="AI10396" s="440"/>
      <c r="AJ10396" s="440"/>
    </row>
    <row r="10397" spans="29:36" x14ac:dyDescent="0.25">
      <c r="AC10397" s="440"/>
      <c r="AD10397" s="440"/>
      <c r="AE10397" s="440"/>
      <c r="AF10397" s="440"/>
      <c r="AG10397" s="440"/>
      <c r="AH10397" s="440"/>
      <c r="AI10397" s="440"/>
      <c r="AJ10397" s="440"/>
    </row>
    <row r="10398" spans="29:36" x14ac:dyDescent="0.25">
      <c r="AC10398" s="440"/>
      <c r="AD10398" s="440"/>
      <c r="AE10398" s="440"/>
      <c r="AF10398" s="440"/>
      <c r="AG10398" s="440"/>
      <c r="AH10398" s="440"/>
      <c r="AI10398" s="440"/>
      <c r="AJ10398" s="440"/>
    </row>
    <row r="10399" spans="29:36" x14ac:dyDescent="0.25">
      <c r="AC10399" s="440"/>
      <c r="AD10399" s="440"/>
      <c r="AE10399" s="440"/>
      <c r="AF10399" s="440"/>
      <c r="AG10399" s="440"/>
      <c r="AH10399" s="440"/>
      <c r="AI10399" s="440"/>
      <c r="AJ10399" s="440"/>
    </row>
    <row r="10400" spans="29:36" x14ac:dyDescent="0.25">
      <c r="AC10400" s="440"/>
      <c r="AD10400" s="440"/>
      <c r="AE10400" s="440"/>
      <c r="AF10400" s="440"/>
      <c r="AG10400" s="440"/>
      <c r="AH10400" s="440"/>
      <c r="AI10400" s="440"/>
      <c r="AJ10400" s="440"/>
    </row>
    <row r="10401" spans="29:36" x14ac:dyDescent="0.25">
      <c r="AC10401" s="440"/>
      <c r="AD10401" s="440"/>
      <c r="AE10401" s="440"/>
      <c r="AF10401" s="440"/>
      <c r="AG10401" s="440"/>
      <c r="AH10401" s="440"/>
      <c r="AI10401" s="440"/>
      <c r="AJ10401" s="440"/>
    </row>
    <row r="10402" spans="29:36" x14ac:dyDescent="0.25">
      <c r="AC10402" s="440"/>
      <c r="AD10402" s="440"/>
      <c r="AE10402" s="440"/>
      <c r="AF10402" s="440"/>
      <c r="AG10402" s="440"/>
      <c r="AH10402" s="440"/>
      <c r="AI10402" s="440"/>
      <c r="AJ10402" s="440"/>
    </row>
    <row r="10403" spans="29:36" x14ac:dyDescent="0.25">
      <c r="AC10403" s="440"/>
      <c r="AD10403" s="440"/>
      <c r="AE10403" s="440"/>
      <c r="AF10403" s="440"/>
      <c r="AG10403" s="440"/>
      <c r="AH10403" s="440"/>
      <c r="AI10403" s="440"/>
      <c r="AJ10403" s="440"/>
    </row>
    <row r="10404" spans="29:36" x14ac:dyDescent="0.25">
      <c r="AC10404" s="440"/>
      <c r="AD10404" s="440"/>
      <c r="AE10404" s="440"/>
      <c r="AF10404" s="440"/>
      <c r="AG10404" s="440"/>
      <c r="AH10404" s="440"/>
      <c r="AI10404" s="440"/>
      <c r="AJ10404" s="440"/>
    </row>
    <row r="10405" spans="29:36" x14ac:dyDescent="0.25">
      <c r="AC10405" s="440"/>
      <c r="AD10405" s="440"/>
      <c r="AE10405" s="440"/>
      <c r="AF10405" s="440"/>
      <c r="AG10405" s="440"/>
      <c r="AH10405" s="440"/>
      <c r="AI10405" s="440"/>
      <c r="AJ10405" s="440"/>
    </row>
    <row r="10406" spans="29:36" x14ac:dyDescent="0.25">
      <c r="AC10406" s="440"/>
      <c r="AD10406" s="440"/>
      <c r="AE10406" s="440"/>
      <c r="AF10406" s="440"/>
      <c r="AG10406" s="440"/>
      <c r="AH10406" s="440"/>
      <c r="AI10406" s="440"/>
      <c r="AJ10406" s="440"/>
    </row>
    <row r="10407" spans="29:36" x14ac:dyDescent="0.25">
      <c r="AC10407" s="440"/>
      <c r="AD10407" s="440"/>
      <c r="AE10407" s="440"/>
      <c r="AF10407" s="440"/>
      <c r="AG10407" s="440"/>
      <c r="AH10407" s="440"/>
      <c r="AI10407" s="440"/>
      <c r="AJ10407" s="440"/>
    </row>
    <row r="10408" spans="29:36" x14ac:dyDescent="0.25">
      <c r="AC10408" s="440"/>
      <c r="AD10408" s="440"/>
      <c r="AE10408" s="440"/>
      <c r="AF10408" s="440"/>
      <c r="AG10408" s="440"/>
      <c r="AH10408" s="440"/>
      <c r="AI10408" s="440"/>
      <c r="AJ10408" s="440"/>
    </row>
    <row r="10409" spans="29:36" x14ac:dyDescent="0.25">
      <c r="AC10409" s="440"/>
      <c r="AD10409" s="440"/>
      <c r="AE10409" s="440"/>
      <c r="AF10409" s="440"/>
      <c r="AG10409" s="440"/>
      <c r="AH10409" s="440"/>
      <c r="AI10409" s="440"/>
      <c r="AJ10409" s="440"/>
    </row>
    <row r="10410" spans="29:36" x14ac:dyDescent="0.25">
      <c r="AC10410" s="440"/>
      <c r="AD10410" s="440"/>
      <c r="AE10410" s="440"/>
      <c r="AF10410" s="440"/>
      <c r="AG10410" s="440"/>
      <c r="AH10410" s="440"/>
      <c r="AI10410" s="440"/>
      <c r="AJ10410" s="440"/>
    </row>
    <row r="10411" spans="29:36" x14ac:dyDescent="0.25">
      <c r="AC10411" s="440"/>
      <c r="AD10411" s="440"/>
      <c r="AE10411" s="440"/>
      <c r="AF10411" s="440"/>
      <c r="AG10411" s="440"/>
      <c r="AH10411" s="440"/>
      <c r="AI10411" s="440"/>
      <c r="AJ10411" s="440"/>
    </row>
    <row r="10412" spans="29:36" x14ac:dyDescent="0.25">
      <c r="AC10412" s="440"/>
      <c r="AD10412" s="440"/>
      <c r="AE10412" s="440"/>
      <c r="AF10412" s="440"/>
      <c r="AG10412" s="440"/>
      <c r="AH10412" s="440"/>
      <c r="AI10412" s="440"/>
      <c r="AJ10412" s="440"/>
    </row>
    <row r="10413" spans="29:36" x14ac:dyDescent="0.25">
      <c r="AC10413" s="440"/>
      <c r="AD10413" s="440"/>
      <c r="AE10413" s="440"/>
      <c r="AF10413" s="440"/>
      <c r="AG10413" s="440"/>
      <c r="AH10413" s="440"/>
      <c r="AI10413" s="440"/>
      <c r="AJ10413" s="440"/>
    </row>
    <row r="10414" spans="29:36" x14ac:dyDescent="0.25">
      <c r="AC10414" s="440"/>
      <c r="AD10414" s="440"/>
      <c r="AE10414" s="440"/>
      <c r="AF10414" s="440"/>
      <c r="AG10414" s="440"/>
      <c r="AH10414" s="440"/>
      <c r="AI10414" s="440"/>
      <c r="AJ10414" s="440"/>
    </row>
    <row r="10415" spans="29:36" x14ac:dyDescent="0.25">
      <c r="AC10415" s="440"/>
      <c r="AD10415" s="440"/>
      <c r="AE10415" s="440"/>
      <c r="AF10415" s="440"/>
      <c r="AG10415" s="440"/>
      <c r="AH10415" s="440"/>
      <c r="AI10415" s="440"/>
      <c r="AJ10415" s="440"/>
    </row>
    <row r="10416" spans="29:36" x14ac:dyDescent="0.25">
      <c r="AC10416" s="440"/>
      <c r="AD10416" s="440"/>
      <c r="AE10416" s="440"/>
      <c r="AF10416" s="440"/>
      <c r="AG10416" s="440"/>
      <c r="AH10416" s="440"/>
      <c r="AI10416" s="440"/>
      <c r="AJ10416" s="440"/>
    </row>
    <row r="10417" spans="29:36" x14ac:dyDescent="0.25">
      <c r="AC10417" s="440"/>
      <c r="AD10417" s="440"/>
      <c r="AE10417" s="440"/>
      <c r="AF10417" s="440"/>
      <c r="AG10417" s="440"/>
      <c r="AH10417" s="440"/>
      <c r="AI10417" s="440"/>
      <c r="AJ10417" s="440"/>
    </row>
    <row r="10418" spans="29:36" x14ac:dyDescent="0.25">
      <c r="AC10418" s="440"/>
      <c r="AD10418" s="440"/>
      <c r="AE10418" s="440"/>
      <c r="AF10418" s="440"/>
      <c r="AG10418" s="440"/>
      <c r="AH10418" s="440"/>
      <c r="AI10418" s="440"/>
      <c r="AJ10418" s="440"/>
    </row>
    <row r="10419" spans="29:36" x14ac:dyDescent="0.25">
      <c r="AC10419" s="440"/>
      <c r="AD10419" s="440"/>
      <c r="AE10419" s="440"/>
      <c r="AF10419" s="440"/>
      <c r="AG10419" s="440"/>
      <c r="AH10419" s="440"/>
      <c r="AI10419" s="440"/>
      <c r="AJ10419" s="440"/>
    </row>
    <row r="10420" spans="29:36" x14ac:dyDescent="0.25">
      <c r="AC10420" s="440"/>
      <c r="AD10420" s="440"/>
      <c r="AE10420" s="440"/>
      <c r="AF10420" s="440"/>
      <c r="AG10420" s="440"/>
      <c r="AH10420" s="440"/>
      <c r="AI10420" s="440"/>
      <c r="AJ10420" s="440"/>
    </row>
    <row r="10421" spans="29:36" x14ac:dyDescent="0.25">
      <c r="AC10421" s="440"/>
      <c r="AD10421" s="440"/>
      <c r="AE10421" s="440"/>
      <c r="AF10421" s="440"/>
      <c r="AG10421" s="440"/>
      <c r="AH10421" s="440"/>
      <c r="AI10421" s="440"/>
      <c r="AJ10421" s="440"/>
    </row>
    <row r="10422" spans="29:36" x14ac:dyDescent="0.25">
      <c r="AC10422" s="440"/>
      <c r="AD10422" s="440"/>
      <c r="AE10422" s="440"/>
      <c r="AF10422" s="440"/>
      <c r="AG10422" s="440"/>
      <c r="AH10422" s="440"/>
      <c r="AI10422" s="440"/>
      <c r="AJ10422" s="440"/>
    </row>
    <row r="10423" spans="29:36" x14ac:dyDescent="0.25">
      <c r="AC10423" s="440"/>
      <c r="AD10423" s="440"/>
      <c r="AE10423" s="440"/>
      <c r="AF10423" s="440"/>
      <c r="AG10423" s="440"/>
      <c r="AH10423" s="440"/>
      <c r="AI10423" s="440"/>
      <c r="AJ10423" s="440"/>
    </row>
    <row r="10424" spans="29:36" x14ac:dyDescent="0.25">
      <c r="AC10424" s="440"/>
      <c r="AD10424" s="440"/>
      <c r="AE10424" s="440"/>
      <c r="AF10424" s="440"/>
      <c r="AG10424" s="440"/>
      <c r="AH10424" s="440"/>
      <c r="AI10424" s="440"/>
      <c r="AJ10424" s="440"/>
    </row>
    <row r="10425" spans="29:36" x14ac:dyDescent="0.25">
      <c r="AC10425" s="440"/>
      <c r="AD10425" s="440"/>
      <c r="AE10425" s="440"/>
      <c r="AF10425" s="440"/>
      <c r="AG10425" s="440"/>
      <c r="AH10425" s="440"/>
      <c r="AI10425" s="440"/>
      <c r="AJ10425" s="440"/>
    </row>
    <row r="10426" spans="29:36" x14ac:dyDescent="0.25">
      <c r="AC10426" s="440"/>
      <c r="AD10426" s="440"/>
      <c r="AE10426" s="440"/>
      <c r="AF10426" s="440"/>
      <c r="AG10426" s="440"/>
      <c r="AH10426" s="440"/>
      <c r="AI10426" s="440"/>
      <c r="AJ10426" s="440"/>
    </row>
    <row r="10427" spans="29:36" x14ac:dyDescent="0.25">
      <c r="AC10427" s="440"/>
      <c r="AD10427" s="440"/>
      <c r="AE10427" s="440"/>
      <c r="AF10427" s="440"/>
      <c r="AG10427" s="440"/>
      <c r="AH10427" s="440"/>
      <c r="AI10427" s="440"/>
      <c r="AJ10427" s="440"/>
    </row>
    <row r="10428" spans="29:36" x14ac:dyDescent="0.25">
      <c r="AC10428" s="440"/>
      <c r="AD10428" s="440"/>
      <c r="AE10428" s="440"/>
      <c r="AF10428" s="440"/>
      <c r="AG10428" s="440"/>
      <c r="AH10428" s="440"/>
      <c r="AI10428" s="440"/>
      <c r="AJ10428" s="440"/>
    </row>
    <row r="10429" spans="29:36" x14ac:dyDescent="0.25">
      <c r="AC10429" s="440"/>
      <c r="AD10429" s="440"/>
      <c r="AE10429" s="440"/>
      <c r="AF10429" s="440"/>
      <c r="AG10429" s="440"/>
      <c r="AH10429" s="440"/>
      <c r="AI10429" s="440"/>
      <c r="AJ10429" s="440"/>
    </row>
    <row r="10430" spans="29:36" x14ac:dyDescent="0.25">
      <c r="AC10430" s="440"/>
      <c r="AD10430" s="440"/>
      <c r="AE10430" s="440"/>
      <c r="AF10430" s="440"/>
      <c r="AG10430" s="440"/>
      <c r="AH10430" s="440"/>
      <c r="AI10430" s="440"/>
      <c r="AJ10430" s="440"/>
    </row>
    <row r="10431" spans="29:36" x14ac:dyDescent="0.25">
      <c r="AC10431" s="440"/>
      <c r="AD10431" s="440"/>
      <c r="AE10431" s="440"/>
      <c r="AF10431" s="440"/>
      <c r="AG10431" s="440"/>
      <c r="AH10431" s="440"/>
      <c r="AI10431" s="440"/>
      <c r="AJ10431" s="440"/>
    </row>
    <row r="10432" spans="29:36" x14ac:dyDescent="0.25">
      <c r="AC10432" s="440"/>
      <c r="AD10432" s="440"/>
      <c r="AE10432" s="440"/>
      <c r="AF10432" s="440"/>
      <c r="AG10432" s="440"/>
      <c r="AH10432" s="440"/>
      <c r="AI10432" s="440"/>
      <c r="AJ10432" s="440"/>
    </row>
    <row r="10433" spans="29:36" x14ac:dyDescent="0.25">
      <c r="AC10433" s="440"/>
      <c r="AD10433" s="440"/>
      <c r="AE10433" s="440"/>
      <c r="AF10433" s="440"/>
      <c r="AG10433" s="440"/>
      <c r="AH10433" s="440"/>
      <c r="AI10433" s="440"/>
      <c r="AJ10433" s="440"/>
    </row>
    <row r="10434" spans="29:36" x14ac:dyDescent="0.25">
      <c r="AC10434" s="440"/>
      <c r="AD10434" s="440"/>
      <c r="AE10434" s="440"/>
      <c r="AF10434" s="440"/>
      <c r="AG10434" s="440"/>
      <c r="AH10434" s="440"/>
      <c r="AI10434" s="440"/>
      <c r="AJ10434" s="440"/>
    </row>
    <row r="10435" spans="29:36" x14ac:dyDescent="0.25">
      <c r="AC10435" s="440"/>
      <c r="AD10435" s="440"/>
      <c r="AE10435" s="440"/>
      <c r="AF10435" s="440"/>
      <c r="AG10435" s="440"/>
      <c r="AH10435" s="440"/>
      <c r="AI10435" s="440"/>
      <c r="AJ10435" s="440"/>
    </row>
    <row r="10436" spans="29:36" x14ac:dyDescent="0.25">
      <c r="AC10436" s="440"/>
      <c r="AD10436" s="440"/>
      <c r="AE10436" s="440"/>
      <c r="AF10436" s="440"/>
      <c r="AG10436" s="440"/>
      <c r="AH10436" s="440"/>
      <c r="AI10436" s="440"/>
      <c r="AJ10436" s="440"/>
    </row>
    <row r="10437" spans="29:36" x14ac:dyDescent="0.25">
      <c r="AC10437" s="440"/>
      <c r="AD10437" s="440"/>
      <c r="AE10437" s="440"/>
      <c r="AF10437" s="440"/>
      <c r="AG10437" s="440"/>
      <c r="AH10437" s="440"/>
      <c r="AI10437" s="440"/>
      <c r="AJ10437" s="440"/>
    </row>
    <row r="10438" spans="29:36" x14ac:dyDescent="0.25">
      <c r="AC10438" s="440"/>
      <c r="AD10438" s="440"/>
      <c r="AE10438" s="440"/>
      <c r="AF10438" s="440"/>
      <c r="AG10438" s="440"/>
      <c r="AH10438" s="440"/>
      <c r="AI10438" s="440"/>
      <c r="AJ10438" s="440"/>
    </row>
    <row r="10439" spans="29:36" x14ac:dyDescent="0.25">
      <c r="AC10439" s="440"/>
      <c r="AD10439" s="440"/>
      <c r="AE10439" s="440"/>
      <c r="AF10439" s="440"/>
      <c r="AG10439" s="440"/>
      <c r="AH10439" s="440"/>
      <c r="AI10439" s="440"/>
      <c r="AJ10439" s="440"/>
    </row>
    <row r="10440" spans="29:36" x14ac:dyDescent="0.25">
      <c r="AC10440" s="440"/>
      <c r="AD10440" s="440"/>
      <c r="AE10440" s="440"/>
      <c r="AF10440" s="440"/>
      <c r="AG10440" s="440"/>
      <c r="AH10440" s="440"/>
      <c r="AI10440" s="440"/>
      <c r="AJ10440" s="440"/>
    </row>
    <row r="10441" spans="29:36" x14ac:dyDescent="0.25">
      <c r="AC10441" s="440"/>
      <c r="AD10441" s="440"/>
      <c r="AE10441" s="440"/>
      <c r="AF10441" s="440"/>
      <c r="AG10441" s="440"/>
      <c r="AH10441" s="440"/>
      <c r="AI10441" s="440"/>
      <c r="AJ10441" s="440"/>
    </row>
    <row r="10442" spans="29:36" x14ac:dyDescent="0.25">
      <c r="AC10442" s="440"/>
      <c r="AD10442" s="440"/>
      <c r="AE10442" s="440"/>
      <c r="AF10442" s="440"/>
      <c r="AG10442" s="440"/>
      <c r="AH10442" s="440"/>
      <c r="AI10442" s="440"/>
      <c r="AJ10442" s="440"/>
    </row>
    <row r="10443" spans="29:36" x14ac:dyDescent="0.25">
      <c r="AC10443" s="440"/>
      <c r="AD10443" s="440"/>
      <c r="AE10443" s="440"/>
      <c r="AF10443" s="440"/>
      <c r="AG10443" s="440"/>
      <c r="AH10443" s="440"/>
      <c r="AI10443" s="440"/>
      <c r="AJ10443" s="440"/>
    </row>
    <row r="10444" spans="29:36" x14ac:dyDescent="0.25">
      <c r="AC10444" s="440"/>
      <c r="AD10444" s="440"/>
      <c r="AE10444" s="440"/>
      <c r="AF10444" s="440"/>
      <c r="AG10444" s="440"/>
      <c r="AH10444" s="440"/>
      <c r="AI10444" s="440"/>
      <c r="AJ10444" s="440"/>
    </row>
    <row r="10445" spans="29:36" x14ac:dyDescent="0.25">
      <c r="AC10445" s="440"/>
      <c r="AD10445" s="440"/>
      <c r="AE10445" s="440"/>
      <c r="AF10445" s="440"/>
      <c r="AG10445" s="440"/>
      <c r="AH10445" s="440"/>
      <c r="AI10445" s="440"/>
      <c r="AJ10445" s="440"/>
    </row>
    <row r="10446" spans="29:36" x14ac:dyDescent="0.25">
      <c r="AC10446" s="440"/>
      <c r="AD10446" s="440"/>
      <c r="AE10446" s="440"/>
      <c r="AF10446" s="440"/>
      <c r="AG10446" s="440"/>
      <c r="AH10446" s="440"/>
      <c r="AI10446" s="440"/>
      <c r="AJ10446" s="440"/>
    </row>
    <row r="10447" spans="29:36" x14ac:dyDescent="0.25">
      <c r="AC10447" s="440"/>
      <c r="AD10447" s="440"/>
      <c r="AE10447" s="440"/>
      <c r="AF10447" s="440"/>
      <c r="AG10447" s="440"/>
      <c r="AH10447" s="440"/>
      <c r="AI10447" s="440"/>
      <c r="AJ10447" s="440"/>
    </row>
    <row r="10448" spans="29:36" x14ac:dyDescent="0.25">
      <c r="AC10448" s="440"/>
      <c r="AD10448" s="440"/>
      <c r="AE10448" s="440"/>
      <c r="AF10448" s="440"/>
      <c r="AG10448" s="440"/>
      <c r="AH10448" s="440"/>
      <c r="AI10448" s="440"/>
      <c r="AJ10448" s="440"/>
    </row>
    <row r="10449" spans="29:36" x14ac:dyDescent="0.25">
      <c r="AC10449" s="440"/>
      <c r="AD10449" s="440"/>
      <c r="AE10449" s="440"/>
      <c r="AF10449" s="440"/>
      <c r="AG10449" s="440"/>
      <c r="AH10449" s="440"/>
      <c r="AI10449" s="440"/>
      <c r="AJ10449" s="440"/>
    </row>
    <row r="10450" spans="29:36" x14ac:dyDescent="0.25">
      <c r="AC10450" s="440"/>
      <c r="AD10450" s="440"/>
      <c r="AE10450" s="440"/>
      <c r="AF10450" s="440"/>
      <c r="AG10450" s="440"/>
      <c r="AH10450" s="440"/>
      <c r="AI10450" s="440"/>
      <c r="AJ10450" s="440"/>
    </row>
    <row r="10451" spans="29:36" x14ac:dyDescent="0.25">
      <c r="AC10451" s="440"/>
      <c r="AD10451" s="440"/>
      <c r="AE10451" s="440"/>
      <c r="AF10451" s="440"/>
      <c r="AG10451" s="440"/>
      <c r="AH10451" s="440"/>
      <c r="AI10451" s="440"/>
      <c r="AJ10451" s="440"/>
    </row>
    <row r="10452" spans="29:36" x14ac:dyDescent="0.25">
      <c r="AC10452" s="440"/>
      <c r="AD10452" s="440"/>
      <c r="AE10452" s="440"/>
      <c r="AF10452" s="440"/>
      <c r="AG10452" s="440"/>
      <c r="AH10452" s="440"/>
      <c r="AI10452" s="440"/>
      <c r="AJ10452" s="440"/>
    </row>
    <row r="10453" spans="29:36" x14ac:dyDescent="0.25">
      <c r="AC10453" s="440"/>
      <c r="AD10453" s="440"/>
      <c r="AE10453" s="440"/>
      <c r="AF10453" s="440"/>
      <c r="AG10453" s="440"/>
      <c r="AH10453" s="440"/>
      <c r="AI10453" s="440"/>
      <c r="AJ10453" s="440"/>
    </row>
    <row r="10454" spans="29:36" x14ac:dyDescent="0.25">
      <c r="AC10454" s="440"/>
      <c r="AD10454" s="440"/>
      <c r="AE10454" s="440"/>
      <c r="AF10454" s="440"/>
      <c r="AG10454" s="440"/>
      <c r="AH10454" s="440"/>
      <c r="AI10454" s="440"/>
      <c r="AJ10454" s="440"/>
    </row>
    <row r="10455" spans="29:36" x14ac:dyDescent="0.25">
      <c r="AC10455" s="440"/>
      <c r="AD10455" s="440"/>
      <c r="AE10455" s="440"/>
      <c r="AF10455" s="440"/>
      <c r="AG10455" s="440"/>
      <c r="AH10455" s="440"/>
      <c r="AI10455" s="440"/>
      <c r="AJ10455" s="440"/>
    </row>
    <row r="10456" spans="29:36" x14ac:dyDescent="0.25">
      <c r="AC10456" s="440"/>
      <c r="AD10456" s="440"/>
      <c r="AE10456" s="440"/>
      <c r="AF10456" s="440"/>
      <c r="AG10456" s="440"/>
      <c r="AH10456" s="440"/>
      <c r="AI10456" s="440"/>
      <c r="AJ10456" s="440"/>
    </row>
    <row r="10457" spans="29:36" x14ac:dyDescent="0.25">
      <c r="AC10457" s="440"/>
      <c r="AD10457" s="440"/>
      <c r="AE10457" s="440"/>
      <c r="AF10457" s="440"/>
      <c r="AG10457" s="440"/>
      <c r="AH10457" s="440"/>
      <c r="AI10457" s="440"/>
      <c r="AJ10457" s="440"/>
    </row>
    <row r="10458" spans="29:36" x14ac:dyDescent="0.25">
      <c r="AC10458" s="440"/>
      <c r="AD10458" s="440"/>
      <c r="AE10458" s="440"/>
      <c r="AF10458" s="440"/>
      <c r="AG10458" s="440"/>
      <c r="AH10458" s="440"/>
      <c r="AI10458" s="440"/>
      <c r="AJ10458" s="440"/>
    </row>
    <row r="10459" spans="29:36" x14ac:dyDescent="0.25">
      <c r="AC10459" s="440"/>
      <c r="AD10459" s="440"/>
      <c r="AE10459" s="440"/>
      <c r="AF10459" s="440"/>
      <c r="AG10459" s="440"/>
      <c r="AH10459" s="440"/>
      <c r="AI10459" s="440"/>
      <c r="AJ10459" s="440"/>
    </row>
    <row r="10460" spans="29:36" x14ac:dyDescent="0.25">
      <c r="AC10460" s="440"/>
      <c r="AD10460" s="440"/>
      <c r="AE10460" s="440"/>
      <c r="AF10460" s="440"/>
      <c r="AG10460" s="440"/>
      <c r="AH10460" s="440"/>
      <c r="AI10460" s="440"/>
      <c r="AJ10460" s="440"/>
    </row>
    <row r="10461" spans="29:36" x14ac:dyDescent="0.25">
      <c r="AC10461" s="440"/>
      <c r="AD10461" s="440"/>
      <c r="AE10461" s="440"/>
      <c r="AF10461" s="440"/>
      <c r="AG10461" s="440"/>
      <c r="AH10461" s="440"/>
      <c r="AI10461" s="440"/>
      <c r="AJ10461" s="440"/>
    </row>
    <row r="10462" spans="29:36" x14ac:dyDescent="0.25">
      <c r="AC10462" s="440"/>
      <c r="AD10462" s="440"/>
      <c r="AE10462" s="440"/>
      <c r="AF10462" s="440"/>
      <c r="AG10462" s="440"/>
      <c r="AH10462" s="440"/>
      <c r="AI10462" s="440"/>
      <c r="AJ10462" s="440"/>
    </row>
    <row r="10463" spans="29:36" x14ac:dyDescent="0.25">
      <c r="AC10463" s="440"/>
      <c r="AD10463" s="440"/>
      <c r="AE10463" s="440"/>
      <c r="AF10463" s="440"/>
      <c r="AG10463" s="440"/>
      <c r="AH10463" s="440"/>
      <c r="AI10463" s="440"/>
      <c r="AJ10463" s="440"/>
    </row>
    <row r="10464" spans="29:36" x14ac:dyDescent="0.25">
      <c r="AC10464" s="440"/>
      <c r="AD10464" s="440"/>
      <c r="AE10464" s="440"/>
      <c r="AF10464" s="440"/>
      <c r="AG10464" s="440"/>
      <c r="AH10464" s="440"/>
      <c r="AI10464" s="440"/>
      <c r="AJ10464" s="440"/>
    </row>
    <row r="10465" spans="29:36" x14ac:dyDescent="0.25">
      <c r="AC10465" s="440"/>
      <c r="AD10465" s="440"/>
      <c r="AE10465" s="440"/>
      <c r="AF10465" s="440"/>
      <c r="AG10465" s="440"/>
      <c r="AH10465" s="440"/>
      <c r="AI10465" s="440"/>
      <c r="AJ10465" s="440"/>
    </row>
    <row r="10466" spans="29:36" x14ac:dyDescent="0.25">
      <c r="AC10466" s="440"/>
      <c r="AD10466" s="440"/>
      <c r="AE10466" s="440"/>
      <c r="AF10466" s="440"/>
      <c r="AG10466" s="440"/>
      <c r="AH10466" s="440"/>
      <c r="AI10466" s="440"/>
      <c r="AJ10466" s="440"/>
    </row>
    <row r="10467" spans="29:36" x14ac:dyDescent="0.25">
      <c r="AC10467" s="440"/>
      <c r="AD10467" s="440"/>
      <c r="AE10467" s="440"/>
      <c r="AF10467" s="440"/>
      <c r="AG10467" s="440"/>
      <c r="AH10467" s="440"/>
      <c r="AI10467" s="440"/>
      <c r="AJ10467" s="440"/>
    </row>
    <row r="10468" spans="29:36" x14ac:dyDescent="0.25">
      <c r="AC10468" s="440"/>
      <c r="AD10468" s="440"/>
      <c r="AE10468" s="440"/>
      <c r="AF10468" s="440"/>
      <c r="AG10468" s="440"/>
      <c r="AH10468" s="440"/>
      <c r="AI10468" s="440"/>
      <c r="AJ10468" s="440"/>
    </row>
    <row r="10469" spans="29:36" x14ac:dyDescent="0.25">
      <c r="AC10469" s="440"/>
      <c r="AD10469" s="440"/>
      <c r="AE10469" s="440"/>
      <c r="AF10469" s="440"/>
      <c r="AG10469" s="440"/>
      <c r="AH10469" s="440"/>
      <c r="AI10469" s="440"/>
      <c r="AJ10469" s="440"/>
    </row>
    <row r="10470" spans="29:36" x14ac:dyDescent="0.25">
      <c r="AC10470" s="440"/>
      <c r="AD10470" s="440"/>
      <c r="AE10470" s="440"/>
      <c r="AF10470" s="440"/>
      <c r="AG10470" s="440"/>
      <c r="AH10470" s="440"/>
      <c r="AI10470" s="440"/>
      <c r="AJ10470" s="440"/>
    </row>
    <row r="10471" spans="29:36" x14ac:dyDescent="0.25">
      <c r="AC10471" s="440"/>
      <c r="AD10471" s="440"/>
      <c r="AE10471" s="440"/>
      <c r="AF10471" s="440"/>
      <c r="AG10471" s="440"/>
      <c r="AH10471" s="440"/>
      <c r="AI10471" s="440"/>
      <c r="AJ10471" s="440"/>
    </row>
    <row r="10472" spans="29:36" x14ac:dyDescent="0.25">
      <c r="AC10472" s="440"/>
      <c r="AD10472" s="440"/>
      <c r="AE10472" s="440"/>
      <c r="AF10472" s="440"/>
      <c r="AG10472" s="440"/>
      <c r="AH10472" s="440"/>
      <c r="AI10472" s="440"/>
      <c r="AJ10472" s="440"/>
    </row>
    <row r="10473" spans="29:36" x14ac:dyDescent="0.25">
      <c r="AC10473" s="440"/>
      <c r="AD10473" s="440"/>
      <c r="AE10473" s="440"/>
      <c r="AF10473" s="440"/>
      <c r="AG10473" s="440"/>
      <c r="AH10473" s="440"/>
      <c r="AI10473" s="440"/>
      <c r="AJ10473" s="440"/>
    </row>
    <row r="10474" spans="29:36" x14ac:dyDescent="0.25">
      <c r="AC10474" s="440"/>
      <c r="AD10474" s="440"/>
      <c r="AE10474" s="440"/>
      <c r="AF10474" s="440"/>
      <c r="AG10474" s="440"/>
      <c r="AH10474" s="440"/>
      <c r="AI10474" s="440"/>
      <c r="AJ10474" s="440"/>
    </row>
    <row r="10475" spans="29:36" x14ac:dyDescent="0.25">
      <c r="AC10475" s="440"/>
      <c r="AD10475" s="440"/>
      <c r="AE10475" s="440"/>
      <c r="AF10475" s="440"/>
      <c r="AG10475" s="440"/>
      <c r="AH10475" s="440"/>
      <c r="AI10475" s="440"/>
      <c r="AJ10475" s="440"/>
    </row>
    <row r="10476" spans="29:36" x14ac:dyDescent="0.25">
      <c r="AC10476" s="440"/>
      <c r="AD10476" s="440"/>
      <c r="AE10476" s="440"/>
      <c r="AF10476" s="440"/>
      <c r="AG10476" s="440"/>
      <c r="AH10476" s="440"/>
      <c r="AI10476" s="440"/>
      <c r="AJ10476" s="440"/>
    </row>
    <row r="10477" spans="29:36" x14ac:dyDescent="0.25">
      <c r="AC10477" s="440"/>
      <c r="AD10477" s="440"/>
      <c r="AE10477" s="440"/>
      <c r="AF10477" s="440"/>
      <c r="AG10477" s="440"/>
      <c r="AH10477" s="440"/>
      <c r="AI10477" s="440"/>
      <c r="AJ10477" s="440"/>
    </row>
    <row r="10478" spans="29:36" x14ac:dyDescent="0.25">
      <c r="AC10478" s="440"/>
      <c r="AD10478" s="440"/>
      <c r="AE10478" s="440"/>
      <c r="AF10478" s="440"/>
      <c r="AG10478" s="440"/>
      <c r="AH10478" s="440"/>
      <c r="AI10478" s="440"/>
      <c r="AJ10478" s="440"/>
    </row>
    <row r="10479" spans="29:36" x14ac:dyDescent="0.25">
      <c r="AC10479" s="440"/>
      <c r="AD10479" s="440"/>
      <c r="AE10479" s="440"/>
      <c r="AF10479" s="440"/>
      <c r="AG10479" s="440"/>
      <c r="AH10479" s="440"/>
      <c r="AI10479" s="440"/>
      <c r="AJ10479" s="440"/>
    </row>
    <row r="10480" spans="29:36" x14ac:dyDescent="0.25">
      <c r="AC10480" s="440"/>
      <c r="AD10480" s="440"/>
      <c r="AE10480" s="440"/>
      <c r="AF10480" s="440"/>
      <c r="AG10480" s="440"/>
      <c r="AH10480" s="440"/>
      <c r="AI10480" s="440"/>
      <c r="AJ10480" s="440"/>
    </row>
    <row r="10481" spans="29:36" x14ac:dyDescent="0.25">
      <c r="AC10481" s="440"/>
      <c r="AD10481" s="440"/>
      <c r="AE10481" s="440"/>
      <c r="AF10481" s="440"/>
      <c r="AG10481" s="440"/>
      <c r="AH10481" s="440"/>
      <c r="AI10481" s="440"/>
      <c r="AJ10481" s="440"/>
    </row>
    <row r="10482" spans="29:36" x14ac:dyDescent="0.25">
      <c r="AC10482" s="440"/>
      <c r="AD10482" s="440"/>
      <c r="AE10482" s="440"/>
      <c r="AF10482" s="440"/>
      <c r="AG10482" s="440"/>
      <c r="AH10482" s="440"/>
      <c r="AI10482" s="440"/>
      <c r="AJ10482" s="440"/>
    </row>
    <row r="10483" spans="29:36" x14ac:dyDescent="0.25">
      <c r="AC10483" s="440"/>
      <c r="AD10483" s="440"/>
      <c r="AE10483" s="440"/>
      <c r="AF10483" s="440"/>
      <c r="AG10483" s="440"/>
      <c r="AH10483" s="440"/>
      <c r="AI10483" s="440"/>
      <c r="AJ10483" s="440"/>
    </row>
    <row r="10484" spans="29:36" x14ac:dyDescent="0.25">
      <c r="AC10484" s="440"/>
      <c r="AD10484" s="440"/>
      <c r="AE10484" s="440"/>
      <c r="AF10484" s="440"/>
      <c r="AG10484" s="440"/>
      <c r="AH10484" s="440"/>
      <c r="AI10484" s="440"/>
      <c r="AJ10484" s="440"/>
    </row>
    <row r="10485" spans="29:36" x14ac:dyDescent="0.25">
      <c r="AC10485" s="440"/>
      <c r="AD10485" s="440"/>
      <c r="AE10485" s="440"/>
      <c r="AF10485" s="440"/>
      <c r="AG10485" s="440"/>
      <c r="AH10485" s="440"/>
      <c r="AI10485" s="440"/>
      <c r="AJ10485" s="440"/>
    </row>
    <row r="10486" spans="29:36" x14ac:dyDescent="0.25">
      <c r="AC10486" s="440"/>
      <c r="AD10486" s="440"/>
      <c r="AE10486" s="440"/>
      <c r="AF10486" s="440"/>
      <c r="AG10486" s="440"/>
      <c r="AH10486" s="440"/>
      <c r="AI10486" s="440"/>
      <c r="AJ10486" s="440"/>
    </row>
    <row r="10487" spans="29:36" x14ac:dyDescent="0.25">
      <c r="AC10487" s="440"/>
      <c r="AD10487" s="440"/>
      <c r="AE10487" s="440"/>
      <c r="AF10487" s="440"/>
      <c r="AG10487" s="440"/>
      <c r="AH10487" s="440"/>
      <c r="AI10487" s="440"/>
      <c r="AJ10487" s="440"/>
    </row>
    <row r="10488" spans="29:36" x14ac:dyDescent="0.25">
      <c r="AC10488" s="440"/>
      <c r="AD10488" s="440"/>
      <c r="AE10488" s="440"/>
      <c r="AF10488" s="440"/>
      <c r="AG10488" s="440"/>
      <c r="AH10488" s="440"/>
      <c r="AI10488" s="440"/>
      <c r="AJ10488" s="440"/>
    </row>
    <row r="10489" spans="29:36" x14ac:dyDescent="0.25">
      <c r="AC10489" s="440"/>
      <c r="AD10489" s="440"/>
      <c r="AE10489" s="440"/>
      <c r="AF10489" s="440"/>
      <c r="AG10489" s="440"/>
      <c r="AH10489" s="440"/>
      <c r="AI10489" s="440"/>
      <c r="AJ10489" s="440"/>
    </row>
    <row r="10490" spans="29:36" x14ac:dyDescent="0.25">
      <c r="AC10490" s="440"/>
      <c r="AD10490" s="440"/>
      <c r="AE10490" s="440"/>
      <c r="AF10490" s="440"/>
      <c r="AG10490" s="440"/>
      <c r="AH10490" s="440"/>
      <c r="AI10490" s="440"/>
      <c r="AJ10490" s="440"/>
    </row>
    <row r="10491" spans="29:36" x14ac:dyDescent="0.25">
      <c r="AC10491" s="440"/>
      <c r="AD10491" s="440"/>
      <c r="AE10491" s="440"/>
      <c r="AF10491" s="440"/>
      <c r="AG10491" s="440"/>
      <c r="AH10491" s="440"/>
      <c r="AI10491" s="440"/>
      <c r="AJ10491" s="440"/>
    </row>
    <row r="10492" spans="29:36" x14ac:dyDescent="0.25">
      <c r="AC10492" s="440"/>
      <c r="AD10492" s="440"/>
      <c r="AE10492" s="440"/>
      <c r="AF10492" s="440"/>
      <c r="AG10492" s="440"/>
      <c r="AH10492" s="440"/>
      <c r="AI10492" s="440"/>
      <c r="AJ10492" s="440"/>
    </row>
    <row r="10493" spans="29:36" x14ac:dyDescent="0.25">
      <c r="AC10493" s="440"/>
      <c r="AD10493" s="440"/>
      <c r="AE10493" s="440"/>
      <c r="AF10493" s="440"/>
      <c r="AG10493" s="440"/>
      <c r="AH10493" s="440"/>
      <c r="AI10493" s="440"/>
      <c r="AJ10493" s="440"/>
    </row>
    <row r="10494" spans="29:36" x14ac:dyDescent="0.25">
      <c r="AC10494" s="440"/>
      <c r="AD10494" s="440"/>
      <c r="AE10494" s="440"/>
      <c r="AF10494" s="440"/>
      <c r="AG10494" s="440"/>
      <c r="AH10494" s="440"/>
      <c r="AI10494" s="440"/>
      <c r="AJ10494" s="440"/>
    </row>
    <row r="10495" spans="29:36" x14ac:dyDescent="0.25">
      <c r="AC10495" s="440"/>
      <c r="AD10495" s="440"/>
      <c r="AE10495" s="440"/>
      <c r="AF10495" s="440"/>
      <c r="AG10495" s="440"/>
      <c r="AH10495" s="440"/>
      <c r="AI10495" s="440"/>
      <c r="AJ10495" s="440"/>
    </row>
    <row r="10496" spans="29:36" x14ac:dyDescent="0.25">
      <c r="AC10496" s="440"/>
      <c r="AD10496" s="440"/>
      <c r="AE10496" s="440"/>
      <c r="AF10496" s="440"/>
      <c r="AG10496" s="440"/>
      <c r="AH10496" s="440"/>
      <c r="AI10496" s="440"/>
      <c r="AJ10496" s="440"/>
    </row>
    <row r="10497" spans="29:36" x14ac:dyDescent="0.25">
      <c r="AC10497" s="440"/>
      <c r="AD10497" s="440"/>
      <c r="AE10497" s="440"/>
      <c r="AF10497" s="440"/>
      <c r="AG10497" s="440"/>
      <c r="AH10497" s="440"/>
      <c r="AI10497" s="440"/>
      <c r="AJ10497" s="440"/>
    </row>
    <row r="10498" spans="29:36" x14ac:dyDescent="0.25">
      <c r="AC10498" s="440"/>
      <c r="AD10498" s="440"/>
      <c r="AE10498" s="440"/>
      <c r="AF10498" s="440"/>
      <c r="AG10498" s="440"/>
      <c r="AH10498" s="440"/>
      <c r="AI10498" s="440"/>
      <c r="AJ10498" s="440"/>
    </row>
    <row r="10499" spans="29:36" x14ac:dyDescent="0.25">
      <c r="AC10499" s="440"/>
      <c r="AD10499" s="440"/>
      <c r="AE10499" s="440"/>
      <c r="AF10499" s="440"/>
      <c r="AG10499" s="440"/>
      <c r="AH10499" s="440"/>
      <c r="AI10499" s="440"/>
      <c r="AJ10499" s="440"/>
    </row>
    <row r="10500" spans="29:36" x14ac:dyDescent="0.25">
      <c r="AC10500" s="440"/>
      <c r="AD10500" s="440"/>
      <c r="AE10500" s="440"/>
      <c r="AF10500" s="440"/>
      <c r="AG10500" s="440"/>
      <c r="AH10500" s="440"/>
      <c r="AI10500" s="440"/>
      <c r="AJ10500" s="440"/>
    </row>
    <row r="10501" spans="29:36" x14ac:dyDescent="0.25">
      <c r="AC10501" s="440"/>
      <c r="AD10501" s="440"/>
      <c r="AE10501" s="440"/>
      <c r="AF10501" s="440"/>
      <c r="AG10501" s="440"/>
      <c r="AH10501" s="440"/>
      <c r="AI10501" s="440"/>
      <c r="AJ10501" s="440"/>
    </row>
    <row r="10502" spans="29:36" x14ac:dyDescent="0.25">
      <c r="AC10502" s="440"/>
      <c r="AD10502" s="440"/>
      <c r="AE10502" s="440"/>
      <c r="AF10502" s="440"/>
      <c r="AG10502" s="440"/>
      <c r="AH10502" s="440"/>
      <c r="AI10502" s="440"/>
      <c r="AJ10502" s="440"/>
    </row>
    <row r="10503" spans="29:36" x14ac:dyDescent="0.25">
      <c r="AC10503" s="440"/>
      <c r="AD10503" s="440"/>
      <c r="AE10503" s="440"/>
      <c r="AF10503" s="440"/>
      <c r="AG10503" s="440"/>
      <c r="AH10503" s="440"/>
      <c r="AI10503" s="440"/>
      <c r="AJ10503" s="440"/>
    </row>
    <row r="10504" spans="29:36" x14ac:dyDescent="0.25">
      <c r="AC10504" s="440"/>
      <c r="AD10504" s="440"/>
      <c r="AE10504" s="440"/>
      <c r="AF10504" s="440"/>
      <c r="AG10504" s="440"/>
      <c r="AH10504" s="440"/>
      <c r="AI10504" s="440"/>
      <c r="AJ10504" s="440"/>
    </row>
    <row r="10505" spans="29:36" x14ac:dyDescent="0.25">
      <c r="AC10505" s="440"/>
      <c r="AD10505" s="440"/>
      <c r="AE10505" s="440"/>
      <c r="AF10505" s="440"/>
      <c r="AG10505" s="440"/>
      <c r="AH10505" s="440"/>
      <c r="AI10505" s="440"/>
      <c r="AJ10505" s="440"/>
    </row>
    <row r="10506" spans="29:36" x14ac:dyDescent="0.25">
      <c r="AC10506" s="440"/>
      <c r="AD10506" s="440"/>
      <c r="AE10506" s="440"/>
      <c r="AF10506" s="440"/>
      <c r="AG10506" s="440"/>
      <c r="AH10506" s="440"/>
      <c r="AI10506" s="440"/>
      <c r="AJ10506" s="440"/>
    </row>
    <row r="10507" spans="29:36" x14ac:dyDescent="0.25">
      <c r="AC10507" s="440"/>
      <c r="AD10507" s="440"/>
      <c r="AE10507" s="440"/>
      <c r="AF10507" s="440"/>
      <c r="AG10507" s="440"/>
      <c r="AH10507" s="440"/>
      <c r="AI10507" s="440"/>
      <c r="AJ10507" s="440"/>
    </row>
    <row r="10508" spans="29:36" x14ac:dyDescent="0.25">
      <c r="AC10508" s="440"/>
      <c r="AD10508" s="440"/>
      <c r="AE10508" s="440"/>
      <c r="AF10508" s="440"/>
      <c r="AG10508" s="440"/>
      <c r="AH10508" s="440"/>
      <c r="AI10508" s="440"/>
      <c r="AJ10508" s="440"/>
    </row>
    <row r="10509" spans="29:36" x14ac:dyDescent="0.25">
      <c r="AC10509" s="440"/>
      <c r="AD10509" s="440"/>
      <c r="AE10509" s="440"/>
      <c r="AF10509" s="440"/>
      <c r="AG10509" s="440"/>
      <c r="AH10509" s="440"/>
      <c r="AI10509" s="440"/>
      <c r="AJ10509" s="440"/>
    </row>
    <row r="10510" spans="29:36" x14ac:dyDescent="0.25">
      <c r="AC10510" s="440"/>
      <c r="AD10510" s="440"/>
      <c r="AE10510" s="440"/>
      <c r="AF10510" s="440"/>
      <c r="AG10510" s="440"/>
      <c r="AH10510" s="440"/>
      <c r="AI10510" s="440"/>
      <c r="AJ10510" s="440"/>
    </row>
    <row r="10511" spans="29:36" x14ac:dyDescent="0.25">
      <c r="AC10511" s="440"/>
      <c r="AD10511" s="440"/>
      <c r="AE10511" s="440"/>
      <c r="AF10511" s="440"/>
      <c r="AG10511" s="440"/>
      <c r="AH10511" s="440"/>
      <c r="AI10511" s="440"/>
      <c r="AJ10511" s="440"/>
    </row>
    <row r="10512" spans="29:36" x14ac:dyDescent="0.25">
      <c r="AC10512" s="440"/>
      <c r="AD10512" s="440"/>
      <c r="AE10512" s="440"/>
      <c r="AF10512" s="440"/>
      <c r="AG10512" s="440"/>
      <c r="AH10512" s="440"/>
      <c r="AI10512" s="440"/>
      <c r="AJ10512" s="440"/>
    </row>
    <row r="10513" spans="29:36" x14ac:dyDescent="0.25">
      <c r="AC10513" s="440"/>
      <c r="AD10513" s="440"/>
      <c r="AE10513" s="440"/>
      <c r="AF10513" s="440"/>
      <c r="AG10513" s="440"/>
      <c r="AH10513" s="440"/>
      <c r="AI10513" s="440"/>
      <c r="AJ10513" s="440"/>
    </row>
    <row r="10514" spans="29:36" x14ac:dyDescent="0.25">
      <c r="AC10514" s="440"/>
      <c r="AD10514" s="440"/>
      <c r="AE10514" s="440"/>
      <c r="AF10514" s="440"/>
      <c r="AG10514" s="440"/>
      <c r="AH10514" s="440"/>
      <c r="AI10514" s="440"/>
      <c r="AJ10514" s="440"/>
    </row>
    <row r="10515" spans="29:36" x14ac:dyDescent="0.25">
      <c r="AC10515" s="440"/>
      <c r="AD10515" s="440"/>
      <c r="AE10515" s="440"/>
      <c r="AF10515" s="440"/>
      <c r="AG10515" s="440"/>
      <c r="AH10515" s="440"/>
      <c r="AI10515" s="440"/>
      <c r="AJ10515" s="440"/>
    </row>
    <row r="10516" spans="29:36" x14ac:dyDescent="0.25">
      <c r="AC10516" s="440"/>
      <c r="AD10516" s="440"/>
      <c r="AE10516" s="440"/>
      <c r="AF10516" s="440"/>
      <c r="AG10516" s="440"/>
      <c r="AH10516" s="440"/>
      <c r="AI10516" s="440"/>
      <c r="AJ10516" s="440"/>
    </row>
    <row r="10517" spans="29:36" x14ac:dyDescent="0.25">
      <c r="AC10517" s="440"/>
      <c r="AD10517" s="440"/>
      <c r="AE10517" s="440"/>
      <c r="AF10517" s="440"/>
      <c r="AG10517" s="440"/>
      <c r="AH10517" s="440"/>
      <c r="AI10517" s="440"/>
      <c r="AJ10517" s="440"/>
    </row>
    <row r="10518" spans="29:36" x14ac:dyDescent="0.25">
      <c r="AC10518" s="440"/>
      <c r="AD10518" s="440"/>
      <c r="AE10518" s="440"/>
      <c r="AF10518" s="440"/>
      <c r="AG10518" s="440"/>
      <c r="AH10518" s="440"/>
      <c r="AI10518" s="440"/>
      <c r="AJ10518" s="440"/>
    </row>
    <row r="10519" spans="29:36" x14ac:dyDescent="0.25">
      <c r="AC10519" s="440"/>
      <c r="AD10519" s="440"/>
      <c r="AE10519" s="440"/>
      <c r="AF10519" s="440"/>
      <c r="AG10519" s="440"/>
      <c r="AH10519" s="440"/>
      <c r="AI10519" s="440"/>
      <c r="AJ10519" s="440"/>
    </row>
    <row r="10520" spans="29:36" x14ac:dyDescent="0.25">
      <c r="AC10520" s="440"/>
      <c r="AD10520" s="440"/>
      <c r="AE10520" s="440"/>
      <c r="AF10520" s="440"/>
      <c r="AG10520" s="440"/>
      <c r="AH10520" s="440"/>
      <c r="AI10520" s="440"/>
      <c r="AJ10520" s="440"/>
    </row>
    <row r="10521" spans="29:36" x14ac:dyDescent="0.25">
      <c r="AC10521" s="440"/>
      <c r="AD10521" s="440"/>
      <c r="AE10521" s="440"/>
      <c r="AF10521" s="440"/>
      <c r="AG10521" s="440"/>
      <c r="AH10521" s="440"/>
      <c r="AI10521" s="440"/>
      <c r="AJ10521" s="440"/>
    </row>
    <row r="10522" spans="29:36" x14ac:dyDescent="0.25">
      <c r="AC10522" s="440"/>
      <c r="AD10522" s="440"/>
      <c r="AE10522" s="440"/>
      <c r="AF10522" s="440"/>
      <c r="AG10522" s="440"/>
      <c r="AH10522" s="440"/>
      <c r="AI10522" s="440"/>
      <c r="AJ10522" s="440"/>
    </row>
    <row r="10523" spans="29:36" x14ac:dyDescent="0.25">
      <c r="AC10523" s="440"/>
      <c r="AD10523" s="440"/>
      <c r="AE10523" s="440"/>
      <c r="AF10523" s="440"/>
      <c r="AG10523" s="440"/>
      <c r="AH10523" s="440"/>
      <c r="AI10523" s="440"/>
      <c r="AJ10523" s="440"/>
    </row>
    <row r="10524" spans="29:36" x14ac:dyDescent="0.25">
      <c r="AC10524" s="440"/>
      <c r="AD10524" s="440"/>
      <c r="AE10524" s="440"/>
      <c r="AF10524" s="440"/>
      <c r="AG10524" s="440"/>
      <c r="AH10524" s="440"/>
      <c r="AI10524" s="440"/>
      <c r="AJ10524" s="440"/>
    </row>
    <row r="10525" spans="29:36" x14ac:dyDescent="0.25">
      <c r="AC10525" s="440"/>
      <c r="AD10525" s="440"/>
      <c r="AE10525" s="440"/>
      <c r="AF10525" s="440"/>
      <c r="AG10525" s="440"/>
      <c r="AH10525" s="440"/>
      <c r="AI10525" s="440"/>
      <c r="AJ10525" s="440"/>
    </row>
    <row r="10526" spans="29:36" x14ac:dyDescent="0.25">
      <c r="AC10526" s="440"/>
      <c r="AD10526" s="440"/>
      <c r="AE10526" s="440"/>
      <c r="AF10526" s="440"/>
      <c r="AG10526" s="440"/>
      <c r="AH10526" s="440"/>
      <c r="AI10526" s="440"/>
      <c r="AJ10526" s="440"/>
    </row>
    <row r="10527" spans="29:36" x14ac:dyDescent="0.25">
      <c r="AC10527" s="440"/>
      <c r="AD10527" s="440"/>
      <c r="AE10527" s="440"/>
      <c r="AF10527" s="440"/>
      <c r="AG10527" s="440"/>
      <c r="AH10527" s="440"/>
      <c r="AI10527" s="440"/>
      <c r="AJ10527" s="440"/>
    </row>
    <row r="10528" spans="29:36" x14ac:dyDescent="0.25">
      <c r="AC10528" s="440"/>
      <c r="AD10528" s="440"/>
      <c r="AE10528" s="440"/>
      <c r="AF10528" s="440"/>
      <c r="AG10528" s="440"/>
      <c r="AH10528" s="440"/>
      <c r="AI10528" s="440"/>
      <c r="AJ10528" s="440"/>
    </row>
    <row r="10529" spans="29:36" x14ac:dyDescent="0.25">
      <c r="AC10529" s="440"/>
      <c r="AD10529" s="440"/>
      <c r="AE10529" s="440"/>
      <c r="AF10529" s="440"/>
      <c r="AG10529" s="440"/>
      <c r="AH10529" s="440"/>
      <c r="AI10529" s="440"/>
      <c r="AJ10529" s="440"/>
    </row>
    <row r="10530" spans="29:36" x14ac:dyDescent="0.25">
      <c r="AC10530" s="440"/>
      <c r="AD10530" s="440"/>
      <c r="AE10530" s="440"/>
      <c r="AF10530" s="440"/>
      <c r="AG10530" s="440"/>
      <c r="AH10530" s="440"/>
      <c r="AI10530" s="440"/>
      <c r="AJ10530" s="440"/>
    </row>
    <row r="10531" spans="29:36" x14ac:dyDescent="0.25">
      <c r="AC10531" s="440"/>
      <c r="AD10531" s="440"/>
      <c r="AE10531" s="440"/>
      <c r="AF10531" s="440"/>
      <c r="AG10531" s="440"/>
      <c r="AH10531" s="440"/>
      <c r="AI10531" s="440"/>
      <c r="AJ10531" s="440"/>
    </row>
    <row r="10532" spans="29:36" x14ac:dyDescent="0.25">
      <c r="AC10532" s="440"/>
      <c r="AD10532" s="440"/>
      <c r="AE10532" s="440"/>
      <c r="AF10532" s="440"/>
      <c r="AG10532" s="440"/>
      <c r="AH10532" s="440"/>
      <c r="AI10532" s="440"/>
      <c r="AJ10532" s="440"/>
    </row>
    <row r="10533" spans="29:36" x14ac:dyDescent="0.25">
      <c r="AC10533" s="440"/>
      <c r="AD10533" s="440"/>
      <c r="AE10533" s="440"/>
      <c r="AF10533" s="440"/>
      <c r="AG10533" s="440"/>
      <c r="AH10533" s="440"/>
      <c r="AI10533" s="440"/>
      <c r="AJ10533" s="440"/>
    </row>
    <row r="10534" spans="29:36" x14ac:dyDescent="0.25">
      <c r="AC10534" s="440"/>
      <c r="AD10534" s="440"/>
      <c r="AE10534" s="440"/>
      <c r="AF10534" s="440"/>
      <c r="AG10534" s="440"/>
      <c r="AH10534" s="440"/>
      <c r="AI10534" s="440"/>
      <c r="AJ10534" s="440"/>
    </row>
    <row r="10535" spans="29:36" x14ac:dyDescent="0.25">
      <c r="AC10535" s="440"/>
      <c r="AD10535" s="440"/>
      <c r="AE10535" s="440"/>
      <c r="AF10535" s="440"/>
      <c r="AG10535" s="440"/>
      <c r="AH10535" s="440"/>
      <c r="AI10535" s="440"/>
      <c r="AJ10535" s="440"/>
    </row>
    <row r="10536" spans="29:36" x14ac:dyDescent="0.25">
      <c r="AC10536" s="440"/>
      <c r="AD10536" s="440"/>
      <c r="AE10536" s="440"/>
      <c r="AF10536" s="440"/>
      <c r="AG10536" s="440"/>
      <c r="AH10536" s="440"/>
      <c r="AI10536" s="440"/>
      <c r="AJ10536" s="440"/>
    </row>
    <row r="10537" spans="29:36" x14ac:dyDescent="0.25">
      <c r="AC10537" s="440"/>
      <c r="AD10537" s="440"/>
      <c r="AE10537" s="440"/>
      <c r="AF10537" s="440"/>
      <c r="AG10537" s="440"/>
      <c r="AH10537" s="440"/>
      <c r="AI10537" s="440"/>
      <c r="AJ10537" s="440"/>
    </row>
    <row r="10538" spans="29:36" x14ac:dyDescent="0.25">
      <c r="AC10538" s="440"/>
      <c r="AD10538" s="440"/>
      <c r="AE10538" s="440"/>
      <c r="AF10538" s="440"/>
      <c r="AG10538" s="440"/>
      <c r="AH10538" s="440"/>
      <c r="AI10538" s="440"/>
      <c r="AJ10538" s="440"/>
    </row>
    <row r="10539" spans="29:36" x14ac:dyDescent="0.25">
      <c r="AC10539" s="440"/>
      <c r="AD10539" s="440"/>
      <c r="AE10539" s="440"/>
      <c r="AF10539" s="440"/>
      <c r="AG10539" s="440"/>
      <c r="AH10539" s="440"/>
      <c r="AI10539" s="440"/>
      <c r="AJ10539" s="440"/>
    </row>
    <row r="10540" spans="29:36" x14ac:dyDescent="0.25">
      <c r="AC10540" s="440"/>
      <c r="AD10540" s="440"/>
      <c r="AE10540" s="440"/>
      <c r="AF10540" s="440"/>
      <c r="AG10540" s="440"/>
      <c r="AH10540" s="440"/>
      <c r="AI10540" s="440"/>
      <c r="AJ10540" s="440"/>
    </row>
    <row r="10541" spans="29:36" x14ac:dyDescent="0.25">
      <c r="AC10541" s="440"/>
      <c r="AD10541" s="440"/>
      <c r="AE10541" s="440"/>
      <c r="AF10541" s="440"/>
      <c r="AG10541" s="440"/>
      <c r="AH10541" s="440"/>
      <c r="AI10541" s="440"/>
      <c r="AJ10541" s="440"/>
    </row>
    <row r="10542" spans="29:36" x14ac:dyDescent="0.25">
      <c r="AC10542" s="440"/>
      <c r="AD10542" s="440"/>
      <c r="AE10542" s="440"/>
      <c r="AF10542" s="440"/>
      <c r="AG10542" s="440"/>
      <c r="AH10542" s="440"/>
      <c r="AI10542" s="440"/>
      <c r="AJ10542" s="440"/>
    </row>
    <row r="10543" spans="29:36" x14ac:dyDescent="0.25">
      <c r="AC10543" s="440"/>
      <c r="AD10543" s="440"/>
      <c r="AE10543" s="440"/>
      <c r="AF10543" s="440"/>
      <c r="AG10543" s="440"/>
      <c r="AH10543" s="440"/>
      <c r="AI10543" s="440"/>
      <c r="AJ10543" s="440"/>
    </row>
    <row r="10544" spans="29:36" x14ac:dyDescent="0.25">
      <c r="AC10544" s="440"/>
      <c r="AD10544" s="440"/>
      <c r="AE10544" s="440"/>
      <c r="AF10544" s="440"/>
      <c r="AG10544" s="440"/>
      <c r="AH10544" s="440"/>
      <c r="AI10544" s="440"/>
      <c r="AJ10544" s="440"/>
    </row>
    <row r="10545" spans="29:36" x14ac:dyDescent="0.25">
      <c r="AC10545" s="440"/>
      <c r="AD10545" s="440"/>
      <c r="AE10545" s="440"/>
      <c r="AF10545" s="440"/>
      <c r="AG10545" s="440"/>
      <c r="AH10545" s="440"/>
      <c r="AI10545" s="440"/>
      <c r="AJ10545" s="440"/>
    </row>
    <row r="10546" spans="29:36" x14ac:dyDescent="0.25">
      <c r="AC10546" s="440"/>
      <c r="AD10546" s="440"/>
      <c r="AE10546" s="440"/>
      <c r="AF10546" s="440"/>
      <c r="AG10546" s="440"/>
      <c r="AH10546" s="440"/>
      <c r="AI10546" s="440"/>
      <c r="AJ10546" s="440"/>
    </row>
    <row r="10547" spans="29:36" x14ac:dyDescent="0.25">
      <c r="AC10547" s="440"/>
      <c r="AD10547" s="440"/>
      <c r="AE10547" s="440"/>
      <c r="AF10547" s="440"/>
      <c r="AG10547" s="440"/>
      <c r="AH10547" s="440"/>
      <c r="AI10547" s="440"/>
      <c r="AJ10547" s="440"/>
    </row>
    <row r="10548" spans="29:36" x14ac:dyDescent="0.25">
      <c r="AC10548" s="440"/>
      <c r="AD10548" s="440"/>
      <c r="AE10548" s="440"/>
      <c r="AF10548" s="440"/>
      <c r="AG10548" s="440"/>
      <c r="AH10548" s="440"/>
      <c r="AI10548" s="440"/>
      <c r="AJ10548" s="440"/>
    </row>
    <row r="10549" spans="29:36" x14ac:dyDescent="0.25">
      <c r="AC10549" s="440"/>
      <c r="AD10549" s="440"/>
      <c r="AE10549" s="440"/>
      <c r="AF10549" s="440"/>
      <c r="AG10549" s="440"/>
      <c r="AH10549" s="440"/>
      <c r="AI10549" s="440"/>
      <c r="AJ10549" s="440"/>
    </row>
    <row r="10550" spans="29:36" x14ac:dyDescent="0.25">
      <c r="AC10550" s="440"/>
      <c r="AD10550" s="440"/>
      <c r="AE10550" s="440"/>
      <c r="AF10550" s="440"/>
      <c r="AG10550" s="440"/>
      <c r="AH10550" s="440"/>
      <c r="AI10550" s="440"/>
      <c r="AJ10550" s="440"/>
    </row>
    <row r="10551" spans="29:36" x14ac:dyDescent="0.25">
      <c r="AC10551" s="440"/>
      <c r="AD10551" s="440"/>
      <c r="AE10551" s="440"/>
      <c r="AF10551" s="440"/>
      <c r="AG10551" s="440"/>
      <c r="AH10551" s="440"/>
      <c r="AI10551" s="440"/>
      <c r="AJ10551" s="440"/>
    </row>
    <row r="10552" spans="29:36" x14ac:dyDescent="0.25">
      <c r="AC10552" s="440"/>
      <c r="AD10552" s="440"/>
      <c r="AE10552" s="440"/>
      <c r="AF10552" s="440"/>
      <c r="AG10552" s="440"/>
      <c r="AH10552" s="440"/>
      <c r="AI10552" s="440"/>
      <c r="AJ10552" s="440"/>
    </row>
    <row r="10553" spans="29:36" x14ac:dyDescent="0.25">
      <c r="AC10553" s="440"/>
      <c r="AD10553" s="440"/>
      <c r="AE10553" s="440"/>
      <c r="AF10553" s="440"/>
      <c r="AG10553" s="440"/>
      <c r="AH10553" s="440"/>
      <c r="AI10553" s="440"/>
      <c r="AJ10553" s="440"/>
    </row>
    <row r="10554" spans="29:36" x14ac:dyDescent="0.25">
      <c r="AC10554" s="440"/>
      <c r="AD10554" s="440"/>
      <c r="AE10554" s="440"/>
      <c r="AF10554" s="440"/>
      <c r="AG10554" s="440"/>
      <c r="AH10554" s="440"/>
      <c r="AI10554" s="440"/>
      <c r="AJ10554" s="440"/>
    </row>
    <row r="10555" spans="29:36" x14ac:dyDescent="0.25">
      <c r="AC10555" s="440"/>
      <c r="AD10555" s="440"/>
      <c r="AE10555" s="440"/>
      <c r="AF10555" s="440"/>
      <c r="AG10555" s="440"/>
      <c r="AH10555" s="440"/>
      <c r="AI10555" s="440"/>
      <c r="AJ10555" s="440"/>
    </row>
    <row r="10556" spans="29:36" x14ac:dyDescent="0.25">
      <c r="AC10556" s="440"/>
      <c r="AD10556" s="440"/>
      <c r="AE10556" s="440"/>
      <c r="AF10556" s="440"/>
      <c r="AG10556" s="440"/>
      <c r="AH10556" s="440"/>
      <c r="AI10556" s="440"/>
      <c r="AJ10556" s="440"/>
    </row>
    <row r="10557" spans="29:36" x14ac:dyDescent="0.25">
      <c r="AC10557" s="440"/>
      <c r="AD10557" s="440"/>
      <c r="AE10557" s="440"/>
      <c r="AF10557" s="440"/>
      <c r="AG10557" s="440"/>
      <c r="AH10557" s="440"/>
      <c r="AI10557" s="440"/>
      <c r="AJ10557" s="440"/>
    </row>
    <row r="10558" spans="29:36" x14ac:dyDescent="0.25">
      <c r="AC10558" s="440"/>
      <c r="AD10558" s="440"/>
      <c r="AE10558" s="440"/>
      <c r="AF10558" s="440"/>
      <c r="AG10558" s="440"/>
      <c r="AH10558" s="440"/>
      <c r="AI10558" s="440"/>
      <c r="AJ10558" s="440"/>
    </row>
    <row r="10559" spans="29:36" x14ac:dyDescent="0.25">
      <c r="AC10559" s="440"/>
      <c r="AD10559" s="440"/>
      <c r="AE10559" s="440"/>
      <c r="AF10559" s="440"/>
      <c r="AG10559" s="440"/>
      <c r="AH10559" s="440"/>
      <c r="AI10559" s="440"/>
      <c r="AJ10559" s="440"/>
    </row>
    <row r="10560" spans="29:36" x14ac:dyDescent="0.25">
      <c r="AC10560" s="440"/>
      <c r="AD10560" s="440"/>
      <c r="AE10560" s="440"/>
      <c r="AF10560" s="440"/>
      <c r="AG10560" s="440"/>
      <c r="AH10560" s="440"/>
      <c r="AI10560" s="440"/>
      <c r="AJ10560" s="440"/>
    </row>
    <row r="10561" spans="29:36" x14ac:dyDescent="0.25">
      <c r="AC10561" s="440"/>
      <c r="AD10561" s="440"/>
      <c r="AE10561" s="440"/>
      <c r="AF10561" s="440"/>
      <c r="AG10561" s="440"/>
      <c r="AH10561" s="440"/>
      <c r="AI10561" s="440"/>
      <c r="AJ10561" s="440"/>
    </row>
    <row r="10562" spans="29:36" x14ac:dyDescent="0.25">
      <c r="AC10562" s="440"/>
      <c r="AD10562" s="440"/>
      <c r="AE10562" s="440"/>
      <c r="AF10562" s="440"/>
      <c r="AG10562" s="440"/>
      <c r="AH10562" s="440"/>
      <c r="AI10562" s="440"/>
      <c r="AJ10562" s="440"/>
    </row>
    <row r="10563" spans="29:36" x14ac:dyDescent="0.25">
      <c r="AC10563" s="440"/>
      <c r="AD10563" s="440"/>
      <c r="AE10563" s="440"/>
      <c r="AF10563" s="440"/>
      <c r="AG10563" s="440"/>
      <c r="AH10563" s="440"/>
      <c r="AI10563" s="440"/>
      <c r="AJ10563" s="440"/>
    </row>
    <row r="10564" spans="29:36" x14ac:dyDescent="0.25">
      <c r="AC10564" s="440"/>
      <c r="AD10564" s="440"/>
      <c r="AE10564" s="440"/>
      <c r="AF10564" s="440"/>
      <c r="AG10564" s="440"/>
      <c r="AH10564" s="440"/>
      <c r="AI10564" s="440"/>
      <c r="AJ10564" s="440"/>
    </row>
    <row r="10565" spans="29:36" x14ac:dyDescent="0.25">
      <c r="AC10565" s="440"/>
      <c r="AD10565" s="440"/>
      <c r="AE10565" s="440"/>
      <c r="AF10565" s="440"/>
      <c r="AG10565" s="440"/>
      <c r="AH10565" s="440"/>
      <c r="AI10565" s="440"/>
      <c r="AJ10565" s="440"/>
    </row>
    <row r="10566" spans="29:36" x14ac:dyDescent="0.25">
      <c r="AC10566" s="440"/>
      <c r="AD10566" s="440"/>
      <c r="AE10566" s="440"/>
      <c r="AF10566" s="440"/>
      <c r="AG10566" s="440"/>
      <c r="AH10566" s="440"/>
      <c r="AI10566" s="440"/>
      <c r="AJ10566" s="440"/>
    </row>
    <row r="10567" spans="29:36" x14ac:dyDescent="0.25">
      <c r="AC10567" s="440"/>
      <c r="AD10567" s="440"/>
      <c r="AE10567" s="440"/>
      <c r="AF10567" s="440"/>
      <c r="AG10567" s="440"/>
      <c r="AH10567" s="440"/>
      <c r="AI10567" s="440"/>
      <c r="AJ10567" s="440"/>
    </row>
    <row r="10568" spans="29:36" x14ac:dyDescent="0.25">
      <c r="AC10568" s="440"/>
      <c r="AD10568" s="440"/>
      <c r="AE10568" s="440"/>
      <c r="AF10568" s="440"/>
      <c r="AG10568" s="440"/>
      <c r="AH10568" s="440"/>
      <c r="AI10568" s="440"/>
      <c r="AJ10568" s="440"/>
    </row>
    <row r="10569" spans="29:36" x14ac:dyDescent="0.25">
      <c r="AC10569" s="440"/>
      <c r="AD10569" s="440"/>
      <c r="AE10569" s="440"/>
      <c r="AF10569" s="440"/>
      <c r="AG10569" s="440"/>
      <c r="AH10569" s="440"/>
      <c r="AI10569" s="440"/>
      <c r="AJ10569" s="440"/>
    </row>
    <row r="10570" spans="29:36" x14ac:dyDescent="0.25">
      <c r="AC10570" s="440"/>
      <c r="AD10570" s="440"/>
      <c r="AE10570" s="440"/>
      <c r="AF10570" s="440"/>
      <c r="AG10570" s="440"/>
      <c r="AH10570" s="440"/>
      <c r="AI10570" s="440"/>
      <c r="AJ10570" s="440"/>
    </row>
    <row r="10571" spans="29:36" x14ac:dyDescent="0.25">
      <c r="AC10571" s="440"/>
      <c r="AD10571" s="440"/>
      <c r="AE10571" s="440"/>
      <c r="AF10571" s="440"/>
      <c r="AG10571" s="440"/>
      <c r="AH10571" s="440"/>
      <c r="AI10571" s="440"/>
      <c r="AJ10571" s="440"/>
    </row>
    <row r="10572" spans="29:36" x14ac:dyDescent="0.25">
      <c r="AC10572" s="440"/>
      <c r="AD10572" s="440"/>
      <c r="AE10572" s="440"/>
      <c r="AF10572" s="440"/>
      <c r="AG10572" s="440"/>
      <c r="AH10572" s="440"/>
      <c r="AI10572" s="440"/>
      <c r="AJ10572" s="440"/>
    </row>
    <row r="10573" spans="29:36" x14ac:dyDescent="0.25">
      <c r="AC10573" s="440"/>
      <c r="AD10573" s="440"/>
      <c r="AE10573" s="440"/>
      <c r="AF10573" s="440"/>
      <c r="AG10573" s="440"/>
      <c r="AH10573" s="440"/>
      <c r="AI10573" s="440"/>
      <c r="AJ10573" s="440"/>
    </row>
    <row r="10574" spans="29:36" x14ac:dyDescent="0.25">
      <c r="AC10574" s="440"/>
      <c r="AD10574" s="440"/>
      <c r="AE10574" s="440"/>
      <c r="AF10574" s="440"/>
      <c r="AG10574" s="440"/>
      <c r="AH10574" s="440"/>
      <c r="AI10574" s="440"/>
      <c r="AJ10574" s="440"/>
    </row>
    <row r="10575" spans="29:36" x14ac:dyDescent="0.25">
      <c r="AC10575" s="440"/>
      <c r="AD10575" s="440"/>
      <c r="AE10575" s="440"/>
      <c r="AF10575" s="440"/>
      <c r="AG10575" s="440"/>
      <c r="AH10575" s="440"/>
      <c r="AI10575" s="440"/>
      <c r="AJ10575" s="440"/>
    </row>
    <row r="10576" spans="29:36" x14ac:dyDescent="0.25">
      <c r="AC10576" s="440"/>
      <c r="AD10576" s="440"/>
      <c r="AE10576" s="440"/>
      <c r="AF10576" s="440"/>
      <c r="AG10576" s="440"/>
      <c r="AH10576" s="440"/>
      <c r="AI10576" s="440"/>
      <c r="AJ10576" s="440"/>
    </row>
    <row r="10577" spans="29:36" x14ac:dyDescent="0.25">
      <c r="AC10577" s="440"/>
      <c r="AD10577" s="440"/>
      <c r="AE10577" s="440"/>
      <c r="AF10577" s="440"/>
      <c r="AG10577" s="440"/>
      <c r="AH10577" s="440"/>
      <c r="AI10577" s="440"/>
      <c r="AJ10577" s="440"/>
    </row>
    <row r="10578" spans="29:36" x14ac:dyDescent="0.25">
      <c r="AC10578" s="440"/>
      <c r="AD10578" s="440"/>
      <c r="AE10578" s="440"/>
      <c r="AF10578" s="440"/>
      <c r="AG10578" s="440"/>
      <c r="AH10578" s="440"/>
      <c r="AI10578" s="440"/>
      <c r="AJ10578" s="440"/>
    </row>
    <row r="10579" spans="29:36" x14ac:dyDescent="0.25">
      <c r="AC10579" s="440"/>
      <c r="AD10579" s="440"/>
      <c r="AE10579" s="440"/>
      <c r="AF10579" s="440"/>
      <c r="AG10579" s="440"/>
      <c r="AH10579" s="440"/>
      <c r="AI10579" s="440"/>
      <c r="AJ10579" s="440"/>
    </row>
    <row r="10580" spans="29:36" x14ac:dyDescent="0.25">
      <c r="AC10580" s="440"/>
      <c r="AD10580" s="440"/>
      <c r="AE10580" s="440"/>
      <c r="AF10580" s="440"/>
      <c r="AG10580" s="440"/>
      <c r="AH10580" s="440"/>
      <c r="AI10580" s="440"/>
      <c r="AJ10580" s="440"/>
    </row>
    <row r="10581" spans="29:36" x14ac:dyDescent="0.25">
      <c r="AC10581" s="440"/>
      <c r="AD10581" s="440"/>
      <c r="AE10581" s="440"/>
      <c r="AF10581" s="440"/>
      <c r="AG10581" s="440"/>
      <c r="AH10581" s="440"/>
      <c r="AI10581" s="440"/>
      <c r="AJ10581" s="440"/>
    </row>
    <row r="10582" spans="29:36" x14ac:dyDescent="0.25">
      <c r="AC10582" s="440"/>
      <c r="AD10582" s="440"/>
      <c r="AE10582" s="440"/>
      <c r="AF10582" s="440"/>
      <c r="AG10582" s="440"/>
      <c r="AH10582" s="440"/>
      <c r="AI10582" s="440"/>
      <c r="AJ10582" s="440"/>
    </row>
    <row r="10583" spans="29:36" x14ac:dyDescent="0.25">
      <c r="AC10583" s="440"/>
      <c r="AD10583" s="440"/>
      <c r="AE10583" s="440"/>
      <c r="AF10583" s="440"/>
      <c r="AG10583" s="440"/>
      <c r="AH10583" s="440"/>
      <c r="AI10583" s="440"/>
      <c r="AJ10583" s="440"/>
    </row>
    <row r="10584" spans="29:36" x14ac:dyDescent="0.25">
      <c r="AC10584" s="440"/>
      <c r="AD10584" s="440"/>
      <c r="AE10584" s="440"/>
      <c r="AF10584" s="440"/>
      <c r="AG10584" s="440"/>
      <c r="AH10584" s="440"/>
      <c r="AI10584" s="440"/>
      <c r="AJ10584" s="440"/>
    </row>
    <row r="10585" spans="29:36" x14ac:dyDescent="0.25">
      <c r="AC10585" s="440"/>
      <c r="AD10585" s="440"/>
      <c r="AE10585" s="440"/>
      <c r="AF10585" s="440"/>
      <c r="AG10585" s="440"/>
      <c r="AH10585" s="440"/>
      <c r="AI10585" s="440"/>
      <c r="AJ10585" s="440"/>
    </row>
    <row r="10586" spans="29:36" x14ac:dyDescent="0.25">
      <c r="AC10586" s="440"/>
      <c r="AD10586" s="440"/>
      <c r="AE10586" s="440"/>
      <c r="AF10586" s="440"/>
      <c r="AG10586" s="440"/>
      <c r="AH10586" s="440"/>
      <c r="AI10586" s="440"/>
      <c r="AJ10586" s="440"/>
    </row>
    <row r="10587" spans="29:36" x14ac:dyDescent="0.25">
      <c r="AC10587" s="440"/>
      <c r="AD10587" s="440"/>
      <c r="AE10587" s="440"/>
      <c r="AF10587" s="440"/>
      <c r="AG10587" s="440"/>
      <c r="AH10587" s="440"/>
      <c r="AI10587" s="440"/>
      <c r="AJ10587" s="440"/>
    </row>
    <row r="10588" spans="29:36" x14ac:dyDescent="0.25">
      <c r="AC10588" s="440"/>
      <c r="AD10588" s="440"/>
      <c r="AE10588" s="440"/>
      <c r="AF10588" s="440"/>
      <c r="AG10588" s="440"/>
      <c r="AH10588" s="440"/>
      <c r="AI10588" s="440"/>
      <c r="AJ10588" s="440"/>
    </row>
    <row r="10589" spans="29:36" x14ac:dyDescent="0.25">
      <c r="AC10589" s="440"/>
      <c r="AD10589" s="440"/>
      <c r="AE10589" s="440"/>
      <c r="AF10589" s="440"/>
      <c r="AG10589" s="440"/>
      <c r="AH10589" s="440"/>
      <c r="AI10589" s="440"/>
      <c r="AJ10589" s="440"/>
    </row>
    <row r="10590" spans="29:36" x14ac:dyDescent="0.25">
      <c r="AC10590" s="440"/>
      <c r="AD10590" s="440"/>
      <c r="AE10590" s="440"/>
      <c r="AF10590" s="440"/>
      <c r="AG10590" s="440"/>
      <c r="AH10590" s="440"/>
      <c r="AI10590" s="440"/>
      <c r="AJ10590" s="440"/>
    </row>
    <row r="10591" spans="29:36" x14ac:dyDescent="0.25">
      <c r="AC10591" s="440"/>
      <c r="AD10591" s="440"/>
      <c r="AE10591" s="440"/>
      <c r="AF10591" s="440"/>
      <c r="AG10591" s="440"/>
      <c r="AH10591" s="440"/>
      <c r="AI10591" s="440"/>
      <c r="AJ10591" s="440"/>
    </row>
    <row r="10592" spans="29:36" x14ac:dyDescent="0.25">
      <c r="AC10592" s="440"/>
      <c r="AD10592" s="440"/>
      <c r="AE10592" s="440"/>
      <c r="AF10592" s="440"/>
      <c r="AG10592" s="440"/>
      <c r="AH10592" s="440"/>
      <c r="AI10592" s="440"/>
      <c r="AJ10592" s="440"/>
    </row>
    <row r="10593" spans="29:36" x14ac:dyDescent="0.25">
      <c r="AC10593" s="440"/>
      <c r="AD10593" s="440"/>
      <c r="AE10593" s="440"/>
      <c r="AF10593" s="440"/>
      <c r="AG10593" s="440"/>
      <c r="AH10593" s="440"/>
      <c r="AI10593" s="440"/>
      <c r="AJ10593" s="440"/>
    </row>
    <row r="10594" spans="29:36" x14ac:dyDescent="0.25">
      <c r="AC10594" s="440"/>
      <c r="AD10594" s="440"/>
      <c r="AE10594" s="440"/>
      <c r="AF10594" s="440"/>
      <c r="AG10594" s="440"/>
      <c r="AH10594" s="440"/>
      <c r="AI10594" s="440"/>
      <c r="AJ10594" s="440"/>
    </row>
    <row r="10595" spans="29:36" x14ac:dyDescent="0.25">
      <c r="AC10595" s="440"/>
      <c r="AD10595" s="440"/>
      <c r="AE10595" s="440"/>
      <c r="AF10595" s="440"/>
      <c r="AG10595" s="440"/>
      <c r="AH10595" s="440"/>
      <c r="AI10595" s="440"/>
      <c r="AJ10595" s="440"/>
    </row>
    <row r="10596" spans="29:36" x14ac:dyDescent="0.25">
      <c r="AC10596" s="440"/>
      <c r="AD10596" s="440"/>
      <c r="AE10596" s="440"/>
      <c r="AF10596" s="440"/>
      <c r="AG10596" s="440"/>
      <c r="AH10596" s="440"/>
      <c r="AI10596" s="440"/>
      <c r="AJ10596" s="440"/>
    </row>
    <row r="10597" spans="29:36" x14ac:dyDescent="0.25">
      <c r="AC10597" s="440"/>
      <c r="AD10597" s="440"/>
      <c r="AE10597" s="440"/>
      <c r="AF10597" s="440"/>
      <c r="AG10597" s="440"/>
      <c r="AH10597" s="440"/>
      <c r="AI10597" s="440"/>
      <c r="AJ10597" s="440"/>
    </row>
    <row r="10598" spans="29:36" x14ac:dyDescent="0.25">
      <c r="AC10598" s="440"/>
      <c r="AD10598" s="440"/>
      <c r="AE10598" s="440"/>
      <c r="AF10598" s="440"/>
      <c r="AG10598" s="440"/>
      <c r="AH10598" s="440"/>
      <c r="AI10598" s="440"/>
      <c r="AJ10598" s="440"/>
    </row>
    <row r="10599" spans="29:36" x14ac:dyDescent="0.25">
      <c r="AC10599" s="440"/>
      <c r="AD10599" s="440"/>
      <c r="AE10599" s="440"/>
      <c r="AF10599" s="440"/>
      <c r="AG10599" s="440"/>
      <c r="AH10599" s="440"/>
      <c r="AI10599" s="440"/>
      <c r="AJ10599" s="440"/>
    </row>
    <row r="10600" spans="29:36" x14ac:dyDescent="0.25">
      <c r="AC10600" s="440"/>
      <c r="AD10600" s="440"/>
      <c r="AE10600" s="440"/>
      <c r="AF10600" s="440"/>
      <c r="AG10600" s="440"/>
      <c r="AH10600" s="440"/>
      <c r="AI10600" s="440"/>
      <c r="AJ10600" s="440"/>
    </row>
    <row r="10601" spans="29:36" x14ac:dyDescent="0.25">
      <c r="AC10601" s="440"/>
      <c r="AD10601" s="440"/>
      <c r="AE10601" s="440"/>
      <c r="AF10601" s="440"/>
      <c r="AG10601" s="440"/>
      <c r="AH10601" s="440"/>
      <c r="AI10601" s="440"/>
      <c r="AJ10601" s="440"/>
    </row>
    <row r="10602" spans="29:36" x14ac:dyDescent="0.25">
      <c r="AC10602" s="440"/>
      <c r="AD10602" s="440"/>
      <c r="AE10602" s="440"/>
      <c r="AF10602" s="440"/>
      <c r="AG10602" s="440"/>
      <c r="AH10602" s="440"/>
      <c r="AI10602" s="440"/>
      <c r="AJ10602" s="440"/>
    </row>
    <row r="10603" spans="29:36" x14ac:dyDescent="0.25">
      <c r="AC10603" s="440"/>
      <c r="AD10603" s="440"/>
      <c r="AE10603" s="440"/>
      <c r="AF10603" s="440"/>
      <c r="AG10603" s="440"/>
      <c r="AH10603" s="440"/>
      <c r="AI10603" s="440"/>
      <c r="AJ10603" s="440"/>
    </row>
    <row r="10604" spans="29:36" x14ac:dyDescent="0.25">
      <c r="AC10604" s="440"/>
      <c r="AD10604" s="440"/>
      <c r="AE10604" s="440"/>
      <c r="AF10604" s="440"/>
      <c r="AG10604" s="440"/>
      <c r="AH10604" s="440"/>
      <c r="AI10604" s="440"/>
      <c r="AJ10604" s="440"/>
    </row>
    <row r="10605" spans="29:36" x14ac:dyDescent="0.25">
      <c r="AC10605" s="440"/>
      <c r="AD10605" s="440"/>
      <c r="AE10605" s="440"/>
      <c r="AF10605" s="440"/>
      <c r="AG10605" s="440"/>
      <c r="AH10605" s="440"/>
      <c r="AI10605" s="440"/>
      <c r="AJ10605" s="440"/>
    </row>
    <row r="10606" spans="29:36" x14ac:dyDescent="0.25">
      <c r="AC10606" s="440"/>
      <c r="AD10606" s="440"/>
      <c r="AE10606" s="440"/>
      <c r="AF10606" s="440"/>
      <c r="AG10606" s="440"/>
      <c r="AH10606" s="440"/>
      <c r="AI10606" s="440"/>
      <c r="AJ10606" s="440"/>
    </row>
    <row r="10607" spans="29:36" x14ac:dyDescent="0.25">
      <c r="AC10607" s="440"/>
      <c r="AD10607" s="440"/>
      <c r="AE10607" s="440"/>
      <c r="AF10607" s="440"/>
      <c r="AG10607" s="440"/>
      <c r="AH10607" s="440"/>
      <c r="AI10607" s="440"/>
      <c r="AJ10607" s="440"/>
    </row>
    <row r="10608" spans="29:36" x14ac:dyDescent="0.25">
      <c r="AC10608" s="440"/>
      <c r="AD10608" s="440"/>
      <c r="AE10608" s="440"/>
      <c r="AF10608" s="440"/>
      <c r="AG10608" s="440"/>
      <c r="AH10608" s="440"/>
      <c r="AI10608" s="440"/>
      <c r="AJ10608" s="440"/>
    </row>
    <row r="10609" spans="29:36" x14ac:dyDescent="0.25">
      <c r="AC10609" s="440"/>
      <c r="AD10609" s="440"/>
      <c r="AE10609" s="440"/>
      <c r="AF10609" s="440"/>
      <c r="AG10609" s="440"/>
      <c r="AH10609" s="440"/>
      <c r="AI10609" s="440"/>
      <c r="AJ10609" s="440"/>
    </row>
    <row r="10610" spans="29:36" x14ac:dyDescent="0.25">
      <c r="AC10610" s="440"/>
      <c r="AD10610" s="440"/>
      <c r="AE10610" s="440"/>
      <c r="AF10610" s="440"/>
      <c r="AG10610" s="440"/>
      <c r="AH10610" s="440"/>
      <c r="AI10610" s="440"/>
      <c r="AJ10610" s="440"/>
    </row>
    <row r="10611" spans="29:36" x14ac:dyDescent="0.25">
      <c r="AC10611" s="440"/>
      <c r="AD10611" s="440"/>
      <c r="AE10611" s="440"/>
      <c r="AF10611" s="440"/>
      <c r="AG10611" s="440"/>
      <c r="AH10611" s="440"/>
      <c r="AI10611" s="440"/>
      <c r="AJ10611" s="440"/>
    </row>
    <row r="10612" spans="29:36" x14ac:dyDescent="0.25">
      <c r="AC10612" s="440"/>
      <c r="AD10612" s="440"/>
      <c r="AE10612" s="440"/>
      <c r="AF10612" s="440"/>
      <c r="AG10612" s="440"/>
      <c r="AH10612" s="440"/>
      <c r="AI10612" s="440"/>
      <c r="AJ10612" s="440"/>
    </row>
    <row r="10613" spans="29:36" x14ac:dyDescent="0.25">
      <c r="AC10613" s="440"/>
      <c r="AD10613" s="440"/>
      <c r="AE10613" s="440"/>
      <c r="AF10613" s="440"/>
      <c r="AG10613" s="440"/>
      <c r="AH10613" s="440"/>
      <c r="AI10613" s="440"/>
      <c r="AJ10613" s="440"/>
    </row>
    <row r="10614" spans="29:36" x14ac:dyDescent="0.25">
      <c r="AC10614" s="440"/>
      <c r="AD10614" s="440"/>
      <c r="AE10614" s="440"/>
      <c r="AF10614" s="440"/>
      <c r="AG10614" s="440"/>
      <c r="AH10614" s="440"/>
      <c r="AI10614" s="440"/>
      <c r="AJ10614" s="440"/>
    </row>
    <row r="10615" spans="29:36" x14ac:dyDescent="0.25">
      <c r="AC10615" s="440"/>
      <c r="AD10615" s="440"/>
      <c r="AE10615" s="440"/>
      <c r="AF10615" s="440"/>
      <c r="AG10615" s="440"/>
      <c r="AH10615" s="440"/>
      <c r="AI10615" s="440"/>
      <c r="AJ10615" s="440"/>
    </row>
    <row r="10616" spans="29:36" x14ac:dyDescent="0.25">
      <c r="AC10616" s="440"/>
      <c r="AD10616" s="440"/>
      <c r="AE10616" s="440"/>
      <c r="AF10616" s="440"/>
      <c r="AG10616" s="440"/>
      <c r="AH10616" s="440"/>
      <c r="AI10616" s="440"/>
      <c r="AJ10616" s="440"/>
    </row>
    <row r="10617" spans="29:36" x14ac:dyDescent="0.25">
      <c r="AC10617" s="440"/>
      <c r="AD10617" s="440"/>
      <c r="AE10617" s="440"/>
      <c r="AF10617" s="440"/>
      <c r="AG10617" s="440"/>
      <c r="AH10617" s="440"/>
      <c r="AI10617" s="440"/>
      <c r="AJ10617" s="440"/>
    </row>
    <row r="10618" spans="29:36" x14ac:dyDescent="0.25">
      <c r="AC10618" s="440"/>
      <c r="AD10618" s="440"/>
      <c r="AE10618" s="440"/>
      <c r="AF10618" s="440"/>
      <c r="AG10618" s="440"/>
      <c r="AH10618" s="440"/>
      <c r="AI10618" s="440"/>
      <c r="AJ10618" s="440"/>
    </row>
    <row r="10619" spans="29:36" x14ac:dyDescent="0.25">
      <c r="AC10619" s="440"/>
      <c r="AD10619" s="440"/>
      <c r="AE10619" s="440"/>
      <c r="AF10619" s="440"/>
      <c r="AG10619" s="440"/>
      <c r="AH10619" s="440"/>
      <c r="AI10619" s="440"/>
      <c r="AJ10619" s="440"/>
    </row>
    <row r="10620" spans="29:36" x14ac:dyDescent="0.25">
      <c r="AC10620" s="440"/>
      <c r="AD10620" s="440"/>
      <c r="AE10620" s="440"/>
      <c r="AF10620" s="440"/>
      <c r="AG10620" s="440"/>
      <c r="AH10620" s="440"/>
      <c r="AI10620" s="440"/>
      <c r="AJ10620" s="440"/>
    </row>
    <row r="10621" spans="29:36" x14ac:dyDescent="0.25">
      <c r="AC10621" s="440"/>
      <c r="AD10621" s="440"/>
      <c r="AE10621" s="440"/>
      <c r="AF10621" s="440"/>
      <c r="AG10621" s="440"/>
      <c r="AH10621" s="440"/>
      <c r="AI10621" s="440"/>
      <c r="AJ10621" s="440"/>
    </row>
    <row r="10622" spans="29:36" x14ac:dyDescent="0.25">
      <c r="AC10622" s="440"/>
      <c r="AD10622" s="440"/>
      <c r="AE10622" s="440"/>
      <c r="AF10622" s="440"/>
      <c r="AG10622" s="440"/>
      <c r="AH10622" s="440"/>
      <c r="AI10622" s="440"/>
      <c r="AJ10622" s="440"/>
    </row>
    <row r="10623" spans="29:36" x14ac:dyDescent="0.25">
      <c r="AC10623" s="440"/>
      <c r="AD10623" s="440"/>
      <c r="AE10623" s="440"/>
      <c r="AF10623" s="440"/>
      <c r="AG10623" s="440"/>
      <c r="AH10623" s="440"/>
      <c r="AI10623" s="440"/>
      <c r="AJ10623" s="440"/>
    </row>
    <row r="10624" spans="29:36" x14ac:dyDescent="0.25">
      <c r="AC10624" s="440"/>
      <c r="AD10624" s="440"/>
      <c r="AE10624" s="440"/>
      <c r="AF10624" s="440"/>
      <c r="AG10624" s="440"/>
      <c r="AH10624" s="440"/>
      <c r="AI10624" s="440"/>
      <c r="AJ10624" s="440"/>
    </row>
    <row r="10625" spans="29:36" x14ac:dyDescent="0.25">
      <c r="AC10625" s="440"/>
      <c r="AD10625" s="440"/>
      <c r="AE10625" s="440"/>
      <c r="AF10625" s="440"/>
      <c r="AG10625" s="440"/>
      <c r="AH10625" s="440"/>
      <c r="AI10625" s="440"/>
      <c r="AJ10625" s="440"/>
    </row>
    <row r="10626" spans="29:36" x14ac:dyDescent="0.25">
      <c r="AC10626" s="440"/>
      <c r="AD10626" s="440"/>
      <c r="AE10626" s="440"/>
      <c r="AF10626" s="440"/>
      <c r="AG10626" s="440"/>
      <c r="AH10626" s="440"/>
      <c r="AI10626" s="440"/>
      <c r="AJ10626" s="440"/>
    </row>
    <row r="10627" spans="29:36" x14ac:dyDescent="0.25">
      <c r="AC10627" s="440"/>
      <c r="AD10627" s="440"/>
      <c r="AE10627" s="440"/>
      <c r="AF10627" s="440"/>
      <c r="AG10627" s="440"/>
      <c r="AH10627" s="440"/>
      <c r="AI10627" s="440"/>
      <c r="AJ10627" s="440"/>
    </row>
    <row r="10628" spans="29:36" x14ac:dyDescent="0.25">
      <c r="AC10628" s="440"/>
      <c r="AD10628" s="440"/>
      <c r="AE10628" s="440"/>
      <c r="AF10628" s="440"/>
      <c r="AG10628" s="440"/>
      <c r="AH10628" s="440"/>
      <c r="AI10628" s="440"/>
      <c r="AJ10628" s="440"/>
    </row>
    <row r="10629" spans="29:36" x14ac:dyDescent="0.25">
      <c r="AC10629" s="440"/>
      <c r="AD10629" s="440"/>
      <c r="AE10629" s="440"/>
      <c r="AF10629" s="440"/>
      <c r="AG10629" s="440"/>
      <c r="AH10629" s="440"/>
      <c r="AI10629" s="440"/>
      <c r="AJ10629" s="440"/>
    </row>
    <row r="10630" spans="29:36" x14ac:dyDescent="0.25">
      <c r="AC10630" s="440"/>
      <c r="AD10630" s="440"/>
      <c r="AE10630" s="440"/>
      <c r="AF10630" s="440"/>
      <c r="AG10630" s="440"/>
      <c r="AH10630" s="440"/>
      <c r="AI10630" s="440"/>
      <c r="AJ10630" s="440"/>
    </row>
    <row r="10631" spans="29:36" x14ac:dyDescent="0.25">
      <c r="AC10631" s="440"/>
      <c r="AD10631" s="440"/>
      <c r="AE10631" s="440"/>
      <c r="AF10631" s="440"/>
      <c r="AG10631" s="440"/>
      <c r="AH10631" s="440"/>
      <c r="AI10631" s="440"/>
      <c r="AJ10631" s="440"/>
    </row>
    <row r="10632" spans="29:36" x14ac:dyDescent="0.25">
      <c r="AC10632" s="440"/>
      <c r="AD10632" s="440"/>
      <c r="AE10632" s="440"/>
      <c r="AF10632" s="440"/>
      <c r="AG10632" s="440"/>
      <c r="AH10632" s="440"/>
      <c r="AI10632" s="440"/>
      <c r="AJ10632" s="440"/>
    </row>
    <row r="10633" spans="29:36" x14ac:dyDescent="0.25">
      <c r="AC10633" s="440"/>
      <c r="AD10633" s="440"/>
      <c r="AE10633" s="440"/>
      <c r="AF10633" s="440"/>
      <c r="AG10633" s="440"/>
      <c r="AH10633" s="440"/>
      <c r="AI10633" s="440"/>
      <c r="AJ10633" s="440"/>
    </row>
    <row r="10634" spans="29:36" x14ac:dyDescent="0.25">
      <c r="AC10634" s="440"/>
      <c r="AD10634" s="440"/>
      <c r="AE10634" s="440"/>
      <c r="AF10634" s="440"/>
      <c r="AG10634" s="440"/>
      <c r="AH10634" s="440"/>
      <c r="AI10634" s="440"/>
      <c r="AJ10634" s="440"/>
    </row>
    <row r="10635" spans="29:36" x14ac:dyDescent="0.25">
      <c r="AC10635" s="440"/>
      <c r="AD10635" s="440"/>
      <c r="AE10635" s="440"/>
      <c r="AF10635" s="440"/>
      <c r="AG10635" s="440"/>
      <c r="AH10635" s="440"/>
      <c r="AI10635" s="440"/>
      <c r="AJ10635" s="440"/>
    </row>
    <row r="10636" spans="29:36" x14ac:dyDescent="0.25">
      <c r="AC10636" s="440"/>
      <c r="AD10636" s="440"/>
      <c r="AE10636" s="440"/>
      <c r="AF10636" s="440"/>
      <c r="AG10636" s="440"/>
      <c r="AH10636" s="440"/>
      <c r="AI10636" s="440"/>
      <c r="AJ10636" s="440"/>
    </row>
    <row r="10637" spans="29:36" x14ac:dyDescent="0.25">
      <c r="AC10637" s="440"/>
      <c r="AD10637" s="440"/>
      <c r="AE10637" s="440"/>
      <c r="AF10637" s="440"/>
      <c r="AG10637" s="440"/>
      <c r="AH10637" s="440"/>
      <c r="AI10637" s="440"/>
      <c r="AJ10637" s="440"/>
    </row>
    <row r="10638" spans="29:36" x14ac:dyDescent="0.25">
      <c r="AC10638" s="440"/>
      <c r="AD10638" s="440"/>
      <c r="AE10638" s="440"/>
      <c r="AF10638" s="440"/>
      <c r="AG10638" s="440"/>
      <c r="AH10638" s="440"/>
      <c r="AI10638" s="440"/>
      <c r="AJ10638" s="440"/>
    </row>
    <row r="10639" spans="29:36" x14ac:dyDescent="0.25">
      <c r="AC10639" s="440"/>
      <c r="AD10639" s="440"/>
      <c r="AE10639" s="440"/>
      <c r="AF10639" s="440"/>
      <c r="AG10639" s="440"/>
      <c r="AH10639" s="440"/>
      <c r="AI10639" s="440"/>
      <c r="AJ10639" s="440"/>
    </row>
    <row r="10640" spans="29:36" x14ac:dyDescent="0.25">
      <c r="AC10640" s="440"/>
      <c r="AD10640" s="440"/>
      <c r="AE10640" s="440"/>
      <c r="AF10640" s="440"/>
      <c r="AG10640" s="440"/>
      <c r="AH10640" s="440"/>
      <c r="AI10640" s="440"/>
      <c r="AJ10640" s="440"/>
    </row>
    <row r="10641" spans="29:36" x14ac:dyDescent="0.25">
      <c r="AC10641" s="440"/>
      <c r="AD10641" s="440"/>
      <c r="AE10641" s="440"/>
      <c r="AF10641" s="440"/>
      <c r="AG10641" s="440"/>
      <c r="AH10641" s="440"/>
      <c r="AI10641" s="440"/>
      <c r="AJ10641" s="440"/>
    </row>
    <row r="10642" spans="29:36" x14ac:dyDescent="0.25">
      <c r="AC10642" s="440"/>
      <c r="AD10642" s="440"/>
      <c r="AE10642" s="440"/>
      <c r="AF10642" s="440"/>
      <c r="AG10642" s="440"/>
      <c r="AH10642" s="440"/>
      <c r="AI10642" s="440"/>
      <c r="AJ10642" s="440"/>
    </row>
    <row r="10643" spans="29:36" x14ac:dyDescent="0.25">
      <c r="AC10643" s="440"/>
      <c r="AD10643" s="440"/>
      <c r="AE10643" s="440"/>
      <c r="AF10643" s="440"/>
      <c r="AG10643" s="440"/>
      <c r="AH10643" s="440"/>
      <c r="AI10643" s="440"/>
      <c r="AJ10643" s="440"/>
    </row>
    <row r="10644" spans="29:36" x14ac:dyDescent="0.25">
      <c r="AC10644" s="440"/>
      <c r="AD10644" s="440"/>
      <c r="AE10644" s="440"/>
      <c r="AF10644" s="440"/>
      <c r="AG10644" s="440"/>
      <c r="AH10644" s="440"/>
      <c r="AI10644" s="440"/>
      <c r="AJ10644" s="440"/>
    </row>
    <row r="10645" spans="29:36" x14ac:dyDescent="0.25">
      <c r="AC10645" s="440"/>
      <c r="AD10645" s="440"/>
      <c r="AE10645" s="440"/>
      <c r="AF10645" s="440"/>
      <c r="AG10645" s="440"/>
      <c r="AH10645" s="440"/>
      <c r="AI10645" s="440"/>
      <c r="AJ10645" s="440"/>
    </row>
    <row r="10646" spans="29:36" x14ac:dyDescent="0.25">
      <c r="AC10646" s="440"/>
      <c r="AD10646" s="440"/>
      <c r="AE10646" s="440"/>
      <c r="AF10646" s="440"/>
      <c r="AG10646" s="440"/>
      <c r="AH10646" s="440"/>
      <c r="AI10646" s="440"/>
      <c r="AJ10646" s="440"/>
    </row>
    <row r="10647" spans="29:36" x14ac:dyDescent="0.25">
      <c r="AC10647" s="440"/>
      <c r="AD10647" s="440"/>
      <c r="AE10647" s="440"/>
      <c r="AF10647" s="440"/>
      <c r="AG10647" s="440"/>
      <c r="AH10647" s="440"/>
      <c r="AI10647" s="440"/>
      <c r="AJ10647" s="440"/>
    </row>
    <row r="10648" spans="29:36" x14ac:dyDescent="0.25">
      <c r="AC10648" s="440"/>
      <c r="AD10648" s="440"/>
      <c r="AE10648" s="440"/>
      <c r="AF10648" s="440"/>
      <c r="AG10648" s="440"/>
      <c r="AH10648" s="440"/>
      <c r="AI10648" s="440"/>
      <c r="AJ10648" s="440"/>
    </row>
    <row r="10649" spans="29:36" x14ac:dyDescent="0.25">
      <c r="AC10649" s="440"/>
      <c r="AD10649" s="440"/>
      <c r="AE10649" s="440"/>
      <c r="AF10649" s="440"/>
      <c r="AG10649" s="440"/>
      <c r="AH10649" s="440"/>
      <c r="AI10649" s="440"/>
      <c r="AJ10649" s="440"/>
    </row>
    <row r="10650" spans="29:36" x14ac:dyDescent="0.25">
      <c r="AC10650" s="440"/>
      <c r="AD10650" s="440"/>
      <c r="AE10650" s="440"/>
      <c r="AF10650" s="440"/>
      <c r="AG10650" s="440"/>
      <c r="AH10650" s="440"/>
      <c r="AI10650" s="440"/>
      <c r="AJ10650" s="440"/>
    </row>
    <row r="10651" spans="29:36" x14ac:dyDescent="0.25">
      <c r="AC10651" s="440"/>
      <c r="AD10651" s="440"/>
      <c r="AE10651" s="440"/>
      <c r="AF10651" s="440"/>
      <c r="AG10651" s="440"/>
      <c r="AH10651" s="440"/>
      <c r="AI10651" s="440"/>
      <c r="AJ10651" s="440"/>
    </row>
    <row r="10652" spans="29:36" x14ac:dyDescent="0.25">
      <c r="AC10652" s="440"/>
      <c r="AD10652" s="440"/>
      <c r="AE10652" s="440"/>
      <c r="AF10652" s="440"/>
      <c r="AG10652" s="440"/>
      <c r="AH10652" s="440"/>
      <c r="AI10652" s="440"/>
      <c r="AJ10652" s="440"/>
    </row>
    <row r="10653" spans="29:36" x14ac:dyDescent="0.25">
      <c r="AC10653" s="440"/>
      <c r="AD10653" s="440"/>
      <c r="AE10653" s="440"/>
      <c r="AF10653" s="440"/>
      <c r="AG10653" s="440"/>
      <c r="AH10653" s="440"/>
      <c r="AI10653" s="440"/>
      <c r="AJ10653" s="440"/>
    </row>
    <row r="10654" spans="29:36" x14ac:dyDescent="0.25">
      <c r="AC10654" s="440"/>
      <c r="AD10654" s="440"/>
      <c r="AE10654" s="440"/>
      <c r="AF10654" s="440"/>
      <c r="AG10654" s="440"/>
      <c r="AH10654" s="440"/>
      <c r="AI10654" s="440"/>
      <c r="AJ10654" s="440"/>
    </row>
    <row r="10655" spans="29:36" x14ac:dyDescent="0.25">
      <c r="AC10655" s="440"/>
      <c r="AD10655" s="440"/>
      <c r="AE10655" s="440"/>
      <c r="AF10655" s="440"/>
      <c r="AG10655" s="440"/>
      <c r="AH10655" s="440"/>
      <c r="AI10655" s="440"/>
      <c r="AJ10655" s="440"/>
    </row>
    <row r="10656" spans="29:36" x14ac:dyDescent="0.25">
      <c r="AC10656" s="440"/>
      <c r="AD10656" s="440"/>
      <c r="AE10656" s="440"/>
      <c r="AF10656" s="440"/>
      <c r="AG10656" s="440"/>
      <c r="AH10656" s="440"/>
      <c r="AI10656" s="440"/>
      <c r="AJ10656" s="440"/>
    </row>
    <row r="10657" spans="29:36" x14ac:dyDescent="0.25">
      <c r="AC10657" s="440"/>
      <c r="AD10657" s="440"/>
      <c r="AE10657" s="440"/>
      <c r="AF10657" s="440"/>
      <c r="AG10657" s="440"/>
      <c r="AH10657" s="440"/>
      <c r="AI10657" s="440"/>
      <c r="AJ10657" s="440"/>
    </row>
    <row r="10658" spans="29:36" x14ac:dyDescent="0.25">
      <c r="AC10658" s="440"/>
      <c r="AD10658" s="440"/>
      <c r="AE10658" s="440"/>
      <c r="AF10658" s="440"/>
      <c r="AG10658" s="440"/>
      <c r="AH10658" s="440"/>
      <c r="AI10658" s="440"/>
      <c r="AJ10658" s="440"/>
    </row>
    <row r="10659" spans="29:36" x14ac:dyDescent="0.25">
      <c r="AC10659" s="440"/>
      <c r="AD10659" s="440"/>
      <c r="AE10659" s="440"/>
      <c r="AF10659" s="440"/>
      <c r="AG10659" s="440"/>
      <c r="AH10659" s="440"/>
      <c r="AI10659" s="440"/>
      <c r="AJ10659" s="440"/>
    </row>
    <row r="10660" spans="29:36" x14ac:dyDescent="0.25">
      <c r="AC10660" s="440"/>
      <c r="AD10660" s="440"/>
      <c r="AE10660" s="440"/>
      <c r="AF10660" s="440"/>
      <c r="AG10660" s="440"/>
      <c r="AH10660" s="440"/>
      <c r="AI10660" s="440"/>
      <c r="AJ10660" s="440"/>
    </row>
    <row r="10661" spans="29:36" x14ac:dyDescent="0.25">
      <c r="AC10661" s="440"/>
      <c r="AD10661" s="440"/>
      <c r="AE10661" s="440"/>
      <c r="AF10661" s="440"/>
      <c r="AG10661" s="440"/>
      <c r="AH10661" s="440"/>
      <c r="AI10661" s="440"/>
      <c r="AJ10661" s="440"/>
    </row>
    <row r="10662" spans="29:36" x14ac:dyDescent="0.25">
      <c r="AC10662" s="440"/>
      <c r="AD10662" s="440"/>
      <c r="AE10662" s="440"/>
      <c r="AF10662" s="440"/>
      <c r="AG10662" s="440"/>
      <c r="AH10662" s="440"/>
      <c r="AI10662" s="440"/>
      <c r="AJ10662" s="440"/>
    </row>
    <row r="10663" spans="29:36" x14ac:dyDescent="0.25">
      <c r="AC10663" s="440"/>
      <c r="AD10663" s="440"/>
      <c r="AE10663" s="440"/>
      <c r="AF10663" s="440"/>
      <c r="AG10663" s="440"/>
      <c r="AH10663" s="440"/>
      <c r="AI10663" s="440"/>
      <c r="AJ10663" s="440"/>
    </row>
    <row r="10664" spans="29:36" x14ac:dyDescent="0.25">
      <c r="AC10664" s="440"/>
      <c r="AD10664" s="440"/>
      <c r="AE10664" s="440"/>
      <c r="AF10664" s="440"/>
      <c r="AG10664" s="440"/>
      <c r="AH10664" s="440"/>
      <c r="AI10664" s="440"/>
      <c r="AJ10664" s="440"/>
    </row>
    <row r="10665" spans="29:36" x14ac:dyDescent="0.25">
      <c r="AC10665" s="440"/>
      <c r="AD10665" s="440"/>
      <c r="AE10665" s="440"/>
      <c r="AF10665" s="440"/>
      <c r="AG10665" s="440"/>
      <c r="AH10665" s="440"/>
      <c r="AI10665" s="440"/>
      <c r="AJ10665" s="440"/>
    </row>
    <row r="10666" spans="29:36" x14ac:dyDescent="0.25">
      <c r="AC10666" s="440"/>
      <c r="AD10666" s="440"/>
      <c r="AE10666" s="440"/>
      <c r="AF10666" s="440"/>
      <c r="AG10666" s="440"/>
      <c r="AH10666" s="440"/>
      <c r="AI10666" s="440"/>
      <c r="AJ10666" s="440"/>
    </row>
    <row r="10667" spans="29:36" x14ac:dyDescent="0.25">
      <c r="AC10667" s="440"/>
      <c r="AD10667" s="440"/>
      <c r="AE10667" s="440"/>
      <c r="AF10667" s="440"/>
      <c r="AG10667" s="440"/>
      <c r="AH10667" s="440"/>
      <c r="AI10667" s="440"/>
      <c r="AJ10667" s="440"/>
    </row>
    <row r="10668" spans="29:36" x14ac:dyDescent="0.25">
      <c r="AC10668" s="440"/>
      <c r="AD10668" s="440"/>
      <c r="AE10668" s="440"/>
      <c r="AF10668" s="440"/>
      <c r="AG10668" s="440"/>
      <c r="AH10668" s="440"/>
      <c r="AI10668" s="440"/>
      <c r="AJ10668" s="440"/>
    </row>
    <row r="10669" spans="29:36" x14ac:dyDescent="0.25">
      <c r="AC10669" s="440"/>
      <c r="AD10669" s="440"/>
      <c r="AE10669" s="440"/>
      <c r="AF10669" s="440"/>
      <c r="AG10669" s="440"/>
      <c r="AH10669" s="440"/>
      <c r="AI10669" s="440"/>
      <c r="AJ10669" s="440"/>
    </row>
    <row r="10670" spans="29:36" x14ac:dyDescent="0.25">
      <c r="AC10670" s="440"/>
      <c r="AD10670" s="440"/>
      <c r="AE10670" s="440"/>
      <c r="AF10670" s="440"/>
      <c r="AG10670" s="440"/>
      <c r="AH10670" s="440"/>
      <c r="AI10670" s="440"/>
      <c r="AJ10670" s="440"/>
    </row>
    <row r="10671" spans="29:36" x14ac:dyDescent="0.25">
      <c r="AC10671" s="440"/>
      <c r="AD10671" s="440"/>
      <c r="AE10671" s="440"/>
      <c r="AF10671" s="440"/>
      <c r="AG10671" s="440"/>
      <c r="AH10671" s="440"/>
      <c r="AI10671" s="440"/>
      <c r="AJ10671" s="440"/>
    </row>
    <row r="10672" spans="29:36" x14ac:dyDescent="0.25">
      <c r="AC10672" s="440"/>
      <c r="AD10672" s="440"/>
      <c r="AE10672" s="440"/>
      <c r="AF10672" s="440"/>
      <c r="AG10672" s="440"/>
      <c r="AH10672" s="440"/>
      <c r="AI10672" s="440"/>
      <c r="AJ10672" s="440"/>
    </row>
    <row r="10673" spans="29:36" x14ac:dyDescent="0.25">
      <c r="AC10673" s="440"/>
      <c r="AD10673" s="440"/>
      <c r="AE10673" s="440"/>
      <c r="AF10673" s="440"/>
      <c r="AG10673" s="440"/>
      <c r="AH10673" s="440"/>
      <c r="AI10673" s="440"/>
      <c r="AJ10673" s="440"/>
    </row>
    <row r="10674" spans="29:36" x14ac:dyDescent="0.25">
      <c r="AC10674" s="440"/>
      <c r="AD10674" s="440"/>
      <c r="AE10674" s="440"/>
      <c r="AF10674" s="440"/>
      <c r="AG10674" s="440"/>
      <c r="AH10674" s="440"/>
      <c r="AI10674" s="440"/>
      <c r="AJ10674" s="440"/>
    </row>
    <row r="10675" spans="29:36" x14ac:dyDescent="0.25">
      <c r="AC10675" s="440"/>
      <c r="AD10675" s="440"/>
      <c r="AE10675" s="440"/>
      <c r="AF10675" s="440"/>
      <c r="AG10675" s="440"/>
      <c r="AH10675" s="440"/>
      <c r="AI10675" s="440"/>
      <c r="AJ10675" s="440"/>
    </row>
    <row r="10676" spans="29:36" x14ac:dyDescent="0.25">
      <c r="AC10676" s="440"/>
      <c r="AD10676" s="440"/>
      <c r="AE10676" s="440"/>
      <c r="AF10676" s="440"/>
      <c r="AG10676" s="440"/>
      <c r="AH10676" s="440"/>
      <c r="AI10676" s="440"/>
      <c r="AJ10676" s="440"/>
    </row>
    <row r="10677" spans="29:36" x14ac:dyDescent="0.25">
      <c r="AC10677" s="440"/>
      <c r="AD10677" s="440"/>
      <c r="AE10677" s="440"/>
      <c r="AF10677" s="440"/>
      <c r="AG10677" s="440"/>
      <c r="AH10677" s="440"/>
      <c r="AI10677" s="440"/>
      <c r="AJ10677" s="440"/>
    </row>
    <row r="10678" spans="29:36" x14ac:dyDescent="0.25">
      <c r="AC10678" s="440"/>
      <c r="AD10678" s="440"/>
      <c r="AE10678" s="440"/>
      <c r="AF10678" s="440"/>
      <c r="AG10678" s="440"/>
      <c r="AH10678" s="440"/>
      <c r="AI10678" s="440"/>
      <c r="AJ10678" s="440"/>
    </row>
    <row r="10679" spans="29:36" x14ac:dyDescent="0.25">
      <c r="AC10679" s="440"/>
      <c r="AD10679" s="440"/>
      <c r="AE10679" s="440"/>
      <c r="AF10679" s="440"/>
      <c r="AG10679" s="440"/>
      <c r="AH10679" s="440"/>
      <c r="AI10679" s="440"/>
      <c r="AJ10679" s="440"/>
    </row>
    <row r="10680" spans="29:36" x14ac:dyDescent="0.25">
      <c r="AC10680" s="440"/>
      <c r="AD10680" s="440"/>
      <c r="AE10680" s="440"/>
      <c r="AF10680" s="440"/>
      <c r="AG10680" s="440"/>
      <c r="AH10680" s="440"/>
      <c r="AI10680" s="440"/>
      <c r="AJ10680" s="440"/>
    </row>
    <row r="10681" spans="29:36" x14ac:dyDescent="0.25">
      <c r="AC10681" s="440"/>
      <c r="AD10681" s="440"/>
      <c r="AE10681" s="440"/>
      <c r="AF10681" s="440"/>
      <c r="AG10681" s="440"/>
      <c r="AH10681" s="440"/>
      <c r="AI10681" s="440"/>
      <c r="AJ10681" s="440"/>
    </row>
    <row r="10682" spans="29:36" x14ac:dyDescent="0.25">
      <c r="AC10682" s="440"/>
      <c r="AD10682" s="440"/>
      <c r="AE10682" s="440"/>
      <c r="AF10682" s="440"/>
      <c r="AG10682" s="440"/>
      <c r="AH10682" s="440"/>
      <c r="AI10682" s="440"/>
      <c r="AJ10682" s="440"/>
    </row>
    <row r="10683" spans="29:36" x14ac:dyDescent="0.25">
      <c r="AC10683" s="440"/>
      <c r="AD10683" s="440"/>
      <c r="AE10683" s="440"/>
      <c r="AF10683" s="440"/>
      <c r="AG10683" s="440"/>
      <c r="AH10683" s="440"/>
      <c r="AI10683" s="440"/>
      <c r="AJ10683" s="440"/>
    </row>
    <row r="10684" spans="29:36" x14ac:dyDescent="0.25">
      <c r="AC10684" s="440"/>
      <c r="AD10684" s="440"/>
      <c r="AE10684" s="440"/>
      <c r="AF10684" s="440"/>
      <c r="AG10684" s="440"/>
      <c r="AH10684" s="440"/>
      <c r="AI10684" s="440"/>
      <c r="AJ10684" s="440"/>
    </row>
    <row r="10685" spans="29:36" x14ac:dyDescent="0.25">
      <c r="AC10685" s="440"/>
      <c r="AD10685" s="440"/>
      <c r="AE10685" s="440"/>
      <c r="AF10685" s="440"/>
      <c r="AG10685" s="440"/>
      <c r="AH10685" s="440"/>
      <c r="AI10685" s="440"/>
      <c r="AJ10685" s="440"/>
    </row>
    <row r="10686" spans="29:36" x14ac:dyDescent="0.25">
      <c r="AC10686" s="440"/>
      <c r="AD10686" s="440"/>
      <c r="AE10686" s="440"/>
      <c r="AF10686" s="440"/>
      <c r="AG10686" s="440"/>
      <c r="AH10686" s="440"/>
      <c r="AI10686" s="440"/>
      <c r="AJ10686" s="440"/>
    </row>
    <row r="10687" spans="29:36" x14ac:dyDescent="0.25">
      <c r="AC10687" s="440"/>
      <c r="AD10687" s="440"/>
      <c r="AE10687" s="440"/>
      <c r="AF10687" s="440"/>
      <c r="AG10687" s="440"/>
      <c r="AH10687" s="440"/>
      <c r="AI10687" s="440"/>
      <c r="AJ10687" s="440"/>
    </row>
    <row r="10688" spans="29:36" x14ac:dyDescent="0.25">
      <c r="AC10688" s="440"/>
      <c r="AD10688" s="440"/>
      <c r="AE10688" s="440"/>
      <c r="AF10688" s="440"/>
      <c r="AG10688" s="440"/>
      <c r="AH10688" s="440"/>
      <c r="AI10688" s="440"/>
      <c r="AJ10688" s="440"/>
    </row>
    <row r="10689" spans="29:36" x14ac:dyDescent="0.25">
      <c r="AC10689" s="440"/>
      <c r="AD10689" s="440"/>
      <c r="AE10689" s="440"/>
      <c r="AF10689" s="440"/>
      <c r="AG10689" s="440"/>
      <c r="AH10689" s="440"/>
      <c r="AI10689" s="440"/>
      <c r="AJ10689" s="440"/>
    </row>
    <row r="10690" spans="29:36" x14ac:dyDescent="0.25">
      <c r="AC10690" s="440"/>
      <c r="AD10690" s="440"/>
      <c r="AE10690" s="440"/>
      <c r="AF10690" s="440"/>
      <c r="AG10690" s="440"/>
      <c r="AH10690" s="440"/>
      <c r="AI10690" s="440"/>
      <c r="AJ10690" s="440"/>
    </row>
    <row r="10691" spans="29:36" x14ac:dyDescent="0.25">
      <c r="AC10691" s="440"/>
      <c r="AD10691" s="440"/>
      <c r="AE10691" s="440"/>
      <c r="AF10691" s="440"/>
      <c r="AG10691" s="440"/>
      <c r="AH10691" s="440"/>
      <c r="AI10691" s="440"/>
      <c r="AJ10691" s="440"/>
    </row>
    <row r="10692" spans="29:36" x14ac:dyDescent="0.25">
      <c r="AC10692" s="440"/>
      <c r="AD10692" s="440"/>
      <c r="AE10692" s="440"/>
      <c r="AF10692" s="440"/>
      <c r="AG10692" s="440"/>
      <c r="AH10692" s="440"/>
      <c r="AI10692" s="440"/>
      <c r="AJ10692" s="440"/>
    </row>
    <row r="10693" spans="29:36" x14ac:dyDescent="0.25">
      <c r="AC10693" s="440"/>
      <c r="AD10693" s="440"/>
      <c r="AE10693" s="440"/>
      <c r="AF10693" s="440"/>
      <c r="AG10693" s="440"/>
      <c r="AH10693" s="440"/>
      <c r="AI10693" s="440"/>
      <c r="AJ10693" s="440"/>
    </row>
    <row r="10694" spans="29:36" x14ac:dyDescent="0.25">
      <c r="AC10694" s="440"/>
      <c r="AD10694" s="440"/>
      <c r="AE10694" s="440"/>
      <c r="AF10694" s="440"/>
      <c r="AG10694" s="440"/>
      <c r="AH10694" s="440"/>
      <c r="AI10694" s="440"/>
      <c r="AJ10694" s="440"/>
    </row>
    <row r="10695" spans="29:36" x14ac:dyDescent="0.25">
      <c r="AC10695" s="440"/>
      <c r="AD10695" s="440"/>
      <c r="AE10695" s="440"/>
      <c r="AF10695" s="440"/>
      <c r="AG10695" s="440"/>
      <c r="AH10695" s="440"/>
      <c r="AI10695" s="440"/>
      <c r="AJ10695" s="440"/>
    </row>
    <row r="10696" spans="29:36" x14ac:dyDescent="0.25">
      <c r="AC10696" s="440"/>
      <c r="AD10696" s="440"/>
      <c r="AE10696" s="440"/>
      <c r="AF10696" s="440"/>
      <c r="AG10696" s="440"/>
      <c r="AH10696" s="440"/>
      <c r="AI10696" s="440"/>
      <c r="AJ10696" s="440"/>
    </row>
    <row r="10697" spans="29:36" x14ac:dyDescent="0.25">
      <c r="AC10697" s="440"/>
      <c r="AD10697" s="440"/>
      <c r="AE10697" s="440"/>
      <c r="AF10697" s="440"/>
      <c r="AG10697" s="440"/>
      <c r="AH10697" s="440"/>
      <c r="AI10697" s="440"/>
      <c r="AJ10697" s="440"/>
    </row>
    <row r="10698" spans="29:36" x14ac:dyDescent="0.25">
      <c r="AC10698" s="440"/>
      <c r="AD10698" s="440"/>
      <c r="AE10698" s="440"/>
      <c r="AF10698" s="440"/>
      <c r="AG10698" s="440"/>
      <c r="AH10698" s="440"/>
      <c r="AI10698" s="440"/>
      <c r="AJ10698" s="440"/>
    </row>
    <row r="10699" spans="29:36" x14ac:dyDescent="0.25">
      <c r="AC10699" s="440"/>
      <c r="AD10699" s="440"/>
      <c r="AE10699" s="440"/>
      <c r="AF10699" s="440"/>
      <c r="AG10699" s="440"/>
      <c r="AH10699" s="440"/>
      <c r="AI10699" s="440"/>
      <c r="AJ10699" s="440"/>
    </row>
    <row r="10700" spans="29:36" x14ac:dyDescent="0.25">
      <c r="AC10700" s="440"/>
      <c r="AD10700" s="440"/>
      <c r="AE10700" s="440"/>
      <c r="AF10700" s="440"/>
      <c r="AG10700" s="440"/>
      <c r="AH10700" s="440"/>
      <c r="AI10700" s="440"/>
      <c r="AJ10700" s="440"/>
    </row>
    <row r="10701" spans="29:36" x14ac:dyDescent="0.25">
      <c r="AC10701" s="440"/>
      <c r="AD10701" s="440"/>
      <c r="AE10701" s="440"/>
      <c r="AF10701" s="440"/>
      <c r="AG10701" s="440"/>
      <c r="AH10701" s="440"/>
      <c r="AI10701" s="440"/>
      <c r="AJ10701" s="440"/>
    </row>
    <row r="10702" spans="29:36" x14ac:dyDescent="0.25">
      <c r="AC10702" s="440"/>
      <c r="AD10702" s="440"/>
      <c r="AE10702" s="440"/>
      <c r="AF10702" s="440"/>
      <c r="AG10702" s="440"/>
      <c r="AH10702" s="440"/>
      <c r="AI10702" s="440"/>
      <c r="AJ10702" s="440"/>
    </row>
    <row r="10703" spans="29:36" x14ac:dyDescent="0.25">
      <c r="AC10703" s="440"/>
      <c r="AD10703" s="440"/>
      <c r="AE10703" s="440"/>
      <c r="AF10703" s="440"/>
      <c r="AG10703" s="440"/>
      <c r="AH10703" s="440"/>
      <c r="AI10703" s="440"/>
      <c r="AJ10703" s="440"/>
    </row>
    <row r="10704" spans="29:36" x14ac:dyDescent="0.25">
      <c r="AC10704" s="440"/>
      <c r="AD10704" s="440"/>
      <c r="AE10704" s="440"/>
      <c r="AF10704" s="440"/>
      <c r="AG10704" s="440"/>
      <c r="AH10704" s="440"/>
      <c r="AI10704" s="440"/>
      <c r="AJ10704" s="440"/>
    </row>
    <row r="10705" spans="29:36" x14ac:dyDescent="0.25">
      <c r="AC10705" s="440"/>
      <c r="AD10705" s="440"/>
      <c r="AE10705" s="440"/>
      <c r="AF10705" s="440"/>
      <c r="AG10705" s="440"/>
      <c r="AH10705" s="440"/>
      <c r="AI10705" s="440"/>
      <c r="AJ10705" s="440"/>
    </row>
    <row r="10706" spans="29:36" x14ac:dyDescent="0.25">
      <c r="AC10706" s="440"/>
      <c r="AD10706" s="440"/>
      <c r="AE10706" s="440"/>
      <c r="AF10706" s="440"/>
      <c r="AG10706" s="440"/>
      <c r="AH10706" s="440"/>
      <c r="AI10706" s="440"/>
      <c r="AJ10706" s="440"/>
    </row>
    <row r="10707" spans="29:36" x14ac:dyDescent="0.25">
      <c r="AC10707" s="440"/>
      <c r="AD10707" s="440"/>
      <c r="AE10707" s="440"/>
      <c r="AF10707" s="440"/>
      <c r="AG10707" s="440"/>
      <c r="AH10707" s="440"/>
      <c r="AI10707" s="440"/>
      <c r="AJ10707" s="440"/>
    </row>
    <row r="10708" spans="29:36" x14ac:dyDescent="0.25">
      <c r="AC10708" s="440"/>
      <c r="AD10708" s="440"/>
      <c r="AE10708" s="440"/>
      <c r="AF10708" s="440"/>
      <c r="AG10708" s="440"/>
      <c r="AH10708" s="440"/>
      <c r="AI10708" s="440"/>
      <c r="AJ10708" s="440"/>
    </row>
    <row r="10709" spans="29:36" x14ac:dyDescent="0.25">
      <c r="AC10709" s="440"/>
      <c r="AD10709" s="440"/>
      <c r="AE10709" s="440"/>
      <c r="AF10709" s="440"/>
      <c r="AG10709" s="440"/>
      <c r="AH10709" s="440"/>
      <c r="AI10709" s="440"/>
      <c r="AJ10709" s="440"/>
    </row>
    <row r="10710" spans="29:36" x14ac:dyDescent="0.25">
      <c r="AC10710" s="440"/>
      <c r="AD10710" s="440"/>
      <c r="AE10710" s="440"/>
      <c r="AF10710" s="440"/>
      <c r="AG10710" s="440"/>
      <c r="AH10710" s="440"/>
      <c r="AI10710" s="440"/>
      <c r="AJ10710" s="440"/>
    </row>
    <row r="10711" spans="29:36" x14ac:dyDescent="0.25">
      <c r="AC10711" s="440"/>
      <c r="AD10711" s="440"/>
      <c r="AE10711" s="440"/>
      <c r="AF10711" s="440"/>
      <c r="AG10711" s="440"/>
      <c r="AH10711" s="440"/>
      <c r="AI10711" s="440"/>
      <c r="AJ10711" s="440"/>
    </row>
    <row r="10712" spans="29:36" x14ac:dyDescent="0.25">
      <c r="AC10712" s="440"/>
      <c r="AD10712" s="440"/>
      <c r="AE10712" s="440"/>
      <c r="AF10712" s="440"/>
      <c r="AG10712" s="440"/>
      <c r="AH10712" s="440"/>
      <c r="AI10712" s="440"/>
      <c r="AJ10712" s="440"/>
    </row>
    <row r="10713" spans="29:36" x14ac:dyDescent="0.25">
      <c r="AC10713" s="440"/>
      <c r="AD10713" s="440"/>
      <c r="AE10713" s="440"/>
      <c r="AF10713" s="440"/>
      <c r="AG10713" s="440"/>
      <c r="AH10713" s="440"/>
      <c r="AI10713" s="440"/>
      <c r="AJ10713" s="440"/>
    </row>
    <row r="10714" spans="29:36" x14ac:dyDescent="0.25">
      <c r="AC10714" s="440"/>
      <c r="AD10714" s="440"/>
      <c r="AE10714" s="440"/>
      <c r="AF10714" s="440"/>
      <c r="AG10714" s="440"/>
      <c r="AH10714" s="440"/>
      <c r="AI10714" s="440"/>
      <c r="AJ10714" s="440"/>
    </row>
    <row r="10715" spans="29:36" x14ac:dyDescent="0.25">
      <c r="AC10715" s="440"/>
      <c r="AD10715" s="440"/>
      <c r="AE10715" s="440"/>
      <c r="AF10715" s="440"/>
      <c r="AG10715" s="440"/>
      <c r="AH10715" s="440"/>
      <c r="AI10715" s="440"/>
      <c r="AJ10715" s="440"/>
    </row>
    <row r="10716" spans="29:36" x14ac:dyDescent="0.25">
      <c r="AC10716" s="440"/>
      <c r="AD10716" s="440"/>
      <c r="AE10716" s="440"/>
      <c r="AF10716" s="440"/>
      <c r="AG10716" s="440"/>
      <c r="AH10716" s="440"/>
      <c r="AI10716" s="440"/>
      <c r="AJ10716" s="440"/>
    </row>
    <row r="10717" spans="29:36" x14ac:dyDescent="0.25">
      <c r="AC10717" s="440"/>
      <c r="AD10717" s="440"/>
      <c r="AE10717" s="440"/>
      <c r="AF10717" s="440"/>
      <c r="AG10717" s="440"/>
      <c r="AH10717" s="440"/>
      <c r="AI10717" s="440"/>
      <c r="AJ10717" s="440"/>
    </row>
    <row r="10718" spans="29:36" x14ac:dyDescent="0.25">
      <c r="AC10718" s="440"/>
      <c r="AD10718" s="440"/>
      <c r="AE10718" s="440"/>
      <c r="AF10718" s="440"/>
      <c r="AG10718" s="440"/>
      <c r="AH10718" s="440"/>
      <c r="AI10718" s="440"/>
      <c r="AJ10718" s="440"/>
    </row>
    <row r="10719" spans="29:36" x14ac:dyDescent="0.25">
      <c r="AC10719" s="440"/>
      <c r="AD10719" s="440"/>
      <c r="AE10719" s="440"/>
      <c r="AF10719" s="440"/>
      <c r="AG10719" s="440"/>
      <c r="AH10719" s="440"/>
      <c r="AI10719" s="440"/>
      <c r="AJ10719" s="440"/>
    </row>
    <row r="10720" spans="29:36" x14ac:dyDescent="0.25">
      <c r="AC10720" s="440"/>
      <c r="AD10720" s="440"/>
      <c r="AE10720" s="440"/>
      <c r="AF10720" s="440"/>
      <c r="AG10720" s="440"/>
      <c r="AH10720" s="440"/>
      <c r="AI10720" s="440"/>
      <c r="AJ10720" s="440"/>
    </row>
    <row r="10721" spans="29:36" x14ac:dyDescent="0.25">
      <c r="AC10721" s="440"/>
      <c r="AD10721" s="440"/>
      <c r="AE10721" s="440"/>
      <c r="AF10721" s="440"/>
      <c r="AG10721" s="440"/>
      <c r="AH10721" s="440"/>
      <c r="AI10721" s="440"/>
      <c r="AJ10721" s="440"/>
    </row>
    <row r="10722" spans="29:36" x14ac:dyDescent="0.25">
      <c r="AC10722" s="440"/>
      <c r="AD10722" s="440"/>
      <c r="AE10722" s="440"/>
      <c r="AF10722" s="440"/>
      <c r="AG10722" s="440"/>
      <c r="AH10722" s="440"/>
      <c r="AI10722" s="440"/>
      <c r="AJ10722" s="440"/>
    </row>
    <row r="10723" spans="29:36" x14ac:dyDescent="0.25">
      <c r="AC10723" s="440"/>
      <c r="AD10723" s="440"/>
      <c r="AE10723" s="440"/>
      <c r="AF10723" s="440"/>
      <c r="AG10723" s="440"/>
      <c r="AH10723" s="440"/>
      <c r="AI10723" s="440"/>
      <c r="AJ10723" s="440"/>
    </row>
    <row r="10724" spans="29:36" x14ac:dyDescent="0.25">
      <c r="AC10724" s="440"/>
      <c r="AD10724" s="440"/>
      <c r="AE10724" s="440"/>
      <c r="AF10724" s="440"/>
      <c r="AG10724" s="440"/>
      <c r="AH10724" s="440"/>
      <c r="AI10724" s="440"/>
      <c r="AJ10724" s="440"/>
    </row>
    <row r="10725" spans="29:36" x14ac:dyDescent="0.25">
      <c r="AC10725" s="440"/>
      <c r="AD10725" s="440"/>
      <c r="AE10725" s="440"/>
      <c r="AF10725" s="440"/>
      <c r="AG10725" s="440"/>
      <c r="AH10725" s="440"/>
      <c r="AI10725" s="440"/>
      <c r="AJ10725" s="440"/>
    </row>
    <row r="10726" spans="29:36" x14ac:dyDescent="0.25">
      <c r="AC10726" s="440"/>
      <c r="AD10726" s="440"/>
      <c r="AE10726" s="440"/>
      <c r="AF10726" s="440"/>
      <c r="AG10726" s="440"/>
      <c r="AH10726" s="440"/>
      <c r="AI10726" s="440"/>
      <c r="AJ10726" s="440"/>
    </row>
    <row r="10727" spans="29:36" x14ac:dyDescent="0.25">
      <c r="AC10727" s="440"/>
      <c r="AD10727" s="440"/>
      <c r="AE10727" s="440"/>
      <c r="AF10727" s="440"/>
      <c r="AG10727" s="440"/>
      <c r="AH10727" s="440"/>
      <c r="AI10727" s="440"/>
      <c r="AJ10727" s="440"/>
    </row>
    <row r="10728" spans="29:36" x14ac:dyDescent="0.25">
      <c r="AC10728" s="440"/>
      <c r="AD10728" s="440"/>
      <c r="AE10728" s="440"/>
      <c r="AF10728" s="440"/>
      <c r="AG10728" s="440"/>
      <c r="AH10728" s="440"/>
      <c r="AI10728" s="440"/>
      <c r="AJ10728" s="440"/>
    </row>
    <row r="10729" spans="29:36" x14ac:dyDescent="0.25">
      <c r="AC10729" s="440"/>
      <c r="AD10729" s="440"/>
      <c r="AE10729" s="440"/>
      <c r="AF10729" s="440"/>
      <c r="AG10729" s="440"/>
      <c r="AH10729" s="440"/>
      <c r="AI10729" s="440"/>
      <c r="AJ10729" s="440"/>
    </row>
    <row r="10730" spans="29:36" x14ac:dyDescent="0.25">
      <c r="AC10730" s="440"/>
      <c r="AD10730" s="440"/>
      <c r="AE10730" s="440"/>
      <c r="AF10730" s="440"/>
      <c r="AG10730" s="440"/>
      <c r="AH10730" s="440"/>
      <c r="AI10730" s="440"/>
      <c r="AJ10730" s="440"/>
    </row>
    <row r="10731" spans="29:36" x14ac:dyDescent="0.25">
      <c r="AC10731" s="440"/>
      <c r="AD10731" s="440"/>
      <c r="AE10731" s="440"/>
      <c r="AF10731" s="440"/>
      <c r="AG10731" s="440"/>
      <c r="AH10731" s="440"/>
      <c r="AI10731" s="440"/>
      <c r="AJ10731" s="440"/>
    </row>
    <row r="10732" spans="29:36" x14ac:dyDescent="0.25">
      <c r="AC10732" s="440"/>
      <c r="AD10732" s="440"/>
      <c r="AE10732" s="440"/>
      <c r="AF10732" s="440"/>
      <c r="AG10732" s="440"/>
      <c r="AH10732" s="440"/>
      <c r="AI10732" s="440"/>
      <c r="AJ10732" s="440"/>
    </row>
    <row r="10733" spans="29:36" x14ac:dyDescent="0.25">
      <c r="AC10733" s="440"/>
      <c r="AD10733" s="440"/>
      <c r="AE10733" s="440"/>
      <c r="AF10733" s="440"/>
      <c r="AG10733" s="440"/>
      <c r="AH10733" s="440"/>
      <c r="AI10733" s="440"/>
      <c r="AJ10733" s="440"/>
    </row>
    <row r="10734" spans="29:36" x14ac:dyDescent="0.25">
      <c r="AC10734" s="440"/>
      <c r="AD10734" s="440"/>
      <c r="AE10734" s="440"/>
      <c r="AF10734" s="440"/>
      <c r="AG10734" s="440"/>
      <c r="AH10734" s="440"/>
      <c r="AI10734" s="440"/>
      <c r="AJ10734" s="440"/>
    </row>
    <row r="10735" spans="29:36" x14ac:dyDescent="0.25">
      <c r="AC10735" s="440"/>
      <c r="AD10735" s="440"/>
      <c r="AE10735" s="440"/>
      <c r="AF10735" s="440"/>
      <c r="AG10735" s="440"/>
      <c r="AH10735" s="440"/>
      <c r="AI10735" s="440"/>
      <c r="AJ10735" s="440"/>
    </row>
    <row r="10736" spans="29:36" x14ac:dyDescent="0.25">
      <c r="AC10736" s="440"/>
      <c r="AD10736" s="440"/>
      <c r="AE10736" s="440"/>
      <c r="AF10736" s="440"/>
      <c r="AG10736" s="440"/>
      <c r="AH10736" s="440"/>
      <c r="AI10736" s="440"/>
      <c r="AJ10736" s="440"/>
    </row>
    <row r="10737" spans="29:36" x14ac:dyDescent="0.25">
      <c r="AC10737" s="440"/>
      <c r="AD10737" s="440"/>
      <c r="AE10737" s="440"/>
      <c r="AF10737" s="440"/>
      <c r="AG10737" s="440"/>
      <c r="AH10737" s="440"/>
      <c r="AI10737" s="440"/>
      <c r="AJ10737" s="440"/>
    </row>
    <row r="10738" spans="29:36" x14ac:dyDescent="0.25">
      <c r="AC10738" s="440"/>
      <c r="AD10738" s="440"/>
      <c r="AE10738" s="440"/>
      <c r="AF10738" s="440"/>
      <c r="AG10738" s="440"/>
      <c r="AH10738" s="440"/>
      <c r="AI10738" s="440"/>
      <c r="AJ10738" s="440"/>
    </row>
    <row r="10739" spans="29:36" x14ac:dyDescent="0.25">
      <c r="AC10739" s="440"/>
      <c r="AD10739" s="440"/>
      <c r="AE10739" s="440"/>
      <c r="AF10739" s="440"/>
      <c r="AG10739" s="440"/>
      <c r="AH10739" s="440"/>
      <c r="AI10739" s="440"/>
      <c r="AJ10739" s="440"/>
    </row>
    <row r="10740" spans="29:36" x14ac:dyDescent="0.25">
      <c r="AC10740" s="440"/>
      <c r="AD10740" s="440"/>
      <c r="AE10740" s="440"/>
      <c r="AF10740" s="440"/>
      <c r="AG10740" s="440"/>
      <c r="AH10740" s="440"/>
      <c r="AI10740" s="440"/>
      <c r="AJ10740" s="440"/>
    </row>
    <row r="10741" spans="29:36" x14ac:dyDescent="0.25">
      <c r="AC10741" s="440"/>
      <c r="AD10741" s="440"/>
      <c r="AE10741" s="440"/>
      <c r="AF10741" s="440"/>
      <c r="AG10741" s="440"/>
      <c r="AH10741" s="440"/>
      <c r="AI10741" s="440"/>
      <c r="AJ10741" s="440"/>
    </row>
    <row r="10742" spans="29:36" x14ac:dyDescent="0.25">
      <c r="AC10742" s="440"/>
      <c r="AD10742" s="440"/>
      <c r="AE10742" s="440"/>
      <c r="AF10742" s="440"/>
      <c r="AG10742" s="440"/>
      <c r="AH10742" s="440"/>
      <c r="AI10742" s="440"/>
      <c r="AJ10742" s="440"/>
    </row>
    <row r="10743" spans="29:36" x14ac:dyDescent="0.25">
      <c r="AC10743" s="440"/>
      <c r="AD10743" s="440"/>
      <c r="AE10743" s="440"/>
      <c r="AF10743" s="440"/>
      <c r="AG10743" s="440"/>
      <c r="AH10743" s="440"/>
      <c r="AI10743" s="440"/>
      <c r="AJ10743" s="440"/>
    </row>
    <row r="10744" spans="29:36" x14ac:dyDescent="0.25">
      <c r="AC10744" s="440"/>
      <c r="AD10744" s="440"/>
      <c r="AE10744" s="440"/>
      <c r="AF10744" s="440"/>
      <c r="AG10744" s="440"/>
      <c r="AH10744" s="440"/>
      <c r="AI10744" s="440"/>
      <c r="AJ10744" s="440"/>
    </row>
    <row r="10745" spans="29:36" x14ac:dyDescent="0.25">
      <c r="AC10745" s="440"/>
      <c r="AD10745" s="440"/>
      <c r="AE10745" s="440"/>
      <c r="AF10745" s="440"/>
      <c r="AG10745" s="440"/>
      <c r="AH10745" s="440"/>
      <c r="AI10745" s="440"/>
      <c r="AJ10745" s="440"/>
    </row>
    <row r="10746" spans="29:36" x14ac:dyDescent="0.25">
      <c r="AC10746" s="440"/>
      <c r="AD10746" s="440"/>
      <c r="AE10746" s="440"/>
      <c r="AF10746" s="440"/>
      <c r="AG10746" s="440"/>
      <c r="AH10746" s="440"/>
      <c r="AI10746" s="440"/>
      <c r="AJ10746" s="440"/>
    </row>
    <row r="10747" spans="29:36" x14ac:dyDescent="0.25">
      <c r="AC10747" s="440"/>
      <c r="AD10747" s="440"/>
      <c r="AE10747" s="440"/>
      <c r="AF10747" s="440"/>
      <c r="AG10747" s="440"/>
      <c r="AH10747" s="440"/>
      <c r="AI10747" s="440"/>
      <c r="AJ10747" s="440"/>
    </row>
    <row r="10748" spans="29:36" x14ac:dyDescent="0.25">
      <c r="AC10748" s="440"/>
      <c r="AD10748" s="440"/>
      <c r="AE10748" s="440"/>
      <c r="AF10748" s="440"/>
      <c r="AG10748" s="440"/>
      <c r="AH10748" s="440"/>
      <c r="AI10748" s="440"/>
      <c r="AJ10748" s="440"/>
    </row>
    <row r="10749" spans="29:36" x14ac:dyDescent="0.25">
      <c r="AC10749" s="440"/>
      <c r="AD10749" s="440"/>
      <c r="AE10749" s="440"/>
      <c r="AF10749" s="440"/>
      <c r="AG10749" s="440"/>
      <c r="AH10749" s="440"/>
      <c r="AI10749" s="440"/>
      <c r="AJ10749" s="440"/>
    </row>
    <row r="10750" spans="29:36" x14ac:dyDescent="0.25">
      <c r="AC10750" s="440"/>
      <c r="AD10750" s="440"/>
      <c r="AE10750" s="440"/>
      <c r="AF10750" s="440"/>
      <c r="AG10750" s="440"/>
      <c r="AH10750" s="440"/>
      <c r="AI10750" s="440"/>
      <c r="AJ10750" s="440"/>
    </row>
    <row r="10751" spans="29:36" x14ac:dyDescent="0.25">
      <c r="AC10751" s="440"/>
      <c r="AD10751" s="440"/>
      <c r="AE10751" s="440"/>
      <c r="AF10751" s="440"/>
      <c r="AG10751" s="440"/>
      <c r="AH10751" s="440"/>
      <c r="AI10751" s="440"/>
      <c r="AJ10751" s="440"/>
    </row>
    <row r="10752" spans="29:36" x14ac:dyDescent="0.25">
      <c r="AC10752" s="440"/>
      <c r="AD10752" s="440"/>
      <c r="AE10752" s="440"/>
      <c r="AF10752" s="440"/>
      <c r="AG10752" s="440"/>
      <c r="AH10752" s="440"/>
      <c r="AI10752" s="440"/>
      <c r="AJ10752" s="440"/>
    </row>
    <row r="10753" spans="29:36" x14ac:dyDescent="0.25">
      <c r="AC10753" s="440"/>
      <c r="AD10753" s="440"/>
      <c r="AE10753" s="440"/>
      <c r="AF10753" s="440"/>
      <c r="AG10753" s="440"/>
      <c r="AH10753" s="440"/>
      <c r="AI10753" s="440"/>
      <c r="AJ10753" s="440"/>
    </row>
    <row r="10754" spans="29:36" x14ac:dyDescent="0.25">
      <c r="AC10754" s="440"/>
      <c r="AD10754" s="440"/>
      <c r="AE10754" s="440"/>
      <c r="AF10754" s="440"/>
      <c r="AG10754" s="440"/>
      <c r="AH10754" s="440"/>
      <c r="AI10754" s="440"/>
      <c r="AJ10754" s="440"/>
    </row>
    <row r="10755" spans="29:36" x14ac:dyDescent="0.25">
      <c r="AC10755" s="440"/>
      <c r="AD10755" s="440"/>
      <c r="AE10755" s="440"/>
      <c r="AF10755" s="440"/>
      <c r="AG10755" s="440"/>
      <c r="AH10755" s="440"/>
      <c r="AI10755" s="440"/>
      <c r="AJ10755" s="440"/>
    </row>
    <row r="10756" spans="29:36" x14ac:dyDescent="0.25">
      <c r="AC10756" s="440"/>
      <c r="AD10756" s="440"/>
      <c r="AE10756" s="440"/>
      <c r="AF10756" s="440"/>
      <c r="AG10756" s="440"/>
      <c r="AH10756" s="440"/>
      <c r="AI10756" s="440"/>
      <c r="AJ10756" s="440"/>
    </row>
    <row r="10757" spans="29:36" x14ac:dyDescent="0.25">
      <c r="AC10757" s="440"/>
      <c r="AD10757" s="440"/>
      <c r="AE10757" s="440"/>
      <c r="AF10757" s="440"/>
      <c r="AG10757" s="440"/>
      <c r="AH10757" s="440"/>
      <c r="AI10757" s="440"/>
      <c r="AJ10757" s="440"/>
    </row>
    <row r="10758" spans="29:36" x14ac:dyDescent="0.25">
      <c r="AC10758" s="440"/>
      <c r="AD10758" s="440"/>
      <c r="AE10758" s="440"/>
      <c r="AF10758" s="440"/>
      <c r="AG10758" s="440"/>
      <c r="AH10758" s="440"/>
      <c r="AI10758" s="440"/>
      <c r="AJ10758" s="440"/>
    </row>
    <row r="10759" spans="29:36" x14ac:dyDescent="0.25">
      <c r="AC10759" s="440"/>
      <c r="AD10759" s="440"/>
      <c r="AE10759" s="440"/>
      <c r="AF10759" s="440"/>
      <c r="AG10759" s="440"/>
      <c r="AH10759" s="440"/>
      <c r="AI10759" s="440"/>
      <c r="AJ10759" s="440"/>
    </row>
    <row r="10760" spans="29:36" x14ac:dyDescent="0.25">
      <c r="AC10760" s="440"/>
      <c r="AD10760" s="440"/>
      <c r="AE10760" s="440"/>
      <c r="AF10760" s="440"/>
      <c r="AG10760" s="440"/>
      <c r="AH10760" s="440"/>
      <c r="AI10760" s="440"/>
      <c r="AJ10760" s="440"/>
    </row>
    <row r="10761" spans="29:36" x14ac:dyDescent="0.25">
      <c r="AC10761" s="440"/>
      <c r="AD10761" s="440"/>
      <c r="AE10761" s="440"/>
      <c r="AF10761" s="440"/>
      <c r="AG10761" s="440"/>
      <c r="AH10761" s="440"/>
      <c r="AI10761" s="440"/>
      <c r="AJ10761" s="440"/>
    </row>
    <row r="10762" spans="29:36" x14ac:dyDescent="0.25">
      <c r="AC10762" s="440"/>
      <c r="AD10762" s="440"/>
      <c r="AE10762" s="440"/>
      <c r="AF10762" s="440"/>
      <c r="AG10762" s="440"/>
      <c r="AH10762" s="440"/>
      <c r="AI10762" s="440"/>
      <c r="AJ10762" s="440"/>
    </row>
    <row r="10763" spans="29:36" x14ac:dyDescent="0.25">
      <c r="AC10763" s="440"/>
      <c r="AD10763" s="440"/>
      <c r="AE10763" s="440"/>
      <c r="AF10763" s="440"/>
      <c r="AG10763" s="440"/>
      <c r="AH10763" s="440"/>
      <c r="AI10763" s="440"/>
      <c r="AJ10763" s="440"/>
    </row>
    <row r="10764" spans="29:36" x14ac:dyDescent="0.25">
      <c r="AC10764" s="440"/>
      <c r="AD10764" s="440"/>
      <c r="AE10764" s="440"/>
      <c r="AF10764" s="440"/>
      <c r="AG10764" s="440"/>
      <c r="AH10764" s="440"/>
      <c r="AI10764" s="440"/>
      <c r="AJ10764" s="440"/>
    </row>
    <row r="10765" spans="29:36" x14ac:dyDescent="0.25">
      <c r="AC10765" s="440"/>
      <c r="AD10765" s="440"/>
      <c r="AE10765" s="440"/>
      <c r="AF10765" s="440"/>
      <c r="AG10765" s="440"/>
      <c r="AH10765" s="440"/>
      <c r="AI10765" s="440"/>
      <c r="AJ10765" s="440"/>
    </row>
    <row r="10766" spans="29:36" x14ac:dyDescent="0.25">
      <c r="AC10766" s="440"/>
      <c r="AD10766" s="440"/>
      <c r="AE10766" s="440"/>
      <c r="AF10766" s="440"/>
      <c r="AG10766" s="440"/>
      <c r="AH10766" s="440"/>
      <c r="AI10766" s="440"/>
      <c r="AJ10766" s="440"/>
    </row>
    <row r="10767" spans="29:36" x14ac:dyDescent="0.25">
      <c r="AC10767" s="440"/>
      <c r="AD10767" s="440"/>
      <c r="AE10767" s="440"/>
      <c r="AF10767" s="440"/>
      <c r="AG10767" s="440"/>
      <c r="AH10767" s="440"/>
      <c r="AI10767" s="440"/>
      <c r="AJ10767" s="440"/>
    </row>
    <row r="10768" spans="29:36" x14ac:dyDescent="0.25">
      <c r="AC10768" s="440"/>
      <c r="AD10768" s="440"/>
      <c r="AE10768" s="440"/>
      <c r="AF10768" s="440"/>
      <c r="AG10768" s="440"/>
      <c r="AH10768" s="440"/>
      <c r="AI10768" s="440"/>
      <c r="AJ10768" s="440"/>
    </row>
    <row r="10769" spans="29:36" x14ac:dyDescent="0.25">
      <c r="AC10769" s="440"/>
      <c r="AD10769" s="440"/>
      <c r="AE10769" s="440"/>
      <c r="AF10769" s="440"/>
      <c r="AG10769" s="440"/>
      <c r="AH10769" s="440"/>
      <c r="AI10769" s="440"/>
      <c r="AJ10769" s="440"/>
    </row>
    <row r="10770" spans="29:36" x14ac:dyDescent="0.25">
      <c r="AC10770" s="440"/>
      <c r="AD10770" s="440"/>
      <c r="AE10770" s="440"/>
      <c r="AF10770" s="440"/>
      <c r="AG10770" s="440"/>
      <c r="AH10770" s="440"/>
      <c r="AI10770" s="440"/>
      <c r="AJ10770" s="440"/>
    </row>
    <row r="10771" spans="29:36" x14ac:dyDescent="0.25">
      <c r="AC10771" s="440"/>
      <c r="AD10771" s="440"/>
      <c r="AE10771" s="440"/>
      <c r="AF10771" s="440"/>
      <c r="AG10771" s="440"/>
      <c r="AH10771" s="440"/>
      <c r="AI10771" s="440"/>
      <c r="AJ10771" s="440"/>
    </row>
    <row r="10772" spans="29:36" x14ac:dyDescent="0.25">
      <c r="AC10772" s="440"/>
      <c r="AD10772" s="440"/>
      <c r="AE10772" s="440"/>
      <c r="AF10772" s="440"/>
      <c r="AG10772" s="440"/>
      <c r="AH10772" s="440"/>
      <c r="AI10772" s="440"/>
      <c r="AJ10772" s="440"/>
    </row>
    <row r="10773" spans="29:36" x14ac:dyDescent="0.25">
      <c r="AC10773" s="440"/>
      <c r="AD10773" s="440"/>
      <c r="AE10773" s="440"/>
      <c r="AF10773" s="440"/>
      <c r="AG10773" s="440"/>
      <c r="AH10773" s="440"/>
      <c r="AI10773" s="440"/>
      <c r="AJ10773" s="440"/>
    </row>
    <row r="10774" spans="29:36" x14ac:dyDescent="0.25">
      <c r="AC10774" s="440"/>
      <c r="AD10774" s="440"/>
      <c r="AE10774" s="440"/>
      <c r="AF10774" s="440"/>
      <c r="AG10774" s="440"/>
      <c r="AH10774" s="440"/>
      <c r="AI10774" s="440"/>
      <c r="AJ10774" s="440"/>
    </row>
    <row r="10775" spans="29:36" x14ac:dyDescent="0.25">
      <c r="AC10775" s="440"/>
      <c r="AD10775" s="440"/>
      <c r="AE10775" s="440"/>
      <c r="AF10775" s="440"/>
      <c r="AG10775" s="440"/>
      <c r="AH10775" s="440"/>
      <c r="AI10775" s="440"/>
      <c r="AJ10775" s="440"/>
    </row>
    <row r="10776" spans="29:36" x14ac:dyDescent="0.25">
      <c r="AC10776" s="440"/>
      <c r="AD10776" s="440"/>
      <c r="AE10776" s="440"/>
      <c r="AF10776" s="440"/>
      <c r="AG10776" s="440"/>
      <c r="AH10776" s="440"/>
      <c r="AI10776" s="440"/>
      <c r="AJ10776" s="440"/>
    </row>
    <row r="10777" spans="29:36" x14ac:dyDescent="0.25">
      <c r="AC10777" s="440"/>
      <c r="AD10777" s="440"/>
      <c r="AE10777" s="440"/>
      <c r="AF10777" s="440"/>
      <c r="AG10777" s="440"/>
      <c r="AH10777" s="440"/>
      <c r="AI10777" s="440"/>
      <c r="AJ10777" s="440"/>
    </row>
    <row r="10778" spans="29:36" x14ac:dyDescent="0.25">
      <c r="AC10778" s="440"/>
      <c r="AD10778" s="440"/>
      <c r="AE10778" s="440"/>
      <c r="AF10778" s="440"/>
      <c r="AG10778" s="440"/>
      <c r="AH10778" s="440"/>
      <c r="AI10778" s="440"/>
      <c r="AJ10778" s="440"/>
    </row>
    <row r="10779" spans="29:36" x14ac:dyDescent="0.25">
      <c r="AC10779" s="440"/>
      <c r="AD10779" s="440"/>
      <c r="AE10779" s="440"/>
      <c r="AF10779" s="440"/>
      <c r="AG10779" s="440"/>
      <c r="AH10779" s="440"/>
      <c r="AI10779" s="440"/>
      <c r="AJ10779" s="440"/>
    </row>
    <row r="10780" spans="29:36" x14ac:dyDescent="0.25">
      <c r="AC10780" s="440"/>
      <c r="AD10780" s="440"/>
      <c r="AE10780" s="440"/>
      <c r="AF10780" s="440"/>
      <c r="AG10780" s="440"/>
      <c r="AH10780" s="440"/>
      <c r="AI10780" s="440"/>
      <c r="AJ10780" s="440"/>
    </row>
    <row r="10781" spans="29:36" x14ac:dyDescent="0.25">
      <c r="AC10781" s="440"/>
      <c r="AD10781" s="440"/>
      <c r="AE10781" s="440"/>
      <c r="AF10781" s="440"/>
      <c r="AG10781" s="440"/>
      <c r="AH10781" s="440"/>
      <c r="AI10781" s="440"/>
      <c r="AJ10781" s="440"/>
    </row>
    <row r="10782" spans="29:36" x14ac:dyDescent="0.25">
      <c r="AC10782" s="440"/>
      <c r="AD10782" s="440"/>
      <c r="AE10782" s="440"/>
      <c r="AF10782" s="440"/>
      <c r="AG10782" s="440"/>
      <c r="AH10782" s="440"/>
      <c r="AI10782" s="440"/>
      <c r="AJ10782" s="440"/>
    </row>
    <row r="10783" spans="29:36" x14ac:dyDescent="0.25">
      <c r="AC10783" s="440"/>
      <c r="AD10783" s="440"/>
      <c r="AE10783" s="440"/>
      <c r="AF10783" s="440"/>
      <c r="AG10783" s="440"/>
      <c r="AH10783" s="440"/>
      <c r="AI10783" s="440"/>
      <c r="AJ10783" s="440"/>
    </row>
    <row r="10784" spans="29:36" x14ac:dyDescent="0.25">
      <c r="AC10784" s="440"/>
      <c r="AD10784" s="440"/>
      <c r="AE10784" s="440"/>
      <c r="AF10784" s="440"/>
      <c r="AG10784" s="440"/>
      <c r="AH10784" s="440"/>
      <c r="AI10784" s="440"/>
      <c r="AJ10784" s="440"/>
    </row>
    <row r="10785" spans="29:36" x14ac:dyDescent="0.25">
      <c r="AC10785" s="440"/>
      <c r="AD10785" s="440"/>
      <c r="AE10785" s="440"/>
      <c r="AF10785" s="440"/>
      <c r="AG10785" s="440"/>
      <c r="AH10785" s="440"/>
      <c r="AI10785" s="440"/>
      <c r="AJ10785" s="440"/>
    </row>
    <row r="10786" spans="29:36" x14ac:dyDescent="0.25">
      <c r="AC10786" s="440"/>
      <c r="AD10786" s="440"/>
      <c r="AE10786" s="440"/>
      <c r="AF10786" s="440"/>
      <c r="AG10786" s="440"/>
      <c r="AH10786" s="440"/>
      <c r="AI10786" s="440"/>
      <c r="AJ10786" s="440"/>
    </row>
    <row r="10787" spans="29:36" x14ac:dyDescent="0.25">
      <c r="AC10787" s="440"/>
      <c r="AD10787" s="440"/>
      <c r="AE10787" s="440"/>
      <c r="AF10787" s="440"/>
      <c r="AG10787" s="440"/>
      <c r="AH10787" s="440"/>
      <c r="AI10787" s="440"/>
      <c r="AJ10787" s="440"/>
    </row>
    <row r="10788" spans="29:36" x14ac:dyDescent="0.25">
      <c r="AC10788" s="440"/>
      <c r="AD10788" s="440"/>
      <c r="AE10788" s="440"/>
      <c r="AF10788" s="440"/>
      <c r="AG10788" s="440"/>
      <c r="AH10788" s="440"/>
      <c r="AI10788" s="440"/>
      <c r="AJ10788" s="440"/>
    </row>
    <row r="10789" spans="29:36" x14ac:dyDescent="0.25">
      <c r="AC10789" s="440"/>
      <c r="AD10789" s="440"/>
      <c r="AE10789" s="440"/>
      <c r="AF10789" s="440"/>
      <c r="AG10789" s="440"/>
      <c r="AH10789" s="440"/>
      <c r="AI10789" s="440"/>
      <c r="AJ10789" s="440"/>
    </row>
    <row r="10790" spans="29:36" x14ac:dyDescent="0.25">
      <c r="AC10790" s="440"/>
      <c r="AD10790" s="440"/>
      <c r="AE10790" s="440"/>
      <c r="AF10790" s="440"/>
      <c r="AG10790" s="440"/>
      <c r="AH10790" s="440"/>
      <c r="AI10790" s="440"/>
      <c r="AJ10790" s="440"/>
    </row>
    <row r="10791" spans="29:36" x14ac:dyDescent="0.25">
      <c r="AC10791" s="440"/>
      <c r="AD10791" s="440"/>
      <c r="AE10791" s="440"/>
      <c r="AF10791" s="440"/>
      <c r="AG10791" s="440"/>
      <c r="AH10791" s="440"/>
      <c r="AI10791" s="440"/>
      <c r="AJ10791" s="440"/>
    </row>
    <row r="10792" spans="29:36" x14ac:dyDescent="0.25">
      <c r="AC10792" s="440"/>
      <c r="AD10792" s="440"/>
      <c r="AE10792" s="440"/>
      <c r="AF10792" s="440"/>
      <c r="AG10792" s="440"/>
      <c r="AH10792" s="440"/>
      <c r="AI10792" s="440"/>
      <c r="AJ10792" s="440"/>
    </row>
    <row r="10793" spans="29:36" x14ac:dyDescent="0.25">
      <c r="AC10793" s="440"/>
      <c r="AD10793" s="440"/>
      <c r="AE10793" s="440"/>
      <c r="AF10793" s="440"/>
      <c r="AG10793" s="440"/>
      <c r="AH10793" s="440"/>
      <c r="AI10793" s="440"/>
      <c r="AJ10793" s="440"/>
    </row>
    <row r="10794" spans="29:36" x14ac:dyDescent="0.25">
      <c r="AC10794" s="440"/>
      <c r="AD10794" s="440"/>
      <c r="AE10794" s="440"/>
      <c r="AF10794" s="440"/>
      <c r="AG10794" s="440"/>
      <c r="AH10794" s="440"/>
      <c r="AI10794" s="440"/>
      <c r="AJ10794" s="440"/>
    </row>
    <row r="10795" spans="29:36" x14ac:dyDescent="0.25">
      <c r="AC10795" s="440"/>
      <c r="AD10795" s="440"/>
      <c r="AE10795" s="440"/>
      <c r="AF10795" s="440"/>
      <c r="AG10795" s="440"/>
      <c r="AH10795" s="440"/>
      <c r="AI10795" s="440"/>
      <c r="AJ10795" s="440"/>
    </row>
    <row r="10796" spans="29:36" x14ac:dyDescent="0.25">
      <c r="AC10796" s="440"/>
      <c r="AD10796" s="440"/>
      <c r="AE10796" s="440"/>
      <c r="AF10796" s="440"/>
      <c r="AG10796" s="440"/>
      <c r="AH10796" s="440"/>
      <c r="AI10796" s="440"/>
      <c r="AJ10796" s="440"/>
    </row>
    <row r="10797" spans="29:36" x14ac:dyDescent="0.25">
      <c r="AC10797" s="440"/>
      <c r="AD10797" s="440"/>
      <c r="AE10797" s="440"/>
      <c r="AF10797" s="440"/>
      <c r="AG10797" s="440"/>
      <c r="AH10797" s="440"/>
      <c r="AI10797" s="440"/>
      <c r="AJ10797" s="440"/>
    </row>
    <row r="10798" spans="29:36" x14ac:dyDescent="0.25">
      <c r="AC10798" s="440"/>
      <c r="AD10798" s="440"/>
      <c r="AE10798" s="440"/>
      <c r="AF10798" s="440"/>
      <c r="AG10798" s="440"/>
      <c r="AH10798" s="440"/>
      <c r="AI10798" s="440"/>
      <c r="AJ10798" s="440"/>
    </row>
    <row r="10799" spans="29:36" x14ac:dyDescent="0.25">
      <c r="AC10799" s="440"/>
      <c r="AD10799" s="440"/>
      <c r="AE10799" s="440"/>
      <c r="AF10799" s="440"/>
      <c r="AG10799" s="440"/>
      <c r="AH10799" s="440"/>
      <c r="AI10799" s="440"/>
      <c r="AJ10799" s="440"/>
    </row>
    <row r="10800" spans="29:36" x14ac:dyDescent="0.25">
      <c r="AC10800" s="440"/>
      <c r="AD10800" s="440"/>
      <c r="AE10800" s="440"/>
      <c r="AF10800" s="440"/>
      <c r="AG10800" s="440"/>
      <c r="AH10800" s="440"/>
      <c r="AI10800" s="440"/>
      <c r="AJ10800" s="440"/>
    </row>
    <row r="10801" spans="29:36" x14ac:dyDescent="0.25">
      <c r="AC10801" s="440"/>
      <c r="AD10801" s="440"/>
      <c r="AE10801" s="440"/>
      <c r="AF10801" s="440"/>
      <c r="AG10801" s="440"/>
      <c r="AH10801" s="440"/>
      <c r="AI10801" s="440"/>
      <c r="AJ10801" s="440"/>
    </row>
    <row r="10802" spans="29:36" x14ac:dyDescent="0.25">
      <c r="AC10802" s="440"/>
      <c r="AD10802" s="440"/>
      <c r="AE10802" s="440"/>
      <c r="AF10802" s="440"/>
      <c r="AG10802" s="440"/>
      <c r="AH10802" s="440"/>
      <c r="AI10802" s="440"/>
      <c r="AJ10802" s="440"/>
    </row>
    <row r="10803" spans="29:36" x14ac:dyDescent="0.25">
      <c r="AC10803" s="440"/>
      <c r="AD10803" s="440"/>
      <c r="AE10803" s="440"/>
      <c r="AF10803" s="440"/>
      <c r="AG10803" s="440"/>
      <c r="AH10803" s="440"/>
      <c r="AI10803" s="440"/>
      <c r="AJ10803" s="440"/>
    </row>
    <row r="10804" spans="29:36" x14ac:dyDescent="0.25">
      <c r="AC10804" s="440"/>
      <c r="AD10804" s="440"/>
      <c r="AE10804" s="440"/>
      <c r="AF10804" s="440"/>
      <c r="AG10804" s="440"/>
      <c r="AH10804" s="440"/>
      <c r="AI10804" s="440"/>
      <c r="AJ10804" s="440"/>
    </row>
    <row r="10805" spans="29:36" x14ac:dyDescent="0.25">
      <c r="AC10805" s="440"/>
      <c r="AD10805" s="440"/>
      <c r="AE10805" s="440"/>
      <c r="AF10805" s="440"/>
      <c r="AG10805" s="440"/>
      <c r="AH10805" s="440"/>
      <c r="AI10805" s="440"/>
      <c r="AJ10805" s="440"/>
    </row>
    <row r="10806" spans="29:36" x14ac:dyDescent="0.25">
      <c r="AC10806" s="440"/>
      <c r="AD10806" s="440"/>
      <c r="AE10806" s="440"/>
      <c r="AF10806" s="440"/>
      <c r="AG10806" s="440"/>
      <c r="AH10806" s="440"/>
      <c r="AI10806" s="440"/>
      <c r="AJ10806" s="440"/>
    </row>
    <row r="10807" spans="29:36" x14ac:dyDescent="0.25">
      <c r="AC10807" s="440"/>
      <c r="AD10807" s="440"/>
      <c r="AE10807" s="440"/>
      <c r="AF10807" s="440"/>
      <c r="AG10807" s="440"/>
      <c r="AH10807" s="440"/>
      <c r="AI10807" s="440"/>
      <c r="AJ10807" s="440"/>
    </row>
    <row r="10808" spans="29:36" x14ac:dyDescent="0.25">
      <c r="AC10808" s="440"/>
      <c r="AD10808" s="440"/>
      <c r="AE10808" s="440"/>
      <c r="AF10808" s="440"/>
      <c r="AG10808" s="440"/>
      <c r="AH10808" s="440"/>
      <c r="AI10808" s="440"/>
      <c r="AJ10808" s="440"/>
    </row>
    <row r="10809" spans="29:36" x14ac:dyDescent="0.25">
      <c r="AC10809" s="440"/>
      <c r="AD10809" s="440"/>
      <c r="AE10809" s="440"/>
      <c r="AF10809" s="440"/>
      <c r="AG10809" s="440"/>
      <c r="AH10809" s="440"/>
      <c r="AI10809" s="440"/>
      <c r="AJ10809" s="440"/>
    </row>
    <row r="10810" spans="29:36" x14ac:dyDescent="0.25">
      <c r="AC10810" s="440"/>
      <c r="AD10810" s="440"/>
      <c r="AE10810" s="440"/>
      <c r="AF10810" s="440"/>
      <c r="AG10810" s="440"/>
      <c r="AH10810" s="440"/>
      <c r="AI10810" s="440"/>
      <c r="AJ10810" s="440"/>
    </row>
    <row r="10811" spans="29:36" x14ac:dyDescent="0.25">
      <c r="AC10811" s="440"/>
      <c r="AD10811" s="440"/>
      <c r="AE10811" s="440"/>
      <c r="AF10811" s="440"/>
      <c r="AG10811" s="440"/>
      <c r="AH10811" s="440"/>
      <c r="AI10811" s="440"/>
      <c r="AJ10811" s="440"/>
    </row>
    <row r="10812" spans="29:36" x14ac:dyDescent="0.25">
      <c r="AC10812" s="440"/>
      <c r="AD10812" s="440"/>
      <c r="AE10812" s="440"/>
      <c r="AF10812" s="440"/>
      <c r="AG10812" s="440"/>
      <c r="AH10812" s="440"/>
      <c r="AI10812" s="440"/>
      <c r="AJ10812" s="440"/>
    </row>
    <row r="10813" spans="29:36" x14ac:dyDescent="0.25">
      <c r="AC10813" s="440"/>
      <c r="AD10813" s="440"/>
      <c r="AE10813" s="440"/>
      <c r="AF10813" s="440"/>
      <c r="AG10813" s="440"/>
      <c r="AH10813" s="440"/>
      <c r="AI10813" s="440"/>
      <c r="AJ10813" s="440"/>
    </row>
    <row r="10814" spans="29:36" x14ac:dyDescent="0.25">
      <c r="AC10814" s="440"/>
      <c r="AD10814" s="440"/>
      <c r="AE10814" s="440"/>
      <c r="AF10814" s="440"/>
      <c r="AG10814" s="440"/>
      <c r="AH10814" s="440"/>
      <c r="AI10814" s="440"/>
      <c r="AJ10814" s="440"/>
    </row>
    <row r="10815" spans="29:36" x14ac:dyDescent="0.25">
      <c r="AC10815" s="440"/>
      <c r="AD10815" s="440"/>
      <c r="AE10815" s="440"/>
      <c r="AF10815" s="440"/>
      <c r="AG10815" s="440"/>
      <c r="AH10815" s="440"/>
      <c r="AI10815" s="440"/>
      <c r="AJ10815" s="440"/>
    </row>
    <row r="10816" spans="29:36" x14ac:dyDescent="0.25">
      <c r="AC10816" s="440"/>
      <c r="AD10816" s="440"/>
      <c r="AE10816" s="440"/>
      <c r="AF10816" s="440"/>
      <c r="AG10816" s="440"/>
      <c r="AH10816" s="440"/>
      <c r="AI10816" s="440"/>
      <c r="AJ10816" s="440"/>
    </row>
    <row r="10817" spans="29:36" x14ac:dyDescent="0.25">
      <c r="AC10817" s="440"/>
      <c r="AD10817" s="440"/>
      <c r="AE10817" s="440"/>
      <c r="AF10817" s="440"/>
      <c r="AG10817" s="440"/>
      <c r="AH10817" s="440"/>
      <c r="AI10817" s="440"/>
      <c r="AJ10817" s="440"/>
    </row>
    <row r="10818" spans="29:36" x14ac:dyDescent="0.25">
      <c r="AC10818" s="440"/>
      <c r="AD10818" s="440"/>
      <c r="AE10818" s="440"/>
      <c r="AF10818" s="440"/>
      <c r="AG10818" s="440"/>
      <c r="AH10818" s="440"/>
      <c r="AI10818" s="440"/>
      <c r="AJ10818" s="440"/>
    </row>
    <row r="10819" spans="29:36" x14ac:dyDescent="0.25">
      <c r="AC10819" s="440"/>
      <c r="AD10819" s="440"/>
      <c r="AE10819" s="440"/>
      <c r="AF10819" s="440"/>
      <c r="AG10819" s="440"/>
      <c r="AH10819" s="440"/>
      <c r="AI10819" s="440"/>
      <c r="AJ10819" s="440"/>
    </row>
    <row r="10820" spans="29:36" x14ac:dyDescent="0.25">
      <c r="AC10820" s="440"/>
      <c r="AD10820" s="440"/>
      <c r="AE10820" s="440"/>
      <c r="AF10820" s="440"/>
      <c r="AG10820" s="440"/>
      <c r="AH10820" s="440"/>
      <c r="AI10820" s="440"/>
      <c r="AJ10820" s="440"/>
    </row>
    <row r="10821" spans="29:36" x14ac:dyDescent="0.25">
      <c r="AC10821" s="440"/>
      <c r="AD10821" s="440"/>
      <c r="AE10821" s="440"/>
      <c r="AF10821" s="440"/>
      <c r="AG10821" s="440"/>
      <c r="AH10821" s="440"/>
      <c r="AI10821" s="440"/>
      <c r="AJ10821" s="440"/>
    </row>
    <row r="10822" spans="29:36" x14ac:dyDescent="0.25">
      <c r="AC10822" s="440"/>
      <c r="AD10822" s="440"/>
      <c r="AE10822" s="440"/>
      <c r="AF10822" s="440"/>
      <c r="AG10822" s="440"/>
      <c r="AH10822" s="440"/>
      <c r="AI10822" s="440"/>
      <c r="AJ10822" s="440"/>
    </row>
    <row r="10823" spans="29:36" x14ac:dyDescent="0.25">
      <c r="AC10823" s="440"/>
      <c r="AD10823" s="440"/>
      <c r="AE10823" s="440"/>
      <c r="AF10823" s="440"/>
      <c r="AG10823" s="440"/>
      <c r="AH10823" s="440"/>
      <c r="AI10823" s="440"/>
      <c r="AJ10823" s="440"/>
    </row>
    <row r="10824" spans="29:36" x14ac:dyDescent="0.25">
      <c r="AC10824" s="440"/>
      <c r="AD10824" s="440"/>
      <c r="AE10824" s="440"/>
      <c r="AF10824" s="440"/>
      <c r="AG10824" s="440"/>
      <c r="AH10824" s="440"/>
      <c r="AI10824" s="440"/>
      <c r="AJ10824" s="440"/>
    </row>
    <row r="10825" spans="29:36" x14ac:dyDescent="0.25">
      <c r="AC10825" s="440"/>
      <c r="AD10825" s="440"/>
      <c r="AE10825" s="440"/>
      <c r="AF10825" s="440"/>
      <c r="AG10825" s="440"/>
      <c r="AH10825" s="440"/>
      <c r="AI10825" s="440"/>
      <c r="AJ10825" s="440"/>
    </row>
    <row r="10826" spans="29:36" x14ac:dyDescent="0.25">
      <c r="AC10826" s="440"/>
      <c r="AD10826" s="440"/>
      <c r="AE10826" s="440"/>
      <c r="AF10826" s="440"/>
      <c r="AG10826" s="440"/>
      <c r="AH10826" s="440"/>
      <c r="AI10826" s="440"/>
      <c r="AJ10826" s="440"/>
    </row>
    <row r="10827" spans="29:36" x14ac:dyDescent="0.25">
      <c r="AC10827" s="440"/>
      <c r="AD10827" s="440"/>
      <c r="AE10827" s="440"/>
      <c r="AF10827" s="440"/>
      <c r="AG10827" s="440"/>
      <c r="AH10827" s="440"/>
      <c r="AI10827" s="440"/>
      <c r="AJ10827" s="440"/>
    </row>
    <row r="10828" spans="29:36" x14ac:dyDescent="0.25">
      <c r="AC10828" s="440"/>
      <c r="AD10828" s="440"/>
      <c r="AE10828" s="440"/>
      <c r="AF10828" s="440"/>
      <c r="AG10828" s="440"/>
      <c r="AH10828" s="440"/>
      <c r="AI10828" s="440"/>
      <c r="AJ10828" s="440"/>
    </row>
    <row r="10829" spans="29:36" x14ac:dyDescent="0.25">
      <c r="AC10829" s="440"/>
      <c r="AD10829" s="440"/>
      <c r="AE10829" s="440"/>
      <c r="AF10829" s="440"/>
      <c r="AG10829" s="440"/>
      <c r="AH10829" s="440"/>
      <c r="AI10829" s="440"/>
      <c r="AJ10829" s="440"/>
    </row>
    <row r="10830" spans="29:36" x14ac:dyDescent="0.25">
      <c r="AC10830" s="440"/>
      <c r="AD10830" s="440"/>
      <c r="AE10830" s="440"/>
      <c r="AF10830" s="440"/>
      <c r="AG10830" s="440"/>
      <c r="AH10830" s="440"/>
      <c r="AI10830" s="440"/>
      <c r="AJ10830" s="440"/>
    </row>
    <row r="10831" spans="29:36" x14ac:dyDescent="0.25">
      <c r="AC10831" s="440"/>
      <c r="AD10831" s="440"/>
      <c r="AE10831" s="440"/>
      <c r="AF10831" s="440"/>
      <c r="AG10831" s="440"/>
      <c r="AH10831" s="440"/>
      <c r="AI10831" s="440"/>
      <c r="AJ10831" s="440"/>
    </row>
    <row r="10832" spans="29:36" x14ac:dyDescent="0.25">
      <c r="AC10832" s="440"/>
      <c r="AD10832" s="440"/>
      <c r="AE10832" s="440"/>
      <c r="AF10832" s="440"/>
      <c r="AG10832" s="440"/>
      <c r="AH10832" s="440"/>
      <c r="AI10832" s="440"/>
      <c r="AJ10832" s="440"/>
    </row>
    <row r="10833" spans="29:36" x14ac:dyDescent="0.25">
      <c r="AC10833" s="440"/>
      <c r="AD10833" s="440"/>
      <c r="AE10833" s="440"/>
      <c r="AF10833" s="440"/>
      <c r="AG10833" s="440"/>
      <c r="AH10833" s="440"/>
      <c r="AI10833" s="440"/>
      <c r="AJ10833" s="440"/>
    </row>
    <row r="10834" spans="29:36" x14ac:dyDescent="0.25">
      <c r="AC10834" s="440"/>
      <c r="AD10834" s="440"/>
      <c r="AE10834" s="440"/>
      <c r="AF10834" s="440"/>
      <c r="AG10834" s="440"/>
      <c r="AH10834" s="440"/>
      <c r="AI10834" s="440"/>
      <c r="AJ10834" s="440"/>
    </row>
    <row r="10835" spans="29:36" x14ac:dyDescent="0.25">
      <c r="AC10835" s="440"/>
      <c r="AD10835" s="440"/>
      <c r="AE10835" s="440"/>
      <c r="AF10835" s="440"/>
      <c r="AG10835" s="440"/>
      <c r="AH10835" s="440"/>
      <c r="AI10835" s="440"/>
      <c r="AJ10835" s="440"/>
    </row>
    <row r="10836" spans="29:36" x14ac:dyDescent="0.25">
      <c r="AC10836" s="440"/>
      <c r="AD10836" s="440"/>
      <c r="AE10836" s="440"/>
      <c r="AF10836" s="440"/>
      <c r="AG10836" s="440"/>
      <c r="AH10836" s="440"/>
      <c r="AI10836" s="440"/>
      <c r="AJ10836" s="440"/>
    </row>
    <row r="10837" spans="29:36" x14ac:dyDescent="0.25">
      <c r="AC10837" s="440"/>
      <c r="AD10837" s="440"/>
      <c r="AE10837" s="440"/>
      <c r="AF10837" s="440"/>
      <c r="AG10837" s="440"/>
      <c r="AH10837" s="440"/>
      <c r="AI10837" s="440"/>
      <c r="AJ10837" s="440"/>
    </row>
    <row r="10838" spans="29:36" x14ac:dyDescent="0.25">
      <c r="AC10838" s="440"/>
      <c r="AD10838" s="440"/>
      <c r="AE10838" s="440"/>
      <c r="AF10838" s="440"/>
      <c r="AG10838" s="440"/>
      <c r="AH10838" s="440"/>
      <c r="AI10838" s="440"/>
      <c r="AJ10838" s="440"/>
    </row>
    <row r="10839" spans="29:36" x14ac:dyDescent="0.25">
      <c r="AC10839" s="440"/>
      <c r="AD10839" s="440"/>
      <c r="AE10839" s="440"/>
      <c r="AF10839" s="440"/>
      <c r="AG10839" s="440"/>
      <c r="AH10839" s="440"/>
      <c r="AI10839" s="440"/>
      <c r="AJ10839" s="440"/>
    </row>
    <row r="10840" spans="29:36" x14ac:dyDescent="0.25">
      <c r="AC10840" s="440"/>
      <c r="AD10840" s="440"/>
      <c r="AE10840" s="440"/>
      <c r="AF10840" s="440"/>
      <c r="AG10840" s="440"/>
      <c r="AH10840" s="440"/>
      <c r="AI10840" s="440"/>
      <c r="AJ10840" s="440"/>
    </row>
    <row r="10841" spans="29:36" x14ac:dyDescent="0.25">
      <c r="AC10841" s="440"/>
      <c r="AD10841" s="440"/>
      <c r="AE10841" s="440"/>
      <c r="AF10841" s="440"/>
      <c r="AG10841" s="440"/>
      <c r="AH10841" s="440"/>
      <c r="AI10841" s="440"/>
      <c r="AJ10841" s="440"/>
    </row>
    <row r="10842" spans="29:36" x14ac:dyDescent="0.25">
      <c r="AC10842" s="440"/>
      <c r="AD10842" s="440"/>
      <c r="AE10842" s="440"/>
      <c r="AF10842" s="440"/>
      <c r="AG10842" s="440"/>
      <c r="AH10842" s="440"/>
      <c r="AI10842" s="440"/>
      <c r="AJ10842" s="440"/>
    </row>
    <row r="10843" spans="29:36" x14ac:dyDescent="0.25">
      <c r="AC10843" s="440"/>
      <c r="AD10843" s="440"/>
      <c r="AE10843" s="440"/>
      <c r="AF10843" s="440"/>
      <c r="AG10843" s="440"/>
      <c r="AH10843" s="440"/>
      <c r="AI10843" s="440"/>
      <c r="AJ10843" s="440"/>
    </row>
    <row r="10844" spans="29:36" x14ac:dyDescent="0.25">
      <c r="AC10844" s="440"/>
      <c r="AD10844" s="440"/>
      <c r="AE10844" s="440"/>
      <c r="AF10844" s="440"/>
      <c r="AG10844" s="440"/>
      <c r="AH10844" s="440"/>
      <c r="AI10844" s="440"/>
      <c r="AJ10844" s="440"/>
    </row>
    <row r="10845" spans="29:36" x14ac:dyDescent="0.25">
      <c r="AC10845" s="440"/>
      <c r="AD10845" s="440"/>
      <c r="AE10845" s="440"/>
      <c r="AF10845" s="440"/>
      <c r="AG10845" s="440"/>
      <c r="AH10845" s="440"/>
      <c r="AI10845" s="440"/>
      <c r="AJ10845" s="440"/>
    </row>
    <row r="10846" spans="29:36" x14ac:dyDescent="0.25">
      <c r="AC10846" s="440"/>
      <c r="AD10846" s="440"/>
      <c r="AE10846" s="440"/>
      <c r="AF10846" s="440"/>
      <c r="AG10846" s="440"/>
      <c r="AH10846" s="440"/>
      <c r="AI10846" s="440"/>
      <c r="AJ10846" s="440"/>
    </row>
    <row r="10847" spans="29:36" x14ac:dyDescent="0.25">
      <c r="AC10847" s="440"/>
      <c r="AD10847" s="440"/>
      <c r="AE10847" s="440"/>
      <c r="AF10847" s="440"/>
      <c r="AG10847" s="440"/>
      <c r="AH10847" s="440"/>
      <c r="AI10847" s="440"/>
      <c r="AJ10847" s="440"/>
    </row>
    <row r="10848" spans="29:36" x14ac:dyDescent="0.25">
      <c r="AC10848" s="440"/>
      <c r="AD10848" s="440"/>
      <c r="AE10848" s="440"/>
      <c r="AF10848" s="440"/>
      <c r="AG10848" s="440"/>
      <c r="AH10848" s="440"/>
      <c r="AI10848" s="440"/>
      <c r="AJ10848" s="440"/>
    </row>
    <row r="10849" spans="29:36" x14ac:dyDescent="0.25">
      <c r="AC10849" s="440"/>
      <c r="AD10849" s="440"/>
      <c r="AE10849" s="440"/>
      <c r="AF10849" s="440"/>
      <c r="AG10849" s="440"/>
      <c r="AH10849" s="440"/>
      <c r="AI10849" s="440"/>
      <c r="AJ10849" s="440"/>
    </row>
    <row r="10850" spans="29:36" x14ac:dyDescent="0.25">
      <c r="AC10850" s="440"/>
      <c r="AD10850" s="440"/>
      <c r="AE10850" s="440"/>
      <c r="AF10850" s="440"/>
      <c r="AG10850" s="440"/>
      <c r="AH10850" s="440"/>
      <c r="AI10850" s="440"/>
      <c r="AJ10850" s="440"/>
    </row>
    <row r="10851" spans="29:36" x14ac:dyDescent="0.25">
      <c r="AC10851" s="440"/>
      <c r="AD10851" s="440"/>
      <c r="AE10851" s="440"/>
      <c r="AF10851" s="440"/>
      <c r="AG10851" s="440"/>
      <c r="AH10851" s="440"/>
      <c r="AI10851" s="440"/>
      <c r="AJ10851" s="440"/>
    </row>
    <row r="10852" spans="29:36" x14ac:dyDescent="0.25">
      <c r="AC10852" s="440"/>
      <c r="AD10852" s="440"/>
      <c r="AE10852" s="440"/>
      <c r="AF10852" s="440"/>
      <c r="AG10852" s="440"/>
      <c r="AH10852" s="440"/>
      <c r="AI10852" s="440"/>
      <c r="AJ10852" s="440"/>
    </row>
    <row r="10853" spans="29:36" x14ac:dyDescent="0.25">
      <c r="AC10853" s="440"/>
      <c r="AD10853" s="440"/>
      <c r="AE10853" s="440"/>
      <c r="AF10853" s="440"/>
      <c r="AG10853" s="440"/>
      <c r="AH10853" s="440"/>
      <c r="AI10853" s="440"/>
      <c r="AJ10853" s="440"/>
    </row>
    <row r="10854" spans="29:36" x14ac:dyDescent="0.25">
      <c r="AC10854" s="440"/>
      <c r="AD10854" s="440"/>
      <c r="AE10854" s="440"/>
      <c r="AF10854" s="440"/>
      <c r="AG10854" s="440"/>
      <c r="AH10854" s="440"/>
      <c r="AI10854" s="440"/>
      <c r="AJ10854" s="440"/>
    </row>
    <row r="10855" spans="29:36" x14ac:dyDescent="0.25">
      <c r="AC10855" s="440"/>
      <c r="AD10855" s="440"/>
      <c r="AE10855" s="440"/>
      <c r="AF10855" s="440"/>
      <c r="AG10855" s="440"/>
      <c r="AH10855" s="440"/>
      <c r="AI10855" s="440"/>
      <c r="AJ10855" s="440"/>
    </row>
    <row r="10856" spans="29:36" x14ac:dyDescent="0.25">
      <c r="AC10856" s="440"/>
      <c r="AD10856" s="440"/>
      <c r="AE10856" s="440"/>
      <c r="AF10856" s="440"/>
      <c r="AG10856" s="440"/>
      <c r="AH10856" s="440"/>
      <c r="AI10856" s="440"/>
      <c r="AJ10856" s="440"/>
    </row>
    <row r="10857" spans="29:36" x14ac:dyDescent="0.25">
      <c r="AC10857" s="440"/>
      <c r="AD10857" s="440"/>
      <c r="AE10857" s="440"/>
      <c r="AF10857" s="440"/>
      <c r="AG10857" s="440"/>
      <c r="AH10857" s="440"/>
      <c r="AI10857" s="440"/>
      <c r="AJ10857" s="440"/>
    </row>
    <row r="10858" spans="29:36" x14ac:dyDescent="0.25">
      <c r="AC10858" s="440"/>
      <c r="AD10858" s="440"/>
      <c r="AE10858" s="440"/>
      <c r="AF10858" s="440"/>
      <c r="AG10858" s="440"/>
      <c r="AH10858" s="440"/>
      <c r="AI10858" s="440"/>
      <c r="AJ10858" s="440"/>
    </row>
    <row r="10859" spans="29:36" x14ac:dyDescent="0.25">
      <c r="AC10859" s="440"/>
      <c r="AD10859" s="440"/>
      <c r="AE10859" s="440"/>
      <c r="AF10859" s="440"/>
      <c r="AG10859" s="440"/>
      <c r="AH10859" s="440"/>
      <c r="AI10859" s="440"/>
      <c r="AJ10859" s="440"/>
    </row>
    <row r="10860" spans="29:36" x14ac:dyDescent="0.25">
      <c r="AC10860" s="440"/>
      <c r="AD10860" s="440"/>
      <c r="AE10860" s="440"/>
      <c r="AF10860" s="440"/>
      <c r="AG10860" s="440"/>
      <c r="AH10860" s="440"/>
      <c r="AI10860" s="440"/>
      <c r="AJ10860" s="440"/>
    </row>
    <row r="10861" spans="29:36" x14ac:dyDescent="0.25">
      <c r="AC10861" s="440"/>
      <c r="AD10861" s="440"/>
      <c r="AE10861" s="440"/>
      <c r="AF10861" s="440"/>
      <c r="AG10861" s="440"/>
      <c r="AH10861" s="440"/>
      <c r="AI10861" s="440"/>
      <c r="AJ10861" s="440"/>
    </row>
    <row r="10862" spans="29:36" x14ac:dyDescent="0.25">
      <c r="AC10862" s="440"/>
      <c r="AD10862" s="440"/>
      <c r="AE10862" s="440"/>
      <c r="AF10862" s="440"/>
      <c r="AG10862" s="440"/>
      <c r="AH10862" s="440"/>
      <c r="AI10862" s="440"/>
      <c r="AJ10862" s="440"/>
    </row>
    <row r="10863" spans="29:36" x14ac:dyDescent="0.25">
      <c r="AC10863" s="440"/>
      <c r="AD10863" s="440"/>
      <c r="AE10863" s="440"/>
      <c r="AF10863" s="440"/>
      <c r="AG10863" s="440"/>
      <c r="AH10863" s="440"/>
      <c r="AI10863" s="440"/>
      <c r="AJ10863" s="440"/>
    </row>
    <row r="10864" spans="29:36" x14ac:dyDescent="0.25">
      <c r="AC10864" s="440"/>
      <c r="AD10864" s="440"/>
      <c r="AE10864" s="440"/>
      <c r="AF10864" s="440"/>
      <c r="AG10864" s="440"/>
      <c r="AH10864" s="440"/>
      <c r="AI10864" s="440"/>
      <c r="AJ10864" s="440"/>
    </row>
    <row r="10865" spans="29:36" x14ac:dyDescent="0.25">
      <c r="AC10865" s="440"/>
      <c r="AD10865" s="440"/>
      <c r="AE10865" s="440"/>
      <c r="AF10865" s="440"/>
      <c r="AG10865" s="440"/>
      <c r="AH10865" s="440"/>
      <c r="AI10865" s="440"/>
      <c r="AJ10865" s="440"/>
    </row>
    <row r="10866" spans="29:36" x14ac:dyDescent="0.25">
      <c r="AC10866" s="440"/>
      <c r="AD10866" s="440"/>
      <c r="AE10866" s="440"/>
      <c r="AF10866" s="440"/>
      <c r="AG10866" s="440"/>
      <c r="AH10866" s="440"/>
      <c r="AI10866" s="440"/>
      <c r="AJ10866" s="440"/>
    </row>
    <row r="10867" spans="29:36" x14ac:dyDescent="0.25">
      <c r="AC10867" s="440"/>
      <c r="AD10867" s="440"/>
      <c r="AE10867" s="440"/>
      <c r="AF10867" s="440"/>
      <c r="AG10867" s="440"/>
      <c r="AH10867" s="440"/>
      <c r="AI10867" s="440"/>
      <c r="AJ10867" s="440"/>
    </row>
    <row r="10868" spans="29:36" x14ac:dyDescent="0.25">
      <c r="AC10868" s="440"/>
      <c r="AD10868" s="440"/>
      <c r="AE10868" s="440"/>
      <c r="AF10868" s="440"/>
      <c r="AG10868" s="440"/>
      <c r="AH10868" s="440"/>
      <c r="AI10868" s="440"/>
      <c r="AJ10868" s="440"/>
    </row>
    <row r="10869" spans="29:36" x14ac:dyDescent="0.25">
      <c r="AC10869" s="440"/>
      <c r="AD10869" s="440"/>
      <c r="AE10869" s="440"/>
      <c r="AF10869" s="440"/>
      <c r="AG10869" s="440"/>
      <c r="AH10869" s="440"/>
      <c r="AI10869" s="440"/>
      <c r="AJ10869" s="440"/>
    </row>
    <row r="10870" spans="29:36" x14ac:dyDescent="0.25">
      <c r="AC10870" s="440"/>
      <c r="AD10870" s="440"/>
      <c r="AE10870" s="440"/>
      <c r="AF10870" s="440"/>
      <c r="AG10870" s="440"/>
      <c r="AH10870" s="440"/>
      <c r="AI10870" s="440"/>
      <c r="AJ10870" s="440"/>
    </row>
    <row r="10871" spans="29:36" x14ac:dyDescent="0.25">
      <c r="AC10871" s="440"/>
      <c r="AD10871" s="440"/>
      <c r="AE10871" s="440"/>
      <c r="AF10871" s="440"/>
      <c r="AG10871" s="440"/>
      <c r="AH10871" s="440"/>
      <c r="AI10871" s="440"/>
      <c r="AJ10871" s="440"/>
    </row>
    <row r="10872" spans="29:36" x14ac:dyDescent="0.25">
      <c r="AC10872" s="440"/>
      <c r="AD10872" s="440"/>
      <c r="AE10872" s="440"/>
      <c r="AF10872" s="440"/>
      <c r="AG10872" s="440"/>
      <c r="AH10872" s="440"/>
      <c r="AI10872" s="440"/>
      <c r="AJ10872" s="440"/>
    </row>
    <row r="10873" spans="29:36" x14ac:dyDescent="0.25">
      <c r="AC10873" s="440"/>
      <c r="AD10873" s="440"/>
      <c r="AE10873" s="440"/>
      <c r="AF10873" s="440"/>
      <c r="AG10873" s="440"/>
      <c r="AH10873" s="440"/>
      <c r="AI10873" s="440"/>
      <c r="AJ10873" s="440"/>
    </row>
    <row r="10874" spans="29:36" x14ac:dyDescent="0.25">
      <c r="AC10874" s="440"/>
      <c r="AD10874" s="440"/>
      <c r="AE10874" s="440"/>
      <c r="AF10874" s="440"/>
      <c r="AG10874" s="440"/>
      <c r="AH10874" s="440"/>
      <c r="AI10874" s="440"/>
      <c r="AJ10874" s="440"/>
    </row>
    <row r="10875" spans="29:36" x14ac:dyDescent="0.25">
      <c r="AC10875" s="440"/>
      <c r="AD10875" s="440"/>
      <c r="AE10875" s="440"/>
      <c r="AF10875" s="440"/>
      <c r="AG10875" s="440"/>
      <c r="AH10875" s="440"/>
      <c r="AI10875" s="440"/>
      <c r="AJ10875" s="440"/>
    </row>
    <row r="10876" spans="29:36" x14ac:dyDescent="0.25">
      <c r="AC10876" s="440"/>
      <c r="AD10876" s="440"/>
      <c r="AE10876" s="440"/>
      <c r="AF10876" s="440"/>
      <c r="AG10876" s="440"/>
      <c r="AH10876" s="440"/>
      <c r="AI10876" s="440"/>
      <c r="AJ10876" s="440"/>
    </row>
    <row r="10877" spans="29:36" x14ac:dyDescent="0.25">
      <c r="AC10877" s="440"/>
      <c r="AD10877" s="440"/>
      <c r="AE10877" s="440"/>
      <c r="AF10877" s="440"/>
      <c r="AG10877" s="440"/>
      <c r="AH10877" s="440"/>
      <c r="AI10877" s="440"/>
      <c r="AJ10877" s="440"/>
    </row>
    <row r="10878" spans="29:36" x14ac:dyDescent="0.25">
      <c r="AC10878" s="440"/>
      <c r="AD10878" s="440"/>
      <c r="AE10878" s="440"/>
      <c r="AF10878" s="440"/>
      <c r="AG10878" s="440"/>
      <c r="AH10878" s="440"/>
      <c r="AI10878" s="440"/>
      <c r="AJ10878" s="440"/>
    </row>
    <row r="10879" spans="29:36" x14ac:dyDescent="0.25">
      <c r="AC10879" s="440"/>
      <c r="AD10879" s="440"/>
      <c r="AE10879" s="440"/>
      <c r="AF10879" s="440"/>
      <c r="AG10879" s="440"/>
      <c r="AH10879" s="440"/>
      <c r="AI10879" s="440"/>
      <c r="AJ10879" s="440"/>
    </row>
    <row r="10880" spans="29:36" x14ac:dyDescent="0.25">
      <c r="AC10880" s="440"/>
      <c r="AD10880" s="440"/>
      <c r="AE10880" s="440"/>
      <c r="AF10880" s="440"/>
      <c r="AG10880" s="440"/>
      <c r="AH10880" s="440"/>
      <c r="AI10880" s="440"/>
      <c r="AJ10880" s="440"/>
    </row>
    <row r="10881" spans="29:36" x14ac:dyDescent="0.25">
      <c r="AC10881" s="440"/>
      <c r="AD10881" s="440"/>
      <c r="AE10881" s="440"/>
      <c r="AF10881" s="440"/>
      <c r="AG10881" s="440"/>
      <c r="AH10881" s="440"/>
      <c r="AI10881" s="440"/>
      <c r="AJ10881" s="440"/>
    </row>
    <row r="10882" spans="29:36" x14ac:dyDescent="0.25">
      <c r="AC10882" s="440"/>
      <c r="AD10882" s="440"/>
      <c r="AE10882" s="440"/>
      <c r="AF10882" s="440"/>
      <c r="AG10882" s="440"/>
      <c r="AH10882" s="440"/>
      <c r="AI10882" s="440"/>
      <c r="AJ10882" s="440"/>
    </row>
    <row r="10883" spans="29:36" x14ac:dyDescent="0.25">
      <c r="AC10883" s="440"/>
      <c r="AD10883" s="440"/>
      <c r="AE10883" s="440"/>
      <c r="AF10883" s="440"/>
      <c r="AG10883" s="440"/>
      <c r="AH10883" s="440"/>
      <c r="AI10883" s="440"/>
      <c r="AJ10883" s="440"/>
    </row>
    <row r="10884" spans="29:36" x14ac:dyDescent="0.25">
      <c r="AC10884" s="440"/>
      <c r="AD10884" s="440"/>
      <c r="AE10884" s="440"/>
      <c r="AF10884" s="440"/>
      <c r="AG10884" s="440"/>
      <c r="AH10884" s="440"/>
      <c r="AI10884" s="440"/>
      <c r="AJ10884" s="440"/>
    </row>
    <row r="10885" spans="29:36" x14ac:dyDescent="0.25">
      <c r="AC10885" s="440"/>
      <c r="AD10885" s="440"/>
      <c r="AE10885" s="440"/>
      <c r="AF10885" s="440"/>
      <c r="AG10885" s="440"/>
      <c r="AH10885" s="440"/>
      <c r="AI10885" s="440"/>
      <c r="AJ10885" s="440"/>
    </row>
    <row r="10886" spans="29:36" x14ac:dyDescent="0.25">
      <c r="AC10886" s="440"/>
      <c r="AD10886" s="440"/>
      <c r="AE10886" s="440"/>
      <c r="AF10886" s="440"/>
      <c r="AG10886" s="440"/>
      <c r="AH10886" s="440"/>
      <c r="AI10886" s="440"/>
      <c r="AJ10886" s="440"/>
    </row>
    <row r="10887" spans="29:36" x14ac:dyDescent="0.25">
      <c r="AC10887" s="440"/>
      <c r="AD10887" s="440"/>
      <c r="AE10887" s="440"/>
      <c r="AF10887" s="440"/>
      <c r="AG10887" s="440"/>
      <c r="AH10887" s="440"/>
      <c r="AI10887" s="440"/>
      <c r="AJ10887" s="440"/>
    </row>
    <row r="10888" spans="29:36" x14ac:dyDescent="0.25">
      <c r="AC10888" s="440"/>
      <c r="AD10888" s="440"/>
      <c r="AE10888" s="440"/>
      <c r="AF10888" s="440"/>
      <c r="AG10888" s="440"/>
      <c r="AH10888" s="440"/>
      <c r="AI10888" s="440"/>
      <c r="AJ10888" s="440"/>
    </row>
    <row r="10889" spans="29:36" x14ac:dyDescent="0.25">
      <c r="AC10889" s="440"/>
      <c r="AD10889" s="440"/>
      <c r="AE10889" s="440"/>
      <c r="AF10889" s="440"/>
      <c r="AG10889" s="440"/>
      <c r="AH10889" s="440"/>
      <c r="AI10889" s="440"/>
      <c r="AJ10889" s="440"/>
    </row>
    <row r="10890" spans="29:36" x14ac:dyDescent="0.25">
      <c r="AC10890" s="440"/>
      <c r="AD10890" s="440"/>
      <c r="AE10890" s="440"/>
      <c r="AF10890" s="440"/>
      <c r="AG10890" s="440"/>
      <c r="AH10890" s="440"/>
      <c r="AI10890" s="440"/>
      <c r="AJ10890" s="440"/>
    </row>
    <row r="10891" spans="29:36" x14ac:dyDescent="0.25">
      <c r="AC10891" s="440"/>
      <c r="AD10891" s="440"/>
      <c r="AE10891" s="440"/>
      <c r="AF10891" s="440"/>
      <c r="AG10891" s="440"/>
      <c r="AH10891" s="440"/>
      <c r="AI10891" s="440"/>
      <c r="AJ10891" s="440"/>
    </row>
    <row r="10892" spans="29:36" x14ac:dyDescent="0.25">
      <c r="AC10892" s="440"/>
      <c r="AD10892" s="440"/>
      <c r="AE10892" s="440"/>
      <c r="AF10892" s="440"/>
      <c r="AG10892" s="440"/>
      <c r="AH10892" s="440"/>
      <c r="AI10892" s="440"/>
      <c r="AJ10892" s="440"/>
    </row>
    <row r="10893" spans="29:36" x14ac:dyDescent="0.25">
      <c r="AC10893" s="440"/>
      <c r="AD10893" s="440"/>
      <c r="AE10893" s="440"/>
      <c r="AF10893" s="440"/>
      <c r="AG10893" s="440"/>
      <c r="AH10893" s="440"/>
      <c r="AI10893" s="440"/>
      <c r="AJ10893" s="440"/>
    </row>
    <row r="10894" spans="29:36" x14ac:dyDescent="0.25">
      <c r="AC10894" s="440"/>
      <c r="AD10894" s="440"/>
      <c r="AE10894" s="440"/>
      <c r="AF10894" s="440"/>
      <c r="AG10894" s="440"/>
      <c r="AH10894" s="440"/>
      <c r="AI10894" s="440"/>
      <c r="AJ10894" s="440"/>
    </row>
    <row r="10895" spans="29:36" x14ac:dyDescent="0.25">
      <c r="AC10895" s="440"/>
      <c r="AD10895" s="440"/>
      <c r="AE10895" s="440"/>
      <c r="AF10895" s="440"/>
      <c r="AG10895" s="440"/>
      <c r="AH10895" s="440"/>
      <c r="AI10895" s="440"/>
      <c r="AJ10895" s="440"/>
    </row>
    <row r="10896" spans="29:36" x14ac:dyDescent="0.25">
      <c r="AC10896" s="440"/>
      <c r="AD10896" s="440"/>
      <c r="AE10896" s="440"/>
      <c r="AF10896" s="440"/>
      <c r="AG10896" s="440"/>
      <c r="AH10896" s="440"/>
      <c r="AI10896" s="440"/>
      <c r="AJ10896" s="440"/>
    </row>
    <row r="10897" spans="29:36" x14ac:dyDescent="0.25">
      <c r="AC10897" s="440"/>
      <c r="AD10897" s="440"/>
      <c r="AE10897" s="440"/>
      <c r="AF10897" s="440"/>
      <c r="AG10897" s="440"/>
      <c r="AH10897" s="440"/>
      <c r="AI10897" s="440"/>
      <c r="AJ10897" s="440"/>
    </row>
    <row r="10898" spans="29:36" x14ac:dyDescent="0.25">
      <c r="AC10898" s="440"/>
      <c r="AD10898" s="440"/>
      <c r="AE10898" s="440"/>
      <c r="AF10898" s="440"/>
      <c r="AG10898" s="440"/>
      <c r="AH10898" s="440"/>
      <c r="AI10898" s="440"/>
      <c r="AJ10898" s="440"/>
    </row>
    <row r="10899" spans="29:36" x14ac:dyDescent="0.25">
      <c r="AC10899" s="440"/>
      <c r="AD10899" s="440"/>
      <c r="AE10899" s="440"/>
      <c r="AF10899" s="440"/>
      <c r="AG10899" s="440"/>
      <c r="AH10899" s="440"/>
      <c r="AI10899" s="440"/>
      <c r="AJ10899" s="440"/>
    </row>
    <row r="10900" spans="29:36" x14ac:dyDescent="0.25">
      <c r="AC10900" s="440"/>
      <c r="AD10900" s="440"/>
      <c r="AE10900" s="440"/>
      <c r="AF10900" s="440"/>
      <c r="AG10900" s="440"/>
      <c r="AH10900" s="440"/>
      <c r="AI10900" s="440"/>
      <c r="AJ10900" s="440"/>
    </row>
    <row r="10901" spans="29:36" x14ac:dyDescent="0.25">
      <c r="AC10901" s="440"/>
      <c r="AD10901" s="440"/>
      <c r="AE10901" s="440"/>
      <c r="AF10901" s="440"/>
      <c r="AG10901" s="440"/>
      <c r="AH10901" s="440"/>
      <c r="AI10901" s="440"/>
      <c r="AJ10901" s="440"/>
    </row>
    <row r="10902" spans="29:36" x14ac:dyDescent="0.25">
      <c r="AC10902" s="440"/>
      <c r="AD10902" s="440"/>
      <c r="AE10902" s="440"/>
      <c r="AF10902" s="440"/>
      <c r="AG10902" s="440"/>
      <c r="AH10902" s="440"/>
      <c r="AI10902" s="440"/>
      <c r="AJ10902" s="440"/>
    </row>
    <row r="10903" spans="29:36" x14ac:dyDescent="0.25">
      <c r="AC10903" s="440"/>
      <c r="AD10903" s="440"/>
      <c r="AE10903" s="440"/>
      <c r="AF10903" s="440"/>
      <c r="AG10903" s="440"/>
      <c r="AH10903" s="440"/>
      <c r="AI10903" s="440"/>
      <c r="AJ10903" s="440"/>
    </row>
    <row r="10904" spans="29:36" x14ac:dyDescent="0.25">
      <c r="AC10904" s="440"/>
      <c r="AD10904" s="440"/>
      <c r="AE10904" s="440"/>
      <c r="AF10904" s="440"/>
      <c r="AG10904" s="440"/>
      <c r="AH10904" s="440"/>
      <c r="AI10904" s="440"/>
      <c r="AJ10904" s="440"/>
    </row>
    <row r="10905" spans="29:36" x14ac:dyDescent="0.25">
      <c r="AC10905" s="440"/>
      <c r="AD10905" s="440"/>
      <c r="AE10905" s="440"/>
      <c r="AF10905" s="440"/>
      <c r="AG10905" s="440"/>
      <c r="AH10905" s="440"/>
      <c r="AI10905" s="440"/>
      <c r="AJ10905" s="440"/>
    </row>
    <row r="10906" spans="29:36" x14ac:dyDescent="0.25">
      <c r="AC10906" s="440"/>
      <c r="AD10906" s="440"/>
      <c r="AE10906" s="440"/>
      <c r="AF10906" s="440"/>
      <c r="AG10906" s="440"/>
      <c r="AH10906" s="440"/>
      <c r="AI10906" s="440"/>
      <c r="AJ10906" s="440"/>
    </row>
    <row r="10907" spans="29:36" x14ac:dyDescent="0.25">
      <c r="AC10907" s="440"/>
      <c r="AD10907" s="440"/>
      <c r="AE10907" s="440"/>
      <c r="AF10907" s="440"/>
      <c r="AG10907" s="440"/>
      <c r="AH10907" s="440"/>
      <c r="AI10907" s="440"/>
      <c r="AJ10907" s="440"/>
    </row>
    <row r="10908" spans="29:36" x14ac:dyDescent="0.25">
      <c r="AC10908" s="440"/>
      <c r="AD10908" s="440"/>
      <c r="AE10908" s="440"/>
      <c r="AF10908" s="440"/>
      <c r="AG10908" s="440"/>
      <c r="AH10908" s="440"/>
      <c r="AI10908" s="440"/>
      <c r="AJ10908" s="440"/>
    </row>
    <row r="10909" spans="29:36" x14ac:dyDescent="0.25">
      <c r="AC10909" s="440"/>
      <c r="AD10909" s="440"/>
      <c r="AE10909" s="440"/>
      <c r="AF10909" s="440"/>
      <c r="AG10909" s="440"/>
      <c r="AH10909" s="440"/>
      <c r="AI10909" s="440"/>
      <c r="AJ10909" s="440"/>
    </row>
    <row r="10910" spans="29:36" x14ac:dyDescent="0.25">
      <c r="AC10910" s="440"/>
      <c r="AD10910" s="440"/>
      <c r="AE10910" s="440"/>
      <c r="AF10910" s="440"/>
      <c r="AG10910" s="440"/>
      <c r="AH10910" s="440"/>
      <c r="AI10910" s="440"/>
      <c r="AJ10910" s="440"/>
    </row>
    <row r="10911" spans="29:36" x14ac:dyDescent="0.25">
      <c r="AC10911" s="440"/>
      <c r="AD10911" s="440"/>
      <c r="AE10911" s="440"/>
      <c r="AF10911" s="440"/>
      <c r="AG10911" s="440"/>
      <c r="AH10911" s="440"/>
      <c r="AI10911" s="440"/>
      <c r="AJ10911" s="440"/>
    </row>
    <row r="10912" spans="29:36" x14ac:dyDescent="0.25">
      <c r="AC10912" s="440"/>
      <c r="AD10912" s="440"/>
      <c r="AE10912" s="440"/>
      <c r="AF10912" s="440"/>
      <c r="AG10912" s="440"/>
      <c r="AH10912" s="440"/>
      <c r="AI10912" s="440"/>
      <c r="AJ10912" s="440"/>
    </row>
    <row r="10913" spans="29:36" x14ac:dyDescent="0.25">
      <c r="AC10913" s="440"/>
      <c r="AD10913" s="440"/>
      <c r="AE10913" s="440"/>
      <c r="AF10913" s="440"/>
      <c r="AG10913" s="440"/>
      <c r="AH10913" s="440"/>
      <c r="AI10913" s="440"/>
      <c r="AJ10913" s="440"/>
    </row>
    <row r="10914" spans="29:36" x14ac:dyDescent="0.25">
      <c r="AC10914" s="440"/>
      <c r="AD10914" s="440"/>
      <c r="AE10914" s="440"/>
      <c r="AF10914" s="440"/>
      <c r="AG10914" s="440"/>
      <c r="AH10914" s="440"/>
      <c r="AI10914" s="440"/>
      <c r="AJ10914" s="440"/>
    </row>
    <row r="10915" spans="29:36" x14ac:dyDescent="0.25">
      <c r="AC10915" s="440"/>
      <c r="AD10915" s="440"/>
      <c r="AE10915" s="440"/>
      <c r="AF10915" s="440"/>
      <c r="AG10915" s="440"/>
      <c r="AH10915" s="440"/>
      <c r="AI10915" s="440"/>
      <c r="AJ10915" s="440"/>
    </row>
    <row r="10916" spans="29:36" x14ac:dyDescent="0.25">
      <c r="AC10916" s="440"/>
      <c r="AD10916" s="440"/>
      <c r="AE10916" s="440"/>
      <c r="AF10916" s="440"/>
      <c r="AG10916" s="440"/>
      <c r="AH10916" s="440"/>
      <c r="AI10916" s="440"/>
      <c r="AJ10916" s="440"/>
    </row>
    <row r="10917" spans="29:36" x14ac:dyDescent="0.25">
      <c r="AC10917" s="440"/>
      <c r="AD10917" s="440"/>
      <c r="AE10917" s="440"/>
      <c r="AF10917" s="440"/>
      <c r="AG10917" s="440"/>
      <c r="AH10917" s="440"/>
      <c r="AI10917" s="440"/>
      <c r="AJ10917" s="440"/>
    </row>
    <row r="10918" spans="29:36" x14ac:dyDescent="0.25">
      <c r="AC10918" s="440"/>
      <c r="AD10918" s="440"/>
      <c r="AE10918" s="440"/>
      <c r="AF10918" s="440"/>
      <c r="AG10918" s="440"/>
      <c r="AH10918" s="440"/>
      <c r="AI10918" s="440"/>
      <c r="AJ10918" s="440"/>
    </row>
    <row r="10919" spans="29:36" x14ac:dyDescent="0.25">
      <c r="AC10919" s="440"/>
      <c r="AD10919" s="440"/>
      <c r="AE10919" s="440"/>
      <c r="AF10919" s="440"/>
      <c r="AG10919" s="440"/>
      <c r="AH10919" s="440"/>
      <c r="AI10919" s="440"/>
      <c r="AJ10919" s="440"/>
    </row>
    <row r="10920" spans="29:36" x14ac:dyDescent="0.25">
      <c r="AC10920" s="440"/>
      <c r="AD10920" s="440"/>
      <c r="AE10920" s="440"/>
      <c r="AF10920" s="440"/>
      <c r="AG10920" s="440"/>
      <c r="AH10920" s="440"/>
      <c r="AI10920" s="440"/>
      <c r="AJ10920" s="440"/>
    </row>
    <row r="10921" spans="29:36" x14ac:dyDescent="0.25">
      <c r="AC10921" s="440"/>
      <c r="AD10921" s="440"/>
      <c r="AE10921" s="440"/>
      <c r="AF10921" s="440"/>
      <c r="AG10921" s="440"/>
      <c r="AH10921" s="440"/>
      <c r="AI10921" s="440"/>
      <c r="AJ10921" s="440"/>
    </row>
    <row r="10922" spans="29:36" x14ac:dyDescent="0.25">
      <c r="AC10922" s="440"/>
      <c r="AD10922" s="440"/>
      <c r="AE10922" s="440"/>
      <c r="AF10922" s="440"/>
      <c r="AG10922" s="440"/>
      <c r="AH10922" s="440"/>
      <c r="AI10922" s="440"/>
      <c r="AJ10922" s="440"/>
    </row>
    <row r="10923" spans="29:36" x14ac:dyDescent="0.25">
      <c r="AC10923" s="440"/>
      <c r="AD10923" s="440"/>
      <c r="AE10923" s="440"/>
      <c r="AF10923" s="440"/>
      <c r="AG10923" s="440"/>
      <c r="AH10923" s="440"/>
      <c r="AI10923" s="440"/>
      <c r="AJ10923" s="440"/>
    </row>
    <row r="10924" spans="29:36" x14ac:dyDescent="0.25">
      <c r="AC10924" s="440"/>
      <c r="AD10924" s="440"/>
      <c r="AE10924" s="440"/>
      <c r="AF10924" s="440"/>
      <c r="AG10924" s="440"/>
      <c r="AH10924" s="440"/>
      <c r="AI10924" s="440"/>
      <c r="AJ10924" s="440"/>
    </row>
    <row r="10925" spans="29:36" x14ac:dyDescent="0.25">
      <c r="AC10925" s="440"/>
      <c r="AD10925" s="440"/>
      <c r="AE10925" s="440"/>
      <c r="AF10925" s="440"/>
      <c r="AG10925" s="440"/>
      <c r="AH10925" s="440"/>
      <c r="AI10925" s="440"/>
      <c r="AJ10925" s="440"/>
    </row>
    <row r="10926" spans="29:36" x14ac:dyDescent="0.25">
      <c r="AC10926" s="440"/>
      <c r="AD10926" s="440"/>
      <c r="AE10926" s="440"/>
      <c r="AF10926" s="440"/>
      <c r="AG10926" s="440"/>
      <c r="AH10926" s="440"/>
      <c r="AI10926" s="440"/>
      <c r="AJ10926" s="440"/>
    </row>
    <row r="10927" spans="29:36" x14ac:dyDescent="0.25">
      <c r="AC10927" s="440"/>
      <c r="AD10927" s="440"/>
      <c r="AE10927" s="440"/>
      <c r="AF10927" s="440"/>
      <c r="AG10927" s="440"/>
      <c r="AH10927" s="440"/>
      <c r="AI10927" s="440"/>
      <c r="AJ10927" s="440"/>
    </row>
    <row r="10928" spans="29:36" x14ac:dyDescent="0.25">
      <c r="AC10928" s="440"/>
      <c r="AD10928" s="440"/>
      <c r="AE10928" s="440"/>
      <c r="AF10928" s="440"/>
      <c r="AG10928" s="440"/>
      <c r="AH10928" s="440"/>
      <c r="AI10928" s="440"/>
      <c r="AJ10928" s="440"/>
    </row>
    <row r="10929" spans="29:36" x14ac:dyDescent="0.25">
      <c r="AC10929" s="440"/>
      <c r="AD10929" s="440"/>
      <c r="AE10929" s="440"/>
      <c r="AF10929" s="440"/>
      <c r="AG10929" s="440"/>
      <c r="AH10929" s="440"/>
      <c r="AI10929" s="440"/>
      <c r="AJ10929" s="440"/>
    </row>
    <row r="10930" spans="29:36" x14ac:dyDescent="0.25">
      <c r="AC10930" s="440"/>
      <c r="AD10930" s="440"/>
      <c r="AE10930" s="440"/>
      <c r="AF10930" s="440"/>
      <c r="AG10930" s="440"/>
      <c r="AH10930" s="440"/>
      <c r="AI10930" s="440"/>
      <c r="AJ10930" s="440"/>
    </row>
    <row r="10931" spans="29:36" x14ac:dyDescent="0.25">
      <c r="AC10931" s="440"/>
      <c r="AD10931" s="440"/>
      <c r="AE10931" s="440"/>
      <c r="AF10931" s="440"/>
      <c r="AG10931" s="440"/>
      <c r="AH10931" s="440"/>
      <c r="AI10931" s="440"/>
      <c r="AJ10931" s="440"/>
    </row>
    <row r="10932" spans="29:36" x14ac:dyDescent="0.25">
      <c r="AC10932" s="440"/>
      <c r="AD10932" s="440"/>
      <c r="AE10932" s="440"/>
      <c r="AF10932" s="440"/>
      <c r="AG10932" s="440"/>
      <c r="AH10932" s="440"/>
      <c r="AI10932" s="440"/>
      <c r="AJ10932" s="440"/>
    </row>
    <row r="10933" spans="29:36" x14ac:dyDescent="0.25">
      <c r="AC10933" s="440"/>
      <c r="AD10933" s="440"/>
      <c r="AE10933" s="440"/>
      <c r="AF10933" s="440"/>
      <c r="AG10933" s="440"/>
      <c r="AH10933" s="440"/>
      <c r="AI10933" s="440"/>
      <c r="AJ10933" s="440"/>
    </row>
    <row r="10934" spans="29:36" x14ac:dyDescent="0.25">
      <c r="AC10934" s="440"/>
      <c r="AD10934" s="440"/>
      <c r="AE10934" s="440"/>
      <c r="AF10934" s="440"/>
      <c r="AG10934" s="440"/>
      <c r="AH10934" s="440"/>
      <c r="AI10934" s="440"/>
      <c r="AJ10934" s="440"/>
    </row>
    <row r="10935" spans="29:36" x14ac:dyDescent="0.25">
      <c r="AC10935" s="440"/>
      <c r="AD10935" s="440"/>
      <c r="AE10935" s="440"/>
      <c r="AF10935" s="440"/>
      <c r="AG10935" s="440"/>
      <c r="AH10935" s="440"/>
      <c r="AI10935" s="440"/>
      <c r="AJ10935" s="440"/>
    </row>
    <row r="10936" spans="29:36" x14ac:dyDescent="0.25">
      <c r="AC10936" s="440"/>
      <c r="AD10936" s="440"/>
      <c r="AE10936" s="440"/>
      <c r="AF10936" s="440"/>
      <c r="AG10936" s="440"/>
      <c r="AH10936" s="440"/>
      <c r="AI10936" s="440"/>
      <c r="AJ10936" s="440"/>
    </row>
    <row r="10937" spans="29:36" x14ac:dyDescent="0.25">
      <c r="AC10937" s="440"/>
      <c r="AD10937" s="440"/>
      <c r="AE10937" s="440"/>
      <c r="AF10937" s="440"/>
      <c r="AG10937" s="440"/>
      <c r="AH10937" s="440"/>
      <c r="AI10937" s="440"/>
      <c r="AJ10937" s="440"/>
    </row>
    <row r="10938" spans="29:36" x14ac:dyDescent="0.25">
      <c r="AC10938" s="440"/>
      <c r="AD10938" s="440"/>
      <c r="AE10938" s="440"/>
      <c r="AF10938" s="440"/>
      <c r="AG10938" s="440"/>
      <c r="AH10938" s="440"/>
      <c r="AI10938" s="440"/>
      <c r="AJ10938" s="440"/>
    </row>
    <row r="10939" spans="29:36" x14ac:dyDescent="0.25">
      <c r="AC10939" s="440"/>
      <c r="AD10939" s="440"/>
      <c r="AE10939" s="440"/>
      <c r="AF10939" s="440"/>
      <c r="AG10939" s="440"/>
      <c r="AH10939" s="440"/>
      <c r="AI10939" s="440"/>
      <c r="AJ10939" s="440"/>
    </row>
    <row r="10940" spans="29:36" x14ac:dyDescent="0.25">
      <c r="AC10940" s="440"/>
      <c r="AD10940" s="440"/>
      <c r="AE10940" s="440"/>
      <c r="AF10940" s="440"/>
      <c r="AG10940" s="440"/>
      <c r="AH10940" s="440"/>
      <c r="AI10940" s="440"/>
      <c r="AJ10940" s="440"/>
    </row>
    <row r="10941" spans="29:36" x14ac:dyDescent="0.25">
      <c r="AC10941" s="440"/>
      <c r="AD10941" s="440"/>
      <c r="AE10941" s="440"/>
      <c r="AF10941" s="440"/>
      <c r="AG10941" s="440"/>
      <c r="AH10941" s="440"/>
      <c r="AI10941" s="440"/>
      <c r="AJ10941" s="440"/>
    </row>
    <row r="10942" spans="29:36" x14ac:dyDescent="0.25">
      <c r="AC10942" s="440"/>
      <c r="AD10942" s="440"/>
      <c r="AE10942" s="440"/>
      <c r="AF10942" s="440"/>
      <c r="AG10942" s="440"/>
      <c r="AH10942" s="440"/>
      <c r="AI10942" s="440"/>
      <c r="AJ10942" s="440"/>
    </row>
    <row r="10943" spans="29:36" x14ac:dyDescent="0.25">
      <c r="AC10943" s="440"/>
      <c r="AD10943" s="440"/>
      <c r="AE10943" s="440"/>
      <c r="AF10943" s="440"/>
      <c r="AG10943" s="440"/>
      <c r="AH10943" s="440"/>
      <c r="AI10943" s="440"/>
      <c r="AJ10943" s="440"/>
    </row>
    <row r="10944" spans="29:36" x14ac:dyDescent="0.25">
      <c r="AC10944" s="440"/>
      <c r="AD10944" s="440"/>
      <c r="AE10944" s="440"/>
      <c r="AF10944" s="440"/>
      <c r="AG10944" s="440"/>
      <c r="AH10944" s="440"/>
      <c r="AI10944" s="440"/>
      <c r="AJ10944" s="440"/>
    </row>
    <row r="10945" spans="29:36" x14ac:dyDescent="0.25">
      <c r="AC10945" s="440"/>
      <c r="AD10945" s="440"/>
      <c r="AE10945" s="440"/>
      <c r="AF10945" s="440"/>
      <c r="AG10945" s="440"/>
      <c r="AH10945" s="440"/>
      <c r="AI10945" s="440"/>
      <c r="AJ10945" s="440"/>
    </row>
    <row r="10946" spans="29:36" x14ac:dyDescent="0.25">
      <c r="AC10946" s="440"/>
      <c r="AD10946" s="440"/>
      <c r="AE10946" s="440"/>
      <c r="AF10946" s="440"/>
      <c r="AG10946" s="440"/>
      <c r="AH10946" s="440"/>
      <c r="AI10946" s="440"/>
      <c r="AJ10946" s="440"/>
    </row>
    <row r="10947" spans="29:36" x14ac:dyDescent="0.25">
      <c r="AC10947" s="440"/>
      <c r="AD10947" s="440"/>
      <c r="AE10947" s="440"/>
      <c r="AF10947" s="440"/>
      <c r="AG10947" s="440"/>
      <c r="AH10947" s="440"/>
      <c r="AI10947" s="440"/>
      <c r="AJ10947" s="440"/>
    </row>
    <row r="10948" spans="29:36" x14ac:dyDescent="0.25">
      <c r="AC10948" s="440"/>
      <c r="AD10948" s="440"/>
      <c r="AE10948" s="440"/>
      <c r="AF10948" s="440"/>
      <c r="AG10948" s="440"/>
      <c r="AH10948" s="440"/>
      <c r="AI10948" s="440"/>
      <c r="AJ10948" s="440"/>
    </row>
    <row r="10949" spans="29:36" x14ac:dyDescent="0.25">
      <c r="AC10949" s="440"/>
      <c r="AD10949" s="440"/>
      <c r="AE10949" s="440"/>
      <c r="AF10949" s="440"/>
      <c r="AG10949" s="440"/>
      <c r="AH10949" s="440"/>
      <c r="AI10949" s="440"/>
      <c r="AJ10949" s="440"/>
    </row>
    <row r="10950" spans="29:36" x14ac:dyDescent="0.25">
      <c r="AC10950" s="440"/>
      <c r="AD10950" s="440"/>
      <c r="AE10950" s="440"/>
      <c r="AF10950" s="440"/>
      <c r="AG10950" s="440"/>
      <c r="AH10950" s="440"/>
      <c r="AI10950" s="440"/>
      <c r="AJ10950" s="440"/>
    </row>
    <row r="10951" spans="29:36" x14ac:dyDescent="0.25">
      <c r="AC10951" s="440"/>
      <c r="AD10951" s="440"/>
      <c r="AE10951" s="440"/>
      <c r="AF10951" s="440"/>
      <c r="AG10951" s="440"/>
      <c r="AH10951" s="440"/>
      <c r="AI10951" s="440"/>
      <c r="AJ10951" s="440"/>
    </row>
    <row r="10952" spans="29:36" x14ac:dyDescent="0.25">
      <c r="AC10952" s="440"/>
      <c r="AD10952" s="440"/>
      <c r="AE10952" s="440"/>
      <c r="AF10952" s="440"/>
      <c r="AG10952" s="440"/>
      <c r="AH10952" s="440"/>
      <c r="AI10952" s="440"/>
      <c r="AJ10952" s="440"/>
    </row>
    <row r="10953" spans="29:36" x14ac:dyDescent="0.25">
      <c r="AC10953" s="440"/>
      <c r="AD10953" s="440"/>
      <c r="AE10953" s="440"/>
      <c r="AF10953" s="440"/>
      <c r="AG10953" s="440"/>
      <c r="AH10953" s="440"/>
      <c r="AI10953" s="440"/>
      <c r="AJ10953" s="440"/>
    </row>
    <row r="10954" spans="29:36" x14ac:dyDescent="0.25">
      <c r="AC10954" s="440"/>
      <c r="AD10954" s="440"/>
      <c r="AE10954" s="440"/>
      <c r="AF10954" s="440"/>
      <c r="AG10954" s="440"/>
      <c r="AH10954" s="440"/>
      <c r="AI10954" s="440"/>
      <c r="AJ10954" s="440"/>
    </row>
    <row r="10955" spans="29:36" x14ac:dyDescent="0.25">
      <c r="AC10955" s="440"/>
      <c r="AD10955" s="440"/>
      <c r="AE10955" s="440"/>
      <c r="AF10955" s="440"/>
      <c r="AG10955" s="440"/>
      <c r="AH10955" s="440"/>
      <c r="AI10955" s="440"/>
      <c r="AJ10955" s="440"/>
    </row>
    <row r="10956" spans="29:36" x14ac:dyDescent="0.25">
      <c r="AC10956" s="440"/>
      <c r="AD10956" s="440"/>
      <c r="AE10956" s="440"/>
      <c r="AF10956" s="440"/>
      <c r="AG10956" s="440"/>
      <c r="AH10956" s="440"/>
      <c r="AI10956" s="440"/>
      <c r="AJ10956" s="440"/>
    </row>
    <row r="10957" spans="29:36" x14ac:dyDescent="0.25">
      <c r="AC10957" s="440"/>
      <c r="AD10957" s="440"/>
      <c r="AE10957" s="440"/>
      <c r="AF10957" s="440"/>
      <c r="AG10957" s="440"/>
      <c r="AH10957" s="440"/>
      <c r="AI10957" s="440"/>
      <c r="AJ10957" s="440"/>
    </row>
    <row r="10958" spans="29:36" x14ac:dyDescent="0.25">
      <c r="AC10958" s="440"/>
      <c r="AD10958" s="440"/>
      <c r="AE10958" s="440"/>
      <c r="AF10958" s="440"/>
      <c r="AG10958" s="440"/>
      <c r="AH10958" s="440"/>
      <c r="AI10958" s="440"/>
      <c r="AJ10958" s="440"/>
    </row>
    <row r="10959" spans="29:36" x14ac:dyDescent="0.25">
      <c r="AC10959" s="440"/>
      <c r="AD10959" s="440"/>
      <c r="AE10959" s="440"/>
      <c r="AF10959" s="440"/>
      <c r="AG10959" s="440"/>
      <c r="AH10959" s="440"/>
      <c r="AI10959" s="440"/>
      <c r="AJ10959" s="440"/>
    </row>
    <row r="10960" spans="29:36" x14ac:dyDescent="0.25">
      <c r="AC10960" s="440"/>
      <c r="AD10960" s="440"/>
      <c r="AE10960" s="440"/>
      <c r="AF10960" s="440"/>
      <c r="AG10960" s="440"/>
      <c r="AH10960" s="440"/>
      <c r="AI10960" s="440"/>
      <c r="AJ10960" s="440"/>
    </row>
    <row r="10961" spans="29:36" x14ac:dyDescent="0.25">
      <c r="AC10961" s="440"/>
      <c r="AD10961" s="440"/>
      <c r="AE10961" s="440"/>
      <c r="AF10961" s="440"/>
      <c r="AG10961" s="440"/>
      <c r="AH10961" s="440"/>
      <c r="AI10961" s="440"/>
      <c r="AJ10961" s="440"/>
    </row>
    <row r="10962" spans="29:36" x14ac:dyDescent="0.25">
      <c r="AC10962" s="440"/>
      <c r="AD10962" s="440"/>
      <c r="AE10962" s="440"/>
      <c r="AF10962" s="440"/>
      <c r="AG10962" s="440"/>
      <c r="AH10962" s="440"/>
      <c r="AI10962" s="440"/>
      <c r="AJ10962" s="440"/>
    </row>
    <row r="10963" spans="29:36" x14ac:dyDescent="0.25">
      <c r="AC10963" s="440"/>
      <c r="AD10963" s="440"/>
      <c r="AE10963" s="440"/>
      <c r="AF10963" s="440"/>
      <c r="AG10963" s="440"/>
      <c r="AH10963" s="440"/>
      <c r="AI10963" s="440"/>
      <c r="AJ10963" s="440"/>
    </row>
    <row r="10964" spans="29:36" x14ac:dyDescent="0.25">
      <c r="AC10964" s="440"/>
      <c r="AD10964" s="440"/>
      <c r="AE10964" s="440"/>
      <c r="AF10964" s="440"/>
      <c r="AG10964" s="440"/>
      <c r="AH10964" s="440"/>
      <c r="AI10964" s="440"/>
      <c r="AJ10964" s="440"/>
    </row>
    <row r="10965" spans="29:36" x14ac:dyDescent="0.25">
      <c r="AC10965" s="440"/>
      <c r="AD10965" s="440"/>
      <c r="AE10965" s="440"/>
      <c r="AF10965" s="440"/>
      <c r="AG10965" s="440"/>
      <c r="AH10965" s="440"/>
      <c r="AI10965" s="440"/>
      <c r="AJ10965" s="440"/>
    </row>
    <row r="10966" spans="29:36" x14ac:dyDescent="0.25">
      <c r="AC10966" s="440"/>
      <c r="AD10966" s="440"/>
      <c r="AE10966" s="440"/>
      <c r="AF10966" s="440"/>
      <c r="AG10966" s="440"/>
      <c r="AH10966" s="440"/>
      <c r="AI10966" s="440"/>
      <c r="AJ10966" s="440"/>
    </row>
    <row r="10967" spans="29:36" x14ac:dyDescent="0.25">
      <c r="AC10967" s="440"/>
      <c r="AD10967" s="440"/>
      <c r="AE10967" s="440"/>
      <c r="AF10967" s="440"/>
      <c r="AG10967" s="440"/>
      <c r="AH10967" s="440"/>
      <c r="AI10967" s="440"/>
      <c r="AJ10967" s="440"/>
    </row>
    <row r="10968" spans="29:36" x14ac:dyDescent="0.25">
      <c r="AC10968" s="440"/>
      <c r="AD10968" s="440"/>
      <c r="AE10968" s="440"/>
      <c r="AF10968" s="440"/>
      <c r="AG10968" s="440"/>
      <c r="AH10968" s="440"/>
      <c r="AI10968" s="440"/>
      <c r="AJ10968" s="440"/>
    </row>
    <row r="10969" spans="29:36" x14ac:dyDescent="0.25">
      <c r="AC10969" s="440"/>
      <c r="AD10969" s="440"/>
      <c r="AE10969" s="440"/>
      <c r="AF10969" s="440"/>
      <c r="AG10969" s="440"/>
      <c r="AH10969" s="440"/>
      <c r="AI10969" s="440"/>
      <c r="AJ10969" s="440"/>
    </row>
    <row r="10970" spans="29:36" x14ac:dyDescent="0.25">
      <c r="AC10970" s="440"/>
      <c r="AD10970" s="440"/>
      <c r="AE10970" s="440"/>
      <c r="AF10970" s="440"/>
      <c r="AG10970" s="440"/>
      <c r="AH10970" s="440"/>
      <c r="AI10970" s="440"/>
      <c r="AJ10970" s="440"/>
    </row>
    <row r="10971" spans="29:36" x14ac:dyDescent="0.25">
      <c r="AC10971" s="440"/>
      <c r="AD10971" s="440"/>
      <c r="AE10971" s="440"/>
      <c r="AF10971" s="440"/>
      <c r="AG10971" s="440"/>
      <c r="AH10971" s="440"/>
      <c r="AI10971" s="440"/>
      <c r="AJ10971" s="440"/>
    </row>
    <row r="10972" spans="29:36" x14ac:dyDescent="0.25">
      <c r="AC10972" s="440"/>
      <c r="AD10972" s="440"/>
      <c r="AE10972" s="440"/>
      <c r="AF10972" s="440"/>
      <c r="AG10972" s="440"/>
      <c r="AH10972" s="440"/>
      <c r="AI10972" s="440"/>
      <c r="AJ10972" s="440"/>
    </row>
    <row r="10973" spans="29:36" x14ac:dyDescent="0.25">
      <c r="AC10973" s="440"/>
      <c r="AD10973" s="440"/>
      <c r="AE10973" s="440"/>
      <c r="AF10973" s="440"/>
      <c r="AG10973" s="440"/>
      <c r="AH10973" s="440"/>
      <c r="AI10973" s="440"/>
      <c r="AJ10973" s="440"/>
    </row>
    <row r="10974" spans="29:36" x14ac:dyDescent="0.25">
      <c r="AC10974" s="440"/>
      <c r="AD10974" s="440"/>
      <c r="AE10974" s="440"/>
      <c r="AF10974" s="440"/>
      <c r="AG10974" s="440"/>
      <c r="AH10974" s="440"/>
      <c r="AI10974" s="440"/>
      <c r="AJ10974" s="440"/>
    </row>
    <row r="10975" spans="29:36" x14ac:dyDescent="0.25">
      <c r="AC10975" s="440"/>
      <c r="AD10975" s="440"/>
      <c r="AE10975" s="440"/>
      <c r="AF10975" s="440"/>
      <c r="AG10975" s="440"/>
      <c r="AH10975" s="440"/>
      <c r="AI10975" s="440"/>
      <c r="AJ10975" s="440"/>
    </row>
    <row r="10976" spans="29:36" x14ac:dyDescent="0.25">
      <c r="AC10976" s="440"/>
      <c r="AD10976" s="440"/>
      <c r="AE10976" s="440"/>
      <c r="AF10976" s="440"/>
      <c r="AG10976" s="440"/>
      <c r="AH10976" s="440"/>
      <c r="AI10976" s="440"/>
      <c r="AJ10976" s="440"/>
    </row>
    <row r="10977" spans="29:36" x14ac:dyDescent="0.25">
      <c r="AC10977" s="440"/>
      <c r="AD10977" s="440"/>
      <c r="AE10977" s="440"/>
      <c r="AF10977" s="440"/>
      <c r="AG10977" s="440"/>
      <c r="AH10977" s="440"/>
      <c r="AI10977" s="440"/>
      <c r="AJ10977" s="440"/>
    </row>
    <row r="10978" spans="29:36" x14ac:dyDescent="0.25">
      <c r="AC10978" s="440"/>
      <c r="AD10978" s="440"/>
      <c r="AE10978" s="440"/>
      <c r="AF10978" s="440"/>
      <c r="AG10978" s="440"/>
      <c r="AH10978" s="440"/>
      <c r="AI10978" s="440"/>
      <c r="AJ10978" s="440"/>
    </row>
    <row r="10979" spans="29:36" x14ac:dyDescent="0.25">
      <c r="AC10979" s="440"/>
      <c r="AD10979" s="440"/>
      <c r="AE10979" s="440"/>
      <c r="AF10979" s="440"/>
      <c r="AG10979" s="440"/>
      <c r="AH10979" s="440"/>
      <c r="AI10979" s="440"/>
      <c r="AJ10979" s="440"/>
    </row>
    <row r="10980" spans="29:36" x14ac:dyDescent="0.25">
      <c r="AC10980" s="440"/>
      <c r="AD10980" s="440"/>
      <c r="AE10980" s="440"/>
      <c r="AF10980" s="440"/>
      <c r="AG10980" s="440"/>
      <c r="AH10980" s="440"/>
      <c r="AI10980" s="440"/>
      <c r="AJ10980" s="440"/>
    </row>
    <row r="10981" spans="29:36" x14ac:dyDescent="0.25">
      <c r="AC10981" s="440"/>
      <c r="AD10981" s="440"/>
      <c r="AE10981" s="440"/>
      <c r="AF10981" s="440"/>
      <c r="AG10981" s="440"/>
      <c r="AH10981" s="440"/>
      <c r="AI10981" s="440"/>
      <c r="AJ10981" s="440"/>
    </row>
    <row r="10982" spans="29:36" x14ac:dyDescent="0.25">
      <c r="AC10982" s="440"/>
      <c r="AD10982" s="440"/>
      <c r="AE10982" s="440"/>
      <c r="AF10982" s="440"/>
      <c r="AG10982" s="440"/>
      <c r="AH10982" s="440"/>
      <c r="AI10982" s="440"/>
      <c r="AJ10982" s="440"/>
    </row>
    <row r="10983" spans="29:36" x14ac:dyDescent="0.25">
      <c r="AC10983" s="440"/>
      <c r="AD10983" s="440"/>
      <c r="AE10983" s="440"/>
      <c r="AF10983" s="440"/>
      <c r="AG10983" s="440"/>
      <c r="AH10983" s="440"/>
      <c r="AI10983" s="440"/>
      <c r="AJ10983" s="440"/>
    </row>
    <row r="10984" spans="29:36" x14ac:dyDescent="0.25">
      <c r="AC10984" s="440"/>
      <c r="AD10984" s="440"/>
      <c r="AE10984" s="440"/>
      <c r="AF10984" s="440"/>
      <c r="AG10984" s="440"/>
      <c r="AH10984" s="440"/>
      <c r="AI10984" s="440"/>
      <c r="AJ10984" s="440"/>
    </row>
    <row r="10985" spans="29:36" x14ac:dyDescent="0.25">
      <c r="AC10985" s="440"/>
      <c r="AD10985" s="440"/>
      <c r="AE10985" s="440"/>
      <c r="AF10985" s="440"/>
      <c r="AG10985" s="440"/>
      <c r="AH10985" s="440"/>
      <c r="AI10985" s="440"/>
      <c r="AJ10985" s="440"/>
    </row>
    <row r="10986" spans="29:36" x14ac:dyDescent="0.25">
      <c r="AC10986" s="440"/>
      <c r="AD10986" s="440"/>
      <c r="AE10986" s="440"/>
      <c r="AF10986" s="440"/>
      <c r="AG10986" s="440"/>
      <c r="AH10986" s="440"/>
      <c r="AI10986" s="440"/>
      <c r="AJ10986" s="440"/>
    </row>
    <row r="10987" spans="29:36" x14ac:dyDescent="0.25">
      <c r="AC10987" s="440"/>
      <c r="AD10987" s="440"/>
      <c r="AE10987" s="440"/>
      <c r="AF10987" s="440"/>
      <c r="AG10987" s="440"/>
      <c r="AH10987" s="440"/>
      <c r="AI10987" s="440"/>
      <c r="AJ10987" s="440"/>
    </row>
    <row r="10988" spans="29:36" x14ac:dyDescent="0.25">
      <c r="AC10988" s="440"/>
      <c r="AD10988" s="440"/>
      <c r="AE10988" s="440"/>
      <c r="AF10988" s="440"/>
      <c r="AG10988" s="440"/>
      <c r="AH10988" s="440"/>
      <c r="AI10988" s="440"/>
      <c r="AJ10988" s="440"/>
    </row>
    <row r="10989" spans="29:36" x14ac:dyDescent="0.25">
      <c r="AC10989" s="440"/>
      <c r="AD10989" s="440"/>
      <c r="AE10989" s="440"/>
      <c r="AF10989" s="440"/>
      <c r="AG10989" s="440"/>
      <c r="AH10989" s="440"/>
      <c r="AI10989" s="440"/>
      <c r="AJ10989" s="440"/>
    </row>
    <row r="10990" spans="29:36" x14ac:dyDescent="0.25">
      <c r="AC10990" s="440"/>
      <c r="AD10990" s="440"/>
      <c r="AE10990" s="440"/>
      <c r="AF10990" s="440"/>
      <c r="AG10990" s="440"/>
      <c r="AH10990" s="440"/>
      <c r="AI10990" s="440"/>
      <c r="AJ10990" s="440"/>
    </row>
    <row r="10991" spans="29:36" x14ac:dyDescent="0.25">
      <c r="AC10991" s="440"/>
      <c r="AD10991" s="440"/>
      <c r="AE10991" s="440"/>
      <c r="AF10991" s="440"/>
      <c r="AG10991" s="440"/>
      <c r="AH10991" s="440"/>
      <c r="AI10991" s="440"/>
      <c r="AJ10991" s="440"/>
    </row>
    <row r="10992" spans="29:36" x14ac:dyDescent="0.25">
      <c r="AC10992" s="440"/>
      <c r="AD10992" s="440"/>
      <c r="AE10992" s="440"/>
      <c r="AF10992" s="440"/>
      <c r="AG10992" s="440"/>
      <c r="AH10992" s="440"/>
      <c r="AI10992" s="440"/>
      <c r="AJ10992" s="440"/>
    </row>
    <row r="10993" spans="29:36" x14ac:dyDescent="0.25">
      <c r="AC10993" s="440"/>
      <c r="AD10993" s="440"/>
      <c r="AE10993" s="440"/>
      <c r="AF10993" s="440"/>
      <c r="AG10993" s="440"/>
      <c r="AH10993" s="440"/>
      <c r="AI10993" s="440"/>
      <c r="AJ10993" s="440"/>
    </row>
    <row r="10994" spans="29:36" x14ac:dyDescent="0.25">
      <c r="AC10994" s="440"/>
      <c r="AD10994" s="440"/>
      <c r="AE10994" s="440"/>
      <c r="AF10994" s="440"/>
      <c r="AG10994" s="440"/>
      <c r="AH10994" s="440"/>
      <c r="AI10994" s="440"/>
      <c r="AJ10994" s="440"/>
    </row>
    <row r="10995" spans="29:36" x14ac:dyDescent="0.25">
      <c r="AC10995" s="440"/>
      <c r="AD10995" s="440"/>
      <c r="AE10995" s="440"/>
      <c r="AF10995" s="440"/>
      <c r="AG10995" s="440"/>
      <c r="AH10995" s="440"/>
      <c r="AI10995" s="440"/>
      <c r="AJ10995" s="440"/>
    </row>
    <row r="10996" spans="29:36" x14ac:dyDescent="0.25">
      <c r="AC10996" s="440"/>
      <c r="AD10996" s="440"/>
      <c r="AE10996" s="440"/>
      <c r="AF10996" s="440"/>
      <c r="AG10996" s="440"/>
      <c r="AH10996" s="440"/>
      <c r="AI10996" s="440"/>
      <c r="AJ10996" s="440"/>
    </row>
    <row r="10997" spans="29:36" x14ac:dyDescent="0.25">
      <c r="AC10997" s="440"/>
      <c r="AD10997" s="440"/>
      <c r="AE10997" s="440"/>
      <c r="AF10997" s="440"/>
      <c r="AG10997" s="440"/>
      <c r="AH10997" s="440"/>
      <c r="AI10997" s="440"/>
      <c r="AJ10997" s="440"/>
    </row>
    <row r="10998" spans="29:36" x14ac:dyDescent="0.25">
      <c r="AC10998" s="440"/>
      <c r="AD10998" s="440"/>
      <c r="AE10998" s="440"/>
      <c r="AF10998" s="440"/>
      <c r="AG10998" s="440"/>
      <c r="AH10998" s="440"/>
      <c r="AI10998" s="440"/>
      <c r="AJ10998" s="440"/>
    </row>
    <row r="10999" spans="29:36" x14ac:dyDescent="0.25">
      <c r="AC10999" s="440"/>
      <c r="AD10999" s="440"/>
      <c r="AE10999" s="440"/>
      <c r="AF10999" s="440"/>
      <c r="AG10999" s="440"/>
      <c r="AH10999" s="440"/>
      <c r="AI10999" s="440"/>
      <c r="AJ10999" s="440"/>
    </row>
    <row r="11000" spans="29:36" x14ac:dyDescent="0.25">
      <c r="AC11000" s="440"/>
      <c r="AD11000" s="440"/>
      <c r="AE11000" s="440"/>
      <c r="AF11000" s="440"/>
      <c r="AG11000" s="440"/>
      <c r="AH11000" s="440"/>
      <c r="AI11000" s="440"/>
      <c r="AJ11000" s="440"/>
    </row>
    <row r="11001" spans="29:36" x14ac:dyDescent="0.25">
      <c r="AC11001" s="440"/>
      <c r="AD11001" s="440"/>
      <c r="AE11001" s="440"/>
      <c r="AF11001" s="440"/>
      <c r="AG11001" s="440"/>
      <c r="AH11001" s="440"/>
      <c r="AI11001" s="440"/>
      <c r="AJ11001" s="440"/>
    </row>
    <row r="11002" spans="29:36" x14ac:dyDescent="0.25">
      <c r="AC11002" s="440"/>
      <c r="AD11002" s="440"/>
      <c r="AE11002" s="440"/>
      <c r="AF11002" s="440"/>
      <c r="AG11002" s="440"/>
      <c r="AH11002" s="440"/>
      <c r="AI11002" s="440"/>
      <c r="AJ11002" s="440"/>
    </row>
    <row r="11003" spans="29:36" x14ac:dyDescent="0.25">
      <c r="AC11003" s="440"/>
      <c r="AD11003" s="440"/>
      <c r="AE11003" s="440"/>
      <c r="AF11003" s="440"/>
      <c r="AG11003" s="440"/>
      <c r="AH11003" s="440"/>
      <c r="AI11003" s="440"/>
      <c r="AJ11003" s="440"/>
    </row>
    <row r="11004" spans="29:36" x14ac:dyDescent="0.25">
      <c r="AC11004" s="440"/>
      <c r="AD11004" s="440"/>
      <c r="AE11004" s="440"/>
      <c r="AF11004" s="440"/>
      <c r="AG11004" s="440"/>
      <c r="AH11004" s="440"/>
      <c r="AI11004" s="440"/>
      <c r="AJ11004" s="440"/>
    </row>
    <row r="11005" spans="29:36" x14ac:dyDescent="0.25">
      <c r="AC11005" s="440"/>
      <c r="AD11005" s="440"/>
      <c r="AE11005" s="440"/>
      <c r="AF11005" s="440"/>
      <c r="AG11005" s="440"/>
      <c r="AH11005" s="440"/>
      <c r="AI11005" s="440"/>
      <c r="AJ11005" s="440"/>
    </row>
    <row r="11006" spans="29:36" x14ac:dyDescent="0.25">
      <c r="AC11006" s="440"/>
      <c r="AD11006" s="440"/>
      <c r="AE11006" s="440"/>
      <c r="AF11006" s="440"/>
      <c r="AG11006" s="440"/>
      <c r="AH11006" s="440"/>
      <c r="AI11006" s="440"/>
      <c r="AJ11006" s="440"/>
    </row>
    <row r="11007" spans="29:36" x14ac:dyDescent="0.25">
      <c r="AC11007" s="440"/>
      <c r="AD11007" s="440"/>
      <c r="AE11007" s="440"/>
      <c r="AF11007" s="440"/>
      <c r="AG11007" s="440"/>
      <c r="AH11007" s="440"/>
      <c r="AI11007" s="440"/>
      <c r="AJ11007" s="440"/>
    </row>
    <row r="11008" spans="29:36" x14ac:dyDescent="0.25">
      <c r="AC11008" s="440"/>
      <c r="AD11008" s="440"/>
      <c r="AE11008" s="440"/>
      <c r="AF11008" s="440"/>
      <c r="AG11008" s="440"/>
      <c r="AH11008" s="440"/>
      <c r="AI11008" s="440"/>
      <c r="AJ11008" s="440"/>
    </row>
    <row r="11009" spans="29:36" x14ac:dyDescent="0.25">
      <c r="AC11009" s="440"/>
      <c r="AD11009" s="440"/>
      <c r="AE11009" s="440"/>
      <c r="AF11009" s="440"/>
      <c r="AG11009" s="440"/>
      <c r="AH11009" s="440"/>
      <c r="AI11009" s="440"/>
      <c r="AJ11009" s="440"/>
    </row>
    <row r="11010" spans="29:36" x14ac:dyDescent="0.25">
      <c r="AC11010" s="440"/>
      <c r="AD11010" s="440"/>
      <c r="AE11010" s="440"/>
      <c r="AF11010" s="440"/>
      <c r="AG11010" s="440"/>
      <c r="AH11010" s="440"/>
      <c r="AI11010" s="440"/>
      <c r="AJ11010" s="440"/>
    </row>
    <row r="11011" spans="29:36" x14ac:dyDescent="0.25">
      <c r="AC11011" s="440"/>
      <c r="AD11011" s="440"/>
      <c r="AE11011" s="440"/>
      <c r="AF11011" s="440"/>
      <c r="AG11011" s="440"/>
      <c r="AH11011" s="440"/>
      <c r="AI11011" s="440"/>
      <c r="AJ11011" s="440"/>
    </row>
    <row r="11012" spans="29:36" x14ac:dyDescent="0.25">
      <c r="AC11012" s="440"/>
      <c r="AD11012" s="440"/>
      <c r="AE11012" s="440"/>
      <c r="AF11012" s="440"/>
      <c r="AG11012" s="440"/>
      <c r="AH11012" s="440"/>
      <c r="AI11012" s="440"/>
      <c r="AJ11012" s="440"/>
    </row>
    <row r="11013" spans="29:36" x14ac:dyDescent="0.25">
      <c r="AC11013" s="440"/>
      <c r="AD11013" s="440"/>
      <c r="AE11013" s="440"/>
      <c r="AF11013" s="440"/>
      <c r="AG11013" s="440"/>
      <c r="AH11013" s="440"/>
      <c r="AI11013" s="440"/>
      <c r="AJ11013" s="440"/>
    </row>
    <row r="11014" spans="29:36" x14ac:dyDescent="0.25">
      <c r="AC11014" s="440"/>
      <c r="AD11014" s="440"/>
      <c r="AE11014" s="440"/>
      <c r="AF11014" s="440"/>
      <c r="AG11014" s="440"/>
      <c r="AH11014" s="440"/>
      <c r="AI11014" s="440"/>
      <c r="AJ11014" s="440"/>
    </row>
    <row r="11015" spans="29:36" x14ac:dyDescent="0.25">
      <c r="AC11015" s="440"/>
      <c r="AD11015" s="440"/>
      <c r="AE11015" s="440"/>
      <c r="AF11015" s="440"/>
      <c r="AG11015" s="440"/>
      <c r="AH11015" s="440"/>
      <c r="AI11015" s="440"/>
      <c r="AJ11015" s="440"/>
    </row>
    <row r="11016" spans="29:36" x14ac:dyDescent="0.25">
      <c r="AC11016" s="440"/>
      <c r="AD11016" s="440"/>
      <c r="AE11016" s="440"/>
      <c r="AF11016" s="440"/>
      <c r="AG11016" s="440"/>
      <c r="AH11016" s="440"/>
      <c r="AI11016" s="440"/>
      <c r="AJ11016" s="440"/>
    </row>
    <row r="11017" spans="29:36" x14ac:dyDescent="0.25">
      <c r="AC11017" s="440"/>
      <c r="AD11017" s="440"/>
      <c r="AE11017" s="440"/>
      <c r="AF11017" s="440"/>
      <c r="AG11017" s="440"/>
      <c r="AH11017" s="440"/>
      <c r="AI11017" s="440"/>
      <c r="AJ11017" s="440"/>
    </row>
    <row r="11018" spans="29:36" x14ac:dyDescent="0.25">
      <c r="AC11018" s="440"/>
      <c r="AD11018" s="440"/>
      <c r="AE11018" s="440"/>
      <c r="AF11018" s="440"/>
      <c r="AG11018" s="440"/>
      <c r="AH11018" s="440"/>
      <c r="AI11018" s="440"/>
      <c r="AJ11018" s="440"/>
    </row>
    <row r="11019" spans="29:36" x14ac:dyDescent="0.25">
      <c r="AC11019" s="440"/>
      <c r="AD11019" s="440"/>
      <c r="AE11019" s="440"/>
      <c r="AF11019" s="440"/>
      <c r="AG11019" s="440"/>
      <c r="AH11019" s="440"/>
      <c r="AI11019" s="440"/>
      <c r="AJ11019" s="440"/>
    </row>
    <row r="11020" spans="29:36" x14ac:dyDescent="0.25">
      <c r="AC11020" s="440"/>
      <c r="AD11020" s="440"/>
      <c r="AE11020" s="440"/>
      <c r="AF11020" s="440"/>
      <c r="AG11020" s="440"/>
      <c r="AH11020" s="440"/>
      <c r="AI11020" s="440"/>
      <c r="AJ11020" s="440"/>
    </row>
    <row r="11021" spans="29:36" x14ac:dyDescent="0.25">
      <c r="AC11021" s="440"/>
      <c r="AD11021" s="440"/>
      <c r="AE11021" s="440"/>
      <c r="AF11021" s="440"/>
      <c r="AG11021" s="440"/>
      <c r="AH11021" s="440"/>
      <c r="AI11021" s="440"/>
      <c r="AJ11021" s="440"/>
    </row>
    <row r="11022" spans="29:36" x14ac:dyDescent="0.25">
      <c r="AC11022" s="440"/>
      <c r="AD11022" s="440"/>
      <c r="AE11022" s="440"/>
      <c r="AF11022" s="440"/>
      <c r="AG11022" s="440"/>
      <c r="AH11022" s="440"/>
      <c r="AI11022" s="440"/>
      <c r="AJ11022" s="440"/>
    </row>
    <row r="11023" spans="29:36" x14ac:dyDescent="0.25">
      <c r="AC11023" s="440"/>
      <c r="AD11023" s="440"/>
      <c r="AE11023" s="440"/>
      <c r="AF11023" s="440"/>
      <c r="AG11023" s="440"/>
      <c r="AH11023" s="440"/>
      <c r="AI11023" s="440"/>
      <c r="AJ11023" s="440"/>
    </row>
    <row r="11024" spans="29:36" x14ac:dyDescent="0.25">
      <c r="AC11024" s="440"/>
      <c r="AD11024" s="440"/>
      <c r="AE11024" s="440"/>
      <c r="AF11024" s="440"/>
      <c r="AG11024" s="440"/>
      <c r="AH11024" s="440"/>
      <c r="AI11024" s="440"/>
      <c r="AJ11024" s="440"/>
    </row>
    <row r="11025" spans="29:36" x14ac:dyDescent="0.25">
      <c r="AC11025" s="440"/>
      <c r="AD11025" s="440"/>
      <c r="AE11025" s="440"/>
      <c r="AF11025" s="440"/>
      <c r="AG11025" s="440"/>
      <c r="AH11025" s="440"/>
      <c r="AI11025" s="440"/>
      <c r="AJ11025" s="440"/>
    </row>
    <row r="11026" spans="29:36" x14ac:dyDescent="0.25">
      <c r="AC11026" s="440"/>
      <c r="AD11026" s="440"/>
      <c r="AE11026" s="440"/>
      <c r="AF11026" s="440"/>
      <c r="AG11026" s="440"/>
      <c r="AH11026" s="440"/>
      <c r="AI11026" s="440"/>
      <c r="AJ11026" s="440"/>
    </row>
    <row r="11027" spans="29:36" x14ac:dyDescent="0.25">
      <c r="AC11027" s="440"/>
      <c r="AD11027" s="440"/>
      <c r="AE11027" s="440"/>
      <c r="AF11027" s="440"/>
      <c r="AG11027" s="440"/>
      <c r="AH11027" s="440"/>
      <c r="AI11027" s="440"/>
      <c r="AJ11027" s="440"/>
    </row>
    <row r="11028" spans="29:36" x14ac:dyDescent="0.25">
      <c r="AC11028" s="440"/>
      <c r="AD11028" s="440"/>
      <c r="AE11028" s="440"/>
      <c r="AF11028" s="440"/>
      <c r="AG11028" s="440"/>
      <c r="AH11028" s="440"/>
      <c r="AI11028" s="440"/>
      <c r="AJ11028" s="440"/>
    </row>
    <row r="11029" spans="29:36" x14ac:dyDescent="0.25">
      <c r="AC11029" s="440"/>
      <c r="AD11029" s="440"/>
      <c r="AE11029" s="440"/>
      <c r="AF11029" s="440"/>
      <c r="AG11029" s="440"/>
      <c r="AH11029" s="440"/>
      <c r="AI11029" s="440"/>
      <c r="AJ11029" s="440"/>
    </row>
    <row r="11030" spans="29:36" x14ac:dyDescent="0.25">
      <c r="AC11030" s="440"/>
      <c r="AD11030" s="440"/>
      <c r="AE11030" s="440"/>
      <c r="AF11030" s="440"/>
      <c r="AG11030" s="440"/>
      <c r="AH11030" s="440"/>
      <c r="AI11030" s="440"/>
      <c r="AJ11030" s="440"/>
    </row>
    <row r="11031" spans="29:36" x14ac:dyDescent="0.25">
      <c r="AC11031" s="440"/>
      <c r="AD11031" s="440"/>
      <c r="AE11031" s="440"/>
      <c r="AF11031" s="440"/>
      <c r="AG11031" s="440"/>
      <c r="AH11031" s="440"/>
      <c r="AI11031" s="440"/>
      <c r="AJ11031" s="440"/>
    </row>
    <row r="11032" spans="29:36" x14ac:dyDescent="0.25">
      <c r="AC11032" s="440"/>
      <c r="AD11032" s="440"/>
      <c r="AE11032" s="440"/>
      <c r="AF11032" s="440"/>
      <c r="AG11032" s="440"/>
      <c r="AH11032" s="440"/>
      <c r="AI11032" s="440"/>
      <c r="AJ11032" s="440"/>
    </row>
    <row r="11033" spans="29:36" x14ac:dyDescent="0.25">
      <c r="AC11033" s="440"/>
      <c r="AD11033" s="440"/>
      <c r="AE11033" s="440"/>
      <c r="AF11033" s="440"/>
      <c r="AG11033" s="440"/>
      <c r="AH11033" s="440"/>
      <c r="AI11033" s="440"/>
      <c r="AJ11033" s="440"/>
    </row>
    <row r="11034" spans="29:36" x14ac:dyDescent="0.25">
      <c r="AC11034" s="440"/>
      <c r="AD11034" s="440"/>
      <c r="AE11034" s="440"/>
      <c r="AF11034" s="440"/>
      <c r="AG11034" s="440"/>
      <c r="AH11034" s="440"/>
      <c r="AI11034" s="440"/>
      <c r="AJ11034" s="440"/>
    </row>
    <row r="11035" spans="29:36" x14ac:dyDescent="0.25">
      <c r="AC11035" s="440"/>
      <c r="AD11035" s="440"/>
      <c r="AE11035" s="440"/>
      <c r="AF11035" s="440"/>
      <c r="AG11035" s="440"/>
      <c r="AH11035" s="440"/>
      <c r="AI11035" s="440"/>
      <c r="AJ11035" s="440"/>
    </row>
    <row r="11036" spans="29:36" x14ac:dyDescent="0.25">
      <c r="AC11036" s="440"/>
      <c r="AD11036" s="440"/>
      <c r="AE11036" s="440"/>
      <c r="AF11036" s="440"/>
      <c r="AG11036" s="440"/>
      <c r="AH11036" s="440"/>
      <c r="AI11036" s="440"/>
      <c r="AJ11036" s="440"/>
    </row>
    <row r="11037" spans="29:36" x14ac:dyDescent="0.25">
      <c r="AC11037" s="440"/>
      <c r="AD11037" s="440"/>
      <c r="AE11037" s="440"/>
      <c r="AF11037" s="440"/>
      <c r="AG11037" s="440"/>
      <c r="AH11037" s="440"/>
      <c r="AI11037" s="440"/>
      <c r="AJ11037" s="440"/>
    </row>
    <row r="11038" spans="29:36" x14ac:dyDescent="0.25">
      <c r="AC11038" s="440"/>
      <c r="AD11038" s="440"/>
      <c r="AE11038" s="440"/>
      <c r="AF11038" s="440"/>
      <c r="AG11038" s="440"/>
      <c r="AH11038" s="440"/>
      <c r="AI11038" s="440"/>
      <c r="AJ11038" s="440"/>
    </row>
    <row r="11039" spans="29:36" x14ac:dyDescent="0.25">
      <c r="AC11039" s="440"/>
      <c r="AD11039" s="440"/>
      <c r="AE11039" s="440"/>
      <c r="AF11039" s="440"/>
      <c r="AG11039" s="440"/>
      <c r="AH11039" s="440"/>
      <c r="AI11039" s="440"/>
      <c r="AJ11039" s="440"/>
    </row>
    <row r="11040" spans="29:36" x14ac:dyDescent="0.25">
      <c r="AC11040" s="440"/>
      <c r="AD11040" s="440"/>
      <c r="AE11040" s="440"/>
      <c r="AF11040" s="440"/>
      <c r="AG11040" s="440"/>
      <c r="AH11040" s="440"/>
      <c r="AI11040" s="440"/>
      <c r="AJ11040" s="440"/>
    </row>
    <row r="11041" spans="29:36" x14ac:dyDescent="0.25">
      <c r="AC11041" s="440"/>
      <c r="AD11041" s="440"/>
      <c r="AE11041" s="440"/>
      <c r="AF11041" s="440"/>
      <c r="AG11041" s="440"/>
      <c r="AH11041" s="440"/>
      <c r="AI11041" s="440"/>
      <c r="AJ11041" s="440"/>
    </row>
    <row r="11042" spans="29:36" x14ac:dyDescent="0.25">
      <c r="AC11042" s="440"/>
      <c r="AD11042" s="440"/>
      <c r="AE11042" s="440"/>
      <c r="AF11042" s="440"/>
      <c r="AG11042" s="440"/>
      <c r="AH11042" s="440"/>
      <c r="AI11042" s="440"/>
      <c r="AJ11042" s="440"/>
    </row>
    <row r="11043" spans="29:36" x14ac:dyDescent="0.25">
      <c r="AC11043" s="440"/>
      <c r="AD11043" s="440"/>
      <c r="AE11043" s="440"/>
      <c r="AF11043" s="440"/>
      <c r="AG11043" s="440"/>
      <c r="AH11043" s="440"/>
      <c r="AI11043" s="440"/>
      <c r="AJ11043" s="440"/>
    </row>
    <row r="11044" spans="29:36" x14ac:dyDescent="0.25">
      <c r="AC11044" s="440"/>
      <c r="AD11044" s="440"/>
      <c r="AE11044" s="440"/>
      <c r="AF11044" s="440"/>
      <c r="AG11044" s="440"/>
      <c r="AH11044" s="440"/>
      <c r="AI11044" s="440"/>
      <c r="AJ11044" s="440"/>
    </row>
    <row r="11045" spans="29:36" x14ac:dyDescent="0.25">
      <c r="AC11045" s="440"/>
      <c r="AD11045" s="440"/>
      <c r="AE11045" s="440"/>
      <c r="AF11045" s="440"/>
      <c r="AG11045" s="440"/>
      <c r="AH11045" s="440"/>
      <c r="AI11045" s="440"/>
      <c r="AJ11045" s="440"/>
    </row>
    <row r="11046" spans="29:36" x14ac:dyDescent="0.25">
      <c r="AC11046" s="440"/>
      <c r="AD11046" s="440"/>
      <c r="AE11046" s="440"/>
      <c r="AF11046" s="440"/>
      <c r="AG11046" s="440"/>
      <c r="AH11046" s="440"/>
      <c r="AI11046" s="440"/>
      <c r="AJ11046" s="440"/>
    </row>
    <row r="11047" spans="29:36" x14ac:dyDescent="0.25">
      <c r="AC11047" s="440"/>
      <c r="AD11047" s="440"/>
      <c r="AE11047" s="440"/>
      <c r="AF11047" s="440"/>
      <c r="AG11047" s="440"/>
      <c r="AH11047" s="440"/>
      <c r="AI11047" s="440"/>
      <c r="AJ11047" s="440"/>
    </row>
    <row r="11048" spans="29:36" x14ac:dyDescent="0.25">
      <c r="AC11048" s="440"/>
      <c r="AD11048" s="440"/>
      <c r="AE11048" s="440"/>
      <c r="AF11048" s="440"/>
      <c r="AG11048" s="440"/>
      <c r="AH11048" s="440"/>
      <c r="AI11048" s="440"/>
      <c r="AJ11048" s="440"/>
    </row>
    <row r="11049" spans="29:36" x14ac:dyDescent="0.25">
      <c r="AC11049" s="440"/>
      <c r="AD11049" s="440"/>
      <c r="AE11049" s="440"/>
      <c r="AF11049" s="440"/>
      <c r="AG11049" s="440"/>
      <c r="AH11049" s="440"/>
      <c r="AI11049" s="440"/>
      <c r="AJ11049" s="440"/>
    </row>
    <row r="11050" spans="29:36" x14ac:dyDescent="0.25">
      <c r="AC11050" s="440"/>
      <c r="AD11050" s="440"/>
      <c r="AE11050" s="440"/>
      <c r="AF11050" s="440"/>
      <c r="AG11050" s="440"/>
      <c r="AH11050" s="440"/>
      <c r="AI11050" s="440"/>
      <c r="AJ11050" s="440"/>
    </row>
    <row r="11051" spans="29:36" x14ac:dyDescent="0.25">
      <c r="AC11051" s="440"/>
      <c r="AD11051" s="440"/>
      <c r="AE11051" s="440"/>
      <c r="AF11051" s="440"/>
      <c r="AG11051" s="440"/>
      <c r="AH11051" s="440"/>
      <c r="AI11051" s="440"/>
      <c r="AJ11051" s="440"/>
    </row>
    <row r="11052" spans="29:36" x14ac:dyDescent="0.25">
      <c r="AC11052" s="440"/>
      <c r="AD11052" s="440"/>
      <c r="AE11052" s="440"/>
      <c r="AF11052" s="440"/>
      <c r="AG11052" s="440"/>
      <c r="AH11052" s="440"/>
      <c r="AI11052" s="440"/>
      <c r="AJ11052" s="440"/>
    </row>
    <row r="11053" spans="29:36" x14ac:dyDescent="0.25">
      <c r="AC11053" s="440"/>
      <c r="AD11053" s="440"/>
      <c r="AE11053" s="440"/>
      <c r="AF11053" s="440"/>
      <c r="AG11053" s="440"/>
      <c r="AH11053" s="440"/>
      <c r="AI11053" s="440"/>
      <c r="AJ11053" s="440"/>
    </row>
    <row r="11054" spans="29:36" x14ac:dyDescent="0.25">
      <c r="AC11054" s="440"/>
      <c r="AD11054" s="440"/>
      <c r="AE11054" s="440"/>
      <c r="AF11054" s="440"/>
      <c r="AG11054" s="440"/>
      <c r="AH11054" s="440"/>
      <c r="AI11054" s="440"/>
      <c r="AJ11054" s="440"/>
    </row>
    <row r="11055" spans="29:36" x14ac:dyDescent="0.25">
      <c r="AC11055" s="440"/>
      <c r="AD11055" s="440"/>
      <c r="AE11055" s="440"/>
      <c r="AF11055" s="440"/>
      <c r="AG11055" s="440"/>
      <c r="AH11055" s="440"/>
      <c r="AI11055" s="440"/>
      <c r="AJ11055" s="440"/>
    </row>
    <row r="11056" spans="29:36" x14ac:dyDescent="0.25">
      <c r="AC11056" s="440"/>
      <c r="AD11056" s="440"/>
      <c r="AE11056" s="440"/>
      <c r="AF11056" s="440"/>
      <c r="AG11056" s="440"/>
      <c r="AH11056" s="440"/>
      <c r="AI11056" s="440"/>
      <c r="AJ11056" s="440"/>
    </row>
    <row r="11057" spans="29:36" x14ac:dyDescent="0.25">
      <c r="AC11057" s="440"/>
      <c r="AD11057" s="440"/>
      <c r="AE11057" s="440"/>
      <c r="AF11057" s="440"/>
      <c r="AG11057" s="440"/>
      <c r="AH11057" s="440"/>
      <c r="AI11057" s="440"/>
      <c r="AJ11057" s="440"/>
    </row>
    <row r="11058" spans="29:36" x14ac:dyDescent="0.25">
      <c r="AC11058" s="440"/>
      <c r="AD11058" s="440"/>
      <c r="AE11058" s="440"/>
      <c r="AF11058" s="440"/>
      <c r="AG11058" s="440"/>
      <c r="AH11058" s="440"/>
      <c r="AI11058" s="440"/>
      <c r="AJ11058" s="440"/>
    </row>
    <row r="11059" spans="29:36" x14ac:dyDescent="0.25">
      <c r="AC11059" s="440"/>
      <c r="AD11059" s="440"/>
      <c r="AE11059" s="440"/>
      <c r="AF11059" s="440"/>
      <c r="AG11059" s="440"/>
      <c r="AH11059" s="440"/>
      <c r="AI11059" s="440"/>
      <c r="AJ11059" s="440"/>
    </row>
    <row r="11060" spans="29:36" x14ac:dyDescent="0.25">
      <c r="AC11060" s="440"/>
      <c r="AD11060" s="440"/>
      <c r="AE11060" s="440"/>
      <c r="AF11060" s="440"/>
      <c r="AG11060" s="440"/>
      <c r="AH11060" s="440"/>
      <c r="AI11060" s="440"/>
      <c r="AJ11060" s="440"/>
    </row>
    <row r="11061" spans="29:36" x14ac:dyDescent="0.25">
      <c r="AC11061" s="440"/>
      <c r="AD11061" s="440"/>
      <c r="AE11061" s="440"/>
      <c r="AF11061" s="440"/>
      <c r="AG11061" s="440"/>
      <c r="AH11061" s="440"/>
      <c r="AI11061" s="440"/>
      <c r="AJ11061" s="440"/>
    </row>
    <row r="11062" spans="29:36" x14ac:dyDescent="0.25">
      <c r="AC11062" s="440"/>
      <c r="AD11062" s="440"/>
      <c r="AE11062" s="440"/>
      <c r="AF11062" s="440"/>
      <c r="AG11062" s="440"/>
      <c r="AH11062" s="440"/>
      <c r="AI11062" s="440"/>
      <c r="AJ11062" s="440"/>
    </row>
    <row r="11063" spans="29:36" x14ac:dyDescent="0.25">
      <c r="AC11063" s="440"/>
      <c r="AD11063" s="440"/>
      <c r="AE11063" s="440"/>
      <c r="AF11063" s="440"/>
      <c r="AG11063" s="440"/>
      <c r="AH11063" s="440"/>
      <c r="AI11063" s="440"/>
      <c r="AJ11063" s="440"/>
    </row>
    <row r="11064" spans="29:36" x14ac:dyDescent="0.25">
      <c r="AC11064" s="440"/>
      <c r="AD11064" s="440"/>
      <c r="AE11064" s="440"/>
      <c r="AF11064" s="440"/>
      <c r="AG11064" s="440"/>
      <c r="AH11064" s="440"/>
      <c r="AI11064" s="440"/>
      <c r="AJ11064" s="440"/>
    </row>
    <row r="11065" spans="29:36" x14ac:dyDescent="0.25">
      <c r="AC11065" s="440"/>
      <c r="AD11065" s="440"/>
      <c r="AE11065" s="440"/>
      <c r="AF11065" s="440"/>
      <c r="AG11065" s="440"/>
      <c r="AH11065" s="440"/>
      <c r="AI11065" s="440"/>
      <c r="AJ11065" s="440"/>
    </row>
    <row r="11066" spans="29:36" x14ac:dyDescent="0.25">
      <c r="AC11066" s="440"/>
      <c r="AD11066" s="440"/>
      <c r="AE11066" s="440"/>
      <c r="AF11066" s="440"/>
      <c r="AG11066" s="440"/>
      <c r="AH11066" s="440"/>
      <c r="AI11066" s="440"/>
      <c r="AJ11066" s="440"/>
    </row>
    <row r="11067" spans="29:36" x14ac:dyDescent="0.25">
      <c r="AC11067" s="440"/>
      <c r="AD11067" s="440"/>
      <c r="AE11067" s="440"/>
      <c r="AF11067" s="440"/>
      <c r="AG11067" s="440"/>
      <c r="AH11067" s="440"/>
      <c r="AI11067" s="440"/>
      <c r="AJ11067" s="440"/>
    </row>
    <row r="11068" spans="29:36" x14ac:dyDescent="0.25">
      <c r="AC11068" s="440"/>
      <c r="AD11068" s="440"/>
      <c r="AE11068" s="440"/>
      <c r="AF11068" s="440"/>
      <c r="AG11068" s="440"/>
      <c r="AH11068" s="440"/>
      <c r="AI11068" s="440"/>
      <c r="AJ11068" s="440"/>
    </row>
    <row r="11069" spans="29:36" x14ac:dyDescent="0.25">
      <c r="AC11069" s="440"/>
      <c r="AD11069" s="440"/>
      <c r="AE11069" s="440"/>
      <c r="AF11069" s="440"/>
      <c r="AG11069" s="440"/>
      <c r="AH11069" s="440"/>
      <c r="AI11069" s="440"/>
      <c r="AJ11069" s="440"/>
    </row>
    <row r="11070" spans="29:36" x14ac:dyDescent="0.25">
      <c r="AC11070" s="440"/>
      <c r="AD11070" s="440"/>
      <c r="AE11070" s="440"/>
      <c r="AF11070" s="440"/>
      <c r="AG11070" s="440"/>
      <c r="AH11070" s="440"/>
      <c r="AI11070" s="440"/>
      <c r="AJ11070" s="440"/>
    </row>
    <row r="11071" spans="29:36" x14ac:dyDescent="0.25">
      <c r="AC11071" s="440"/>
      <c r="AD11071" s="440"/>
      <c r="AE11071" s="440"/>
      <c r="AF11071" s="440"/>
      <c r="AG11071" s="440"/>
      <c r="AH11071" s="440"/>
      <c r="AI11071" s="440"/>
      <c r="AJ11071" s="440"/>
    </row>
    <row r="11072" spans="29:36" x14ac:dyDescent="0.25">
      <c r="AC11072" s="440"/>
      <c r="AD11072" s="440"/>
      <c r="AE11072" s="440"/>
      <c r="AF11072" s="440"/>
      <c r="AG11072" s="440"/>
      <c r="AH11072" s="440"/>
      <c r="AI11072" s="440"/>
      <c r="AJ11072" s="440"/>
    </row>
    <row r="11073" spans="29:36" x14ac:dyDescent="0.25">
      <c r="AC11073" s="440"/>
      <c r="AD11073" s="440"/>
      <c r="AE11073" s="440"/>
      <c r="AF11073" s="440"/>
      <c r="AG11073" s="440"/>
      <c r="AH11073" s="440"/>
      <c r="AI11073" s="440"/>
      <c r="AJ11073" s="440"/>
    </row>
    <row r="11074" spans="29:36" x14ac:dyDescent="0.25">
      <c r="AC11074" s="440"/>
      <c r="AD11074" s="440"/>
      <c r="AE11074" s="440"/>
      <c r="AF11074" s="440"/>
      <c r="AG11074" s="440"/>
      <c r="AH11074" s="440"/>
      <c r="AI11074" s="440"/>
      <c r="AJ11074" s="440"/>
    </row>
    <row r="11075" spans="29:36" x14ac:dyDescent="0.25">
      <c r="AC11075" s="440"/>
      <c r="AD11075" s="440"/>
      <c r="AE11075" s="440"/>
      <c r="AF11075" s="440"/>
      <c r="AG11075" s="440"/>
      <c r="AH11075" s="440"/>
      <c r="AI11075" s="440"/>
      <c r="AJ11075" s="440"/>
    </row>
    <row r="11076" spans="29:36" x14ac:dyDescent="0.25">
      <c r="AC11076" s="440"/>
      <c r="AD11076" s="440"/>
      <c r="AE11076" s="440"/>
      <c r="AF11076" s="440"/>
      <c r="AG11076" s="440"/>
      <c r="AH11076" s="440"/>
      <c r="AI11076" s="440"/>
      <c r="AJ11076" s="440"/>
    </row>
    <row r="11077" spans="29:36" x14ac:dyDescent="0.25">
      <c r="AC11077" s="440"/>
      <c r="AD11077" s="440"/>
      <c r="AE11077" s="440"/>
      <c r="AF11077" s="440"/>
      <c r="AG11077" s="440"/>
      <c r="AH11077" s="440"/>
      <c r="AI11077" s="440"/>
      <c r="AJ11077" s="440"/>
    </row>
    <row r="11078" spans="29:36" x14ac:dyDescent="0.25">
      <c r="AC11078" s="440"/>
      <c r="AD11078" s="440"/>
      <c r="AE11078" s="440"/>
      <c r="AF11078" s="440"/>
      <c r="AG11078" s="440"/>
      <c r="AH11078" s="440"/>
      <c r="AI11078" s="440"/>
      <c r="AJ11078" s="440"/>
    </row>
    <row r="11079" spans="29:36" x14ac:dyDescent="0.25">
      <c r="AC11079" s="440"/>
      <c r="AD11079" s="440"/>
      <c r="AE11079" s="440"/>
      <c r="AF11079" s="440"/>
      <c r="AG11079" s="440"/>
      <c r="AH11079" s="440"/>
      <c r="AI11079" s="440"/>
      <c r="AJ11079" s="440"/>
    </row>
    <row r="11080" spans="29:36" x14ac:dyDescent="0.25">
      <c r="AC11080" s="440"/>
      <c r="AD11080" s="440"/>
      <c r="AE11080" s="440"/>
      <c r="AF11080" s="440"/>
      <c r="AG11080" s="440"/>
      <c r="AH11080" s="440"/>
      <c r="AI11080" s="440"/>
      <c r="AJ11080" s="440"/>
    </row>
    <row r="11081" spans="29:36" x14ac:dyDescent="0.25">
      <c r="AC11081" s="440"/>
      <c r="AD11081" s="440"/>
      <c r="AE11081" s="440"/>
      <c r="AF11081" s="440"/>
      <c r="AG11081" s="440"/>
      <c r="AH11081" s="440"/>
      <c r="AI11081" s="440"/>
      <c r="AJ11081" s="440"/>
    </row>
    <row r="11082" spans="29:36" x14ac:dyDescent="0.25">
      <c r="AC11082" s="440"/>
      <c r="AD11082" s="440"/>
      <c r="AE11082" s="440"/>
      <c r="AF11082" s="440"/>
      <c r="AG11082" s="440"/>
      <c r="AH11082" s="440"/>
      <c r="AI11082" s="440"/>
      <c r="AJ11082" s="440"/>
    </row>
    <row r="11083" spans="29:36" x14ac:dyDescent="0.25">
      <c r="AC11083" s="440"/>
      <c r="AD11083" s="440"/>
      <c r="AE11083" s="440"/>
      <c r="AF11083" s="440"/>
      <c r="AG11083" s="440"/>
      <c r="AH11083" s="440"/>
      <c r="AI11083" s="440"/>
      <c r="AJ11083" s="440"/>
    </row>
    <row r="11084" spans="29:36" x14ac:dyDescent="0.25">
      <c r="AC11084" s="440"/>
      <c r="AD11084" s="440"/>
      <c r="AE11084" s="440"/>
      <c r="AF11084" s="440"/>
      <c r="AG11084" s="440"/>
      <c r="AH11084" s="440"/>
      <c r="AI11084" s="440"/>
      <c r="AJ11084" s="440"/>
    </row>
    <row r="11085" spans="29:36" x14ac:dyDescent="0.25">
      <c r="AC11085" s="440"/>
      <c r="AD11085" s="440"/>
      <c r="AE11085" s="440"/>
      <c r="AF11085" s="440"/>
      <c r="AG11085" s="440"/>
      <c r="AH11085" s="440"/>
      <c r="AI11085" s="440"/>
      <c r="AJ11085" s="440"/>
    </row>
    <row r="11086" spans="29:36" x14ac:dyDescent="0.25">
      <c r="AC11086" s="440"/>
      <c r="AD11086" s="440"/>
      <c r="AE11086" s="440"/>
      <c r="AF11086" s="440"/>
      <c r="AG11086" s="440"/>
      <c r="AH11086" s="440"/>
      <c r="AI11086" s="440"/>
      <c r="AJ11086" s="440"/>
    </row>
    <row r="11087" spans="29:36" x14ac:dyDescent="0.25">
      <c r="AC11087" s="440"/>
      <c r="AD11087" s="440"/>
      <c r="AE11087" s="440"/>
      <c r="AF11087" s="440"/>
      <c r="AG11087" s="440"/>
      <c r="AH11087" s="440"/>
      <c r="AI11087" s="440"/>
      <c r="AJ11087" s="440"/>
    </row>
    <row r="11088" spans="29:36" x14ac:dyDescent="0.25">
      <c r="AC11088" s="440"/>
      <c r="AD11088" s="440"/>
      <c r="AE11088" s="440"/>
      <c r="AF11088" s="440"/>
      <c r="AG11088" s="440"/>
      <c r="AH11088" s="440"/>
      <c r="AI11088" s="440"/>
      <c r="AJ11088" s="440"/>
    </row>
    <row r="11089" spans="29:36" x14ac:dyDescent="0.25">
      <c r="AC11089" s="440"/>
      <c r="AD11089" s="440"/>
      <c r="AE11089" s="440"/>
      <c r="AF11089" s="440"/>
      <c r="AG11089" s="440"/>
      <c r="AH11089" s="440"/>
      <c r="AI11089" s="440"/>
      <c r="AJ11089" s="440"/>
    </row>
    <row r="11090" spans="29:36" x14ac:dyDescent="0.25">
      <c r="AC11090" s="440"/>
      <c r="AD11090" s="440"/>
      <c r="AE11090" s="440"/>
      <c r="AF11090" s="440"/>
      <c r="AG11090" s="440"/>
      <c r="AH11090" s="440"/>
      <c r="AI11090" s="440"/>
      <c r="AJ11090" s="440"/>
    </row>
    <row r="11091" spans="29:36" x14ac:dyDescent="0.25">
      <c r="AC11091" s="440"/>
      <c r="AD11091" s="440"/>
      <c r="AE11091" s="440"/>
      <c r="AF11091" s="440"/>
      <c r="AG11091" s="440"/>
      <c r="AH11091" s="440"/>
      <c r="AI11091" s="440"/>
      <c r="AJ11091" s="440"/>
    </row>
    <row r="11092" spans="29:36" x14ac:dyDescent="0.25">
      <c r="AC11092" s="440"/>
      <c r="AD11092" s="440"/>
      <c r="AE11092" s="440"/>
      <c r="AF11092" s="440"/>
      <c r="AG11092" s="440"/>
      <c r="AH11092" s="440"/>
      <c r="AI11092" s="440"/>
      <c r="AJ11092" s="440"/>
    </row>
    <row r="11093" spans="29:36" x14ac:dyDescent="0.25">
      <c r="AC11093" s="440"/>
      <c r="AD11093" s="440"/>
      <c r="AE11093" s="440"/>
      <c r="AF11093" s="440"/>
      <c r="AG11093" s="440"/>
      <c r="AH11093" s="440"/>
      <c r="AI11093" s="440"/>
      <c r="AJ11093" s="440"/>
    </row>
    <row r="11094" spans="29:36" x14ac:dyDescent="0.25">
      <c r="AC11094" s="440"/>
      <c r="AD11094" s="440"/>
      <c r="AE11094" s="440"/>
      <c r="AF11094" s="440"/>
      <c r="AG11094" s="440"/>
      <c r="AH11094" s="440"/>
      <c r="AI11094" s="440"/>
      <c r="AJ11094" s="440"/>
    </row>
    <row r="11095" spans="29:36" x14ac:dyDescent="0.25">
      <c r="AC11095" s="440"/>
      <c r="AD11095" s="440"/>
      <c r="AE11095" s="440"/>
      <c r="AF11095" s="440"/>
      <c r="AG11095" s="440"/>
      <c r="AH11095" s="440"/>
      <c r="AI11095" s="440"/>
      <c r="AJ11095" s="440"/>
    </row>
    <row r="11096" spans="29:36" x14ac:dyDescent="0.25">
      <c r="AC11096" s="440"/>
      <c r="AD11096" s="440"/>
      <c r="AE11096" s="440"/>
      <c r="AF11096" s="440"/>
      <c r="AG11096" s="440"/>
      <c r="AH11096" s="440"/>
      <c r="AI11096" s="440"/>
      <c r="AJ11096" s="440"/>
    </row>
    <row r="11097" spans="29:36" x14ac:dyDescent="0.25">
      <c r="AC11097" s="440"/>
      <c r="AD11097" s="440"/>
      <c r="AE11097" s="440"/>
      <c r="AF11097" s="440"/>
      <c r="AG11097" s="440"/>
      <c r="AH11097" s="440"/>
      <c r="AI11097" s="440"/>
      <c r="AJ11097" s="440"/>
    </row>
    <row r="11098" spans="29:36" x14ac:dyDescent="0.25">
      <c r="AC11098" s="440"/>
      <c r="AD11098" s="440"/>
      <c r="AE11098" s="440"/>
      <c r="AF11098" s="440"/>
      <c r="AG11098" s="440"/>
      <c r="AH11098" s="440"/>
      <c r="AI11098" s="440"/>
      <c r="AJ11098" s="440"/>
    </row>
    <row r="11099" spans="29:36" x14ac:dyDescent="0.25">
      <c r="AC11099" s="440"/>
      <c r="AD11099" s="440"/>
      <c r="AE11099" s="440"/>
      <c r="AF11099" s="440"/>
      <c r="AG11099" s="440"/>
      <c r="AH11099" s="440"/>
      <c r="AI11099" s="440"/>
      <c r="AJ11099" s="440"/>
    </row>
    <row r="11100" spans="29:36" x14ac:dyDescent="0.25">
      <c r="AC11100" s="440"/>
      <c r="AD11100" s="440"/>
      <c r="AE11100" s="440"/>
      <c r="AF11100" s="440"/>
      <c r="AG11100" s="440"/>
      <c r="AH11100" s="440"/>
      <c r="AI11100" s="440"/>
      <c r="AJ11100" s="440"/>
    </row>
    <row r="11101" spans="29:36" x14ac:dyDescent="0.25">
      <c r="AC11101" s="440"/>
      <c r="AD11101" s="440"/>
      <c r="AE11101" s="440"/>
      <c r="AF11101" s="440"/>
      <c r="AG11101" s="440"/>
      <c r="AH11101" s="440"/>
      <c r="AI11101" s="440"/>
      <c r="AJ11101" s="440"/>
    </row>
    <row r="11102" spans="29:36" x14ac:dyDescent="0.25">
      <c r="AC11102" s="440"/>
      <c r="AD11102" s="440"/>
      <c r="AE11102" s="440"/>
      <c r="AF11102" s="440"/>
      <c r="AG11102" s="440"/>
      <c r="AH11102" s="440"/>
      <c r="AI11102" s="440"/>
      <c r="AJ11102" s="440"/>
    </row>
    <row r="11103" spans="29:36" x14ac:dyDescent="0.25">
      <c r="AC11103" s="440"/>
      <c r="AD11103" s="440"/>
      <c r="AE11103" s="440"/>
      <c r="AF11103" s="440"/>
      <c r="AG11103" s="440"/>
      <c r="AH11103" s="440"/>
      <c r="AI11103" s="440"/>
      <c r="AJ11103" s="440"/>
    </row>
    <row r="11104" spans="29:36" x14ac:dyDescent="0.25">
      <c r="AC11104" s="440"/>
      <c r="AD11104" s="440"/>
      <c r="AE11104" s="440"/>
      <c r="AF11104" s="440"/>
      <c r="AG11104" s="440"/>
      <c r="AH11104" s="440"/>
      <c r="AI11104" s="440"/>
      <c r="AJ11104" s="440"/>
    </row>
    <row r="11105" spans="29:36" x14ac:dyDescent="0.25">
      <c r="AC11105" s="440"/>
      <c r="AD11105" s="440"/>
      <c r="AE11105" s="440"/>
      <c r="AF11105" s="440"/>
      <c r="AG11105" s="440"/>
      <c r="AH11105" s="440"/>
      <c r="AI11105" s="440"/>
      <c r="AJ11105" s="440"/>
    </row>
    <row r="11106" spans="29:36" x14ac:dyDescent="0.25">
      <c r="AC11106" s="440"/>
      <c r="AD11106" s="440"/>
      <c r="AE11106" s="440"/>
      <c r="AF11106" s="440"/>
      <c r="AG11106" s="440"/>
      <c r="AH11106" s="440"/>
      <c r="AI11106" s="440"/>
      <c r="AJ11106" s="440"/>
    </row>
    <row r="11107" spans="29:36" x14ac:dyDescent="0.25">
      <c r="AC11107" s="440"/>
      <c r="AD11107" s="440"/>
      <c r="AE11107" s="440"/>
      <c r="AF11107" s="440"/>
      <c r="AG11107" s="440"/>
      <c r="AH11107" s="440"/>
      <c r="AI11107" s="440"/>
      <c r="AJ11107" s="440"/>
    </row>
    <row r="11108" spans="29:36" x14ac:dyDescent="0.25">
      <c r="AC11108" s="440"/>
      <c r="AD11108" s="440"/>
      <c r="AE11108" s="440"/>
      <c r="AF11108" s="440"/>
      <c r="AG11108" s="440"/>
      <c r="AH11108" s="440"/>
      <c r="AI11108" s="440"/>
      <c r="AJ11108" s="440"/>
    </row>
    <row r="11109" spans="29:36" x14ac:dyDescent="0.25">
      <c r="AC11109" s="440"/>
      <c r="AD11109" s="440"/>
      <c r="AE11109" s="440"/>
      <c r="AF11109" s="440"/>
      <c r="AG11109" s="440"/>
      <c r="AH11109" s="440"/>
      <c r="AI11109" s="440"/>
      <c r="AJ11109" s="440"/>
    </row>
    <row r="11110" spans="29:36" x14ac:dyDescent="0.25">
      <c r="AC11110" s="440"/>
      <c r="AD11110" s="440"/>
      <c r="AE11110" s="440"/>
      <c r="AF11110" s="440"/>
      <c r="AG11110" s="440"/>
      <c r="AH11110" s="440"/>
      <c r="AI11110" s="440"/>
      <c r="AJ11110" s="440"/>
    </row>
    <row r="11111" spans="29:36" x14ac:dyDescent="0.25">
      <c r="AC11111" s="440"/>
      <c r="AD11111" s="440"/>
      <c r="AE11111" s="440"/>
      <c r="AF11111" s="440"/>
      <c r="AG11111" s="440"/>
      <c r="AH11111" s="440"/>
      <c r="AI11111" s="440"/>
      <c r="AJ11111" s="440"/>
    </row>
    <row r="11112" spans="29:36" x14ac:dyDescent="0.25">
      <c r="AC11112" s="440"/>
      <c r="AD11112" s="440"/>
      <c r="AE11112" s="440"/>
      <c r="AF11112" s="440"/>
      <c r="AG11112" s="440"/>
      <c r="AH11112" s="440"/>
      <c r="AI11112" s="440"/>
      <c r="AJ11112" s="440"/>
    </row>
    <row r="11113" spans="29:36" x14ac:dyDescent="0.25">
      <c r="AC11113" s="440"/>
      <c r="AD11113" s="440"/>
      <c r="AE11113" s="440"/>
      <c r="AF11113" s="440"/>
      <c r="AG11113" s="440"/>
      <c r="AH11113" s="440"/>
      <c r="AI11113" s="440"/>
      <c r="AJ11113" s="440"/>
    </row>
    <row r="11114" spans="29:36" x14ac:dyDescent="0.25">
      <c r="AC11114" s="440"/>
      <c r="AD11114" s="440"/>
      <c r="AE11114" s="440"/>
      <c r="AF11114" s="440"/>
      <c r="AG11114" s="440"/>
      <c r="AH11114" s="440"/>
      <c r="AI11114" s="440"/>
      <c r="AJ11114" s="440"/>
    </row>
    <row r="11115" spans="29:36" x14ac:dyDescent="0.25">
      <c r="AC11115" s="440"/>
      <c r="AD11115" s="440"/>
      <c r="AE11115" s="440"/>
      <c r="AF11115" s="440"/>
      <c r="AG11115" s="440"/>
      <c r="AH11115" s="440"/>
      <c r="AI11115" s="440"/>
      <c r="AJ11115" s="440"/>
    </row>
    <row r="11116" spans="29:36" x14ac:dyDescent="0.25">
      <c r="AC11116" s="440"/>
      <c r="AD11116" s="440"/>
      <c r="AE11116" s="440"/>
      <c r="AF11116" s="440"/>
      <c r="AG11116" s="440"/>
      <c r="AH11116" s="440"/>
      <c r="AI11116" s="440"/>
      <c r="AJ11116" s="440"/>
    </row>
    <row r="11117" spans="29:36" x14ac:dyDescent="0.25">
      <c r="AC11117" s="440"/>
      <c r="AD11117" s="440"/>
      <c r="AE11117" s="440"/>
      <c r="AF11117" s="440"/>
      <c r="AG11117" s="440"/>
      <c r="AH11117" s="440"/>
      <c r="AI11117" s="440"/>
      <c r="AJ11117" s="440"/>
    </row>
    <row r="11118" spans="29:36" x14ac:dyDescent="0.25">
      <c r="AC11118" s="440"/>
      <c r="AD11118" s="440"/>
      <c r="AE11118" s="440"/>
      <c r="AF11118" s="440"/>
      <c r="AG11118" s="440"/>
      <c r="AH11118" s="440"/>
      <c r="AI11118" s="440"/>
      <c r="AJ11118" s="440"/>
    </row>
    <row r="11119" spans="29:36" x14ac:dyDescent="0.25">
      <c r="AC11119" s="440"/>
      <c r="AD11119" s="440"/>
      <c r="AE11119" s="440"/>
      <c r="AF11119" s="440"/>
      <c r="AG11119" s="440"/>
      <c r="AH11119" s="440"/>
      <c r="AI11119" s="440"/>
      <c r="AJ11119" s="440"/>
    </row>
    <row r="11120" spans="29:36" x14ac:dyDescent="0.25">
      <c r="AC11120" s="440"/>
      <c r="AD11120" s="440"/>
      <c r="AE11120" s="440"/>
      <c r="AF11120" s="440"/>
      <c r="AG11120" s="440"/>
      <c r="AH11120" s="440"/>
      <c r="AI11120" s="440"/>
      <c r="AJ11120" s="440"/>
    </row>
    <row r="11121" spans="29:36" x14ac:dyDescent="0.25">
      <c r="AC11121" s="440"/>
      <c r="AD11121" s="440"/>
      <c r="AE11121" s="440"/>
      <c r="AF11121" s="440"/>
      <c r="AG11121" s="440"/>
      <c r="AH11121" s="440"/>
      <c r="AI11121" s="440"/>
      <c r="AJ11121" s="440"/>
    </row>
    <row r="11122" spans="29:36" x14ac:dyDescent="0.25">
      <c r="AC11122" s="440"/>
      <c r="AD11122" s="440"/>
      <c r="AE11122" s="440"/>
      <c r="AF11122" s="440"/>
      <c r="AG11122" s="440"/>
      <c r="AH11122" s="440"/>
      <c r="AI11122" s="440"/>
      <c r="AJ11122" s="440"/>
    </row>
    <row r="11123" spans="29:36" x14ac:dyDescent="0.25">
      <c r="AC11123" s="440"/>
      <c r="AD11123" s="440"/>
      <c r="AE11123" s="440"/>
      <c r="AF11123" s="440"/>
      <c r="AG11123" s="440"/>
      <c r="AH11123" s="440"/>
      <c r="AI11123" s="440"/>
      <c r="AJ11123" s="440"/>
    </row>
    <row r="11124" spans="29:36" x14ac:dyDescent="0.25">
      <c r="AC11124" s="440"/>
      <c r="AD11124" s="440"/>
      <c r="AE11124" s="440"/>
      <c r="AF11124" s="440"/>
      <c r="AG11124" s="440"/>
      <c r="AH11124" s="440"/>
      <c r="AI11124" s="440"/>
      <c r="AJ11124" s="440"/>
    </row>
    <row r="11125" spans="29:36" x14ac:dyDescent="0.25">
      <c r="AC11125" s="440"/>
      <c r="AD11125" s="440"/>
      <c r="AE11125" s="440"/>
      <c r="AF11125" s="440"/>
      <c r="AG11125" s="440"/>
      <c r="AH11125" s="440"/>
      <c r="AI11125" s="440"/>
      <c r="AJ11125" s="440"/>
    </row>
    <row r="11126" spans="29:36" x14ac:dyDescent="0.25">
      <c r="AC11126" s="440"/>
      <c r="AD11126" s="440"/>
      <c r="AE11126" s="440"/>
      <c r="AF11126" s="440"/>
      <c r="AG11126" s="440"/>
      <c r="AH11126" s="440"/>
      <c r="AI11126" s="440"/>
      <c r="AJ11126" s="440"/>
    </row>
    <row r="11127" spans="29:36" x14ac:dyDescent="0.25">
      <c r="AC11127" s="440"/>
      <c r="AD11127" s="440"/>
      <c r="AE11127" s="440"/>
      <c r="AF11127" s="440"/>
      <c r="AG11127" s="440"/>
      <c r="AH11127" s="440"/>
      <c r="AI11127" s="440"/>
      <c r="AJ11127" s="440"/>
    </row>
    <row r="11128" spans="29:36" x14ac:dyDescent="0.25">
      <c r="AC11128" s="440"/>
      <c r="AD11128" s="440"/>
      <c r="AE11128" s="440"/>
      <c r="AF11128" s="440"/>
      <c r="AG11128" s="440"/>
      <c r="AH11128" s="440"/>
      <c r="AI11128" s="440"/>
      <c r="AJ11128" s="440"/>
    </row>
    <row r="11129" spans="29:36" x14ac:dyDescent="0.25">
      <c r="AC11129" s="440"/>
      <c r="AD11129" s="440"/>
      <c r="AE11129" s="440"/>
      <c r="AF11129" s="440"/>
      <c r="AG11129" s="440"/>
      <c r="AH11129" s="440"/>
      <c r="AI11129" s="440"/>
      <c r="AJ11129" s="440"/>
    </row>
    <row r="11130" spans="29:36" x14ac:dyDescent="0.25">
      <c r="AC11130" s="440"/>
      <c r="AD11130" s="440"/>
      <c r="AE11130" s="440"/>
      <c r="AF11130" s="440"/>
      <c r="AG11130" s="440"/>
      <c r="AH11130" s="440"/>
      <c r="AI11130" s="440"/>
      <c r="AJ11130" s="440"/>
    </row>
    <row r="11131" spans="29:36" x14ac:dyDescent="0.25">
      <c r="AC11131" s="440"/>
      <c r="AD11131" s="440"/>
      <c r="AE11131" s="440"/>
      <c r="AF11131" s="440"/>
      <c r="AG11131" s="440"/>
      <c r="AH11131" s="440"/>
      <c r="AI11131" s="440"/>
      <c r="AJ11131" s="440"/>
    </row>
    <row r="11132" spans="29:36" x14ac:dyDescent="0.25">
      <c r="AC11132" s="440"/>
      <c r="AD11132" s="440"/>
      <c r="AE11132" s="440"/>
      <c r="AF11132" s="440"/>
      <c r="AG11132" s="440"/>
      <c r="AH11132" s="440"/>
      <c r="AI11132" s="440"/>
      <c r="AJ11132" s="440"/>
    </row>
    <row r="11133" spans="29:36" x14ac:dyDescent="0.25">
      <c r="AC11133" s="440"/>
      <c r="AD11133" s="440"/>
      <c r="AE11133" s="440"/>
      <c r="AF11133" s="440"/>
      <c r="AG11133" s="440"/>
      <c r="AH11133" s="440"/>
      <c r="AI11133" s="440"/>
      <c r="AJ11133" s="440"/>
    </row>
    <row r="11134" spans="29:36" x14ac:dyDescent="0.25">
      <c r="AC11134" s="440"/>
      <c r="AD11134" s="440"/>
      <c r="AE11134" s="440"/>
      <c r="AF11134" s="440"/>
      <c r="AG11134" s="440"/>
      <c r="AH11134" s="440"/>
      <c r="AI11134" s="440"/>
      <c r="AJ11134" s="440"/>
    </row>
    <row r="11135" spans="29:36" x14ac:dyDescent="0.25">
      <c r="AC11135" s="440"/>
      <c r="AD11135" s="440"/>
      <c r="AE11135" s="440"/>
      <c r="AF11135" s="440"/>
      <c r="AG11135" s="440"/>
      <c r="AH11135" s="440"/>
      <c r="AI11135" s="440"/>
      <c r="AJ11135" s="440"/>
    </row>
    <row r="11136" spans="29:36" x14ac:dyDescent="0.25">
      <c r="AC11136" s="440"/>
      <c r="AD11136" s="440"/>
      <c r="AE11136" s="440"/>
      <c r="AF11136" s="440"/>
      <c r="AG11136" s="440"/>
      <c r="AH11136" s="440"/>
      <c r="AI11136" s="440"/>
      <c r="AJ11136" s="440"/>
    </row>
    <row r="11137" spans="29:36" x14ac:dyDescent="0.25">
      <c r="AC11137" s="440"/>
      <c r="AD11137" s="440"/>
      <c r="AE11137" s="440"/>
      <c r="AF11137" s="440"/>
      <c r="AG11137" s="440"/>
      <c r="AH11137" s="440"/>
      <c r="AI11137" s="440"/>
      <c r="AJ11137" s="440"/>
    </row>
    <row r="11138" spans="29:36" x14ac:dyDescent="0.25">
      <c r="AC11138" s="440"/>
      <c r="AD11138" s="440"/>
      <c r="AE11138" s="440"/>
      <c r="AF11138" s="440"/>
      <c r="AG11138" s="440"/>
      <c r="AH11138" s="440"/>
      <c r="AI11138" s="440"/>
      <c r="AJ11138" s="440"/>
    </row>
    <row r="11139" spans="29:36" x14ac:dyDescent="0.25">
      <c r="AC11139" s="440"/>
      <c r="AD11139" s="440"/>
      <c r="AE11139" s="440"/>
      <c r="AF11139" s="440"/>
      <c r="AG11139" s="440"/>
      <c r="AH11139" s="440"/>
      <c r="AI11139" s="440"/>
      <c r="AJ11139" s="440"/>
    </row>
    <row r="11140" spans="29:36" x14ac:dyDescent="0.25">
      <c r="AC11140" s="440"/>
      <c r="AD11140" s="440"/>
      <c r="AE11140" s="440"/>
      <c r="AF11140" s="440"/>
      <c r="AG11140" s="440"/>
      <c r="AH11140" s="440"/>
      <c r="AI11140" s="440"/>
      <c r="AJ11140" s="440"/>
    </row>
    <row r="11141" spans="29:36" x14ac:dyDescent="0.25">
      <c r="AC11141" s="440"/>
      <c r="AD11141" s="440"/>
      <c r="AE11141" s="440"/>
      <c r="AF11141" s="440"/>
      <c r="AG11141" s="440"/>
      <c r="AH11141" s="440"/>
      <c r="AI11141" s="440"/>
      <c r="AJ11141" s="440"/>
    </row>
    <row r="11142" spans="29:36" x14ac:dyDescent="0.25">
      <c r="AC11142" s="440"/>
      <c r="AD11142" s="440"/>
      <c r="AE11142" s="440"/>
      <c r="AF11142" s="440"/>
      <c r="AG11142" s="440"/>
      <c r="AH11142" s="440"/>
      <c r="AI11142" s="440"/>
      <c r="AJ11142" s="440"/>
    </row>
    <row r="11143" spans="29:36" x14ac:dyDescent="0.25">
      <c r="AC11143" s="440"/>
      <c r="AD11143" s="440"/>
      <c r="AE11143" s="440"/>
      <c r="AF11143" s="440"/>
      <c r="AG11143" s="440"/>
      <c r="AH11143" s="440"/>
      <c r="AI11143" s="440"/>
      <c r="AJ11143" s="440"/>
    </row>
    <row r="11144" spans="29:36" x14ac:dyDescent="0.25">
      <c r="AC11144" s="440"/>
      <c r="AD11144" s="440"/>
      <c r="AE11144" s="440"/>
      <c r="AF11144" s="440"/>
      <c r="AG11144" s="440"/>
      <c r="AH11144" s="440"/>
      <c r="AI11144" s="440"/>
      <c r="AJ11144" s="440"/>
    </row>
    <row r="11145" spans="29:36" x14ac:dyDescent="0.25">
      <c r="AC11145" s="440"/>
      <c r="AD11145" s="440"/>
      <c r="AE11145" s="440"/>
      <c r="AF11145" s="440"/>
      <c r="AG11145" s="440"/>
      <c r="AH11145" s="440"/>
      <c r="AI11145" s="440"/>
      <c r="AJ11145" s="440"/>
    </row>
    <row r="11146" spans="29:36" x14ac:dyDescent="0.25">
      <c r="AC11146" s="440"/>
      <c r="AD11146" s="440"/>
      <c r="AE11146" s="440"/>
      <c r="AF11146" s="440"/>
      <c r="AG11146" s="440"/>
      <c r="AH11146" s="440"/>
      <c r="AI11146" s="440"/>
      <c r="AJ11146" s="440"/>
    </row>
    <row r="11147" spans="29:36" x14ac:dyDescent="0.25">
      <c r="AC11147" s="440"/>
      <c r="AD11147" s="440"/>
      <c r="AE11147" s="440"/>
      <c r="AF11147" s="440"/>
      <c r="AG11147" s="440"/>
      <c r="AH11147" s="440"/>
      <c r="AI11147" s="440"/>
      <c r="AJ11147" s="440"/>
    </row>
    <row r="11148" spans="29:36" x14ac:dyDescent="0.25">
      <c r="AC11148" s="440"/>
      <c r="AD11148" s="440"/>
      <c r="AE11148" s="440"/>
      <c r="AF11148" s="440"/>
      <c r="AG11148" s="440"/>
      <c r="AH11148" s="440"/>
      <c r="AI11148" s="440"/>
      <c r="AJ11148" s="440"/>
    </row>
    <row r="11149" spans="29:36" x14ac:dyDescent="0.25">
      <c r="AC11149" s="440"/>
      <c r="AD11149" s="440"/>
      <c r="AE11149" s="440"/>
      <c r="AF11149" s="440"/>
      <c r="AG11149" s="440"/>
      <c r="AH11149" s="440"/>
      <c r="AI11149" s="440"/>
      <c r="AJ11149" s="440"/>
    </row>
    <row r="11150" spans="29:36" x14ac:dyDescent="0.25">
      <c r="AC11150" s="440"/>
      <c r="AD11150" s="440"/>
      <c r="AE11150" s="440"/>
      <c r="AF11150" s="440"/>
      <c r="AG11150" s="440"/>
      <c r="AH11150" s="440"/>
      <c r="AI11150" s="440"/>
      <c r="AJ11150" s="440"/>
    </row>
    <row r="11151" spans="29:36" x14ac:dyDescent="0.25">
      <c r="AC11151" s="440"/>
      <c r="AD11151" s="440"/>
      <c r="AE11151" s="440"/>
      <c r="AF11151" s="440"/>
      <c r="AG11151" s="440"/>
      <c r="AH11151" s="440"/>
      <c r="AI11151" s="440"/>
      <c r="AJ11151" s="440"/>
    </row>
    <row r="11152" spans="29:36" x14ac:dyDescent="0.25">
      <c r="AC11152" s="440"/>
      <c r="AD11152" s="440"/>
      <c r="AE11152" s="440"/>
      <c r="AF11152" s="440"/>
      <c r="AG11152" s="440"/>
      <c r="AH11152" s="440"/>
      <c r="AI11152" s="440"/>
      <c r="AJ11152" s="440"/>
    </row>
    <row r="11153" spans="29:36" x14ac:dyDescent="0.25">
      <c r="AC11153" s="440"/>
      <c r="AD11153" s="440"/>
      <c r="AE11153" s="440"/>
      <c r="AF11153" s="440"/>
      <c r="AG11153" s="440"/>
      <c r="AH11153" s="440"/>
      <c r="AI11153" s="440"/>
      <c r="AJ11153" s="440"/>
    </row>
    <row r="11154" spans="29:36" x14ac:dyDescent="0.25">
      <c r="AC11154" s="440"/>
      <c r="AD11154" s="440"/>
      <c r="AE11154" s="440"/>
      <c r="AF11154" s="440"/>
      <c r="AG11154" s="440"/>
      <c r="AH11154" s="440"/>
      <c r="AI11154" s="440"/>
      <c r="AJ11154" s="440"/>
    </row>
    <row r="11155" spans="29:36" x14ac:dyDescent="0.25">
      <c r="AC11155" s="440"/>
      <c r="AD11155" s="440"/>
      <c r="AE11155" s="440"/>
      <c r="AF11155" s="440"/>
      <c r="AG11155" s="440"/>
      <c r="AH11155" s="440"/>
      <c r="AI11155" s="440"/>
      <c r="AJ11155" s="440"/>
    </row>
    <row r="11156" spans="29:36" x14ac:dyDescent="0.25">
      <c r="AC11156" s="440"/>
      <c r="AD11156" s="440"/>
      <c r="AE11156" s="440"/>
      <c r="AF11156" s="440"/>
      <c r="AG11156" s="440"/>
      <c r="AH11156" s="440"/>
      <c r="AI11156" s="440"/>
      <c r="AJ11156" s="440"/>
    </row>
    <row r="11157" spans="29:36" x14ac:dyDescent="0.25">
      <c r="AC11157" s="440"/>
      <c r="AD11157" s="440"/>
      <c r="AE11157" s="440"/>
      <c r="AF11157" s="440"/>
      <c r="AG11157" s="440"/>
      <c r="AH11157" s="440"/>
      <c r="AI11157" s="440"/>
      <c r="AJ11157" s="440"/>
    </row>
    <row r="11158" spans="29:36" x14ac:dyDescent="0.25">
      <c r="AC11158" s="440"/>
      <c r="AD11158" s="440"/>
      <c r="AE11158" s="440"/>
      <c r="AF11158" s="440"/>
      <c r="AG11158" s="440"/>
      <c r="AH11158" s="440"/>
      <c r="AI11158" s="440"/>
      <c r="AJ11158" s="440"/>
    </row>
    <row r="11159" spans="29:36" x14ac:dyDescent="0.25">
      <c r="AC11159" s="440"/>
      <c r="AD11159" s="440"/>
      <c r="AE11159" s="440"/>
      <c r="AF11159" s="440"/>
      <c r="AG11159" s="440"/>
      <c r="AH11159" s="440"/>
      <c r="AI11159" s="440"/>
      <c r="AJ11159" s="440"/>
    </row>
    <row r="11160" spans="29:36" x14ac:dyDescent="0.25">
      <c r="AC11160" s="440"/>
      <c r="AD11160" s="440"/>
      <c r="AE11160" s="440"/>
      <c r="AF11160" s="440"/>
      <c r="AG11160" s="440"/>
      <c r="AH11160" s="440"/>
      <c r="AI11160" s="440"/>
      <c r="AJ11160" s="440"/>
    </row>
    <row r="11161" spans="29:36" x14ac:dyDescent="0.25">
      <c r="AC11161" s="440"/>
      <c r="AD11161" s="440"/>
      <c r="AE11161" s="440"/>
      <c r="AF11161" s="440"/>
      <c r="AG11161" s="440"/>
      <c r="AH11161" s="440"/>
      <c r="AI11161" s="440"/>
      <c r="AJ11161" s="440"/>
    </row>
    <row r="11162" spans="29:36" x14ac:dyDescent="0.25">
      <c r="AC11162" s="440"/>
      <c r="AD11162" s="440"/>
      <c r="AE11162" s="440"/>
      <c r="AF11162" s="440"/>
      <c r="AG11162" s="440"/>
      <c r="AH11162" s="440"/>
      <c r="AI11162" s="440"/>
      <c r="AJ11162" s="440"/>
    </row>
    <row r="11163" spans="29:36" x14ac:dyDescent="0.25">
      <c r="AC11163" s="440"/>
      <c r="AD11163" s="440"/>
      <c r="AE11163" s="440"/>
      <c r="AF11163" s="440"/>
      <c r="AG11163" s="440"/>
      <c r="AH11163" s="440"/>
      <c r="AI11163" s="440"/>
      <c r="AJ11163" s="440"/>
    </row>
    <row r="11164" spans="29:36" x14ac:dyDescent="0.25">
      <c r="AC11164" s="440"/>
      <c r="AD11164" s="440"/>
      <c r="AE11164" s="440"/>
      <c r="AF11164" s="440"/>
      <c r="AG11164" s="440"/>
      <c r="AH11164" s="440"/>
      <c r="AI11164" s="440"/>
      <c r="AJ11164" s="440"/>
    </row>
    <row r="11165" spans="29:36" x14ac:dyDescent="0.25">
      <c r="AC11165" s="440"/>
      <c r="AD11165" s="440"/>
      <c r="AE11165" s="440"/>
      <c r="AF11165" s="440"/>
      <c r="AG11165" s="440"/>
      <c r="AH11165" s="440"/>
      <c r="AI11165" s="440"/>
      <c r="AJ11165" s="440"/>
    </row>
    <row r="11166" spans="29:36" x14ac:dyDescent="0.25">
      <c r="AC11166" s="440"/>
      <c r="AD11166" s="440"/>
      <c r="AE11166" s="440"/>
      <c r="AF11166" s="440"/>
      <c r="AG11166" s="440"/>
      <c r="AH11166" s="440"/>
      <c r="AI11166" s="440"/>
      <c r="AJ11166" s="440"/>
    </row>
    <row r="11167" spans="29:36" x14ac:dyDescent="0.25">
      <c r="AC11167" s="440"/>
      <c r="AD11167" s="440"/>
      <c r="AE11167" s="440"/>
      <c r="AF11167" s="440"/>
      <c r="AG11167" s="440"/>
      <c r="AH11167" s="440"/>
      <c r="AI11167" s="440"/>
      <c r="AJ11167" s="440"/>
    </row>
    <row r="11168" spans="29:36" x14ac:dyDescent="0.25">
      <c r="AC11168" s="440"/>
      <c r="AD11168" s="440"/>
      <c r="AE11168" s="440"/>
      <c r="AF11168" s="440"/>
      <c r="AG11168" s="440"/>
      <c r="AH11168" s="440"/>
      <c r="AI11168" s="440"/>
      <c r="AJ11168" s="440"/>
    </row>
    <row r="11169" spans="29:36" x14ac:dyDescent="0.25">
      <c r="AC11169" s="440"/>
      <c r="AD11169" s="440"/>
      <c r="AE11169" s="440"/>
      <c r="AF11169" s="440"/>
      <c r="AG11169" s="440"/>
      <c r="AH11169" s="440"/>
      <c r="AI11169" s="440"/>
      <c r="AJ11169" s="440"/>
    </row>
    <row r="11170" spans="29:36" x14ac:dyDescent="0.25">
      <c r="AC11170" s="440"/>
      <c r="AD11170" s="440"/>
      <c r="AE11170" s="440"/>
      <c r="AF11170" s="440"/>
      <c r="AG11170" s="440"/>
      <c r="AH11170" s="440"/>
      <c r="AI11170" s="440"/>
      <c r="AJ11170" s="440"/>
    </row>
    <row r="11171" spans="29:36" x14ac:dyDescent="0.25">
      <c r="AC11171" s="440"/>
      <c r="AD11171" s="440"/>
      <c r="AE11171" s="440"/>
      <c r="AF11171" s="440"/>
      <c r="AG11171" s="440"/>
      <c r="AH11171" s="440"/>
      <c r="AI11171" s="440"/>
      <c r="AJ11171" s="440"/>
    </row>
    <row r="11172" spans="29:36" x14ac:dyDescent="0.25">
      <c r="AC11172" s="440"/>
      <c r="AD11172" s="440"/>
      <c r="AE11172" s="440"/>
      <c r="AF11172" s="440"/>
      <c r="AG11172" s="440"/>
      <c r="AH11172" s="440"/>
      <c r="AI11172" s="440"/>
      <c r="AJ11172" s="440"/>
    </row>
    <row r="11173" spans="29:36" x14ac:dyDescent="0.25">
      <c r="AC11173" s="440"/>
      <c r="AD11173" s="440"/>
      <c r="AE11173" s="440"/>
      <c r="AF11173" s="440"/>
      <c r="AG11173" s="440"/>
      <c r="AH11173" s="440"/>
      <c r="AI11173" s="440"/>
      <c r="AJ11173" s="440"/>
    </row>
    <row r="11174" spans="29:36" x14ac:dyDescent="0.25">
      <c r="AC11174" s="440"/>
      <c r="AD11174" s="440"/>
      <c r="AE11174" s="440"/>
      <c r="AF11174" s="440"/>
      <c r="AG11174" s="440"/>
      <c r="AH11174" s="440"/>
      <c r="AI11174" s="440"/>
      <c r="AJ11174" s="440"/>
    </row>
    <row r="11175" spans="29:36" x14ac:dyDescent="0.25">
      <c r="AC11175" s="440"/>
      <c r="AD11175" s="440"/>
      <c r="AE11175" s="440"/>
      <c r="AF11175" s="440"/>
      <c r="AG11175" s="440"/>
      <c r="AH11175" s="440"/>
      <c r="AI11175" s="440"/>
      <c r="AJ11175" s="440"/>
    </row>
    <row r="11176" spans="29:36" x14ac:dyDescent="0.25">
      <c r="AC11176" s="440"/>
      <c r="AD11176" s="440"/>
      <c r="AE11176" s="440"/>
      <c r="AF11176" s="440"/>
      <c r="AG11176" s="440"/>
      <c r="AH11176" s="440"/>
      <c r="AI11176" s="440"/>
      <c r="AJ11176" s="440"/>
    </row>
    <row r="11177" spans="29:36" x14ac:dyDescent="0.25">
      <c r="AC11177" s="440"/>
      <c r="AD11177" s="440"/>
      <c r="AE11177" s="440"/>
      <c r="AF11177" s="440"/>
      <c r="AG11177" s="440"/>
      <c r="AH11177" s="440"/>
      <c r="AI11177" s="440"/>
      <c r="AJ11177" s="440"/>
    </row>
    <row r="11178" spans="29:36" x14ac:dyDescent="0.25">
      <c r="AC11178" s="440"/>
      <c r="AD11178" s="440"/>
      <c r="AE11178" s="440"/>
      <c r="AF11178" s="440"/>
      <c r="AG11178" s="440"/>
      <c r="AH11178" s="440"/>
      <c r="AI11178" s="440"/>
      <c r="AJ11178" s="440"/>
    </row>
    <row r="11179" spans="29:36" x14ac:dyDescent="0.25">
      <c r="AC11179" s="440"/>
      <c r="AD11179" s="440"/>
      <c r="AE11179" s="440"/>
      <c r="AF11179" s="440"/>
      <c r="AG11179" s="440"/>
      <c r="AH11179" s="440"/>
      <c r="AI11179" s="440"/>
      <c r="AJ11179" s="440"/>
    </row>
    <row r="11180" spans="29:36" x14ac:dyDescent="0.25">
      <c r="AC11180" s="440"/>
      <c r="AD11180" s="440"/>
      <c r="AE11180" s="440"/>
      <c r="AF11180" s="440"/>
      <c r="AG11180" s="440"/>
      <c r="AH11180" s="440"/>
      <c r="AI11180" s="440"/>
      <c r="AJ11180" s="440"/>
    </row>
    <row r="11181" spans="29:36" x14ac:dyDescent="0.25">
      <c r="AC11181" s="440"/>
      <c r="AD11181" s="440"/>
      <c r="AE11181" s="440"/>
      <c r="AF11181" s="440"/>
      <c r="AG11181" s="440"/>
      <c r="AH11181" s="440"/>
      <c r="AI11181" s="440"/>
      <c r="AJ11181" s="440"/>
    </row>
    <row r="11182" spans="29:36" x14ac:dyDescent="0.25">
      <c r="AC11182" s="440"/>
      <c r="AD11182" s="440"/>
      <c r="AE11182" s="440"/>
      <c r="AF11182" s="440"/>
      <c r="AG11182" s="440"/>
      <c r="AH11182" s="440"/>
      <c r="AI11182" s="440"/>
      <c r="AJ11182" s="440"/>
    </row>
    <row r="11183" spans="29:36" x14ac:dyDescent="0.25">
      <c r="AC11183" s="440"/>
      <c r="AD11183" s="440"/>
      <c r="AE11183" s="440"/>
      <c r="AF11183" s="440"/>
      <c r="AG11183" s="440"/>
      <c r="AH11183" s="440"/>
      <c r="AI11183" s="440"/>
      <c r="AJ11183" s="440"/>
    </row>
    <row r="11184" spans="29:36" x14ac:dyDescent="0.25">
      <c r="AC11184" s="440"/>
      <c r="AD11184" s="440"/>
      <c r="AE11184" s="440"/>
      <c r="AF11184" s="440"/>
      <c r="AG11184" s="440"/>
      <c r="AH11184" s="440"/>
      <c r="AI11184" s="440"/>
      <c r="AJ11184" s="440"/>
    </row>
    <row r="11185" spans="29:36" x14ac:dyDescent="0.25">
      <c r="AC11185" s="440"/>
      <c r="AD11185" s="440"/>
      <c r="AE11185" s="440"/>
      <c r="AF11185" s="440"/>
      <c r="AG11185" s="440"/>
      <c r="AH11185" s="440"/>
      <c r="AI11185" s="440"/>
      <c r="AJ11185" s="440"/>
    </row>
    <row r="11186" spans="29:36" x14ac:dyDescent="0.25">
      <c r="AC11186" s="440"/>
      <c r="AD11186" s="440"/>
      <c r="AE11186" s="440"/>
      <c r="AF11186" s="440"/>
      <c r="AG11186" s="440"/>
      <c r="AH11186" s="440"/>
      <c r="AI11186" s="440"/>
      <c r="AJ11186" s="440"/>
    </row>
    <row r="11187" spans="29:36" x14ac:dyDescent="0.25">
      <c r="AC11187" s="440"/>
      <c r="AD11187" s="440"/>
      <c r="AE11187" s="440"/>
      <c r="AF11187" s="440"/>
      <c r="AG11187" s="440"/>
      <c r="AH11187" s="440"/>
      <c r="AI11187" s="440"/>
      <c r="AJ11187" s="440"/>
    </row>
    <row r="11188" spans="29:36" x14ac:dyDescent="0.25">
      <c r="AC11188" s="440"/>
      <c r="AD11188" s="440"/>
      <c r="AE11188" s="440"/>
      <c r="AF11188" s="440"/>
      <c r="AG11188" s="440"/>
      <c r="AH11188" s="440"/>
      <c r="AI11188" s="440"/>
      <c r="AJ11188" s="440"/>
    </row>
    <row r="11189" spans="29:36" x14ac:dyDescent="0.25">
      <c r="AC11189" s="440"/>
      <c r="AD11189" s="440"/>
      <c r="AE11189" s="440"/>
      <c r="AF11189" s="440"/>
      <c r="AG11189" s="440"/>
      <c r="AH11189" s="440"/>
      <c r="AI11189" s="440"/>
      <c r="AJ11189" s="440"/>
    </row>
    <row r="11190" spans="29:36" x14ac:dyDescent="0.25">
      <c r="AC11190" s="440"/>
      <c r="AD11190" s="440"/>
      <c r="AE11190" s="440"/>
      <c r="AF11190" s="440"/>
      <c r="AG11190" s="440"/>
      <c r="AH11190" s="440"/>
      <c r="AI11190" s="440"/>
      <c r="AJ11190" s="440"/>
    </row>
    <row r="11191" spans="29:36" x14ac:dyDescent="0.25">
      <c r="AC11191" s="440"/>
      <c r="AD11191" s="440"/>
      <c r="AE11191" s="440"/>
      <c r="AF11191" s="440"/>
      <c r="AG11191" s="440"/>
      <c r="AH11191" s="440"/>
      <c r="AI11191" s="440"/>
      <c r="AJ11191" s="440"/>
    </row>
    <row r="11192" spans="29:36" x14ac:dyDescent="0.25">
      <c r="AC11192" s="440"/>
      <c r="AD11192" s="440"/>
      <c r="AE11192" s="440"/>
      <c r="AF11192" s="440"/>
      <c r="AG11192" s="440"/>
      <c r="AH11192" s="440"/>
      <c r="AI11192" s="440"/>
      <c r="AJ11192" s="440"/>
    </row>
    <row r="11193" spans="29:36" x14ac:dyDescent="0.25">
      <c r="AC11193" s="440"/>
      <c r="AD11193" s="440"/>
      <c r="AE11193" s="440"/>
      <c r="AF11193" s="440"/>
      <c r="AG11193" s="440"/>
      <c r="AH11193" s="440"/>
      <c r="AI11193" s="440"/>
      <c r="AJ11193" s="440"/>
    </row>
    <row r="11194" spans="29:36" x14ac:dyDescent="0.25">
      <c r="AC11194" s="440"/>
      <c r="AD11194" s="440"/>
      <c r="AE11194" s="440"/>
      <c r="AF11194" s="440"/>
      <c r="AG11194" s="440"/>
      <c r="AH11194" s="440"/>
      <c r="AI11194" s="440"/>
      <c r="AJ11194" s="440"/>
    </row>
    <row r="11195" spans="29:36" x14ac:dyDescent="0.25">
      <c r="AC11195" s="440"/>
      <c r="AD11195" s="440"/>
      <c r="AE11195" s="440"/>
      <c r="AF11195" s="440"/>
      <c r="AG11195" s="440"/>
      <c r="AH11195" s="440"/>
      <c r="AI11195" s="440"/>
      <c r="AJ11195" s="440"/>
    </row>
    <row r="11196" spans="29:36" x14ac:dyDescent="0.25">
      <c r="AC11196" s="440"/>
      <c r="AD11196" s="440"/>
      <c r="AE11196" s="440"/>
      <c r="AF11196" s="440"/>
      <c r="AG11196" s="440"/>
      <c r="AH11196" s="440"/>
      <c r="AI11196" s="440"/>
      <c r="AJ11196" s="440"/>
    </row>
    <row r="11197" spans="29:36" x14ac:dyDescent="0.25">
      <c r="AC11197" s="440"/>
      <c r="AD11197" s="440"/>
      <c r="AE11197" s="440"/>
      <c r="AF11197" s="440"/>
      <c r="AG11197" s="440"/>
      <c r="AH11197" s="440"/>
      <c r="AI11197" s="440"/>
      <c r="AJ11197" s="440"/>
    </row>
    <row r="11198" spans="29:36" x14ac:dyDescent="0.25">
      <c r="AC11198" s="440"/>
      <c r="AD11198" s="440"/>
      <c r="AE11198" s="440"/>
      <c r="AF11198" s="440"/>
      <c r="AG11198" s="440"/>
      <c r="AH11198" s="440"/>
      <c r="AI11198" s="440"/>
      <c r="AJ11198" s="440"/>
    </row>
    <row r="11199" spans="29:36" x14ac:dyDescent="0.25">
      <c r="AC11199" s="440"/>
      <c r="AD11199" s="440"/>
      <c r="AE11199" s="440"/>
      <c r="AF11199" s="440"/>
      <c r="AG11199" s="440"/>
      <c r="AH11199" s="440"/>
      <c r="AI11199" s="440"/>
      <c r="AJ11199" s="440"/>
    </row>
    <row r="11200" spans="29:36" x14ac:dyDescent="0.25">
      <c r="AC11200" s="440"/>
      <c r="AD11200" s="440"/>
      <c r="AE11200" s="440"/>
      <c r="AF11200" s="440"/>
      <c r="AG11200" s="440"/>
      <c r="AH11200" s="440"/>
      <c r="AI11200" s="440"/>
      <c r="AJ11200" s="440"/>
    </row>
    <row r="11201" spans="29:36" x14ac:dyDescent="0.25">
      <c r="AC11201" s="440"/>
      <c r="AD11201" s="440"/>
      <c r="AE11201" s="440"/>
      <c r="AF11201" s="440"/>
      <c r="AG11201" s="440"/>
      <c r="AH11201" s="440"/>
      <c r="AI11201" s="440"/>
      <c r="AJ11201" s="440"/>
    </row>
    <row r="11202" spans="29:36" x14ac:dyDescent="0.25">
      <c r="AC11202" s="440"/>
      <c r="AD11202" s="440"/>
      <c r="AE11202" s="440"/>
      <c r="AF11202" s="440"/>
      <c r="AG11202" s="440"/>
      <c r="AH11202" s="440"/>
      <c r="AI11202" s="440"/>
      <c r="AJ11202" s="440"/>
    </row>
    <row r="11203" spans="29:36" x14ac:dyDescent="0.25">
      <c r="AC11203" s="440"/>
      <c r="AD11203" s="440"/>
      <c r="AE11203" s="440"/>
      <c r="AF11203" s="440"/>
      <c r="AG11203" s="440"/>
      <c r="AH11203" s="440"/>
      <c r="AI11203" s="440"/>
      <c r="AJ11203" s="440"/>
    </row>
    <row r="11204" spans="29:36" x14ac:dyDescent="0.25">
      <c r="AC11204" s="440"/>
      <c r="AD11204" s="440"/>
      <c r="AE11204" s="440"/>
      <c r="AF11204" s="440"/>
      <c r="AG11204" s="440"/>
      <c r="AH11204" s="440"/>
      <c r="AI11204" s="440"/>
      <c r="AJ11204" s="440"/>
    </row>
    <row r="11205" spans="29:36" x14ac:dyDescent="0.25">
      <c r="AC11205" s="440"/>
      <c r="AD11205" s="440"/>
      <c r="AE11205" s="440"/>
      <c r="AF11205" s="440"/>
      <c r="AG11205" s="440"/>
      <c r="AH11205" s="440"/>
      <c r="AI11205" s="440"/>
      <c r="AJ11205" s="440"/>
    </row>
    <row r="11206" spans="29:36" x14ac:dyDescent="0.25">
      <c r="AC11206" s="440"/>
      <c r="AD11206" s="440"/>
      <c r="AE11206" s="440"/>
      <c r="AF11206" s="440"/>
      <c r="AG11206" s="440"/>
      <c r="AH11206" s="440"/>
      <c r="AI11206" s="440"/>
      <c r="AJ11206" s="440"/>
    </row>
    <row r="11207" spans="29:36" x14ac:dyDescent="0.25">
      <c r="AC11207" s="440"/>
      <c r="AD11207" s="440"/>
      <c r="AE11207" s="440"/>
      <c r="AF11207" s="440"/>
      <c r="AG11207" s="440"/>
      <c r="AH11207" s="440"/>
      <c r="AI11207" s="440"/>
      <c r="AJ11207" s="440"/>
    </row>
    <row r="11208" spans="29:36" x14ac:dyDescent="0.25">
      <c r="AC11208" s="440"/>
      <c r="AD11208" s="440"/>
      <c r="AE11208" s="440"/>
      <c r="AF11208" s="440"/>
      <c r="AG11208" s="440"/>
      <c r="AH11208" s="440"/>
      <c r="AI11208" s="440"/>
      <c r="AJ11208" s="440"/>
    </row>
    <row r="11209" spans="29:36" x14ac:dyDescent="0.25">
      <c r="AC11209" s="440"/>
      <c r="AD11209" s="440"/>
      <c r="AE11209" s="440"/>
      <c r="AF11209" s="440"/>
      <c r="AG11209" s="440"/>
      <c r="AH11209" s="440"/>
      <c r="AI11209" s="440"/>
      <c r="AJ11209" s="440"/>
    </row>
    <row r="11210" spans="29:36" x14ac:dyDescent="0.25">
      <c r="AC11210" s="440"/>
      <c r="AD11210" s="440"/>
      <c r="AE11210" s="440"/>
      <c r="AF11210" s="440"/>
      <c r="AG11210" s="440"/>
      <c r="AH11210" s="440"/>
      <c r="AI11210" s="440"/>
      <c r="AJ11210" s="440"/>
    </row>
    <row r="11211" spans="29:36" x14ac:dyDescent="0.25">
      <c r="AC11211" s="440"/>
      <c r="AD11211" s="440"/>
      <c r="AE11211" s="440"/>
      <c r="AF11211" s="440"/>
      <c r="AG11211" s="440"/>
      <c r="AH11211" s="440"/>
      <c r="AI11211" s="440"/>
      <c r="AJ11211" s="440"/>
    </row>
    <row r="11212" spans="29:36" x14ac:dyDescent="0.25">
      <c r="AC11212" s="440"/>
      <c r="AD11212" s="440"/>
      <c r="AE11212" s="440"/>
      <c r="AF11212" s="440"/>
      <c r="AG11212" s="440"/>
      <c r="AH11212" s="440"/>
      <c r="AI11212" s="440"/>
      <c r="AJ11212" s="440"/>
    </row>
    <row r="11213" spans="29:36" x14ac:dyDescent="0.25">
      <c r="AC11213" s="440"/>
      <c r="AD11213" s="440"/>
      <c r="AE11213" s="440"/>
      <c r="AF11213" s="440"/>
      <c r="AG11213" s="440"/>
      <c r="AH11213" s="440"/>
      <c r="AI11213" s="440"/>
      <c r="AJ11213" s="440"/>
    </row>
    <row r="11214" spans="29:36" x14ac:dyDescent="0.25">
      <c r="AC11214" s="440"/>
      <c r="AD11214" s="440"/>
      <c r="AE11214" s="440"/>
      <c r="AF11214" s="440"/>
      <c r="AG11214" s="440"/>
      <c r="AH11214" s="440"/>
      <c r="AI11214" s="440"/>
      <c r="AJ11214" s="440"/>
    </row>
    <row r="11215" spans="29:36" x14ac:dyDescent="0.25">
      <c r="AC11215" s="440"/>
      <c r="AD11215" s="440"/>
      <c r="AE11215" s="440"/>
      <c r="AF11215" s="440"/>
      <c r="AG11215" s="440"/>
      <c r="AH11215" s="440"/>
      <c r="AI11215" s="440"/>
      <c r="AJ11215" s="440"/>
    </row>
    <row r="11216" spans="29:36" x14ac:dyDescent="0.25">
      <c r="AC11216" s="440"/>
      <c r="AD11216" s="440"/>
      <c r="AE11216" s="440"/>
      <c r="AF11216" s="440"/>
      <c r="AG11216" s="440"/>
      <c r="AH11216" s="440"/>
      <c r="AI11216" s="440"/>
      <c r="AJ11216" s="440"/>
    </row>
    <row r="11217" spans="29:36" x14ac:dyDescent="0.25">
      <c r="AC11217" s="440"/>
      <c r="AD11217" s="440"/>
      <c r="AE11217" s="440"/>
      <c r="AF11217" s="440"/>
      <c r="AG11217" s="440"/>
      <c r="AH11217" s="440"/>
      <c r="AI11217" s="440"/>
      <c r="AJ11217" s="440"/>
    </row>
    <row r="11218" spans="29:36" x14ac:dyDescent="0.25">
      <c r="AC11218" s="440"/>
      <c r="AD11218" s="440"/>
      <c r="AE11218" s="440"/>
      <c r="AF11218" s="440"/>
      <c r="AG11218" s="440"/>
      <c r="AH11218" s="440"/>
      <c r="AI11218" s="440"/>
      <c r="AJ11218" s="440"/>
    </row>
    <row r="11219" spans="29:36" x14ac:dyDescent="0.25">
      <c r="AC11219" s="440"/>
      <c r="AD11219" s="440"/>
      <c r="AE11219" s="440"/>
      <c r="AF11219" s="440"/>
      <c r="AG11219" s="440"/>
      <c r="AH11219" s="440"/>
      <c r="AI11219" s="440"/>
      <c r="AJ11219" s="440"/>
    </row>
    <row r="11220" spans="29:36" x14ac:dyDescent="0.25">
      <c r="AC11220" s="440"/>
      <c r="AD11220" s="440"/>
      <c r="AE11220" s="440"/>
      <c r="AF11220" s="440"/>
      <c r="AG11220" s="440"/>
      <c r="AH11220" s="440"/>
      <c r="AI11220" s="440"/>
      <c r="AJ11220" s="440"/>
    </row>
    <row r="11221" spans="29:36" x14ac:dyDescent="0.25">
      <c r="AC11221" s="440"/>
      <c r="AD11221" s="440"/>
      <c r="AE11221" s="440"/>
      <c r="AF11221" s="440"/>
      <c r="AG11221" s="440"/>
      <c r="AH11221" s="440"/>
      <c r="AI11221" s="440"/>
      <c r="AJ11221" s="440"/>
    </row>
    <row r="11222" spans="29:36" x14ac:dyDescent="0.25">
      <c r="AC11222" s="440"/>
      <c r="AD11222" s="440"/>
      <c r="AE11222" s="440"/>
      <c r="AF11222" s="440"/>
      <c r="AG11222" s="440"/>
      <c r="AH11222" s="440"/>
      <c r="AI11222" s="440"/>
      <c r="AJ11222" s="440"/>
    </row>
    <row r="11223" spans="29:36" x14ac:dyDescent="0.25">
      <c r="AC11223" s="440"/>
      <c r="AD11223" s="440"/>
      <c r="AE11223" s="440"/>
      <c r="AF11223" s="440"/>
      <c r="AG11223" s="440"/>
      <c r="AH11223" s="440"/>
      <c r="AI11223" s="440"/>
      <c r="AJ11223" s="440"/>
    </row>
    <row r="11224" spans="29:36" x14ac:dyDescent="0.25">
      <c r="AC11224" s="440"/>
      <c r="AD11224" s="440"/>
      <c r="AE11224" s="440"/>
      <c r="AF11224" s="440"/>
      <c r="AG11224" s="440"/>
      <c r="AH11224" s="440"/>
      <c r="AI11224" s="440"/>
      <c r="AJ11224" s="440"/>
    </row>
    <row r="11225" spans="29:36" x14ac:dyDescent="0.25">
      <c r="AC11225" s="440"/>
      <c r="AD11225" s="440"/>
      <c r="AE11225" s="440"/>
      <c r="AF11225" s="440"/>
      <c r="AG11225" s="440"/>
      <c r="AH11225" s="440"/>
      <c r="AI11225" s="440"/>
      <c r="AJ11225" s="440"/>
    </row>
    <row r="11226" spans="29:36" x14ac:dyDescent="0.25">
      <c r="AC11226" s="440"/>
      <c r="AD11226" s="440"/>
      <c r="AE11226" s="440"/>
      <c r="AF11226" s="440"/>
      <c r="AG11226" s="440"/>
      <c r="AH11226" s="440"/>
      <c r="AI11226" s="440"/>
      <c r="AJ11226" s="440"/>
    </row>
    <row r="11227" spans="29:36" x14ac:dyDescent="0.25">
      <c r="AC11227" s="440"/>
      <c r="AD11227" s="440"/>
      <c r="AE11227" s="440"/>
      <c r="AF11227" s="440"/>
      <c r="AG11227" s="440"/>
      <c r="AH11227" s="440"/>
      <c r="AI11227" s="440"/>
      <c r="AJ11227" s="440"/>
    </row>
    <row r="11228" spans="29:36" x14ac:dyDescent="0.25">
      <c r="AC11228" s="440"/>
      <c r="AD11228" s="440"/>
      <c r="AE11228" s="440"/>
      <c r="AF11228" s="440"/>
      <c r="AG11228" s="440"/>
      <c r="AH11228" s="440"/>
      <c r="AI11228" s="440"/>
      <c r="AJ11228" s="440"/>
    </row>
    <row r="11229" spans="29:36" x14ac:dyDescent="0.25">
      <c r="AC11229" s="440"/>
      <c r="AD11229" s="440"/>
      <c r="AE11229" s="440"/>
      <c r="AF11229" s="440"/>
      <c r="AG11229" s="440"/>
      <c r="AH11229" s="440"/>
      <c r="AI11229" s="440"/>
      <c r="AJ11229" s="440"/>
    </row>
    <row r="11230" spans="29:36" x14ac:dyDescent="0.25">
      <c r="AC11230" s="440"/>
      <c r="AD11230" s="440"/>
      <c r="AE11230" s="440"/>
      <c r="AF11230" s="440"/>
      <c r="AG11230" s="440"/>
      <c r="AH11230" s="440"/>
      <c r="AI11230" s="440"/>
      <c r="AJ11230" s="440"/>
    </row>
    <row r="11231" spans="29:36" x14ac:dyDescent="0.25">
      <c r="AC11231" s="440"/>
      <c r="AD11231" s="440"/>
      <c r="AE11231" s="440"/>
      <c r="AF11231" s="440"/>
      <c r="AG11231" s="440"/>
      <c r="AH11231" s="440"/>
      <c r="AI11231" s="440"/>
      <c r="AJ11231" s="440"/>
    </row>
    <row r="11232" spans="29:36" x14ac:dyDescent="0.25">
      <c r="AC11232" s="440"/>
      <c r="AD11232" s="440"/>
      <c r="AE11232" s="440"/>
      <c r="AF11232" s="440"/>
      <c r="AG11232" s="440"/>
      <c r="AH11232" s="440"/>
      <c r="AI11232" s="440"/>
      <c r="AJ11232" s="440"/>
    </row>
    <row r="11233" spans="29:36" x14ac:dyDescent="0.25">
      <c r="AC11233" s="440"/>
      <c r="AD11233" s="440"/>
      <c r="AE11233" s="440"/>
      <c r="AF11233" s="440"/>
      <c r="AG11233" s="440"/>
      <c r="AH11233" s="440"/>
      <c r="AI11233" s="440"/>
      <c r="AJ11233" s="440"/>
    </row>
    <row r="11234" spans="29:36" x14ac:dyDescent="0.25">
      <c r="AC11234" s="440"/>
      <c r="AD11234" s="440"/>
      <c r="AE11234" s="440"/>
      <c r="AF11234" s="440"/>
      <c r="AG11234" s="440"/>
      <c r="AH11234" s="440"/>
      <c r="AI11234" s="440"/>
      <c r="AJ11234" s="440"/>
    </row>
    <row r="11235" spans="29:36" x14ac:dyDescent="0.25">
      <c r="AC11235" s="440"/>
      <c r="AD11235" s="440"/>
      <c r="AE11235" s="440"/>
      <c r="AF11235" s="440"/>
      <c r="AG11235" s="440"/>
      <c r="AH11235" s="440"/>
      <c r="AI11235" s="440"/>
      <c r="AJ11235" s="440"/>
    </row>
    <row r="11236" spans="29:36" x14ac:dyDescent="0.25">
      <c r="AC11236" s="440"/>
      <c r="AD11236" s="440"/>
      <c r="AE11236" s="440"/>
      <c r="AF11236" s="440"/>
      <c r="AG11236" s="440"/>
      <c r="AH11236" s="440"/>
      <c r="AI11236" s="440"/>
      <c r="AJ11236" s="440"/>
    </row>
    <row r="11237" spans="29:36" x14ac:dyDescent="0.25">
      <c r="AC11237" s="440"/>
      <c r="AD11237" s="440"/>
      <c r="AE11237" s="440"/>
      <c r="AF11237" s="440"/>
      <c r="AG11237" s="440"/>
      <c r="AH11237" s="440"/>
      <c r="AI11237" s="440"/>
      <c r="AJ11237" s="440"/>
    </row>
    <row r="11238" spans="29:36" x14ac:dyDescent="0.25">
      <c r="AC11238" s="440"/>
      <c r="AD11238" s="440"/>
      <c r="AE11238" s="440"/>
      <c r="AF11238" s="440"/>
      <c r="AG11238" s="440"/>
      <c r="AH11238" s="440"/>
      <c r="AI11238" s="440"/>
      <c r="AJ11238" s="440"/>
    </row>
    <row r="11239" spans="29:36" x14ac:dyDescent="0.25">
      <c r="AC11239" s="440"/>
      <c r="AD11239" s="440"/>
      <c r="AE11239" s="440"/>
      <c r="AF11239" s="440"/>
      <c r="AG11239" s="440"/>
      <c r="AH11239" s="440"/>
      <c r="AI11239" s="440"/>
      <c r="AJ11239" s="440"/>
    </row>
    <row r="11240" spans="29:36" x14ac:dyDescent="0.25">
      <c r="AC11240" s="440"/>
      <c r="AD11240" s="440"/>
      <c r="AE11240" s="440"/>
      <c r="AF11240" s="440"/>
      <c r="AG11240" s="440"/>
      <c r="AH11240" s="440"/>
      <c r="AI11240" s="440"/>
      <c r="AJ11240" s="440"/>
    </row>
    <row r="11241" spans="29:36" x14ac:dyDescent="0.25">
      <c r="AC11241" s="440"/>
      <c r="AD11241" s="440"/>
      <c r="AE11241" s="440"/>
      <c r="AF11241" s="440"/>
      <c r="AG11241" s="440"/>
      <c r="AH11241" s="440"/>
      <c r="AI11241" s="440"/>
      <c r="AJ11241" s="440"/>
    </row>
    <row r="11242" spans="29:36" x14ac:dyDescent="0.25">
      <c r="AC11242" s="440"/>
      <c r="AD11242" s="440"/>
      <c r="AE11242" s="440"/>
      <c r="AF11242" s="440"/>
      <c r="AG11242" s="440"/>
      <c r="AH11242" s="440"/>
      <c r="AI11242" s="440"/>
      <c r="AJ11242" s="440"/>
    </row>
    <row r="11243" spans="29:36" x14ac:dyDescent="0.25">
      <c r="AC11243" s="440"/>
      <c r="AD11243" s="440"/>
      <c r="AE11243" s="440"/>
      <c r="AF11243" s="440"/>
      <c r="AG11243" s="440"/>
      <c r="AH11243" s="440"/>
      <c r="AI11243" s="440"/>
      <c r="AJ11243" s="440"/>
    </row>
    <row r="11244" spans="29:36" x14ac:dyDescent="0.25">
      <c r="AC11244" s="440"/>
      <c r="AD11244" s="440"/>
      <c r="AE11244" s="440"/>
      <c r="AF11244" s="440"/>
      <c r="AG11244" s="440"/>
      <c r="AH11244" s="440"/>
      <c r="AI11244" s="440"/>
      <c r="AJ11244" s="440"/>
    </row>
    <row r="11245" spans="29:36" x14ac:dyDescent="0.25">
      <c r="AC11245" s="440"/>
      <c r="AD11245" s="440"/>
      <c r="AE11245" s="440"/>
      <c r="AF11245" s="440"/>
      <c r="AG11245" s="440"/>
      <c r="AH11245" s="440"/>
      <c r="AI11245" s="440"/>
      <c r="AJ11245" s="440"/>
    </row>
    <row r="11246" spans="29:36" x14ac:dyDescent="0.25">
      <c r="AC11246" s="440"/>
      <c r="AD11246" s="440"/>
      <c r="AE11246" s="440"/>
      <c r="AF11246" s="440"/>
      <c r="AG11246" s="440"/>
      <c r="AH11246" s="440"/>
      <c r="AI11246" s="440"/>
      <c r="AJ11246" s="440"/>
    </row>
    <row r="11247" spans="29:36" x14ac:dyDescent="0.25">
      <c r="AC11247" s="440"/>
      <c r="AD11247" s="440"/>
      <c r="AE11247" s="440"/>
      <c r="AF11247" s="440"/>
      <c r="AG11247" s="440"/>
      <c r="AH11247" s="440"/>
      <c r="AI11247" s="440"/>
      <c r="AJ11247" s="440"/>
    </row>
    <row r="11248" spans="29:36" x14ac:dyDescent="0.25">
      <c r="AC11248" s="440"/>
      <c r="AD11248" s="440"/>
      <c r="AE11248" s="440"/>
      <c r="AF11248" s="440"/>
      <c r="AG11248" s="440"/>
      <c r="AH11248" s="440"/>
      <c r="AI11248" s="440"/>
      <c r="AJ11248" s="440"/>
    </row>
    <row r="11249" spans="29:36" x14ac:dyDescent="0.25">
      <c r="AC11249" s="440"/>
      <c r="AD11249" s="440"/>
      <c r="AE11249" s="440"/>
      <c r="AF11249" s="440"/>
      <c r="AG11249" s="440"/>
      <c r="AH11249" s="440"/>
      <c r="AI11249" s="440"/>
      <c r="AJ11249" s="440"/>
    </row>
    <row r="11250" spans="29:36" x14ac:dyDescent="0.25">
      <c r="AC11250" s="440"/>
      <c r="AD11250" s="440"/>
      <c r="AE11250" s="440"/>
      <c r="AF11250" s="440"/>
      <c r="AG11250" s="440"/>
      <c r="AH11250" s="440"/>
      <c r="AI11250" s="440"/>
      <c r="AJ11250" s="440"/>
    </row>
    <row r="11251" spans="29:36" x14ac:dyDescent="0.25">
      <c r="AC11251" s="440"/>
      <c r="AD11251" s="440"/>
      <c r="AE11251" s="440"/>
      <c r="AF11251" s="440"/>
      <c r="AG11251" s="440"/>
      <c r="AH11251" s="440"/>
      <c r="AI11251" s="440"/>
      <c r="AJ11251" s="440"/>
    </row>
    <row r="11252" spans="29:36" x14ac:dyDescent="0.25">
      <c r="AC11252" s="440"/>
      <c r="AD11252" s="440"/>
      <c r="AE11252" s="440"/>
      <c r="AF11252" s="440"/>
      <c r="AG11252" s="440"/>
      <c r="AH11252" s="440"/>
      <c r="AI11252" s="440"/>
      <c r="AJ11252" s="440"/>
    </row>
    <row r="11253" spans="29:36" x14ac:dyDescent="0.25">
      <c r="AC11253" s="440"/>
      <c r="AD11253" s="440"/>
      <c r="AE11253" s="440"/>
      <c r="AF11253" s="440"/>
      <c r="AG11253" s="440"/>
      <c r="AH11253" s="440"/>
      <c r="AI11253" s="440"/>
      <c r="AJ11253" s="440"/>
    </row>
    <row r="11254" spans="29:36" x14ac:dyDescent="0.25">
      <c r="AC11254" s="440"/>
      <c r="AD11254" s="440"/>
      <c r="AE11254" s="440"/>
      <c r="AF11254" s="440"/>
      <c r="AG11254" s="440"/>
      <c r="AH11254" s="440"/>
      <c r="AI11254" s="440"/>
      <c r="AJ11254" s="440"/>
    </row>
    <row r="11255" spans="29:36" x14ac:dyDescent="0.25">
      <c r="AC11255" s="440"/>
      <c r="AD11255" s="440"/>
      <c r="AE11255" s="440"/>
      <c r="AF11255" s="440"/>
      <c r="AG11255" s="440"/>
      <c r="AH11255" s="440"/>
      <c r="AI11255" s="440"/>
      <c r="AJ11255" s="440"/>
    </row>
    <row r="11256" spans="29:36" x14ac:dyDescent="0.25">
      <c r="AC11256" s="440"/>
      <c r="AD11256" s="440"/>
      <c r="AE11256" s="440"/>
      <c r="AF11256" s="440"/>
      <c r="AG11256" s="440"/>
      <c r="AH11256" s="440"/>
      <c r="AI11256" s="440"/>
      <c r="AJ11256" s="440"/>
    </row>
    <row r="11257" spans="29:36" x14ac:dyDescent="0.25">
      <c r="AC11257" s="440"/>
      <c r="AD11257" s="440"/>
      <c r="AE11257" s="440"/>
      <c r="AF11257" s="440"/>
      <c r="AG11257" s="440"/>
      <c r="AH11257" s="440"/>
      <c r="AI11257" s="440"/>
      <c r="AJ11257" s="440"/>
    </row>
    <row r="11258" spans="29:36" x14ac:dyDescent="0.25">
      <c r="AC11258" s="440"/>
      <c r="AD11258" s="440"/>
      <c r="AE11258" s="440"/>
      <c r="AF11258" s="440"/>
      <c r="AG11258" s="440"/>
      <c r="AH11258" s="440"/>
      <c r="AI11258" s="440"/>
      <c r="AJ11258" s="440"/>
    </row>
    <row r="11259" spans="29:36" x14ac:dyDescent="0.25">
      <c r="AC11259" s="440"/>
      <c r="AD11259" s="440"/>
      <c r="AE11259" s="440"/>
      <c r="AF11259" s="440"/>
      <c r="AG11259" s="440"/>
      <c r="AH11259" s="440"/>
      <c r="AI11259" s="440"/>
      <c r="AJ11259" s="440"/>
    </row>
    <row r="11260" spans="29:36" x14ac:dyDescent="0.25">
      <c r="AC11260" s="440"/>
      <c r="AD11260" s="440"/>
      <c r="AE11260" s="440"/>
      <c r="AF11260" s="440"/>
      <c r="AG11260" s="440"/>
      <c r="AH11260" s="440"/>
      <c r="AI11260" s="440"/>
      <c r="AJ11260" s="440"/>
    </row>
    <row r="11261" spans="29:36" x14ac:dyDescent="0.25">
      <c r="AC11261" s="440"/>
      <c r="AD11261" s="440"/>
      <c r="AE11261" s="440"/>
      <c r="AF11261" s="440"/>
      <c r="AG11261" s="440"/>
      <c r="AH11261" s="440"/>
      <c r="AI11261" s="440"/>
      <c r="AJ11261" s="440"/>
    </row>
    <row r="11262" spans="29:36" x14ac:dyDescent="0.25">
      <c r="AC11262" s="440"/>
      <c r="AD11262" s="440"/>
      <c r="AE11262" s="440"/>
      <c r="AF11262" s="440"/>
      <c r="AG11262" s="440"/>
      <c r="AH11262" s="440"/>
      <c r="AI11262" s="440"/>
      <c r="AJ11262" s="440"/>
    </row>
    <row r="11263" spans="29:36" x14ac:dyDescent="0.25">
      <c r="AC11263" s="440"/>
      <c r="AD11263" s="440"/>
      <c r="AE11263" s="440"/>
      <c r="AF11263" s="440"/>
      <c r="AG11263" s="440"/>
      <c r="AH11263" s="440"/>
      <c r="AI11263" s="440"/>
      <c r="AJ11263" s="440"/>
    </row>
    <row r="11264" spans="29:36" x14ac:dyDescent="0.25">
      <c r="AC11264" s="440"/>
      <c r="AD11264" s="440"/>
      <c r="AE11264" s="440"/>
      <c r="AF11264" s="440"/>
      <c r="AG11264" s="440"/>
      <c r="AH11264" s="440"/>
      <c r="AI11264" s="440"/>
      <c r="AJ11264" s="440"/>
    </row>
    <row r="11265" spans="29:36" x14ac:dyDescent="0.25">
      <c r="AC11265" s="440"/>
      <c r="AD11265" s="440"/>
      <c r="AE11265" s="440"/>
      <c r="AF11265" s="440"/>
      <c r="AG11265" s="440"/>
      <c r="AH11265" s="440"/>
      <c r="AI11265" s="440"/>
      <c r="AJ11265" s="440"/>
    </row>
    <row r="11266" spans="29:36" x14ac:dyDescent="0.25">
      <c r="AC11266" s="440"/>
      <c r="AD11266" s="440"/>
      <c r="AE11266" s="440"/>
      <c r="AF11266" s="440"/>
      <c r="AG11266" s="440"/>
      <c r="AH11266" s="440"/>
      <c r="AI11266" s="440"/>
      <c r="AJ11266" s="440"/>
    </row>
    <row r="11267" spans="29:36" x14ac:dyDescent="0.25">
      <c r="AC11267" s="440"/>
      <c r="AD11267" s="440"/>
      <c r="AE11267" s="440"/>
      <c r="AF11267" s="440"/>
      <c r="AG11267" s="440"/>
      <c r="AH11267" s="440"/>
      <c r="AI11267" s="440"/>
      <c r="AJ11267" s="440"/>
    </row>
    <row r="11268" spans="29:36" x14ac:dyDescent="0.25">
      <c r="AC11268" s="440"/>
      <c r="AD11268" s="440"/>
      <c r="AE11268" s="440"/>
      <c r="AF11268" s="440"/>
      <c r="AG11268" s="440"/>
      <c r="AH11268" s="440"/>
      <c r="AI11268" s="440"/>
      <c r="AJ11268" s="440"/>
    </row>
    <row r="11269" spans="29:36" x14ac:dyDescent="0.25">
      <c r="AC11269" s="440"/>
      <c r="AD11269" s="440"/>
      <c r="AE11269" s="440"/>
      <c r="AF11269" s="440"/>
      <c r="AG11269" s="440"/>
      <c r="AH11269" s="440"/>
      <c r="AI11269" s="440"/>
      <c r="AJ11269" s="440"/>
    </row>
    <row r="11270" spans="29:36" x14ac:dyDescent="0.25">
      <c r="AC11270" s="440"/>
      <c r="AD11270" s="440"/>
      <c r="AE11270" s="440"/>
      <c r="AF11270" s="440"/>
      <c r="AG11270" s="440"/>
      <c r="AH11270" s="440"/>
      <c r="AI11270" s="440"/>
      <c r="AJ11270" s="440"/>
    </row>
    <row r="11271" spans="29:36" x14ac:dyDescent="0.25">
      <c r="AC11271" s="440"/>
      <c r="AD11271" s="440"/>
      <c r="AE11271" s="440"/>
      <c r="AF11271" s="440"/>
      <c r="AG11271" s="440"/>
      <c r="AH11271" s="440"/>
      <c r="AI11271" s="440"/>
      <c r="AJ11271" s="440"/>
    </row>
    <row r="11272" spans="29:36" x14ac:dyDescent="0.25">
      <c r="AC11272" s="440"/>
      <c r="AD11272" s="440"/>
      <c r="AE11272" s="440"/>
      <c r="AF11272" s="440"/>
      <c r="AG11272" s="440"/>
      <c r="AH11272" s="440"/>
      <c r="AI11272" s="440"/>
      <c r="AJ11272" s="440"/>
    </row>
    <row r="11273" spans="29:36" x14ac:dyDescent="0.25">
      <c r="AC11273" s="440"/>
      <c r="AD11273" s="440"/>
      <c r="AE11273" s="440"/>
      <c r="AF11273" s="440"/>
      <c r="AG11273" s="440"/>
      <c r="AH11273" s="440"/>
      <c r="AI11273" s="440"/>
      <c r="AJ11273" s="440"/>
    </row>
    <row r="11274" spans="29:36" x14ac:dyDescent="0.25">
      <c r="AC11274" s="440"/>
      <c r="AD11274" s="440"/>
      <c r="AE11274" s="440"/>
      <c r="AF11274" s="440"/>
      <c r="AG11274" s="440"/>
      <c r="AH11274" s="440"/>
      <c r="AI11274" s="440"/>
      <c r="AJ11274" s="440"/>
    </row>
    <row r="11275" spans="29:36" x14ac:dyDescent="0.25">
      <c r="AC11275" s="440"/>
      <c r="AD11275" s="440"/>
      <c r="AE11275" s="440"/>
      <c r="AF11275" s="440"/>
      <c r="AG11275" s="440"/>
      <c r="AH11275" s="440"/>
      <c r="AI11275" s="440"/>
      <c r="AJ11275" s="440"/>
    </row>
    <row r="11276" spans="29:36" x14ac:dyDescent="0.25">
      <c r="AC11276" s="440"/>
      <c r="AD11276" s="440"/>
      <c r="AE11276" s="440"/>
      <c r="AF11276" s="440"/>
      <c r="AG11276" s="440"/>
      <c r="AH11276" s="440"/>
      <c r="AI11276" s="440"/>
      <c r="AJ11276" s="440"/>
    </row>
    <row r="11277" spans="29:36" x14ac:dyDescent="0.25">
      <c r="AC11277" s="440"/>
      <c r="AD11277" s="440"/>
      <c r="AE11277" s="440"/>
      <c r="AF11277" s="440"/>
      <c r="AG11277" s="440"/>
      <c r="AH11277" s="440"/>
      <c r="AI11277" s="440"/>
      <c r="AJ11277" s="440"/>
    </row>
    <row r="11278" spans="29:36" x14ac:dyDescent="0.25">
      <c r="AC11278" s="440"/>
      <c r="AD11278" s="440"/>
      <c r="AE11278" s="440"/>
      <c r="AF11278" s="440"/>
      <c r="AG11278" s="440"/>
      <c r="AH11278" s="440"/>
      <c r="AI11278" s="440"/>
      <c r="AJ11278" s="440"/>
    </row>
    <row r="11279" spans="29:36" x14ac:dyDescent="0.25">
      <c r="AC11279" s="440"/>
      <c r="AD11279" s="440"/>
      <c r="AE11279" s="440"/>
      <c r="AF11279" s="440"/>
      <c r="AG11279" s="440"/>
      <c r="AH11279" s="440"/>
      <c r="AI11279" s="440"/>
      <c r="AJ11279" s="440"/>
    </row>
    <row r="11280" spans="29:36" x14ac:dyDescent="0.25">
      <c r="AC11280" s="440"/>
      <c r="AD11280" s="440"/>
      <c r="AE11280" s="440"/>
      <c r="AF11280" s="440"/>
      <c r="AG11280" s="440"/>
      <c r="AH11280" s="440"/>
      <c r="AI11280" s="440"/>
      <c r="AJ11280" s="440"/>
    </row>
    <row r="11281" spans="29:36" x14ac:dyDescent="0.25">
      <c r="AC11281" s="440"/>
      <c r="AD11281" s="440"/>
      <c r="AE11281" s="440"/>
      <c r="AF11281" s="440"/>
      <c r="AG11281" s="440"/>
      <c r="AH11281" s="440"/>
      <c r="AI11281" s="440"/>
      <c r="AJ11281" s="440"/>
    </row>
    <row r="11282" spans="29:36" x14ac:dyDescent="0.25">
      <c r="AC11282" s="440"/>
      <c r="AD11282" s="440"/>
      <c r="AE11282" s="440"/>
      <c r="AF11282" s="440"/>
      <c r="AG11282" s="440"/>
      <c r="AH11282" s="440"/>
      <c r="AI11282" s="440"/>
      <c r="AJ11282" s="440"/>
    </row>
    <row r="11283" spans="29:36" x14ac:dyDescent="0.25">
      <c r="AC11283" s="440"/>
      <c r="AD11283" s="440"/>
      <c r="AE11283" s="440"/>
      <c r="AF11283" s="440"/>
      <c r="AG11283" s="440"/>
      <c r="AH11283" s="440"/>
      <c r="AI11283" s="440"/>
      <c r="AJ11283" s="440"/>
    </row>
    <row r="11284" spans="29:36" x14ac:dyDescent="0.25">
      <c r="AC11284" s="440"/>
      <c r="AD11284" s="440"/>
      <c r="AE11284" s="440"/>
      <c r="AF11284" s="440"/>
      <c r="AG11284" s="440"/>
      <c r="AH11284" s="440"/>
      <c r="AI11284" s="440"/>
      <c r="AJ11284" s="440"/>
    </row>
    <row r="11285" spans="29:36" x14ac:dyDescent="0.25">
      <c r="AC11285" s="440"/>
      <c r="AD11285" s="440"/>
      <c r="AE11285" s="440"/>
      <c r="AF11285" s="440"/>
      <c r="AG11285" s="440"/>
      <c r="AH11285" s="440"/>
      <c r="AI11285" s="440"/>
      <c r="AJ11285" s="440"/>
    </row>
    <row r="11286" spans="29:36" x14ac:dyDescent="0.25">
      <c r="AC11286" s="440"/>
      <c r="AD11286" s="440"/>
      <c r="AE11286" s="440"/>
      <c r="AF11286" s="440"/>
      <c r="AG11286" s="440"/>
      <c r="AH11286" s="440"/>
      <c r="AI11286" s="440"/>
      <c r="AJ11286" s="440"/>
    </row>
    <row r="11287" spans="29:36" x14ac:dyDescent="0.25">
      <c r="AC11287" s="440"/>
      <c r="AD11287" s="440"/>
      <c r="AE11287" s="440"/>
      <c r="AF11287" s="440"/>
      <c r="AG11287" s="440"/>
      <c r="AH11287" s="440"/>
      <c r="AI11287" s="440"/>
      <c r="AJ11287" s="440"/>
    </row>
    <row r="11288" spans="29:36" x14ac:dyDescent="0.25">
      <c r="AC11288" s="440"/>
      <c r="AD11288" s="440"/>
      <c r="AE11288" s="440"/>
      <c r="AF11288" s="440"/>
      <c r="AG11288" s="440"/>
      <c r="AH11288" s="440"/>
      <c r="AI11288" s="440"/>
      <c r="AJ11288" s="440"/>
    </row>
    <row r="11289" spans="29:36" x14ac:dyDescent="0.25">
      <c r="AC11289" s="440"/>
      <c r="AD11289" s="440"/>
      <c r="AE11289" s="440"/>
      <c r="AF11289" s="440"/>
      <c r="AG11289" s="440"/>
      <c r="AH11289" s="440"/>
      <c r="AI11289" s="440"/>
      <c r="AJ11289" s="440"/>
    </row>
    <row r="11290" spans="29:36" x14ac:dyDescent="0.25">
      <c r="AC11290" s="440"/>
      <c r="AD11290" s="440"/>
      <c r="AE11290" s="440"/>
      <c r="AF11290" s="440"/>
      <c r="AG11290" s="440"/>
      <c r="AH11290" s="440"/>
      <c r="AI11290" s="440"/>
      <c r="AJ11290" s="440"/>
    </row>
    <row r="11291" spans="29:36" x14ac:dyDescent="0.25">
      <c r="AC11291" s="440"/>
      <c r="AD11291" s="440"/>
      <c r="AE11291" s="440"/>
      <c r="AF11291" s="440"/>
      <c r="AG11291" s="440"/>
      <c r="AH11291" s="440"/>
      <c r="AI11291" s="440"/>
      <c r="AJ11291" s="440"/>
    </row>
    <row r="11292" spans="29:36" x14ac:dyDescent="0.25">
      <c r="AC11292" s="440"/>
      <c r="AD11292" s="440"/>
      <c r="AE11292" s="440"/>
      <c r="AF11292" s="440"/>
      <c r="AG11292" s="440"/>
      <c r="AH11292" s="440"/>
      <c r="AI11292" s="440"/>
      <c r="AJ11292" s="440"/>
    </row>
    <row r="11293" spans="29:36" x14ac:dyDescent="0.25">
      <c r="AC11293" s="440"/>
      <c r="AD11293" s="440"/>
      <c r="AE11293" s="440"/>
      <c r="AF11293" s="440"/>
      <c r="AG11293" s="440"/>
      <c r="AH11293" s="440"/>
      <c r="AI11293" s="440"/>
      <c r="AJ11293" s="440"/>
    </row>
    <row r="11294" spans="29:36" x14ac:dyDescent="0.25">
      <c r="AC11294" s="440"/>
      <c r="AD11294" s="440"/>
      <c r="AE11294" s="440"/>
      <c r="AF11294" s="440"/>
      <c r="AG11294" s="440"/>
      <c r="AH11294" s="440"/>
      <c r="AI11294" s="440"/>
      <c r="AJ11294" s="440"/>
    </row>
    <row r="11295" spans="29:36" x14ac:dyDescent="0.25">
      <c r="AC11295" s="440"/>
      <c r="AD11295" s="440"/>
      <c r="AE11295" s="440"/>
      <c r="AF11295" s="440"/>
      <c r="AG11295" s="440"/>
      <c r="AH11295" s="440"/>
      <c r="AI11295" s="440"/>
      <c r="AJ11295" s="440"/>
    </row>
    <row r="11296" spans="29:36" x14ac:dyDescent="0.25">
      <c r="AC11296" s="440"/>
      <c r="AD11296" s="440"/>
      <c r="AE11296" s="440"/>
      <c r="AF11296" s="440"/>
      <c r="AG11296" s="440"/>
      <c r="AH11296" s="440"/>
      <c r="AI11296" s="440"/>
      <c r="AJ11296" s="440"/>
    </row>
    <row r="11297" spans="29:36" x14ac:dyDescent="0.25">
      <c r="AC11297" s="440"/>
      <c r="AD11297" s="440"/>
      <c r="AE11297" s="440"/>
      <c r="AF11297" s="440"/>
      <c r="AG11297" s="440"/>
      <c r="AH11297" s="440"/>
      <c r="AI11297" s="440"/>
      <c r="AJ11297" s="440"/>
    </row>
    <row r="11298" spans="29:36" x14ac:dyDescent="0.25">
      <c r="AC11298" s="440"/>
      <c r="AD11298" s="440"/>
      <c r="AE11298" s="440"/>
      <c r="AF11298" s="440"/>
      <c r="AG11298" s="440"/>
      <c r="AH11298" s="440"/>
      <c r="AI11298" s="440"/>
      <c r="AJ11298" s="440"/>
    </row>
    <row r="11299" spans="29:36" x14ac:dyDescent="0.25">
      <c r="AC11299" s="440"/>
      <c r="AD11299" s="440"/>
      <c r="AE11299" s="440"/>
      <c r="AF11299" s="440"/>
      <c r="AG11299" s="440"/>
      <c r="AH11299" s="440"/>
      <c r="AI11299" s="440"/>
      <c r="AJ11299" s="440"/>
    </row>
    <row r="11300" spans="29:36" x14ac:dyDescent="0.25">
      <c r="AC11300" s="440"/>
      <c r="AD11300" s="440"/>
      <c r="AE11300" s="440"/>
      <c r="AF11300" s="440"/>
      <c r="AG11300" s="440"/>
      <c r="AH11300" s="440"/>
      <c r="AI11300" s="440"/>
      <c r="AJ11300" s="440"/>
    </row>
    <row r="11301" spans="29:36" x14ac:dyDescent="0.25">
      <c r="AC11301" s="440"/>
      <c r="AD11301" s="440"/>
      <c r="AE11301" s="440"/>
      <c r="AF11301" s="440"/>
      <c r="AG11301" s="440"/>
      <c r="AH11301" s="440"/>
      <c r="AI11301" s="440"/>
      <c r="AJ11301" s="440"/>
    </row>
    <row r="11302" spans="29:36" x14ac:dyDescent="0.25">
      <c r="AC11302" s="440"/>
      <c r="AD11302" s="440"/>
      <c r="AE11302" s="440"/>
      <c r="AF11302" s="440"/>
      <c r="AG11302" s="440"/>
      <c r="AH11302" s="440"/>
      <c r="AI11302" s="440"/>
      <c r="AJ11302" s="440"/>
    </row>
    <row r="11303" spans="29:36" x14ac:dyDescent="0.25">
      <c r="AC11303" s="440"/>
      <c r="AD11303" s="440"/>
      <c r="AE11303" s="440"/>
      <c r="AF11303" s="440"/>
      <c r="AG11303" s="440"/>
      <c r="AH11303" s="440"/>
      <c r="AI11303" s="440"/>
      <c r="AJ11303" s="440"/>
    </row>
    <row r="11304" spans="29:36" x14ac:dyDescent="0.25">
      <c r="AC11304" s="440"/>
      <c r="AD11304" s="440"/>
      <c r="AE11304" s="440"/>
      <c r="AF11304" s="440"/>
      <c r="AG11304" s="440"/>
      <c r="AH11304" s="440"/>
      <c r="AI11304" s="440"/>
      <c r="AJ11304" s="440"/>
    </row>
    <row r="11305" spans="29:36" x14ac:dyDescent="0.25">
      <c r="AC11305" s="440"/>
      <c r="AD11305" s="440"/>
      <c r="AE11305" s="440"/>
      <c r="AF11305" s="440"/>
      <c r="AG11305" s="440"/>
      <c r="AH11305" s="440"/>
      <c r="AI11305" s="440"/>
      <c r="AJ11305" s="440"/>
    </row>
    <row r="11306" spans="29:36" x14ac:dyDescent="0.25">
      <c r="AC11306" s="440"/>
      <c r="AD11306" s="440"/>
      <c r="AE11306" s="440"/>
      <c r="AF11306" s="440"/>
      <c r="AG11306" s="440"/>
      <c r="AH11306" s="440"/>
      <c r="AI11306" s="440"/>
      <c r="AJ11306" s="440"/>
    </row>
    <row r="11307" spans="29:36" x14ac:dyDescent="0.25">
      <c r="AC11307" s="440"/>
      <c r="AD11307" s="440"/>
      <c r="AE11307" s="440"/>
      <c r="AF11307" s="440"/>
      <c r="AG11307" s="440"/>
      <c r="AH11307" s="440"/>
      <c r="AI11307" s="440"/>
      <c r="AJ11307" s="440"/>
    </row>
    <row r="11308" spans="29:36" x14ac:dyDescent="0.25">
      <c r="AC11308" s="440"/>
      <c r="AD11308" s="440"/>
      <c r="AE11308" s="440"/>
      <c r="AF11308" s="440"/>
      <c r="AG11308" s="440"/>
      <c r="AH11308" s="440"/>
      <c r="AI11308" s="440"/>
      <c r="AJ11308" s="440"/>
    </row>
    <row r="11309" spans="29:36" x14ac:dyDescent="0.25">
      <c r="AC11309" s="440"/>
      <c r="AD11309" s="440"/>
      <c r="AE11309" s="440"/>
      <c r="AF11309" s="440"/>
      <c r="AG11309" s="440"/>
      <c r="AH11309" s="440"/>
      <c r="AI11309" s="440"/>
      <c r="AJ11309" s="440"/>
    </row>
    <row r="11310" spans="29:36" x14ac:dyDescent="0.25">
      <c r="AC11310" s="440"/>
      <c r="AD11310" s="440"/>
      <c r="AE11310" s="440"/>
      <c r="AF11310" s="440"/>
      <c r="AG11310" s="440"/>
      <c r="AH11310" s="440"/>
      <c r="AI11310" s="440"/>
      <c r="AJ11310" s="440"/>
    </row>
    <row r="11311" spans="29:36" x14ac:dyDescent="0.25">
      <c r="AC11311" s="440"/>
      <c r="AD11311" s="440"/>
      <c r="AE11311" s="440"/>
      <c r="AF11311" s="440"/>
      <c r="AG11311" s="440"/>
      <c r="AH11311" s="440"/>
      <c r="AI11311" s="440"/>
      <c r="AJ11311" s="440"/>
    </row>
    <row r="11312" spans="29:36" x14ac:dyDescent="0.25">
      <c r="AC11312" s="440"/>
      <c r="AD11312" s="440"/>
      <c r="AE11312" s="440"/>
      <c r="AF11312" s="440"/>
      <c r="AG11312" s="440"/>
      <c r="AH11312" s="440"/>
      <c r="AI11312" s="440"/>
      <c r="AJ11312" s="440"/>
    </row>
    <row r="11313" spans="29:36" x14ac:dyDescent="0.25">
      <c r="AC11313" s="440"/>
      <c r="AD11313" s="440"/>
      <c r="AE11313" s="440"/>
      <c r="AF11313" s="440"/>
      <c r="AG11313" s="440"/>
      <c r="AH11313" s="440"/>
      <c r="AI11313" s="440"/>
      <c r="AJ11313" s="440"/>
    </row>
    <row r="11314" spans="29:36" x14ac:dyDescent="0.25">
      <c r="AC11314" s="440"/>
      <c r="AD11314" s="440"/>
      <c r="AE11314" s="440"/>
      <c r="AF11314" s="440"/>
      <c r="AG11314" s="440"/>
      <c r="AH11314" s="440"/>
      <c r="AI11314" s="440"/>
      <c r="AJ11314" s="440"/>
    </row>
    <row r="11315" spans="29:36" x14ac:dyDescent="0.25">
      <c r="AC11315" s="440"/>
      <c r="AD11315" s="440"/>
      <c r="AE11315" s="440"/>
      <c r="AF11315" s="440"/>
      <c r="AG11315" s="440"/>
      <c r="AH11315" s="440"/>
      <c r="AI11315" s="440"/>
      <c r="AJ11315" s="440"/>
    </row>
    <row r="11316" spans="29:36" x14ac:dyDescent="0.25">
      <c r="AC11316" s="440"/>
      <c r="AD11316" s="440"/>
      <c r="AE11316" s="440"/>
      <c r="AF11316" s="440"/>
      <c r="AG11316" s="440"/>
      <c r="AH11316" s="440"/>
      <c r="AI11316" s="440"/>
      <c r="AJ11316" s="440"/>
    </row>
    <row r="11317" spans="29:36" x14ac:dyDescent="0.25">
      <c r="AC11317" s="440"/>
      <c r="AD11317" s="440"/>
      <c r="AE11317" s="440"/>
      <c r="AF11317" s="440"/>
      <c r="AG11317" s="440"/>
      <c r="AH11317" s="440"/>
      <c r="AI11317" s="440"/>
      <c r="AJ11317" s="440"/>
    </row>
    <row r="11318" spans="29:36" x14ac:dyDescent="0.25">
      <c r="AC11318" s="440"/>
      <c r="AD11318" s="440"/>
      <c r="AE11318" s="440"/>
      <c r="AF11318" s="440"/>
      <c r="AG11318" s="440"/>
      <c r="AH11318" s="440"/>
      <c r="AI11318" s="440"/>
      <c r="AJ11318" s="440"/>
    </row>
    <row r="11319" spans="29:36" x14ac:dyDescent="0.25">
      <c r="AC11319" s="440"/>
      <c r="AD11319" s="440"/>
      <c r="AE11319" s="440"/>
      <c r="AF11319" s="440"/>
      <c r="AG11319" s="440"/>
      <c r="AH11319" s="440"/>
      <c r="AI11319" s="440"/>
      <c r="AJ11319" s="440"/>
    </row>
    <row r="11320" spans="29:36" x14ac:dyDescent="0.25">
      <c r="AC11320" s="440"/>
      <c r="AD11320" s="440"/>
      <c r="AE11320" s="440"/>
      <c r="AF11320" s="440"/>
      <c r="AG11320" s="440"/>
      <c r="AH11320" s="440"/>
      <c r="AI11320" s="440"/>
      <c r="AJ11320" s="440"/>
    </row>
    <row r="11321" spans="29:36" x14ac:dyDescent="0.25">
      <c r="AC11321" s="440"/>
      <c r="AD11321" s="440"/>
      <c r="AE11321" s="440"/>
      <c r="AF11321" s="440"/>
      <c r="AG11321" s="440"/>
      <c r="AH11321" s="440"/>
      <c r="AI11321" s="440"/>
      <c r="AJ11321" s="440"/>
    </row>
    <row r="11322" spans="29:36" x14ac:dyDescent="0.25">
      <c r="AC11322" s="440"/>
      <c r="AD11322" s="440"/>
      <c r="AE11322" s="440"/>
      <c r="AF11322" s="440"/>
      <c r="AG11322" s="440"/>
      <c r="AH11322" s="440"/>
      <c r="AI11322" s="440"/>
      <c r="AJ11322" s="440"/>
    </row>
    <row r="11323" spans="29:36" x14ac:dyDescent="0.25">
      <c r="AC11323" s="440"/>
      <c r="AD11323" s="440"/>
      <c r="AE11323" s="440"/>
      <c r="AF11323" s="440"/>
      <c r="AG11323" s="440"/>
      <c r="AH11323" s="440"/>
      <c r="AI11323" s="440"/>
      <c r="AJ11323" s="440"/>
    </row>
    <row r="11324" spans="29:36" x14ac:dyDescent="0.25">
      <c r="AC11324" s="440"/>
      <c r="AD11324" s="440"/>
      <c r="AE11324" s="440"/>
      <c r="AF11324" s="440"/>
      <c r="AG11324" s="440"/>
      <c r="AH11324" s="440"/>
      <c r="AI11324" s="440"/>
      <c r="AJ11324" s="440"/>
    </row>
    <row r="11325" spans="29:36" x14ac:dyDescent="0.25">
      <c r="AC11325" s="440"/>
      <c r="AD11325" s="440"/>
      <c r="AE11325" s="440"/>
      <c r="AF11325" s="440"/>
      <c r="AG11325" s="440"/>
      <c r="AH11325" s="440"/>
      <c r="AI11325" s="440"/>
      <c r="AJ11325" s="440"/>
    </row>
    <row r="11326" spans="29:36" x14ac:dyDescent="0.25">
      <c r="AC11326" s="440"/>
      <c r="AD11326" s="440"/>
      <c r="AE11326" s="440"/>
      <c r="AF11326" s="440"/>
      <c r="AG11326" s="440"/>
      <c r="AH11326" s="440"/>
      <c r="AI11326" s="440"/>
      <c r="AJ11326" s="440"/>
    </row>
    <row r="11327" spans="29:36" x14ac:dyDescent="0.25">
      <c r="AC11327" s="440"/>
      <c r="AD11327" s="440"/>
      <c r="AE11327" s="440"/>
      <c r="AF11327" s="440"/>
      <c r="AG11327" s="440"/>
      <c r="AH11327" s="440"/>
      <c r="AI11327" s="440"/>
      <c r="AJ11327" s="440"/>
    </row>
    <row r="11328" spans="29:36" x14ac:dyDescent="0.25">
      <c r="AC11328" s="440"/>
      <c r="AD11328" s="440"/>
      <c r="AE11328" s="440"/>
      <c r="AF11328" s="440"/>
      <c r="AG11328" s="440"/>
      <c r="AH11328" s="440"/>
      <c r="AI11328" s="440"/>
      <c r="AJ11328" s="440"/>
    </row>
    <row r="11329" spans="29:36" x14ac:dyDescent="0.25">
      <c r="AC11329" s="440"/>
      <c r="AD11329" s="440"/>
      <c r="AE11329" s="440"/>
      <c r="AF11329" s="440"/>
      <c r="AG11329" s="440"/>
      <c r="AH11329" s="440"/>
      <c r="AI11329" s="440"/>
      <c r="AJ11329" s="440"/>
    </row>
    <row r="11330" spans="29:36" x14ac:dyDescent="0.25">
      <c r="AC11330" s="440"/>
      <c r="AD11330" s="440"/>
      <c r="AE11330" s="440"/>
      <c r="AF11330" s="440"/>
      <c r="AG11330" s="440"/>
      <c r="AH11330" s="440"/>
      <c r="AI11330" s="440"/>
      <c r="AJ11330" s="440"/>
    </row>
    <row r="11331" spans="29:36" x14ac:dyDescent="0.25">
      <c r="AC11331" s="440"/>
      <c r="AD11331" s="440"/>
      <c r="AE11331" s="440"/>
      <c r="AF11331" s="440"/>
      <c r="AG11331" s="440"/>
      <c r="AH11331" s="440"/>
      <c r="AI11331" s="440"/>
      <c r="AJ11331" s="440"/>
    </row>
    <row r="11332" spans="29:36" x14ac:dyDescent="0.25">
      <c r="AC11332" s="440"/>
      <c r="AD11332" s="440"/>
      <c r="AE11332" s="440"/>
      <c r="AF11332" s="440"/>
      <c r="AG11332" s="440"/>
      <c r="AH11332" s="440"/>
      <c r="AI11332" s="440"/>
      <c r="AJ11332" s="440"/>
    </row>
    <row r="11333" spans="29:36" x14ac:dyDescent="0.25">
      <c r="AC11333" s="440"/>
      <c r="AD11333" s="440"/>
      <c r="AE11333" s="440"/>
      <c r="AF11333" s="440"/>
      <c r="AG11333" s="440"/>
      <c r="AH11333" s="440"/>
      <c r="AI11333" s="440"/>
      <c r="AJ11333" s="440"/>
    </row>
    <row r="11334" spans="29:36" x14ac:dyDescent="0.25">
      <c r="AC11334" s="440"/>
      <c r="AD11334" s="440"/>
      <c r="AE11334" s="440"/>
      <c r="AF11334" s="440"/>
      <c r="AG11334" s="440"/>
      <c r="AH11334" s="440"/>
      <c r="AI11334" s="440"/>
      <c r="AJ11334" s="440"/>
    </row>
    <row r="11335" spans="29:36" x14ac:dyDescent="0.25">
      <c r="AC11335" s="440"/>
      <c r="AD11335" s="440"/>
      <c r="AE11335" s="440"/>
      <c r="AF11335" s="440"/>
      <c r="AG11335" s="440"/>
      <c r="AH11335" s="440"/>
      <c r="AI11335" s="440"/>
      <c r="AJ11335" s="440"/>
    </row>
    <row r="11336" spans="29:36" x14ac:dyDescent="0.25">
      <c r="AC11336" s="440"/>
      <c r="AD11336" s="440"/>
      <c r="AE11336" s="440"/>
      <c r="AF11336" s="440"/>
      <c r="AG11336" s="440"/>
      <c r="AH11336" s="440"/>
      <c r="AI11336" s="440"/>
      <c r="AJ11336" s="440"/>
    </row>
    <row r="11337" spans="29:36" x14ac:dyDescent="0.25">
      <c r="AC11337" s="440"/>
      <c r="AD11337" s="440"/>
      <c r="AE11337" s="440"/>
      <c r="AF11337" s="440"/>
      <c r="AG11337" s="440"/>
      <c r="AH11337" s="440"/>
      <c r="AI11337" s="440"/>
      <c r="AJ11337" s="440"/>
    </row>
    <row r="11338" spans="29:36" x14ac:dyDescent="0.25">
      <c r="AC11338" s="440"/>
      <c r="AD11338" s="440"/>
      <c r="AE11338" s="440"/>
      <c r="AF11338" s="440"/>
      <c r="AG11338" s="440"/>
      <c r="AH11338" s="440"/>
      <c r="AI11338" s="440"/>
      <c r="AJ11338" s="440"/>
    </row>
    <row r="11339" spans="29:36" x14ac:dyDescent="0.25">
      <c r="AC11339" s="440"/>
      <c r="AD11339" s="440"/>
      <c r="AE11339" s="440"/>
      <c r="AF11339" s="440"/>
      <c r="AG11339" s="440"/>
      <c r="AH11339" s="440"/>
      <c r="AI11339" s="440"/>
      <c r="AJ11339" s="440"/>
    </row>
    <row r="11340" spans="29:36" x14ac:dyDescent="0.25">
      <c r="AC11340" s="440"/>
      <c r="AD11340" s="440"/>
      <c r="AE11340" s="440"/>
      <c r="AF11340" s="440"/>
      <c r="AG11340" s="440"/>
      <c r="AH11340" s="440"/>
      <c r="AI11340" s="440"/>
      <c r="AJ11340" s="440"/>
    </row>
    <row r="11341" spans="29:36" x14ac:dyDescent="0.25">
      <c r="AC11341" s="440"/>
      <c r="AD11341" s="440"/>
      <c r="AE11341" s="440"/>
      <c r="AF11341" s="440"/>
      <c r="AG11341" s="440"/>
      <c r="AH11341" s="440"/>
      <c r="AI11341" s="440"/>
      <c r="AJ11341" s="440"/>
    </row>
    <row r="11342" spans="29:36" x14ac:dyDescent="0.25">
      <c r="AC11342" s="440"/>
      <c r="AD11342" s="440"/>
      <c r="AE11342" s="440"/>
      <c r="AF11342" s="440"/>
      <c r="AG11342" s="440"/>
      <c r="AH11342" s="440"/>
      <c r="AI11342" s="440"/>
      <c r="AJ11342" s="440"/>
    </row>
    <row r="11343" spans="29:36" x14ac:dyDescent="0.25">
      <c r="AC11343" s="440"/>
      <c r="AD11343" s="440"/>
      <c r="AE11343" s="440"/>
      <c r="AF11343" s="440"/>
      <c r="AG11343" s="440"/>
      <c r="AH11343" s="440"/>
      <c r="AI11343" s="440"/>
      <c r="AJ11343" s="440"/>
    </row>
    <row r="11344" spans="29:36" x14ac:dyDescent="0.25">
      <c r="AC11344" s="440"/>
      <c r="AD11344" s="440"/>
      <c r="AE11344" s="440"/>
      <c r="AF11344" s="440"/>
      <c r="AG11344" s="440"/>
      <c r="AH11344" s="440"/>
      <c r="AI11344" s="440"/>
      <c r="AJ11344" s="440"/>
    </row>
    <row r="11345" spans="29:36" x14ac:dyDescent="0.25">
      <c r="AC11345" s="440"/>
      <c r="AD11345" s="440"/>
      <c r="AE11345" s="440"/>
      <c r="AF11345" s="440"/>
      <c r="AG11345" s="440"/>
      <c r="AH11345" s="440"/>
      <c r="AI11345" s="440"/>
      <c r="AJ11345" s="440"/>
    </row>
    <row r="11346" spans="29:36" x14ac:dyDescent="0.25">
      <c r="AC11346" s="440"/>
      <c r="AD11346" s="440"/>
      <c r="AE11346" s="440"/>
      <c r="AF11346" s="440"/>
      <c r="AG11346" s="440"/>
      <c r="AH11346" s="440"/>
      <c r="AI11346" s="440"/>
      <c r="AJ11346" s="440"/>
    </row>
    <row r="11347" spans="29:36" x14ac:dyDescent="0.25">
      <c r="AC11347" s="440"/>
      <c r="AD11347" s="440"/>
      <c r="AE11347" s="440"/>
      <c r="AF11347" s="440"/>
      <c r="AG11347" s="440"/>
      <c r="AH11347" s="440"/>
      <c r="AI11347" s="440"/>
      <c r="AJ11347" s="440"/>
    </row>
    <row r="11348" spans="29:36" x14ac:dyDescent="0.25">
      <c r="AC11348" s="440"/>
      <c r="AD11348" s="440"/>
      <c r="AE11348" s="440"/>
      <c r="AF11348" s="440"/>
      <c r="AG11348" s="440"/>
      <c r="AH11348" s="440"/>
      <c r="AI11348" s="440"/>
      <c r="AJ11348" s="440"/>
    </row>
    <row r="11349" spans="29:36" x14ac:dyDescent="0.25">
      <c r="AC11349" s="440"/>
      <c r="AD11349" s="440"/>
      <c r="AE11349" s="440"/>
      <c r="AF11349" s="440"/>
      <c r="AG11349" s="440"/>
      <c r="AH11349" s="440"/>
      <c r="AI11349" s="440"/>
      <c r="AJ11349" s="440"/>
    </row>
    <row r="11350" spans="29:36" x14ac:dyDescent="0.25">
      <c r="AC11350" s="440"/>
      <c r="AD11350" s="440"/>
      <c r="AE11350" s="440"/>
      <c r="AF11350" s="440"/>
      <c r="AG11350" s="440"/>
      <c r="AH11350" s="440"/>
      <c r="AI11350" s="440"/>
      <c r="AJ11350" s="440"/>
    </row>
    <row r="11351" spans="29:36" x14ac:dyDescent="0.25">
      <c r="AC11351" s="440"/>
      <c r="AD11351" s="440"/>
      <c r="AE11351" s="440"/>
      <c r="AF11351" s="440"/>
      <c r="AG11351" s="440"/>
      <c r="AH11351" s="440"/>
      <c r="AI11351" s="440"/>
      <c r="AJ11351" s="440"/>
    </row>
    <row r="11352" spans="29:36" x14ac:dyDescent="0.25">
      <c r="AC11352" s="440"/>
      <c r="AD11352" s="440"/>
      <c r="AE11352" s="440"/>
      <c r="AF11352" s="440"/>
      <c r="AG11352" s="440"/>
      <c r="AH11352" s="440"/>
      <c r="AI11352" s="440"/>
      <c r="AJ11352" s="440"/>
    </row>
    <row r="11353" spans="29:36" x14ac:dyDescent="0.25">
      <c r="AC11353" s="440"/>
      <c r="AD11353" s="440"/>
      <c r="AE11353" s="440"/>
      <c r="AF11353" s="440"/>
      <c r="AG11353" s="440"/>
      <c r="AH11353" s="440"/>
      <c r="AI11353" s="440"/>
      <c r="AJ11353" s="440"/>
    </row>
    <row r="11354" spans="29:36" x14ac:dyDescent="0.25">
      <c r="AC11354" s="440"/>
      <c r="AD11354" s="440"/>
      <c r="AE11354" s="440"/>
      <c r="AF11354" s="440"/>
      <c r="AG11354" s="440"/>
      <c r="AH11354" s="440"/>
      <c r="AI11354" s="440"/>
      <c r="AJ11354" s="440"/>
    </row>
    <row r="11355" spans="29:36" x14ac:dyDescent="0.25">
      <c r="AC11355" s="440"/>
      <c r="AD11355" s="440"/>
      <c r="AE11355" s="440"/>
      <c r="AF11355" s="440"/>
      <c r="AG11355" s="440"/>
      <c r="AH11355" s="440"/>
      <c r="AI11355" s="440"/>
      <c r="AJ11355" s="440"/>
    </row>
    <row r="11356" spans="29:36" x14ac:dyDescent="0.25">
      <c r="AC11356" s="440"/>
      <c r="AD11356" s="440"/>
      <c r="AE11356" s="440"/>
      <c r="AF11356" s="440"/>
      <c r="AG11356" s="440"/>
      <c r="AH11356" s="440"/>
      <c r="AI11356" s="440"/>
      <c r="AJ11356" s="440"/>
    </row>
    <row r="11357" spans="29:36" x14ac:dyDescent="0.25">
      <c r="AC11357" s="440"/>
      <c r="AD11357" s="440"/>
      <c r="AE11357" s="440"/>
      <c r="AF11357" s="440"/>
      <c r="AG11357" s="440"/>
      <c r="AH11357" s="440"/>
      <c r="AI11357" s="440"/>
      <c r="AJ11357" s="440"/>
    </row>
    <row r="11358" spans="29:36" x14ac:dyDescent="0.25">
      <c r="AC11358" s="440"/>
      <c r="AD11358" s="440"/>
      <c r="AE11358" s="440"/>
      <c r="AF11358" s="440"/>
      <c r="AG11358" s="440"/>
      <c r="AH11358" s="440"/>
      <c r="AI11358" s="440"/>
      <c r="AJ11358" s="440"/>
    </row>
    <row r="11359" spans="29:36" x14ac:dyDescent="0.25">
      <c r="AC11359" s="440"/>
      <c r="AD11359" s="440"/>
      <c r="AE11359" s="440"/>
      <c r="AF11359" s="440"/>
      <c r="AG11359" s="440"/>
      <c r="AH11359" s="440"/>
      <c r="AI11359" s="440"/>
      <c r="AJ11359" s="440"/>
    </row>
    <row r="11360" spans="29:36" x14ac:dyDescent="0.25">
      <c r="AC11360" s="440"/>
      <c r="AD11360" s="440"/>
      <c r="AE11360" s="440"/>
      <c r="AF11360" s="440"/>
      <c r="AG11360" s="440"/>
      <c r="AH11360" s="440"/>
      <c r="AI11360" s="440"/>
      <c r="AJ11360" s="440"/>
    </row>
    <row r="11361" spans="29:36" x14ac:dyDescent="0.25">
      <c r="AC11361" s="440"/>
      <c r="AD11361" s="440"/>
      <c r="AE11361" s="440"/>
      <c r="AF11361" s="440"/>
      <c r="AG11361" s="440"/>
      <c r="AH11361" s="440"/>
      <c r="AI11361" s="440"/>
      <c r="AJ11361" s="440"/>
    </row>
    <row r="11362" spans="29:36" x14ac:dyDescent="0.25">
      <c r="AC11362" s="440"/>
      <c r="AD11362" s="440"/>
      <c r="AE11362" s="440"/>
      <c r="AF11362" s="440"/>
      <c r="AG11362" s="440"/>
      <c r="AH11362" s="440"/>
      <c r="AI11362" s="440"/>
      <c r="AJ11362" s="440"/>
    </row>
    <row r="11363" spans="29:36" x14ac:dyDescent="0.25">
      <c r="AC11363" s="440"/>
      <c r="AD11363" s="440"/>
      <c r="AE11363" s="440"/>
      <c r="AF11363" s="440"/>
      <c r="AG11363" s="440"/>
      <c r="AH11363" s="440"/>
      <c r="AI11363" s="440"/>
      <c r="AJ11363" s="440"/>
    </row>
    <row r="11364" spans="29:36" x14ac:dyDescent="0.25">
      <c r="AC11364" s="440"/>
      <c r="AD11364" s="440"/>
      <c r="AE11364" s="440"/>
      <c r="AF11364" s="440"/>
      <c r="AG11364" s="440"/>
      <c r="AH11364" s="440"/>
      <c r="AI11364" s="440"/>
      <c r="AJ11364" s="440"/>
    </row>
    <row r="11365" spans="29:36" x14ac:dyDescent="0.25">
      <c r="AC11365" s="440"/>
      <c r="AD11365" s="440"/>
      <c r="AE11365" s="440"/>
      <c r="AF11365" s="440"/>
      <c r="AG11365" s="440"/>
      <c r="AH11365" s="440"/>
      <c r="AI11365" s="440"/>
      <c r="AJ11365" s="440"/>
    </row>
    <row r="11366" spans="29:36" x14ac:dyDescent="0.25">
      <c r="AC11366" s="440"/>
      <c r="AD11366" s="440"/>
      <c r="AE11366" s="440"/>
      <c r="AF11366" s="440"/>
      <c r="AG11366" s="440"/>
      <c r="AH11366" s="440"/>
      <c r="AI11366" s="440"/>
      <c r="AJ11366" s="440"/>
    </row>
    <row r="11367" spans="29:36" x14ac:dyDescent="0.25">
      <c r="AC11367" s="440"/>
      <c r="AD11367" s="440"/>
      <c r="AE11367" s="440"/>
      <c r="AF11367" s="440"/>
      <c r="AG11367" s="440"/>
      <c r="AH11367" s="440"/>
      <c r="AI11367" s="440"/>
      <c r="AJ11367" s="440"/>
    </row>
    <row r="11368" spans="29:36" x14ac:dyDescent="0.25">
      <c r="AC11368" s="440"/>
      <c r="AD11368" s="440"/>
      <c r="AE11368" s="440"/>
      <c r="AF11368" s="440"/>
      <c r="AG11368" s="440"/>
      <c r="AH11368" s="440"/>
      <c r="AI11368" s="440"/>
      <c r="AJ11368" s="440"/>
    </row>
    <row r="11369" spans="29:36" x14ac:dyDescent="0.25">
      <c r="AC11369" s="440"/>
      <c r="AD11369" s="440"/>
      <c r="AE11369" s="440"/>
      <c r="AF11369" s="440"/>
      <c r="AG11369" s="440"/>
      <c r="AH11369" s="440"/>
      <c r="AI11369" s="440"/>
      <c r="AJ11369" s="440"/>
    </row>
    <row r="11370" spans="29:36" x14ac:dyDescent="0.25">
      <c r="AC11370" s="440"/>
      <c r="AD11370" s="440"/>
      <c r="AE11370" s="440"/>
      <c r="AF11370" s="440"/>
      <c r="AG11370" s="440"/>
      <c r="AH11370" s="440"/>
      <c r="AI11370" s="440"/>
      <c r="AJ11370" s="440"/>
    </row>
    <row r="11371" spans="29:36" x14ac:dyDescent="0.25">
      <c r="AC11371" s="440"/>
      <c r="AD11371" s="440"/>
      <c r="AE11371" s="440"/>
      <c r="AF11371" s="440"/>
      <c r="AG11371" s="440"/>
      <c r="AH11371" s="440"/>
      <c r="AI11371" s="440"/>
      <c r="AJ11371" s="440"/>
    </row>
    <row r="11372" spans="29:36" x14ac:dyDescent="0.25">
      <c r="AC11372" s="440"/>
      <c r="AD11372" s="440"/>
      <c r="AE11372" s="440"/>
      <c r="AF11372" s="440"/>
      <c r="AG11372" s="440"/>
      <c r="AH11372" s="440"/>
      <c r="AI11372" s="440"/>
      <c r="AJ11372" s="440"/>
    </row>
    <row r="11373" spans="29:36" x14ac:dyDescent="0.25">
      <c r="AC11373" s="440"/>
      <c r="AD11373" s="440"/>
      <c r="AE11373" s="440"/>
      <c r="AF11373" s="440"/>
      <c r="AG11373" s="440"/>
      <c r="AH11373" s="440"/>
      <c r="AI11373" s="440"/>
      <c r="AJ11373" s="440"/>
    </row>
    <row r="11374" spans="29:36" x14ac:dyDescent="0.25">
      <c r="AC11374" s="440"/>
      <c r="AD11374" s="440"/>
      <c r="AE11374" s="440"/>
      <c r="AF11374" s="440"/>
      <c r="AG11374" s="440"/>
      <c r="AH11374" s="440"/>
      <c r="AI11374" s="440"/>
      <c r="AJ11374" s="440"/>
    </row>
    <row r="11375" spans="29:36" x14ac:dyDescent="0.25">
      <c r="AC11375" s="440"/>
      <c r="AD11375" s="440"/>
      <c r="AE11375" s="440"/>
      <c r="AF11375" s="440"/>
      <c r="AG11375" s="440"/>
      <c r="AH11375" s="440"/>
      <c r="AI11375" s="440"/>
      <c r="AJ11375" s="440"/>
    </row>
    <row r="11376" spans="29:36" x14ac:dyDescent="0.25">
      <c r="AC11376" s="440"/>
      <c r="AD11376" s="440"/>
      <c r="AE11376" s="440"/>
      <c r="AF11376" s="440"/>
      <c r="AG11376" s="440"/>
      <c r="AH11376" s="440"/>
      <c r="AI11376" s="440"/>
      <c r="AJ11376" s="440"/>
    </row>
    <row r="11377" spans="29:36" x14ac:dyDescent="0.25">
      <c r="AC11377" s="440"/>
      <c r="AD11377" s="440"/>
      <c r="AE11377" s="440"/>
      <c r="AF11377" s="440"/>
      <c r="AG11377" s="440"/>
      <c r="AH11377" s="440"/>
      <c r="AI11377" s="440"/>
      <c r="AJ11377" s="440"/>
    </row>
    <row r="11378" spans="29:36" x14ac:dyDescent="0.25">
      <c r="AC11378" s="440"/>
      <c r="AD11378" s="440"/>
      <c r="AE11378" s="440"/>
      <c r="AF11378" s="440"/>
      <c r="AG11378" s="440"/>
      <c r="AH11378" s="440"/>
      <c r="AI11378" s="440"/>
      <c r="AJ11378" s="440"/>
    </row>
    <row r="11379" spans="29:36" x14ac:dyDescent="0.25">
      <c r="AC11379" s="440"/>
      <c r="AD11379" s="440"/>
      <c r="AE11379" s="440"/>
      <c r="AF11379" s="440"/>
      <c r="AG11379" s="440"/>
      <c r="AH11379" s="440"/>
      <c r="AI11379" s="440"/>
      <c r="AJ11379" s="440"/>
    </row>
    <row r="11380" spans="29:36" x14ac:dyDescent="0.25">
      <c r="AC11380" s="440"/>
      <c r="AD11380" s="440"/>
      <c r="AE11380" s="440"/>
      <c r="AF11380" s="440"/>
      <c r="AG11380" s="440"/>
      <c r="AH11380" s="440"/>
      <c r="AI11380" s="440"/>
      <c r="AJ11380" s="440"/>
    </row>
    <row r="11381" spans="29:36" x14ac:dyDescent="0.25">
      <c r="AC11381" s="440"/>
      <c r="AD11381" s="440"/>
      <c r="AE11381" s="440"/>
      <c r="AF11381" s="440"/>
      <c r="AG11381" s="440"/>
      <c r="AH11381" s="440"/>
      <c r="AI11381" s="440"/>
      <c r="AJ11381" s="440"/>
    </row>
    <row r="11382" spans="29:36" x14ac:dyDescent="0.25">
      <c r="AC11382" s="440"/>
      <c r="AD11382" s="440"/>
      <c r="AE11382" s="440"/>
      <c r="AF11382" s="440"/>
      <c r="AG11382" s="440"/>
      <c r="AH11382" s="440"/>
      <c r="AI11382" s="440"/>
      <c r="AJ11382" s="440"/>
    </row>
    <row r="11383" spans="29:36" x14ac:dyDescent="0.25">
      <c r="AC11383" s="440"/>
      <c r="AD11383" s="440"/>
      <c r="AE11383" s="440"/>
      <c r="AF11383" s="440"/>
      <c r="AG11383" s="440"/>
      <c r="AH11383" s="440"/>
      <c r="AI11383" s="440"/>
      <c r="AJ11383" s="440"/>
    </row>
    <row r="11384" spans="29:36" x14ac:dyDescent="0.25">
      <c r="AC11384" s="440"/>
      <c r="AD11384" s="440"/>
      <c r="AE11384" s="440"/>
      <c r="AF11384" s="440"/>
      <c r="AG11384" s="440"/>
      <c r="AH11384" s="440"/>
      <c r="AI11384" s="440"/>
      <c r="AJ11384" s="440"/>
    </row>
    <row r="11385" spans="29:36" x14ac:dyDescent="0.25">
      <c r="AC11385" s="440"/>
      <c r="AD11385" s="440"/>
      <c r="AE11385" s="440"/>
      <c r="AF11385" s="440"/>
      <c r="AG11385" s="440"/>
      <c r="AH11385" s="440"/>
      <c r="AI11385" s="440"/>
      <c r="AJ11385" s="440"/>
    </row>
    <row r="11386" spans="29:36" x14ac:dyDescent="0.25">
      <c r="AC11386" s="440"/>
      <c r="AD11386" s="440"/>
      <c r="AE11386" s="440"/>
      <c r="AF11386" s="440"/>
      <c r="AG11386" s="440"/>
      <c r="AH11386" s="440"/>
      <c r="AI11386" s="440"/>
      <c r="AJ11386" s="440"/>
    </row>
    <row r="11387" spans="29:36" x14ac:dyDescent="0.25">
      <c r="AC11387" s="440"/>
      <c r="AD11387" s="440"/>
      <c r="AE11387" s="440"/>
      <c r="AF11387" s="440"/>
      <c r="AG11387" s="440"/>
      <c r="AH11387" s="440"/>
      <c r="AI11387" s="440"/>
      <c r="AJ11387" s="440"/>
    </row>
    <row r="11388" spans="29:36" x14ac:dyDescent="0.25">
      <c r="AC11388" s="440"/>
      <c r="AD11388" s="440"/>
      <c r="AE11388" s="440"/>
      <c r="AF11388" s="440"/>
      <c r="AG11388" s="440"/>
      <c r="AH11388" s="440"/>
      <c r="AI11388" s="440"/>
      <c r="AJ11388" s="440"/>
    </row>
    <row r="11389" spans="29:36" x14ac:dyDescent="0.25">
      <c r="AC11389" s="440"/>
      <c r="AD11389" s="440"/>
      <c r="AE11389" s="440"/>
      <c r="AF11389" s="440"/>
      <c r="AG11389" s="440"/>
      <c r="AH11389" s="440"/>
      <c r="AI11389" s="440"/>
      <c r="AJ11389" s="440"/>
    </row>
    <row r="11390" spans="29:36" x14ac:dyDescent="0.25">
      <c r="AC11390" s="440"/>
      <c r="AD11390" s="440"/>
      <c r="AE11390" s="440"/>
      <c r="AF11390" s="440"/>
      <c r="AG11390" s="440"/>
      <c r="AH11390" s="440"/>
      <c r="AI11390" s="440"/>
      <c r="AJ11390" s="440"/>
    </row>
    <row r="11391" spans="29:36" x14ac:dyDescent="0.25">
      <c r="AC11391" s="440"/>
      <c r="AD11391" s="440"/>
      <c r="AE11391" s="440"/>
      <c r="AF11391" s="440"/>
      <c r="AG11391" s="440"/>
      <c r="AH11391" s="440"/>
      <c r="AI11391" s="440"/>
      <c r="AJ11391" s="440"/>
    </row>
    <row r="11392" spans="29:36" x14ac:dyDescent="0.25">
      <c r="AC11392" s="440"/>
      <c r="AD11392" s="440"/>
      <c r="AE11392" s="440"/>
      <c r="AF11392" s="440"/>
      <c r="AG11392" s="440"/>
      <c r="AH11392" s="440"/>
      <c r="AI11392" s="440"/>
      <c r="AJ11392" s="440"/>
    </row>
    <row r="11393" spans="29:36" x14ac:dyDescent="0.25">
      <c r="AC11393" s="440"/>
      <c r="AD11393" s="440"/>
      <c r="AE11393" s="440"/>
      <c r="AF11393" s="440"/>
      <c r="AG11393" s="440"/>
      <c r="AH11393" s="440"/>
      <c r="AI11393" s="440"/>
      <c r="AJ11393" s="440"/>
    </row>
    <row r="11394" spans="29:36" x14ac:dyDescent="0.25">
      <c r="AC11394" s="440"/>
      <c r="AD11394" s="440"/>
      <c r="AE11394" s="440"/>
      <c r="AF11394" s="440"/>
      <c r="AG11394" s="440"/>
      <c r="AH11394" s="440"/>
      <c r="AI11394" s="440"/>
      <c r="AJ11394" s="440"/>
    </row>
    <row r="11395" spans="29:36" x14ac:dyDescent="0.25">
      <c r="AC11395" s="440"/>
      <c r="AD11395" s="440"/>
      <c r="AE11395" s="440"/>
      <c r="AF11395" s="440"/>
      <c r="AG11395" s="440"/>
      <c r="AH11395" s="440"/>
      <c r="AI11395" s="440"/>
      <c r="AJ11395" s="440"/>
    </row>
    <row r="11396" spans="29:36" x14ac:dyDescent="0.25">
      <c r="AC11396" s="440"/>
      <c r="AD11396" s="440"/>
      <c r="AE11396" s="440"/>
      <c r="AF11396" s="440"/>
      <c r="AG11396" s="440"/>
      <c r="AH11396" s="440"/>
      <c r="AI11396" s="440"/>
      <c r="AJ11396" s="440"/>
    </row>
    <row r="11397" spans="29:36" x14ac:dyDescent="0.25">
      <c r="AC11397" s="440"/>
      <c r="AD11397" s="440"/>
      <c r="AE11397" s="440"/>
      <c r="AF11397" s="440"/>
      <c r="AG11397" s="440"/>
      <c r="AH11397" s="440"/>
      <c r="AI11397" s="440"/>
      <c r="AJ11397" s="440"/>
    </row>
    <row r="11398" spans="29:36" x14ac:dyDescent="0.25">
      <c r="AC11398" s="440"/>
      <c r="AD11398" s="440"/>
      <c r="AE11398" s="440"/>
      <c r="AF11398" s="440"/>
      <c r="AG11398" s="440"/>
      <c r="AH11398" s="440"/>
      <c r="AI11398" s="440"/>
      <c r="AJ11398" s="440"/>
    </row>
    <row r="11399" spans="29:36" x14ac:dyDescent="0.25">
      <c r="AC11399" s="440"/>
      <c r="AD11399" s="440"/>
      <c r="AE11399" s="440"/>
      <c r="AF11399" s="440"/>
      <c r="AG11399" s="440"/>
      <c r="AH11399" s="440"/>
      <c r="AI11399" s="440"/>
      <c r="AJ11399" s="440"/>
    </row>
    <row r="11400" spans="29:36" x14ac:dyDescent="0.25">
      <c r="AC11400" s="440"/>
      <c r="AD11400" s="440"/>
      <c r="AE11400" s="440"/>
      <c r="AF11400" s="440"/>
      <c r="AG11400" s="440"/>
      <c r="AH11400" s="440"/>
      <c r="AI11400" s="440"/>
      <c r="AJ11400" s="440"/>
    </row>
    <row r="11401" spans="29:36" x14ac:dyDescent="0.25">
      <c r="AC11401" s="440"/>
      <c r="AD11401" s="440"/>
      <c r="AE11401" s="440"/>
      <c r="AF11401" s="440"/>
      <c r="AG11401" s="440"/>
      <c r="AH11401" s="440"/>
      <c r="AI11401" s="440"/>
      <c r="AJ11401" s="440"/>
    </row>
    <row r="11402" spans="29:36" x14ac:dyDescent="0.25">
      <c r="AC11402" s="440"/>
      <c r="AD11402" s="440"/>
      <c r="AE11402" s="440"/>
      <c r="AF11402" s="440"/>
      <c r="AG11402" s="440"/>
      <c r="AH11402" s="440"/>
      <c r="AI11402" s="440"/>
      <c r="AJ11402" s="440"/>
    </row>
    <row r="11403" spans="29:36" x14ac:dyDescent="0.25">
      <c r="AC11403" s="440"/>
      <c r="AD11403" s="440"/>
      <c r="AE11403" s="440"/>
      <c r="AF11403" s="440"/>
      <c r="AG11403" s="440"/>
      <c r="AH11403" s="440"/>
      <c r="AI11403" s="440"/>
      <c r="AJ11403" s="440"/>
    </row>
    <row r="11404" spans="29:36" x14ac:dyDescent="0.25">
      <c r="AC11404" s="440"/>
      <c r="AD11404" s="440"/>
      <c r="AE11404" s="440"/>
      <c r="AF11404" s="440"/>
      <c r="AG11404" s="440"/>
      <c r="AH11404" s="440"/>
      <c r="AI11404" s="440"/>
      <c r="AJ11404" s="440"/>
    </row>
    <row r="11405" spans="29:36" x14ac:dyDescent="0.25">
      <c r="AC11405" s="440"/>
      <c r="AD11405" s="440"/>
      <c r="AE11405" s="440"/>
      <c r="AF11405" s="440"/>
      <c r="AG11405" s="440"/>
      <c r="AH11405" s="440"/>
      <c r="AI11405" s="440"/>
      <c r="AJ11405" s="440"/>
    </row>
    <row r="11406" spans="29:36" x14ac:dyDescent="0.25">
      <c r="AC11406" s="440"/>
      <c r="AD11406" s="440"/>
      <c r="AE11406" s="440"/>
      <c r="AF11406" s="440"/>
      <c r="AG11406" s="440"/>
      <c r="AH11406" s="440"/>
      <c r="AI11406" s="440"/>
      <c r="AJ11406" s="440"/>
    </row>
    <row r="11407" spans="29:36" x14ac:dyDescent="0.25">
      <c r="AC11407" s="440"/>
      <c r="AD11407" s="440"/>
      <c r="AE11407" s="440"/>
      <c r="AF11407" s="440"/>
      <c r="AG11407" s="440"/>
      <c r="AH11407" s="440"/>
      <c r="AI11407" s="440"/>
      <c r="AJ11407" s="440"/>
    </row>
    <row r="11408" spans="29:36" x14ac:dyDescent="0.25">
      <c r="AC11408" s="440"/>
      <c r="AD11408" s="440"/>
      <c r="AE11408" s="440"/>
      <c r="AF11408" s="440"/>
      <c r="AG11408" s="440"/>
      <c r="AH11408" s="440"/>
      <c r="AI11408" s="440"/>
      <c r="AJ11408" s="440"/>
    </row>
    <row r="11409" spans="29:36" x14ac:dyDescent="0.25">
      <c r="AC11409" s="440"/>
      <c r="AD11409" s="440"/>
      <c r="AE11409" s="440"/>
      <c r="AF11409" s="440"/>
      <c r="AG11409" s="440"/>
      <c r="AH11409" s="440"/>
      <c r="AI11409" s="440"/>
      <c r="AJ11409" s="440"/>
    </row>
    <row r="11410" spans="29:36" x14ac:dyDescent="0.25">
      <c r="AC11410" s="440"/>
      <c r="AD11410" s="440"/>
      <c r="AE11410" s="440"/>
      <c r="AF11410" s="440"/>
      <c r="AG11410" s="440"/>
      <c r="AH11410" s="440"/>
      <c r="AI11410" s="440"/>
      <c r="AJ11410" s="440"/>
    </row>
    <row r="11411" spans="29:36" x14ac:dyDescent="0.25">
      <c r="AC11411" s="440"/>
      <c r="AD11411" s="440"/>
      <c r="AE11411" s="440"/>
      <c r="AF11411" s="440"/>
      <c r="AG11411" s="440"/>
      <c r="AH11411" s="440"/>
      <c r="AI11411" s="440"/>
      <c r="AJ11411" s="440"/>
    </row>
    <row r="11412" spans="29:36" x14ac:dyDescent="0.25">
      <c r="AC11412" s="440"/>
      <c r="AD11412" s="440"/>
      <c r="AE11412" s="440"/>
      <c r="AF11412" s="440"/>
      <c r="AG11412" s="440"/>
      <c r="AH11412" s="440"/>
      <c r="AI11412" s="440"/>
      <c r="AJ11412" s="440"/>
    </row>
    <row r="11413" spans="29:36" x14ac:dyDescent="0.25">
      <c r="AC11413" s="440"/>
      <c r="AD11413" s="440"/>
      <c r="AE11413" s="440"/>
      <c r="AF11413" s="440"/>
      <c r="AG11413" s="440"/>
      <c r="AH11413" s="440"/>
      <c r="AI11413" s="440"/>
      <c r="AJ11413" s="440"/>
    </row>
    <row r="11414" spans="29:36" x14ac:dyDescent="0.25">
      <c r="AC11414" s="440"/>
      <c r="AD11414" s="440"/>
      <c r="AE11414" s="440"/>
      <c r="AF11414" s="440"/>
      <c r="AG11414" s="440"/>
      <c r="AH11414" s="440"/>
      <c r="AI11414" s="440"/>
      <c r="AJ11414" s="440"/>
    </row>
    <row r="11415" spans="29:36" x14ac:dyDescent="0.25">
      <c r="AC11415" s="440"/>
      <c r="AD11415" s="440"/>
      <c r="AE11415" s="440"/>
      <c r="AF11415" s="440"/>
      <c r="AG11415" s="440"/>
      <c r="AH11415" s="440"/>
      <c r="AI11415" s="440"/>
      <c r="AJ11415" s="440"/>
    </row>
    <row r="11416" spans="29:36" x14ac:dyDescent="0.25">
      <c r="AC11416" s="440"/>
      <c r="AD11416" s="440"/>
      <c r="AE11416" s="440"/>
      <c r="AF11416" s="440"/>
      <c r="AG11416" s="440"/>
      <c r="AH11416" s="440"/>
      <c r="AI11416" s="440"/>
      <c r="AJ11416" s="440"/>
    </row>
    <row r="11417" spans="29:36" x14ac:dyDescent="0.25">
      <c r="AC11417" s="440"/>
      <c r="AD11417" s="440"/>
      <c r="AE11417" s="440"/>
      <c r="AF11417" s="440"/>
      <c r="AG11417" s="440"/>
      <c r="AH11417" s="440"/>
      <c r="AI11417" s="440"/>
      <c r="AJ11417" s="440"/>
    </row>
    <row r="11418" spans="29:36" x14ac:dyDescent="0.25">
      <c r="AC11418" s="440"/>
      <c r="AD11418" s="440"/>
      <c r="AE11418" s="440"/>
      <c r="AF11418" s="440"/>
      <c r="AG11418" s="440"/>
      <c r="AH11418" s="440"/>
      <c r="AI11418" s="440"/>
      <c r="AJ11418" s="440"/>
    </row>
    <row r="11419" spans="29:36" x14ac:dyDescent="0.25">
      <c r="AC11419" s="440"/>
      <c r="AD11419" s="440"/>
      <c r="AE11419" s="440"/>
      <c r="AF11419" s="440"/>
      <c r="AG11419" s="440"/>
      <c r="AH11419" s="440"/>
      <c r="AI11419" s="440"/>
      <c r="AJ11419" s="440"/>
    </row>
    <row r="11420" spans="29:36" x14ac:dyDescent="0.25">
      <c r="AC11420" s="440"/>
      <c r="AD11420" s="440"/>
      <c r="AE11420" s="440"/>
      <c r="AF11420" s="440"/>
      <c r="AG11420" s="440"/>
      <c r="AH11420" s="440"/>
      <c r="AI11420" s="440"/>
      <c r="AJ11420" s="440"/>
    </row>
    <row r="11421" spans="29:36" x14ac:dyDescent="0.25">
      <c r="AC11421" s="440"/>
      <c r="AD11421" s="440"/>
      <c r="AE11421" s="440"/>
      <c r="AF11421" s="440"/>
      <c r="AG11421" s="440"/>
      <c r="AH11421" s="440"/>
      <c r="AI11421" s="440"/>
      <c r="AJ11421" s="440"/>
    </row>
    <row r="11422" spans="29:36" x14ac:dyDescent="0.25">
      <c r="AC11422" s="440"/>
      <c r="AD11422" s="440"/>
      <c r="AE11422" s="440"/>
      <c r="AF11422" s="440"/>
      <c r="AG11422" s="440"/>
      <c r="AH11422" s="440"/>
      <c r="AI11422" s="440"/>
      <c r="AJ11422" s="440"/>
    </row>
    <row r="11423" spans="29:36" x14ac:dyDescent="0.25">
      <c r="AC11423" s="440"/>
      <c r="AD11423" s="440"/>
      <c r="AE11423" s="440"/>
      <c r="AF11423" s="440"/>
      <c r="AG11423" s="440"/>
      <c r="AH11423" s="440"/>
      <c r="AI11423" s="440"/>
      <c r="AJ11423" s="440"/>
    </row>
    <row r="11424" spans="29:36" x14ac:dyDescent="0.25">
      <c r="AC11424" s="440"/>
      <c r="AD11424" s="440"/>
      <c r="AE11424" s="440"/>
      <c r="AF11424" s="440"/>
      <c r="AG11424" s="440"/>
      <c r="AH11424" s="440"/>
      <c r="AI11424" s="440"/>
      <c r="AJ11424" s="440"/>
    </row>
    <row r="11425" spans="29:36" x14ac:dyDescent="0.25">
      <c r="AC11425" s="440"/>
      <c r="AD11425" s="440"/>
      <c r="AE11425" s="440"/>
      <c r="AF11425" s="440"/>
      <c r="AG11425" s="440"/>
      <c r="AH11425" s="440"/>
      <c r="AI11425" s="440"/>
      <c r="AJ11425" s="440"/>
    </row>
    <row r="11426" spans="29:36" x14ac:dyDescent="0.25">
      <c r="AC11426" s="440"/>
      <c r="AD11426" s="440"/>
      <c r="AE11426" s="440"/>
      <c r="AF11426" s="440"/>
      <c r="AG11426" s="440"/>
      <c r="AH11426" s="440"/>
      <c r="AI11426" s="440"/>
      <c r="AJ11426" s="440"/>
    </row>
    <row r="11427" spans="29:36" x14ac:dyDescent="0.25">
      <c r="AC11427" s="440"/>
      <c r="AD11427" s="440"/>
      <c r="AE11427" s="440"/>
      <c r="AF11427" s="440"/>
      <c r="AG11427" s="440"/>
      <c r="AH11427" s="440"/>
      <c r="AI11427" s="440"/>
      <c r="AJ11427" s="440"/>
    </row>
    <row r="11428" spans="29:36" x14ac:dyDescent="0.25">
      <c r="AC11428" s="440"/>
      <c r="AD11428" s="440"/>
      <c r="AE11428" s="440"/>
      <c r="AF11428" s="440"/>
      <c r="AG11428" s="440"/>
      <c r="AH11428" s="440"/>
      <c r="AI11428" s="440"/>
      <c r="AJ11428" s="440"/>
    </row>
    <row r="11429" spans="29:36" x14ac:dyDescent="0.25">
      <c r="AC11429" s="440"/>
      <c r="AD11429" s="440"/>
      <c r="AE11429" s="440"/>
      <c r="AF11429" s="440"/>
      <c r="AG11429" s="440"/>
      <c r="AH11429" s="440"/>
      <c r="AI11429" s="440"/>
      <c r="AJ11429" s="440"/>
    </row>
    <row r="11430" spans="29:36" x14ac:dyDescent="0.25">
      <c r="AC11430" s="440"/>
      <c r="AD11430" s="440"/>
      <c r="AE11430" s="440"/>
      <c r="AF11430" s="440"/>
      <c r="AG11430" s="440"/>
      <c r="AH11430" s="440"/>
      <c r="AI11430" s="440"/>
      <c r="AJ11430" s="440"/>
    </row>
    <row r="11431" spans="29:36" x14ac:dyDescent="0.25">
      <c r="AC11431" s="440"/>
      <c r="AD11431" s="440"/>
      <c r="AE11431" s="440"/>
      <c r="AF11431" s="440"/>
      <c r="AG11431" s="440"/>
      <c r="AH11431" s="440"/>
      <c r="AI11431" s="440"/>
      <c r="AJ11431" s="440"/>
    </row>
    <row r="11432" spans="29:36" x14ac:dyDescent="0.25">
      <c r="AC11432" s="440"/>
      <c r="AD11432" s="440"/>
      <c r="AE11432" s="440"/>
      <c r="AF11432" s="440"/>
      <c r="AG11432" s="440"/>
      <c r="AH11432" s="440"/>
      <c r="AI11432" s="440"/>
      <c r="AJ11432" s="440"/>
    </row>
    <row r="11433" spans="29:36" x14ac:dyDescent="0.25">
      <c r="AC11433" s="440"/>
      <c r="AD11433" s="440"/>
      <c r="AE11433" s="440"/>
      <c r="AF11433" s="440"/>
      <c r="AG11433" s="440"/>
      <c r="AH11433" s="440"/>
      <c r="AI11433" s="440"/>
      <c r="AJ11433" s="440"/>
    </row>
    <row r="11434" spans="29:36" x14ac:dyDescent="0.25">
      <c r="AC11434" s="440"/>
      <c r="AD11434" s="440"/>
      <c r="AE11434" s="440"/>
      <c r="AF11434" s="440"/>
      <c r="AG11434" s="440"/>
      <c r="AH11434" s="440"/>
      <c r="AI11434" s="440"/>
      <c r="AJ11434" s="440"/>
    </row>
    <row r="11435" spans="29:36" x14ac:dyDescent="0.25">
      <c r="AC11435" s="440"/>
      <c r="AD11435" s="440"/>
      <c r="AE11435" s="440"/>
      <c r="AF11435" s="440"/>
      <c r="AG11435" s="440"/>
      <c r="AH11435" s="440"/>
      <c r="AI11435" s="440"/>
      <c r="AJ11435" s="440"/>
    </row>
    <row r="11436" spans="29:36" x14ac:dyDescent="0.25">
      <c r="AC11436" s="440"/>
      <c r="AD11436" s="440"/>
      <c r="AE11436" s="440"/>
      <c r="AF11436" s="440"/>
      <c r="AG11436" s="440"/>
      <c r="AH11436" s="440"/>
      <c r="AI11436" s="440"/>
      <c r="AJ11436" s="440"/>
    </row>
    <row r="11437" spans="29:36" x14ac:dyDescent="0.25">
      <c r="AC11437" s="440"/>
      <c r="AD11437" s="440"/>
      <c r="AE11437" s="440"/>
      <c r="AF11437" s="440"/>
      <c r="AG11437" s="440"/>
      <c r="AH11437" s="440"/>
      <c r="AI11437" s="440"/>
      <c r="AJ11437" s="440"/>
    </row>
    <row r="11438" spans="29:36" x14ac:dyDescent="0.25">
      <c r="AC11438" s="440"/>
      <c r="AD11438" s="440"/>
      <c r="AE11438" s="440"/>
      <c r="AF11438" s="440"/>
      <c r="AG11438" s="440"/>
      <c r="AH11438" s="440"/>
      <c r="AI11438" s="440"/>
      <c r="AJ11438" s="440"/>
    </row>
    <row r="11439" spans="29:36" x14ac:dyDescent="0.25">
      <c r="AC11439" s="440"/>
      <c r="AD11439" s="440"/>
      <c r="AE11439" s="440"/>
      <c r="AF11439" s="440"/>
      <c r="AG11439" s="440"/>
      <c r="AH11439" s="440"/>
      <c r="AI11439" s="440"/>
      <c r="AJ11439" s="440"/>
    </row>
    <row r="11440" spans="29:36" x14ac:dyDescent="0.25">
      <c r="AC11440" s="440"/>
      <c r="AD11440" s="440"/>
      <c r="AE11440" s="440"/>
      <c r="AF11440" s="440"/>
      <c r="AG11440" s="440"/>
      <c r="AH11440" s="440"/>
      <c r="AI11440" s="440"/>
      <c r="AJ11440" s="440"/>
    </row>
    <row r="11441" spans="29:36" x14ac:dyDescent="0.25">
      <c r="AC11441" s="440"/>
      <c r="AD11441" s="440"/>
      <c r="AE11441" s="440"/>
      <c r="AF11441" s="440"/>
      <c r="AG11441" s="440"/>
      <c r="AH11441" s="440"/>
      <c r="AI11441" s="440"/>
      <c r="AJ11441" s="440"/>
    </row>
    <row r="11442" spans="29:36" x14ac:dyDescent="0.25">
      <c r="AC11442" s="440"/>
      <c r="AD11442" s="440"/>
      <c r="AE11442" s="440"/>
      <c r="AF11442" s="440"/>
      <c r="AG11442" s="440"/>
      <c r="AH11442" s="440"/>
      <c r="AI11442" s="440"/>
      <c r="AJ11442" s="440"/>
    </row>
    <row r="11443" spans="29:36" x14ac:dyDescent="0.25">
      <c r="AC11443" s="440"/>
      <c r="AD11443" s="440"/>
      <c r="AE11443" s="440"/>
      <c r="AF11443" s="440"/>
      <c r="AG11443" s="440"/>
      <c r="AH11443" s="440"/>
      <c r="AI11443" s="440"/>
      <c r="AJ11443" s="440"/>
    </row>
    <row r="11444" spans="29:36" x14ac:dyDescent="0.25">
      <c r="AC11444" s="440"/>
      <c r="AD11444" s="440"/>
      <c r="AE11444" s="440"/>
      <c r="AF11444" s="440"/>
      <c r="AG11444" s="440"/>
      <c r="AH11444" s="440"/>
      <c r="AI11444" s="440"/>
      <c r="AJ11444" s="440"/>
    </row>
    <row r="11445" spans="29:36" x14ac:dyDescent="0.25">
      <c r="AC11445" s="440"/>
      <c r="AD11445" s="440"/>
      <c r="AE11445" s="440"/>
      <c r="AF11445" s="440"/>
      <c r="AG11445" s="440"/>
      <c r="AH11445" s="440"/>
      <c r="AI11445" s="440"/>
      <c r="AJ11445" s="440"/>
    </row>
    <row r="11446" spans="29:36" x14ac:dyDescent="0.25">
      <c r="AC11446" s="440"/>
      <c r="AD11446" s="440"/>
      <c r="AE11446" s="440"/>
      <c r="AF11446" s="440"/>
      <c r="AG11446" s="440"/>
      <c r="AH11446" s="440"/>
      <c r="AI11446" s="440"/>
      <c r="AJ11446" s="440"/>
    </row>
    <row r="11447" spans="29:36" x14ac:dyDescent="0.25">
      <c r="AC11447" s="440"/>
      <c r="AD11447" s="440"/>
      <c r="AE11447" s="440"/>
      <c r="AF11447" s="440"/>
      <c r="AG11447" s="440"/>
      <c r="AH11447" s="440"/>
      <c r="AI11447" s="440"/>
      <c r="AJ11447" s="440"/>
    </row>
    <row r="11448" spans="29:36" x14ac:dyDescent="0.25">
      <c r="AC11448" s="440"/>
      <c r="AD11448" s="440"/>
      <c r="AE11448" s="440"/>
      <c r="AF11448" s="440"/>
      <c r="AG11448" s="440"/>
      <c r="AH11448" s="440"/>
      <c r="AI11448" s="440"/>
      <c r="AJ11448" s="440"/>
    </row>
    <row r="11449" spans="29:36" x14ac:dyDescent="0.25">
      <c r="AC11449" s="440"/>
      <c r="AD11449" s="440"/>
      <c r="AE11449" s="440"/>
      <c r="AF11449" s="440"/>
      <c r="AG11449" s="440"/>
      <c r="AH11449" s="440"/>
      <c r="AI11449" s="440"/>
      <c r="AJ11449" s="440"/>
    </row>
    <row r="11450" spans="29:36" x14ac:dyDescent="0.25">
      <c r="AC11450" s="440"/>
      <c r="AD11450" s="440"/>
      <c r="AE11450" s="440"/>
      <c r="AF11450" s="440"/>
      <c r="AG11450" s="440"/>
      <c r="AH11450" s="440"/>
      <c r="AI11450" s="440"/>
      <c r="AJ11450" s="440"/>
    </row>
    <row r="11451" spans="29:36" x14ac:dyDescent="0.25">
      <c r="AC11451" s="440"/>
      <c r="AD11451" s="440"/>
      <c r="AE11451" s="440"/>
      <c r="AF11451" s="440"/>
      <c r="AG11451" s="440"/>
      <c r="AH11451" s="440"/>
      <c r="AI11451" s="440"/>
      <c r="AJ11451" s="440"/>
    </row>
    <row r="11452" spans="29:36" x14ac:dyDescent="0.25">
      <c r="AC11452" s="440"/>
      <c r="AD11452" s="440"/>
      <c r="AE11452" s="440"/>
      <c r="AF11452" s="440"/>
      <c r="AG11452" s="440"/>
      <c r="AH11452" s="440"/>
      <c r="AI11452" s="440"/>
      <c r="AJ11452" s="440"/>
    </row>
    <row r="11453" spans="29:36" x14ac:dyDescent="0.25">
      <c r="AC11453" s="440"/>
      <c r="AD11453" s="440"/>
      <c r="AE11453" s="440"/>
      <c r="AF11453" s="440"/>
      <c r="AG11453" s="440"/>
      <c r="AH11453" s="440"/>
      <c r="AI11453" s="440"/>
      <c r="AJ11453" s="440"/>
    </row>
    <row r="11454" spans="29:36" x14ac:dyDescent="0.25">
      <c r="AC11454" s="440"/>
      <c r="AD11454" s="440"/>
      <c r="AE11454" s="440"/>
      <c r="AF11454" s="440"/>
      <c r="AG11454" s="440"/>
      <c r="AH11454" s="440"/>
      <c r="AI11454" s="440"/>
      <c r="AJ11454" s="440"/>
    </row>
    <row r="11455" spans="29:36" x14ac:dyDescent="0.25">
      <c r="AC11455" s="440"/>
      <c r="AD11455" s="440"/>
      <c r="AE11455" s="440"/>
      <c r="AF11455" s="440"/>
      <c r="AG11455" s="440"/>
      <c r="AH11455" s="440"/>
      <c r="AI11455" s="440"/>
      <c r="AJ11455" s="440"/>
    </row>
    <row r="11456" spans="29:36" x14ac:dyDescent="0.25">
      <c r="AC11456" s="440"/>
      <c r="AD11456" s="440"/>
      <c r="AE11456" s="440"/>
      <c r="AF11456" s="440"/>
      <c r="AG11456" s="440"/>
      <c r="AH11456" s="440"/>
      <c r="AI11456" s="440"/>
      <c r="AJ11456" s="440"/>
    </row>
    <row r="11457" spans="29:36" x14ac:dyDescent="0.25">
      <c r="AC11457" s="440"/>
      <c r="AD11457" s="440"/>
      <c r="AE11457" s="440"/>
      <c r="AF11457" s="440"/>
      <c r="AG11457" s="440"/>
      <c r="AH11457" s="440"/>
      <c r="AI11457" s="440"/>
      <c r="AJ11457" s="440"/>
    </row>
    <row r="11458" spans="29:36" x14ac:dyDescent="0.25">
      <c r="AC11458" s="440"/>
      <c r="AD11458" s="440"/>
      <c r="AE11458" s="440"/>
      <c r="AF11458" s="440"/>
      <c r="AG11458" s="440"/>
      <c r="AH11458" s="440"/>
      <c r="AI11458" s="440"/>
      <c r="AJ11458" s="440"/>
    </row>
    <row r="11459" spans="29:36" x14ac:dyDescent="0.25">
      <c r="AC11459" s="440"/>
      <c r="AD11459" s="440"/>
      <c r="AE11459" s="440"/>
      <c r="AF11459" s="440"/>
      <c r="AG11459" s="440"/>
      <c r="AH11459" s="440"/>
      <c r="AI11459" s="440"/>
      <c r="AJ11459" s="440"/>
    </row>
    <row r="11460" spans="29:36" x14ac:dyDescent="0.25">
      <c r="AC11460" s="440"/>
      <c r="AD11460" s="440"/>
      <c r="AE11460" s="440"/>
      <c r="AF11460" s="440"/>
      <c r="AG11460" s="440"/>
      <c r="AH11460" s="440"/>
      <c r="AI11460" s="440"/>
      <c r="AJ11460" s="440"/>
    </row>
    <row r="11461" spans="29:36" x14ac:dyDescent="0.25">
      <c r="AC11461" s="440"/>
      <c r="AD11461" s="440"/>
      <c r="AE11461" s="440"/>
      <c r="AF11461" s="440"/>
      <c r="AG11461" s="440"/>
      <c r="AH11461" s="440"/>
      <c r="AI11461" s="440"/>
      <c r="AJ11461" s="440"/>
    </row>
    <row r="11462" spans="29:36" x14ac:dyDescent="0.25">
      <c r="AC11462" s="440"/>
      <c r="AD11462" s="440"/>
      <c r="AE11462" s="440"/>
      <c r="AF11462" s="440"/>
      <c r="AG11462" s="440"/>
      <c r="AH11462" s="440"/>
      <c r="AI11462" s="440"/>
      <c r="AJ11462" s="440"/>
    </row>
    <row r="11463" spans="29:36" x14ac:dyDescent="0.25">
      <c r="AC11463" s="440"/>
      <c r="AD11463" s="440"/>
      <c r="AE11463" s="440"/>
      <c r="AF11463" s="440"/>
      <c r="AG11463" s="440"/>
      <c r="AH11463" s="440"/>
      <c r="AI11463" s="440"/>
      <c r="AJ11463" s="440"/>
    </row>
    <row r="11464" spans="29:36" x14ac:dyDescent="0.25">
      <c r="AC11464" s="440"/>
      <c r="AD11464" s="440"/>
      <c r="AE11464" s="440"/>
      <c r="AF11464" s="440"/>
      <c r="AG11464" s="440"/>
      <c r="AH11464" s="440"/>
      <c r="AI11464" s="440"/>
      <c r="AJ11464" s="440"/>
    </row>
    <row r="11465" spans="29:36" x14ac:dyDescent="0.25">
      <c r="AC11465" s="440"/>
      <c r="AD11465" s="440"/>
      <c r="AE11465" s="440"/>
      <c r="AF11465" s="440"/>
      <c r="AG11465" s="440"/>
      <c r="AH11465" s="440"/>
      <c r="AI11465" s="440"/>
      <c r="AJ11465" s="440"/>
    </row>
    <row r="11466" spans="29:36" x14ac:dyDescent="0.25">
      <c r="AC11466" s="440"/>
      <c r="AD11466" s="440"/>
      <c r="AE11466" s="440"/>
      <c r="AF11466" s="440"/>
      <c r="AG11466" s="440"/>
      <c r="AH11466" s="440"/>
      <c r="AI11466" s="440"/>
      <c r="AJ11466" s="440"/>
    </row>
    <row r="11467" spans="29:36" x14ac:dyDescent="0.25">
      <c r="AC11467" s="440"/>
      <c r="AD11467" s="440"/>
      <c r="AE11467" s="440"/>
      <c r="AF11467" s="440"/>
      <c r="AG11467" s="440"/>
      <c r="AH11467" s="440"/>
      <c r="AI11467" s="440"/>
      <c r="AJ11467" s="440"/>
    </row>
    <row r="11468" spans="29:36" x14ac:dyDescent="0.25">
      <c r="AC11468" s="440"/>
      <c r="AD11468" s="440"/>
      <c r="AE11468" s="440"/>
      <c r="AF11468" s="440"/>
      <c r="AG11468" s="440"/>
      <c r="AH11468" s="440"/>
      <c r="AI11468" s="440"/>
      <c r="AJ11468" s="440"/>
    </row>
    <row r="11469" spans="29:36" x14ac:dyDescent="0.25">
      <c r="AC11469" s="440"/>
      <c r="AD11469" s="440"/>
      <c r="AE11469" s="440"/>
      <c r="AF11469" s="440"/>
      <c r="AG11469" s="440"/>
      <c r="AH11469" s="440"/>
      <c r="AI11469" s="440"/>
      <c r="AJ11469" s="440"/>
    </row>
    <row r="11470" spans="29:36" x14ac:dyDescent="0.25">
      <c r="AC11470" s="440"/>
      <c r="AD11470" s="440"/>
      <c r="AE11470" s="440"/>
      <c r="AF11470" s="440"/>
      <c r="AG11470" s="440"/>
      <c r="AH11470" s="440"/>
      <c r="AI11470" s="440"/>
      <c r="AJ11470" s="440"/>
    </row>
    <row r="11471" spans="29:36" x14ac:dyDescent="0.25">
      <c r="AC11471" s="440"/>
      <c r="AD11471" s="440"/>
      <c r="AE11471" s="440"/>
      <c r="AF11471" s="440"/>
      <c r="AG11471" s="440"/>
      <c r="AH11471" s="440"/>
      <c r="AI11471" s="440"/>
      <c r="AJ11471" s="440"/>
    </row>
    <row r="11472" spans="29:36" x14ac:dyDescent="0.25">
      <c r="AC11472" s="440"/>
      <c r="AD11472" s="440"/>
      <c r="AE11472" s="440"/>
      <c r="AF11472" s="440"/>
      <c r="AG11472" s="440"/>
      <c r="AH11472" s="440"/>
      <c r="AI11472" s="440"/>
      <c r="AJ11472" s="440"/>
    </row>
    <row r="11473" spans="29:36" x14ac:dyDescent="0.25">
      <c r="AC11473" s="440"/>
      <c r="AD11473" s="440"/>
      <c r="AE11473" s="440"/>
      <c r="AF11473" s="440"/>
      <c r="AG11473" s="440"/>
      <c r="AH11473" s="440"/>
      <c r="AI11473" s="440"/>
      <c r="AJ11473" s="440"/>
    </row>
    <row r="11474" spans="29:36" x14ac:dyDescent="0.25">
      <c r="AC11474" s="440"/>
      <c r="AD11474" s="440"/>
      <c r="AE11474" s="440"/>
      <c r="AF11474" s="440"/>
      <c r="AG11474" s="440"/>
      <c r="AH11474" s="440"/>
      <c r="AI11474" s="440"/>
      <c r="AJ11474" s="440"/>
    </row>
    <row r="11475" spans="29:36" x14ac:dyDescent="0.25">
      <c r="AC11475" s="440"/>
      <c r="AD11475" s="440"/>
      <c r="AE11475" s="440"/>
      <c r="AF11475" s="440"/>
      <c r="AG11475" s="440"/>
      <c r="AH11475" s="440"/>
      <c r="AI11475" s="440"/>
      <c r="AJ11475" s="440"/>
    </row>
    <row r="11476" spans="29:36" x14ac:dyDescent="0.25">
      <c r="AC11476" s="440"/>
      <c r="AD11476" s="440"/>
      <c r="AE11476" s="440"/>
      <c r="AF11476" s="440"/>
      <c r="AG11476" s="440"/>
      <c r="AH11476" s="440"/>
      <c r="AI11476" s="440"/>
      <c r="AJ11476" s="440"/>
    </row>
    <row r="11477" spans="29:36" x14ac:dyDescent="0.25">
      <c r="AC11477" s="440"/>
      <c r="AD11477" s="440"/>
      <c r="AE11477" s="440"/>
      <c r="AF11477" s="440"/>
      <c r="AG11477" s="440"/>
      <c r="AH11477" s="440"/>
      <c r="AI11477" s="440"/>
      <c r="AJ11477" s="440"/>
    </row>
    <row r="11478" spans="29:36" x14ac:dyDescent="0.25">
      <c r="AC11478" s="440"/>
      <c r="AD11478" s="440"/>
      <c r="AE11478" s="440"/>
      <c r="AF11478" s="440"/>
      <c r="AG11478" s="440"/>
      <c r="AH11478" s="440"/>
      <c r="AI11478" s="440"/>
      <c r="AJ11478" s="440"/>
    </row>
    <row r="11479" spans="29:36" x14ac:dyDescent="0.25">
      <c r="AC11479" s="440"/>
      <c r="AD11479" s="440"/>
      <c r="AE11479" s="440"/>
      <c r="AF11479" s="440"/>
      <c r="AG11479" s="440"/>
      <c r="AH11479" s="440"/>
      <c r="AI11479" s="440"/>
      <c r="AJ11479" s="440"/>
    </row>
    <row r="11480" spans="29:36" x14ac:dyDescent="0.25">
      <c r="AC11480" s="440"/>
      <c r="AD11480" s="440"/>
      <c r="AE11480" s="440"/>
      <c r="AF11480" s="440"/>
      <c r="AG11480" s="440"/>
      <c r="AH11480" s="440"/>
      <c r="AI11480" s="440"/>
      <c r="AJ11480" s="440"/>
    </row>
    <row r="11481" spans="29:36" x14ac:dyDescent="0.25">
      <c r="AC11481" s="440"/>
      <c r="AD11481" s="440"/>
      <c r="AE11481" s="440"/>
      <c r="AF11481" s="440"/>
      <c r="AG11481" s="440"/>
      <c r="AH11481" s="440"/>
      <c r="AI11481" s="440"/>
      <c r="AJ11481" s="440"/>
    </row>
    <row r="11482" spans="29:36" x14ac:dyDescent="0.25">
      <c r="AC11482" s="440"/>
      <c r="AD11482" s="440"/>
      <c r="AE11482" s="440"/>
      <c r="AF11482" s="440"/>
      <c r="AG11482" s="440"/>
      <c r="AH11482" s="440"/>
      <c r="AI11482" s="440"/>
      <c r="AJ11482" s="440"/>
    </row>
    <row r="11483" spans="29:36" x14ac:dyDescent="0.25">
      <c r="AC11483" s="440"/>
      <c r="AD11483" s="440"/>
      <c r="AE11483" s="440"/>
      <c r="AF11483" s="440"/>
      <c r="AG11483" s="440"/>
      <c r="AH11483" s="440"/>
      <c r="AI11483" s="440"/>
      <c r="AJ11483" s="440"/>
    </row>
    <row r="11484" spans="29:36" x14ac:dyDescent="0.25">
      <c r="AC11484" s="440"/>
      <c r="AD11484" s="440"/>
      <c r="AE11484" s="440"/>
      <c r="AF11484" s="440"/>
      <c r="AG11484" s="440"/>
      <c r="AH11484" s="440"/>
      <c r="AI11484" s="440"/>
      <c r="AJ11484" s="440"/>
    </row>
    <row r="11485" spans="29:36" x14ac:dyDescent="0.25">
      <c r="AC11485" s="440"/>
      <c r="AD11485" s="440"/>
      <c r="AE11485" s="440"/>
      <c r="AF11485" s="440"/>
      <c r="AG11485" s="440"/>
      <c r="AH11485" s="440"/>
      <c r="AI11485" s="440"/>
      <c r="AJ11485" s="440"/>
    </row>
    <row r="11486" spans="29:36" x14ac:dyDescent="0.25">
      <c r="AC11486" s="440"/>
      <c r="AD11486" s="440"/>
      <c r="AE11486" s="440"/>
      <c r="AF11486" s="440"/>
      <c r="AG11486" s="440"/>
      <c r="AH11486" s="440"/>
      <c r="AI11486" s="440"/>
      <c r="AJ11486" s="440"/>
    </row>
    <row r="11487" spans="29:36" x14ac:dyDescent="0.25">
      <c r="AC11487" s="440"/>
      <c r="AD11487" s="440"/>
      <c r="AE11487" s="440"/>
      <c r="AF11487" s="440"/>
      <c r="AG11487" s="440"/>
      <c r="AH11487" s="440"/>
      <c r="AI11487" s="440"/>
      <c r="AJ11487" s="440"/>
    </row>
    <row r="11488" spans="29:36" x14ac:dyDescent="0.25">
      <c r="AC11488" s="440"/>
      <c r="AD11488" s="440"/>
      <c r="AE11488" s="440"/>
      <c r="AF11488" s="440"/>
      <c r="AG11488" s="440"/>
      <c r="AH11488" s="440"/>
      <c r="AI11488" s="440"/>
      <c r="AJ11488" s="440"/>
    </row>
    <row r="11489" spans="29:36" x14ac:dyDescent="0.25">
      <c r="AC11489" s="440"/>
      <c r="AD11489" s="440"/>
      <c r="AE11489" s="440"/>
      <c r="AF11489" s="440"/>
      <c r="AG11489" s="440"/>
      <c r="AH11489" s="440"/>
      <c r="AI11489" s="440"/>
      <c r="AJ11489" s="440"/>
    </row>
    <row r="11490" spans="29:36" x14ac:dyDescent="0.25">
      <c r="AC11490" s="440"/>
      <c r="AD11490" s="440"/>
      <c r="AE11490" s="440"/>
      <c r="AF11490" s="440"/>
      <c r="AG11490" s="440"/>
      <c r="AH11490" s="440"/>
      <c r="AI11490" s="440"/>
      <c r="AJ11490" s="440"/>
    </row>
    <row r="11491" spans="29:36" x14ac:dyDescent="0.25">
      <c r="AC11491" s="440"/>
      <c r="AD11491" s="440"/>
      <c r="AE11491" s="440"/>
      <c r="AF11491" s="440"/>
      <c r="AG11491" s="440"/>
      <c r="AH11491" s="440"/>
      <c r="AI11491" s="440"/>
      <c r="AJ11491" s="440"/>
    </row>
    <row r="11492" spans="29:36" x14ac:dyDescent="0.25">
      <c r="AC11492" s="440"/>
      <c r="AD11492" s="440"/>
      <c r="AE11492" s="440"/>
      <c r="AF11492" s="440"/>
      <c r="AG11492" s="440"/>
      <c r="AH11492" s="440"/>
      <c r="AI11492" s="440"/>
      <c r="AJ11492" s="440"/>
    </row>
    <row r="11493" spans="29:36" x14ac:dyDescent="0.25">
      <c r="AC11493" s="440"/>
      <c r="AD11493" s="440"/>
      <c r="AE11493" s="440"/>
      <c r="AF11493" s="440"/>
      <c r="AG11493" s="440"/>
      <c r="AH11493" s="440"/>
      <c r="AI11493" s="440"/>
      <c r="AJ11493" s="440"/>
    </row>
    <row r="11494" spans="29:36" x14ac:dyDescent="0.25">
      <c r="AC11494" s="440"/>
      <c r="AD11494" s="440"/>
      <c r="AE11494" s="440"/>
      <c r="AF11494" s="440"/>
      <c r="AG11494" s="440"/>
      <c r="AH11494" s="440"/>
      <c r="AI11494" s="440"/>
      <c r="AJ11494" s="440"/>
    </row>
    <row r="11495" spans="29:36" x14ac:dyDescent="0.25">
      <c r="AC11495" s="440"/>
      <c r="AD11495" s="440"/>
      <c r="AE11495" s="440"/>
      <c r="AF11495" s="440"/>
      <c r="AG11495" s="440"/>
      <c r="AH11495" s="440"/>
      <c r="AI11495" s="440"/>
      <c r="AJ11495" s="440"/>
    </row>
    <row r="11496" spans="29:36" x14ac:dyDescent="0.25">
      <c r="AC11496" s="440"/>
      <c r="AD11496" s="440"/>
      <c r="AE11496" s="440"/>
      <c r="AF11496" s="440"/>
      <c r="AG11496" s="440"/>
      <c r="AH11496" s="440"/>
      <c r="AI11496" s="440"/>
      <c r="AJ11496" s="440"/>
    </row>
    <row r="11497" spans="29:36" x14ac:dyDescent="0.25">
      <c r="AC11497" s="440"/>
      <c r="AD11497" s="440"/>
      <c r="AE11497" s="440"/>
      <c r="AF11497" s="440"/>
      <c r="AG11497" s="440"/>
      <c r="AH11497" s="440"/>
      <c r="AI11497" s="440"/>
      <c r="AJ11497" s="440"/>
    </row>
    <row r="11498" spans="29:36" x14ac:dyDescent="0.25">
      <c r="AC11498" s="440"/>
      <c r="AD11498" s="440"/>
      <c r="AE11498" s="440"/>
      <c r="AF11498" s="440"/>
      <c r="AG11498" s="440"/>
      <c r="AH11498" s="440"/>
      <c r="AI11498" s="440"/>
      <c r="AJ11498" s="440"/>
    </row>
    <row r="11499" spans="29:36" x14ac:dyDescent="0.25">
      <c r="AC11499" s="440"/>
      <c r="AD11499" s="440"/>
      <c r="AE11499" s="440"/>
      <c r="AF11499" s="440"/>
      <c r="AG11499" s="440"/>
      <c r="AH11499" s="440"/>
      <c r="AI11499" s="440"/>
      <c r="AJ11499" s="440"/>
    </row>
    <row r="11500" spans="29:36" x14ac:dyDescent="0.25">
      <c r="AC11500" s="440"/>
      <c r="AD11500" s="440"/>
      <c r="AE11500" s="440"/>
      <c r="AF11500" s="440"/>
      <c r="AG11500" s="440"/>
      <c r="AH11500" s="440"/>
      <c r="AI11500" s="440"/>
      <c r="AJ11500" s="440"/>
    </row>
    <row r="11501" spans="29:36" x14ac:dyDescent="0.25">
      <c r="AC11501" s="440"/>
      <c r="AD11501" s="440"/>
      <c r="AE11501" s="440"/>
      <c r="AF11501" s="440"/>
      <c r="AG11501" s="440"/>
      <c r="AH11501" s="440"/>
      <c r="AI11501" s="440"/>
      <c r="AJ11501" s="440"/>
    </row>
    <row r="11502" spans="29:36" x14ac:dyDescent="0.25">
      <c r="AC11502" s="440"/>
      <c r="AD11502" s="440"/>
      <c r="AE11502" s="440"/>
      <c r="AF11502" s="440"/>
      <c r="AG11502" s="440"/>
      <c r="AH11502" s="440"/>
      <c r="AI11502" s="440"/>
      <c r="AJ11502" s="440"/>
    </row>
    <row r="11503" spans="29:36" x14ac:dyDescent="0.25">
      <c r="AC11503" s="440"/>
      <c r="AD11503" s="440"/>
      <c r="AE11503" s="440"/>
      <c r="AF11503" s="440"/>
      <c r="AG11503" s="440"/>
      <c r="AH11503" s="440"/>
      <c r="AI11503" s="440"/>
      <c r="AJ11503" s="440"/>
    </row>
    <row r="11504" spans="29:36" x14ac:dyDescent="0.25">
      <c r="AC11504" s="440"/>
      <c r="AD11504" s="440"/>
      <c r="AE11504" s="440"/>
      <c r="AF11504" s="440"/>
      <c r="AG11504" s="440"/>
      <c r="AH11504" s="440"/>
      <c r="AI11504" s="440"/>
      <c r="AJ11504" s="440"/>
    </row>
    <row r="11505" spans="29:36" x14ac:dyDescent="0.25">
      <c r="AC11505" s="440"/>
      <c r="AD11505" s="440"/>
      <c r="AE11505" s="440"/>
      <c r="AF11505" s="440"/>
      <c r="AG11505" s="440"/>
      <c r="AH11505" s="440"/>
      <c r="AI11505" s="440"/>
      <c r="AJ11505" s="440"/>
    </row>
    <row r="11506" spans="29:36" x14ac:dyDescent="0.25">
      <c r="AC11506" s="440"/>
      <c r="AD11506" s="440"/>
      <c r="AE11506" s="440"/>
      <c r="AF11506" s="440"/>
      <c r="AG11506" s="440"/>
      <c r="AH11506" s="440"/>
      <c r="AI11506" s="440"/>
      <c r="AJ11506" s="440"/>
    </row>
    <row r="11507" spans="29:36" x14ac:dyDescent="0.25">
      <c r="AC11507" s="440"/>
      <c r="AD11507" s="440"/>
      <c r="AE11507" s="440"/>
      <c r="AF11507" s="440"/>
      <c r="AG11507" s="440"/>
      <c r="AH11507" s="440"/>
      <c r="AI11507" s="440"/>
      <c r="AJ11507" s="440"/>
    </row>
    <row r="11508" spans="29:36" x14ac:dyDescent="0.25">
      <c r="AC11508" s="440"/>
      <c r="AD11508" s="440"/>
      <c r="AE11508" s="440"/>
      <c r="AF11508" s="440"/>
      <c r="AG11508" s="440"/>
      <c r="AH11508" s="440"/>
      <c r="AI11508" s="440"/>
      <c r="AJ11508" s="440"/>
    </row>
    <row r="11509" spans="29:36" x14ac:dyDescent="0.25">
      <c r="AC11509" s="440"/>
      <c r="AD11509" s="440"/>
      <c r="AE11509" s="440"/>
      <c r="AF11509" s="440"/>
      <c r="AG11509" s="440"/>
      <c r="AH11509" s="440"/>
      <c r="AI11509" s="440"/>
      <c r="AJ11509" s="440"/>
    </row>
    <row r="11510" spans="29:36" x14ac:dyDescent="0.25">
      <c r="AC11510" s="440"/>
      <c r="AD11510" s="440"/>
      <c r="AE11510" s="440"/>
      <c r="AF11510" s="440"/>
      <c r="AG11510" s="440"/>
      <c r="AH11510" s="440"/>
      <c r="AI11510" s="440"/>
      <c r="AJ11510" s="440"/>
    </row>
    <row r="11511" spans="29:36" x14ac:dyDescent="0.25">
      <c r="AC11511" s="440"/>
      <c r="AD11511" s="440"/>
      <c r="AE11511" s="440"/>
      <c r="AF11511" s="440"/>
      <c r="AG11511" s="440"/>
      <c r="AH11511" s="440"/>
      <c r="AI11511" s="440"/>
      <c r="AJ11511" s="440"/>
    </row>
    <row r="11512" spans="29:36" x14ac:dyDescent="0.25">
      <c r="AC11512" s="440"/>
      <c r="AD11512" s="440"/>
      <c r="AE11512" s="440"/>
      <c r="AF11512" s="440"/>
      <c r="AG11512" s="440"/>
      <c r="AH11512" s="440"/>
      <c r="AI11512" s="440"/>
      <c r="AJ11512" s="440"/>
    </row>
    <row r="11513" spans="29:36" x14ac:dyDescent="0.25">
      <c r="AC11513" s="440"/>
      <c r="AD11513" s="440"/>
      <c r="AE11513" s="440"/>
      <c r="AF11513" s="440"/>
      <c r="AG11513" s="440"/>
      <c r="AH11513" s="440"/>
      <c r="AI11513" s="440"/>
      <c r="AJ11513" s="440"/>
    </row>
    <row r="11514" spans="29:36" x14ac:dyDescent="0.25">
      <c r="AC11514" s="440"/>
      <c r="AD11514" s="440"/>
      <c r="AE11514" s="440"/>
      <c r="AF11514" s="440"/>
      <c r="AG11514" s="440"/>
      <c r="AH11514" s="440"/>
      <c r="AI11514" s="440"/>
      <c r="AJ11514" s="440"/>
    </row>
    <row r="11515" spans="29:36" x14ac:dyDescent="0.25">
      <c r="AC11515" s="440"/>
      <c r="AD11515" s="440"/>
      <c r="AE11515" s="440"/>
      <c r="AF11515" s="440"/>
      <c r="AG11515" s="440"/>
      <c r="AH11515" s="440"/>
      <c r="AI11515" s="440"/>
      <c r="AJ11515" s="440"/>
    </row>
    <row r="11516" spans="29:36" x14ac:dyDescent="0.25">
      <c r="AC11516" s="440"/>
      <c r="AD11516" s="440"/>
      <c r="AE11516" s="440"/>
      <c r="AF11516" s="440"/>
      <c r="AG11516" s="440"/>
      <c r="AH11516" s="440"/>
      <c r="AI11516" s="440"/>
      <c r="AJ11516" s="440"/>
    </row>
    <row r="11517" spans="29:36" x14ac:dyDescent="0.25">
      <c r="AC11517" s="440"/>
      <c r="AD11517" s="440"/>
      <c r="AE11517" s="440"/>
      <c r="AF11517" s="440"/>
      <c r="AG11517" s="440"/>
      <c r="AH11517" s="440"/>
      <c r="AI11517" s="440"/>
      <c r="AJ11517" s="440"/>
    </row>
    <row r="11518" spans="29:36" x14ac:dyDescent="0.25">
      <c r="AC11518" s="440"/>
      <c r="AD11518" s="440"/>
      <c r="AE11518" s="440"/>
      <c r="AF11518" s="440"/>
      <c r="AG11518" s="440"/>
      <c r="AH11518" s="440"/>
      <c r="AI11518" s="440"/>
      <c r="AJ11518" s="440"/>
    </row>
    <row r="11519" spans="29:36" x14ac:dyDescent="0.25">
      <c r="AC11519" s="440"/>
      <c r="AD11519" s="440"/>
      <c r="AE11519" s="440"/>
      <c r="AF11519" s="440"/>
      <c r="AG11519" s="440"/>
      <c r="AH11519" s="440"/>
      <c r="AI11519" s="440"/>
      <c r="AJ11519" s="440"/>
    </row>
    <row r="11520" spans="29:36" x14ac:dyDescent="0.25">
      <c r="AC11520" s="440"/>
      <c r="AD11520" s="440"/>
      <c r="AE11520" s="440"/>
      <c r="AF11520" s="440"/>
      <c r="AG11520" s="440"/>
      <c r="AH11520" s="440"/>
      <c r="AI11520" s="440"/>
      <c r="AJ11520" s="440"/>
    </row>
    <row r="11521" spans="29:36" x14ac:dyDescent="0.25">
      <c r="AC11521" s="440"/>
      <c r="AD11521" s="440"/>
      <c r="AE11521" s="440"/>
      <c r="AF11521" s="440"/>
      <c r="AG11521" s="440"/>
      <c r="AH11521" s="440"/>
      <c r="AI11521" s="440"/>
      <c r="AJ11521" s="440"/>
    </row>
    <row r="11522" spans="29:36" x14ac:dyDescent="0.25">
      <c r="AC11522" s="440"/>
      <c r="AD11522" s="440"/>
      <c r="AE11522" s="440"/>
      <c r="AF11522" s="440"/>
      <c r="AG11522" s="440"/>
      <c r="AH11522" s="440"/>
      <c r="AI11522" s="440"/>
      <c r="AJ11522" s="440"/>
    </row>
    <row r="11523" spans="29:36" x14ac:dyDescent="0.25">
      <c r="AC11523" s="440"/>
      <c r="AD11523" s="440"/>
      <c r="AE11523" s="440"/>
      <c r="AF11523" s="440"/>
      <c r="AG11523" s="440"/>
      <c r="AH11523" s="440"/>
      <c r="AI11523" s="440"/>
      <c r="AJ11523" s="440"/>
    </row>
    <row r="11524" spans="29:36" x14ac:dyDescent="0.25">
      <c r="AC11524" s="440"/>
      <c r="AD11524" s="440"/>
      <c r="AE11524" s="440"/>
      <c r="AF11524" s="440"/>
      <c r="AG11524" s="440"/>
      <c r="AH11524" s="440"/>
      <c r="AI11524" s="440"/>
      <c r="AJ11524" s="440"/>
    </row>
    <row r="11525" spans="29:36" x14ac:dyDescent="0.25">
      <c r="AC11525" s="440"/>
      <c r="AD11525" s="440"/>
      <c r="AE11525" s="440"/>
      <c r="AF11525" s="440"/>
      <c r="AG11525" s="440"/>
      <c r="AH11525" s="440"/>
      <c r="AI11525" s="440"/>
      <c r="AJ11525" s="440"/>
    </row>
    <row r="11526" spans="29:36" x14ac:dyDescent="0.25">
      <c r="AC11526" s="440"/>
      <c r="AD11526" s="440"/>
      <c r="AE11526" s="440"/>
      <c r="AF11526" s="440"/>
      <c r="AG11526" s="440"/>
      <c r="AH11526" s="440"/>
      <c r="AI11526" s="440"/>
      <c r="AJ11526" s="440"/>
    </row>
    <row r="11527" spans="29:36" x14ac:dyDescent="0.25">
      <c r="AC11527" s="440"/>
      <c r="AD11527" s="440"/>
      <c r="AE11527" s="440"/>
      <c r="AF11527" s="440"/>
      <c r="AG11527" s="440"/>
      <c r="AH11527" s="440"/>
      <c r="AI11527" s="440"/>
      <c r="AJ11527" s="440"/>
    </row>
    <row r="11528" spans="29:36" x14ac:dyDescent="0.25">
      <c r="AC11528" s="440"/>
      <c r="AD11528" s="440"/>
      <c r="AE11528" s="440"/>
      <c r="AF11528" s="440"/>
      <c r="AG11528" s="440"/>
      <c r="AH11528" s="440"/>
      <c r="AI11528" s="440"/>
      <c r="AJ11528" s="440"/>
    </row>
    <row r="11529" spans="29:36" x14ac:dyDescent="0.25">
      <c r="AC11529" s="440"/>
      <c r="AD11529" s="440"/>
      <c r="AE11529" s="440"/>
      <c r="AF11529" s="440"/>
      <c r="AG11529" s="440"/>
      <c r="AH11529" s="440"/>
      <c r="AI11529" s="440"/>
      <c r="AJ11529" s="440"/>
    </row>
    <row r="11530" spans="29:36" x14ac:dyDescent="0.25">
      <c r="AC11530" s="440"/>
      <c r="AD11530" s="440"/>
      <c r="AE11530" s="440"/>
      <c r="AF11530" s="440"/>
      <c r="AG11530" s="440"/>
      <c r="AH11530" s="440"/>
      <c r="AI11530" s="440"/>
      <c r="AJ11530" s="440"/>
    </row>
    <row r="11531" spans="29:36" x14ac:dyDescent="0.25">
      <c r="AC11531" s="440"/>
      <c r="AD11531" s="440"/>
      <c r="AE11531" s="440"/>
      <c r="AF11531" s="440"/>
      <c r="AG11531" s="440"/>
      <c r="AH11531" s="440"/>
      <c r="AI11531" s="440"/>
      <c r="AJ11531" s="440"/>
    </row>
    <row r="11532" spans="29:36" x14ac:dyDescent="0.25">
      <c r="AC11532" s="440"/>
      <c r="AD11532" s="440"/>
      <c r="AE11532" s="440"/>
      <c r="AF11532" s="440"/>
      <c r="AG11532" s="440"/>
      <c r="AH11532" s="440"/>
      <c r="AI11532" s="440"/>
      <c r="AJ11532" s="440"/>
    </row>
    <row r="11533" spans="29:36" x14ac:dyDescent="0.25">
      <c r="AC11533" s="440"/>
      <c r="AD11533" s="440"/>
      <c r="AE11533" s="440"/>
      <c r="AF11533" s="440"/>
      <c r="AG11533" s="440"/>
      <c r="AH11533" s="440"/>
      <c r="AI11533" s="440"/>
      <c r="AJ11533" s="440"/>
    </row>
    <row r="11534" spans="29:36" x14ac:dyDescent="0.25">
      <c r="AC11534" s="440"/>
      <c r="AD11534" s="440"/>
      <c r="AE11534" s="440"/>
      <c r="AF11534" s="440"/>
      <c r="AG11534" s="440"/>
      <c r="AH11534" s="440"/>
      <c r="AI11534" s="440"/>
      <c r="AJ11534" s="440"/>
    </row>
    <row r="11535" spans="29:36" x14ac:dyDescent="0.25">
      <c r="AC11535" s="440"/>
      <c r="AD11535" s="440"/>
      <c r="AE11535" s="440"/>
      <c r="AF11535" s="440"/>
      <c r="AG11535" s="440"/>
      <c r="AH11535" s="440"/>
      <c r="AI11535" s="440"/>
      <c r="AJ11535" s="440"/>
    </row>
    <row r="11536" spans="29:36" x14ac:dyDescent="0.25">
      <c r="AC11536" s="440"/>
      <c r="AD11536" s="440"/>
      <c r="AE11536" s="440"/>
      <c r="AF11536" s="440"/>
      <c r="AG11536" s="440"/>
      <c r="AH11536" s="440"/>
      <c r="AI11536" s="440"/>
      <c r="AJ11536" s="440"/>
    </row>
    <row r="11537" spans="29:36" x14ac:dyDescent="0.25">
      <c r="AC11537" s="440"/>
      <c r="AD11537" s="440"/>
      <c r="AE11537" s="440"/>
      <c r="AF11537" s="440"/>
      <c r="AG11537" s="440"/>
      <c r="AH11537" s="440"/>
      <c r="AI11537" s="440"/>
      <c r="AJ11537" s="440"/>
    </row>
    <row r="11538" spans="29:36" x14ac:dyDescent="0.25">
      <c r="AC11538" s="440"/>
      <c r="AD11538" s="440"/>
      <c r="AE11538" s="440"/>
      <c r="AF11538" s="440"/>
      <c r="AG11538" s="440"/>
      <c r="AH11538" s="440"/>
      <c r="AI11538" s="440"/>
      <c r="AJ11538" s="440"/>
    </row>
    <row r="11539" spans="29:36" x14ac:dyDescent="0.25">
      <c r="AC11539" s="440"/>
      <c r="AD11539" s="440"/>
      <c r="AE11539" s="440"/>
      <c r="AF11539" s="440"/>
      <c r="AG11539" s="440"/>
      <c r="AH11539" s="440"/>
      <c r="AI11539" s="440"/>
      <c r="AJ11539" s="440"/>
    </row>
    <row r="11540" spans="29:36" x14ac:dyDescent="0.25">
      <c r="AC11540" s="440"/>
      <c r="AD11540" s="440"/>
      <c r="AE11540" s="440"/>
      <c r="AF11540" s="440"/>
      <c r="AG11540" s="440"/>
      <c r="AH11540" s="440"/>
      <c r="AI11540" s="440"/>
      <c r="AJ11540" s="440"/>
    </row>
    <row r="11541" spans="29:36" x14ac:dyDescent="0.25">
      <c r="AC11541" s="440"/>
      <c r="AD11541" s="440"/>
      <c r="AE11541" s="440"/>
      <c r="AF11541" s="440"/>
      <c r="AG11541" s="440"/>
      <c r="AH11541" s="440"/>
      <c r="AI11541" s="440"/>
      <c r="AJ11541" s="440"/>
    </row>
    <row r="11542" spans="29:36" x14ac:dyDescent="0.25">
      <c r="AC11542" s="440"/>
      <c r="AD11542" s="440"/>
      <c r="AE11542" s="440"/>
      <c r="AF11542" s="440"/>
      <c r="AG11542" s="440"/>
      <c r="AH11542" s="440"/>
      <c r="AI11542" s="440"/>
      <c r="AJ11542" s="440"/>
    </row>
    <row r="11543" spans="29:36" x14ac:dyDescent="0.25">
      <c r="AC11543" s="440"/>
      <c r="AD11543" s="440"/>
      <c r="AE11543" s="440"/>
      <c r="AF11543" s="440"/>
      <c r="AG11543" s="440"/>
      <c r="AH11543" s="440"/>
      <c r="AI11543" s="440"/>
      <c r="AJ11543" s="440"/>
    </row>
    <row r="11544" spans="29:36" x14ac:dyDescent="0.25">
      <c r="AC11544" s="440"/>
      <c r="AD11544" s="440"/>
      <c r="AE11544" s="440"/>
      <c r="AF11544" s="440"/>
      <c r="AG11544" s="440"/>
      <c r="AH11544" s="440"/>
      <c r="AI11544" s="440"/>
      <c r="AJ11544" s="440"/>
    </row>
    <row r="11545" spans="29:36" x14ac:dyDescent="0.25">
      <c r="AC11545" s="440"/>
      <c r="AD11545" s="440"/>
      <c r="AE11545" s="440"/>
      <c r="AF11545" s="440"/>
      <c r="AG11545" s="440"/>
      <c r="AH11545" s="440"/>
      <c r="AI11545" s="440"/>
      <c r="AJ11545" s="440"/>
    </row>
    <row r="11546" spans="29:36" x14ac:dyDescent="0.25">
      <c r="AC11546" s="440"/>
      <c r="AD11546" s="440"/>
      <c r="AE11546" s="440"/>
      <c r="AF11546" s="440"/>
      <c r="AG11546" s="440"/>
      <c r="AH11546" s="440"/>
      <c r="AI11546" s="440"/>
      <c r="AJ11546" s="440"/>
    </row>
    <row r="11547" spans="29:36" x14ac:dyDescent="0.25">
      <c r="AC11547" s="440"/>
      <c r="AD11547" s="440"/>
      <c r="AE11547" s="440"/>
      <c r="AF11547" s="440"/>
      <c r="AG11547" s="440"/>
      <c r="AH11547" s="440"/>
      <c r="AI11547" s="440"/>
      <c r="AJ11547" s="440"/>
    </row>
    <row r="11548" spans="29:36" x14ac:dyDescent="0.25">
      <c r="AC11548" s="440"/>
      <c r="AD11548" s="440"/>
      <c r="AE11548" s="440"/>
      <c r="AF11548" s="440"/>
      <c r="AG11548" s="440"/>
      <c r="AH11548" s="440"/>
      <c r="AI11548" s="440"/>
      <c r="AJ11548" s="440"/>
    </row>
    <row r="11549" spans="29:36" x14ac:dyDescent="0.25">
      <c r="AC11549" s="440"/>
      <c r="AD11549" s="440"/>
      <c r="AE11549" s="440"/>
      <c r="AF11549" s="440"/>
      <c r="AG11549" s="440"/>
      <c r="AH11549" s="440"/>
      <c r="AI11549" s="440"/>
      <c r="AJ11549" s="440"/>
    </row>
    <row r="11550" spans="29:36" x14ac:dyDescent="0.25">
      <c r="AC11550" s="440"/>
      <c r="AD11550" s="440"/>
      <c r="AE11550" s="440"/>
      <c r="AF11550" s="440"/>
      <c r="AG11550" s="440"/>
      <c r="AH11550" s="440"/>
      <c r="AI11550" s="440"/>
      <c r="AJ11550" s="440"/>
    </row>
    <row r="11551" spans="29:36" x14ac:dyDescent="0.25">
      <c r="AC11551" s="440"/>
      <c r="AD11551" s="440"/>
      <c r="AE11551" s="440"/>
      <c r="AF11551" s="440"/>
      <c r="AG11551" s="440"/>
      <c r="AH11551" s="440"/>
      <c r="AI11551" s="440"/>
      <c r="AJ11551" s="440"/>
    </row>
    <row r="11552" spans="29:36" x14ac:dyDescent="0.25">
      <c r="AC11552" s="440"/>
      <c r="AD11552" s="440"/>
      <c r="AE11552" s="440"/>
      <c r="AF11552" s="440"/>
      <c r="AG11552" s="440"/>
      <c r="AH11552" s="440"/>
      <c r="AI11552" s="440"/>
      <c r="AJ11552" s="440"/>
    </row>
    <row r="11553" spans="29:36" x14ac:dyDescent="0.25">
      <c r="AC11553" s="440"/>
      <c r="AD11553" s="440"/>
      <c r="AE11553" s="440"/>
      <c r="AF11553" s="440"/>
      <c r="AG11553" s="440"/>
      <c r="AH11553" s="440"/>
      <c r="AI11553" s="440"/>
      <c r="AJ11553" s="440"/>
    </row>
    <row r="11554" spans="29:36" x14ac:dyDescent="0.25">
      <c r="AC11554" s="440"/>
      <c r="AD11554" s="440"/>
      <c r="AE11554" s="440"/>
      <c r="AF11554" s="440"/>
      <c r="AG11554" s="440"/>
      <c r="AH11554" s="440"/>
      <c r="AI11554" s="440"/>
      <c r="AJ11554" s="440"/>
    </row>
    <row r="11555" spans="29:36" x14ac:dyDescent="0.25">
      <c r="AC11555" s="440"/>
      <c r="AD11555" s="440"/>
      <c r="AE11555" s="440"/>
      <c r="AF11555" s="440"/>
      <c r="AG11555" s="440"/>
      <c r="AH11555" s="440"/>
      <c r="AI11555" s="440"/>
      <c r="AJ11555" s="440"/>
    </row>
    <row r="11556" spans="29:36" x14ac:dyDescent="0.25">
      <c r="AC11556" s="440"/>
      <c r="AD11556" s="440"/>
      <c r="AE11556" s="440"/>
      <c r="AF11556" s="440"/>
      <c r="AG11556" s="440"/>
      <c r="AH11556" s="440"/>
      <c r="AI11556" s="440"/>
      <c r="AJ11556" s="440"/>
    </row>
    <row r="11557" spans="29:36" x14ac:dyDescent="0.25">
      <c r="AC11557" s="440"/>
      <c r="AD11557" s="440"/>
      <c r="AE11557" s="440"/>
      <c r="AF11557" s="440"/>
      <c r="AG11557" s="440"/>
      <c r="AH11557" s="440"/>
      <c r="AI11557" s="440"/>
      <c r="AJ11557" s="440"/>
    </row>
    <row r="11558" spans="29:36" x14ac:dyDescent="0.25">
      <c r="AC11558" s="440"/>
      <c r="AD11558" s="440"/>
      <c r="AE11558" s="440"/>
      <c r="AF11558" s="440"/>
      <c r="AG11558" s="440"/>
      <c r="AH11558" s="440"/>
      <c r="AI11558" s="440"/>
      <c r="AJ11558" s="440"/>
    </row>
    <row r="11559" spans="29:36" x14ac:dyDescent="0.25">
      <c r="AC11559" s="440"/>
      <c r="AD11559" s="440"/>
      <c r="AE11559" s="440"/>
      <c r="AF11559" s="440"/>
      <c r="AG11559" s="440"/>
      <c r="AH11559" s="440"/>
      <c r="AI11559" s="440"/>
      <c r="AJ11559" s="440"/>
    </row>
    <row r="11560" spans="29:36" x14ac:dyDescent="0.25">
      <c r="AC11560" s="440"/>
      <c r="AD11560" s="440"/>
      <c r="AE11560" s="440"/>
      <c r="AF11560" s="440"/>
      <c r="AG11560" s="440"/>
      <c r="AH11560" s="440"/>
      <c r="AI11560" s="440"/>
      <c r="AJ11560" s="440"/>
    </row>
    <row r="11561" spans="29:36" x14ac:dyDescent="0.25">
      <c r="AC11561" s="440"/>
      <c r="AD11561" s="440"/>
      <c r="AE11561" s="440"/>
      <c r="AF11561" s="440"/>
      <c r="AG11561" s="440"/>
      <c r="AH11561" s="440"/>
      <c r="AI11561" s="440"/>
      <c r="AJ11561" s="440"/>
    </row>
    <row r="11562" spans="29:36" x14ac:dyDescent="0.25">
      <c r="AC11562" s="440"/>
      <c r="AD11562" s="440"/>
      <c r="AE11562" s="440"/>
      <c r="AF11562" s="440"/>
      <c r="AG11562" s="440"/>
      <c r="AH11562" s="440"/>
      <c r="AI11562" s="440"/>
      <c r="AJ11562" s="440"/>
    </row>
    <row r="11563" spans="29:36" x14ac:dyDescent="0.25">
      <c r="AC11563" s="440"/>
      <c r="AD11563" s="440"/>
      <c r="AE11563" s="440"/>
      <c r="AF11563" s="440"/>
      <c r="AG11563" s="440"/>
      <c r="AH11563" s="440"/>
      <c r="AI11563" s="440"/>
      <c r="AJ11563" s="440"/>
    </row>
    <row r="11564" spans="29:36" x14ac:dyDescent="0.25">
      <c r="AC11564" s="440"/>
      <c r="AD11564" s="440"/>
      <c r="AE11564" s="440"/>
      <c r="AF11564" s="440"/>
      <c r="AG11564" s="440"/>
      <c r="AH11564" s="440"/>
      <c r="AI11564" s="440"/>
      <c r="AJ11564" s="440"/>
    </row>
    <row r="11565" spans="29:36" x14ac:dyDescent="0.25">
      <c r="AC11565" s="440"/>
      <c r="AD11565" s="440"/>
      <c r="AE11565" s="440"/>
      <c r="AF11565" s="440"/>
      <c r="AG11565" s="440"/>
      <c r="AH11565" s="440"/>
      <c r="AI11565" s="440"/>
      <c r="AJ11565" s="440"/>
    </row>
    <row r="11566" spans="29:36" x14ac:dyDescent="0.25">
      <c r="AC11566" s="440"/>
      <c r="AD11566" s="440"/>
      <c r="AE11566" s="440"/>
      <c r="AF11566" s="440"/>
      <c r="AG11566" s="440"/>
      <c r="AH11566" s="440"/>
      <c r="AI11566" s="440"/>
      <c r="AJ11566" s="440"/>
    </row>
    <row r="11567" spans="29:36" x14ac:dyDescent="0.25">
      <c r="AC11567" s="440"/>
      <c r="AD11567" s="440"/>
      <c r="AE11567" s="440"/>
      <c r="AF11567" s="440"/>
      <c r="AG11567" s="440"/>
      <c r="AH11567" s="440"/>
      <c r="AI11567" s="440"/>
      <c r="AJ11567" s="440"/>
    </row>
    <row r="11568" spans="29:36" x14ac:dyDescent="0.25">
      <c r="AC11568" s="440"/>
      <c r="AD11568" s="440"/>
      <c r="AE11568" s="440"/>
      <c r="AF11568" s="440"/>
      <c r="AG11568" s="440"/>
      <c r="AH11568" s="440"/>
      <c r="AI11568" s="440"/>
      <c r="AJ11568" s="440"/>
    </row>
    <row r="11569" spans="29:36" x14ac:dyDescent="0.25">
      <c r="AC11569" s="440"/>
      <c r="AD11569" s="440"/>
      <c r="AE11569" s="440"/>
      <c r="AF11569" s="440"/>
      <c r="AG11569" s="440"/>
      <c r="AH11569" s="440"/>
      <c r="AI11569" s="440"/>
      <c r="AJ11569" s="440"/>
    </row>
    <row r="11570" spans="29:36" x14ac:dyDescent="0.25">
      <c r="AC11570" s="440"/>
      <c r="AD11570" s="440"/>
      <c r="AE11570" s="440"/>
      <c r="AF11570" s="440"/>
      <c r="AG11570" s="440"/>
      <c r="AH11570" s="440"/>
      <c r="AI11570" s="440"/>
      <c r="AJ11570" s="440"/>
    </row>
    <row r="11571" spans="29:36" x14ac:dyDescent="0.25">
      <c r="AC11571" s="440"/>
      <c r="AD11571" s="440"/>
      <c r="AE11571" s="440"/>
      <c r="AF11571" s="440"/>
      <c r="AG11571" s="440"/>
      <c r="AH11571" s="440"/>
      <c r="AI11571" s="440"/>
      <c r="AJ11571" s="440"/>
    </row>
    <row r="11572" spans="29:36" x14ac:dyDescent="0.25">
      <c r="AC11572" s="440"/>
      <c r="AD11572" s="440"/>
      <c r="AE11572" s="440"/>
      <c r="AF11572" s="440"/>
      <c r="AG11572" s="440"/>
      <c r="AH11572" s="440"/>
      <c r="AI11572" s="440"/>
      <c r="AJ11572" s="440"/>
    </row>
    <row r="11573" spans="29:36" x14ac:dyDescent="0.25">
      <c r="AC11573" s="440"/>
      <c r="AD11573" s="440"/>
      <c r="AE11573" s="440"/>
      <c r="AF11573" s="440"/>
      <c r="AG11573" s="440"/>
      <c r="AH11573" s="440"/>
      <c r="AI11573" s="440"/>
      <c r="AJ11573" s="440"/>
    </row>
    <row r="11574" spans="29:36" x14ac:dyDescent="0.25">
      <c r="AC11574" s="440"/>
      <c r="AD11574" s="440"/>
      <c r="AE11574" s="440"/>
      <c r="AF11574" s="440"/>
      <c r="AG11574" s="440"/>
      <c r="AH11574" s="440"/>
      <c r="AI11574" s="440"/>
      <c r="AJ11574" s="440"/>
    </row>
    <row r="11575" spans="29:36" x14ac:dyDescent="0.25">
      <c r="AC11575" s="440"/>
      <c r="AD11575" s="440"/>
      <c r="AE11575" s="440"/>
      <c r="AF11575" s="440"/>
      <c r="AG11575" s="440"/>
      <c r="AH11575" s="440"/>
      <c r="AI11575" s="440"/>
      <c r="AJ11575" s="440"/>
    </row>
    <row r="11576" spans="29:36" x14ac:dyDescent="0.25">
      <c r="AC11576" s="440"/>
      <c r="AD11576" s="440"/>
      <c r="AE11576" s="440"/>
      <c r="AF11576" s="440"/>
      <c r="AG11576" s="440"/>
      <c r="AH11576" s="440"/>
      <c r="AI11576" s="440"/>
      <c r="AJ11576" s="440"/>
    </row>
    <row r="11577" spans="29:36" x14ac:dyDescent="0.25">
      <c r="AC11577" s="440"/>
      <c r="AD11577" s="440"/>
      <c r="AE11577" s="440"/>
      <c r="AF11577" s="440"/>
      <c r="AG11577" s="440"/>
      <c r="AH11577" s="440"/>
      <c r="AI11577" s="440"/>
      <c r="AJ11577" s="440"/>
    </row>
    <row r="11578" spans="29:36" x14ac:dyDescent="0.25">
      <c r="AC11578" s="440"/>
      <c r="AD11578" s="440"/>
      <c r="AE11578" s="440"/>
      <c r="AF11578" s="440"/>
      <c r="AG11578" s="440"/>
      <c r="AH11578" s="440"/>
      <c r="AI11578" s="440"/>
      <c r="AJ11578" s="440"/>
    </row>
    <row r="11579" spans="29:36" x14ac:dyDescent="0.25">
      <c r="AC11579" s="440"/>
      <c r="AD11579" s="440"/>
      <c r="AE11579" s="440"/>
      <c r="AF11579" s="440"/>
      <c r="AG11579" s="440"/>
      <c r="AH11579" s="440"/>
      <c r="AI11579" s="440"/>
      <c r="AJ11579" s="440"/>
    </row>
    <row r="11580" spans="29:36" x14ac:dyDescent="0.25">
      <c r="AC11580" s="440"/>
      <c r="AD11580" s="440"/>
      <c r="AE11580" s="440"/>
      <c r="AF11580" s="440"/>
      <c r="AG11580" s="440"/>
      <c r="AH11580" s="440"/>
      <c r="AI11580" s="440"/>
      <c r="AJ11580" s="440"/>
    </row>
    <row r="11581" spans="29:36" x14ac:dyDescent="0.25">
      <c r="AC11581" s="440"/>
      <c r="AD11581" s="440"/>
      <c r="AE11581" s="440"/>
      <c r="AF11581" s="440"/>
      <c r="AG11581" s="440"/>
      <c r="AH11581" s="440"/>
      <c r="AI11581" s="440"/>
      <c r="AJ11581" s="440"/>
    </row>
    <row r="11582" spans="29:36" x14ac:dyDescent="0.25">
      <c r="AC11582" s="440"/>
      <c r="AD11582" s="440"/>
      <c r="AE11582" s="440"/>
      <c r="AF11582" s="440"/>
      <c r="AG11582" s="440"/>
      <c r="AH11582" s="440"/>
      <c r="AI11582" s="440"/>
      <c r="AJ11582" s="440"/>
    </row>
    <row r="11583" spans="29:36" x14ac:dyDescent="0.25">
      <c r="AC11583" s="440"/>
      <c r="AD11583" s="440"/>
      <c r="AE11583" s="440"/>
      <c r="AF11583" s="440"/>
      <c r="AG11583" s="440"/>
      <c r="AH11583" s="440"/>
      <c r="AI11583" s="440"/>
      <c r="AJ11583" s="440"/>
    </row>
    <row r="11584" spans="29:36" x14ac:dyDescent="0.25">
      <c r="AC11584" s="440"/>
      <c r="AD11584" s="440"/>
      <c r="AE11584" s="440"/>
      <c r="AF11584" s="440"/>
      <c r="AG11584" s="440"/>
      <c r="AH11584" s="440"/>
      <c r="AI11584" s="440"/>
      <c r="AJ11584" s="440"/>
    </row>
    <row r="11585" spans="29:36" x14ac:dyDescent="0.25">
      <c r="AC11585" s="440"/>
      <c r="AD11585" s="440"/>
      <c r="AE11585" s="440"/>
      <c r="AF11585" s="440"/>
      <c r="AG11585" s="440"/>
      <c r="AH11585" s="440"/>
      <c r="AI11585" s="440"/>
      <c r="AJ11585" s="440"/>
    </row>
    <row r="11586" spans="29:36" x14ac:dyDescent="0.25">
      <c r="AC11586" s="440"/>
      <c r="AD11586" s="440"/>
      <c r="AE11586" s="440"/>
      <c r="AF11586" s="440"/>
      <c r="AG11586" s="440"/>
      <c r="AH11586" s="440"/>
      <c r="AI11586" s="440"/>
      <c r="AJ11586" s="440"/>
    </row>
    <row r="11587" spans="29:36" x14ac:dyDescent="0.25">
      <c r="AC11587" s="440"/>
      <c r="AD11587" s="440"/>
      <c r="AE11587" s="440"/>
      <c r="AF11587" s="440"/>
      <c r="AG11587" s="440"/>
      <c r="AH11587" s="440"/>
      <c r="AI11587" s="440"/>
      <c r="AJ11587" s="440"/>
    </row>
    <row r="11588" spans="29:36" x14ac:dyDescent="0.25">
      <c r="AC11588" s="440"/>
      <c r="AD11588" s="440"/>
      <c r="AE11588" s="440"/>
      <c r="AF11588" s="440"/>
      <c r="AG11588" s="440"/>
      <c r="AH11588" s="440"/>
      <c r="AI11588" s="440"/>
      <c r="AJ11588" s="440"/>
    </row>
    <row r="11589" spans="29:36" x14ac:dyDescent="0.25">
      <c r="AC11589" s="440"/>
      <c r="AD11589" s="440"/>
      <c r="AE11589" s="440"/>
      <c r="AF11589" s="440"/>
      <c r="AG11589" s="440"/>
      <c r="AH11589" s="440"/>
      <c r="AI11589" s="440"/>
      <c r="AJ11589" s="440"/>
    </row>
    <row r="11590" spans="29:36" x14ac:dyDescent="0.25">
      <c r="AC11590" s="440"/>
      <c r="AD11590" s="440"/>
      <c r="AE11590" s="440"/>
      <c r="AF11590" s="440"/>
      <c r="AG11590" s="440"/>
      <c r="AH11590" s="440"/>
      <c r="AI11590" s="440"/>
      <c r="AJ11590" s="440"/>
    </row>
    <row r="11591" spans="29:36" x14ac:dyDescent="0.25">
      <c r="AC11591" s="440"/>
      <c r="AD11591" s="440"/>
      <c r="AE11591" s="440"/>
      <c r="AF11591" s="440"/>
      <c r="AG11591" s="440"/>
      <c r="AH11591" s="440"/>
      <c r="AI11591" s="440"/>
      <c r="AJ11591" s="440"/>
    </row>
    <row r="11592" spans="29:36" x14ac:dyDescent="0.25">
      <c r="AC11592" s="440"/>
      <c r="AD11592" s="440"/>
      <c r="AE11592" s="440"/>
      <c r="AF11592" s="440"/>
      <c r="AG11592" s="440"/>
      <c r="AH11592" s="440"/>
      <c r="AI11592" s="440"/>
      <c r="AJ11592" s="440"/>
    </row>
    <row r="11593" spans="29:36" x14ac:dyDescent="0.25">
      <c r="AC11593" s="440"/>
      <c r="AD11593" s="440"/>
      <c r="AE11593" s="440"/>
      <c r="AF11593" s="440"/>
      <c r="AG11593" s="440"/>
      <c r="AH11593" s="440"/>
      <c r="AI11593" s="440"/>
      <c r="AJ11593" s="440"/>
    </row>
    <row r="11594" spans="29:36" x14ac:dyDescent="0.25">
      <c r="AC11594" s="440"/>
      <c r="AD11594" s="440"/>
      <c r="AE11594" s="440"/>
      <c r="AF11594" s="440"/>
      <c r="AG11594" s="440"/>
      <c r="AH11594" s="440"/>
      <c r="AI11594" s="440"/>
      <c r="AJ11594" s="440"/>
    </row>
    <row r="11595" spans="29:36" x14ac:dyDescent="0.25">
      <c r="AC11595" s="440"/>
      <c r="AD11595" s="440"/>
      <c r="AE11595" s="440"/>
      <c r="AF11595" s="440"/>
      <c r="AG11595" s="440"/>
      <c r="AH11595" s="440"/>
      <c r="AI11595" s="440"/>
      <c r="AJ11595" s="440"/>
    </row>
    <row r="11596" spans="29:36" x14ac:dyDescent="0.25">
      <c r="AC11596" s="440"/>
      <c r="AD11596" s="440"/>
      <c r="AE11596" s="440"/>
      <c r="AF11596" s="440"/>
      <c r="AG11596" s="440"/>
      <c r="AH11596" s="440"/>
      <c r="AI11596" s="440"/>
      <c r="AJ11596" s="440"/>
    </row>
    <row r="11597" spans="29:36" x14ac:dyDescent="0.25">
      <c r="AC11597" s="440"/>
      <c r="AD11597" s="440"/>
      <c r="AE11597" s="440"/>
      <c r="AF11597" s="440"/>
      <c r="AG11597" s="440"/>
      <c r="AH11597" s="440"/>
      <c r="AI11597" s="440"/>
      <c r="AJ11597" s="440"/>
    </row>
    <row r="11598" spans="29:36" x14ac:dyDescent="0.25">
      <c r="AC11598" s="440"/>
      <c r="AD11598" s="440"/>
      <c r="AE11598" s="440"/>
      <c r="AF11598" s="440"/>
      <c r="AG11598" s="440"/>
      <c r="AH11598" s="440"/>
      <c r="AI11598" s="440"/>
      <c r="AJ11598" s="440"/>
    </row>
    <row r="11599" spans="29:36" x14ac:dyDescent="0.25">
      <c r="AC11599" s="440"/>
      <c r="AD11599" s="440"/>
      <c r="AE11599" s="440"/>
      <c r="AF11599" s="440"/>
      <c r="AG11599" s="440"/>
      <c r="AH11599" s="440"/>
      <c r="AI11599" s="440"/>
      <c r="AJ11599" s="440"/>
    </row>
    <row r="11600" spans="29:36" x14ac:dyDescent="0.25">
      <c r="AC11600" s="440"/>
      <c r="AD11600" s="440"/>
      <c r="AE11600" s="440"/>
      <c r="AF11600" s="440"/>
      <c r="AG11600" s="440"/>
      <c r="AH11600" s="440"/>
      <c r="AI11600" s="440"/>
      <c r="AJ11600" s="440"/>
    </row>
    <row r="11601" spans="29:36" x14ac:dyDescent="0.25">
      <c r="AC11601" s="440"/>
      <c r="AD11601" s="440"/>
      <c r="AE11601" s="440"/>
      <c r="AF11601" s="440"/>
      <c r="AG11601" s="440"/>
      <c r="AH11601" s="440"/>
      <c r="AI11601" s="440"/>
      <c r="AJ11601" s="440"/>
    </row>
    <row r="11602" spans="29:36" x14ac:dyDescent="0.25">
      <c r="AC11602" s="440"/>
      <c r="AD11602" s="440"/>
      <c r="AE11602" s="440"/>
      <c r="AF11602" s="440"/>
      <c r="AG11602" s="440"/>
      <c r="AH11602" s="440"/>
      <c r="AI11602" s="440"/>
      <c r="AJ11602" s="440"/>
    </row>
    <row r="11603" spans="29:36" x14ac:dyDescent="0.25">
      <c r="AC11603" s="440"/>
      <c r="AD11603" s="440"/>
      <c r="AE11603" s="440"/>
      <c r="AF11603" s="440"/>
      <c r="AG11603" s="440"/>
      <c r="AH11603" s="440"/>
      <c r="AI11603" s="440"/>
      <c r="AJ11603" s="440"/>
    </row>
    <row r="11604" spans="29:36" x14ac:dyDescent="0.25">
      <c r="AC11604" s="440"/>
      <c r="AD11604" s="440"/>
      <c r="AE11604" s="440"/>
      <c r="AF11604" s="440"/>
      <c r="AG11604" s="440"/>
      <c r="AH11604" s="440"/>
      <c r="AI11604" s="440"/>
      <c r="AJ11604" s="440"/>
    </row>
    <row r="11605" spans="29:36" x14ac:dyDescent="0.25">
      <c r="AC11605" s="440"/>
      <c r="AD11605" s="440"/>
      <c r="AE11605" s="440"/>
      <c r="AF11605" s="440"/>
      <c r="AG11605" s="440"/>
      <c r="AH11605" s="440"/>
      <c r="AI11605" s="440"/>
      <c r="AJ11605" s="440"/>
    </row>
    <row r="11606" spans="29:36" x14ac:dyDescent="0.25">
      <c r="AC11606" s="440"/>
      <c r="AD11606" s="440"/>
      <c r="AE11606" s="440"/>
      <c r="AF11606" s="440"/>
      <c r="AG11606" s="440"/>
      <c r="AH11606" s="440"/>
      <c r="AI11606" s="440"/>
      <c r="AJ11606" s="440"/>
    </row>
    <row r="11607" spans="29:36" x14ac:dyDescent="0.25">
      <c r="AC11607" s="440"/>
      <c r="AD11607" s="440"/>
      <c r="AE11607" s="440"/>
      <c r="AF11607" s="440"/>
      <c r="AG11607" s="440"/>
      <c r="AH11607" s="440"/>
      <c r="AI11607" s="440"/>
      <c r="AJ11607" s="440"/>
    </row>
    <row r="11608" spans="29:36" x14ac:dyDescent="0.25">
      <c r="AC11608" s="440"/>
      <c r="AD11608" s="440"/>
      <c r="AE11608" s="440"/>
      <c r="AF11608" s="440"/>
      <c r="AG11608" s="440"/>
      <c r="AH11608" s="440"/>
      <c r="AI11608" s="440"/>
      <c r="AJ11608" s="440"/>
    </row>
    <row r="11609" spans="29:36" x14ac:dyDescent="0.25">
      <c r="AC11609" s="440"/>
      <c r="AD11609" s="440"/>
      <c r="AE11609" s="440"/>
      <c r="AF11609" s="440"/>
      <c r="AG11609" s="440"/>
      <c r="AH11609" s="440"/>
      <c r="AI11609" s="440"/>
      <c r="AJ11609" s="440"/>
    </row>
    <row r="11610" spans="29:36" x14ac:dyDescent="0.25">
      <c r="AC11610" s="440"/>
      <c r="AD11610" s="440"/>
      <c r="AE11610" s="440"/>
      <c r="AF11610" s="440"/>
      <c r="AG11610" s="440"/>
      <c r="AH11610" s="440"/>
      <c r="AI11610" s="440"/>
      <c r="AJ11610" s="440"/>
    </row>
    <row r="11611" spans="29:36" x14ac:dyDescent="0.25">
      <c r="AC11611" s="440"/>
      <c r="AD11611" s="440"/>
      <c r="AE11611" s="440"/>
      <c r="AF11611" s="440"/>
      <c r="AG11611" s="440"/>
      <c r="AH11611" s="440"/>
      <c r="AI11611" s="440"/>
      <c r="AJ11611" s="440"/>
    </row>
    <row r="11612" spans="29:36" x14ac:dyDescent="0.25">
      <c r="AC11612" s="440"/>
      <c r="AD11612" s="440"/>
      <c r="AE11612" s="440"/>
      <c r="AF11612" s="440"/>
      <c r="AG11612" s="440"/>
      <c r="AH11612" s="440"/>
      <c r="AI11612" s="440"/>
      <c r="AJ11612" s="440"/>
    </row>
    <row r="11613" spans="29:36" x14ac:dyDescent="0.25">
      <c r="AC11613" s="440"/>
      <c r="AD11613" s="440"/>
      <c r="AE11613" s="440"/>
      <c r="AF11613" s="440"/>
      <c r="AG11613" s="440"/>
      <c r="AH11613" s="440"/>
      <c r="AI11613" s="440"/>
      <c r="AJ11613" s="440"/>
    </row>
    <row r="11614" spans="29:36" x14ac:dyDescent="0.25">
      <c r="AC11614" s="440"/>
      <c r="AD11614" s="440"/>
      <c r="AE11614" s="440"/>
      <c r="AF11614" s="440"/>
      <c r="AG11614" s="440"/>
      <c r="AH11614" s="440"/>
      <c r="AI11614" s="440"/>
      <c r="AJ11614" s="440"/>
    </row>
    <row r="11615" spans="29:36" x14ac:dyDescent="0.25">
      <c r="AC11615" s="440"/>
      <c r="AD11615" s="440"/>
      <c r="AE11615" s="440"/>
      <c r="AF11615" s="440"/>
      <c r="AG11615" s="440"/>
      <c r="AH11615" s="440"/>
      <c r="AI11615" s="440"/>
      <c r="AJ11615" s="440"/>
    </row>
    <row r="11616" spans="29:36" x14ac:dyDescent="0.25">
      <c r="AC11616" s="440"/>
      <c r="AD11616" s="440"/>
      <c r="AE11616" s="440"/>
      <c r="AF11616" s="440"/>
      <c r="AG11616" s="440"/>
      <c r="AH11616" s="440"/>
      <c r="AI11616" s="440"/>
      <c r="AJ11616" s="440"/>
    </row>
    <row r="11617" spans="29:36" x14ac:dyDescent="0.25">
      <c r="AC11617" s="440"/>
      <c r="AD11617" s="440"/>
      <c r="AE11617" s="440"/>
      <c r="AF11617" s="440"/>
      <c r="AG11617" s="440"/>
      <c r="AH11617" s="440"/>
      <c r="AI11617" s="440"/>
      <c r="AJ11617" s="440"/>
    </row>
    <row r="11618" spans="29:36" x14ac:dyDescent="0.25">
      <c r="AC11618" s="440"/>
      <c r="AD11618" s="440"/>
      <c r="AE11618" s="440"/>
      <c r="AF11618" s="440"/>
      <c r="AG11618" s="440"/>
      <c r="AH11618" s="440"/>
      <c r="AI11618" s="440"/>
      <c r="AJ11618" s="440"/>
    </row>
    <row r="11619" spans="29:36" x14ac:dyDescent="0.25">
      <c r="AC11619" s="440"/>
      <c r="AD11619" s="440"/>
      <c r="AE11619" s="440"/>
      <c r="AF11619" s="440"/>
      <c r="AG11619" s="440"/>
      <c r="AH11619" s="440"/>
      <c r="AI11619" s="440"/>
      <c r="AJ11619" s="440"/>
    </row>
    <row r="11620" spans="29:36" x14ac:dyDescent="0.25">
      <c r="AC11620" s="440"/>
      <c r="AD11620" s="440"/>
      <c r="AE11620" s="440"/>
      <c r="AF11620" s="440"/>
      <c r="AG11620" s="440"/>
      <c r="AH11620" s="440"/>
      <c r="AI11620" s="440"/>
      <c r="AJ11620" s="440"/>
    </row>
    <row r="11621" spans="29:36" x14ac:dyDescent="0.25">
      <c r="AC11621" s="440"/>
      <c r="AD11621" s="440"/>
      <c r="AE11621" s="440"/>
      <c r="AF11621" s="440"/>
      <c r="AG11621" s="440"/>
      <c r="AH11621" s="440"/>
      <c r="AI11621" s="440"/>
      <c r="AJ11621" s="440"/>
    </row>
    <row r="11622" spans="29:36" x14ac:dyDescent="0.25">
      <c r="AC11622" s="440"/>
      <c r="AD11622" s="440"/>
      <c r="AE11622" s="440"/>
      <c r="AF11622" s="440"/>
      <c r="AG11622" s="440"/>
      <c r="AH11622" s="440"/>
      <c r="AI11622" s="440"/>
      <c r="AJ11622" s="440"/>
    </row>
    <row r="11623" spans="29:36" x14ac:dyDescent="0.25">
      <c r="AC11623" s="440"/>
      <c r="AD11623" s="440"/>
      <c r="AE11623" s="440"/>
      <c r="AF11623" s="440"/>
      <c r="AG11623" s="440"/>
      <c r="AH11623" s="440"/>
      <c r="AI11623" s="440"/>
      <c r="AJ11623" s="440"/>
    </row>
    <row r="11624" spans="29:36" x14ac:dyDescent="0.25">
      <c r="AC11624" s="440"/>
      <c r="AD11624" s="440"/>
      <c r="AE11624" s="440"/>
      <c r="AF11624" s="440"/>
      <c r="AG11624" s="440"/>
      <c r="AH11624" s="440"/>
      <c r="AI11624" s="440"/>
      <c r="AJ11624" s="440"/>
    </row>
    <row r="11625" spans="29:36" x14ac:dyDescent="0.25">
      <c r="AC11625" s="440"/>
      <c r="AD11625" s="440"/>
      <c r="AE11625" s="440"/>
      <c r="AF11625" s="440"/>
      <c r="AG11625" s="440"/>
      <c r="AH11625" s="440"/>
      <c r="AI11625" s="440"/>
      <c r="AJ11625" s="440"/>
    </row>
    <row r="11626" spans="29:36" x14ac:dyDescent="0.25">
      <c r="AC11626" s="440"/>
      <c r="AD11626" s="440"/>
      <c r="AE11626" s="440"/>
      <c r="AF11626" s="440"/>
      <c r="AG11626" s="440"/>
      <c r="AH11626" s="440"/>
      <c r="AI11626" s="440"/>
      <c r="AJ11626" s="440"/>
    </row>
    <row r="11627" spans="29:36" x14ac:dyDescent="0.25">
      <c r="AC11627" s="440"/>
      <c r="AD11627" s="440"/>
      <c r="AE11627" s="440"/>
      <c r="AF11627" s="440"/>
      <c r="AG11627" s="440"/>
      <c r="AH11627" s="440"/>
      <c r="AI11627" s="440"/>
      <c r="AJ11627" s="440"/>
    </row>
    <row r="11628" spans="29:36" x14ac:dyDescent="0.25">
      <c r="AC11628" s="440"/>
      <c r="AD11628" s="440"/>
      <c r="AE11628" s="440"/>
      <c r="AF11628" s="440"/>
      <c r="AG11628" s="440"/>
      <c r="AH11628" s="440"/>
      <c r="AI11628" s="440"/>
      <c r="AJ11628" s="440"/>
    </row>
    <row r="11629" spans="29:36" x14ac:dyDescent="0.25">
      <c r="AC11629" s="440"/>
      <c r="AD11629" s="440"/>
      <c r="AE11629" s="440"/>
      <c r="AF11629" s="440"/>
      <c r="AG11629" s="440"/>
      <c r="AH11629" s="440"/>
      <c r="AI11629" s="440"/>
      <c r="AJ11629" s="440"/>
    </row>
    <row r="11630" spans="29:36" x14ac:dyDescent="0.25">
      <c r="AC11630" s="440"/>
      <c r="AD11630" s="440"/>
      <c r="AE11630" s="440"/>
      <c r="AF11630" s="440"/>
      <c r="AG11630" s="440"/>
      <c r="AH11630" s="440"/>
      <c r="AI11630" s="440"/>
      <c r="AJ11630" s="440"/>
    </row>
    <row r="11631" spans="29:36" x14ac:dyDescent="0.25">
      <c r="AC11631" s="440"/>
      <c r="AD11631" s="440"/>
      <c r="AE11631" s="440"/>
      <c r="AF11631" s="440"/>
      <c r="AG11631" s="440"/>
      <c r="AH11631" s="440"/>
      <c r="AI11631" s="440"/>
      <c r="AJ11631" s="440"/>
    </row>
    <row r="11632" spans="29:36" x14ac:dyDescent="0.25">
      <c r="AC11632" s="440"/>
      <c r="AD11632" s="440"/>
      <c r="AE11632" s="440"/>
      <c r="AF11632" s="440"/>
      <c r="AG11632" s="440"/>
      <c r="AH11632" s="440"/>
      <c r="AI11632" s="440"/>
      <c r="AJ11632" s="440"/>
    </row>
    <row r="11633" spans="29:36" x14ac:dyDescent="0.25">
      <c r="AC11633" s="440"/>
      <c r="AD11633" s="440"/>
      <c r="AE11633" s="440"/>
      <c r="AF11633" s="440"/>
      <c r="AG11633" s="440"/>
      <c r="AH11633" s="440"/>
      <c r="AI11633" s="440"/>
      <c r="AJ11633" s="440"/>
    </row>
    <row r="11634" spans="29:36" x14ac:dyDescent="0.25">
      <c r="AC11634" s="440"/>
      <c r="AD11634" s="440"/>
      <c r="AE11634" s="440"/>
      <c r="AF11634" s="440"/>
      <c r="AG11634" s="440"/>
      <c r="AH11634" s="440"/>
      <c r="AI11634" s="440"/>
      <c r="AJ11634" s="440"/>
    </row>
    <row r="11635" spans="29:36" x14ac:dyDescent="0.25">
      <c r="AC11635" s="440"/>
      <c r="AD11635" s="440"/>
      <c r="AE11635" s="440"/>
      <c r="AF11635" s="440"/>
      <c r="AG11635" s="440"/>
      <c r="AH11635" s="440"/>
      <c r="AI11635" s="440"/>
      <c r="AJ11635" s="440"/>
    </row>
    <row r="11636" spans="29:36" x14ac:dyDescent="0.25">
      <c r="AC11636" s="440"/>
      <c r="AD11636" s="440"/>
      <c r="AE11636" s="440"/>
      <c r="AF11636" s="440"/>
      <c r="AG11636" s="440"/>
      <c r="AH11636" s="440"/>
      <c r="AI11636" s="440"/>
      <c r="AJ11636" s="440"/>
    </row>
    <row r="11637" spans="29:36" x14ac:dyDescent="0.25">
      <c r="AC11637" s="440"/>
      <c r="AD11637" s="440"/>
      <c r="AE11637" s="440"/>
      <c r="AF11637" s="440"/>
      <c r="AG11637" s="440"/>
      <c r="AH11637" s="440"/>
      <c r="AI11637" s="440"/>
      <c r="AJ11637" s="440"/>
    </row>
    <row r="11638" spans="29:36" x14ac:dyDescent="0.25">
      <c r="AC11638" s="440"/>
      <c r="AD11638" s="440"/>
      <c r="AE11638" s="440"/>
      <c r="AF11638" s="440"/>
      <c r="AG11638" s="440"/>
      <c r="AH11638" s="440"/>
      <c r="AI11638" s="440"/>
      <c r="AJ11638" s="440"/>
    </row>
    <row r="11639" spans="29:36" x14ac:dyDescent="0.25">
      <c r="AC11639" s="440"/>
      <c r="AD11639" s="440"/>
      <c r="AE11639" s="440"/>
      <c r="AF11639" s="440"/>
      <c r="AG11639" s="440"/>
      <c r="AH11639" s="440"/>
      <c r="AI11639" s="440"/>
      <c r="AJ11639" s="440"/>
    </row>
    <row r="11640" spans="29:36" x14ac:dyDescent="0.25">
      <c r="AC11640" s="440"/>
      <c r="AD11640" s="440"/>
      <c r="AE11640" s="440"/>
      <c r="AF11640" s="440"/>
      <c r="AG11640" s="440"/>
      <c r="AH11640" s="440"/>
      <c r="AI11640" s="440"/>
      <c r="AJ11640" s="440"/>
    </row>
    <row r="11641" spans="29:36" x14ac:dyDescent="0.25">
      <c r="AC11641" s="440"/>
      <c r="AD11641" s="440"/>
      <c r="AE11641" s="440"/>
      <c r="AF11641" s="440"/>
      <c r="AG11641" s="440"/>
      <c r="AH11641" s="440"/>
      <c r="AI11641" s="440"/>
      <c r="AJ11641" s="440"/>
    </row>
    <row r="11642" spans="29:36" x14ac:dyDescent="0.25">
      <c r="AC11642" s="440"/>
      <c r="AD11642" s="440"/>
      <c r="AE11642" s="440"/>
      <c r="AF11642" s="440"/>
      <c r="AG11642" s="440"/>
      <c r="AH11642" s="440"/>
      <c r="AI11642" s="440"/>
      <c r="AJ11642" s="440"/>
    </row>
    <row r="11643" spans="29:36" x14ac:dyDescent="0.25">
      <c r="AC11643" s="440"/>
      <c r="AD11643" s="440"/>
      <c r="AE11643" s="440"/>
      <c r="AF11643" s="440"/>
      <c r="AG11643" s="440"/>
      <c r="AH11643" s="440"/>
      <c r="AI11643" s="440"/>
      <c r="AJ11643" s="440"/>
    </row>
    <row r="11644" spans="29:36" x14ac:dyDescent="0.25">
      <c r="AC11644" s="440"/>
      <c r="AD11644" s="440"/>
      <c r="AE11644" s="440"/>
      <c r="AF11644" s="440"/>
      <c r="AG11644" s="440"/>
      <c r="AH11644" s="440"/>
      <c r="AI11644" s="440"/>
      <c r="AJ11644" s="440"/>
    </row>
    <row r="11645" spans="29:36" x14ac:dyDescent="0.25">
      <c r="AC11645" s="440"/>
      <c r="AD11645" s="440"/>
      <c r="AE11645" s="440"/>
      <c r="AF11645" s="440"/>
      <c r="AG11645" s="440"/>
      <c r="AH11645" s="440"/>
      <c r="AI11645" s="440"/>
      <c r="AJ11645" s="440"/>
    </row>
    <row r="11646" spans="29:36" x14ac:dyDescent="0.25">
      <c r="AC11646" s="440"/>
      <c r="AD11646" s="440"/>
      <c r="AE11646" s="440"/>
      <c r="AF11646" s="440"/>
      <c r="AG11646" s="440"/>
      <c r="AH11646" s="440"/>
      <c r="AI11646" s="440"/>
      <c r="AJ11646" s="440"/>
    </row>
    <row r="11647" spans="29:36" x14ac:dyDescent="0.25">
      <c r="AC11647" s="440"/>
      <c r="AD11647" s="440"/>
      <c r="AE11647" s="440"/>
      <c r="AF11647" s="440"/>
      <c r="AG11647" s="440"/>
      <c r="AH11647" s="440"/>
      <c r="AI11647" s="440"/>
      <c r="AJ11647" s="440"/>
    </row>
    <row r="11648" spans="29:36" x14ac:dyDescent="0.25">
      <c r="AC11648" s="440"/>
      <c r="AD11648" s="440"/>
      <c r="AE11648" s="440"/>
      <c r="AF11648" s="440"/>
      <c r="AG11648" s="440"/>
      <c r="AH11648" s="440"/>
      <c r="AI11648" s="440"/>
      <c r="AJ11648" s="440"/>
    </row>
    <row r="11649" spans="29:36" x14ac:dyDescent="0.25">
      <c r="AC11649" s="440"/>
      <c r="AD11649" s="440"/>
      <c r="AE11649" s="440"/>
      <c r="AF11649" s="440"/>
      <c r="AG11649" s="440"/>
      <c r="AH11649" s="440"/>
      <c r="AI11649" s="440"/>
      <c r="AJ11649" s="440"/>
    </row>
    <row r="11650" spans="29:36" x14ac:dyDescent="0.25">
      <c r="AC11650" s="440"/>
      <c r="AD11650" s="440"/>
      <c r="AE11650" s="440"/>
      <c r="AF11650" s="440"/>
      <c r="AG11650" s="440"/>
      <c r="AH11650" s="440"/>
      <c r="AI11650" s="440"/>
      <c r="AJ11650" s="440"/>
    </row>
    <row r="11651" spans="29:36" x14ac:dyDescent="0.25">
      <c r="AC11651" s="440"/>
      <c r="AD11651" s="440"/>
      <c r="AE11651" s="440"/>
      <c r="AF11651" s="440"/>
      <c r="AG11651" s="440"/>
      <c r="AH11651" s="440"/>
      <c r="AI11651" s="440"/>
      <c r="AJ11651" s="440"/>
    </row>
    <row r="11652" spans="29:36" x14ac:dyDescent="0.25">
      <c r="AC11652" s="440"/>
      <c r="AD11652" s="440"/>
      <c r="AE11652" s="440"/>
      <c r="AF11652" s="440"/>
      <c r="AG11652" s="440"/>
      <c r="AH11652" s="440"/>
      <c r="AI11652" s="440"/>
      <c r="AJ11652" s="440"/>
    </row>
    <row r="11653" spans="29:36" x14ac:dyDescent="0.25">
      <c r="AC11653" s="440"/>
      <c r="AD11653" s="440"/>
      <c r="AE11653" s="440"/>
      <c r="AF11653" s="440"/>
      <c r="AG11653" s="440"/>
      <c r="AH11653" s="440"/>
      <c r="AI11653" s="440"/>
      <c r="AJ11653" s="440"/>
    </row>
    <row r="11654" spans="29:36" x14ac:dyDescent="0.25">
      <c r="AC11654" s="440"/>
      <c r="AD11654" s="440"/>
      <c r="AE11654" s="440"/>
      <c r="AF11654" s="440"/>
      <c r="AG11654" s="440"/>
      <c r="AH11654" s="440"/>
      <c r="AI11654" s="440"/>
      <c r="AJ11654" s="440"/>
    </row>
    <row r="11655" spans="29:36" x14ac:dyDescent="0.25">
      <c r="AC11655" s="440"/>
      <c r="AD11655" s="440"/>
      <c r="AE11655" s="440"/>
      <c r="AF11655" s="440"/>
      <c r="AG11655" s="440"/>
      <c r="AH11655" s="440"/>
      <c r="AI11655" s="440"/>
      <c r="AJ11655" s="440"/>
    </row>
    <row r="11656" spans="29:36" x14ac:dyDescent="0.25">
      <c r="AC11656" s="440"/>
      <c r="AD11656" s="440"/>
      <c r="AE11656" s="440"/>
      <c r="AF11656" s="440"/>
      <c r="AG11656" s="440"/>
      <c r="AH11656" s="440"/>
      <c r="AI11656" s="440"/>
      <c r="AJ11656" s="440"/>
    </row>
    <row r="11657" spans="29:36" x14ac:dyDescent="0.25">
      <c r="AC11657" s="440"/>
      <c r="AD11657" s="440"/>
      <c r="AE11657" s="440"/>
      <c r="AF11657" s="440"/>
      <c r="AG11657" s="440"/>
      <c r="AH11657" s="440"/>
      <c r="AI11657" s="440"/>
      <c r="AJ11657" s="440"/>
    </row>
    <row r="11658" spans="29:36" x14ac:dyDescent="0.25">
      <c r="AC11658" s="440"/>
      <c r="AD11658" s="440"/>
      <c r="AE11658" s="440"/>
      <c r="AF11658" s="440"/>
      <c r="AG11658" s="440"/>
      <c r="AH11658" s="440"/>
      <c r="AI11658" s="440"/>
      <c r="AJ11658" s="440"/>
    </row>
    <row r="11659" spans="29:36" x14ac:dyDescent="0.25">
      <c r="AC11659" s="440"/>
      <c r="AD11659" s="440"/>
      <c r="AE11659" s="440"/>
      <c r="AF11659" s="440"/>
      <c r="AG11659" s="440"/>
      <c r="AH11659" s="440"/>
      <c r="AI11659" s="440"/>
      <c r="AJ11659" s="440"/>
    </row>
    <row r="11660" spans="29:36" x14ac:dyDescent="0.25">
      <c r="AC11660" s="440"/>
      <c r="AD11660" s="440"/>
      <c r="AE11660" s="440"/>
      <c r="AF11660" s="440"/>
      <c r="AG11660" s="440"/>
      <c r="AH11660" s="440"/>
      <c r="AI11660" s="440"/>
      <c r="AJ11660" s="440"/>
    </row>
    <row r="11661" spans="29:36" x14ac:dyDescent="0.25">
      <c r="AC11661" s="440"/>
      <c r="AD11661" s="440"/>
      <c r="AE11661" s="440"/>
      <c r="AF11661" s="440"/>
      <c r="AG11661" s="440"/>
      <c r="AH11661" s="440"/>
      <c r="AI11661" s="440"/>
      <c r="AJ11661" s="440"/>
    </row>
    <row r="11662" spans="29:36" x14ac:dyDescent="0.25">
      <c r="AC11662" s="440"/>
      <c r="AD11662" s="440"/>
      <c r="AE11662" s="440"/>
      <c r="AF11662" s="440"/>
      <c r="AG11662" s="440"/>
      <c r="AH11662" s="440"/>
      <c r="AI11662" s="440"/>
      <c r="AJ11662" s="440"/>
    </row>
    <row r="11663" spans="29:36" x14ac:dyDescent="0.25">
      <c r="AC11663" s="440"/>
      <c r="AD11663" s="440"/>
      <c r="AE11663" s="440"/>
      <c r="AF11663" s="440"/>
      <c r="AG11663" s="440"/>
      <c r="AH11663" s="440"/>
      <c r="AI11663" s="440"/>
      <c r="AJ11663" s="440"/>
    </row>
    <row r="11664" spans="29:36" x14ac:dyDescent="0.25">
      <c r="AC11664" s="440"/>
      <c r="AD11664" s="440"/>
      <c r="AE11664" s="440"/>
      <c r="AF11664" s="440"/>
      <c r="AG11664" s="440"/>
      <c r="AH11664" s="440"/>
      <c r="AI11664" s="440"/>
      <c r="AJ11664" s="440"/>
    </row>
    <row r="11665" spans="29:36" x14ac:dyDescent="0.25">
      <c r="AC11665" s="440"/>
      <c r="AD11665" s="440"/>
      <c r="AE11665" s="440"/>
      <c r="AF11665" s="440"/>
      <c r="AG11665" s="440"/>
      <c r="AH11665" s="440"/>
      <c r="AI11665" s="440"/>
      <c r="AJ11665" s="440"/>
    </row>
    <row r="11666" spans="29:36" x14ac:dyDescent="0.25">
      <c r="AC11666" s="440"/>
      <c r="AD11666" s="440"/>
      <c r="AE11666" s="440"/>
      <c r="AF11666" s="440"/>
      <c r="AG11666" s="440"/>
      <c r="AH11666" s="440"/>
      <c r="AI11666" s="440"/>
      <c r="AJ11666" s="440"/>
    </row>
    <row r="11667" spans="29:36" x14ac:dyDescent="0.25">
      <c r="AC11667" s="440"/>
      <c r="AD11667" s="440"/>
      <c r="AE11667" s="440"/>
      <c r="AF11667" s="440"/>
      <c r="AG11667" s="440"/>
      <c r="AH11667" s="440"/>
      <c r="AI11667" s="440"/>
      <c r="AJ11667" s="440"/>
    </row>
    <row r="11668" spans="29:36" x14ac:dyDescent="0.25">
      <c r="AC11668" s="440"/>
      <c r="AD11668" s="440"/>
      <c r="AE11668" s="440"/>
      <c r="AF11668" s="440"/>
      <c r="AG11668" s="440"/>
      <c r="AH11668" s="440"/>
      <c r="AI11668" s="440"/>
      <c r="AJ11668" s="440"/>
    </row>
    <row r="11669" spans="29:36" x14ac:dyDescent="0.25">
      <c r="AC11669" s="440"/>
      <c r="AD11669" s="440"/>
      <c r="AE11669" s="440"/>
      <c r="AF11669" s="440"/>
      <c r="AG11669" s="440"/>
      <c r="AH11669" s="440"/>
      <c r="AI11669" s="440"/>
      <c r="AJ11669" s="440"/>
    </row>
    <row r="11670" spans="29:36" x14ac:dyDescent="0.25">
      <c r="AC11670" s="440"/>
      <c r="AD11670" s="440"/>
      <c r="AE11670" s="440"/>
      <c r="AF11670" s="440"/>
      <c r="AG11670" s="440"/>
      <c r="AH11670" s="440"/>
      <c r="AI11670" s="440"/>
      <c r="AJ11670" s="440"/>
    </row>
    <row r="11671" spans="29:36" x14ac:dyDescent="0.25">
      <c r="AC11671" s="440"/>
      <c r="AD11671" s="440"/>
      <c r="AE11671" s="440"/>
      <c r="AF11671" s="440"/>
      <c r="AG11671" s="440"/>
      <c r="AH11671" s="440"/>
      <c r="AI11671" s="440"/>
      <c r="AJ11671" s="440"/>
    </row>
    <row r="11672" spans="29:36" x14ac:dyDescent="0.25">
      <c r="AC11672" s="440"/>
      <c r="AD11672" s="440"/>
      <c r="AE11672" s="440"/>
      <c r="AF11672" s="440"/>
      <c r="AG11672" s="440"/>
      <c r="AH11672" s="440"/>
      <c r="AI11672" s="440"/>
      <c r="AJ11672" s="440"/>
    </row>
    <row r="11673" spans="29:36" x14ac:dyDescent="0.25">
      <c r="AC11673" s="440"/>
      <c r="AD11673" s="440"/>
      <c r="AE11673" s="440"/>
      <c r="AF11673" s="440"/>
      <c r="AG11673" s="440"/>
      <c r="AH11673" s="440"/>
      <c r="AI11673" s="440"/>
      <c r="AJ11673" s="440"/>
    </row>
    <row r="11674" spans="29:36" x14ac:dyDescent="0.25">
      <c r="AC11674" s="440"/>
      <c r="AD11674" s="440"/>
      <c r="AE11674" s="440"/>
      <c r="AF11674" s="440"/>
      <c r="AG11674" s="440"/>
      <c r="AH11674" s="440"/>
      <c r="AI11674" s="440"/>
      <c r="AJ11674" s="440"/>
    </row>
    <row r="11675" spans="29:36" x14ac:dyDescent="0.25">
      <c r="AC11675" s="440"/>
      <c r="AD11675" s="440"/>
      <c r="AE11675" s="440"/>
      <c r="AF11675" s="440"/>
      <c r="AG11675" s="440"/>
      <c r="AH11675" s="440"/>
      <c r="AI11675" s="440"/>
      <c r="AJ11675" s="440"/>
    </row>
    <row r="11676" spans="29:36" x14ac:dyDescent="0.25">
      <c r="AC11676" s="440"/>
      <c r="AD11676" s="440"/>
      <c r="AE11676" s="440"/>
      <c r="AF11676" s="440"/>
      <c r="AG11676" s="440"/>
      <c r="AH11676" s="440"/>
      <c r="AI11676" s="440"/>
      <c r="AJ11676" s="440"/>
    </row>
    <row r="11677" spans="29:36" x14ac:dyDescent="0.25">
      <c r="AC11677" s="440"/>
      <c r="AD11677" s="440"/>
      <c r="AE11677" s="440"/>
      <c r="AF11677" s="440"/>
      <c r="AG11677" s="440"/>
      <c r="AH11677" s="440"/>
      <c r="AI11677" s="440"/>
      <c r="AJ11677" s="440"/>
    </row>
    <row r="11678" spans="29:36" x14ac:dyDescent="0.25">
      <c r="AC11678" s="440"/>
      <c r="AD11678" s="440"/>
      <c r="AE11678" s="440"/>
      <c r="AF11678" s="440"/>
      <c r="AG11678" s="440"/>
      <c r="AH11678" s="440"/>
      <c r="AI11678" s="440"/>
      <c r="AJ11678" s="440"/>
    </row>
    <row r="11679" spans="29:36" x14ac:dyDescent="0.25">
      <c r="AC11679" s="440"/>
      <c r="AD11679" s="440"/>
      <c r="AE11679" s="440"/>
      <c r="AF11679" s="440"/>
      <c r="AG11679" s="440"/>
      <c r="AH11679" s="440"/>
      <c r="AI11679" s="440"/>
      <c r="AJ11679" s="440"/>
    </row>
    <row r="11680" spans="29:36" x14ac:dyDescent="0.25">
      <c r="AC11680" s="440"/>
      <c r="AD11680" s="440"/>
      <c r="AE11680" s="440"/>
      <c r="AF11680" s="440"/>
      <c r="AG11680" s="440"/>
      <c r="AH11680" s="440"/>
      <c r="AI11680" s="440"/>
      <c r="AJ11680" s="440"/>
    </row>
    <row r="11681" spans="29:36" x14ac:dyDescent="0.25">
      <c r="AC11681" s="440"/>
      <c r="AD11681" s="440"/>
      <c r="AE11681" s="440"/>
      <c r="AF11681" s="440"/>
      <c r="AG11681" s="440"/>
      <c r="AH11681" s="440"/>
      <c r="AI11681" s="440"/>
      <c r="AJ11681" s="440"/>
    </row>
    <row r="11682" spans="29:36" x14ac:dyDescent="0.25">
      <c r="AC11682" s="440"/>
      <c r="AD11682" s="440"/>
      <c r="AE11682" s="440"/>
      <c r="AF11682" s="440"/>
      <c r="AG11682" s="440"/>
      <c r="AH11682" s="440"/>
      <c r="AI11682" s="440"/>
      <c r="AJ11682" s="440"/>
    </row>
    <row r="11683" spans="29:36" x14ac:dyDescent="0.25">
      <c r="AC11683" s="440"/>
      <c r="AD11683" s="440"/>
      <c r="AE11683" s="440"/>
      <c r="AF11683" s="440"/>
      <c r="AG11683" s="440"/>
      <c r="AH11683" s="440"/>
      <c r="AI11683" s="440"/>
      <c r="AJ11683" s="440"/>
    </row>
    <row r="11684" spans="29:36" x14ac:dyDescent="0.25">
      <c r="AC11684" s="440"/>
      <c r="AD11684" s="440"/>
      <c r="AE11684" s="440"/>
      <c r="AF11684" s="440"/>
      <c r="AG11684" s="440"/>
      <c r="AH11684" s="440"/>
      <c r="AI11684" s="440"/>
      <c r="AJ11684" s="440"/>
    </row>
    <row r="11685" spans="29:36" x14ac:dyDescent="0.25">
      <c r="AC11685" s="440"/>
      <c r="AD11685" s="440"/>
      <c r="AE11685" s="440"/>
      <c r="AF11685" s="440"/>
      <c r="AG11685" s="440"/>
      <c r="AH11685" s="440"/>
      <c r="AI11685" s="440"/>
      <c r="AJ11685" s="440"/>
    </row>
    <row r="11686" spans="29:36" x14ac:dyDescent="0.25">
      <c r="AC11686" s="440"/>
      <c r="AD11686" s="440"/>
      <c r="AE11686" s="440"/>
      <c r="AF11686" s="440"/>
      <c r="AG11686" s="440"/>
      <c r="AH11686" s="440"/>
      <c r="AI11686" s="440"/>
      <c r="AJ11686" s="440"/>
    </row>
    <row r="11687" spans="29:36" x14ac:dyDescent="0.25">
      <c r="AC11687" s="440"/>
      <c r="AD11687" s="440"/>
      <c r="AE11687" s="440"/>
      <c r="AF11687" s="440"/>
      <c r="AG11687" s="440"/>
      <c r="AH11687" s="440"/>
      <c r="AI11687" s="440"/>
      <c r="AJ11687" s="440"/>
    </row>
    <row r="11688" spans="29:36" x14ac:dyDescent="0.25">
      <c r="AC11688" s="440"/>
      <c r="AD11688" s="440"/>
      <c r="AE11688" s="440"/>
      <c r="AF11688" s="440"/>
      <c r="AG11688" s="440"/>
      <c r="AH11688" s="440"/>
      <c r="AI11688" s="440"/>
      <c r="AJ11688" s="440"/>
    </row>
    <row r="11689" spans="29:36" x14ac:dyDescent="0.25">
      <c r="AC11689" s="440"/>
      <c r="AD11689" s="440"/>
      <c r="AE11689" s="440"/>
      <c r="AF11689" s="440"/>
      <c r="AG11689" s="440"/>
      <c r="AH11689" s="440"/>
      <c r="AI11689" s="440"/>
      <c r="AJ11689" s="440"/>
    </row>
    <row r="11690" spans="29:36" x14ac:dyDescent="0.25">
      <c r="AC11690" s="440"/>
      <c r="AD11690" s="440"/>
      <c r="AE11690" s="440"/>
      <c r="AF11690" s="440"/>
      <c r="AG11690" s="440"/>
      <c r="AH11690" s="440"/>
      <c r="AI11690" s="440"/>
      <c r="AJ11690" s="440"/>
    </row>
    <row r="11691" spans="29:36" x14ac:dyDescent="0.25">
      <c r="AC11691" s="440"/>
      <c r="AD11691" s="440"/>
      <c r="AE11691" s="440"/>
      <c r="AF11691" s="440"/>
      <c r="AG11691" s="440"/>
      <c r="AH11691" s="440"/>
      <c r="AI11691" s="440"/>
      <c r="AJ11691" s="440"/>
    </row>
    <row r="11692" spans="29:36" x14ac:dyDescent="0.25">
      <c r="AC11692" s="440"/>
      <c r="AD11692" s="440"/>
      <c r="AE11692" s="440"/>
      <c r="AF11692" s="440"/>
      <c r="AG11692" s="440"/>
      <c r="AH11692" s="440"/>
      <c r="AI11692" s="440"/>
      <c r="AJ11692" s="440"/>
    </row>
    <row r="11693" spans="29:36" x14ac:dyDescent="0.25">
      <c r="AC11693" s="440"/>
      <c r="AD11693" s="440"/>
      <c r="AE11693" s="440"/>
      <c r="AF11693" s="440"/>
      <c r="AG11693" s="440"/>
      <c r="AH11693" s="440"/>
      <c r="AI11693" s="440"/>
      <c r="AJ11693" s="440"/>
    </row>
    <row r="11694" spans="29:36" x14ac:dyDescent="0.25">
      <c r="AC11694" s="440"/>
      <c r="AD11694" s="440"/>
      <c r="AE11694" s="440"/>
      <c r="AF11694" s="440"/>
      <c r="AG11694" s="440"/>
      <c r="AH11694" s="440"/>
      <c r="AI11694" s="440"/>
      <c r="AJ11694" s="440"/>
    </row>
    <row r="11695" spans="29:36" x14ac:dyDescent="0.25">
      <c r="AC11695" s="440"/>
      <c r="AD11695" s="440"/>
      <c r="AE11695" s="440"/>
      <c r="AF11695" s="440"/>
      <c r="AG11695" s="440"/>
      <c r="AH11695" s="440"/>
      <c r="AI11695" s="440"/>
      <c r="AJ11695" s="440"/>
    </row>
    <row r="11696" spans="29:36" x14ac:dyDescent="0.25">
      <c r="AC11696" s="440"/>
      <c r="AD11696" s="440"/>
      <c r="AE11696" s="440"/>
      <c r="AF11696" s="440"/>
      <c r="AG11696" s="440"/>
      <c r="AH11696" s="440"/>
      <c r="AI11696" s="440"/>
      <c r="AJ11696" s="440"/>
    </row>
    <row r="11697" spans="29:36" x14ac:dyDescent="0.25">
      <c r="AC11697" s="440"/>
      <c r="AD11697" s="440"/>
      <c r="AE11697" s="440"/>
      <c r="AF11697" s="440"/>
      <c r="AG11697" s="440"/>
      <c r="AH11697" s="440"/>
      <c r="AI11697" s="440"/>
      <c r="AJ11697" s="440"/>
    </row>
    <row r="11698" spans="29:36" x14ac:dyDescent="0.25">
      <c r="AC11698" s="440"/>
      <c r="AD11698" s="440"/>
      <c r="AE11698" s="440"/>
      <c r="AF11698" s="440"/>
      <c r="AG11698" s="440"/>
      <c r="AH11698" s="440"/>
      <c r="AI11698" s="440"/>
      <c r="AJ11698" s="440"/>
    </row>
    <row r="11699" spans="29:36" x14ac:dyDescent="0.25">
      <c r="AC11699" s="440"/>
      <c r="AD11699" s="440"/>
      <c r="AE11699" s="440"/>
      <c r="AF11699" s="440"/>
      <c r="AG11699" s="440"/>
      <c r="AH11699" s="440"/>
      <c r="AI11699" s="440"/>
      <c r="AJ11699" s="440"/>
    </row>
    <row r="11700" spans="29:36" x14ac:dyDescent="0.25">
      <c r="AC11700" s="440"/>
      <c r="AD11700" s="440"/>
      <c r="AE11700" s="440"/>
      <c r="AF11700" s="440"/>
      <c r="AG11700" s="440"/>
      <c r="AH11700" s="440"/>
      <c r="AI11700" s="440"/>
      <c r="AJ11700" s="440"/>
    </row>
    <row r="11701" spans="29:36" x14ac:dyDescent="0.25">
      <c r="AC11701" s="440"/>
      <c r="AD11701" s="440"/>
      <c r="AE11701" s="440"/>
      <c r="AF11701" s="440"/>
      <c r="AG11701" s="440"/>
      <c r="AH11701" s="440"/>
      <c r="AI11701" s="440"/>
      <c r="AJ11701" s="440"/>
    </row>
    <row r="11702" spans="29:36" x14ac:dyDescent="0.25">
      <c r="AC11702" s="440"/>
      <c r="AD11702" s="440"/>
      <c r="AE11702" s="440"/>
      <c r="AF11702" s="440"/>
      <c r="AG11702" s="440"/>
      <c r="AH11702" s="440"/>
      <c r="AI11702" s="440"/>
      <c r="AJ11702" s="440"/>
    </row>
    <row r="11703" spans="29:36" x14ac:dyDescent="0.25">
      <c r="AC11703" s="440"/>
      <c r="AD11703" s="440"/>
      <c r="AE11703" s="440"/>
      <c r="AF11703" s="440"/>
      <c r="AG11703" s="440"/>
      <c r="AH11703" s="440"/>
      <c r="AI11703" s="440"/>
      <c r="AJ11703" s="440"/>
    </row>
    <row r="11704" spans="29:36" x14ac:dyDescent="0.25">
      <c r="AC11704" s="440"/>
      <c r="AD11704" s="440"/>
      <c r="AE11704" s="440"/>
      <c r="AF11704" s="440"/>
      <c r="AG11704" s="440"/>
      <c r="AH11704" s="440"/>
      <c r="AI11704" s="440"/>
      <c r="AJ11704" s="440"/>
    </row>
    <row r="11705" spans="29:36" x14ac:dyDescent="0.25">
      <c r="AC11705" s="440"/>
      <c r="AD11705" s="440"/>
      <c r="AE11705" s="440"/>
      <c r="AF11705" s="440"/>
      <c r="AG11705" s="440"/>
      <c r="AH11705" s="440"/>
      <c r="AI11705" s="440"/>
      <c r="AJ11705" s="440"/>
    </row>
    <row r="11706" spans="29:36" x14ac:dyDescent="0.25">
      <c r="AC11706" s="440"/>
      <c r="AD11706" s="440"/>
      <c r="AE11706" s="440"/>
      <c r="AF11706" s="440"/>
      <c r="AG11706" s="440"/>
      <c r="AH11706" s="440"/>
      <c r="AI11706" s="440"/>
      <c r="AJ11706" s="440"/>
    </row>
    <row r="11707" spans="29:36" x14ac:dyDescent="0.25">
      <c r="AC11707" s="440"/>
      <c r="AD11707" s="440"/>
      <c r="AE11707" s="440"/>
      <c r="AF11707" s="440"/>
      <c r="AG11707" s="440"/>
      <c r="AH11707" s="440"/>
      <c r="AI11707" s="440"/>
      <c r="AJ11707" s="440"/>
    </row>
    <row r="11708" spans="29:36" x14ac:dyDescent="0.25">
      <c r="AC11708" s="440"/>
      <c r="AD11708" s="440"/>
      <c r="AE11708" s="440"/>
      <c r="AF11708" s="440"/>
      <c r="AG11708" s="440"/>
      <c r="AH11708" s="440"/>
      <c r="AI11708" s="440"/>
      <c r="AJ11708" s="440"/>
    </row>
    <row r="11709" spans="29:36" x14ac:dyDescent="0.25">
      <c r="AC11709" s="440"/>
      <c r="AD11709" s="440"/>
      <c r="AE11709" s="440"/>
      <c r="AF11709" s="440"/>
      <c r="AG11709" s="440"/>
      <c r="AH11709" s="440"/>
      <c r="AI11709" s="440"/>
      <c r="AJ11709" s="440"/>
    </row>
    <row r="11710" spans="29:36" x14ac:dyDescent="0.25">
      <c r="AC11710" s="440"/>
      <c r="AD11710" s="440"/>
      <c r="AE11710" s="440"/>
      <c r="AF11710" s="440"/>
      <c r="AG11710" s="440"/>
      <c r="AH11710" s="440"/>
      <c r="AI11710" s="440"/>
      <c r="AJ11710" s="440"/>
    </row>
    <row r="11711" spans="29:36" x14ac:dyDescent="0.25">
      <c r="AC11711" s="440"/>
      <c r="AD11711" s="440"/>
      <c r="AE11711" s="440"/>
      <c r="AF11711" s="440"/>
      <c r="AG11711" s="440"/>
      <c r="AH11711" s="440"/>
      <c r="AI11711" s="440"/>
      <c r="AJ11711" s="440"/>
    </row>
    <row r="11712" spans="29:36" x14ac:dyDescent="0.25">
      <c r="AC11712" s="440"/>
      <c r="AD11712" s="440"/>
      <c r="AE11712" s="440"/>
      <c r="AF11712" s="440"/>
      <c r="AG11712" s="440"/>
      <c r="AH11712" s="440"/>
      <c r="AI11712" s="440"/>
      <c r="AJ11712" s="440"/>
    </row>
    <row r="11713" spans="29:36" x14ac:dyDescent="0.25">
      <c r="AC11713" s="440"/>
      <c r="AD11713" s="440"/>
      <c r="AE11713" s="440"/>
      <c r="AF11713" s="440"/>
      <c r="AG11713" s="440"/>
      <c r="AH11713" s="440"/>
      <c r="AI11713" s="440"/>
      <c r="AJ11713" s="440"/>
    </row>
    <row r="11714" spans="29:36" x14ac:dyDescent="0.25">
      <c r="AC11714" s="440"/>
      <c r="AD11714" s="440"/>
      <c r="AE11714" s="440"/>
      <c r="AF11714" s="440"/>
      <c r="AG11714" s="440"/>
      <c r="AH11714" s="440"/>
      <c r="AI11714" s="440"/>
      <c r="AJ11714" s="440"/>
    </row>
    <row r="11715" spans="29:36" x14ac:dyDescent="0.25">
      <c r="AC11715" s="440"/>
      <c r="AD11715" s="440"/>
      <c r="AE11715" s="440"/>
      <c r="AF11715" s="440"/>
      <c r="AG11715" s="440"/>
      <c r="AH11715" s="440"/>
      <c r="AI11715" s="440"/>
      <c r="AJ11715" s="440"/>
    </row>
    <row r="11716" spans="29:36" x14ac:dyDescent="0.25">
      <c r="AC11716" s="440"/>
      <c r="AD11716" s="440"/>
      <c r="AE11716" s="440"/>
      <c r="AF11716" s="440"/>
      <c r="AG11716" s="440"/>
      <c r="AH11716" s="440"/>
      <c r="AI11716" s="440"/>
      <c r="AJ11716" s="440"/>
    </row>
    <row r="11717" spans="29:36" x14ac:dyDescent="0.25">
      <c r="AC11717" s="440"/>
      <c r="AD11717" s="440"/>
      <c r="AE11717" s="440"/>
      <c r="AF11717" s="440"/>
      <c r="AG11717" s="440"/>
      <c r="AH11717" s="440"/>
      <c r="AI11717" s="440"/>
      <c r="AJ11717" s="440"/>
    </row>
    <row r="11718" spans="29:36" x14ac:dyDescent="0.25">
      <c r="AC11718" s="440"/>
      <c r="AD11718" s="440"/>
      <c r="AE11718" s="440"/>
      <c r="AF11718" s="440"/>
      <c r="AG11718" s="440"/>
      <c r="AH11718" s="440"/>
      <c r="AI11718" s="440"/>
      <c r="AJ11718" s="440"/>
    </row>
    <row r="11719" spans="29:36" x14ac:dyDescent="0.25">
      <c r="AC11719" s="440"/>
      <c r="AD11719" s="440"/>
      <c r="AE11719" s="440"/>
      <c r="AF11719" s="440"/>
      <c r="AG11719" s="440"/>
      <c r="AH11719" s="440"/>
      <c r="AI11719" s="440"/>
      <c r="AJ11719" s="440"/>
    </row>
    <row r="11720" spans="29:36" x14ac:dyDescent="0.25">
      <c r="AC11720" s="440"/>
      <c r="AD11720" s="440"/>
      <c r="AE11720" s="440"/>
      <c r="AF11720" s="440"/>
      <c r="AG11720" s="440"/>
      <c r="AH11720" s="440"/>
      <c r="AI11720" s="440"/>
      <c r="AJ11720" s="440"/>
    </row>
    <row r="11721" spans="29:36" x14ac:dyDescent="0.25">
      <c r="AC11721" s="440"/>
      <c r="AD11721" s="440"/>
      <c r="AE11721" s="440"/>
      <c r="AF11721" s="440"/>
      <c r="AG11721" s="440"/>
      <c r="AH11721" s="440"/>
      <c r="AI11721" s="440"/>
      <c r="AJ11721" s="440"/>
    </row>
    <row r="11722" spans="29:36" x14ac:dyDescent="0.25">
      <c r="AC11722" s="440"/>
      <c r="AD11722" s="440"/>
      <c r="AE11722" s="440"/>
      <c r="AF11722" s="440"/>
      <c r="AG11722" s="440"/>
      <c r="AH11722" s="440"/>
      <c r="AI11722" s="440"/>
      <c r="AJ11722" s="440"/>
    </row>
    <row r="11723" spans="29:36" x14ac:dyDescent="0.25">
      <c r="AC11723" s="440"/>
      <c r="AD11723" s="440"/>
      <c r="AE11723" s="440"/>
      <c r="AF11723" s="440"/>
      <c r="AG11723" s="440"/>
      <c r="AH11723" s="440"/>
      <c r="AI11723" s="440"/>
      <c r="AJ11723" s="440"/>
    </row>
    <row r="11724" spans="29:36" x14ac:dyDescent="0.25">
      <c r="AC11724" s="440"/>
      <c r="AD11724" s="440"/>
      <c r="AE11724" s="440"/>
      <c r="AF11724" s="440"/>
      <c r="AG11724" s="440"/>
      <c r="AH11724" s="440"/>
      <c r="AI11724" s="440"/>
      <c r="AJ11724" s="440"/>
    </row>
    <row r="11725" spans="29:36" x14ac:dyDescent="0.25">
      <c r="AC11725" s="440"/>
      <c r="AD11725" s="440"/>
      <c r="AE11725" s="440"/>
      <c r="AF11725" s="440"/>
      <c r="AG11725" s="440"/>
      <c r="AH11725" s="440"/>
      <c r="AI11725" s="440"/>
      <c r="AJ11725" s="440"/>
    </row>
    <row r="11726" spans="29:36" x14ac:dyDescent="0.25">
      <c r="AC11726" s="440"/>
      <c r="AD11726" s="440"/>
      <c r="AE11726" s="440"/>
      <c r="AF11726" s="440"/>
      <c r="AG11726" s="440"/>
      <c r="AH11726" s="440"/>
      <c r="AI11726" s="440"/>
      <c r="AJ11726" s="440"/>
    </row>
    <row r="11727" spans="29:36" x14ac:dyDescent="0.25">
      <c r="AC11727" s="440"/>
      <c r="AD11727" s="440"/>
      <c r="AE11727" s="440"/>
      <c r="AF11727" s="440"/>
      <c r="AG11727" s="440"/>
      <c r="AH11727" s="440"/>
      <c r="AI11727" s="440"/>
      <c r="AJ11727" s="440"/>
    </row>
    <row r="11728" spans="29:36" x14ac:dyDescent="0.25">
      <c r="AC11728" s="440"/>
      <c r="AD11728" s="440"/>
      <c r="AE11728" s="440"/>
      <c r="AF11728" s="440"/>
      <c r="AG11728" s="440"/>
      <c r="AH11728" s="440"/>
      <c r="AI11728" s="440"/>
      <c r="AJ11728" s="440"/>
    </row>
    <row r="11729" spans="29:36" x14ac:dyDescent="0.25">
      <c r="AC11729" s="440"/>
      <c r="AD11729" s="440"/>
      <c r="AE11729" s="440"/>
      <c r="AF11729" s="440"/>
      <c r="AG11729" s="440"/>
      <c r="AH11729" s="440"/>
      <c r="AI11729" s="440"/>
      <c r="AJ11729" s="440"/>
    </row>
    <row r="11730" spans="29:36" x14ac:dyDescent="0.25">
      <c r="AC11730" s="440"/>
      <c r="AD11730" s="440"/>
      <c r="AE11730" s="440"/>
      <c r="AF11730" s="440"/>
      <c r="AG11730" s="440"/>
      <c r="AH11730" s="440"/>
      <c r="AI11730" s="440"/>
      <c r="AJ11730" s="440"/>
    </row>
    <row r="11731" spans="29:36" x14ac:dyDescent="0.25">
      <c r="AC11731" s="440"/>
      <c r="AD11731" s="440"/>
      <c r="AE11731" s="440"/>
      <c r="AF11731" s="440"/>
      <c r="AG11731" s="440"/>
      <c r="AH11731" s="440"/>
      <c r="AI11731" s="440"/>
      <c r="AJ11731" s="440"/>
    </row>
    <row r="11732" spans="29:36" x14ac:dyDescent="0.25">
      <c r="AC11732" s="440"/>
      <c r="AD11732" s="440"/>
      <c r="AE11732" s="440"/>
      <c r="AF11732" s="440"/>
      <c r="AG11732" s="440"/>
      <c r="AH11732" s="440"/>
      <c r="AI11732" s="440"/>
      <c r="AJ11732" s="440"/>
    </row>
    <row r="11733" spans="29:36" x14ac:dyDescent="0.25">
      <c r="AC11733" s="440"/>
      <c r="AD11733" s="440"/>
      <c r="AE11733" s="440"/>
      <c r="AF11733" s="440"/>
      <c r="AG11733" s="440"/>
      <c r="AH11733" s="440"/>
      <c r="AI11733" s="440"/>
      <c r="AJ11733" s="440"/>
    </row>
    <row r="11734" spans="29:36" x14ac:dyDescent="0.25">
      <c r="AC11734" s="440"/>
      <c r="AD11734" s="440"/>
      <c r="AE11734" s="440"/>
      <c r="AF11734" s="440"/>
      <c r="AG11734" s="440"/>
      <c r="AH11734" s="440"/>
      <c r="AI11734" s="440"/>
      <c r="AJ11734" s="440"/>
    </row>
    <row r="11735" spans="29:36" x14ac:dyDescent="0.25">
      <c r="AC11735" s="440"/>
      <c r="AD11735" s="440"/>
      <c r="AE11735" s="440"/>
      <c r="AF11735" s="440"/>
      <c r="AG11735" s="440"/>
      <c r="AH11735" s="440"/>
      <c r="AI11735" s="440"/>
      <c r="AJ11735" s="440"/>
    </row>
    <row r="11736" spans="29:36" x14ac:dyDescent="0.25">
      <c r="AC11736" s="440"/>
      <c r="AD11736" s="440"/>
      <c r="AE11736" s="440"/>
      <c r="AF11736" s="440"/>
      <c r="AG11736" s="440"/>
      <c r="AH11736" s="440"/>
      <c r="AI11736" s="440"/>
      <c r="AJ11736" s="440"/>
    </row>
    <row r="11737" spans="29:36" x14ac:dyDescent="0.25">
      <c r="AC11737" s="440"/>
      <c r="AD11737" s="440"/>
      <c r="AE11737" s="440"/>
      <c r="AF11737" s="440"/>
      <c r="AG11737" s="440"/>
      <c r="AH11737" s="440"/>
      <c r="AI11737" s="440"/>
      <c r="AJ11737" s="440"/>
    </row>
    <row r="11738" spans="29:36" x14ac:dyDescent="0.25">
      <c r="AC11738" s="440"/>
      <c r="AD11738" s="440"/>
      <c r="AE11738" s="440"/>
      <c r="AF11738" s="440"/>
      <c r="AG11738" s="440"/>
      <c r="AH11738" s="440"/>
      <c r="AI11738" s="440"/>
      <c r="AJ11738" s="440"/>
    </row>
    <row r="11739" spans="29:36" x14ac:dyDescent="0.25">
      <c r="AC11739" s="440"/>
      <c r="AD11739" s="440"/>
      <c r="AE11739" s="440"/>
      <c r="AF11739" s="440"/>
      <c r="AG11739" s="440"/>
      <c r="AH11739" s="440"/>
      <c r="AI11739" s="440"/>
      <c r="AJ11739" s="440"/>
    </row>
    <row r="11740" spans="29:36" x14ac:dyDescent="0.25">
      <c r="AC11740" s="440"/>
      <c r="AD11740" s="440"/>
      <c r="AE11740" s="440"/>
      <c r="AF11740" s="440"/>
      <c r="AG11740" s="440"/>
      <c r="AH11740" s="440"/>
      <c r="AI11740" s="440"/>
      <c r="AJ11740" s="440"/>
    </row>
    <row r="11741" spans="29:36" x14ac:dyDescent="0.25">
      <c r="AC11741" s="440"/>
      <c r="AD11741" s="440"/>
      <c r="AE11741" s="440"/>
      <c r="AF11741" s="440"/>
      <c r="AG11741" s="440"/>
      <c r="AH11741" s="440"/>
      <c r="AI11741" s="440"/>
      <c r="AJ11741" s="440"/>
    </row>
    <row r="11742" spans="29:36" x14ac:dyDescent="0.25">
      <c r="AC11742" s="440"/>
      <c r="AD11742" s="440"/>
      <c r="AE11742" s="440"/>
      <c r="AF11742" s="440"/>
      <c r="AG11742" s="440"/>
      <c r="AH11742" s="440"/>
      <c r="AI11742" s="440"/>
      <c r="AJ11742" s="440"/>
    </row>
    <row r="11743" spans="29:36" x14ac:dyDescent="0.25">
      <c r="AC11743" s="440"/>
      <c r="AD11743" s="440"/>
      <c r="AE11743" s="440"/>
      <c r="AF11743" s="440"/>
      <c r="AG11743" s="440"/>
      <c r="AH11743" s="440"/>
      <c r="AI11743" s="440"/>
      <c r="AJ11743" s="440"/>
    </row>
    <row r="11744" spans="29:36" x14ac:dyDescent="0.25">
      <c r="AC11744" s="440"/>
      <c r="AD11744" s="440"/>
      <c r="AE11744" s="440"/>
      <c r="AF11744" s="440"/>
      <c r="AG11744" s="440"/>
      <c r="AH11744" s="440"/>
      <c r="AI11744" s="440"/>
      <c r="AJ11744" s="440"/>
    </row>
    <row r="11745" spans="29:36" x14ac:dyDescent="0.25">
      <c r="AC11745" s="440"/>
      <c r="AD11745" s="440"/>
      <c r="AE11745" s="440"/>
      <c r="AF11745" s="440"/>
      <c r="AG11745" s="440"/>
      <c r="AH11745" s="440"/>
      <c r="AI11745" s="440"/>
      <c r="AJ11745" s="440"/>
    </row>
    <row r="11746" spans="29:36" x14ac:dyDescent="0.25">
      <c r="AC11746" s="440"/>
      <c r="AD11746" s="440"/>
      <c r="AE11746" s="440"/>
      <c r="AF11746" s="440"/>
      <c r="AG11746" s="440"/>
      <c r="AH11746" s="440"/>
      <c r="AI11746" s="440"/>
      <c r="AJ11746" s="440"/>
    </row>
    <row r="11747" spans="29:36" x14ac:dyDescent="0.25">
      <c r="AC11747" s="440"/>
      <c r="AD11747" s="440"/>
      <c r="AE11747" s="440"/>
      <c r="AF11747" s="440"/>
      <c r="AG11747" s="440"/>
      <c r="AH11747" s="440"/>
      <c r="AI11747" s="440"/>
      <c r="AJ11747" s="440"/>
    </row>
    <row r="11748" spans="29:36" x14ac:dyDescent="0.25">
      <c r="AC11748" s="440"/>
      <c r="AD11748" s="440"/>
      <c r="AE11748" s="440"/>
      <c r="AF11748" s="440"/>
      <c r="AG11748" s="440"/>
      <c r="AH11748" s="440"/>
      <c r="AI11748" s="440"/>
      <c r="AJ11748" s="440"/>
    </row>
    <row r="11749" spans="29:36" x14ac:dyDescent="0.25">
      <c r="AC11749" s="440"/>
      <c r="AD11749" s="440"/>
      <c r="AE11749" s="440"/>
      <c r="AF11749" s="440"/>
      <c r="AG11749" s="440"/>
      <c r="AH11749" s="440"/>
      <c r="AI11749" s="440"/>
      <c r="AJ11749" s="440"/>
    </row>
    <row r="11750" spans="29:36" x14ac:dyDescent="0.25">
      <c r="AC11750" s="440"/>
      <c r="AD11750" s="440"/>
      <c r="AE11750" s="440"/>
      <c r="AF11750" s="440"/>
      <c r="AG11750" s="440"/>
      <c r="AH11750" s="440"/>
      <c r="AI11750" s="440"/>
      <c r="AJ11750" s="440"/>
    </row>
    <row r="11751" spans="29:36" x14ac:dyDescent="0.25">
      <c r="AC11751" s="440"/>
      <c r="AD11751" s="440"/>
      <c r="AE11751" s="440"/>
      <c r="AF11751" s="440"/>
      <c r="AG11751" s="440"/>
      <c r="AH11751" s="440"/>
      <c r="AI11751" s="440"/>
      <c r="AJ11751" s="440"/>
    </row>
    <row r="11752" spans="29:36" x14ac:dyDescent="0.25">
      <c r="AC11752" s="440"/>
      <c r="AD11752" s="440"/>
      <c r="AE11752" s="440"/>
      <c r="AF11752" s="440"/>
      <c r="AG11752" s="440"/>
      <c r="AH11752" s="440"/>
      <c r="AI11752" s="440"/>
      <c r="AJ11752" s="440"/>
    </row>
    <row r="11753" spans="29:36" x14ac:dyDescent="0.25">
      <c r="AC11753" s="440"/>
      <c r="AD11753" s="440"/>
      <c r="AE11753" s="440"/>
      <c r="AF11753" s="440"/>
      <c r="AG11753" s="440"/>
      <c r="AH11753" s="440"/>
      <c r="AI11753" s="440"/>
      <c r="AJ11753" s="440"/>
    </row>
    <row r="11754" spans="29:36" x14ac:dyDescent="0.25">
      <c r="AC11754" s="440"/>
      <c r="AD11754" s="440"/>
      <c r="AE11754" s="440"/>
      <c r="AF11754" s="440"/>
      <c r="AG11754" s="440"/>
      <c r="AH11754" s="440"/>
      <c r="AI11754" s="440"/>
      <c r="AJ11754" s="440"/>
    </row>
    <row r="11755" spans="29:36" x14ac:dyDescent="0.25">
      <c r="AC11755" s="440"/>
      <c r="AD11755" s="440"/>
      <c r="AE11755" s="440"/>
      <c r="AF11755" s="440"/>
      <c r="AG11755" s="440"/>
      <c r="AH11755" s="440"/>
      <c r="AI11755" s="440"/>
      <c r="AJ11755" s="440"/>
    </row>
    <row r="11756" spans="29:36" x14ac:dyDescent="0.25">
      <c r="AC11756" s="440"/>
      <c r="AD11756" s="440"/>
      <c r="AE11756" s="440"/>
      <c r="AF11756" s="440"/>
      <c r="AG11756" s="440"/>
      <c r="AH11756" s="440"/>
      <c r="AI11756" s="440"/>
      <c r="AJ11756" s="440"/>
    </row>
    <row r="11757" spans="29:36" x14ac:dyDescent="0.25">
      <c r="AC11757" s="440"/>
      <c r="AD11757" s="440"/>
      <c r="AE11757" s="440"/>
      <c r="AF11757" s="440"/>
      <c r="AG11757" s="440"/>
      <c r="AH11757" s="440"/>
      <c r="AI11757" s="440"/>
      <c r="AJ11757" s="440"/>
    </row>
    <row r="11758" spans="29:36" x14ac:dyDescent="0.25">
      <c r="AC11758" s="440"/>
      <c r="AD11758" s="440"/>
      <c r="AE11758" s="440"/>
      <c r="AF11758" s="440"/>
      <c r="AG11758" s="440"/>
      <c r="AH11758" s="440"/>
      <c r="AI11758" s="440"/>
      <c r="AJ11758" s="440"/>
    </row>
    <row r="11759" spans="29:36" x14ac:dyDescent="0.25">
      <c r="AC11759" s="440"/>
      <c r="AD11759" s="440"/>
      <c r="AE11759" s="440"/>
      <c r="AF11759" s="440"/>
      <c r="AG11759" s="440"/>
      <c r="AH11759" s="440"/>
      <c r="AI11759" s="440"/>
      <c r="AJ11759" s="440"/>
    </row>
    <row r="11760" spans="29:36" x14ac:dyDescent="0.25">
      <c r="AC11760" s="440"/>
      <c r="AD11760" s="440"/>
      <c r="AE11760" s="440"/>
      <c r="AF11760" s="440"/>
      <c r="AG11760" s="440"/>
      <c r="AH11760" s="440"/>
      <c r="AI11760" s="440"/>
      <c r="AJ11760" s="440"/>
    </row>
    <row r="11761" spans="29:36" x14ac:dyDescent="0.25">
      <c r="AC11761" s="440"/>
      <c r="AD11761" s="440"/>
      <c r="AE11761" s="440"/>
      <c r="AF11761" s="440"/>
      <c r="AG11761" s="440"/>
      <c r="AH11761" s="440"/>
      <c r="AI11761" s="440"/>
      <c r="AJ11761" s="440"/>
    </row>
    <row r="11762" spans="29:36" x14ac:dyDescent="0.25">
      <c r="AC11762" s="440"/>
      <c r="AD11762" s="440"/>
      <c r="AE11762" s="440"/>
      <c r="AF11762" s="440"/>
      <c r="AG11762" s="440"/>
      <c r="AH11762" s="440"/>
      <c r="AI11762" s="440"/>
      <c r="AJ11762" s="440"/>
    </row>
    <row r="11763" spans="29:36" x14ac:dyDescent="0.25">
      <c r="AC11763" s="440"/>
      <c r="AD11763" s="440"/>
      <c r="AE11763" s="440"/>
      <c r="AF11763" s="440"/>
      <c r="AG11763" s="440"/>
      <c r="AH11763" s="440"/>
      <c r="AI11763" s="440"/>
      <c r="AJ11763" s="440"/>
    </row>
    <row r="11764" spans="29:36" x14ac:dyDescent="0.25">
      <c r="AC11764" s="440"/>
      <c r="AD11764" s="440"/>
      <c r="AE11764" s="440"/>
      <c r="AF11764" s="440"/>
      <c r="AG11764" s="440"/>
      <c r="AH11764" s="440"/>
      <c r="AI11764" s="440"/>
      <c r="AJ11764" s="440"/>
    </row>
    <row r="11765" spans="29:36" x14ac:dyDescent="0.25">
      <c r="AC11765" s="440"/>
      <c r="AD11765" s="440"/>
      <c r="AE11765" s="440"/>
      <c r="AF11765" s="440"/>
      <c r="AG11765" s="440"/>
      <c r="AH11765" s="440"/>
      <c r="AI11765" s="440"/>
      <c r="AJ11765" s="440"/>
    </row>
    <row r="11766" spans="29:36" x14ac:dyDescent="0.25">
      <c r="AC11766" s="440"/>
      <c r="AD11766" s="440"/>
      <c r="AE11766" s="440"/>
      <c r="AF11766" s="440"/>
      <c r="AG11766" s="440"/>
      <c r="AH11766" s="440"/>
      <c r="AI11766" s="440"/>
      <c r="AJ11766" s="440"/>
    </row>
    <row r="11767" spans="29:36" x14ac:dyDescent="0.25">
      <c r="AC11767" s="440"/>
      <c r="AD11767" s="440"/>
      <c r="AE11767" s="440"/>
      <c r="AF11767" s="440"/>
      <c r="AG11767" s="440"/>
      <c r="AH11767" s="440"/>
      <c r="AI11767" s="440"/>
      <c r="AJ11767" s="440"/>
    </row>
    <row r="11768" spans="29:36" x14ac:dyDescent="0.25">
      <c r="AC11768" s="440"/>
      <c r="AD11768" s="440"/>
      <c r="AE11768" s="440"/>
      <c r="AF11768" s="440"/>
      <c r="AG11768" s="440"/>
      <c r="AH11768" s="440"/>
      <c r="AI11768" s="440"/>
      <c r="AJ11768" s="440"/>
    </row>
    <row r="11769" spans="29:36" x14ac:dyDescent="0.25">
      <c r="AC11769" s="440"/>
      <c r="AD11769" s="440"/>
      <c r="AE11769" s="440"/>
      <c r="AF11769" s="440"/>
      <c r="AG11769" s="440"/>
      <c r="AH11769" s="440"/>
      <c r="AI11769" s="440"/>
      <c r="AJ11769" s="440"/>
    </row>
    <row r="11770" spans="29:36" x14ac:dyDescent="0.25">
      <c r="AC11770" s="440"/>
      <c r="AD11770" s="440"/>
      <c r="AE11770" s="440"/>
      <c r="AF11770" s="440"/>
      <c r="AG11770" s="440"/>
      <c r="AH11770" s="440"/>
      <c r="AI11770" s="440"/>
      <c r="AJ11770" s="440"/>
    </row>
    <row r="11771" spans="29:36" x14ac:dyDescent="0.25">
      <c r="AC11771" s="440"/>
      <c r="AD11771" s="440"/>
      <c r="AE11771" s="440"/>
      <c r="AF11771" s="440"/>
      <c r="AG11771" s="440"/>
      <c r="AH11771" s="440"/>
      <c r="AI11771" s="440"/>
      <c r="AJ11771" s="440"/>
    </row>
    <row r="11772" spans="29:36" x14ac:dyDescent="0.25">
      <c r="AC11772" s="440"/>
      <c r="AD11772" s="440"/>
      <c r="AE11772" s="440"/>
      <c r="AF11772" s="440"/>
      <c r="AG11772" s="440"/>
      <c r="AH11772" s="440"/>
      <c r="AI11772" s="440"/>
      <c r="AJ11772" s="440"/>
    </row>
    <row r="11773" spans="29:36" x14ac:dyDescent="0.25">
      <c r="AC11773" s="440"/>
      <c r="AD11773" s="440"/>
      <c r="AE11773" s="440"/>
      <c r="AF11773" s="440"/>
      <c r="AG11773" s="440"/>
      <c r="AH11773" s="440"/>
      <c r="AI11773" s="440"/>
      <c r="AJ11773" s="440"/>
    </row>
    <row r="11774" spans="29:36" x14ac:dyDescent="0.25">
      <c r="AC11774" s="440"/>
      <c r="AD11774" s="440"/>
      <c r="AE11774" s="440"/>
      <c r="AF11774" s="440"/>
      <c r="AG11774" s="440"/>
      <c r="AH11774" s="440"/>
      <c r="AI11774" s="440"/>
      <c r="AJ11774" s="440"/>
    </row>
    <row r="11775" spans="29:36" x14ac:dyDescent="0.25">
      <c r="AC11775" s="440"/>
      <c r="AD11775" s="440"/>
      <c r="AE11775" s="440"/>
      <c r="AF11775" s="440"/>
      <c r="AG11775" s="440"/>
      <c r="AH11775" s="440"/>
      <c r="AI11775" s="440"/>
      <c r="AJ11775" s="440"/>
    </row>
    <row r="11776" spans="29:36" x14ac:dyDescent="0.25">
      <c r="AC11776" s="440"/>
      <c r="AD11776" s="440"/>
      <c r="AE11776" s="440"/>
      <c r="AF11776" s="440"/>
      <c r="AG11776" s="440"/>
      <c r="AH11776" s="440"/>
      <c r="AI11776" s="440"/>
      <c r="AJ11776" s="440"/>
    </row>
    <row r="11777" spans="29:36" x14ac:dyDescent="0.25">
      <c r="AC11777" s="440"/>
      <c r="AD11777" s="440"/>
      <c r="AE11777" s="440"/>
      <c r="AF11777" s="440"/>
      <c r="AG11777" s="440"/>
      <c r="AH11777" s="440"/>
      <c r="AI11777" s="440"/>
      <c r="AJ11777" s="440"/>
    </row>
    <row r="11778" spans="29:36" x14ac:dyDescent="0.25">
      <c r="AC11778" s="440"/>
      <c r="AD11778" s="440"/>
      <c r="AE11778" s="440"/>
      <c r="AF11778" s="440"/>
      <c r="AG11778" s="440"/>
      <c r="AH11778" s="440"/>
      <c r="AI11778" s="440"/>
      <c r="AJ11778" s="440"/>
    </row>
    <row r="11779" spans="29:36" x14ac:dyDescent="0.25">
      <c r="AC11779" s="440"/>
      <c r="AD11779" s="440"/>
      <c r="AE11779" s="440"/>
      <c r="AF11779" s="440"/>
      <c r="AG11779" s="440"/>
      <c r="AH11779" s="440"/>
      <c r="AI11779" s="440"/>
      <c r="AJ11779" s="440"/>
    </row>
    <row r="11780" spans="29:36" x14ac:dyDescent="0.25">
      <c r="AC11780" s="440"/>
      <c r="AD11780" s="440"/>
      <c r="AE11780" s="440"/>
      <c r="AF11780" s="440"/>
      <c r="AG11780" s="440"/>
      <c r="AH11780" s="440"/>
      <c r="AI11780" s="440"/>
      <c r="AJ11780" s="440"/>
    </row>
    <row r="11781" spans="29:36" x14ac:dyDescent="0.25">
      <c r="AC11781" s="440"/>
      <c r="AD11781" s="440"/>
      <c r="AE11781" s="440"/>
      <c r="AF11781" s="440"/>
      <c r="AG11781" s="440"/>
      <c r="AH11781" s="440"/>
      <c r="AI11781" s="440"/>
      <c r="AJ11781" s="440"/>
    </row>
    <row r="11782" spans="29:36" x14ac:dyDescent="0.25">
      <c r="AC11782" s="440"/>
      <c r="AD11782" s="440"/>
      <c r="AE11782" s="440"/>
      <c r="AF11782" s="440"/>
      <c r="AG11782" s="440"/>
      <c r="AH11782" s="440"/>
      <c r="AI11782" s="440"/>
      <c r="AJ11782" s="440"/>
    </row>
    <row r="11783" spans="29:36" x14ac:dyDescent="0.25">
      <c r="AC11783" s="440"/>
      <c r="AD11783" s="440"/>
      <c r="AE11783" s="440"/>
      <c r="AF11783" s="440"/>
      <c r="AG11783" s="440"/>
      <c r="AH11783" s="440"/>
      <c r="AI11783" s="440"/>
      <c r="AJ11783" s="440"/>
    </row>
    <row r="11784" spans="29:36" x14ac:dyDescent="0.25">
      <c r="AC11784" s="440"/>
      <c r="AD11784" s="440"/>
      <c r="AE11784" s="440"/>
      <c r="AF11784" s="440"/>
      <c r="AG11784" s="440"/>
      <c r="AH11784" s="440"/>
      <c r="AI11784" s="440"/>
      <c r="AJ11784" s="440"/>
    </row>
    <row r="11785" spans="29:36" x14ac:dyDescent="0.25">
      <c r="AC11785" s="440"/>
      <c r="AD11785" s="440"/>
      <c r="AE11785" s="440"/>
      <c r="AF11785" s="440"/>
      <c r="AG11785" s="440"/>
      <c r="AH11785" s="440"/>
      <c r="AI11785" s="440"/>
      <c r="AJ11785" s="440"/>
    </row>
    <row r="11786" spans="29:36" x14ac:dyDescent="0.25">
      <c r="AC11786" s="440"/>
      <c r="AD11786" s="440"/>
      <c r="AE11786" s="440"/>
      <c r="AF11786" s="440"/>
      <c r="AG11786" s="440"/>
      <c r="AH11786" s="440"/>
      <c r="AI11786" s="440"/>
      <c r="AJ11786" s="440"/>
    </row>
    <row r="11787" spans="29:36" x14ac:dyDescent="0.25">
      <c r="AC11787" s="440"/>
      <c r="AD11787" s="440"/>
      <c r="AE11787" s="440"/>
      <c r="AF11787" s="440"/>
      <c r="AG11787" s="440"/>
      <c r="AH11787" s="440"/>
      <c r="AI11787" s="440"/>
      <c r="AJ11787" s="440"/>
    </row>
    <row r="11788" spans="29:36" x14ac:dyDescent="0.25">
      <c r="AC11788" s="440"/>
      <c r="AD11788" s="440"/>
      <c r="AE11788" s="440"/>
      <c r="AF11788" s="440"/>
      <c r="AG11788" s="440"/>
      <c r="AH11788" s="440"/>
      <c r="AI11788" s="440"/>
      <c r="AJ11788" s="440"/>
    </row>
    <row r="11789" spans="29:36" x14ac:dyDescent="0.25">
      <c r="AC11789" s="440"/>
      <c r="AD11789" s="440"/>
      <c r="AE11789" s="440"/>
      <c r="AF11789" s="440"/>
      <c r="AG11789" s="440"/>
      <c r="AH11789" s="440"/>
      <c r="AI11789" s="440"/>
      <c r="AJ11789" s="440"/>
    </row>
    <row r="11790" spans="29:36" x14ac:dyDescent="0.25">
      <c r="AC11790" s="440"/>
      <c r="AD11790" s="440"/>
      <c r="AE11790" s="440"/>
      <c r="AF11790" s="440"/>
      <c r="AG11790" s="440"/>
      <c r="AH11790" s="440"/>
      <c r="AI11790" s="440"/>
      <c r="AJ11790" s="440"/>
    </row>
    <row r="11791" spans="29:36" x14ac:dyDescent="0.25">
      <c r="AC11791" s="440"/>
      <c r="AD11791" s="440"/>
      <c r="AE11791" s="440"/>
      <c r="AF11791" s="440"/>
      <c r="AG11791" s="440"/>
      <c r="AH11791" s="440"/>
      <c r="AI11791" s="440"/>
      <c r="AJ11791" s="440"/>
    </row>
    <row r="11792" spans="29:36" x14ac:dyDescent="0.25">
      <c r="AC11792" s="440"/>
      <c r="AD11792" s="440"/>
      <c r="AE11792" s="440"/>
      <c r="AF11792" s="440"/>
      <c r="AG11792" s="440"/>
      <c r="AH11792" s="440"/>
      <c r="AI11792" s="440"/>
      <c r="AJ11792" s="440"/>
    </row>
    <row r="11793" spans="29:36" x14ac:dyDescent="0.25">
      <c r="AC11793" s="440"/>
      <c r="AD11793" s="440"/>
      <c r="AE11793" s="440"/>
      <c r="AF11793" s="440"/>
      <c r="AG11793" s="440"/>
      <c r="AH11793" s="440"/>
      <c r="AI11793" s="440"/>
      <c r="AJ11793" s="440"/>
    </row>
    <row r="11794" spans="29:36" x14ac:dyDescent="0.25">
      <c r="AC11794" s="440"/>
      <c r="AD11794" s="440"/>
      <c r="AE11794" s="440"/>
      <c r="AF11794" s="440"/>
      <c r="AG11794" s="440"/>
      <c r="AH11794" s="440"/>
      <c r="AI11794" s="440"/>
      <c r="AJ11794" s="440"/>
    </row>
    <row r="11795" spans="29:36" x14ac:dyDescent="0.25">
      <c r="AC11795" s="440"/>
      <c r="AD11795" s="440"/>
      <c r="AE11795" s="440"/>
      <c r="AF11795" s="440"/>
      <c r="AG11795" s="440"/>
      <c r="AH11795" s="440"/>
      <c r="AI11795" s="440"/>
      <c r="AJ11795" s="440"/>
    </row>
    <row r="11796" spans="29:36" x14ac:dyDescent="0.25">
      <c r="AC11796" s="440"/>
      <c r="AD11796" s="440"/>
      <c r="AE11796" s="440"/>
      <c r="AF11796" s="440"/>
      <c r="AG11796" s="440"/>
      <c r="AH11796" s="440"/>
      <c r="AI11796" s="440"/>
      <c r="AJ11796" s="440"/>
    </row>
    <row r="11797" spans="29:36" x14ac:dyDescent="0.25">
      <c r="AC11797" s="440"/>
      <c r="AD11797" s="440"/>
      <c r="AE11797" s="440"/>
      <c r="AF11797" s="440"/>
      <c r="AG11797" s="440"/>
      <c r="AH11797" s="440"/>
      <c r="AI11797" s="440"/>
      <c r="AJ11797" s="440"/>
    </row>
    <row r="11798" spans="29:36" x14ac:dyDescent="0.25">
      <c r="AC11798" s="440"/>
      <c r="AD11798" s="440"/>
      <c r="AE11798" s="440"/>
      <c r="AF11798" s="440"/>
      <c r="AG11798" s="440"/>
      <c r="AH11798" s="440"/>
      <c r="AI11798" s="440"/>
      <c r="AJ11798" s="440"/>
    </row>
    <row r="11799" spans="29:36" x14ac:dyDescent="0.25">
      <c r="AC11799" s="440"/>
      <c r="AD11799" s="440"/>
      <c r="AE11799" s="440"/>
      <c r="AF11799" s="440"/>
      <c r="AG11799" s="440"/>
      <c r="AH11799" s="440"/>
      <c r="AI11799" s="440"/>
      <c r="AJ11799" s="440"/>
    </row>
    <row r="11800" spans="29:36" x14ac:dyDescent="0.25">
      <c r="AC11800" s="440"/>
      <c r="AD11800" s="440"/>
      <c r="AE11800" s="440"/>
      <c r="AF11800" s="440"/>
      <c r="AG11800" s="440"/>
      <c r="AH11800" s="440"/>
      <c r="AI11800" s="440"/>
      <c r="AJ11800" s="440"/>
    </row>
    <row r="11801" spans="29:36" x14ac:dyDescent="0.25">
      <c r="AC11801" s="440"/>
      <c r="AD11801" s="440"/>
      <c r="AE11801" s="440"/>
      <c r="AF11801" s="440"/>
      <c r="AG11801" s="440"/>
      <c r="AH11801" s="440"/>
      <c r="AI11801" s="440"/>
      <c r="AJ11801" s="440"/>
    </row>
    <row r="11802" spans="29:36" x14ac:dyDescent="0.25">
      <c r="AC11802" s="440"/>
      <c r="AD11802" s="440"/>
      <c r="AE11802" s="440"/>
      <c r="AF11802" s="440"/>
      <c r="AG11802" s="440"/>
      <c r="AH11802" s="440"/>
      <c r="AI11802" s="440"/>
      <c r="AJ11802" s="440"/>
    </row>
    <row r="11803" spans="29:36" x14ac:dyDescent="0.25">
      <c r="AC11803" s="440"/>
      <c r="AD11803" s="440"/>
      <c r="AE11803" s="440"/>
      <c r="AF11803" s="440"/>
      <c r="AG11803" s="440"/>
      <c r="AH11803" s="440"/>
      <c r="AI11803" s="440"/>
      <c r="AJ11803" s="440"/>
    </row>
    <row r="11804" spans="29:36" x14ac:dyDescent="0.25">
      <c r="AC11804" s="440"/>
      <c r="AD11804" s="440"/>
      <c r="AE11804" s="440"/>
      <c r="AF11804" s="440"/>
      <c r="AG11804" s="440"/>
      <c r="AH11804" s="440"/>
      <c r="AI11804" s="440"/>
      <c r="AJ11804" s="440"/>
    </row>
    <row r="11805" spans="29:36" x14ac:dyDescent="0.25">
      <c r="AC11805" s="440"/>
      <c r="AD11805" s="440"/>
      <c r="AE11805" s="440"/>
      <c r="AF11805" s="440"/>
      <c r="AG11805" s="440"/>
      <c r="AH11805" s="440"/>
      <c r="AI11805" s="440"/>
      <c r="AJ11805" s="440"/>
    </row>
    <row r="11806" spans="29:36" x14ac:dyDescent="0.25">
      <c r="AC11806" s="440"/>
      <c r="AD11806" s="440"/>
      <c r="AE11806" s="440"/>
      <c r="AF11806" s="440"/>
      <c r="AG11806" s="440"/>
      <c r="AH11806" s="440"/>
      <c r="AI11806" s="440"/>
      <c r="AJ11806" s="440"/>
    </row>
    <row r="11807" spans="29:36" x14ac:dyDescent="0.25">
      <c r="AC11807" s="440"/>
      <c r="AD11807" s="440"/>
      <c r="AE11807" s="440"/>
      <c r="AF11807" s="440"/>
      <c r="AG11807" s="440"/>
      <c r="AH11807" s="440"/>
      <c r="AI11807" s="440"/>
      <c r="AJ11807" s="440"/>
    </row>
    <row r="11808" spans="29:36" x14ac:dyDescent="0.25">
      <c r="AC11808" s="440"/>
      <c r="AD11808" s="440"/>
      <c r="AE11808" s="440"/>
      <c r="AF11808" s="440"/>
      <c r="AG11808" s="440"/>
      <c r="AH11808" s="440"/>
      <c r="AI11808" s="440"/>
      <c r="AJ11808" s="440"/>
    </row>
    <row r="11809" spans="29:36" x14ac:dyDescent="0.25">
      <c r="AC11809" s="440"/>
      <c r="AD11809" s="440"/>
      <c r="AE11809" s="440"/>
      <c r="AF11809" s="440"/>
      <c r="AG11809" s="440"/>
      <c r="AH11809" s="440"/>
      <c r="AI11809" s="440"/>
      <c r="AJ11809" s="440"/>
    </row>
    <row r="11810" spans="29:36" x14ac:dyDescent="0.25">
      <c r="AC11810" s="440"/>
      <c r="AD11810" s="440"/>
      <c r="AE11810" s="440"/>
      <c r="AF11810" s="440"/>
      <c r="AG11810" s="440"/>
      <c r="AH11810" s="440"/>
      <c r="AI11810" s="440"/>
      <c r="AJ11810" s="440"/>
    </row>
    <row r="11811" spans="29:36" x14ac:dyDescent="0.25">
      <c r="AC11811" s="440"/>
      <c r="AD11811" s="440"/>
      <c r="AE11811" s="440"/>
      <c r="AF11811" s="440"/>
      <c r="AG11811" s="440"/>
      <c r="AH11811" s="440"/>
      <c r="AI11811" s="440"/>
      <c r="AJ11811" s="440"/>
    </row>
    <row r="11812" spans="29:36" x14ac:dyDescent="0.25">
      <c r="AC11812" s="440"/>
      <c r="AD11812" s="440"/>
      <c r="AE11812" s="440"/>
      <c r="AF11812" s="440"/>
      <c r="AG11812" s="440"/>
      <c r="AH11812" s="440"/>
      <c r="AI11812" s="440"/>
      <c r="AJ11812" s="440"/>
    </row>
    <row r="11813" spans="29:36" x14ac:dyDescent="0.25">
      <c r="AC11813" s="440"/>
      <c r="AD11813" s="440"/>
      <c r="AE11813" s="440"/>
      <c r="AF11813" s="440"/>
      <c r="AG11813" s="440"/>
      <c r="AH11813" s="440"/>
      <c r="AI11813" s="440"/>
      <c r="AJ11813" s="440"/>
    </row>
    <row r="11814" spans="29:36" x14ac:dyDescent="0.25">
      <c r="AC11814" s="440"/>
      <c r="AD11814" s="440"/>
      <c r="AE11814" s="440"/>
      <c r="AF11814" s="440"/>
      <c r="AG11814" s="440"/>
      <c r="AH11814" s="440"/>
      <c r="AI11814" s="440"/>
      <c r="AJ11814" s="440"/>
    </row>
    <row r="11815" spans="29:36" x14ac:dyDescent="0.25">
      <c r="AC11815" s="440"/>
      <c r="AD11815" s="440"/>
      <c r="AE11815" s="440"/>
      <c r="AF11815" s="440"/>
      <c r="AG11815" s="440"/>
      <c r="AH11815" s="440"/>
      <c r="AI11815" s="440"/>
      <c r="AJ11815" s="440"/>
    </row>
    <row r="11816" spans="29:36" x14ac:dyDescent="0.25">
      <c r="AC11816" s="440"/>
      <c r="AD11816" s="440"/>
      <c r="AE11816" s="440"/>
      <c r="AF11816" s="440"/>
      <c r="AG11816" s="440"/>
      <c r="AH11816" s="440"/>
      <c r="AI11816" s="440"/>
      <c r="AJ11816" s="440"/>
    </row>
    <row r="11817" spans="29:36" x14ac:dyDescent="0.25">
      <c r="AC11817" s="440"/>
      <c r="AD11817" s="440"/>
      <c r="AE11817" s="440"/>
      <c r="AF11817" s="440"/>
      <c r="AG11817" s="440"/>
      <c r="AH11817" s="440"/>
      <c r="AI11817" s="440"/>
      <c r="AJ11817" s="440"/>
    </row>
    <row r="11818" spans="29:36" x14ac:dyDescent="0.25">
      <c r="AC11818" s="440"/>
      <c r="AD11818" s="440"/>
      <c r="AE11818" s="440"/>
      <c r="AF11818" s="440"/>
      <c r="AG11818" s="440"/>
      <c r="AH11818" s="440"/>
      <c r="AI11818" s="440"/>
      <c r="AJ11818" s="440"/>
    </row>
    <row r="11819" spans="29:36" x14ac:dyDescent="0.25">
      <c r="AC11819" s="440"/>
      <c r="AD11819" s="440"/>
      <c r="AE11819" s="440"/>
      <c r="AF11819" s="440"/>
      <c r="AG11819" s="440"/>
      <c r="AH11819" s="440"/>
      <c r="AI11819" s="440"/>
      <c r="AJ11819" s="440"/>
    </row>
    <row r="11820" spans="29:36" x14ac:dyDescent="0.25">
      <c r="AC11820" s="440"/>
      <c r="AD11820" s="440"/>
      <c r="AE11820" s="440"/>
      <c r="AF11820" s="440"/>
      <c r="AG11820" s="440"/>
      <c r="AH11820" s="440"/>
      <c r="AI11820" s="440"/>
      <c r="AJ11820" s="440"/>
    </row>
    <row r="11821" spans="29:36" x14ac:dyDescent="0.25">
      <c r="AC11821" s="440"/>
      <c r="AD11821" s="440"/>
      <c r="AE11821" s="440"/>
      <c r="AF11821" s="440"/>
      <c r="AG11821" s="440"/>
      <c r="AH11821" s="440"/>
      <c r="AI11821" s="440"/>
      <c r="AJ11821" s="440"/>
    </row>
    <row r="11822" spans="29:36" x14ac:dyDescent="0.25">
      <c r="AC11822" s="440"/>
      <c r="AD11822" s="440"/>
      <c r="AE11822" s="440"/>
      <c r="AF11822" s="440"/>
      <c r="AG11822" s="440"/>
      <c r="AH11822" s="440"/>
      <c r="AI11822" s="440"/>
      <c r="AJ11822" s="440"/>
    </row>
    <row r="11823" spans="29:36" x14ac:dyDescent="0.25">
      <c r="AC11823" s="440"/>
      <c r="AD11823" s="440"/>
      <c r="AE11823" s="440"/>
      <c r="AF11823" s="440"/>
      <c r="AG11823" s="440"/>
      <c r="AH11823" s="440"/>
      <c r="AI11823" s="440"/>
      <c r="AJ11823" s="440"/>
    </row>
    <row r="11824" spans="29:36" x14ac:dyDescent="0.25">
      <c r="AC11824" s="440"/>
      <c r="AD11824" s="440"/>
      <c r="AE11824" s="440"/>
      <c r="AF11824" s="440"/>
      <c r="AG11824" s="440"/>
      <c r="AH11824" s="440"/>
      <c r="AI11824" s="440"/>
      <c r="AJ11824" s="440"/>
    </row>
    <row r="11825" spans="29:36" x14ac:dyDescent="0.25">
      <c r="AC11825" s="440"/>
      <c r="AD11825" s="440"/>
      <c r="AE11825" s="440"/>
      <c r="AF11825" s="440"/>
      <c r="AG11825" s="440"/>
      <c r="AH11825" s="440"/>
      <c r="AI11825" s="440"/>
      <c r="AJ11825" s="440"/>
    </row>
    <row r="11826" spans="29:36" x14ac:dyDescent="0.25">
      <c r="AC11826" s="440"/>
      <c r="AD11826" s="440"/>
      <c r="AE11826" s="440"/>
      <c r="AF11826" s="440"/>
      <c r="AG11826" s="440"/>
      <c r="AH11826" s="440"/>
      <c r="AI11826" s="440"/>
      <c r="AJ11826" s="440"/>
    </row>
    <row r="11827" spans="29:36" x14ac:dyDescent="0.25">
      <c r="AC11827" s="440"/>
      <c r="AD11827" s="440"/>
      <c r="AE11827" s="440"/>
      <c r="AF11827" s="440"/>
      <c r="AG11827" s="440"/>
      <c r="AH11827" s="440"/>
      <c r="AI11827" s="440"/>
      <c r="AJ11827" s="440"/>
    </row>
    <row r="11828" spans="29:36" x14ac:dyDescent="0.25">
      <c r="AC11828" s="440"/>
      <c r="AD11828" s="440"/>
      <c r="AE11828" s="440"/>
      <c r="AF11828" s="440"/>
      <c r="AG11828" s="440"/>
      <c r="AH11828" s="440"/>
      <c r="AI11828" s="440"/>
      <c r="AJ11828" s="440"/>
    </row>
    <row r="11829" spans="29:36" x14ac:dyDescent="0.25">
      <c r="AC11829" s="440"/>
      <c r="AD11829" s="440"/>
      <c r="AE11829" s="440"/>
      <c r="AF11829" s="440"/>
      <c r="AG11829" s="440"/>
      <c r="AH11829" s="440"/>
      <c r="AI11829" s="440"/>
      <c r="AJ11829" s="440"/>
    </row>
    <row r="11830" spans="29:36" x14ac:dyDescent="0.25">
      <c r="AC11830" s="440"/>
      <c r="AD11830" s="440"/>
      <c r="AE11830" s="440"/>
      <c r="AF11830" s="440"/>
      <c r="AG11830" s="440"/>
      <c r="AH11830" s="440"/>
      <c r="AI11830" s="440"/>
      <c r="AJ11830" s="440"/>
    </row>
    <row r="11831" spans="29:36" x14ac:dyDescent="0.25">
      <c r="AC11831" s="440"/>
      <c r="AD11831" s="440"/>
      <c r="AE11831" s="440"/>
      <c r="AF11831" s="440"/>
      <c r="AG11831" s="440"/>
      <c r="AH11831" s="440"/>
      <c r="AI11831" s="440"/>
      <c r="AJ11831" s="440"/>
    </row>
    <row r="11832" spans="29:36" x14ac:dyDescent="0.25">
      <c r="AC11832" s="440"/>
      <c r="AD11832" s="440"/>
      <c r="AE11832" s="440"/>
      <c r="AF11832" s="440"/>
      <c r="AG11832" s="440"/>
      <c r="AH11832" s="440"/>
      <c r="AI11832" s="440"/>
      <c r="AJ11832" s="440"/>
    </row>
    <row r="11833" spans="29:36" x14ac:dyDescent="0.25">
      <c r="AC11833" s="440"/>
      <c r="AD11833" s="440"/>
      <c r="AE11833" s="440"/>
      <c r="AF11833" s="440"/>
      <c r="AG11833" s="440"/>
      <c r="AH11833" s="440"/>
      <c r="AI11833" s="440"/>
      <c r="AJ11833" s="440"/>
    </row>
    <row r="11834" spans="29:36" x14ac:dyDescent="0.25">
      <c r="AC11834" s="440"/>
      <c r="AD11834" s="440"/>
      <c r="AE11834" s="440"/>
      <c r="AF11834" s="440"/>
      <c r="AG11834" s="440"/>
      <c r="AH11834" s="440"/>
      <c r="AI11834" s="440"/>
      <c r="AJ11834" s="440"/>
    </row>
    <row r="11835" spans="29:36" x14ac:dyDescent="0.25">
      <c r="AC11835" s="440"/>
      <c r="AD11835" s="440"/>
      <c r="AE11835" s="440"/>
      <c r="AF11835" s="440"/>
      <c r="AG11835" s="440"/>
      <c r="AH11835" s="440"/>
      <c r="AI11835" s="440"/>
      <c r="AJ11835" s="440"/>
    </row>
    <row r="11836" spans="29:36" x14ac:dyDescent="0.25">
      <c r="AC11836" s="440"/>
      <c r="AD11836" s="440"/>
      <c r="AE11836" s="440"/>
      <c r="AF11836" s="440"/>
      <c r="AG11836" s="440"/>
      <c r="AH11836" s="440"/>
      <c r="AI11836" s="440"/>
      <c r="AJ11836" s="440"/>
    </row>
    <row r="11837" spans="29:36" x14ac:dyDescent="0.25">
      <c r="AC11837" s="440"/>
      <c r="AD11837" s="440"/>
      <c r="AE11837" s="440"/>
      <c r="AF11837" s="440"/>
      <c r="AG11837" s="440"/>
      <c r="AH11837" s="440"/>
      <c r="AI11837" s="440"/>
      <c r="AJ11837" s="440"/>
    </row>
    <row r="11838" spans="29:36" x14ac:dyDescent="0.25">
      <c r="AC11838" s="440"/>
      <c r="AD11838" s="440"/>
      <c r="AE11838" s="440"/>
      <c r="AF11838" s="440"/>
      <c r="AG11838" s="440"/>
      <c r="AH11838" s="440"/>
      <c r="AI11838" s="440"/>
      <c r="AJ11838" s="440"/>
    </row>
    <row r="11839" spans="29:36" x14ac:dyDescent="0.25">
      <c r="AC11839" s="440"/>
      <c r="AD11839" s="440"/>
      <c r="AE11839" s="440"/>
      <c r="AF11839" s="440"/>
      <c r="AG11839" s="440"/>
      <c r="AH11839" s="440"/>
      <c r="AI11839" s="440"/>
      <c r="AJ11839" s="440"/>
    </row>
    <row r="11840" spans="29:36" x14ac:dyDescent="0.25">
      <c r="AC11840" s="440"/>
      <c r="AD11840" s="440"/>
      <c r="AE11840" s="440"/>
      <c r="AF11840" s="440"/>
      <c r="AG11840" s="440"/>
      <c r="AH11840" s="440"/>
      <c r="AI11840" s="440"/>
      <c r="AJ11840" s="440"/>
    </row>
    <row r="11841" spans="29:36" x14ac:dyDescent="0.25">
      <c r="AC11841" s="440"/>
      <c r="AD11841" s="440"/>
      <c r="AE11841" s="440"/>
      <c r="AF11841" s="440"/>
      <c r="AG11841" s="440"/>
      <c r="AH11841" s="440"/>
      <c r="AI11841" s="440"/>
      <c r="AJ11841" s="440"/>
    </row>
    <row r="11842" spans="29:36" x14ac:dyDescent="0.25">
      <c r="AC11842" s="440"/>
      <c r="AD11842" s="440"/>
      <c r="AE11842" s="440"/>
      <c r="AF11842" s="440"/>
      <c r="AG11842" s="440"/>
      <c r="AH11842" s="440"/>
      <c r="AI11842" s="440"/>
      <c r="AJ11842" s="440"/>
    </row>
    <row r="11843" spans="29:36" x14ac:dyDescent="0.25">
      <c r="AC11843" s="440"/>
      <c r="AD11843" s="440"/>
      <c r="AE11843" s="440"/>
      <c r="AF11843" s="440"/>
      <c r="AG11843" s="440"/>
      <c r="AH11843" s="440"/>
      <c r="AI11843" s="440"/>
      <c r="AJ11843" s="440"/>
    </row>
    <row r="11844" spans="29:36" x14ac:dyDescent="0.25">
      <c r="AC11844" s="440"/>
      <c r="AD11844" s="440"/>
      <c r="AE11844" s="440"/>
      <c r="AF11844" s="440"/>
      <c r="AG11844" s="440"/>
      <c r="AH11844" s="440"/>
      <c r="AI11844" s="440"/>
      <c r="AJ11844" s="440"/>
    </row>
    <row r="11845" spans="29:36" x14ac:dyDescent="0.25">
      <c r="AC11845" s="440"/>
      <c r="AD11845" s="440"/>
      <c r="AE11845" s="440"/>
      <c r="AF11845" s="440"/>
      <c r="AG11845" s="440"/>
      <c r="AH11845" s="440"/>
      <c r="AI11845" s="440"/>
      <c r="AJ11845" s="440"/>
    </row>
    <row r="11846" spans="29:36" x14ac:dyDescent="0.25">
      <c r="AC11846" s="440"/>
      <c r="AD11846" s="440"/>
      <c r="AE11846" s="440"/>
      <c r="AF11846" s="440"/>
      <c r="AG11846" s="440"/>
      <c r="AH11846" s="440"/>
      <c r="AI11846" s="440"/>
      <c r="AJ11846" s="440"/>
    </row>
    <row r="11847" spans="29:36" x14ac:dyDescent="0.25">
      <c r="AC11847" s="440"/>
      <c r="AD11847" s="440"/>
      <c r="AE11847" s="440"/>
      <c r="AF11847" s="440"/>
      <c r="AG11847" s="440"/>
      <c r="AH11847" s="440"/>
      <c r="AI11847" s="440"/>
      <c r="AJ11847" s="440"/>
    </row>
    <row r="11848" spans="29:36" x14ac:dyDescent="0.25">
      <c r="AC11848" s="440"/>
      <c r="AD11848" s="440"/>
      <c r="AE11848" s="440"/>
      <c r="AF11848" s="440"/>
      <c r="AG11848" s="440"/>
      <c r="AH11848" s="440"/>
      <c r="AI11848" s="440"/>
      <c r="AJ11848" s="440"/>
    </row>
    <row r="11849" spans="29:36" x14ac:dyDescent="0.25">
      <c r="AC11849" s="440"/>
      <c r="AD11849" s="440"/>
      <c r="AE11849" s="440"/>
      <c r="AF11849" s="440"/>
      <c r="AG11849" s="440"/>
      <c r="AH11849" s="440"/>
      <c r="AI11849" s="440"/>
      <c r="AJ11849" s="440"/>
    </row>
    <row r="11850" spans="29:36" x14ac:dyDescent="0.25">
      <c r="AC11850" s="440"/>
      <c r="AD11850" s="440"/>
      <c r="AE11850" s="440"/>
      <c r="AF11850" s="440"/>
      <c r="AG11850" s="440"/>
      <c r="AH11850" s="440"/>
      <c r="AI11850" s="440"/>
      <c r="AJ11850" s="440"/>
    </row>
    <row r="11851" spans="29:36" x14ac:dyDescent="0.25">
      <c r="AC11851" s="440"/>
      <c r="AD11851" s="440"/>
      <c r="AE11851" s="440"/>
      <c r="AF11851" s="440"/>
      <c r="AG11851" s="440"/>
      <c r="AH11851" s="440"/>
      <c r="AI11851" s="440"/>
      <c r="AJ11851" s="440"/>
    </row>
    <row r="11852" spans="29:36" x14ac:dyDescent="0.25">
      <c r="AC11852" s="440"/>
      <c r="AD11852" s="440"/>
      <c r="AE11852" s="440"/>
      <c r="AF11852" s="440"/>
      <c r="AG11852" s="440"/>
      <c r="AH11852" s="440"/>
      <c r="AI11852" s="440"/>
      <c r="AJ11852" s="440"/>
    </row>
    <row r="11853" spans="29:36" x14ac:dyDescent="0.25">
      <c r="AC11853" s="440"/>
      <c r="AD11853" s="440"/>
      <c r="AE11853" s="440"/>
      <c r="AF11853" s="440"/>
      <c r="AG11853" s="440"/>
      <c r="AH11853" s="440"/>
      <c r="AI11853" s="440"/>
      <c r="AJ11853" s="440"/>
    </row>
    <row r="11854" spans="29:36" x14ac:dyDescent="0.25">
      <c r="AC11854" s="440"/>
      <c r="AD11854" s="440"/>
      <c r="AE11854" s="440"/>
      <c r="AF11854" s="440"/>
      <c r="AG11854" s="440"/>
      <c r="AH11854" s="440"/>
      <c r="AI11854" s="440"/>
      <c r="AJ11854" s="440"/>
    </row>
    <row r="11855" spans="29:36" x14ac:dyDescent="0.25">
      <c r="AC11855" s="440"/>
      <c r="AD11855" s="440"/>
      <c r="AE11855" s="440"/>
      <c r="AF11855" s="440"/>
      <c r="AG11855" s="440"/>
      <c r="AH11855" s="440"/>
      <c r="AI11855" s="440"/>
      <c r="AJ11855" s="440"/>
    </row>
    <row r="11856" spans="29:36" x14ac:dyDescent="0.25">
      <c r="AC11856" s="440"/>
      <c r="AD11856" s="440"/>
      <c r="AE11856" s="440"/>
      <c r="AF11856" s="440"/>
      <c r="AG11856" s="440"/>
      <c r="AH11856" s="440"/>
      <c r="AI11856" s="440"/>
      <c r="AJ11856" s="440"/>
    </row>
    <row r="11857" spans="29:36" x14ac:dyDescent="0.25">
      <c r="AC11857" s="440"/>
      <c r="AD11857" s="440"/>
      <c r="AE11857" s="440"/>
      <c r="AF11857" s="440"/>
      <c r="AG11857" s="440"/>
      <c r="AH11857" s="440"/>
      <c r="AI11857" s="440"/>
      <c r="AJ11857" s="440"/>
    </row>
    <row r="11858" spans="29:36" x14ac:dyDescent="0.25">
      <c r="AC11858" s="440"/>
      <c r="AD11858" s="440"/>
      <c r="AE11858" s="440"/>
      <c r="AF11858" s="440"/>
      <c r="AG11858" s="440"/>
      <c r="AH11858" s="440"/>
      <c r="AI11858" s="440"/>
      <c r="AJ11858" s="440"/>
    </row>
    <row r="11859" spans="29:36" x14ac:dyDescent="0.25">
      <c r="AC11859" s="440"/>
      <c r="AD11859" s="440"/>
      <c r="AE11859" s="440"/>
      <c r="AF11859" s="440"/>
      <c r="AG11859" s="440"/>
      <c r="AH11859" s="440"/>
      <c r="AI11859" s="440"/>
      <c r="AJ11859" s="440"/>
    </row>
    <row r="11860" spans="29:36" x14ac:dyDescent="0.25">
      <c r="AC11860" s="440"/>
      <c r="AD11860" s="440"/>
      <c r="AE11860" s="440"/>
      <c r="AF11860" s="440"/>
      <c r="AG11860" s="440"/>
      <c r="AH11860" s="440"/>
      <c r="AI11860" s="440"/>
      <c r="AJ11860" s="440"/>
    </row>
    <row r="11861" spans="29:36" x14ac:dyDescent="0.25">
      <c r="AC11861" s="440"/>
      <c r="AD11861" s="440"/>
      <c r="AE11861" s="440"/>
      <c r="AF11861" s="440"/>
      <c r="AG11861" s="440"/>
      <c r="AH11861" s="440"/>
      <c r="AI11861" s="440"/>
      <c r="AJ11861" s="440"/>
    </row>
    <row r="11862" spans="29:36" x14ac:dyDescent="0.25">
      <c r="AC11862" s="440"/>
      <c r="AD11862" s="440"/>
      <c r="AE11862" s="440"/>
      <c r="AF11862" s="440"/>
      <c r="AG11862" s="440"/>
      <c r="AH11862" s="440"/>
      <c r="AI11862" s="440"/>
      <c r="AJ11862" s="440"/>
    </row>
    <row r="11863" spans="29:36" x14ac:dyDescent="0.25">
      <c r="AC11863" s="440"/>
      <c r="AD11863" s="440"/>
      <c r="AE11863" s="440"/>
      <c r="AF11863" s="440"/>
      <c r="AG11863" s="440"/>
      <c r="AH11863" s="440"/>
      <c r="AI11863" s="440"/>
      <c r="AJ11863" s="440"/>
    </row>
    <row r="11864" spans="29:36" x14ac:dyDescent="0.25">
      <c r="AC11864" s="440"/>
      <c r="AD11864" s="440"/>
      <c r="AE11864" s="440"/>
      <c r="AF11864" s="440"/>
      <c r="AG11864" s="440"/>
      <c r="AH11864" s="440"/>
      <c r="AI11864" s="440"/>
      <c r="AJ11864" s="440"/>
    </row>
    <row r="11865" spans="29:36" x14ac:dyDescent="0.25">
      <c r="AC11865" s="440"/>
      <c r="AD11865" s="440"/>
      <c r="AE11865" s="440"/>
      <c r="AF11865" s="440"/>
      <c r="AG11865" s="440"/>
      <c r="AH11865" s="440"/>
      <c r="AI11865" s="440"/>
      <c r="AJ11865" s="440"/>
    </row>
    <row r="11866" spans="29:36" x14ac:dyDescent="0.25">
      <c r="AC11866" s="440"/>
      <c r="AD11866" s="440"/>
      <c r="AE11866" s="440"/>
      <c r="AF11866" s="440"/>
      <c r="AG11866" s="440"/>
      <c r="AH11866" s="440"/>
      <c r="AI11866" s="440"/>
      <c r="AJ11866" s="440"/>
    </row>
    <row r="11867" spans="29:36" x14ac:dyDescent="0.25">
      <c r="AC11867" s="440"/>
      <c r="AD11867" s="440"/>
      <c r="AE11867" s="440"/>
      <c r="AF11867" s="440"/>
      <c r="AG11867" s="440"/>
      <c r="AH11867" s="440"/>
      <c r="AI11867" s="440"/>
      <c r="AJ11867" s="440"/>
    </row>
    <row r="11868" spans="29:36" x14ac:dyDescent="0.25">
      <c r="AC11868" s="440"/>
      <c r="AD11868" s="440"/>
      <c r="AE11868" s="440"/>
      <c r="AF11868" s="440"/>
      <c r="AG11868" s="440"/>
      <c r="AH11868" s="440"/>
      <c r="AI11868" s="440"/>
      <c r="AJ11868" s="440"/>
    </row>
    <row r="11869" spans="29:36" x14ac:dyDescent="0.25">
      <c r="AC11869" s="440"/>
      <c r="AD11869" s="440"/>
      <c r="AE11869" s="440"/>
      <c r="AF11869" s="440"/>
      <c r="AG11869" s="440"/>
      <c r="AH11869" s="440"/>
      <c r="AI11869" s="440"/>
      <c r="AJ11869" s="440"/>
    </row>
    <row r="11870" spans="29:36" x14ac:dyDescent="0.25">
      <c r="AC11870" s="440"/>
      <c r="AD11870" s="440"/>
      <c r="AE11870" s="440"/>
      <c r="AF11870" s="440"/>
      <c r="AG11870" s="440"/>
      <c r="AH11870" s="440"/>
      <c r="AI11870" s="440"/>
      <c r="AJ11870" s="440"/>
    </row>
    <row r="11871" spans="29:36" x14ac:dyDescent="0.25">
      <c r="AC11871" s="440"/>
      <c r="AD11871" s="440"/>
      <c r="AE11871" s="440"/>
      <c r="AF11871" s="440"/>
      <c r="AG11871" s="440"/>
      <c r="AH11871" s="440"/>
      <c r="AI11871" s="440"/>
      <c r="AJ11871" s="440"/>
    </row>
    <row r="11872" spans="29:36" x14ac:dyDescent="0.25">
      <c r="AC11872" s="440"/>
      <c r="AD11872" s="440"/>
      <c r="AE11872" s="440"/>
      <c r="AF11872" s="440"/>
      <c r="AG11872" s="440"/>
      <c r="AH11872" s="440"/>
      <c r="AI11872" s="440"/>
      <c r="AJ11872" s="440"/>
    </row>
    <row r="11873" spans="29:36" x14ac:dyDescent="0.25">
      <c r="AC11873" s="440"/>
      <c r="AD11873" s="440"/>
      <c r="AE11873" s="440"/>
      <c r="AF11873" s="440"/>
      <c r="AG11873" s="440"/>
      <c r="AH11873" s="440"/>
      <c r="AI11873" s="440"/>
      <c r="AJ11873" s="440"/>
    </row>
    <row r="11874" spans="29:36" x14ac:dyDescent="0.25">
      <c r="AC11874" s="440"/>
      <c r="AD11874" s="440"/>
      <c r="AE11874" s="440"/>
      <c r="AF11874" s="440"/>
      <c r="AG11874" s="440"/>
      <c r="AH11874" s="440"/>
      <c r="AI11874" s="440"/>
      <c r="AJ11874" s="440"/>
    </row>
    <row r="11875" spans="29:36" x14ac:dyDescent="0.25">
      <c r="AC11875" s="440"/>
      <c r="AD11875" s="440"/>
      <c r="AE11875" s="440"/>
      <c r="AF11875" s="440"/>
      <c r="AG11875" s="440"/>
      <c r="AH11875" s="440"/>
      <c r="AI11875" s="440"/>
      <c r="AJ11875" s="440"/>
    </row>
    <row r="11876" spans="29:36" x14ac:dyDescent="0.25">
      <c r="AC11876" s="440"/>
      <c r="AD11876" s="440"/>
      <c r="AE11876" s="440"/>
      <c r="AF11876" s="440"/>
      <c r="AG11876" s="440"/>
      <c r="AH11876" s="440"/>
      <c r="AI11876" s="440"/>
      <c r="AJ11876" s="440"/>
    </row>
    <row r="11877" spans="29:36" x14ac:dyDescent="0.25">
      <c r="AC11877" s="440"/>
      <c r="AD11877" s="440"/>
      <c r="AE11877" s="440"/>
      <c r="AF11877" s="440"/>
      <c r="AG11877" s="440"/>
      <c r="AH11877" s="440"/>
      <c r="AI11877" s="440"/>
      <c r="AJ11877" s="440"/>
    </row>
    <row r="11878" spans="29:36" x14ac:dyDescent="0.25">
      <c r="AC11878" s="440"/>
      <c r="AD11878" s="440"/>
      <c r="AE11878" s="440"/>
      <c r="AF11878" s="440"/>
      <c r="AG11878" s="440"/>
      <c r="AH11878" s="440"/>
      <c r="AI11878" s="440"/>
      <c r="AJ11878" s="440"/>
    </row>
    <row r="11879" spans="29:36" x14ac:dyDescent="0.25">
      <c r="AC11879" s="440"/>
      <c r="AD11879" s="440"/>
      <c r="AE11879" s="440"/>
      <c r="AF11879" s="440"/>
      <c r="AG11879" s="440"/>
      <c r="AH11879" s="440"/>
      <c r="AI11879" s="440"/>
      <c r="AJ11879" s="440"/>
    </row>
    <row r="11880" spans="29:36" x14ac:dyDescent="0.25">
      <c r="AC11880" s="440"/>
      <c r="AD11880" s="440"/>
      <c r="AE11880" s="440"/>
      <c r="AF11880" s="440"/>
      <c r="AG11880" s="440"/>
      <c r="AH11880" s="440"/>
      <c r="AI11880" s="440"/>
      <c r="AJ11880" s="440"/>
    </row>
    <row r="11881" spans="29:36" x14ac:dyDescent="0.25">
      <c r="AC11881" s="440"/>
      <c r="AD11881" s="440"/>
      <c r="AE11881" s="440"/>
      <c r="AF11881" s="440"/>
      <c r="AG11881" s="440"/>
      <c r="AH11881" s="440"/>
      <c r="AI11881" s="440"/>
      <c r="AJ11881" s="440"/>
    </row>
    <row r="11882" spans="29:36" x14ac:dyDescent="0.25">
      <c r="AC11882" s="440"/>
      <c r="AD11882" s="440"/>
      <c r="AE11882" s="440"/>
      <c r="AF11882" s="440"/>
      <c r="AG11882" s="440"/>
      <c r="AH11882" s="440"/>
      <c r="AI11882" s="440"/>
      <c r="AJ11882" s="440"/>
    </row>
    <row r="11883" spans="29:36" x14ac:dyDescent="0.25">
      <c r="AC11883" s="440"/>
      <c r="AD11883" s="440"/>
      <c r="AE11883" s="440"/>
      <c r="AF11883" s="440"/>
      <c r="AG11883" s="440"/>
      <c r="AH11883" s="440"/>
      <c r="AI11883" s="440"/>
      <c r="AJ11883" s="440"/>
    </row>
    <row r="11884" spans="29:36" x14ac:dyDescent="0.25">
      <c r="AC11884" s="440"/>
      <c r="AD11884" s="440"/>
      <c r="AE11884" s="440"/>
      <c r="AF11884" s="440"/>
      <c r="AG11884" s="440"/>
      <c r="AH11884" s="440"/>
      <c r="AI11884" s="440"/>
      <c r="AJ11884" s="440"/>
    </row>
    <row r="11885" spans="29:36" x14ac:dyDescent="0.25">
      <c r="AC11885" s="440"/>
      <c r="AD11885" s="440"/>
      <c r="AE11885" s="440"/>
      <c r="AF11885" s="440"/>
      <c r="AG11885" s="440"/>
      <c r="AH11885" s="440"/>
      <c r="AI11885" s="440"/>
      <c r="AJ11885" s="440"/>
    </row>
    <row r="11886" spans="29:36" x14ac:dyDescent="0.25">
      <c r="AC11886" s="440"/>
      <c r="AD11886" s="440"/>
      <c r="AE11886" s="440"/>
      <c r="AF11886" s="440"/>
      <c r="AG11886" s="440"/>
      <c r="AH11886" s="440"/>
      <c r="AI11886" s="440"/>
      <c r="AJ11886" s="440"/>
    </row>
    <row r="11887" spans="29:36" x14ac:dyDescent="0.25">
      <c r="AC11887" s="440"/>
      <c r="AD11887" s="440"/>
      <c r="AE11887" s="440"/>
      <c r="AF11887" s="440"/>
      <c r="AG11887" s="440"/>
      <c r="AH11887" s="440"/>
      <c r="AI11887" s="440"/>
      <c r="AJ11887" s="440"/>
    </row>
    <row r="11888" spans="29:36" x14ac:dyDescent="0.25">
      <c r="AC11888" s="440"/>
      <c r="AD11888" s="440"/>
      <c r="AE11888" s="440"/>
      <c r="AF11888" s="440"/>
      <c r="AG11888" s="440"/>
      <c r="AH11888" s="440"/>
      <c r="AI11888" s="440"/>
      <c r="AJ11888" s="440"/>
    </row>
    <row r="11889" spans="29:36" x14ac:dyDescent="0.25">
      <c r="AC11889" s="440"/>
      <c r="AD11889" s="440"/>
      <c r="AE11889" s="440"/>
      <c r="AF11889" s="440"/>
      <c r="AG11889" s="440"/>
      <c r="AH11889" s="440"/>
      <c r="AI11889" s="440"/>
      <c r="AJ11889" s="440"/>
    </row>
    <row r="11890" spans="29:36" x14ac:dyDescent="0.25">
      <c r="AC11890" s="440"/>
      <c r="AD11890" s="440"/>
      <c r="AE11890" s="440"/>
      <c r="AF11890" s="440"/>
      <c r="AG11890" s="440"/>
      <c r="AH11890" s="440"/>
      <c r="AI11890" s="440"/>
      <c r="AJ11890" s="440"/>
    </row>
    <row r="11891" spans="29:36" x14ac:dyDescent="0.25">
      <c r="AC11891" s="440"/>
      <c r="AD11891" s="440"/>
      <c r="AE11891" s="440"/>
      <c r="AF11891" s="440"/>
      <c r="AG11891" s="440"/>
      <c r="AH11891" s="440"/>
      <c r="AI11891" s="440"/>
      <c r="AJ11891" s="440"/>
    </row>
    <row r="11892" spans="29:36" x14ac:dyDescent="0.25">
      <c r="AC11892" s="440"/>
      <c r="AD11892" s="440"/>
      <c r="AE11892" s="440"/>
      <c r="AF11892" s="440"/>
      <c r="AG11892" s="440"/>
      <c r="AH11892" s="440"/>
      <c r="AI11892" s="440"/>
      <c r="AJ11892" s="440"/>
    </row>
    <row r="11893" spans="29:36" x14ac:dyDescent="0.25">
      <c r="AC11893" s="440"/>
      <c r="AD11893" s="440"/>
      <c r="AE11893" s="440"/>
      <c r="AF11893" s="440"/>
      <c r="AG11893" s="440"/>
      <c r="AH11893" s="440"/>
      <c r="AI11893" s="440"/>
      <c r="AJ11893" s="440"/>
    </row>
    <row r="11894" spans="29:36" x14ac:dyDescent="0.25">
      <c r="AC11894" s="440"/>
      <c r="AD11894" s="440"/>
      <c r="AE11894" s="440"/>
      <c r="AF11894" s="440"/>
      <c r="AG11894" s="440"/>
      <c r="AH11894" s="440"/>
      <c r="AI11894" s="440"/>
      <c r="AJ11894" s="440"/>
    </row>
    <row r="11895" spans="29:36" x14ac:dyDescent="0.25">
      <c r="AC11895" s="440"/>
      <c r="AD11895" s="440"/>
      <c r="AE11895" s="440"/>
      <c r="AF11895" s="440"/>
      <c r="AG11895" s="440"/>
      <c r="AH11895" s="440"/>
      <c r="AI11895" s="440"/>
      <c r="AJ11895" s="440"/>
    </row>
    <row r="11896" spans="29:36" x14ac:dyDescent="0.25">
      <c r="AC11896" s="440"/>
      <c r="AD11896" s="440"/>
      <c r="AE11896" s="440"/>
      <c r="AF11896" s="440"/>
      <c r="AG11896" s="440"/>
      <c r="AH11896" s="440"/>
      <c r="AI11896" s="440"/>
      <c r="AJ11896" s="440"/>
    </row>
    <row r="11897" spans="29:36" x14ac:dyDescent="0.25">
      <c r="AC11897" s="440"/>
      <c r="AD11897" s="440"/>
      <c r="AE11897" s="440"/>
      <c r="AF11897" s="440"/>
      <c r="AG11897" s="440"/>
      <c r="AH11897" s="440"/>
      <c r="AI11897" s="440"/>
      <c r="AJ11897" s="440"/>
    </row>
    <row r="11898" spans="29:36" x14ac:dyDescent="0.25">
      <c r="AC11898" s="440"/>
      <c r="AD11898" s="440"/>
      <c r="AE11898" s="440"/>
      <c r="AF11898" s="440"/>
      <c r="AG11898" s="440"/>
      <c r="AH11898" s="440"/>
      <c r="AI11898" s="440"/>
      <c r="AJ11898" s="440"/>
    </row>
    <row r="11899" spans="29:36" x14ac:dyDescent="0.25">
      <c r="AC11899" s="440"/>
      <c r="AD11899" s="440"/>
      <c r="AE11899" s="440"/>
      <c r="AF11899" s="440"/>
      <c r="AG11899" s="440"/>
      <c r="AH11899" s="440"/>
      <c r="AI11899" s="440"/>
      <c r="AJ11899" s="440"/>
    </row>
    <row r="11900" spans="29:36" x14ac:dyDescent="0.25">
      <c r="AC11900" s="440"/>
      <c r="AD11900" s="440"/>
      <c r="AE11900" s="440"/>
      <c r="AF11900" s="440"/>
      <c r="AG11900" s="440"/>
      <c r="AH11900" s="440"/>
      <c r="AI11900" s="440"/>
      <c r="AJ11900" s="440"/>
    </row>
    <row r="11901" spans="29:36" x14ac:dyDescent="0.25">
      <c r="AC11901" s="440"/>
      <c r="AD11901" s="440"/>
      <c r="AE11901" s="440"/>
      <c r="AF11901" s="440"/>
      <c r="AG11901" s="440"/>
      <c r="AH11901" s="440"/>
      <c r="AI11901" s="440"/>
      <c r="AJ11901" s="440"/>
    </row>
    <row r="11902" spans="29:36" x14ac:dyDescent="0.25">
      <c r="AC11902" s="440"/>
      <c r="AD11902" s="440"/>
      <c r="AE11902" s="440"/>
      <c r="AF11902" s="440"/>
      <c r="AG11902" s="440"/>
      <c r="AH11902" s="440"/>
      <c r="AI11902" s="440"/>
      <c r="AJ11902" s="440"/>
    </row>
    <row r="11903" spans="29:36" x14ac:dyDescent="0.25">
      <c r="AC11903" s="440"/>
      <c r="AD11903" s="440"/>
      <c r="AE11903" s="440"/>
      <c r="AF11903" s="440"/>
      <c r="AG11903" s="440"/>
      <c r="AH11903" s="440"/>
      <c r="AI11903" s="440"/>
      <c r="AJ11903" s="440"/>
    </row>
    <row r="11904" spans="29:36" x14ac:dyDescent="0.25">
      <c r="AC11904" s="440"/>
      <c r="AD11904" s="440"/>
      <c r="AE11904" s="440"/>
      <c r="AF11904" s="440"/>
      <c r="AG11904" s="440"/>
      <c r="AH11904" s="440"/>
      <c r="AI11904" s="440"/>
      <c r="AJ11904" s="440"/>
    </row>
    <row r="11905" spans="29:36" x14ac:dyDescent="0.25">
      <c r="AC11905" s="440"/>
      <c r="AD11905" s="440"/>
      <c r="AE11905" s="440"/>
      <c r="AF11905" s="440"/>
      <c r="AG11905" s="440"/>
      <c r="AH11905" s="440"/>
      <c r="AI11905" s="440"/>
      <c r="AJ11905" s="440"/>
    </row>
    <row r="11906" spans="29:36" x14ac:dyDescent="0.25">
      <c r="AC11906" s="440"/>
      <c r="AD11906" s="440"/>
      <c r="AE11906" s="440"/>
      <c r="AF11906" s="440"/>
      <c r="AG11906" s="440"/>
      <c r="AH11906" s="440"/>
      <c r="AI11906" s="440"/>
      <c r="AJ11906" s="440"/>
    </row>
    <row r="11907" spans="29:36" x14ac:dyDescent="0.25">
      <c r="AC11907" s="440"/>
      <c r="AD11907" s="440"/>
      <c r="AE11907" s="440"/>
      <c r="AF11907" s="440"/>
      <c r="AG11907" s="440"/>
      <c r="AH11907" s="440"/>
      <c r="AI11907" s="440"/>
      <c r="AJ11907" s="440"/>
    </row>
    <row r="11908" spans="29:36" x14ac:dyDescent="0.25">
      <c r="AC11908" s="440"/>
      <c r="AD11908" s="440"/>
      <c r="AE11908" s="440"/>
      <c r="AF11908" s="440"/>
      <c r="AG11908" s="440"/>
      <c r="AH11908" s="440"/>
      <c r="AI11908" s="440"/>
      <c r="AJ11908" s="440"/>
    </row>
    <row r="11909" spans="29:36" x14ac:dyDescent="0.25">
      <c r="AC11909" s="440"/>
      <c r="AD11909" s="440"/>
      <c r="AE11909" s="440"/>
      <c r="AF11909" s="440"/>
      <c r="AG11909" s="440"/>
      <c r="AH11909" s="440"/>
      <c r="AI11909" s="440"/>
      <c r="AJ11909" s="440"/>
    </row>
    <row r="11910" spans="29:36" x14ac:dyDescent="0.25">
      <c r="AC11910" s="440"/>
      <c r="AD11910" s="440"/>
      <c r="AE11910" s="440"/>
      <c r="AF11910" s="440"/>
      <c r="AG11910" s="440"/>
      <c r="AH11910" s="440"/>
      <c r="AI11910" s="440"/>
      <c r="AJ11910" s="440"/>
    </row>
    <row r="11911" spans="29:36" x14ac:dyDescent="0.25">
      <c r="AC11911" s="440"/>
      <c r="AD11911" s="440"/>
      <c r="AE11911" s="440"/>
      <c r="AF11911" s="440"/>
      <c r="AG11911" s="440"/>
      <c r="AH11911" s="440"/>
      <c r="AI11911" s="440"/>
      <c r="AJ11911" s="440"/>
    </row>
    <row r="11912" spans="29:36" x14ac:dyDescent="0.25">
      <c r="AC11912" s="440"/>
      <c r="AD11912" s="440"/>
      <c r="AE11912" s="440"/>
      <c r="AF11912" s="440"/>
      <c r="AG11912" s="440"/>
      <c r="AH11912" s="440"/>
      <c r="AI11912" s="440"/>
      <c r="AJ11912" s="440"/>
    </row>
    <row r="11913" spans="29:36" x14ac:dyDescent="0.25">
      <c r="AC11913" s="440"/>
      <c r="AD11913" s="440"/>
      <c r="AE11913" s="440"/>
      <c r="AF11913" s="440"/>
      <c r="AG11913" s="440"/>
      <c r="AH11913" s="440"/>
      <c r="AI11913" s="440"/>
      <c r="AJ11913" s="440"/>
    </row>
    <row r="11914" spans="29:36" x14ac:dyDescent="0.25">
      <c r="AC11914" s="440"/>
      <c r="AD11914" s="440"/>
      <c r="AE11914" s="440"/>
      <c r="AF11914" s="440"/>
      <c r="AG11914" s="440"/>
      <c r="AH11914" s="440"/>
      <c r="AI11914" s="440"/>
      <c r="AJ11914" s="440"/>
    </row>
    <row r="11915" spans="29:36" x14ac:dyDescent="0.25">
      <c r="AC11915" s="440"/>
      <c r="AD11915" s="440"/>
      <c r="AE11915" s="440"/>
      <c r="AF11915" s="440"/>
      <c r="AG11915" s="440"/>
      <c r="AH11915" s="440"/>
      <c r="AI11915" s="440"/>
      <c r="AJ11915" s="440"/>
    </row>
    <row r="11916" spans="29:36" x14ac:dyDescent="0.25">
      <c r="AC11916" s="440"/>
      <c r="AD11916" s="440"/>
      <c r="AE11916" s="440"/>
      <c r="AF11916" s="440"/>
      <c r="AG11916" s="440"/>
      <c r="AH11916" s="440"/>
      <c r="AI11916" s="440"/>
      <c r="AJ11916" s="440"/>
    </row>
    <row r="11917" spans="29:36" x14ac:dyDescent="0.25">
      <c r="AC11917" s="440"/>
      <c r="AD11917" s="440"/>
      <c r="AE11917" s="440"/>
      <c r="AF11917" s="440"/>
      <c r="AG11917" s="440"/>
      <c r="AH11917" s="440"/>
      <c r="AI11917" s="440"/>
      <c r="AJ11917" s="440"/>
    </row>
    <row r="11918" spans="29:36" x14ac:dyDescent="0.25">
      <c r="AC11918" s="440"/>
      <c r="AD11918" s="440"/>
      <c r="AE11918" s="440"/>
      <c r="AF11918" s="440"/>
      <c r="AG11918" s="440"/>
      <c r="AH11918" s="440"/>
      <c r="AI11918" s="440"/>
      <c r="AJ11918" s="440"/>
    </row>
    <row r="11919" spans="29:36" x14ac:dyDescent="0.25">
      <c r="AC11919" s="440"/>
      <c r="AD11919" s="440"/>
      <c r="AE11919" s="440"/>
      <c r="AF11919" s="440"/>
      <c r="AG11919" s="440"/>
      <c r="AH11919" s="440"/>
      <c r="AI11919" s="440"/>
      <c r="AJ11919" s="440"/>
    </row>
    <row r="11920" spans="29:36" x14ac:dyDescent="0.25">
      <c r="AC11920" s="440"/>
      <c r="AD11920" s="440"/>
      <c r="AE11920" s="440"/>
      <c r="AF11920" s="440"/>
      <c r="AG11920" s="440"/>
      <c r="AH11920" s="440"/>
      <c r="AI11920" s="440"/>
      <c r="AJ11920" s="440"/>
    </row>
    <row r="11921" spans="29:36" x14ac:dyDescent="0.25">
      <c r="AC11921" s="440"/>
      <c r="AD11921" s="440"/>
      <c r="AE11921" s="440"/>
      <c r="AF11921" s="440"/>
      <c r="AG11921" s="440"/>
      <c r="AH11921" s="440"/>
      <c r="AI11921" s="440"/>
      <c r="AJ11921" s="440"/>
    </row>
    <row r="11922" spans="29:36" x14ac:dyDescent="0.25">
      <c r="AC11922" s="440"/>
      <c r="AD11922" s="440"/>
      <c r="AE11922" s="440"/>
      <c r="AF11922" s="440"/>
      <c r="AG11922" s="440"/>
      <c r="AH11922" s="440"/>
      <c r="AI11922" s="440"/>
      <c r="AJ11922" s="440"/>
    </row>
    <row r="11923" spans="29:36" x14ac:dyDescent="0.25">
      <c r="AC11923" s="440"/>
      <c r="AD11923" s="440"/>
      <c r="AE11923" s="440"/>
      <c r="AF11923" s="440"/>
      <c r="AG11923" s="440"/>
      <c r="AH11923" s="440"/>
      <c r="AI11923" s="440"/>
      <c r="AJ11923" s="440"/>
    </row>
    <row r="11924" spans="29:36" x14ac:dyDescent="0.25">
      <c r="AC11924" s="440"/>
      <c r="AD11924" s="440"/>
      <c r="AE11924" s="440"/>
      <c r="AF11924" s="440"/>
      <c r="AG11924" s="440"/>
      <c r="AH11924" s="440"/>
      <c r="AI11924" s="440"/>
      <c r="AJ11924" s="440"/>
    </row>
    <row r="11925" spans="29:36" x14ac:dyDescent="0.25">
      <c r="AC11925" s="440"/>
      <c r="AD11925" s="440"/>
      <c r="AE11925" s="440"/>
      <c r="AF11925" s="440"/>
      <c r="AG11925" s="440"/>
      <c r="AH11925" s="440"/>
      <c r="AI11925" s="440"/>
      <c r="AJ11925" s="440"/>
    </row>
    <row r="11926" spans="29:36" x14ac:dyDescent="0.25">
      <c r="AC11926" s="440"/>
      <c r="AD11926" s="440"/>
      <c r="AE11926" s="440"/>
      <c r="AF11926" s="440"/>
      <c r="AG11926" s="440"/>
      <c r="AH11926" s="440"/>
      <c r="AI11926" s="440"/>
      <c r="AJ11926" s="440"/>
    </row>
    <row r="11927" spans="29:36" x14ac:dyDescent="0.25">
      <c r="AC11927" s="440"/>
      <c r="AD11927" s="440"/>
      <c r="AE11927" s="440"/>
      <c r="AF11927" s="440"/>
      <c r="AG11927" s="440"/>
      <c r="AH11927" s="440"/>
      <c r="AI11927" s="440"/>
      <c r="AJ11927" s="440"/>
    </row>
    <row r="11928" spans="29:36" x14ac:dyDescent="0.25">
      <c r="AC11928" s="440"/>
      <c r="AD11928" s="440"/>
      <c r="AE11928" s="440"/>
      <c r="AF11928" s="440"/>
      <c r="AG11928" s="440"/>
      <c r="AH11928" s="440"/>
      <c r="AI11928" s="440"/>
      <c r="AJ11928" s="440"/>
    </row>
    <row r="11929" spans="29:36" x14ac:dyDescent="0.25">
      <c r="AC11929" s="440"/>
      <c r="AD11929" s="440"/>
      <c r="AE11929" s="440"/>
      <c r="AF11929" s="440"/>
      <c r="AG11929" s="440"/>
      <c r="AH11929" s="440"/>
      <c r="AI11929" s="440"/>
      <c r="AJ11929" s="440"/>
    </row>
    <row r="11930" spans="29:36" x14ac:dyDescent="0.25">
      <c r="AC11930" s="440"/>
      <c r="AD11930" s="440"/>
      <c r="AE11930" s="440"/>
      <c r="AF11930" s="440"/>
      <c r="AG11930" s="440"/>
      <c r="AH11930" s="440"/>
      <c r="AI11930" s="440"/>
      <c r="AJ11930" s="440"/>
    </row>
    <row r="11931" spans="29:36" x14ac:dyDescent="0.25">
      <c r="AC11931" s="440"/>
      <c r="AD11931" s="440"/>
      <c r="AE11931" s="440"/>
      <c r="AF11931" s="440"/>
      <c r="AG11931" s="440"/>
      <c r="AH11931" s="440"/>
      <c r="AI11931" s="440"/>
      <c r="AJ11931" s="440"/>
    </row>
    <row r="11932" spans="29:36" x14ac:dyDescent="0.25">
      <c r="AC11932" s="440"/>
      <c r="AD11932" s="440"/>
      <c r="AE11932" s="440"/>
      <c r="AF11932" s="440"/>
      <c r="AG11932" s="440"/>
      <c r="AH11932" s="440"/>
      <c r="AI11932" s="440"/>
      <c r="AJ11932" s="440"/>
    </row>
    <row r="11933" spans="29:36" x14ac:dyDescent="0.25">
      <c r="AC11933" s="440"/>
      <c r="AD11933" s="440"/>
      <c r="AE11933" s="440"/>
      <c r="AF11933" s="440"/>
      <c r="AG11933" s="440"/>
      <c r="AH11933" s="440"/>
      <c r="AI11933" s="440"/>
      <c r="AJ11933" s="440"/>
    </row>
    <row r="11934" spans="29:36" x14ac:dyDescent="0.25">
      <c r="AC11934" s="440"/>
      <c r="AD11934" s="440"/>
      <c r="AE11934" s="440"/>
      <c r="AF11934" s="440"/>
      <c r="AG11934" s="440"/>
      <c r="AH11934" s="440"/>
      <c r="AI11934" s="440"/>
      <c r="AJ11934" s="440"/>
    </row>
    <row r="11935" spans="29:36" x14ac:dyDescent="0.25">
      <c r="AC11935" s="440"/>
      <c r="AD11935" s="440"/>
      <c r="AE11935" s="440"/>
      <c r="AF11935" s="440"/>
      <c r="AG11935" s="440"/>
      <c r="AH11935" s="440"/>
      <c r="AI11935" s="440"/>
      <c r="AJ11935" s="440"/>
    </row>
    <row r="11936" spans="29:36" x14ac:dyDescent="0.25">
      <c r="AC11936" s="440"/>
      <c r="AD11936" s="440"/>
      <c r="AE11936" s="440"/>
      <c r="AF11936" s="440"/>
      <c r="AG11936" s="440"/>
      <c r="AH11936" s="440"/>
      <c r="AI11936" s="440"/>
      <c r="AJ11936" s="440"/>
    </row>
    <row r="11937" spans="29:36" x14ac:dyDescent="0.25">
      <c r="AC11937" s="440"/>
      <c r="AD11937" s="440"/>
      <c r="AE11937" s="440"/>
      <c r="AF11937" s="440"/>
      <c r="AG11937" s="440"/>
      <c r="AH11937" s="440"/>
      <c r="AI11937" s="440"/>
      <c r="AJ11937" s="440"/>
    </row>
    <row r="11938" spans="29:36" x14ac:dyDescent="0.25">
      <c r="AC11938" s="440"/>
      <c r="AD11938" s="440"/>
      <c r="AE11938" s="440"/>
      <c r="AF11938" s="440"/>
      <c r="AG11938" s="440"/>
      <c r="AH11938" s="440"/>
      <c r="AI11938" s="440"/>
      <c r="AJ11938" s="440"/>
    </row>
    <row r="11939" spans="29:36" x14ac:dyDescent="0.25">
      <c r="AC11939" s="440"/>
      <c r="AD11939" s="440"/>
      <c r="AE11939" s="440"/>
      <c r="AF11939" s="440"/>
      <c r="AG11939" s="440"/>
      <c r="AH11939" s="440"/>
      <c r="AI11939" s="440"/>
      <c r="AJ11939" s="440"/>
    </row>
    <row r="11940" spans="29:36" x14ac:dyDescent="0.25">
      <c r="AC11940" s="440"/>
      <c r="AD11940" s="440"/>
      <c r="AE11940" s="440"/>
      <c r="AF11940" s="440"/>
      <c r="AG11940" s="440"/>
      <c r="AH11940" s="440"/>
      <c r="AI11940" s="440"/>
      <c r="AJ11940" s="440"/>
    </row>
    <row r="11941" spans="29:36" x14ac:dyDescent="0.25">
      <c r="AC11941" s="440"/>
      <c r="AD11941" s="440"/>
      <c r="AE11941" s="440"/>
      <c r="AF11941" s="440"/>
      <c r="AG11941" s="440"/>
      <c r="AH11941" s="440"/>
      <c r="AI11941" s="440"/>
      <c r="AJ11941" s="440"/>
    </row>
    <row r="11942" spans="29:36" x14ac:dyDescent="0.25">
      <c r="AC11942" s="440"/>
      <c r="AD11942" s="440"/>
      <c r="AE11942" s="440"/>
      <c r="AF11942" s="440"/>
      <c r="AG11942" s="440"/>
      <c r="AH11942" s="440"/>
      <c r="AI11942" s="440"/>
      <c r="AJ11942" s="440"/>
    </row>
    <row r="11943" spans="29:36" x14ac:dyDescent="0.25">
      <c r="AC11943" s="440"/>
      <c r="AD11943" s="440"/>
      <c r="AE11943" s="440"/>
      <c r="AF11943" s="440"/>
      <c r="AG11943" s="440"/>
      <c r="AH11943" s="440"/>
      <c r="AI11943" s="440"/>
      <c r="AJ11943" s="440"/>
    </row>
    <row r="11944" spans="29:36" x14ac:dyDescent="0.25">
      <c r="AC11944" s="440"/>
      <c r="AD11944" s="440"/>
      <c r="AE11944" s="440"/>
      <c r="AF11944" s="440"/>
      <c r="AG11944" s="440"/>
      <c r="AH11944" s="440"/>
      <c r="AI11944" s="440"/>
      <c r="AJ11944" s="440"/>
    </row>
    <row r="11945" spans="29:36" x14ac:dyDescent="0.25">
      <c r="AC11945" s="440"/>
      <c r="AD11945" s="440"/>
      <c r="AE11945" s="440"/>
      <c r="AF11945" s="440"/>
      <c r="AG11945" s="440"/>
      <c r="AH11945" s="440"/>
      <c r="AI11945" s="440"/>
      <c r="AJ11945" s="440"/>
    </row>
    <row r="11946" spans="29:36" x14ac:dyDescent="0.25">
      <c r="AC11946" s="440"/>
      <c r="AD11946" s="440"/>
      <c r="AE11946" s="440"/>
      <c r="AF11946" s="440"/>
      <c r="AG11946" s="440"/>
      <c r="AH11946" s="440"/>
      <c r="AI11946" s="440"/>
      <c r="AJ11946" s="440"/>
    </row>
    <row r="11947" spans="29:36" x14ac:dyDescent="0.25">
      <c r="AC11947" s="440"/>
      <c r="AD11947" s="440"/>
      <c r="AE11947" s="440"/>
      <c r="AF11947" s="440"/>
      <c r="AG11947" s="440"/>
      <c r="AH11947" s="440"/>
      <c r="AI11947" s="440"/>
      <c r="AJ11947" s="440"/>
    </row>
    <row r="11948" spans="29:36" x14ac:dyDescent="0.25">
      <c r="AC11948" s="440"/>
      <c r="AD11948" s="440"/>
      <c r="AE11948" s="440"/>
      <c r="AF11948" s="440"/>
      <c r="AG11948" s="440"/>
      <c r="AH11948" s="440"/>
      <c r="AI11948" s="440"/>
      <c r="AJ11948" s="440"/>
    </row>
    <row r="11949" spans="29:36" x14ac:dyDescent="0.25">
      <c r="AC11949" s="440"/>
      <c r="AD11949" s="440"/>
      <c r="AE11949" s="440"/>
      <c r="AF11949" s="440"/>
      <c r="AG11949" s="440"/>
      <c r="AH11949" s="440"/>
      <c r="AI11949" s="440"/>
      <c r="AJ11949" s="440"/>
    </row>
    <row r="11950" spans="29:36" x14ac:dyDescent="0.25">
      <c r="AC11950" s="440"/>
      <c r="AD11950" s="440"/>
      <c r="AE11950" s="440"/>
      <c r="AF11950" s="440"/>
      <c r="AG11950" s="440"/>
      <c r="AH11950" s="440"/>
      <c r="AI11950" s="440"/>
      <c r="AJ11950" s="440"/>
    </row>
    <row r="11951" spans="29:36" x14ac:dyDescent="0.25">
      <c r="AC11951" s="440"/>
      <c r="AD11951" s="440"/>
      <c r="AE11951" s="440"/>
      <c r="AF11951" s="440"/>
      <c r="AG11951" s="440"/>
      <c r="AH11951" s="440"/>
      <c r="AI11951" s="440"/>
      <c r="AJ11951" s="440"/>
    </row>
    <row r="11952" spans="29:36" x14ac:dyDescent="0.25">
      <c r="AC11952" s="440"/>
      <c r="AD11952" s="440"/>
      <c r="AE11952" s="440"/>
      <c r="AF11952" s="440"/>
      <c r="AG11952" s="440"/>
      <c r="AH11952" s="440"/>
      <c r="AI11952" s="440"/>
      <c r="AJ11952" s="440"/>
    </row>
    <row r="11953" spans="29:36" x14ac:dyDescent="0.25">
      <c r="AC11953" s="440"/>
      <c r="AD11953" s="440"/>
      <c r="AE11953" s="440"/>
      <c r="AF11953" s="440"/>
      <c r="AG11953" s="440"/>
      <c r="AH11953" s="440"/>
      <c r="AI11953" s="440"/>
      <c r="AJ11953" s="440"/>
    </row>
    <row r="11954" spans="29:36" x14ac:dyDescent="0.25">
      <c r="AC11954" s="440"/>
      <c r="AD11954" s="440"/>
      <c r="AE11954" s="440"/>
      <c r="AF11954" s="440"/>
      <c r="AG11954" s="440"/>
      <c r="AH11954" s="440"/>
      <c r="AI11954" s="440"/>
      <c r="AJ11954" s="440"/>
    </row>
    <row r="11955" spans="29:36" x14ac:dyDescent="0.25">
      <c r="AC11955" s="440"/>
      <c r="AD11955" s="440"/>
      <c r="AE11955" s="440"/>
      <c r="AF11955" s="440"/>
      <c r="AG11955" s="440"/>
      <c r="AH11955" s="440"/>
      <c r="AI11955" s="440"/>
      <c r="AJ11955" s="440"/>
    </row>
    <row r="11956" spans="29:36" x14ac:dyDescent="0.25">
      <c r="AC11956" s="440"/>
      <c r="AD11956" s="440"/>
      <c r="AE11956" s="440"/>
      <c r="AF11956" s="440"/>
      <c r="AG11956" s="440"/>
      <c r="AH11956" s="440"/>
      <c r="AI11956" s="440"/>
      <c r="AJ11956" s="440"/>
    </row>
    <row r="11957" spans="29:36" x14ac:dyDescent="0.25">
      <c r="AC11957" s="440"/>
      <c r="AD11957" s="440"/>
      <c r="AE11957" s="440"/>
      <c r="AF11957" s="440"/>
      <c r="AG11957" s="440"/>
      <c r="AH11957" s="440"/>
      <c r="AI11957" s="440"/>
      <c r="AJ11957" s="440"/>
    </row>
    <row r="11958" spans="29:36" x14ac:dyDescent="0.25">
      <c r="AC11958" s="440"/>
      <c r="AD11958" s="440"/>
      <c r="AE11958" s="440"/>
      <c r="AF11958" s="440"/>
      <c r="AG11958" s="440"/>
      <c r="AH11958" s="440"/>
      <c r="AI11958" s="440"/>
      <c r="AJ11958" s="440"/>
    </row>
    <row r="11959" spans="29:36" x14ac:dyDescent="0.25">
      <c r="AC11959" s="440"/>
      <c r="AD11959" s="440"/>
      <c r="AE11959" s="440"/>
      <c r="AF11959" s="440"/>
      <c r="AG11959" s="440"/>
      <c r="AH11959" s="440"/>
      <c r="AI11959" s="440"/>
      <c r="AJ11959" s="440"/>
    </row>
    <row r="11960" spans="29:36" x14ac:dyDescent="0.25">
      <c r="AC11960" s="440"/>
      <c r="AD11960" s="440"/>
      <c r="AE11960" s="440"/>
      <c r="AF11960" s="440"/>
      <c r="AG11960" s="440"/>
      <c r="AH11960" s="440"/>
      <c r="AI11960" s="440"/>
      <c r="AJ11960" s="440"/>
    </row>
    <row r="11961" spans="29:36" x14ac:dyDescent="0.25">
      <c r="AC11961" s="440"/>
      <c r="AD11961" s="440"/>
      <c r="AE11961" s="440"/>
      <c r="AF11961" s="440"/>
      <c r="AG11961" s="440"/>
      <c r="AH11961" s="440"/>
      <c r="AI11961" s="440"/>
      <c r="AJ11961" s="440"/>
    </row>
    <row r="11962" spans="29:36" x14ac:dyDescent="0.25">
      <c r="AC11962" s="440"/>
      <c r="AD11962" s="440"/>
      <c r="AE11962" s="440"/>
      <c r="AF11962" s="440"/>
      <c r="AG11962" s="440"/>
      <c r="AH11962" s="440"/>
      <c r="AI11962" s="440"/>
      <c r="AJ11962" s="440"/>
    </row>
    <row r="11963" spans="29:36" x14ac:dyDescent="0.25">
      <c r="AC11963" s="440"/>
      <c r="AD11963" s="440"/>
      <c r="AE11963" s="440"/>
      <c r="AF11963" s="440"/>
      <c r="AG11963" s="440"/>
      <c r="AH11963" s="440"/>
      <c r="AI11963" s="440"/>
      <c r="AJ11963" s="440"/>
    </row>
    <row r="11964" spans="29:36" x14ac:dyDescent="0.25">
      <c r="AC11964" s="440"/>
      <c r="AD11964" s="440"/>
      <c r="AE11964" s="440"/>
      <c r="AF11964" s="440"/>
      <c r="AG11964" s="440"/>
      <c r="AH11964" s="440"/>
      <c r="AI11964" s="440"/>
      <c r="AJ11964" s="440"/>
    </row>
    <row r="11965" spans="29:36" x14ac:dyDescent="0.25">
      <c r="AC11965" s="440"/>
      <c r="AD11965" s="440"/>
      <c r="AE11965" s="440"/>
      <c r="AF11965" s="440"/>
      <c r="AG11965" s="440"/>
      <c r="AH11965" s="440"/>
      <c r="AI11965" s="440"/>
      <c r="AJ11965" s="440"/>
    </row>
    <row r="11966" spans="29:36" x14ac:dyDescent="0.25">
      <c r="AC11966" s="440"/>
      <c r="AD11966" s="440"/>
      <c r="AE11966" s="440"/>
      <c r="AF11966" s="440"/>
      <c r="AG11966" s="440"/>
      <c r="AH11966" s="440"/>
      <c r="AI11966" s="440"/>
      <c r="AJ11966" s="440"/>
    </row>
    <row r="11967" spans="29:36" x14ac:dyDescent="0.25">
      <c r="AC11967" s="440"/>
      <c r="AD11967" s="440"/>
      <c r="AE11967" s="440"/>
      <c r="AF11967" s="440"/>
      <c r="AG11967" s="440"/>
      <c r="AH11967" s="440"/>
      <c r="AI11967" s="440"/>
      <c r="AJ11967" s="440"/>
    </row>
    <row r="11968" spans="29:36" x14ac:dyDescent="0.25">
      <c r="AC11968" s="440"/>
      <c r="AD11968" s="440"/>
      <c r="AE11968" s="440"/>
      <c r="AF11968" s="440"/>
      <c r="AG11968" s="440"/>
      <c r="AH11968" s="440"/>
      <c r="AI11968" s="440"/>
      <c r="AJ11968" s="440"/>
    </row>
    <row r="11969" spans="29:36" x14ac:dyDescent="0.25">
      <c r="AC11969" s="440"/>
      <c r="AD11969" s="440"/>
      <c r="AE11969" s="440"/>
      <c r="AF11969" s="440"/>
      <c r="AG11969" s="440"/>
      <c r="AH11969" s="440"/>
      <c r="AI11969" s="440"/>
      <c r="AJ11969" s="440"/>
    </row>
    <row r="11970" spans="29:36" x14ac:dyDescent="0.25">
      <c r="AC11970" s="440"/>
      <c r="AD11970" s="440"/>
      <c r="AE11970" s="440"/>
      <c r="AF11970" s="440"/>
      <c r="AG11970" s="440"/>
      <c r="AH11970" s="440"/>
      <c r="AI11970" s="440"/>
      <c r="AJ11970" s="440"/>
    </row>
    <row r="11971" spans="29:36" x14ac:dyDescent="0.25">
      <c r="AC11971" s="440"/>
      <c r="AD11971" s="440"/>
      <c r="AE11971" s="440"/>
      <c r="AF11971" s="440"/>
      <c r="AG11971" s="440"/>
      <c r="AH11971" s="440"/>
      <c r="AI11971" s="440"/>
      <c r="AJ11971" s="440"/>
    </row>
    <row r="11972" spans="29:36" x14ac:dyDescent="0.25">
      <c r="AC11972" s="440"/>
      <c r="AD11972" s="440"/>
      <c r="AE11972" s="440"/>
      <c r="AF11972" s="440"/>
      <c r="AG11972" s="440"/>
      <c r="AH11972" s="440"/>
      <c r="AI11972" s="440"/>
      <c r="AJ11972" s="440"/>
    </row>
    <row r="11973" spans="29:36" x14ac:dyDescent="0.25">
      <c r="AC11973" s="440"/>
      <c r="AD11973" s="440"/>
      <c r="AE11973" s="440"/>
      <c r="AF11973" s="440"/>
      <c r="AG11973" s="440"/>
      <c r="AH11973" s="440"/>
      <c r="AI11973" s="440"/>
      <c r="AJ11973" s="440"/>
    </row>
    <row r="11974" spans="29:36" x14ac:dyDescent="0.25">
      <c r="AC11974" s="440"/>
      <c r="AD11974" s="440"/>
      <c r="AE11974" s="440"/>
      <c r="AF11974" s="440"/>
      <c r="AG11974" s="440"/>
      <c r="AH11974" s="440"/>
      <c r="AI11974" s="440"/>
      <c r="AJ11974" s="440"/>
    </row>
    <row r="11975" spans="29:36" x14ac:dyDescent="0.25">
      <c r="AC11975" s="440"/>
      <c r="AD11975" s="440"/>
      <c r="AE11975" s="440"/>
      <c r="AF11975" s="440"/>
      <c r="AG11975" s="440"/>
      <c r="AH11975" s="440"/>
      <c r="AI11975" s="440"/>
      <c r="AJ11975" s="440"/>
    </row>
    <row r="11976" spans="29:36" x14ac:dyDescent="0.25">
      <c r="AC11976" s="440"/>
      <c r="AD11976" s="440"/>
      <c r="AE11976" s="440"/>
      <c r="AF11976" s="440"/>
      <c r="AG11976" s="440"/>
      <c r="AH11976" s="440"/>
      <c r="AI11976" s="440"/>
      <c r="AJ11976" s="440"/>
    </row>
    <row r="11977" spans="29:36" x14ac:dyDescent="0.25">
      <c r="AC11977" s="440"/>
      <c r="AD11977" s="440"/>
      <c r="AE11977" s="440"/>
      <c r="AF11977" s="440"/>
      <c r="AG11977" s="440"/>
      <c r="AH11977" s="440"/>
      <c r="AI11977" s="440"/>
      <c r="AJ11977" s="440"/>
    </row>
    <row r="11978" spans="29:36" x14ac:dyDescent="0.25">
      <c r="AC11978" s="440"/>
      <c r="AD11978" s="440"/>
      <c r="AE11978" s="440"/>
      <c r="AF11978" s="440"/>
      <c r="AG11978" s="440"/>
      <c r="AH11978" s="440"/>
      <c r="AI11978" s="440"/>
      <c r="AJ11978" s="440"/>
    </row>
    <row r="11979" spans="29:36" x14ac:dyDescent="0.25">
      <c r="AC11979" s="440"/>
      <c r="AD11979" s="440"/>
      <c r="AE11979" s="440"/>
      <c r="AF11979" s="440"/>
      <c r="AG11979" s="440"/>
      <c r="AH11979" s="440"/>
      <c r="AI11979" s="440"/>
      <c r="AJ11979" s="440"/>
    </row>
    <row r="11980" spans="29:36" x14ac:dyDescent="0.25">
      <c r="AC11980" s="440"/>
      <c r="AD11980" s="440"/>
      <c r="AE11980" s="440"/>
      <c r="AF11980" s="440"/>
      <c r="AG11980" s="440"/>
      <c r="AH11980" s="440"/>
      <c r="AI11980" s="440"/>
      <c r="AJ11980" s="440"/>
    </row>
    <row r="11981" spans="29:36" x14ac:dyDescent="0.25">
      <c r="AC11981" s="440"/>
      <c r="AD11981" s="440"/>
      <c r="AE11981" s="440"/>
      <c r="AF11981" s="440"/>
      <c r="AG11981" s="440"/>
      <c r="AH11981" s="440"/>
      <c r="AI11981" s="440"/>
      <c r="AJ11981" s="440"/>
    </row>
    <row r="11982" spans="29:36" x14ac:dyDescent="0.25">
      <c r="AC11982" s="440"/>
      <c r="AD11982" s="440"/>
      <c r="AE11982" s="440"/>
      <c r="AF11982" s="440"/>
      <c r="AG11982" s="440"/>
      <c r="AH11982" s="440"/>
      <c r="AI11982" s="440"/>
      <c r="AJ11982" s="440"/>
    </row>
    <row r="11983" spans="29:36" x14ac:dyDescent="0.25">
      <c r="AC11983" s="440"/>
      <c r="AD11983" s="440"/>
      <c r="AE11983" s="440"/>
      <c r="AF11983" s="440"/>
      <c r="AG11983" s="440"/>
      <c r="AH11983" s="440"/>
      <c r="AI11983" s="440"/>
      <c r="AJ11983" s="440"/>
    </row>
    <row r="11984" spans="29:36" x14ac:dyDescent="0.25">
      <c r="AC11984" s="440"/>
      <c r="AD11984" s="440"/>
      <c r="AE11984" s="440"/>
      <c r="AF11984" s="440"/>
      <c r="AG11984" s="440"/>
      <c r="AH11984" s="440"/>
      <c r="AI11984" s="440"/>
      <c r="AJ11984" s="440"/>
    </row>
    <row r="11985" spans="29:36" x14ac:dyDescent="0.25">
      <c r="AC11985" s="440"/>
      <c r="AD11985" s="440"/>
      <c r="AE11985" s="440"/>
      <c r="AF11985" s="440"/>
      <c r="AG11985" s="440"/>
      <c r="AH11985" s="440"/>
      <c r="AI11985" s="440"/>
      <c r="AJ11985" s="440"/>
    </row>
    <row r="11986" spans="29:36" x14ac:dyDescent="0.25">
      <c r="AC11986" s="440"/>
      <c r="AD11986" s="440"/>
      <c r="AE11986" s="440"/>
      <c r="AF11986" s="440"/>
      <c r="AG11986" s="440"/>
      <c r="AH11986" s="440"/>
      <c r="AI11986" s="440"/>
      <c r="AJ11986" s="440"/>
    </row>
    <row r="11987" spans="29:36" x14ac:dyDescent="0.25">
      <c r="AC11987" s="440"/>
      <c r="AD11987" s="440"/>
      <c r="AE11987" s="440"/>
      <c r="AF11987" s="440"/>
      <c r="AG11987" s="440"/>
      <c r="AH11987" s="440"/>
      <c r="AI11987" s="440"/>
      <c r="AJ11987" s="440"/>
    </row>
    <row r="11988" spans="29:36" x14ac:dyDescent="0.25">
      <c r="AC11988" s="440"/>
      <c r="AD11988" s="440"/>
      <c r="AE11988" s="440"/>
      <c r="AF11988" s="440"/>
      <c r="AG11988" s="440"/>
      <c r="AH11988" s="440"/>
      <c r="AI11988" s="440"/>
      <c r="AJ11988" s="440"/>
    </row>
    <row r="11989" spans="29:36" x14ac:dyDescent="0.25">
      <c r="AC11989" s="440"/>
      <c r="AD11989" s="440"/>
      <c r="AE11989" s="440"/>
      <c r="AF11989" s="440"/>
      <c r="AG11989" s="440"/>
      <c r="AH11989" s="440"/>
      <c r="AI11989" s="440"/>
      <c r="AJ11989" s="440"/>
    </row>
    <row r="11990" spans="29:36" x14ac:dyDescent="0.25">
      <c r="AC11990" s="440"/>
      <c r="AD11990" s="440"/>
      <c r="AE11990" s="440"/>
      <c r="AF11990" s="440"/>
      <c r="AG11990" s="440"/>
      <c r="AH11990" s="440"/>
      <c r="AI11990" s="440"/>
      <c r="AJ11990" s="440"/>
    </row>
    <row r="11991" spans="29:36" x14ac:dyDescent="0.25">
      <c r="AC11991" s="440"/>
      <c r="AD11991" s="440"/>
      <c r="AE11991" s="440"/>
      <c r="AF11991" s="440"/>
      <c r="AG11991" s="440"/>
      <c r="AH11991" s="440"/>
      <c r="AI11991" s="440"/>
      <c r="AJ11991" s="440"/>
    </row>
    <row r="11992" spans="29:36" x14ac:dyDescent="0.25">
      <c r="AC11992" s="440"/>
      <c r="AD11992" s="440"/>
      <c r="AE11992" s="440"/>
      <c r="AF11992" s="440"/>
      <c r="AG11992" s="440"/>
      <c r="AH11992" s="440"/>
      <c r="AI11992" s="440"/>
      <c r="AJ11992" s="440"/>
    </row>
    <row r="11993" spans="29:36" x14ac:dyDescent="0.25">
      <c r="AC11993" s="440"/>
      <c r="AD11993" s="440"/>
      <c r="AE11993" s="440"/>
      <c r="AF11993" s="440"/>
      <c r="AG11993" s="440"/>
      <c r="AH11993" s="440"/>
      <c r="AI11993" s="440"/>
      <c r="AJ11993" s="440"/>
    </row>
    <row r="11994" spans="29:36" x14ac:dyDescent="0.25">
      <c r="AC11994" s="440"/>
      <c r="AD11994" s="440"/>
      <c r="AE11994" s="440"/>
      <c r="AF11994" s="440"/>
      <c r="AG11994" s="440"/>
      <c r="AH11994" s="440"/>
      <c r="AI11994" s="440"/>
      <c r="AJ11994" s="440"/>
    </row>
    <row r="11995" spans="29:36" x14ac:dyDescent="0.25">
      <c r="AC11995" s="440"/>
      <c r="AD11995" s="440"/>
      <c r="AE11995" s="440"/>
      <c r="AF11995" s="440"/>
      <c r="AG11995" s="440"/>
      <c r="AH11995" s="440"/>
      <c r="AI11995" s="440"/>
      <c r="AJ11995" s="440"/>
    </row>
    <row r="11996" spans="29:36" x14ac:dyDescent="0.25">
      <c r="AC11996" s="440"/>
      <c r="AD11996" s="440"/>
      <c r="AE11996" s="440"/>
      <c r="AF11996" s="440"/>
      <c r="AG11996" s="440"/>
      <c r="AH11996" s="440"/>
      <c r="AI11996" s="440"/>
      <c r="AJ11996" s="440"/>
    </row>
    <row r="11997" spans="29:36" x14ac:dyDescent="0.25">
      <c r="AC11997" s="440"/>
      <c r="AD11997" s="440"/>
      <c r="AE11997" s="440"/>
      <c r="AF11997" s="440"/>
      <c r="AG11997" s="440"/>
      <c r="AH11997" s="440"/>
      <c r="AI11997" s="440"/>
      <c r="AJ11997" s="440"/>
    </row>
    <row r="11998" spans="29:36" x14ac:dyDescent="0.25">
      <c r="AC11998" s="440"/>
      <c r="AD11998" s="440"/>
      <c r="AE11998" s="440"/>
      <c r="AF11998" s="440"/>
      <c r="AG11998" s="440"/>
      <c r="AH11998" s="440"/>
      <c r="AI11998" s="440"/>
      <c r="AJ11998" s="440"/>
    </row>
    <row r="11999" spans="29:36" x14ac:dyDescent="0.25">
      <c r="AC11999" s="440"/>
      <c r="AD11999" s="440"/>
      <c r="AE11999" s="440"/>
      <c r="AF11999" s="440"/>
      <c r="AG11999" s="440"/>
      <c r="AH11999" s="440"/>
      <c r="AI11999" s="440"/>
      <c r="AJ11999" s="440"/>
    </row>
    <row r="12000" spans="29:36" x14ac:dyDescent="0.25">
      <c r="AC12000" s="440"/>
      <c r="AD12000" s="440"/>
      <c r="AE12000" s="440"/>
      <c r="AF12000" s="440"/>
      <c r="AG12000" s="440"/>
      <c r="AH12000" s="440"/>
      <c r="AI12000" s="440"/>
      <c r="AJ12000" s="440"/>
    </row>
    <row r="12001" spans="29:36" x14ac:dyDescent="0.25">
      <c r="AC12001" s="440"/>
      <c r="AD12001" s="440"/>
      <c r="AE12001" s="440"/>
      <c r="AF12001" s="440"/>
      <c r="AG12001" s="440"/>
      <c r="AH12001" s="440"/>
      <c r="AI12001" s="440"/>
      <c r="AJ12001" s="440"/>
    </row>
    <row r="12002" spans="29:36" x14ac:dyDescent="0.25">
      <c r="AC12002" s="440"/>
      <c r="AD12002" s="440"/>
      <c r="AE12002" s="440"/>
      <c r="AF12002" s="440"/>
      <c r="AG12002" s="440"/>
      <c r="AH12002" s="440"/>
      <c r="AI12002" s="440"/>
      <c r="AJ12002" s="440"/>
    </row>
    <row r="12003" spans="29:36" x14ac:dyDescent="0.25">
      <c r="AC12003" s="440"/>
      <c r="AD12003" s="440"/>
      <c r="AE12003" s="440"/>
      <c r="AF12003" s="440"/>
      <c r="AG12003" s="440"/>
      <c r="AH12003" s="440"/>
      <c r="AI12003" s="440"/>
      <c r="AJ12003" s="440"/>
    </row>
    <row r="12004" spans="29:36" x14ac:dyDescent="0.25">
      <c r="AC12004" s="440"/>
      <c r="AD12004" s="440"/>
      <c r="AE12004" s="440"/>
      <c r="AF12004" s="440"/>
      <c r="AG12004" s="440"/>
      <c r="AH12004" s="440"/>
      <c r="AI12004" s="440"/>
      <c r="AJ12004" s="440"/>
    </row>
    <row r="12005" spans="29:36" x14ac:dyDescent="0.25">
      <c r="AC12005" s="440"/>
      <c r="AD12005" s="440"/>
      <c r="AE12005" s="440"/>
      <c r="AF12005" s="440"/>
      <c r="AG12005" s="440"/>
      <c r="AH12005" s="440"/>
      <c r="AI12005" s="440"/>
      <c r="AJ12005" s="440"/>
    </row>
    <row r="12006" spans="29:36" x14ac:dyDescent="0.25">
      <c r="AC12006" s="440"/>
      <c r="AD12006" s="440"/>
      <c r="AE12006" s="440"/>
      <c r="AF12006" s="440"/>
      <c r="AG12006" s="440"/>
      <c r="AH12006" s="440"/>
      <c r="AI12006" s="440"/>
      <c r="AJ12006" s="440"/>
    </row>
    <row r="12007" spans="29:36" x14ac:dyDescent="0.25">
      <c r="AC12007" s="440"/>
      <c r="AD12007" s="440"/>
      <c r="AE12007" s="440"/>
      <c r="AF12007" s="440"/>
      <c r="AG12007" s="440"/>
      <c r="AH12007" s="440"/>
      <c r="AI12007" s="440"/>
      <c r="AJ12007" s="440"/>
    </row>
    <row r="12008" spans="29:36" x14ac:dyDescent="0.25">
      <c r="AC12008" s="440"/>
      <c r="AD12008" s="440"/>
      <c r="AE12008" s="440"/>
      <c r="AF12008" s="440"/>
      <c r="AG12008" s="440"/>
      <c r="AH12008" s="440"/>
      <c r="AI12008" s="440"/>
      <c r="AJ12008" s="440"/>
    </row>
    <row r="12009" spans="29:36" x14ac:dyDescent="0.25">
      <c r="AC12009" s="440"/>
      <c r="AD12009" s="440"/>
      <c r="AE12009" s="440"/>
      <c r="AF12009" s="440"/>
      <c r="AG12009" s="440"/>
      <c r="AH12009" s="440"/>
      <c r="AI12009" s="440"/>
      <c r="AJ12009" s="440"/>
    </row>
    <row r="12010" spans="29:36" x14ac:dyDescent="0.25">
      <c r="AC12010" s="440"/>
      <c r="AD12010" s="440"/>
      <c r="AE12010" s="440"/>
      <c r="AF12010" s="440"/>
      <c r="AG12010" s="440"/>
      <c r="AH12010" s="440"/>
      <c r="AI12010" s="440"/>
      <c r="AJ12010" s="440"/>
    </row>
    <row r="12011" spans="29:36" x14ac:dyDescent="0.25">
      <c r="AC12011" s="440"/>
      <c r="AD12011" s="440"/>
      <c r="AE12011" s="440"/>
      <c r="AF12011" s="440"/>
      <c r="AG12011" s="440"/>
      <c r="AH12011" s="440"/>
      <c r="AI12011" s="440"/>
      <c r="AJ12011" s="440"/>
    </row>
    <row r="12012" spans="29:36" x14ac:dyDescent="0.25">
      <c r="AC12012" s="440"/>
      <c r="AD12012" s="440"/>
      <c r="AE12012" s="440"/>
      <c r="AF12012" s="440"/>
      <c r="AG12012" s="440"/>
      <c r="AH12012" s="440"/>
      <c r="AI12012" s="440"/>
      <c r="AJ12012" s="440"/>
    </row>
    <row r="12013" spans="29:36" x14ac:dyDescent="0.25">
      <c r="AC12013" s="440"/>
      <c r="AD12013" s="440"/>
      <c r="AE12013" s="440"/>
      <c r="AF12013" s="440"/>
      <c r="AG12013" s="440"/>
      <c r="AH12013" s="440"/>
      <c r="AI12013" s="440"/>
      <c r="AJ12013" s="440"/>
    </row>
    <row r="12014" spans="29:36" x14ac:dyDescent="0.25">
      <c r="AC12014" s="440"/>
      <c r="AD12014" s="440"/>
      <c r="AE12014" s="440"/>
      <c r="AF12014" s="440"/>
      <c r="AG12014" s="440"/>
      <c r="AH12014" s="440"/>
      <c r="AI12014" s="440"/>
      <c r="AJ12014" s="440"/>
    </row>
    <row r="12015" spans="29:36" x14ac:dyDescent="0.25">
      <c r="AC12015" s="440"/>
      <c r="AD12015" s="440"/>
      <c r="AE12015" s="440"/>
      <c r="AF12015" s="440"/>
      <c r="AG12015" s="440"/>
      <c r="AH12015" s="440"/>
      <c r="AI12015" s="440"/>
      <c r="AJ12015" s="440"/>
    </row>
    <row r="12016" spans="29:36" x14ac:dyDescent="0.25">
      <c r="AC12016" s="440"/>
      <c r="AD12016" s="440"/>
      <c r="AE12016" s="440"/>
      <c r="AF12016" s="440"/>
      <c r="AG12016" s="440"/>
      <c r="AH12016" s="440"/>
      <c r="AI12016" s="440"/>
      <c r="AJ12016" s="440"/>
    </row>
    <row r="12017" spans="29:36" x14ac:dyDescent="0.25">
      <c r="AC12017" s="440"/>
      <c r="AD12017" s="440"/>
      <c r="AE12017" s="440"/>
      <c r="AF12017" s="440"/>
      <c r="AG12017" s="440"/>
      <c r="AH12017" s="440"/>
      <c r="AI12017" s="440"/>
      <c r="AJ12017" s="440"/>
    </row>
    <row r="12018" spans="29:36" x14ac:dyDescent="0.25">
      <c r="AC12018" s="440"/>
      <c r="AD12018" s="440"/>
      <c r="AE12018" s="440"/>
      <c r="AF12018" s="440"/>
      <c r="AG12018" s="440"/>
      <c r="AH12018" s="440"/>
      <c r="AI12018" s="440"/>
      <c r="AJ12018" s="440"/>
    </row>
    <row r="12019" spans="29:36" x14ac:dyDescent="0.25">
      <c r="AC12019" s="440"/>
      <c r="AD12019" s="440"/>
      <c r="AE12019" s="440"/>
      <c r="AF12019" s="440"/>
      <c r="AG12019" s="440"/>
      <c r="AH12019" s="440"/>
      <c r="AI12019" s="440"/>
      <c r="AJ12019" s="440"/>
    </row>
    <row r="12020" spans="29:36" x14ac:dyDescent="0.25">
      <c r="AC12020" s="440"/>
      <c r="AD12020" s="440"/>
      <c r="AE12020" s="440"/>
      <c r="AF12020" s="440"/>
      <c r="AG12020" s="440"/>
      <c r="AH12020" s="440"/>
      <c r="AI12020" s="440"/>
      <c r="AJ12020" s="440"/>
    </row>
    <row r="12021" spans="29:36" x14ac:dyDescent="0.25">
      <c r="AC12021" s="440"/>
      <c r="AD12021" s="440"/>
      <c r="AE12021" s="440"/>
      <c r="AF12021" s="440"/>
      <c r="AG12021" s="440"/>
      <c r="AH12021" s="440"/>
      <c r="AI12021" s="440"/>
      <c r="AJ12021" s="440"/>
    </row>
    <row r="12022" spans="29:36" x14ac:dyDescent="0.25">
      <c r="AC12022" s="440"/>
      <c r="AD12022" s="440"/>
      <c r="AE12022" s="440"/>
      <c r="AF12022" s="440"/>
      <c r="AG12022" s="440"/>
      <c r="AH12022" s="440"/>
      <c r="AI12022" s="440"/>
      <c r="AJ12022" s="440"/>
    </row>
    <row r="12023" spans="29:36" x14ac:dyDescent="0.25">
      <c r="AC12023" s="440"/>
      <c r="AD12023" s="440"/>
      <c r="AE12023" s="440"/>
      <c r="AF12023" s="440"/>
      <c r="AG12023" s="440"/>
      <c r="AH12023" s="440"/>
      <c r="AI12023" s="440"/>
      <c r="AJ12023" s="440"/>
    </row>
    <row r="12024" spans="29:36" x14ac:dyDescent="0.25">
      <c r="AC12024" s="440"/>
      <c r="AD12024" s="440"/>
      <c r="AE12024" s="440"/>
      <c r="AF12024" s="440"/>
      <c r="AG12024" s="440"/>
      <c r="AH12024" s="440"/>
      <c r="AI12024" s="440"/>
      <c r="AJ12024" s="440"/>
    </row>
    <row r="12025" spans="29:36" x14ac:dyDescent="0.25">
      <c r="AC12025" s="440"/>
      <c r="AD12025" s="440"/>
      <c r="AE12025" s="440"/>
      <c r="AF12025" s="440"/>
      <c r="AG12025" s="440"/>
      <c r="AH12025" s="440"/>
      <c r="AI12025" s="440"/>
      <c r="AJ12025" s="440"/>
    </row>
    <row r="12026" spans="29:36" x14ac:dyDescent="0.25">
      <c r="AC12026" s="440"/>
      <c r="AD12026" s="440"/>
      <c r="AE12026" s="440"/>
      <c r="AF12026" s="440"/>
      <c r="AG12026" s="440"/>
      <c r="AH12026" s="440"/>
      <c r="AI12026" s="440"/>
      <c r="AJ12026" s="440"/>
    </row>
    <row r="12027" spans="29:36" x14ac:dyDescent="0.25">
      <c r="AC12027" s="440"/>
      <c r="AD12027" s="440"/>
      <c r="AE12027" s="440"/>
      <c r="AF12027" s="440"/>
      <c r="AG12027" s="440"/>
      <c r="AH12027" s="440"/>
      <c r="AI12027" s="440"/>
      <c r="AJ12027" s="440"/>
    </row>
    <row r="12028" spans="29:36" x14ac:dyDescent="0.25">
      <c r="AC12028" s="440"/>
      <c r="AD12028" s="440"/>
      <c r="AE12028" s="440"/>
      <c r="AF12028" s="440"/>
      <c r="AG12028" s="440"/>
      <c r="AH12028" s="440"/>
      <c r="AI12028" s="440"/>
      <c r="AJ12028" s="440"/>
    </row>
    <row r="12029" spans="29:36" x14ac:dyDescent="0.25">
      <c r="AC12029" s="440"/>
      <c r="AD12029" s="440"/>
      <c r="AE12029" s="440"/>
      <c r="AF12029" s="440"/>
      <c r="AG12029" s="440"/>
      <c r="AH12029" s="440"/>
      <c r="AI12029" s="440"/>
      <c r="AJ12029" s="440"/>
    </row>
    <row r="12030" spans="29:36" x14ac:dyDescent="0.25">
      <c r="AC12030" s="440"/>
      <c r="AD12030" s="440"/>
      <c r="AE12030" s="440"/>
      <c r="AF12030" s="440"/>
      <c r="AG12030" s="440"/>
      <c r="AH12030" s="440"/>
      <c r="AI12030" s="440"/>
      <c r="AJ12030" s="440"/>
    </row>
    <row r="12031" spans="29:36" x14ac:dyDescent="0.25">
      <c r="AC12031" s="440"/>
      <c r="AD12031" s="440"/>
      <c r="AE12031" s="440"/>
      <c r="AF12031" s="440"/>
      <c r="AG12031" s="440"/>
      <c r="AH12031" s="440"/>
      <c r="AI12031" s="440"/>
      <c r="AJ12031" s="440"/>
    </row>
    <row r="12032" spans="29:36" x14ac:dyDescent="0.25">
      <c r="AC12032" s="440"/>
      <c r="AD12032" s="440"/>
      <c r="AE12032" s="440"/>
      <c r="AF12032" s="440"/>
      <c r="AG12032" s="440"/>
      <c r="AH12032" s="440"/>
      <c r="AI12032" s="440"/>
      <c r="AJ12032" s="440"/>
    </row>
    <row r="12033" spans="29:36" x14ac:dyDescent="0.25">
      <c r="AC12033" s="440"/>
      <c r="AD12033" s="440"/>
      <c r="AE12033" s="440"/>
      <c r="AF12033" s="440"/>
      <c r="AG12033" s="440"/>
      <c r="AH12033" s="440"/>
      <c r="AI12033" s="440"/>
      <c r="AJ12033" s="440"/>
    </row>
    <row r="12034" spans="29:36" x14ac:dyDescent="0.25">
      <c r="AC12034" s="440"/>
      <c r="AD12034" s="440"/>
      <c r="AE12034" s="440"/>
      <c r="AF12034" s="440"/>
      <c r="AG12034" s="440"/>
      <c r="AH12034" s="440"/>
      <c r="AI12034" s="440"/>
      <c r="AJ12034" s="440"/>
    </row>
    <row r="12035" spans="29:36" x14ac:dyDescent="0.25">
      <c r="AC12035" s="440"/>
      <c r="AD12035" s="440"/>
      <c r="AE12035" s="440"/>
      <c r="AF12035" s="440"/>
      <c r="AG12035" s="440"/>
      <c r="AH12035" s="440"/>
      <c r="AI12035" s="440"/>
      <c r="AJ12035" s="440"/>
    </row>
    <row r="12036" spans="29:36" x14ac:dyDescent="0.25">
      <c r="AC12036" s="440"/>
      <c r="AD12036" s="440"/>
      <c r="AE12036" s="440"/>
      <c r="AF12036" s="440"/>
      <c r="AG12036" s="440"/>
      <c r="AH12036" s="440"/>
      <c r="AI12036" s="440"/>
      <c r="AJ12036" s="440"/>
    </row>
    <row r="12037" spans="29:36" x14ac:dyDescent="0.25">
      <c r="AC12037" s="440"/>
      <c r="AD12037" s="440"/>
      <c r="AE12037" s="440"/>
      <c r="AF12037" s="440"/>
      <c r="AG12037" s="440"/>
      <c r="AH12037" s="440"/>
      <c r="AI12037" s="440"/>
      <c r="AJ12037" s="440"/>
    </row>
    <row r="12038" spans="29:36" x14ac:dyDescent="0.25">
      <c r="AC12038" s="440"/>
      <c r="AD12038" s="440"/>
      <c r="AE12038" s="440"/>
      <c r="AF12038" s="440"/>
      <c r="AG12038" s="440"/>
      <c r="AH12038" s="440"/>
      <c r="AI12038" s="440"/>
      <c r="AJ12038" s="440"/>
    </row>
    <row r="12039" spans="29:36" x14ac:dyDescent="0.25">
      <c r="AC12039" s="440"/>
      <c r="AD12039" s="440"/>
      <c r="AE12039" s="440"/>
      <c r="AF12039" s="440"/>
      <c r="AG12039" s="440"/>
      <c r="AH12039" s="440"/>
      <c r="AI12039" s="440"/>
      <c r="AJ12039" s="440"/>
    </row>
    <row r="12040" spans="29:36" x14ac:dyDescent="0.25">
      <c r="AC12040" s="440"/>
      <c r="AD12040" s="440"/>
      <c r="AE12040" s="440"/>
      <c r="AF12040" s="440"/>
      <c r="AG12040" s="440"/>
      <c r="AH12040" s="440"/>
      <c r="AI12040" s="440"/>
      <c r="AJ12040" s="440"/>
    </row>
    <row r="12041" spans="29:36" x14ac:dyDescent="0.25">
      <c r="AC12041" s="440"/>
      <c r="AD12041" s="440"/>
      <c r="AE12041" s="440"/>
      <c r="AF12041" s="440"/>
      <c r="AG12041" s="440"/>
      <c r="AH12041" s="440"/>
      <c r="AI12041" s="440"/>
      <c r="AJ12041" s="440"/>
    </row>
    <row r="12042" spans="29:36" x14ac:dyDescent="0.25">
      <c r="AC12042" s="440"/>
      <c r="AD12042" s="440"/>
      <c r="AE12042" s="440"/>
      <c r="AF12042" s="440"/>
      <c r="AG12042" s="440"/>
      <c r="AH12042" s="440"/>
      <c r="AI12042" s="440"/>
      <c r="AJ12042" s="440"/>
    </row>
    <row r="12043" spans="29:36" x14ac:dyDescent="0.25">
      <c r="AC12043" s="440"/>
      <c r="AD12043" s="440"/>
      <c r="AE12043" s="440"/>
      <c r="AF12043" s="440"/>
      <c r="AG12043" s="440"/>
      <c r="AH12043" s="440"/>
      <c r="AI12043" s="440"/>
      <c r="AJ12043" s="440"/>
    </row>
    <row r="12044" spans="29:36" x14ac:dyDescent="0.25">
      <c r="AC12044" s="440"/>
      <c r="AD12044" s="440"/>
      <c r="AE12044" s="440"/>
      <c r="AF12044" s="440"/>
      <c r="AG12044" s="440"/>
      <c r="AH12044" s="440"/>
      <c r="AI12044" s="440"/>
      <c r="AJ12044" s="440"/>
    </row>
    <row r="12045" spans="29:36" x14ac:dyDescent="0.25">
      <c r="AC12045" s="440"/>
      <c r="AD12045" s="440"/>
      <c r="AE12045" s="440"/>
      <c r="AF12045" s="440"/>
      <c r="AG12045" s="440"/>
      <c r="AH12045" s="440"/>
      <c r="AI12045" s="440"/>
      <c r="AJ12045" s="440"/>
    </row>
    <row r="12046" spans="29:36" x14ac:dyDescent="0.25">
      <c r="AC12046" s="440"/>
      <c r="AD12046" s="440"/>
      <c r="AE12046" s="440"/>
      <c r="AF12046" s="440"/>
      <c r="AG12046" s="440"/>
      <c r="AH12046" s="440"/>
      <c r="AI12046" s="440"/>
      <c r="AJ12046" s="440"/>
    </row>
    <row r="12047" spans="29:36" x14ac:dyDescent="0.25">
      <c r="AC12047" s="440"/>
      <c r="AD12047" s="440"/>
      <c r="AE12047" s="440"/>
      <c r="AF12047" s="440"/>
      <c r="AG12047" s="440"/>
      <c r="AH12047" s="440"/>
      <c r="AI12047" s="440"/>
      <c r="AJ12047" s="440"/>
    </row>
    <row r="12048" spans="29:36" x14ac:dyDescent="0.25">
      <c r="AC12048" s="440"/>
      <c r="AD12048" s="440"/>
      <c r="AE12048" s="440"/>
      <c r="AF12048" s="440"/>
      <c r="AG12048" s="440"/>
      <c r="AH12048" s="440"/>
      <c r="AI12048" s="440"/>
      <c r="AJ12048" s="440"/>
    </row>
    <row r="12049" spans="29:36" x14ac:dyDescent="0.25">
      <c r="AC12049" s="440"/>
      <c r="AD12049" s="440"/>
      <c r="AE12049" s="440"/>
      <c r="AF12049" s="440"/>
      <c r="AG12049" s="440"/>
      <c r="AH12049" s="440"/>
      <c r="AI12049" s="440"/>
      <c r="AJ12049" s="440"/>
    </row>
    <row r="12050" spans="29:36" x14ac:dyDescent="0.25">
      <c r="AC12050" s="440"/>
      <c r="AD12050" s="440"/>
      <c r="AE12050" s="440"/>
      <c r="AF12050" s="440"/>
      <c r="AG12050" s="440"/>
      <c r="AH12050" s="440"/>
      <c r="AI12050" s="440"/>
      <c r="AJ12050" s="440"/>
    </row>
    <row r="12051" spans="29:36" x14ac:dyDescent="0.25">
      <c r="AC12051" s="440"/>
      <c r="AD12051" s="440"/>
      <c r="AE12051" s="440"/>
      <c r="AF12051" s="440"/>
      <c r="AG12051" s="440"/>
      <c r="AH12051" s="440"/>
      <c r="AI12051" s="440"/>
      <c r="AJ12051" s="440"/>
    </row>
    <row r="12052" spans="29:36" x14ac:dyDescent="0.25">
      <c r="AC12052" s="440"/>
      <c r="AD12052" s="440"/>
      <c r="AE12052" s="440"/>
      <c r="AF12052" s="440"/>
      <c r="AG12052" s="440"/>
      <c r="AH12052" s="440"/>
      <c r="AI12052" s="440"/>
      <c r="AJ12052" s="440"/>
    </row>
    <row r="12053" spans="29:36" x14ac:dyDescent="0.25">
      <c r="AC12053" s="440"/>
      <c r="AD12053" s="440"/>
      <c r="AE12053" s="440"/>
      <c r="AF12053" s="440"/>
      <c r="AG12053" s="440"/>
      <c r="AH12053" s="440"/>
      <c r="AI12053" s="440"/>
      <c r="AJ12053" s="440"/>
    </row>
    <row r="12054" spans="29:36" x14ac:dyDescent="0.25">
      <c r="AC12054" s="440"/>
      <c r="AD12054" s="440"/>
      <c r="AE12054" s="440"/>
      <c r="AF12054" s="440"/>
      <c r="AG12054" s="440"/>
      <c r="AH12054" s="440"/>
      <c r="AI12054" s="440"/>
      <c r="AJ12054" s="440"/>
    </row>
    <row r="12055" spans="29:36" x14ac:dyDescent="0.25">
      <c r="AC12055" s="440"/>
      <c r="AD12055" s="440"/>
      <c r="AE12055" s="440"/>
      <c r="AF12055" s="440"/>
      <c r="AG12055" s="440"/>
      <c r="AH12055" s="440"/>
      <c r="AI12055" s="440"/>
      <c r="AJ12055" s="440"/>
    </row>
    <row r="12056" spans="29:36" x14ac:dyDescent="0.25">
      <c r="AC12056" s="440"/>
      <c r="AD12056" s="440"/>
      <c r="AE12056" s="440"/>
      <c r="AF12056" s="440"/>
      <c r="AG12056" s="440"/>
      <c r="AH12056" s="440"/>
      <c r="AI12056" s="440"/>
      <c r="AJ12056" s="440"/>
    </row>
    <row r="12057" spans="29:36" x14ac:dyDescent="0.25">
      <c r="AC12057" s="440"/>
      <c r="AD12057" s="440"/>
      <c r="AE12057" s="440"/>
      <c r="AF12057" s="440"/>
      <c r="AG12057" s="440"/>
      <c r="AH12057" s="440"/>
      <c r="AI12057" s="440"/>
      <c r="AJ12057" s="440"/>
    </row>
    <row r="12058" spans="29:36" x14ac:dyDescent="0.25">
      <c r="AC12058" s="440"/>
      <c r="AD12058" s="440"/>
      <c r="AE12058" s="440"/>
      <c r="AF12058" s="440"/>
      <c r="AG12058" s="440"/>
      <c r="AH12058" s="440"/>
      <c r="AI12058" s="440"/>
      <c r="AJ12058" s="440"/>
    </row>
    <row r="12059" spans="29:36" x14ac:dyDescent="0.25">
      <c r="AC12059" s="440"/>
      <c r="AD12059" s="440"/>
      <c r="AE12059" s="440"/>
      <c r="AF12059" s="440"/>
      <c r="AG12059" s="440"/>
      <c r="AH12059" s="440"/>
      <c r="AI12059" s="440"/>
      <c r="AJ12059" s="440"/>
    </row>
    <row r="12060" spans="29:36" x14ac:dyDescent="0.25">
      <c r="AC12060" s="440"/>
      <c r="AD12060" s="440"/>
      <c r="AE12060" s="440"/>
      <c r="AF12060" s="440"/>
      <c r="AG12060" s="440"/>
      <c r="AH12060" s="440"/>
      <c r="AI12060" s="440"/>
      <c r="AJ12060" s="440"/>
    </row>
    <row r="12061" spans="29:36" x14ac:dyDescent="0.25">
      <c r="AC12061" s="440"/>
      <c r="AD12061" s="440"/>
      <c r="AE12061" s="440"/>
      <c r="AF12061" s="440"/>
      <c r="AG12061" s="440"/>
      <c r="AH12061" s="440"/>
      <c r="AI12061" s="440"/>
      <c r="AJ12061" s="440"/>
    </row>
    <row r="12062" spans="29:36" x14ac:dyDescent="0.25">
      <c r="AC12062" s="440"/>
      <c r="AD12062" s="440"/>
      <c r="AE12062" s="440"/>
      <c r="AF12062" s="440"/>
      <c r="AG12062" s="440"/>
      <c r="AH12062" s="440"/>
      <c r="AI12062" s="440"/>
      <c r="AJ12062" s="440"/>
    </row>
    <row r="12063" spans="29:36" x14ac:dyDescent="0.25">
      <c r="AC12063" s="440"/>
      <c r="AD12063" s="440"/>
      <c r="AE12063" s="440"/>
      <c r="AF12063" s="440"/>
      <c r="AG12063" s="440"/>
      <c r="AH12063" s="440"/>
      <c r="AI12063" s="440"/>
      <c r="AJ12063" s="440"/>
    </row>
    <row r="12064" spans="29:36" x14ac:dyDescent="0.25">
      <c r="AC12064" s="440"/>
      <c r="AD12064" s="440"/>
      <c r="AE12064" s="440"/>
      <c r="AF12064" s="440"/>
      <c r="AG12064" s="440"/>
      <c r="AH12064" s="440"/>
      <c r="AI12064" s="440"/>
      <c r="AJ12064" s="440"/>
    </row>
    <row r="12065" spans="29:36" x14ac:dyDescent="0.25">
      <c r="AC12065" s="440"/>
      <c r="AD12065" s="440"/>
      <c r="AE12065" s="440"/>
      <c r="AF12065" s="440"/>
      <c r="AG12065" s="440"/>
      <c r="AH12065" s="440"/>
      <c r="AI12065" s="440"/>
      <c r="AJ12065" s="440"/>
    </row>
    <row r="12066" spans="29:36" x14ac:dyDescent="0.25">
      <c r="AC12066" s="440"/>
      <c r="AD12066" s="440"/>
      <c r="AE12066" s="440"/>
      <c r="AF12066" s="440"/>
      <c r="AG12066" s="440"/>
      <c r="AH12066" s="440"/>
      <c r="AI12066" s="440"/>
      <c r="AJ12066" s="440"/>
    </row>
    <row r="12067" spans="29:36" x14ac:dyDescent="0.25">
      <c r="AC12067" s="440"/>
      <c r="AD12067" s="440"/>
      <c r="AE12067" s="440"/>
      <c r="AF12067" s="440"/>
      <c r="AG12067" s="440"/>
      <c r="AH12067" s="440"/>
      <c r="AI12067" s="440"/>
      <c r="AJ12067" s="440"/>
    </row>
    <row r="12068" spans="29:36" x14ac:dyDescent="0.25">
      <c r="AC12068" s="440"/>
      <c r="AD12068" s="440"/>
      <c r="AE12068" s="440"/>
      <c r="AF12068" s="440"/>
      <c r="AG12068" s="440"/>
      <c r="AH12068" s="440"/>
      <c r="AI12068" s="440"/>
      <c r="AJ12068" s="440"/>
    </row>
    <row r="12069" spans="29:36" x14ac:dyDescent="0.25">
      <c r="AC12069" s="440"/>
      <c r="AD12069" s="440"/>
      <c r="AE12069" s="440"/>
      <c r="AF12069" s="440"/>
      <c r="AG12069" s="440"/>
      <c r="AH12069" s="440"/>
      <c r="AI12069" s="440"/>
      <c r="AJ12069" s="440"/>
    </row>
    <row r="12070" spans="29:36" x14ac:dyDescent="0.25">
      <c r="AC12070" s="440"/>
      <c r="AD12070" s="440"/>
      <c r="AE12070" s="440"/>
      <c r="AF12070" s="440"/>
      <c r="AG12070" s="440"/>
      <c r="AH12070" s="440"/>
      <c r="AI12070" s="440"/>
      <c r="AJ12070" s="440"/>
    </row>
    <row r="12071" spans="29:36" x14ac:dyDescent="0.25">
      <c r="AC12071" s="440"/>
      <c r="AD12071" s="440"/>
      <c r="AE12071" s="440"/>
      <c r="AF12071" s="440"/>
      <c r="AG12071" s="440"/>
      <c r="AH12071" s="440"/>
      <c r="AI12071" s="440"/>
      <c r="AJ12071" s="440"/>
    </row>
    <row r="12072" spans="29:36" x14ac:dyDescent="0.25">
      <c r="AC12072" s="440"/>
      <c r="AD12072" s="440"/>
      <c r="AE12072" s="440"/>
      <c r="AF12072" s="440"/>
      <c r="AG12072" s="440"/>
      <c r="AH12072" s="440"/>
      <c r="AI12072" s="440"/>
      <c r="AJ12072" s="440"/>
    </row>
    <row r="12073" spans="29:36" x14ac:dyDescent="0.25">
      <c r="AC12073" s="440"/>
      <c r="AD12073" s="440"/>
      <c r="AE12073" s="440"/>
      <c r="AF12073" s="440"/>
      <c r="AG12073" s="440"/>
      <c r="AH12073" s="440"/>
      <c r="AI12073" s="440"/>
      <c r="AJ12073" s="440"/>
    </row>
    <row r="12074" spans="29:36" x14ac:dyDescent="0.25">
      <c r="AC12074" s="440"/>
      <c r="AD12074" s="440"/>
      <c r="AE12074" s="440"/>
      <c r="AF12074" s="440"/>
      <c r="AG12074" s="440"/>
      <c r="AH12074" s="440"/>
      <c r="AI12074" s="440"/>
      <c r="AJ12074" s="440"/>
    </row>
    <row r="12075" spans="29:36" x14ac:dyDescent="0.25">
      <c r="AC12075" s="440"/>
      <c r="AD12075" s="440"/>
      <c r="AE12075" s="440"/>
      <c r="AF12075" s="440"/>
      <c r="AG12075" s="440"/>
      <c r="AH12075" s="440"/>
      <c r="AI12075" s="440"/>
      <c r="AJ12075" s="440"/>
    </row>
    <row r="12076" spans="29:36" x14ac:dyDescent="0.25">
      <c r="AC12076" s="440"/>
      <c r="AD12076" s="440"/>
      <c r="AE12076" s="440"/>
      <c r="AF12076" s="440"/>
      <c r="AG12076" s="440"/>
      <c r="AH12076" s="440"/>
      <c r="AI12076" s="440"/>
      <c r="AJ12076" s="440"/>
    </row>
    <row r="12077" spans="29:36" x14ac:dyDescent="0.25">
      <c r="AC12077" s="440"/>
      <c r="AD12077" s="440"/>
      <c r="AE12077" s="440"/>
      <c r="AF12077" s="440"/>
      <c r="AG12077" s="440"/>
      <c r="AH12077" s="440"/>
      <c r="AI12077" s="440"/>
      <c r="AJ12077" s="440"/>
    </row>
    <row r="12078" spans="29:36" x14ac:dyDescent="0.25">
      <c r="AC12078" s="440"/>
      <c r="AD12078" s="440"/>
      <c r="AE12078" s="440"/>
      <c r="AF12078" s="440"/>
      <c r="AG12078" s="440"/>
      <c r="AH12078" s="440"/>
      <c r="AI12078" s="440"/>
      <c r="AJ12078" s="440"/>
    </row>
    <row r="12079" spans="29:36" x14ac:dyDescent="0.25">
      <c r="AC12079" s="440"/>
      <c r="AD12079" s="440"/>
      <c r="AE12079" s="440"/>
      <c r="AF12079" s="440"/>
      <c r="AG12079" s="440"/>
      <c r="AH12079" s="440"/>
      <c r="AI12079" s="440"/>
      <c r="AJ12079" s="440"/>
    </row>
    <row r="12080" spans="29:36" x14ac:dyDescent="0.25">
      <c r="AC12080" s="440"/>
      <c r="AD12080" s="440"/>
      <c r="AE12080" s="440"/>
      <c r="AF12080" s="440"/>
      <c r="AG12080" s="440"/>
      <c r="AH12080" s="440"/>
      <c r="AI12080" s="440"/>
      <c r="AJ12080" s="440"/>
    </row>
    <row r="12081" spans="29:36" x14ac:dyDescent="0.25">
      <c r="AC12081" s="440"/>
      <c r="AD12081" s="440"/>
      <c r="AE12081" s="440"/>
      <c r="AF12081" s="440"/>
      <c r="AG12081" s="440"/>
      <c r="AH12081" s="440"/>
      <c r="AI12081" s="440"/>
      <c r="AJ12081" s="440"/>
    </row>
    <row r="12082" spans="29:36" x14ac:dyDescent="0.25">
      <c r="AC12082" s="440"/>
      <c r="AD12082" s="440"/>
      <c r="AE12082" s="440"/>
      <c r="AF12082" s="440"/>
      <c r="AG12082" s="440"/>
      <c r="AH12082" s="440"/>
      <c r="AI12082" s="440"/>
      <c r="AJ12082" s="440"/>
    </row>
    <row r="12083" spans="29:36" x14ac:dyDescent="0.25">
      <c r="AC12083" s="440"/>
      <c r="AD12083" s="440"/>
      <c r="AE12083" s="440"/>
      <c r="AF12083" s="440"/>
      <c r="AG12083" s="440"/>
      <c r="AH12083" s="440"/>
      <c r="AI12083" s="440"/>
      <c r="AJ12083" s="440"/>
    </row>
    <row r="12084" spans="29:36" x14ac:dyDescent="0.25">
      <c r="AC12084" s="440"/>
      <c r="AD12084" s="440"/>
      <c r="AE12084" s="440"/>
      <c r="AF12084" s="440"/>
      <c r="AG12084" s="440"/>
      <c r="AH12084" s="440"/>
      <c r="AI12084" s="440"/>
      <c r="AJ12084" s="440"/>
    </row>
    <row r="12085" spans="29:36" x14ac:dyDescent="0.25">
      <c r="AC12085" s="440"/>
      <c r="AD12085" s="440"/>
      <c r="AE12085" s="440"/>
      <c r="AF12085" s="440"/>
      <c r="AG12085" s="440"/>
      <c r="AH12085" s="440"/>
      <c r="AI12085" s="440"/>
      <c r="AJ12085" s="440"/>
    </row>
    <row r="12086" spans="29:36" x14ac:dyDescent="0.25">
      <c r="AC12086" s="440"/>
      <c r="AD12086" s="440"/>
      <c r="AE12086" s="440"/>
      <c r="AF12086" s="440"/>
      <c r="AG12086" s="440"/>
      <c r="AH12086" s="440"/>
      <c r="AI12086" s="440"/>
      <c r="AJ12086" s="440"/>
    </row>
    <row r="12087" spans="29:36" x14ac:dyDescent="0.25">
      <c r="AC12087" s="440"/>
      <c r="AD12087" s="440"/>
      <c r="AE12087" s="440"/>
      <c r="AF12087" s="440"/>
      <c r="AG12087" s="440"/>
      <c r="AH12087" s="440"/>
      <c r="AI12087" s="440"/>
      <c r="AJ12087" s="440"/>
    </row>
    <row r="12088" spans="29:36" x14ac:dyDescent="0.25">
      <c r="AC12088" s="440"/>
      <c r="AD12088" s="440"/>
      <c r="AE12088" s="440"/>
      <c r="AF12088" s="440"/>
      <c r="AG12088" s="440"/>
      <c r="AH12088" s="440"/>
      <c r="AI12088" s="440"/>
      <c r="AJ12088" s="440"/>
    </row>
    <row r="12089" spans="29:36" x14ac:dyDescent="0.25">
      <c r="AC12089" s="440"/>
      <c r="AD12089" s="440"/>
      <c r="AE12089" s="440"/>
      <c r="AF12089" s="440"/>
      <c r="AG12089" s="440"/>
      <c r="AH12089" s="440"/>
      <c r="AI12089" s="440"/>
      <c r="AJ12089" s="440"/>
    </row>
    <row r="12090" spans="29:36" x14ac:dyDescent="0.25">
      <c r="AC12090" s="440"/>
      <c r="AD12090" s="440"/>
      <c r="AE12090" s="440"/>
      <c r="AF12090" s="440"/>
      <c r="AG12090" s="440"/>
      <c r="AH12090" s="440"/>
      <c r="AI12090" s="440"/>
      <c r="AJ12090" s="440"/>
    </row>
    <row r="12091" spans="29:36" x14ac:dyDescent="0.25">
      <c r="AC12091" s="440"/>
      <c r="AD12091" s="440"/>
      <c r="AE12091" s="440"/>
      <c r="AF12091" s="440"/>
      <c r="AG12091" s="440"/>
      <c r="AH12091" s="440"/>
      <c r="AI12091" s="440"/>
      <c r="AJ12091" s="440"/>
    </row>
    <row r="12092" spans="29:36" x14ac:dyDescent="0.25">
      <c r="AC12092" s="440"/>
      <c r="AD12092" s="440"/>
      <c r="AE12092" s="440"/>
      <c r="AF12092" s="440"/>
      <c r="AG12092" s="440"/>
      <c r="AH12092" s="440"/>
      <c r="AI12092" s="440"/>
      <c r="AJ12092" s="440"/>
    </row>
    <row r="12093" spans="29:36" x14ac:dyDescent="0.25">
      <c r="AC12093" s="440"/>
      <c r="AD12093" s="440"/>
      <c r="AE12093" s="440"/>
      <c r="AF12093" s="440"/>
      <c r="AG12093" s="440"/>
      <c r="AH12093" s="440"/>
      <c r="AI12093" s="440"/>
      <c r="AJ12093" s="440"/>
    </row>
    <row r="12094" spans="29:36" x14ac:dyDescent="0.25">
      <c r="AC12094" s="440"/>
      <c r="AD12094" s="440"/>
      <c r="AE12094" s="440"/>
      <c r="AF12094" s="440"/>
      <c r="AG12094" s="440"/>
      <c r="AH12094" s="440"/>
      <c r="AI12094" s="440"/>
      <c r="AJ12094" s="440"/>
    </row>
    <row r="12095" spans="29:36" x14ac:dyDescent="0.25">
      <c r="AC12095" s="440"/>
      <c r="AD12095" s="440"/>
      <c r="AE12095" s="440"/>
      <c r="AF12095" s="440"/>
      <c r="AG12095" s="440"/>
      <c r="AH12095" s="440"/>
      <c r="AI12095" s="440"/>
      <c r="AJ12095" s="440"/>
    </row>
    <row r="12096" spans="29:36" x14ac:dyDescent="0.25">
      <c r="AC12096" s="440"/>
      <c r="AD12096" s="440"/>
      <c r="AE12096" s="440"/>
      <c r="AF12096" s="440"/>
      <c r="AG12096" s="440"/>
      <c r="AH12096" s="440"/>
      <c r="AI12096" s="440"/>
      <c r="AJ12096" s="440"/>
    </row>
    <row r="12097" spans="29:36" x14ac:dyDescent="0.25">
      <c r="AC12097" s="440"/>
      <c r="AD12097" s="440"/>
      <c r="AE12097" s="440"/>
      <c r="AF12097" s="440"/>
      <c r="AG12097" s="440"/>
      <c r="AH12097" s="440"/>
      <c r="AI12097" s="440"/>
      <c r="AJ12097" s="440"/>
    </row>
    <row r="12098" spans="29:36" x14ac:dyDescent="0.25">
      <c r="AC12098" s="440"/>
      <c r="AD12098" s="440"/>
      <c r="AE12098" s="440"/>
      <c r="AF12098" s="440"/>
      <c r="AG12098" s="440"/>
      <c r="AH12098" s="440"/>
      <c r="AI12098" s="440"/>
      <c r="AJ12098" s="440"/>
    </row>
    <row r="12099" spans="29:36" x14ac:dyDescent="0.25">
      <c r="AC12099" s="440"/>
      <c r="AD12099" s="440"/>
      <c r="AE12099" s="440"/>
      <c r="AF12099" s="440"/>
      <c r="AG12099" s="440"/>
      <c r="AH12099" s="440"/>
      <c r="AI12099" s="440"/>
      <c r="AJ12099" s="440"/>
    </row>
    <row r="12100" spans="29:36" x14ac:dyDescent="0.25">
      <c r="AC12100" s="440"/>
      <c r="AD12100" s="440"/>
      <c r="AE12100" s="440"/>
      <c r="AF12100" s="440"/>
      <c r="AG12100" s="440"/>
      <c r="AH12100" s="440"/>
      <c r="AI12100" s="440"/>
      <c r="AJ12100" s="440"/>
    </row>
    <row r="12101" spans="29:36" x14ac:dyDescent="0.25">
      <c r="AC12101" s="440"/>
      <c r="AD12101" s="440"/>
      <c r="AE12101" s="440"/>
      <c r="AF12101" s="440"/>
      <c r="AG12101" s="440"/>
      <c r="AH12101" s="440"/>
      <c r="AI12101" s="440"/>
      <c r="AJ12101" s="440"/>
    </row>
    <row r="12102" spans="29:36" x14ac:dyDescent="0.25">
      <c r="AC12102" s="440"/>
      <c r="AD12102" s="440"/>
      <c r="AE12102" s="440"/>
      <c r="AF12102" s="440"/>
      <c r="AG12102" s="440"/>
      <c r="AH12102" s="440"/>
      <c r="AI12102" s="440"/>
      <c r="AJ12102" s="440"/>
    </row>
    <row r="12103" spans="29:36" x14ac:dyDescent="0.25">
      <c r="AC12103" s="440"/>
      <c r="AD12103" s="440"/>
      <c r="AE12103" s="440"/>
      <c r="AF12103" s="440"/>
      <c r="AG12103" s="440"/>
      <c r="AH12103" s="440"/>
      <c r="AI12103" s="440"/>
      <c r="AJ12103" s="440"/>
    </row>
    <row r="12104" spans="29:36" x14ac:dyDescent="0.25">
      <c r="AC12104" s="440"/>
      <c r="AD12104" s="440"/>
      <c r="AE12104" s="440"/>
      <c r="AF12104" s="440"/>
      <c r="AG12104" s="440"/>
      <c r="AH12104" s="440"/>
      <c r="AI12104" s="440"/>
      <c r="AJ12104" s="440"/>
    </row>
    <row r="12105" spans="29:36" x14ac:dyDescent="0.25">
      <c r="AC12105" s="440"/>
      <c r="AD12105" s="440"/>
      <c r="AE12105" s="440"/>
      <c r="AF12105" s="440"/>
      <c r="AG12105" s="440"/>
      <c r="AH12105" s="440"/>
      <c r="AI12105" s="440"/>
      <c r="AJ12105" s="440"/>
    </row>
    <row r="12106" spans="29:36" x14ac:dyDescent="0.25">
      <c r="AC12106" s="440"/>
      <c r="AD12106" s="440"/>
      <c r="AE12106" s="440"/>
      <c r="AF12106" s="440"/>
      <c r="AG12106" s="440"/>
      <c r="AH12106" s="440"/>
      <c r="AI12106" s="440"/>
      <c r="AJ12106" s="440"/>
    </row>
    <row r="12107" spans="29:36" x14ac:dyDescent="0.25">
      <c r="AC12107" s="440"/>
      <c r="AD12107" s="440"/>
      <c r="AE12107" s="440"/>
      <c r="AF12107" s="440"/>
      <c r="AG12107" s="440"/>
      <c r="AH12107" s="440"/>
      <c r="AI12107" s="440"/>
      <c r="AJ12107" s="440"/>
    </row>
    <row r="12108" spans="29:36" x14ac:dyDescent="0.25">
      <c r="AC12108" s="440"/>
      <c r="AD12108" s="440"/>
      <c r="AE12108" s="440"/>
      <c r="AF12108" s="440"/>
      <c r="AG12108" s="440"/>
      <c r="AH12108" s="440"/>
      <c r="AI12108" s="440"/>
      <c r="AJ12108" s="440"/>
    </row>
    <row r="12109" spans="29:36" x14ac:dyDescent="0.25">
      <c r="AC12109" s="440"/>
      <c r="AD12109" s="440"/>
      <c r="AE12109" s="440"/>
      <c r="AF12109" s="440"/>
      <c r="AG12109" s="440"/>
      <c r="AH12109" s="440"/>
      <c r="AI12109" s="440"/>
      <c r="AJ12109" s="440"/>
    </row>
    <row r="12110" spans="29:36" x14ac:dyDescent="0.25">
      <c r="AC12110" s="440"/>
      <c r="AD12110" s="440"/>
      <c r="AE12110" s="440"/>
      <c r="AF12110" s="440"/>
      <c r="AG12110" s="440"/>
      <c r="AH12110" s="440"/>
      <c r="AI12110" s="440"/>
      <c r="AJ12110" s="440"/>
    </row>
    <row r="12111" spans="29:36" x14ac:dyDescent="0.25">
      <c r="AC12111" s="440"/>
      <c r="AD12111" s="440"/>
      <c r="AE12111" s="440"/>
      <c r="AF12111" s="440"/>
      <c r="AG12111" s="440"/>
      <c r="AH12111" s="440"/>
      <c r="AI12111" s="440"/>
      <c r="AJ12111" s="440"/>
    </row>
    <row r="12112" spans="29:36" x14ac:dyDescent="0.25">
      <c r="AC12112" s="440"/>
      <c r="AD12112" s="440"/>
      <c r="AE12112" s="440"/>
      <c r="AF12112" s="440"/>
      <c r="AG12112" s="440"/>
      <c r="AH12112" s="440"/>
      <c r="AI12112" s="440"/>
      <c r="AJ12112" s="440"/>
    </row>
    <row r="12113" spans="29:36" x14ac:dyDescent="0.25">
      <c r="AC12113" s="440"/>
      <c r="AD12113" s="440"/>
      <c r="AE12113" s="440"/>
      <c r="AF12113" s="440"/>
      <c r="AG12113" s="440"/>
      <c r="AH12113" s="440"/>
      <c r="AI12113" s="440"/>
      <c r="AJ12113" s="440"/>
    </row>
    <row r="12114" spans="29:36" x14ac:dyDescent="0.25">
      <c r="AC12114" s="440"/>
      <c r="AD12114" s="440"/>
      <c r="AE12114" s="440"/>
      <c r="AF12114" s="440"/>
      <c r="AG12114" s="440"/>
      <c r="AH12114" s="440"/>
      <c r="AI12114" s="440"/>
      <c r="AJ12114" s="440"/>
    </row>
    <row r="12115" spans="29:36" x14ac:dyDescent="0.25">
      <c r="AC12115" s="440"/>
      <c r="AD12115" s="440"/>
      <c r="AE12115" s="440"/>
      <c r="AF12115" s="440"/>
      <c r="AG12115" s="440"/>
      <c r="AH12115" s="440"/>
      <c r="AI12115" s="440"/>
      <c r="AJ12115" s="440"/>
    </row>
    <row r="12116" spans="29:36" x14ac:dyDescent="0.25">
      <c r="AC12116" s="440"/>
      <c r="AD12116" s="440"/>
      <c r="AE12116" s="440"/>
      <c r="AF12116" s="440"/>
      <c r="AG12116" s="440"/>
      <c r="AH12116" s="440"/>
      <c r="AI12116" s="440"/>
      <c r="AJ12116" s="440"/>
    </row>
    <row r="12117" spans="29:36" x14ac:dyDescent="0.25">
      <c r="AC12117" s="440"/>
      <c r="AD12117" s="440"/>
      <c r="AE12117" s="440"/>
      <c r="AF12117" s="440"/>
      <c r="AG12117" s="440"/>
      <c r="AH12117" s="440"/>
      <c r="AI12117" s="440"/>
      <c r="AJ12117" s="440"/>
    </row>
    <row r="12118" spans="29:36" x14ac:dyDescent="0.25">
      <c r="AC12118" s="440"/>
      <c r="AD12118" s="440"/>
      <c r="AE12118" s="440"/>
      <c r="AF12118" s="440"/>
      <c r="AG12118" s="440"/>
      <c r="AH12118" s="440"/>
      <c r="AI12118" s="440"/>
      <c r="AJ12118" s="440"/>
    </row>
    <row r="12119" spans="29:36" x14ac:dyDescent="0.25">
      <c r="AC12119" s="440"/>
      <c r="AD12119" s="440"/>
      <c r="AE12119" s="440"/>
      <c r="AF12119" s="440"/>
      <c r="AG12119" s="440"/>
      <c r="AH12119" s="440"/>
      <c r="AI12119" s="440"/>
      <c r="AJ12119" s="440"/>
    </row>
    <row r="12120" spans="29:36" x14ac:dyDescent="0.25">
      <c r="AC12120" s="440"/>
      <c r="AD12120" s="440"/>
      <c r="AE12120" s="440"/>
      <c r="AF12120" s="440"/>
      <c r="AG12120" s="440"/>
      <c r="AH12120" s="440"/>
      <c r="AI12120" s="440"/>
      <c r="AJ12120" s="440"/>
    </row>
    <row r="12121" spans="29:36" x14ac:dyDescent="0.25">
      <c r="AC12121" s="440"/>
      <c r="AD12121" s="440"/>
      <c r="AE12121" s="440"/>
      <c r="AF12121" s="440"/>
      <c r="AG12121" s="440"/>
      <c r="AH12121" s="440"/>
      <c r="AI12121" s="440"/>
      <c r="AJ12121" s="440"/>
    </row>
    <row r="12122" spans="29:36" x14ac:dyDescent="0.25">
      <c r="AC12122" s="440"/>
      <c r="AD12122" s="440"/>
      <c r="AE12122" s="440"/>
      <c r="AF12122" s="440"/>
      <c r="AG12122" s="440"/>
      <c r="AH12122" s="440"/>
      <c r="AI12122" s="440"/>
      <c r="AJ12122" s="440"/>
    </row>
    <row r="12123" spans="29:36" x14ac:dyDescent="0.25">
      <c r="AC12123" s="440"/>
      <c r="AD12123" s="440"/>
      <c r="AE12123" s="440"/>
      <c r="AF12123" s="440"/>
      <c r="AG12123" s="440"/>
      <c r="AH12123" s="440"/>
      <c r="AI12123" s="440"/>
      <c r="AJ12123" s="440"/>
    </row>
    <row r="12124" spans="29:36" x14ac:dyDescent="0.25">
      <c r="AC12124" s="440"/>
      <c r="AD12124" s="440"/>
      <c r="AE12124" s="440"/>
      <c r="AF12124" s="440"/>
      <c r="AG12124" s="440"/>
      <c r="AH12124" s="440"/>
      <c r="AI12124" s="440"/>
      <c r="AJ12124" s="440"/>
    </row>
    <row r="12125" spans="29:36" x14ac:dyDescent="0.25">
      <c r="AC12125" s="440"/>
      <c r="AD12125" s="440"/>
      <c r="AE12125" s="440"/>
      <c r="AF12125" s="440"/>
      <c r="AG12125" s="440"/>
      <c r="AH12125" s="440"/>
      <c r="AI12125" s="440"/>
      <c r="AJ12125" s="440"/>
    </row>
    <row r="12126" spans="29:36" x14ac:dyDescent="0.25">
      <c r="AC12126" s="440"/>
      <c r="AD12126" s="440"/>
      <c r="AE12126" s="440"/>
      <c r="AF12126" s="440"/>
      <c r="AG12126" s="440"/>
      <c r="AH12126" s="440"/>
      <c r="AI12126" s="440"/>
      <c r="AJ12126" s="440"/>
    </row>
    <row r="12127" spans="29:36" x14ac:dyDescent="0.25">
      <c r="AC12127" s="440"/>
      <c r="AD12127" s="440"/>
      <c r="AE12127" s="440"/>
      <c r="AF12127" s="440"/>
      <c r="AG12127" s="440"/>
      <c r="AH12127" s="440"/>
      <c r="AI12127" s="440"/>
      <c r="AJ12127" s="440"/>
    </row>
    <row r="12128" spans="29:36" x14ac:dyDescent="0.25">
      <c r="AC12128" s="440"/>
      <c r="AD12128" s="440"/>
      <c r="AE12128" s="440"/>
      <c r="AF12128" s="440"/>
      <c r="AG12128" s="440"/>
      <c r="AH12128" s="440"/>
      <c r="AI12128" s="440"/>
      <c r="AJ12128" s="440"/>
    </row>
    <row r="12129" spans="29:36" x14ac:dyDescent="0.25">
      <c r="AC12129" s="440"/>
      <c r="AD12129" s="440"/>
      <c r="AE12129" s="440"/>
      <c r="AF12129" s="440"/>
      <c r="AG12129" s="440"/>
      <c r="AH12129" s="440"/>
      <c r="AI12129" s="440"/>
      <c r="AJ12129" s="440"/>
    </row>
    <row r="12130" spans="29:36" x14ac:dyDescent="0.25">
      <c r="AC12130" s="440"/>
      <c r="AD12130" s="440"/>
      <c r="AE12130" s="440"/>
      <c r="AF12130" s="440"/>
      <c r="AG12130" s="440"/>
      <c r="AH12130" s="440"/>
      <c r="AI12130" s="440"/>
      <c r="AJ12130" s="440"/>
    </row>
    <row r="12131" spans="29:36" x14ac:dyDescent="0.25">
      <c r="AC12131" s="440"/>
      <c r="AD12131" s="440"/>
      <c r="AE12131" s="440"/>
      <c r="AF12131" s="440"/>
      <c r="AG12131" s="440"/>
      <c r="AH12131" s="440"/>
      <c r="AI12131" s="440"/>
      <c r="AJ12131" s="440"/>
    </row>
    <row r="12132" spans="29:36" x14ac:dyDescent="0.25">
      <c r="AC12132" s="440"/>
      <c r="AD12132" s="440"/>
      <c r="AE12132" s="440"/>
      <c r="AF12132" s="440"/>
      <c r="AG12132" s="440"/>
      <c r="AH12132" s="440"/>
      <c r="AI12132" s="440"/>
      <c r="AJ12132" s="440"/>
    </row>
    <row r="12133" spans="29:36" x14ac:dyDescent="0.25">
      <c r="AC12133" s="440"/>
      <c r="AD12133" s="440"/>
      <c r="AE12133" s="440"/>
      <c r="AF12133" s="440"/>
      <c r="AG12133" s="440"/>
      <c r="AH12133" s="440"/>
      <c r="AI12133" s="440"/>
      <c r="AJ12133" s="440"/>
    </row>
    <row r="12134" spans="29:36" x14ac:dyDescent="0.25">
      <c r="AC12134" s="440"/>
      <c r="AD12134" s="440"/>
      <c r="AE12134" s="440"/>
      <c r="AF12134" s="440"/>
      <c r="AG12134" s="440"/>
      <c r="AH12134" s="440"/>
      <c r="AI12134" s="440"/>
      <c r="AJ12134" s="440"/>
    </row>
    <row r="12135" spans="29:36" x14ac:dyDescent="0.25">
      <c r="AC12135" s="440"/>
      <c r="AD12135" s="440"/>
      <c r="AE12135" s="440"/>
      <c r="AF12135" s="440"/>
      <c r="AG12135" s="440"/>
      <c r="AH12135" s="440"/>
      <c r="AI12135" s="440"/>
      <c r="AJ12135" s="440"/>
    </row>
    <row r="12136" spans="29:36" x14ac:dyDescent="0.25">
      <c r="AC12136" s="440"/>
      <c r="AD12136" s="440"/>
      <c r="AE12136" s="440"/>
      <c r="AF12136" s="440"/>
      <c r="AG12136" s="440"/>
      <c r="AH12136" s="440"/>
      <c r="AI12136" s="440"/>
      <c r="AJ12136" s="440"/>
    </row>
    <row r="12137" spans="29:36" x14ac:dyDescent="0.25">
      <c r="AC12137" s="440"/>
      <c r="AD12137" s="440"/>
      <c r="AE12137" s="440"/>
      <c r="AF12137" s="440"/>
      <c r="AG12137" s="440"/>
      <c r="AH12137" s="440"/>
      <c r="AI12137" s="440"/>
      <c r="AJ12137" s="440"/>
    </row>
    <row r="12138" spans="29:36" x14ac:dyDescent="0.25">
      <c r="AC12138" s="440"/>
      <c r="AD12138" s="440"/>
      <c r="AE12138" s="440"/>
      <c r="AF12138" s="440"/>
      <c r="AG12138" s="440"/>
      <c r="AH12138" s="440"/>
      <c r="AI12138" s="440"/>
      <c r="AJ12138" s="440"/>
    </row>
    <row r="12139" spans="29:36" x14ac:dyDescent="0.25">
      <c r="AC12139" s="440"/>
      <c r="AD12139" s="440"/>
      <c r="AE12139" s="440"/>
      <c r="AF12139" s="440"/>
      <c r="AG12139" s="440"/>
      <c r="AH12139" s="440"/>
      <c r="AI12139" s="440"/>
      <c r="AJ12139" s="440"/>
    </row>
    <row r="12140" spans="29:36" x14ac:dyDescent="0.25">
      <c r="AC12140" s="440"/>
      <c r="AD12140" s="440"/>
      <c r="AE12140" s="440"/>
      <c r="AF12140" s="440"/>
      <c r="AG12140" s="440"/>
      <c r="AH12140" s="440"/>
      <c r="AI12140" s="440"/>
      <c r="AJ12140" s="440"/>
    </row>
    <row r="12141" spans="29:36" x14ac:dyDescent="0.25">
      <c r="AC12141" s="440"/>
      <c r="AD12141" s="440"/>
      <c r="AE12141" s="440"/>
      <c r="AF12141" s="440"/>
      <c r="AG12141" s="440"/>
      <c r="AH12141" s="440"/>
      <c r="AI12141" s="440"/>
      <c r="AJ12141" s="440"/>
    </row>
    <row r="12142" spans="29:36" x14ac:dyDescent="0.25">
      <c r="AC12142" s="440"/>
      <c r="AD12142" s="440"/>
      <c r="AE12142" s="440"/>
      <c r="AF12142" s="440"/>
      <c r="AG12142" s="440"/>
      <c r="AH12142" s="440"/>
      <c r="AI12142" s="440"/>
      <c r="AJ12142" s="440"/>
    </row>
    <row r="12143" spans="29:36" x14ac:dyDescent="0.25">
      <c r="AC12143" s="440"/>
      <c r="AD12143" s="440"/>
      <c r="AE12143" s="440"/>
      <c r="AF12143" s="440"/>
      <c r="AG12143" s="440"/>
      <c r="AH12143" s="440"/>
      <c r="AI12143" s="440"/>
      <c r="AJ12143" s="440"/>
    </row>
    <row r="12144" spans="29:36" x14ac:dyDescent="0.25">
      <c r="AC12144" s="440"/>
      <c r="AD12144" s="440"/>
      <c r="AE12144" s="440"/>
      <c r="AF12144" s="440"/>
      <c r="AG12144" s="440"/>
      <c r="AH12144" s="440"/>
      <c r="AI12144" s="440"/>
      <c r="AJ12144" s="440"/>
    </row>
    <row r="12145" spans="29:36" x14ac:dyDescent="0.25">
      <c r="AC12145" s="440"/>
      <c r="AD12145" s="440"/>
      <c r="AE12145" s="440"/>
      <c r="AF12145" s="440"/>
      <c r="AG12145" s="440"/>
      <c r="AH12145" s="440"/>
      <c r="AI12145" s="440"/>
      <c r="AJ12145" s="440"/>
    </row>
    <row r="12146" spans="29:36" x14ac:dyDescent="0.25">
      <c r="AC12146" s="440"/>
      <c r="AD12146" s="440"/>
      <c r="AE12146" s="440"/>
      <c r="AF12146" s="440"/>
      <c r="AG12146" s="440"/>
      <c r="AH12146" s="440"/>
      <c r="AI12146" s="440"/>
      <c r="AJ12146" s="440"/>
    </row>
    <row r="12147" spans="29:36" x14ac:dyDescent="0.25">
      <c r="AC12147" s="440"/>
      <c r="AD12147" s="440"/>
      <c r="AE12147" s="440"/>
      <c r="AF12147" s="440"/>
      <c r="AG12147" s="440"/>
      <c r="AH12147" s="440"/>
      <c r="AI12147" s="440"/>
      <c r="AJ12147" s="440"/>
    </row>
    <row r="12148" spans="29:36" x14ac:dyDescent="0.25">
      <c r="AC12148" s="440"/>
      <c r="AD12148" s="440"/>
      <c r="AE12148" s="440"/>
      <c r="AF12148" s="440"/>
      <c r="AG12148" s="440"/>
      <c r="AH12148" s="440"/>
      <c r="AI12148" s="440"/>
      <c r="AJ12148" s="440"/>
    </row>
    <row r="12149" spans="29:36" x14ac:dyDescent="0.25">
      <c r="AC12149" s="440"/>
      <c r="AD12149" s="440"/>
      <c r="AE12149" s="440"/>
      <c r="AF12149" s="440"/>
      <c r="AG12149" s="440"/>
      <c r="AH12149" s="440"/>
      <c r="AI12149" s="440"/>
      <c r="AJ12149" s="440"/>
    </row>
    <row r="12150" spans="29:36" x14ac:dyDescent="0.25">
      <c r="AC12150" s="440"/>
      <c r="AD12150" s="440"/>
      <c r="AE12150" s="440"/>
      <c r="AF12150" s="440"/>
      <c r="AG12150" s="440"/>
      <c r="AH12150" s="440"/>
      <c r="AI12150" s="440"/>
      <c r="AJ12150" s="440"/>
    </row>
    <row r="12151" spans="29:36" x14ac:dyDescent="0.25">
      <c r="AC12151" s="440"/>
      <c r="AD12151" s="440"/>
      <c r="AE12151" s="440"/>
      <c r="AF12151" s="440"/>
      <c r="AG12151" s="440"/>
      <c r="AH12151" s="440"/>
      <c r="AI12151" s="440"/>
      <c r="AJ12151" s="440"/>
    </row>
    <row r="12152" spans="29:36" x14ac:dyDescent="0.25">
      <c r="AC12152" s="440"/>
      <c r="AD12152" s="440"/>
      <c r="AE12152" s="440"/>
      <c r="AF12152" s="440"/>
      <c r="AG12152" s="440"/>
      <c r="AH12152" s="440"/>
      <c r="AI12152" s="440"/>
      <c r="AJ12152" s="440"/>
    </row>
    <row r="12153" spans="29:36" x14ac:dyDescent="0.25">
      <c r="AC12153" s="440"/>
      <c r="AD12153" s="440"/>
      <c r="AE12153" s="440"/>
      <c r="AF12153" s="440"/>
      <c r="AG12153" s="440"/>
      <c r="AH12153" s="440"/>
      <c r="AI12153" s="440"/>
      <c r="AJ12153" s="440"/>
    </row>
    <row r="12154" spans="29:36" x14ac:dyDescent="0.25">
      <c r="AC12154" s="440"/>
      <c r="AD12154" s="440"/>
      <c r="AE12154" s="440"/>
      <c r="AF12154" s="440"/>
      <c r="AG12154" s="440"/>
      <c r="AH12154" s="440"/>
      <c r="AI12154" s="440"/>
      <c r="AJ12154" s="440"/>
    </row>
    <row r="12155" spans="29:36" x14ac:dyDescent="0.25">
      <c r="AC12155" s="440"/>
      <c r="AD12155" s="440"/>
      <c r="AE12155" s="440"/>
      <c r="AF12155" s="440"/>
      <c r="AG12155" s="440"/>
      <c r="AH12155" s="440"/>
      <c r="AI12155" s="440"/>
      <c r="AJ12155" s="440"/>
    </row>
    <row r="12156" spans="29:36" x14ac:dyDescent="0.25">
      <c r="AC12156" s="440"/>
      <c r="AD12156" s="440"/>
      <c r="AE12156" s="440"/>
      <c r="AF12156" s="440"/>
      <c r="AG12156" s="440"/>
      <c r="AH12156" s="440"/>
      <c r="AI12156" s="440"/>
      <c r="AJ12156" s="440"/>
    </row>
    <row r="12157" spans="29:36" x14ac:dyDescent="0.25">
      <c r="AC12157" s="440"/>
      <c r="AD12157" s="440"/>
      <c r="AE12157" s="440"/>
      <c r="AF12157" s="440"/>
      <c r="AG12157" s="440"/>
      <c r="AH12157" s="440"/>
      <c r="AI12157" s="440"/>
      <c r="AJ12157" s="440"/>
    </row>
    <row r="12158" spans="29:36" x14ac:dyDescent="0.25">
      <c r="AC12158" s="440"/>
      <c r="AD12158" s="440"/>
      <c r="AE12158" s="440"/>
      <c r="AF12158" s="440"/>
      <c r="AG12158" s="440"/>
      <c r="AH12158" s="440"/>
      <c r="AI12158" s="440"/>
      <c r="AJ12158" s="440"/>
    </row>
    <row r="12159" spans="29:36" x14ac:dyDescent="0.25">
      <c r="AC12159" s="440"/>
      <c r="AD12159" s="440"/>
      <c r="AE12159" s="440"/>
      <c r="AF12159" s="440"/>
      <c r="AG12159" s="440"/>
      <c r="AH12159" s="440"/>
      <c r="AI12159" s="440"/>
      <c r="AJ12159" s="440"/>
    </row>
    <row r="12160" spans="29:36" x14ac:dyDescent="0.25">
      <c r="AC12160" s="440"/>
      <c r="AD12160" s="440"/>
      <c r="AE12160" s="440"/>
      <c r="AF12160" s="440"/>
      <c r="AG12160" s="440"/>
      <c r="AH12160" s="440"/>
      <c r="AI12160" s="440"/>
      <c r="AJ12160" s="440"/>
    </row>
    <row r="12161" spans="29:36" x14ac:dyDescent="0.25">
      <c r="AC12161" s="440"/>
      <c r="AD12161" s="440"/>
      <c r="AE12161" s="440"/>
      <c r="AF12161" s="440"/>
      <c r="AG12161" s="440"/>
      <c r="AH12161" s="440"/>
      <c r="AI12161" s="440"/>
      <c r="AJ12161" s="440"/>
    </row>
    <row r="12162" spans="29:36" x14ac:dyDescent="0.25">
      <c r="AC12162" s="440"/>
      <c r="AD12162" s="440"/>
      <c r="AE12162" s="440"/>
      <c r="AF12162" s="440"/>
      <c r="AG12162" s="440"/>
      <c r="AH12162" s="440"/>
      <c r="AI12162" s="440"/>
      <c r="AJ12162" s="440"/>
    </row>
    <row r="12163" spans="29:36" x14ac:dyDescent="0.25">
      <c r="AC12163" s="440"/>
      <c r="AD12163" s="440"/>
      <c r="AE12163" s="440"/>
      <c r="AF12163" s="440"/>
      <c r="AG12163" s="440"/>
      <c r="AH12163" s="440"/>
      <c r="AI12163" s="440"/>
      <c r="AJ12163" s="440"/>
    </row>
    <row r="12164" spans="29:36" x14ac:dyDescent="0.25">
      <c r="AC12164" s="440"/>
      <c r="AD12164" s="440"/>
      <c r="AE12164" s="440"/>
      <c r="AF12164" s="440"/>
      <c r="AG12164" s="440"/>
      <c r="AH12164" s="440"/>
      <c r="AI12164" s="440"/>
      <c r="AJ12164" s="440"/>
    </row>
    <row r="12165" spans="29:36" x14ac:dyDescent="0.25">
      <c r="AC12165" s="440"/>
      <c r="AD12165" s="440"/>
      <c r="AE12165" s="440"/>
      <c r="AF12165" s="440"/>
      <c r="AG12165" s="440"/>
      <c r="AH12165" s="440"/>
      <c r="AI12165" s="440"/>
      <c r="AJ12165" s="440"/>
    </row>
    <row r="12166" spans="29:36" x14ac:dyDescent="0.25">
      <c r="AC12166" s="440"/>
      <c r="AD12166" s="440"/>
      <c r="AE12166" s="440"/>
      <c r="AF12166" s="440"/>
      <c r="AG12166" s="440"/>
      <c r="AH12166" s="440"/>
      <c r="AI12166" s="440"/>
      <c r="AJ12166" s="440"/>
    </row>
    <row r="12167" spans="29:36" x14ac:dyDescent="0.25">
      <c r="AC12167" s="440"/>
      <c r="AD12167" s="440"/>
      <c r="AE12167" s="440"/>
      <c r="AF12167" s="440"/>
      <c r="AG12167" s="440"/>
      <c r="AH12167" s="440"/>
      <c r="AI12167" s="440"/>
      <c r="AJ12167" s="440"/>
    </row>
    <row r="12168" spans="29:36" x14ac:dyDescent="0.25">
      <c r="AC12168" s="440"/>
      <c r="AD12168" s="440"/>
      <c r="AE12168" s="440"/>
      <c r="AF12168" s="440"/>
      <c r="AG12168" s="440"/>
      <c r="AH12168" s="440"/>
      <c r="AI12168" s="440"/>
      <c r="AJ12168" s="440"/>
    </row>
    <row r="12169" spans="29:36" x14ac:dyDescent="0.25">
      <c r="AC12169" s="440"/>
      <c r="AD12169" s="440"/>
      <c r="AE12169" s="440"/>
      <c r="AF12169" s="440"/>
      <c r="AG12169" s="440"/>
      <c r="AH12169" s="440"/>
      <c r="AI12169" s="440"/>
      <c r="AJ12169" s="440"/>
    </row>
    <row r="12170" spans="29:36" x14ac:dyDescent="0.25">
      <c r="AC12170" s="440"/>
      <c r="AD12170" s="440"/>
      <c r="AE12170" s="440"/>
      <c r="AF12170" s="440"/>
      <c r="AG12170" s="440"/>
      <c r="AH12170" s="440"/>
      <c r="AI12170" s="440"/>
      <c r="AJ12170" s="440"/>
    </row>
    <row r="12171" spans="29:36" x14ac:dyDescent="0.25">
      <c r="AC12171" s="440"/>
      <c r="AD12171" s="440"/>
      <c r="AE12171" s="440"/>
      <c r="AF12171" s="440"/>
      <c r="AG12171" s="440"/>
      <c r="AH12171" s="440"/>
      <c r="AI12171" s="440"/>
      <c r="AJ12171" s="440"/>
    </row>
    <row r="12172" spans="29:36" x14ac:dyDescent="0.25">
      <c r="AC12172" s="440"/>
      <c r="AD12172" s="440"/>
      <c r="AE12172" s="440"/>
      <c r="AF12172" s="440"/>
      <c r="AG12172" s="440"/>
      <c r="AH12172" s="440"/>
      <c r="AI12172" s="440"/>
      <c r="AJ12172" s="440"/>
    </row>
    <row r="12173" spans="29:36" x14ac:dyDescent="0.25">
      <c r="AC12173" s="440"/>
      <c r="AD12173" s="440"/>
      <c r="AE12173" s="440"/>
      <c r="AF12173" s="440"/>
      <c r="AG12173" s="440"/>
      <c r="AH12173" s="440"/>
      <c r="AI12173" s="440"/>
      <c r="AJ12173" s="440"/>
    </row>
    <row r="12174" spans="29:36" x14ac:dyDescent="0.25">
      <c r="AC12174" s="440"/>
      <c r="AD12174" s="440"/>
      <c r="AE12174" s="440"/>
      <c r="AF12174" s="440"/>
      <c r="AG12174" s="440"/>
      <c r="AH12174" s="440"/>
      <c r="AI12174" s="440"/>
      <c r="AJ12174" s="440"/>
    </row>
    <row r="12175" spans="29:36" x14ac:dyDescent="0.25">
      <c r="AC12175" s="440"/>
      <c r="AD12175" s="440"/>
      <c r="AE12175" s="440"/>
      <c r="AF12175" s="440"/>
      <c r="AG12175" s="440"/>
      <c r="AH12175" s="440"/>
      <c r="AI12175" s="440"/>
      <c r="AJ12175" s="440"/>
    </row>
    <row r="12176" spans="29:36" x14ac:dyDescent="0.25">
      <c r="AC12176" s="440"/>
      <c r="AD12176" s="440"/>
      <c r="AE12176" s="440"/>
      <c r="AF12176" s="440"/>
      <c r="AG12176" s="440"/>
      <c r="AH12176" s="440"/>
      <c r="AI12176" s="440"/>
      <c r="AJ12176" s="440"/>
    </row>
    <row r="12177" spans="29:36" x14ac:dyDescent="0.25">
      <c r="AC12177" s="440"/>
      <c r="AD12177" s="440"/>
      <c r="AE12177" s="440"/>
      <c r="AF12177" s="440"/>
      <c r="AG12177" s="440"/>
      <c r="AH12177" s="440"/>
      <c r="AI12177" s="440"/>
      <c r="AJ12177" s="440"/>
    </row>
    <row r="12178" spans="29:36" x14ac:dyDescent="0.25">
      <c r="AC12178" s="440"/>
      <c r="AD12178" s="440"/>
      <c r="AE12178" s="440"/>
      <c r="AF12178" s="440"/>
      <c r="AG12178" s="440"/>
      <c r="AH12178" s="440"/>
      <c r="AI12178" s="440"/>
      <c r="AJ12178" s="440"/>
    </row>
    <row r="12179" spans="29:36" x14ac:dyDescent="0.25">
      <c r="AC12179" s="440"/>
      <c r="AD12179" s="440"/>
      <c r="AE12179" s="440"/>
      <c r="AF12179" s="440"/>
      <c r="AG12179" s="440"/>
      <c r="AH12179" s="440"/>
      <c r="AI12179" s="440"/>
      <c r="AJ12179" s="440"/>
    </row>
    <row r="12180" spans="29:36" x14ac:dyDescent="0.25">
      <c r="AC12180" s="440"/>
      <c r="AD12180" s="440"/>
      <c r="AE12180" s="440"/>
      <c r="AF12180" s="440"/>
      <c r="AG12180" s="440"/>
      <c r="AH12180" s="440"/>
      <c r="AI12180" s="440"/>
      <c r="AJ12180" s="440"/>
    </row>
    <row r="12181" spans="29:36" x14ac:dyDescent="0.25">
      <c r="AC12181" s="440"/>
      <c r="AD12181" s="440"/>
      <c r="AE12181" s="440"/>
      <c r="AF12181" s="440"/>
      <c r="AG12181" s="440"/>
      <c r="AH12181" s="440"/>
      <c r="AI12181" s="440"/>
      <c r="AJ12181" s="440"/>
    </row>
    <row r="12182" spans="29:36" x14ac:dyDescent="0.25">
      <c r="AC12182" s="440"/>
      <c r="AD12182" s="440"/>
      <c r="AE12182" s="440"/>
      <c r="AF12182" s="440"/>
      <c r="AG12182" s="440"/>
      <c r="AH12182" s="440"/>
      <c r="AI12182" s="440"/>
      <c r="AJ12182" s="440"/>
    </row>
    <row r="12183" spans="29:36" x14ac:dyDescent="0.25">
      <c r="AC12183" s="440"/>
      <c r="AD12183" s="440"/>
      <c r="AE12183" s="440"/>
      <c r="AF12183" s="440"/>
      <c r="AG12183" s="440"/>
      <c r="AH12183" s="440"/>
      <c r="AI12183" s="440"/>
      <c r="AJ12183" s="440"/>
    </row>
    <row r="12184" spans="29:36" x14ac:dyDescent="0.25">
      <c r="AC12184" s="440"/>
      <c r="AD12184" s="440"/>
      <c r="AE12184" s="440"/>
      <c r="AF12184" s="440"/>
      <c r="AG12184" s="440"/>
      <c r="AH12184" s="440"/>
      <c r="AI12184" s="440"/>
      <c r="AJ12184" s="440"/>
    </row>
    <row r="12185" spans="29:36" x14ac:dyDescent="0.25">
      <c r="AC12185" s="440"/>
      <c r="AD12185" s="440"/>
      <c r="AE12185" s="440"/>
      <c r="AF12185" s="440"/>
      <c r="AG12185" s="440"/>
      <c r="AH12185" s="440"/>
      <c r="AI12185" s="440"/>
      <c r="AJ12185" s="440"/>
    </row>
    <row r="12186" spans="29:36" x14ac:dyDescent="0.25">
      <c r="AC12186" s="440"/>
      <c r="AD12186" s="440"/>
      <c r="AE12186" s="440"/>
      <c r="AF12186" s="440"/>
      <c r="AG12186" s="440"/>
      <c r="AH12186" s="440"/>
      <c r="AI12186" s="440"/>
      <c r="AJ12186" s="440"/>
    </row>
    <row r="12187" spans="29:36" x14ac:dyDescent="0.25">
      <c r="AC12187" s="440"/>
      <c r="AD12187" s="440"/>
      <c r="AE12187" s="440"/>
      <c r="AF12187" s="440"/>
      <c r="AG12187" s="440"/>
      <c r="AH12187" s="440"/>
      <c r="AI12187" s="440"/>
      <c r="AJ12187" s="440"/>
    </row>
    <row r="12188" spans="29:36" x14ac:dyDescent="0.25">
      <c r="AC12188" s="440"/>
      <c r="AD12188" s="440"/>
      <c r="AE12188" s="440"/>
      <c r="AF12188" s="440"/>
      <c r="AG12188" s="440"/>
      <c r="AH12188" s="440"/>
      <c r="AI12188" s="440"/>
      <c r="AJ12188" s="440"/>
    </row>
    <row r="12189" spans="29:36" x14ac:dyDescent="0.25">
      <c r="AC12189" s="440"/>
      <c r="AD12189" s="440"/>
      <c r="AE12189" s="440"/>
      <c r="AF12189" s="440"/>
      <c r="AG12189" s="440"/>
      <c r="AH12189" s="440"/>
      <c r="AI12189" s="440"/>
      <c r="AJ12189" s="440"/>
    </row>
    <row r="12190" spans="29:36" x14ac:dyDescent="0.25">
      <c r="AC12190" s="440"/>
      <c r="AD12190" s="440"/>
      <c r="AE12190" s="440"/>
      <c r="AF12190" s="440"/>
      <c r="AG12190" s="440"/>
      <c r="AH12190" s="440"/>
      <c r="AI12190" s="440"/>
      <c r="AJ12190" s="440"/>
    </row>
    <row r="12191" spans="29:36" x14ac:dyDescent="0.25">
      <c r="AC12191" s="440"/>
      <c r="AD12191" s="440"/>
      <c r="AE12191" s="440"/>
      <c r="AF12191" s="440"/>
      <c r="AG12191" s="440"/>
      <c r="AH12191" s="440"/>
      <c r="AI12191" s="440"/>
      <c r="AJ12191" s="440"/>
    </row>
    <row r="12192" spans="29:36" x14ac:dyDescent="0.25">
      <c r="AC12192" s="440"/>
      <c r="AD12192" s="440"/>
      <c r="AE12192" s="440"/>
      <c r="AF12192" s="440"/>
      <c r="AG12192" s="440"/>
      <c r="AH12192" s="440"/>
      <c r="AI12192" s="440"/>
      <c r="AJ12192" s="440"/>
    </row>
    <row r="12193" spans="29:36" x14ac:dyDescent="0.25">
      <c r="AC12193" s="440"/>
      <c r="AD12193" s="440"/>
      <c r="AE12193" s="440"/>
      <c r="AF12193" s="440"/>
      <c r="AG12193" s="440"/>
      <c r="AH12193" s="440"/>
      <c r="AI12193" s="440"/>
      <c r="AJ12193" s="440"/>
    </row>
    <row r="12194" spans="29:36" x14ac:dyDescent="0.25">
      <c r="AC12194" s="440"/>
      <c r="AD12194" s="440"/>
      <c r="AE12194" s="440"/>
      <c r="AF12194" s="440"/>
      <c r="AG12194" s="440"/>
      <c r="AH12194" s="440"/>
      <c r="AI12194" s="440"/>
      <c r="AJ12194" s="440"/>
    </row>
    <row r="12195" spans="29:36" x14ac:dyDescent="0.25">
      <c r="AC12195" s="440"/>
      <c r="AD12195" s="440"/>
      <c r="AE12195" s="440"/>
      <c r="AF12195" s="440"/>
      <c r="AG12195" s="440"/>
      <c r="AH12195" s="440"/>
      <c r="AI12195" s="440"/>
      <c r="AJ12195" s="440"/>
    </row>
    <row r="12196" spans="29:36" x14ac:dyDescent="0.25">
      <c r="AC12196" s="440"/>
      <c r="AD12196" s="440"/>
      <c r="AE12196" s="440"/>
      <c r="AF12196" s="440"/>
      <c r="AG12196" s="440"/>
      <c r="AH12196" s="440"/>
      <c r="AI12196" s="440"/>
      <c r="AJ12196" s="440"/>
    </row>
    <row r="12197" spans="29:36" x14ac:dyDescent="0.25">
      <c r="AC12197" s="440"/>
      <c r="AD12197" s="440"/>
      <c r="AE12197" s="440"/>
      <c r="AF12197" s="440"/>
      <c r="AG12197" s="440"/>
      <c r="AH12197" s="440"/>
      <c r="AI12197" s="440"/>
      <c r="AJ12197" s="440"/>
    </row>
    <row r="12198" spans="29:36" x14ac:dyDescent="0.25">
      <c r="AC12198" s="440"/>
      <c r="AD12198" s="440"/>
      <c r="AE12198" s="440"/>
      <c r="AF12198" s="440"/>
      <c r="AG12198" s="440"/>
      <c r="AH12198" s="440"/>
      <c r="AI12198" s="440"/>
      <c r="AJ12198" s="440"/>
    </row>
    <row r="12199" spans="29:36" x14ac:dyDescent="0.25">
      <c r="AC12199" s="440"/>
      <c r="AD12199" s="440"/>
      <c r="AE12199" s="440"/>
      <c r="AF12199" s="440"/>
      <c r="AG12199" s="440"/>
      <c r="AH12199" s="440"/>
      <c r="AI12199" s="440"/>
      <c r="AJ12199" s="440"/>
    </row>
    <row r="12200" spans="29:36" x14ac:dyDescent="0.25">
      <c r="AC12200" s="440"/>
      <c r="AD12200" s="440"/>
      <c r="AE12200" s="440"/>
      <c r="AF12200" s="440"/>
      <c r="AG12200" s="440"/>
      <c r="AH12200" s="440"/>
      <c r="AI12200" s="440"/>
      <c r="AJ12200" s="440"/>
    </row>
    <row r="12201" spans="29:36" x14ac:dyDescent="0.25">
      <c r="AC12201" s="440"/>
      <c r="AD12201" s="440"/>
      <c r="AE12201" s="440"/>
      <c r="AF12201" s="440"/>
      <c r="AG12201" s="440"/>
      <c r="AH12201" s="440"/>
      <c r="AI12201" s="440"/>
      <c r="AJ12201" s="440"/>
    </row>
    <row r="12202" spans="29:36" x14ac:dyDescent="0.25">
      <c r="AC12202" s="440"/>
      <c r="AD12202" s="440"/>
      <c r="AE12202" s="440"/>
      <c r="AF12202" s="440"/>
      <c r="AG12202" s="440"/>
      <c r="AH12202" s="440"/>
      <c r="AI12202" s="440"/>
      <c r="AJ12202" s="440"/>
    </row>
    <row r="12203" spans="29:36" x14ac:dyDescent="0.25">
      <c r="AC12203" s="440"/>
      <c r="AD12203" s="440"/>
      <c r="AE12203" s="440"/>
      <c r="AF12203" s="440"/>
      <c r="AG12203" s="440"/>
      <c r="AH12203" s="440"/>
      <c r="AI12203" s="440"/>
      <c r="AJ12203" s="440"/>
    </row>
    <row r="12204" spans="29:36" x14ac:dyDescent="0.25">
      <c r="AC12204" s="440"/>
      <c r="AD12204" s="440"/>
      <c r="AE12204" s="440"/>
      <c r="AF12204" s="440"/>
      <c r="AG12204" s="440"/>
      <c r="AH12204" s="440"/>
      <c r="AI12204" s="440"/>
      <c r="AJ12204" s="440"/>
    </row>
    <row r="12205" spans="29:36" x14ac:dyDescent="0.25">
      <c r="AC12205" s="440"/>
      <c r="AD12205" s="440"/>
      <c r="AE12205" s="440"/>
      <c r="AF12205" s="440"/>
      <c r="AG12205" s="440"/>
      <c r="AH12205" s="440"/>
      <c r="AI12205" s="440"/>
      <c r="AJ12205" s="440"/>
    </row>
    <row r="12206" spans="29:36" x14ac:dyDescent="0.25">
      <c r="AC12206" s="440"/>
      <c r="AD12206" s="440"/>
      <c r="AE12206" s="440"/>
      <c r="AF12206" s="440"/>
      <c r="AG12206" s="440"/>
      <c r="AH12206" s="440"/>
      <c r="AI12206" s="440"/>
      <c r="AJ12206" s="440"/>
    </row>
    <row r="12207" spans="29:36" x14ac:dyDescent="0.25">
      <c r="AC12207" s="440"/>
      <c r="AD12207" s="440"/>
      <c r="AE12207" s="440"/>
      <c r="AF12207" s="440"/>
      <c r="AG12207" s="440"/>
      <c r="AH12207" s="440"/>
      <c r="AI12207" s="440"/>
      <c r="AJ12207" s="440"/>
    </row>
    <row r="12208" spans="29:36" x14ac:dyDescent="0.25">
      <c r="AC12208" s="440"/>
      <c r="AD12208" s="440"/>
      <c r="AE12208" s="440"/>
      <c r="AF12208" s="440"/>
      <c r="AG12208" s="440"/>
      <c r="AH12208" s="440"/>
      <c r="AI12208" s="440"/>
      <c r="AJ12208" s="440"/>
    </row>
    <row r="12209" spans="29:36" x14ac:dyDescent="0.25">
      <c r="AC12209" s="440"/>
      <c r="AD12209" s="440"/>
      <c r="AE12209" s="440"/>
      <c r="AF12209" s="440"/>
      <c r="AG12209" s="440"/>
      <c r="AH12209" s="440"/>
      <c r="AI12209" s="440"/>
      <c r="AJ12209" s="440"/>
    </row>
    <row r="12210" spans="29:36" x14ac:dyDescent="0.25">
      <c r="AC12210" s="440"/>
      <c r="AD12210" s="440"/>
      <c r="AE12210" s="440"/>
      <c r="AF12210" s="440"/>
      <c r="AG12210" s="440"/>
      <c r="AH12210" s="440"/>
      <c r="AI12210" s="440"/>
      <c r="AJ12210" s="440"/>
    </row>
    <row r="12211" spans="29:36" x14ac:dyDescent="0.25">
      <c r="AC12211" s="440"/>
      <c r="AD12211" s="440"/>
      <c r="AE12211" s="440"/>
      <c r="AF12211" s="440"/>
      <c r="AG12211" s="440"/>
      <c r="AH12211" s="440"/>
      <c r="AI12211" s="440"/>
      <c r="AJ12211" s="440"/>
    </row>
    <row r="12212" spans="29:36" x14ac:dyDescent="0.25">
      <c r="AC12212" s="440"/>
      <c r="AD12212" s="440"/>
      <c r="AE12212" s="440"/>
      <c r="AF12212" s="440"/>
      <c r="AG12212" s="440"/>
      <c r="AH12212" s="440"/>
      <c r="AI12212" s="440"/>
      <c r="AJ12212" s="440"/>
    </row>
    <row r="12213" spans="29:36" x14ac:dyDescent="0.25">
      <c r="AC12213" s="440"/>
      <c r="AD12213" s="440"/>
      <c r="AE12213" s="440"/>
      <c r="AF12213" s="440"/>
      <c r="AG12213" s="440"/>
      <c r="AH12213" s="440"/>
      <c r="AI12213" s="440"/>
      <c r="AJ12213" s="440"/>
    </row>
    <row r="12214" spans="29:36" x14ac:dyDescent="0.25">
      <c r="AC12214" s="440"/>
      <c r="AD12214" s="440"/>
      <c r="AE12214" s="440"/>
      <c r="AF12214" s="440"/>
      <c r="AG12214" s="440"/>
      <c r="AH12214" s="440"/>
      <c r="AI12214" s="440"/>
      <c r="AJ12214" s="440"/>
    </row>
    <row r="12215" spans="29:36" x14ac:dyDescent="0.25">
      <c r="AC12215" s="440"/>
      <c r="AD12215" s="440"/>
      <c r="AE12215" s="440"/>
      <c r="AF12215" s="440"/>
      <c r="AG12215" s="440"/>
      <c r="AH12215" s="440"/>
      <c r="AI12215" s="440"/>
      <c r="AJ12215" s="440"/>
    </row>
    <row r="12216" spans="29:36" x14ac:dyDescent="0.25">
      <c r="AC12216" s="440"/>
      <c r="AD12216" s="440"/>
      <c r="AE12216" s="440"/>
      <c r="AF12216" s="440"/>
      <c r="AG12216" s="440"/>
      <c r="AH12216" s="440"/>
      <c r="AI12216" s="440"/>
      <c r="AJ12216" s="440"/>
    </row>
    <row r="12217" spans="29:36" x14ac:dyDescent="0.25">
      <c r="AC12217" s="440"/>
      <c r="AD12217" s="440"/>
      <c r="AE12217" s="440"/>
      <c r="AF12217" s="440"/>
      <c r="AG12217" s="440"/>
      <c r="AH12217" s="440"/>
      <c r="AI12217" s="440"/>
      <c r="AJ12217" s="440"/>
    </row>
    <row r="12218" spans="29:36" x14ac:dyDescent="0.25">
      <c r="AC12218" s="440"/>
      <c r="AD12218" s="440"/>
      <c r="AE12218" s="440"/>
      <c r="AF12218" s="440"/>
      <c r="AG12218" s="440"/>
      <c r="AH12218" s="440"/>
      <c r="AI12218" s="440"/>
      <c r="AJ12218" s="440"/>
    </row>
    <row r="12219" spans="29:36" x14ac:dyDescent="0.25">
      <c r="AC12219" s="440"/>
      <c r="AD12219" s="440"/>
      <c r="AE12219" s="440"/>
      <c r="AF12219" s="440"/>
      <c r="AG12219" s="440"/>
      <c r="AH12219" s="440"/>
      <c r="AI12219" s="440"/>
      <c r="AJ12219" s="440"/>
    </row>
    <row r="12220" spans="29:36" x14ac:dyDescent="0.25">
      <c r="AC12220" s="440"/>
      <c r="AD12220" s="440"/>
      <c r="AE12220" s="440"/>
      <c r="AF12220" s="440"/>
      <c r="AG12220" s="440"/>
      <c r="AH12220" s="440"/>
      <c r="AI12220" s="440"/>
      <c r="AJ12220" s="440"/>
    </row>
    <row r="12221" spans="29:36" x14ac:dyDescent="0.25">
      <c r="AC12221" s="440"/>
      <c r="AD12221" s="440"/>
      <c r="AE12221" s="440"/>
      <c r="AF12221" s="440"/>
      <c r="AG12221" s="440"/>
      <c r="AH12221" s="440"/>
      <c r="AI12221" s="440"/>
      <c r="AJ12221" s="440"/>
    </row>
    <row r="12222" spans="29:36" x14ac:dyDescent="0.25">
      <c r="AC12222" s="440"/>
      <c r="AD12222" s="440"/>
      <c r="AE12222" s="440"/>
      <c r="AF12222" s="440"/>
      <c r="AG12222" s="440"/>
      <c r="AH12222" s="440"/>
      <c r="AI12222" s="440"/>
      <c r="AJ12222" s="440"/>
    </row>
    <row r="12223" spans="29:36" x14ac:dyDescent="0.25">
      <c r="AC12223" s="440"/>
      <c r="AD12223" s="440"/>
      <c r="AE12223" s="440"/>
      <c r="AF12223" s="440"/>
      <c r="AG12223" s="440"/>
      <c r="AH12223" s="440"/>
      <c r="AI12223" s="440"/>
      <c r="AJ12223" s="440"/>
    </row>
    <row r="12224" spans="29:36" x14ac:dyDescent="0.25">
      <c r="AC12224" s="440"/>
      <c r="AD12224" s="440"/>
      <c r="AE12224" s="440"/>
      <c r="AF12224" s="440"/>
      <c r="AG12224" s="440"/>
      <c r="AH12224" s="440"/>
      <c r="AI12224" s="440"/>
      <c r="AJ12224" s="440"/>
    </row>
    <row r="12225" spans="29:36" x14ac:dyDescent="0.25">
      <c r="AC12225" s="440"/>
      <c r="AD12225" s="440"/>
      <c r="AE12225" s="440"/>
      <c r="AF12225" s="440"/>
      <c r="AG12225" s="440"/>
      <c r="AH12225" s="440"/>
      <c r="AI12225" s="440"/>
      <c r="AJ12225" s="440"/>
    </row>
    <row r="12226" spans="29:36" x14ac:dyDescent="0.25">
      <c r="AC12226" s="440"/>
      <c r="AD12226" s="440"/>
      <c r="AE12226" s="440"/>
      <c r="AF12226" s="440"/>
      <c r="AG12226" s="440"/>
      <c r="AH12226" s="440"/>
      <c r="AI12226" s="440"/>
      <c r="AJ12226" s="440"/>
    </row>
    <row r="12227" spans="29:36" x14ac:dyDescent="0.25">
      <c r="AC12227" s="440"/>
      <c r="AD12227" s="440"/>
      <c r="AE12227" s="440"/>
      <c r="AF12227" s="440"/>
      <c r="AG12227" s="440"/>
      <c r="AH12227" s="440"/>
      <c r="AI12227" s="440"/>
      <c r="AJ12227" s="440"/>
    </row>
    <row r="12228" spans="29:36" x14ac:dyDescent="0.25">
      <c r="AC12228" s="440"/>
      <c r="AD12228" s="440"/>
      <c r="AE12228" s="440"/>
      <c r="AF12228" s="440"/>
      <c r="AG12228" s="440"/>
      <c r="AH12228" s="440"/>
      <c r="AI12228" s="440"/>
      <c r="AJ12228" s="440"/>
    </row>
    <row r="12229" spans="29:36" x14ac:dyDescent="0.25">
      <c r="AC12229" s="440"/>
      <c r="AD12229" s="440"/>
      <c r="AE12229" s="440"/>
      <c r="AF12229" s="440"/>
      <c r="AG12229" s="440"/>
      <c r="AH12229" s="440"/>
      <c r="AI12229" s="440"/>
      <c r="AJ12229" s="440"/>
    </row>
    <row r="12230" spans="29:36" x14ac:dyDescent="0.25">
      <c r="AC12230" s="440"/>
      <c r="AD12230" s="440"/>
      <c r="AE12230" s="440"/>
      <c r="AF12230" s="440"/>
      <c r="AG12230" s="440"/>
      <c r="AH12230" s="440"/>
      <c r="AI12230" s="440"/>
      <c r="AJ12230" s="440"/>
    </row>
    <row r="12231" spans="29:36" x14ac:dyDescent="0.25">
      <c r="AC12231" s="440"/>
      <c r="AD12231" s="440"/>
      <c r="AE12231" s="440"/>
      <c r="AF12231" s="440"/>
      <c r="AG12231" s="440"/>
      <c r="AH12231" s="440"/>
      <c r="AI12231" s="440"/>
      <c r="AJ12231" s="440"/>
    </row>
    <row r="12232" spans="29:36" x14ac:dyDescent="0.25">
      <c r="AC12232" s="440"/>
      <c r="AD12232" s="440"/>
      <c r="AE12232" s="440"/>
      <c r="AF12232" s="440"/>
      <c r="AG12232" s="440"/>
      <c r="AH12232" s="440"/>
      <c r="AI12232" s="440"/>
      <c r="AJ12232" s="440"/>
    </row>
    <row r="12233" spans="29:36" x14ac:dyDescent="0.25">
      <c r="AC12233" s="440"/>
      <c r="AD12233" s="440"/>
      <c r="AE12233" s="440"/>
      <c r="AF12233" s="440"/>
      <c r="AG12233" s="440"/>
      <c r="AH12233" s="440"/>
      <c r="AI12233" s="440"/>
      <c r="AJ12233" s="440"/>
    </row>
    <row r="12234" spans="29:36" x14ac:dyDescent="0.25">
      <c r="AC12234" s="440"/>
      <c r="AD12234" s="440"/>
      <c r="AE12234" s="440"/>
      <c r="AF12234" s="440"/>
      <c r="AG12234" s="440"/>
      <c r="AH12234" s="440"/>
      <c r="AI12234" s="440"/>
      <c r="AJ12234" s="440"/>
    </row>
    <row r="12235" spans="29:36" x14ac:dyDescent="0.25">
      <c r="AC12235" s="440"/>
      <c r="AD12235" s="440"/>
      <c r="AE12235" s="440"/>
      <c r="AF12235" s="440"/>
      <c r="AG12235" s="440"/>
      <c r="AH12235" s="440"/>
      <c r="AI12235" s="440"/>
      <c r="AJ12235" s="440"/>
    </row>
    <row r="12236" spans="29:36" x14ac:dyDescent="0.25">
      <c r="AC12236" s="440"/>
      <c r="AD12236" s="440"/>
      <c r="AE12236" s="440"/>
      <c r="AF12236" s="440"/>
      <c r="AG12236" s="440"/>
      <c r="AH12236" s="440"/>
      <c r="AI12236" s="440"/>
      <c r="AJ12236" s="440"/>
    </row>
    <row r="12237" spans="29:36" x14ac:dyDescent="0.25">
      <c r="AC12237" s="440"/>
      <c r="AD12237" s="440"/>
      <c r="AE12237" s="440"/>
      <c r="AF12237" s="440"/>
      <c r="AG12237" s="440"/>
      <c r="AH12237" s="440"/>
      <c r="AI12237" s="440"/>
      <c r="AJ12237" s="440"/>
    </row>
    <row r="12238" spans="29:36" x14ac:dyDescent="0.25">
      <c r="AC12238" s="440"/>
      <c r="AD12238" s="440"/>
      <c r="AE12238" s="440"/>
      <c r="AF12238" s="440"/>
      <c r="AG12238" s="440"/>
      <c r="AH12238" s="440"/>
      <c r="AI12238" s="440"/>
      <c r="AJ12238" s="440"/>
    </row>
    <row r="12239" spans="29:36" x14ac:dyDescent="0.25">
      <c r="AC12239" s="440"/>
      <c r="AD12239" s="440"/>
      <c r="AE12239" s="440"/>
      <c r="AF12239" s="440"/>
      <c r="AG12239" s="440"/>
      <c r="AH12239" s="440"/>
      <c r="AI12239" s="440"/>
      <c r="AJ12239" s="440"/>
    </row>
    <row r="12240" spans="29:36" x14ac:dyDescent="0.25">
      <c r="AC12240" s="440"/>
      <c r="AD12240" s="440"/>
      <c r="AE12240" s="440"/>
      <c r="AF12240" s="440"/>
      <c r="AG12240" s="440"/>
      <c r="AH12240" s="440"/>
      <c r="AI12240" s="440"/>
      <c r="AJ12240" s="440"/>
    </row>
    <row r="12241" spans="29:36" x14ac:dyDescent="0.25">
      <c r="AC12241" s="440"/>
      <c r="AD12241" s="440"/>
      <c r="AE12241" s="440"/>
      <c r="AF12241" s="440"/>
      <c r="AG12241" s="440"/>
      <c r="AH12241" s="440"/>
      <c r="AI12241" s="440"/>
      <c r="AJ12241" s="440"/>
    </row>
    <row r="12242" spans="29:36" x14ac:dyDescent="0.25">
      <c r="AC12242" s="440"/>
      <c r="AD12242" s="440"/>
      <c r="AE12242" s="440"/>
      <c r="AF12242" s="440"/>
      <c r="AG12242" s="440"/>
      <c r="AH12242" s="440"/>
      <c r="AI12242" s="440"/>
      <c r="AJ12242" s="440"/>
    </row>
    <row r="12243" spans="29:36" x14ac:dyDescent="0.25">
      <c r="AC12243" s="440"/>
      <c r="AD12243" s="440"/>
      <c r="AE12243" s="440"/>
      <c r="AF12243" s="440"/>
      <c r="AG12243" s="440"/>
      <c r="AH12243" s="440"/>
      <c r="AI12243" s="440"/>
      <c r="AJ12243" s="440"/>
    </row>
    <row r="12244" spans="29:36" x14ac:dyDescent="0.25">
      <c r="AC12244" s="440"/>
      <c r="AD12244" s="440"/>
      <c r="AE12244" s="440"/>
      <c r="AF12244" s="440"/>
      <c r="AG12244" s="440"/>
      <c r="AH12244" s="440"/>
      <c r="AI12244" s="440"/>
      <c r="AJ12244" s="440"/>
    </row>
    <row r="12245" spans="29:36" x14ac:dyDescent="0.25">
      <c r="AC12245" s="440"/>
      <c r="AD12245" s="440"/>
      <c r="AE12245" s="440"/>
      <c r="AF12245" s="440"/>
      <c r="AG12245" s="440"/>
      <c r="AH12245" s="440"/>
      <c r="AI12245" s="440"/>
      <c r="AJ12245" s="440"/>
    </row>
    <row r="12246" spans="29:36" x14ac:dyDescent="0.25">
      <c r="AC12246" s="440"/>
      <c r="AD12246" s="440"/>
      <c r="AE12246" s="440"/>
      <c r="AF12246" s="440"/>
      <c r="AG12246" s="440"/>
      <c r="AH12246" s="440"/>
      <c r="AI12246" s="440"/>
      <c r="AJ12246" s="440"/>
    </row>
    <row r="12247" spans="29:36" x14ac:dyDescent="0.25">
      <c r="AC12247" s="440"/>
      <c r="AD12247" s="440"/>
      <c r="AE12247" s="440"/>
      <c r="AF12247" s="440"/>
      <c r="AG12247" s="440"/>
      <c r="AH12247" s="440"/>
      <c r="AI12247" s="440"/>
      <c r="AJ12247" s="440"/>
    </row>
    <row r="12248" spans="29:36" x14ac:dyDescent="0.25">
      <c r="AC12248" s="440"/>
      <c r="AD12248" s="440"/>
      <c r="AE12248" s="440"/>
      <c r="AF12248" s="440"/>
      <c r="AG12248" s="440"/>
      <c r="AH12248" s="440"/>
      <c r="AI12248" s="440"/>
      <c r="AJ12248" s="440"/>
    </row>
    <row r="12249" spans="29:36" x14ac:dyDescent="0.25">
      <c r="AC12249" s="440"/>
      <c r="AD12249" s="440"/>
      <c r="AE12249" s="440"/>
      <c r="AF12249" s="440"/>
      <c r="AG12249" s="440"/>
      <c r="AH12249" s="440"/>
      <c r="AI12249" s="440"/>
      <c r="AJ12249" s="440"/>
    </row>
    <row r="12250" spans="29:36" x14ac:dyDescent="0.25">
      <c r="AC12250" s="440"/>
      <c r="AD12250" s="440"/>
      <c r="AE12250" s="440"/>
      <c r="AF12250" s="440"/>
      <c r="AG12250" s="440"/>
      <c r="AH12250" s="440"/>
      <c r="AI12250" s="440"/>
      <c r="AJ12250" s="440"/>
    </row>
    <row r="12251" spans="29:36" x14ac:dyDescent="0.25">
      <c r="AC12251" s="440"/>
      <c r="AD12251" s="440"/>
      <c r="AE12251" s="440"/>
      <c r="AF12251" s="440"/>
      <c r="AG12251" s="440"/>
      <c r="AH12251" s="440"/>
      <c r="AI12251" s="440"/>
      <c r="AJ12251" s="440"/>
    </row>
    <row r="12252" spans="29:36" x14ac:dyDescent="0.25">
      <c r="AC12252" s="440"/>
      <c r="AD12252" s="440"/>
      <c r="AE12252" s="440"/>
      <c r="AF12252" s="440"/>
      <c r="AG12252" s="440"/>
      <c r="AH12252" s="440"/>
      <c r="AI12252" s="440"/>
      <c r="AJ12252" s="440"/>
    </row>
    <row r="12253" spans="29:36" x14ac:dyDescent="0.25">
      <c r="AC12253" s="440"/>
      <c r="AD12253" s="440"/>
      <c r="AE12253" s="440"/>
      <c r="AF12253" s="440"/>
      <c r="AG12253" s="440"/>
      <c r="AH12253" s="440"/>
      <c r="AI12253" s="440"/>
      <c r="AJ12253" s="440"/>
    </row>
    <row r="12254" spans="29:36" x14ac:dyDescent="0.25">
      <c r="AC12254" s="440"/>
      <c r="AD12254" s="440"/>
      <c r="AE12254" s="440"/>
      <c r="AF12254" s="440"/>
      <c r="AG12254" s="440"/>
      <c r="AH12254" s="440"/>
      <c r="AI12254" s="440"/>
      <c r="AJ12254" s="440"/>
    </row>
    <row r="12255" spans="29:36" x14ac:dyDescent="0.25">
      <c r="AC12255" s="440"/>
      <c r="AD12255" s="440"/>
      <c r="AE12255" s="440"/>
      <c r="AF12255" s="440"/>
      <c r="AG12255" s="440"/>
      <c r="AH12255" s="440"/>
      <c r="AI12255" s="440"/>
      <c r="AJ12255" s="440"/>
    </row>
    <row r="12256" spans="29:36" x14ac:dyDescent="0.25">
      <c r="AC12256" s="440"/>
      <c r="AD12256" s="440"/>
      <c r="AE12256" s="440"/>
      <c r="AF12256" s="440"/>
      <c r="AG12256" s="440"/>
      <c r="AH12256" s="440"/>
      <c r="AI12256" s="440"/>
      <c r="AJ12256" s="440"/>
    </row>
    <row r="12257" spans="29:36" x14ac:dyDescent="0.25">
      <c r="AC12257" s="440"/>
      <c r="AD12257" s="440"/>
      <c r="AE12257" s="440"/>
      <c r="AF12257" s="440"/>
      <c r="AG12257" s="440"/>
      <c r="AH12257" s="440"/>
      <c r="AI12257" s="440"/>
      <c r="AJ12257" s="440"/>
    </row>
    <row r="12258" spans="29:36" x14ac:dyDescent="0.25">
      <c r="AC12258" s="440"/>
      <c r="AD12258" s="440"/>
      <c r="AE12258" s="440"/>
      <c r="AF12258" s="440"/>
      <c r="AG12258" s="440"/>
      <c r="AH12258" s="440"/>
      <c r="AI12258" s="440"/>
      <c r="AJ12258" s="440"/>
    </row>
    <row r="12259" spans="29:36" x14ac:dyDescent="0.25">
      <c r="AC12259" s="440"/>
      <c r="AD12259" s="440"/>
      <c r="AE12259" s="440"/>
      <c r="AF12259" s="440"/>
      <c r="AG12259" s="440"/>
      <c r="AH12259" s="440"/>
      <c r="AI12259" s="440"/>
      <c r="AJ12259" s="440"/>
    </row>
    <row r="12260" spans="29:36" x14ac:dyDescent="0.25">
      <c r="AC12260" s="440"/>
      <c r="AD12260" s="440"/>
      <c r="AE12260" s="440"/>
      <c r="AF12260" s="440"/>
      <c r="AG12260" s="440"/>
      <c r="AH12260" s="440"/>
      <c r="AI12260" s="440"/>
      <c r="AJ12260" s="440"/>
    </row>
    <row r="12261" spans="29:36" x14ac:dyDescent="0.25">
      <c r="AC12261" s="440"/>
      <c r="AD12261" s="440"/>
      <c r="AE12261" s="440"/>
      <c r="AF12261" s="440"/>
      <c r="AG12261" s="440"/>
      <c r="AH12261" s="440"/>
      <c r="AI12261" s="440"/>
      <c r="AJ12261" s="440"/>
    </row>
    <row r="12262" spans="29:36" x14ac:dyDescent="0.25">
      <c r="AC12262" s="440"/>
      <c r="AD12262" s="440"/>
      <c r="AE12262" s="440"/>
      <c r="AF12262" s="440"/>
      <c r="AG12262" s="440"/>
      <c r="AH12262" s="440"/>
      <c r="AI12262" s="440"/>
      <c r="AJ12262" s="440"/>
    </row>
    <row r="12263" spans="29:36" x14ac:dyDescent="0.25">
      <c r="AC12263" s="440"/>
      <c r="AD12263" s="440"/>
      <c r="AE12263" s="440"/>
      <c r="AF12263" s="440"/>
      <c r="AG12263" s="440"/>
      <c r="AH12263" s="440"/>
      <c r="AI12263" s="440"/>
      <c r="AJ12263" s="440"/>
    </row>
    <row r="12264" spans="29:36" x14ac:dyDescent="0.25">
      <c r="AC12264" s="440"/>
      <c r="AD12264" s="440"/>
      <c r="AE12264" s="440"/>
      <c r="AF12264" s="440"/>
      <c r="AG12264" s="440"/>
      <c r="AH12264" s="440"/>
      <c r="AI12264" s="440"/>
      <c r="AJ12264" s="440"/>
    </row>
    <row r="12265" spans="29:36" x14ac:dyDescent="0.25">
      <c r="AC12265" s="440"/>
      <c r="AD12265" s="440"/>
      <c r="AE12265" s="440"/>
      <c r="AF12265" s="440"/>
      <c r="AG12265" s="440"/>
      <c r="AH12265" s="440"/>
      <c r="AI12265" s="440"/>
      <c r="AJ12265" s="440"/>
    </row>
    <row r="12266" spans="29:36" x14ac:dyDescent="0.25">
      <c r="AC12266" s="440"/>
      <c r="AD12266" s="440"/>
      <c r="AE12266" s="440"/>
      <c r="AF12266" s="440"/>
      <c r="AG12266" s="440"/>
      <c r="AH12266" s="440"/>
      <c r="AI12266" s="440"/>
      <c r="AJ12266" s="440"/>
    </row>
    <row r="12267" spans="29:36" x14ac:dyDescent="0.25">
      <c r="AC12267" s="440"/>
      <c r="AD12267" s="440"/>
      <c r="AE12267" s="440"/>
      <c r="AF12267" s="440"/>
      <c r="AG12267" s="440"/>
      <c r="AH12267" s="440"/>
      <c r="AI12267" s="440"/>
      <c r="AJ12267" s="440"/>
    </row>
    <row r="12268" spans="29:36" x14ac:dyDescent="0.25">
      <c r="AC12268" s="440"/>
      <c r="AD12268" s="440"/>
      <c r="AE12268" s="440"/>
      <c r="AF12268" s="440"/>
      <c r="AG12268" s="440"/>
      <c r="AH12268" s="440"/>
      <c r="AI12268" s="440"/>
      <c r="AJ12268" s="440"/>
    </row>
    <row r="12269" spans="29:36" x14ac:dyDescent="0.25">
      <c r="AC12269" s="440"/>
      <c r="AD12269" s="440"/>
      <c r="AE12269" s="440"/>
      <c r="AF12269" s="440"/>
      <c r="AG12269" s="440"/>
      <c r="AH12269" s="440"/>
      <c r="AI12269" s="440"/>
      <c r="AJ12269" s="440"/>
    </row>
    <row r="12270" spans="29:36" x14ac:dyDescent="0.25">
      <c r="AC12270" s="440"/>
      <c r="AD12270" s="440"/>
      <c r="AE12270" s="440"/>
      <c r="AF12270" s="440"/>
      <c r="AG12270" s="440"/>
      <c r="AH12270" s="440"/>
      <c r="AI12270" s="440"/>
      <c r="AJ12270" s="440"/>
    </row>
    <row r="12271" spans="29:36" x14ac:dyDescent="0.25">
      <c r="AC12271" s="440"/>
      <c r="AD12271" s="440"/>
      <c r="AE12271" s="440"/>
      <c r="AF12271" s="440"/>
      <c r="AG12271" s="440"/>
      <c r="AH12271" s="440"/>
      <c r="AI12271" s="440"/>
      <c r="AJ12271" s="440"/>
    </row>
    <row r="12272" spans="29:36" x14ac:dyDescent="0.25">
      <c r="AC12272" s="440"/>
      <c r="AD12272" s="440"/>
      <c r="AE12272" s="440"/>
      <c r="AF12272" s="440"/>
      <c r="AG12272" s="440"/>
      <c r="AH12272" s="440"/>
      <c r="AI12272" s="440"/>
      <c r="AJ12272" s="440"/>
    </row>
    <row r="12273" spans="29:36" x14ac:dyDescent="0.25">
      <c r="AC12273" s="440"/>
      <c r="AD12273" s="440"/>
      <c r="AE12273" s="440"/>
      <c r="AF12273" s="440"/>
      <c r="AG12273" s="440"/>
      <c r="AH12273" s="440"/>
      <c r="AI12273" s="440"/>
      <c r="AJ12273" s="440"/>
    </row>
    <row r="12274" spans="29:36" x14ac:dyDescent="0.25">
      <c r="AC12274" s="440"/>
      <c r="AD12274" s="440"/>
      <c r="AE12274" s="440"/>
      <c r="AF12274" s="440"/>
      <c r="AG12274" s="440"/>
      <c r="AH12274" s="440"/>
      <c r="AI12274" s="440"/>
      <c r="AJ12274" s="440"/>
    </row>
    <row r="12275" spans="29:36" x14ac:dyDescent="0.25">
      <c r="AC12275" s="440"/>
      <c r="AD12275" s="440"/>
      <c r="AE12275" s="440"/>
      <c r="AF12275" s="440"/>
      <c r="AG12275" s="440"/>
      <c r="AH12275" s="440"/>
      <c r="AI12275" s="440"/>
      <c r="AJ12275" s="440"/>
    </row>
    <row r="12276" spans="29:36" x14ac:dyDescent="0.25">
      <c r="AC12276" s="440"/>
      <c r="AD12276" s="440"/>
      <c r="AE12276" s="440"/>
      <c r="AF12276" s="440"/>
      <c r="AG12276" s="440"/>
      <c r="AH12276" s="440"/>
      <c r="AI12276" s="440"/>
      <c r="AJ12276" s="440"/>
    </row>
    <row r="12277" spans="29:36" x14ac:dyDescent="0.25">
      <c r="AC12277" s="440"/>
      <c r="AD12277" s="440"/>
      <c r="AE12277" s="440"/>
      <c r="AF12277" s="440"/>
      <c r="AG12277" s="440"/>
      <c r="AH12277" s="440"/>
      <c r="AI12277" s="440"/>
      <c r="AJ12277" s="440"/>
    </row>
    <row r="12278" spans="29:36" x14ac:dyDescent="0.25">
      <c r="AC12278" s="440"/>
      <c r="AD12278" s="440"/>
      <c r="AE12278" s="440"/>
      <c r="AF12278" s="440"/>
      <c r="AG12278" s="440"/>
      <c r="AH12278" s="440"/>
      <c r="AI12278" s="440"/>
      <c r="AJ12278" s="440"/>
    </row>
    <row r="12279" spans="29:36" x14ac:dyDescent="0.25">
      <c r="AC12279" s="440"/>
      <c r="AD12279" s="440"/>
      <c r="AE12279" s="440"/>
      <c r="AF12279" s="440"/>
      <c r="AG12279" s="440"/>
      <c r="AH12279" s="440"/>
      <c r="AI12279" s="440"/>
      <c r="AJ12279" s="440"/>
    </row>
    <row r="12280" spans="29:36" x14ac:dyDescent="0.25">
      <c r="AC12280" s="440"/>
      <c r="AD12280" s="440"/>
      <c r="AE12280" s="440"/>
      <c r="AF12280" s="440"/>
      <c r="AG12280" s="440"/>
      <c r="AH12280" s="440"/>
      <c r="AI12280" s="440"/>
      <c r="AJ12280" s="440"/>
    </row>
    <row r="12281" spans="29:36" x14ac:dyDescent="0.25">
      <c r="AC12281" s="440"/>
      <c r="AD12281" s="440"/>
      <c r="AE12281" s="440"/>
      <c r="AF12281" s="440"/>
      <c r="AG12281" s="440"/>
      <c r="AH12281" s="440"/>
      <c r="AI12281" s="440"/>
      <c r="AJ12281" s="440"/>
    </row>
    <row r="12282" spans="29:36" x14ac:dyDescent="0.25">
      <c r="AC12282" s="440"/>
      <c r="AD12282" s="440"/>
      <c r="AE12282" s="440"/>
      <c r="AF12282" s="440"/>
      <c r="AG12282" s="440"/>
      <c r="AH12282" s="440"/>
      <c r="AI12282" s="440"/>
      <c r="AJ12282" s="440"/>
    </row>
    <row r="12283" spans="29:36" x14ac:dyDescent="0.25">
      <c r="AC12283" s="440"/>
      <c r="AD12283" s="440"/>
      <c r="AE12283" s="440"/>
      <c r="AF12283" s="440"/>
      <c r="AG12283" s="440"/>
      <c r="AH12283" s="440"/>
      <c r="AI12283" s="440"/>
      <c r="AJ12283" s="440"/>
    </row>
    <row r="12284" spans="29:36" x14ac:dyDescent="0.25">
      <c r="AC12284" s="440"/>
      <c r="AD12284" s="440"/>
      <c r="AE12284" s="440"/>
      <c r="AF12284" s="440"/>
      <c r="AG12284" s="440"/>
      <c r="AH12284" s="440"/>
      <c r="AI12284" s="440"/>
      <c r="AJ12284" s="440"/>
    </row>
    <row r="12285" spans="29:36" x14ac:dyDescent="0.25">
      <c r="AC12285" s="440"/>
      <c r="AD12285" s="440"/>
      <c r="AE12285" s="440"/>
      <c r="AF12285" s="440"/>
      <c r="AG12285" s="440"/>
      <c r="AH12285" s="440"/>
      <c r="AI12285" s="440"/>
      <c r="AJ12285" s="440"/>
    </row>
    <row r="12286" spans="29:36" x14ac:dyDescent="0.25">
      <c r="AC12286" s="440"/>
      <c r="AD12286" s="440"/>
      <c r="AE12286" s="440"/>
      <c r="AF12286" s="440"/>
      <c r="AG12286" s="440"/>
      <c r="AH12286" s="440"/>
      <c r="AI12286" s="440"/>
      <c r="AJ12286" s="440"/>
    </row>
    <row r="12287" spans="29:36" x14ac:dyDescent="0.25">
      <c r="AC12287" s="440"/>
      <c r="AD12287" s="440"/>
      <c r="AE12287" s="440"/>
      <c r="AF12287" s="440"/>
      <c r="AG12287" s="440"/>
      <c r="AH12287" s="440"/>
      <c r="AI12287" s="440"/>
      <c r="AJ12287" s="440"/>
    </row>
    <row r="12288" spans="29:36" x14ac:dyDescent="0.25">
      <c r="AC12288" s="440"/>
      <c r="AD12288" s="440"/>
      <c r="AE12288" s="440"/>
      <c r="AF12288" s="440"/>
      <c r="AG12288" s="440"/>
      <c r="AH12288" s="440"/>
      <c r="AI12288" s="440"/>
      <c r="AJ12288" s="440"/>
    </row>
    <row r="12289" spans="29:36" x14ac:dyDescent="0.25">
      <c r="AC12289" s="440"/>
      <c r="AD12289" s="440"/>
      <c r="AE12289" s="440"/>
      <c r="AF12289" s="440"/>
      <c r="AG12289" s="440"/>
      <c r="AH12289" s="440"/>
      <c r="AI12289" s="440"/>
      <c r="AJ12289" s="440"/>
    </row>
    <row r="12290" spans="29:36" x14ac:dyDescent="0.25">
      <c r="AC12290" s="440"/>
      <c r="AD12290" s="440"/>
      <c r="AE12290" s="440"/>
      <c r="AF12290" s="440"/>
      <c r="AG12290" s="440"/>
      <c r="AH12290" s="440"/>
      <c r="AI12290" s="440"/>
      <c r="AJ12290" s="440"/>
    </row>
    <row r="12291" spans="29:36" x14ac:dyDescent="0.25">
      <c r="AC12291" s="440"/>
      <c r="AD12291" s="440"/>
      <c r="AE12291" s="440"/>
      <c r="AF12291" s="440"/>
      <c r="AG12291" s="440"/>
      <c r="AH12291" s="440"/>
      <c r="AI12291" s="440"/>
      <c r="AJ12291" s="440"/>
    </row>
    <row r="12292" spans="29:36" x14ac:dyDescent="0.25">
      <c r="AC12292" s="440"/>
      <c r="AD12292" s="440"/>
      <c r="AE12292" s="440"/>
      <c r="AF12292" s="440"/>
      <c r="AG12292" s="440"/>
      <c r="AH12292" s="440"/>
      <c r="AI12292" s="440"/>
      <c r="AJ12292" s="440"/>
    </row>
    <row r="12293" spans="29:36" x14ac:dyDescent="0.25">
      <c r="AC12293" s="440"/>
      <c r="AD12293" s="440"/>
      <c r="AE12293" s="440"/>
      <c r="AF12293" s="440"/>
      <c r="AG12293" s="440"/>
      <c r="AH12293" s="440"/>
      <c r="AI12293" s="440"/>
      <c r="AJ12293" s="440"/>
    </row>
    <row r="12294" spans="29:36" x14ac:dyDescent="0.25">
      <c r="AC12294" s="440"/>
      <c r="AD12294" s="440"/>
      <c r="AE12294" s="440"/>
      <c r="AF12294" s="440"/>
      <c r="AG12294" s="440"/>
      <c r="AH12294" s="440"/>
      <c r="AI12294" s="440"/>
      <c r="AJ12294" s="440"/>
    </row>
    <row r="12295" spans="29:36" x14ac:dyDescent="0.25">
      <c r="AC12295" s="440"/>
      <c r="AD12295" s="440"/>
      <c r="AE12295" s="440"/>
      <c r="AF12295" s="440"/>
      <c r="AG12295" s="440"/>
      <c r="AH12295" s="440"/>
      <c r="AI12295" s="440"/>
      <c r="AJ12295" s="440"/>
    </row>
    <row r="12296" spans="29:36" x14ac:dyDescent="0.25">
      <c r="AC12296" s="440"/>
      <c r="AD12296" s="440"/>
      <c r="AE12296" s="440"/>
      <c r="AF12296" s="440"/>
      <c r="AG12296" s="440"/>
      <c r="AH12296" s="440"/>
      <c r="AI12296" s="440"/>
      <c r="AJ12296" s="440"/>
    </row>
    <row r="12297" spans="29:36" x14ac:dyDescent="0.25">
      <c r="AC12297" s="440"/>
      <c r="AD12297" s="440"/>
      <c r="AE12297" s="440"/>
      <c r="AF12297" s="440"/>
      <c r="AG12297" s="440"/>
      <c r="AH12297" s="440"/>
      <c r="AI12297" s="440"/>
      <c r="AJ12297" s="440"/>
    </row>
    <row r="12298" spans="29:36" x14ac:dyDescent="0.25">
      <c r="AC12298" s="440"/>
      <c r="AD12298" s="440"/>
      <c r="AE12298" s="440"/>
      <c r="AF12298" s="440"/>
      <c r="AG12298" s="440"/>
      <c r="AH12298" s="440"/>
      <c r="AI12298" s="440"/>
      <c r="AJ12298" s="440"/>
    </row>
    <row r="12299" spans="29:36" x14ac:dyDescent="0.25">
      <c r="AC12299" s="440"/>
      <c r="AD12299" s="440"/>
      <c r="AE12299" s="440"/>
      <c r="AF12299" s="440"/>
      <c r="AG12299" s="440"/>
      <c r="AH12299" s="440"/>
      <c r="AI12299" s="440"/>
      <c r="AJ12299" s="440"/>
    </row>
    <row r="12300" spans="29:36" x14ac:dyDescent="0.25">
      <c r="AC12300" s="440"/>
      <c r="AD12300" s="440"/>
      <c r="AE12300" s="440"/>
      <c r="AF12300" s="440"/>
      <c r="AG12300" s="440"/>
      <c r="AH12300" s="440"/>
      <c r="AI12300" s="440"/>
      <c r="AJ12300" s="440"/>
    </row>
    <row r="12301" spans="29:36" x14ac:dyDescent="0.25">
      <c r="AC12301" s="440"/>
      <c r="AD12301" s="440"/>
      <c r="AE12301" s="440"/>
      <c r="AF12301" s="440"/>
      <c r="AG12301" s="440"/>
      <c r="AH12301" s="440"/>
      <c r="AI12301" s="440"/>
      <c r="AJ12301" s="440"/>
    </row>
    <row r="12302" spans="29:36" x14ac:dyDescent="0.25">
      <c r="AC12302" s="440"/>
      <c r="AD12302" s="440"/>
      <c r="AE12302" s="440"/>
      <c r="AF12302" s="440"/>
      <c r="AG12302" s="440"/>
      <c r="AH12302" s="440"/>
      <c r="AI12302" s="440"/>
      <c r="AJ12302" s="440"/>
    </row>
    <row r="12303" spans="29:36" x14ac:dyDescent="0.25">
      <c r="AC12303" s="440"/>
      <c r="AD12303" s="440"/>
      <c r="AE12303" s="440"/>
      <c r="AF12303" s="440"/>
      <c r="AG12303" s="440"/>
      <c r="AH12303" s="440"/>
      <c r="AI12303" s="440"/>
      <c r="AJ12303" s="440"/>
    </row>
    <row r="12304" spans="29:36" x14ac:dyDescent="0.25">
      <c r="AC12304" s="440"/>
      <c r="AD12304" s="440"/>
      <c r="AE12304" s="440"/>
      <c r="AF12304" s="440"/>
      <c r="AG12304" s="440"/>
      <c r="AH12304" s="440"/>
      <c r="AI12304" s="440"/>
      <c r="AJ12304" s="440"/>
    </row>
    <row r="12305" spans="29:36" x14ac:dyDescent="0.25">
      <c r="AC12305" s="440"/>
      <c r="AD12305" s="440"/>
      <c r="AE12305" s="440"/>
      <c r="AF12305" s="440"/>
      <c r="AG12305" s="440"/>
      <c r="AH12305" s="440"/>
      <c r="AI12305" s="440"/>
      <c r="AJ12305" s="440"/>
    </row>
    <row r="12306" spans="29:36" x14ac:dyDescent="0.25">
      <c r="AC12306" s="440"/>
      <c r="AD12306" s="440"/>
      <c r="AE12306" s="440"/>
      <c r="AF12306" s="440"/>
      <c r="AG12306" s="440"/>
      <c r="AH12306" s="440"/>
      <c r="AI12306" s="440"/>
      <c r="AJ12306" s="440"/>
    </row>
    <row r="12307" spans="29:36" x14ac:dyDescent="0.25">
      <c r="AC12307" s="440"/>
      <c r="AD12307" s="440"/>
      <c r="AE12307" s="440"/>
      <c r="AF12307" s="440"/>
      <c r="AG12307" s="440"/>
      <c r="AH12307" s="440"/>
      <c r="AI12307" s="440"/>
      <c r="AJ12307" s="440"/>
    </row>
    <row r="12308" spans="29:36" x14ac:dyDescent="0.25">
      <c r="AC12308" s="440"/>
      <c r="AD12308" s="440"/>
      <c r="AE12308" s="440"/>
      <c r="AF12308" s="440"/>
      <c r="AG12308" s="440"/>
      <c r="AH12308" s="440"/>
      <c r="AI12308" s="440"/>
      <c r="AJ12308" s="440"/>
    </row>
    <row r="12309" spans="29:36" x14ac:dyDescent="0.25">
      <c r="AC12309" s="440"/>
      <c r="AD12309" s="440"/>
      <c r="AE12309" s="440"/>
      <c r="AF12309" s="440"/>
      <c r="AG12309" s="440"/>
      <c r="AH12309" s="440"/>
      <c r="AI12309" s="440"/>
      <c r="AJ12309" s="440"/>
    </row>
    <row r="12310" spans="29:36" x14ac:dyDescent="0.25">
      <c r="AC12310" s="440"/>
      <c r="AD12310" s="440"/>
      <c r="AE12310" s="440"/>
      <c r="AF12310" s="440"/>
      <c r="AG12310" s="440"/>
      <c r="AH12310" s="440"/>
      <c r="AI12310" s="440"/>
      <c r="AJ12310" s="440"/>
    </row>
    <row r="12311" spans="29:36" x14ac:dyDescent="0.25">
      <c r="AC12311" s="440"/>
      <c r="AD12311" s="440"/>
      <c r="AE12311" s="440"/>
      <c r="AF12311" s="440"/>
      <c r="AG12311" s="440"/>
      <c r="AH12311" s="440"/>
      <c r="AI12311" s="440"/>
      <c r="AJ12311" s="440"/>
    </row>
    <row r="12312" spans="29:36" x14ac:dyDescent="0.25">
      <c r="AC12312" s="440"/>
      <c r="AD12312" s="440"/>
      <c r="AE12312" s="440"/>
      <c r="AF12312" s="440"/>
      <c r="AG12312" s="440"/>
      <c r="AH12312" s="440"/>
      <c r="AI12312" s="440"/>
      <c r="AJ12312" s="440"/>
    </row>
    <row r="12313" spans="29:36" x14ac:dyDescent="0.25">
      <c r="AC12313" s="440"/>
      <c r="AD12313" s="440"/>
      <c r="AE12313" s="440"/>
      <c r="AF12313" s="440"/>
      <c r="AG12313" s="440"/>
      <c r="AH12313" s="440"/>
      <c r="AI12313" s="440"/>
      <c r="AJ12313" s="440"/>
    </row>
    <row r="12314" spans="29:36" x14ac:dyDescent="0.25">
      <c r="AC12314" s="440"/>
      <c r="AD12314" s="440"/>
      <c r="AE12314" s="440"/>
      <c r="AF12314" s="440"/>
      <c r="AG12314" s="440"/>
      <c r="AH12314" s="440"/>
      <c r="AI12314" s="440"/>
      <c r="AJ12314" s="440"/>
    </row>
    <row r="12315" spans="29:36" x14ac:dyDescent="0.25">
      <c r="AC12315" s="440"/>
      <c r="AD12315" s="440"/>
      <c r="AE12315" s="440"/>
      <c r="AF12315" s="440"/>
      <c r="AG12315" s="440"/>
      <c r="AH12315" s="440"/>
      <c r="AI12315" s="440"/>
      <c r="AJ12315" s="440"/>
    </row>
    <row r="12316" spans="29:36" x14ac:dyDescent="0.25">
      <c r="AC12316" s="440"/>
      <c r="AD12316" s="440"/>
      <c r="AE12316" s="440"/>
      <c r="AF12316" s="440"/>
      <c r="AG12316" s="440"/>
      <c r="AH12316" s="440"/>
      <c r="AI12316" s="440"/>
      <c r="AJ12316" s="440"/>
    </row>
    <row r="12317" spans="29:36" x14ac:dyDescent="0.25">
      <c r="AC12317" s="440"/>
      <c r="AD12317" s="440"/>
      <c r="AE12317" s="440"/>
      <c r="AF12317" s="440"/>
      <c r="AG12317" s="440"/>
      <c r="AH12317" s="440"/>
      <c r="AI12317" s="440"/>
      <c r="AJ12317" s="440"/>
    </row>
    <row r="12318" spans="29:36" x14ac:dyDescent="0.25">
      <c r="AC12318" s="440"/>
      <c r="AD12318" s="440"/>
      <c r="AE12318" s="440"/>
      <c r="AF12318" s="440"/>
      <c r="AG12318" s="440"/>
      <c r="AH12318" s="440"/>
      <c r="AI12318" s="440"/>
      <c r="AJ12318" s="440"/>
    </row>
    <row r="12319" spans="29:36" x14ac:dyDescent="0.25">
      <c r="AC12319" s="440"/>
      <c r="AD12319" s="440"/>
      <c r="AE12319" s="440"/>
      <c r="AF12319" s="440"/>
      <c r="AG12319" s="440"/>
      <c r="AH12319" s="440"/>
      <c r="AI12319" s="440"/>
      <c r="AJ12319" s="440"/>
    </row>
    <row r="12320" spans="29:36" x14ac:dyDescent="0.25">
      <c r="AC12320" s="440"/>
      <c r="AD12320" s="440"/>
      <c r="AE12320" s="440"/>
      <c r="AF12320" s="440"/>
      <c r="AG12320" s="440"/>
      <c r="AH12320" s="440"/>
      <c r="AI12320" s="440"/>
      <c r="AJ12320" s="440"/>
    </row>
    <row r="12321" spans="29:36" x14ac:dyDescent="0.25">
      <c r="AC12321" s="440"/>
      <c r="AD12321" s="440"/>
      <c r="AE12321" s="440"/>
      <c r="AF12321" s="440"/>
      <c r="AG12321" s="440"/>
      <c r="AH12321" s="440"/>
      <c r="AI12321" s="440"/>
      <c r="AJ12321" s="440"/>
    </row>
    <row r="12322" spans="29:36" x14ac:dyDescent="0.25">
      <c r="AC12322" s="440"/>
      <c r="AD12322" s="440"/>
      <c r="AE12322" s="440"/>
      <c r="AF12322" s="440"/>
      <c r="AG12322" s="440"/>
      <c r="AH12322" s="440"/>
      <c r="AI12322" s="440"/>
      <c r="AJ12322" s="440"/>
    </row>
    <row r="12323" spans="29:36" x14ac:dyDescent="0.25">
      <c r="AC12323" s="440"/>
      <c r="AD12323" s="440"/>
      <c r="AE12323" s="440"/>
      <c r="AF12323" s="440"/>
      <c r="AG12323" s="440"/>
      <c r="AH12323" s="440"/>
      <c r="AI12323" s="440"/>
      <c r="AJ12323" s="440"/>
    </row>
    <row r="12324" spans="29:36" x14ac:dyDescent="0.25">
      <c r="AC12324" s="440"/>
      <c r="AD12324" s="440"/>
      <c r="AE12324" s="440"/>
      <c r="AF12324" s="440"/>
      <c r="AG12324" s="440"/>
      <c r="AH12324" s="440"/>
      <c r="AI12324" s="440"/>
      <c r="AJ12324" s="440"/>
    </row>
    <row r="12325" spans="29:36" x14ac:dyDescent="0.25">
      <c r="AC12325" s="440"/>
      <c r="AD12325" s="440"/>
      <c r="AE12325" s="440"/>
      <c r="AF12325" s="440"/>
      <c r="AG12325" s="440"/>
      <c r="AH12325" s="440"/>
      <c r="AI12325" s="440"/>
      <c r="AJ12325" s="440"/>
    </row>
    <row r="12326" spans="29:36" x14ac:dyDescent="0.25">
      <c r="AC12326" s="440"/>
      <c r="AD12326" s="440"/>
      <c r="AE12326" s="440"/>
      <c r="AF12326" s="440"/>
      <c r="AG12326" s="440"/>
      <c r="AH12326" s="440"/>
      <c r="AI12326" s="440"/>
      <c r="AJ12326" s="440"/>
    </row>
    <row r="12327" spans="29:36" x14ac:dyDescent="0.25">
      <c r="AC12327" s="440"/>
      <c r="AD12327" s="440"/>
      <c r="AE12327" s="440"/>
      <c r="AF12327" s="440"/>
      <c r="AG12327" s="440"/>
      <c r="AH12327" s="440"/>
      <c r="AI12327" s="440"/>
      <c r="AJ12327" s="440"/>
    </row>
    <row r="12328" spans="29:36" x14ac:dyDescent="0.25">
      <c r="AC12328" s="440"/>
      <c r="AD12328" s="440"/>
      <c r="AE12328" s="440"/>
      <c r="AF12328" s="440"/>
      <c r="AG12328" s="440"/>
      <c r="AH12328" s="440"/>
      <c r="AI12328" s="440"/>
      <c r="AJ12328" s="440"/>
    </row>
    <row r="12329" spans="29:36" x14ac:dyDescent="0.25">
      <c r="AC12329" s="440"/>
      <c r="AD12329" s="440"/>
      <c r="AE12329" s="440"/>
      <c r="AF12329" s="440"/>
      <c r="AG12329" s="440"/>
      <c r="AH12329" s="440"/>
      <c r="AI12329" s="440"/>
      <c r="AJ12329" s="440"/>
    </row>
    <row r="12330" spans="29:36" x14ac:dyDescent="0.25">
      <c r="AC12330" s="440"/>
      <c r="AD12330" s="440"/>
      <c r="AE12330" s="440"/>
      <c r="AF12330" s="440"/>
      <c r="AG12330" s="440"/>
      <c r="AH12330" s="440"/>
      <c r="AI12330" s="440"/>
      <c r="AJ12330" s="440"/>
    </row>
    <row r="12331" spans="29:36" x14ac:dyDescent="0.25">
      <c r="AC12331" s="440"/>
      <c r="AD12331" s="440"/>
      <c r="AE12331" s="440"/>
      <c r="AF12331" s="440"/>
      <c r="AG12331" s="440"/>
      <c r="AH12331" s="440"/>
      <c r="AI12331" s="440"/>
      <c r="AJ12331" s="440"/>
    </row>
    <row r="12332" spans="29:36" x14ac:dyDescent="0.25">
      <c r="AC12332" s="440"/>
      <c r="AD12332" s="440"/>
      <c r="AE12332" s="440"/>
      <c r="AF12332" s="440"/>
      <c r="AG12332" s="440"/>
      <c r="AH12332" s="440"/>
      <c r="AI12332" s="440"/>
      <c r="AJ12332" s="440"/>
    </row>
    <row r="12333" spans="29:36" x14ac:dyDescent="0.25">
      <c r="AC12333" s="440"/>
      <c r="AD12333" s="440"/>
      <c r="AE12333" s="440"/>
      <c r="AF12333" s="440"/>
      <c r="AG12333" s="440"/>
      <c r="AH12333" s="440"/>
      <c r="AI12333" s="440"/>
      <c r="AJ12333" s="440"/>
    </row>
    <row r="12334" spans="29:36" x14ac:dyDescent="0.25">
      <c r="AC12334" s="440"/>
      <c r="AD12334" s="440"/>
      <c r="AE12334" s="440"/>
      <c r="AF12334" s="440"/>
      <c r="AG12334" s="440"/>
      <c r="AH12334" s="440"/>
      <c r="AI12334" s="440"/>
      <c r="AJ12334" s="440"/>
    </row>
    <row r="12335" spans="29:36" x14ac:dyDescent="0.25">
      <c r="AC12335" s="440"/>
      <c r="AD12335" s="440"/>
      <c r="AE12335" s="440"/>
      <c r="AF12335" s="440"/>
      <c r="AG12335" s="440"/>
      <c r="AH12335" s="440"/>
      <c r="AI12335" s="440"/>
      <c r="AJ12335" s="440"/>
    </row>
    <row r="12336" spans="29:36" x14ac:dyDescent="0.25">
      <c r="AC12336" s="440"/>
      <c r="AD12336" s="440"/>
      <c r="AE12336" s="440"/>
      <c r="AF12336" s="440"/>
      <c r="AG12336" s="440"/>
      <c r="AH12336" s="440"/>
      <c r="AI12336" s="440"/>
      <c r="AJ12336" s="440"/>
    </row>
    <row r="12337" spans="29:36" x14ac:dyDescent="0.25">
      <c r="AC12337" s="440"/>
      <c r="AD12337" s="440"/>
      <c r="AE12337" s="440"/>
      <c r="AF12337" s="440"/>
      <c r="AG12337" s="440"/>
      <c r="AH12337" s="440"/>
      <c r="AI12337" s="440"/>
      <c r="AJ12337" s="440"/>
    </row>
    <row r="12338" spans="29:36" x14ac:dyDescent="0.25">
      <c r="AC12338" s="440"/>
      <c r="AD12338" s="440"/>
      <c r="AE12338" s="440"/>
      <c r="AF12338" s="440"/>
      <c r="AG12338" s="440"/>
      <c r="AH12338" s="440"/>
      <c r="AI12338" s="440"/>
      <c r="AJ12338" s="440"/>
    </row>
    <row r="12339" spans="29:36" x14ac:dyDescent="0.25">
      <c r="AC12339" s="440"/>
      <c r="AD12339" s="440"/>
      <c r="AE12339" s="440"/>
      <c r="AF12339" s="440"/>
      <c r="AG12339" s="440"/>
      <c r="AH12339" s="440"/>
      <c r="AI12339" s="440"/>
      <c r="AJ12339" s="440"/>
    </row>
    <row r="12340" spans="29:36" x14ac:dyDescent="0.25">
      <c r="AC12340" s="440"/>
      <c r="AD12340" s="440"/>
      <c r="AE12340" s="440"/>
      <c r="AF12340" s="440"/>
      <c r="AG12340" s="440"/>
      <c r="AH12340" s="440"/>
      <c r="AI12340" s="440"/>
      <c r="AJ12340" s="440"/>
    </row>
    <row r="12341" spans="29:36" x14ac:dyDescent="0.25">
      <c r="AC12341" s="440"/>
      <c r="AD12341" s="440"/>
      <c r="AE12341" s="440"/>
      <c r="AF12341" s="440"/>
      <c r="AG12341" s="440"/>
      <c r="AH12341" s="440"/>
      <c r="AI12341" s="440"/>
      <c r="AJ12341" s="440"/>
    </row>
    <row r="12342" spans="29:36" x14ac:dyDescent="0.25">
      <c r="AC12342" s="440"/>
      <c r="AD12342" s="440"/>
      <c r="AE12342" s="440"/>
      <c r="AF12342" s="440"/>
      <c r="AG12342" s="440"/>
      <c r="AH12342" s="440"/>
      <c r="AI12342" s="440"/>
      <c r="AJ12342" s="440"/>
    </row>
    <row r="12343" spans="29:36" x14ac:dyDescent="0.25">
      <c r="AC12343" s="440"/>
      <c r="AD12343" s="440"/>
      <c r="AE12343" s="440"/>
      <c r="AF12343" s="440"/>
      <c r="AG12343" s="440"/>
      <c r="AH12343" s="440"/>
      <c r="AI12343" s="440"/>
      <c r="AJ12343" s="440"/>
    </row>
    <row r="12344" spans="29:36" x14ac:dyDescent="0.25">
      <c r="AC12344" s="440"/>
      <c r="AD12344" s="440"/>
      <c r="AE12344" s="440"/>
      <c r="AF12344" s="440"/>
      <c r="AG12344" s="440"/>
      <c r="AH12344" s="440"/>
      <c r="AI12344" s="440"/>
      <c r="AJ12344" s="440"/>
    </row>
    <row r="12345" spans="29:36" x14ac:dyDescent="0.25">
      <c r="AC12345" s="440"/>
      <c r="AD12345" s="440"/>
      <c r="AE12345" s="440"/>
      <c r="AF12345" s="440"/>
      <c r="AG12345" s="440"/>
      <c r="AH12345" s="440"/>
      <c r="AI12345" s="440"/>
      <c r="AJ12345" s="440"/>
    </row>
    <row r="12346" spans="29:36" x14ac:dyDescent="0.25">
      <c r="AC12346" s="440"/>
      <c r="AD12346" s="440"/>
      <c r="AE12346" s="440"/>
      <c r="AF12346" s="440"/>
      <c r="AG12346" s="440"/>
      <c r="AH12346" s="440"/>
      <c r="AI12346" s="440"/>
      <c r="AJ12346" s="440"/>
    </row>
    <row r="12347" spans="29:36" x14ac:dyDescent="0.25">
      <c r="AC12347" s="440"/>
      <c r="AD12347" s="440"/>
      <c r="AE12347" s="440"/>
      <c r="AF12347" s="440"/>
      <c r="AG12347" s="440"/>
      <c r="AH12347" s="440"/>
      <c r="AI12347" s="440"/>
      <c r="AJ12347" s="440"/>
    </row>
    <row r="12348" spans="29:36" x14ac:dyDescent="0.25">
      <c r="AC12348" s="440"/>
      <c r="AD12348" s="440"/>
      <c r="AE12348" s="440"/>
      <c r="AF12348" s="440"/>
      <c r="AG12348" s="440"/>
      <c r="AH12348" s="440"/>
      <c r="AI12348" s="440"/>
      <c r="AJ12348" s="440"/>
    </row>
    <row r="12349" spans="29:36" x14ac:dyDescent="0.25">
      <c r="AC12349" s="440"/>
      <c r="AD12349" s="440"/>
      <c r="AE12349" s="440"/>
      <c r="AF12349" s="440"/>
      <c r="AG12349" s="440"/>
      <c r="AH12349" s="440"/>
      <c r="AI12349" s="440"/>
      <c r="AJ12349" s="440"/>
    </row>
    <row r="12350" spans="29:36" x14ac:dyDescent="0.25">
      <c r="AC12350" s="440"/>
      <c r="AD12350" s="440"/>
      <c r="AE12350" s="440"/>
      <c r="AF12350" s="440"/>
      <c r="AG12350" s="440"/>
      <c r="AH12350" s="440"/>
      <c r="AI12350" s="440"/>
      <c r="AJ12350" s="440"/>
    </row>
    <row r="12351" spans="29:36" x14ac:dyDescent="0.25">
      <c r="AC12351" s="440"/>
      <c r="AD12351" s="440"/>
      <c r="AE12351" s="440"/>
      <c r="AF12351" s="440"/>
      <c r="AG12351" s="440"/>
      <c r="AH12351" s="440"/>
      <c r="AI12351" s="440"/>
      <c r="AJ12351" s="440"/>
    </row>
    <row r="12352" spans="29:36" x14ac:dyDescent="0.25">
      <c r="AC12352" s="440"/>
      <c r="AD12352" s="440"/>
      <c r="AE12352" s="440"/>
      <c r="AF12352" s="440"/>
      <c r="AG12352" s="440"/>
      <c r="AH12352" s="440"/>
      <c r="AI12352" s="440"/>
      <c r="AJ12352" s="440"/>
    </row>
    <row r="12353" spans="29:36" x14ac:dyDescent="0.25">
      <c r="AC12353" s="440"/>
      <c r="AD12353" s="440"/>
      <c r="AE12353" s="440"/>
      <c r="AF12353" s="440"/>
      <c r="AG12353" s="440"/>
      <c r="AH12353" s="440"/>
      <c r="AI12353" s="440"/>
      <c r="AJ12353" s="440"/>
    </row>
    <row r="12354" spans="29:36" x14ac:dyDescent="0.25">
      <c r="AC12354" s="440"/>
      <c r="AD12354" s="440"/>
      <c r="AE12354" s="440"/>
      <c r="AF12354" s="440"/>
      <c r="AG12354" s="440"/>
      <c r="AH12354" s="440"/>
      <c r="AI12354" s="440"/>
      <c r="AJ12354" s="440"/>
    </row>
    <row r="12355" spans="29:36" x14ac:dyDescent="0.25">
      <c r="AC12355" s="440"/>
      <c r="AD12355" s="440"/>
      <c r="AE12355" s="440"/>
      <c r="AF12355" s="440"/>
      <c r="AG12355" s="440"/>
      <c r="AH12355" s="440"/>
      <c r="AI12355" s="440"/>
      <c r="AJ12355" s="440"/>
    </row>
    <row r="12356" spans="29:36" x14ac:dyDescent="0.25">
      <c r="AC12356" s="440"/>
      <c r="AD12356" s="440"/>
      <c r="AE12356" s="440"/>
      <c r="AF12356" s="440"/>
      <c r="AG12356" s="440"/>
      <c r="AH12356" s="440"/>
      <c r="AI12356" s="440"/>
      <c r="AJ12356" s="440"/>
    </row>
    <row r="12357" spans="29:36" x14ac:dyDescent="0.25">
      <c r="AC12357" s="440"/>
      <c r="AD12357" s="440"/>
      <c r="AE12357" s="440"/>
      <c r="AF12357" s="440"/>
      <c r="AG12357" s="440"/>
      <c r="AH12357" s="440"/>
      <c r="AI12357" s="440"/>
      <c r="AJ12357" s="440"/>
    </row>
    <row r="12358" spans="29:36" x14ac:dyDescent="0.25">
      <c r="AC12358" s="440"/>
      <c r="AD12358" s="440"/>
      <c r="AE12358" s="440"/>
      <c r="AF12358" s="440"/>
      <c r="AG12358" s="440"/>
      <c r="AH12358" s="440"/>
      <c r="AI12358" s="440"/>
      <c r="AJ12358" s="440"/>
    </row>
    <row r="12359" spans="29:36" x14ac:dyDescent="0.25">
      <c r="AC12359" s="440"/>
      <c r="AD12359" s="440"/>
      <c r="AE12359" s="440"/>
      <c r="AF12359" s="440"/>
      <c r="AG12359" s="440"/>
      <c r="AH12359" s="440"/>
      <c r="AI12359" s="440"/>
      <c r="AJ12359" s="440"/>
    </row>
    <row r="12360" spans="29:36" x14ac:dyDescent="0.25">
      <c r="AC12360" s="440"/>
      <c r="AD12360" s="440"/>
      <c r="AE12360" s="440"/>
      <c r="AF12360" s="440"/>
      <c r="AG12360" s="440"/>
      <c r="AH12360" s="440"/>
      <c r="AI12360" s="440"/>
      <c r="AJ12360" s="440"/>
    </row>
    <row r="12361" spans="29:36" x14ac:dyDescent="0.25">
      <c r="AC12361" s="440"/>
      <c r="AD12361" s="440"/>
      <c r="AE12361" s="440"/>
      <c r="AF12361" s="440"/>
      <c r="AG12361" s="440"/>
      <c r="AH12361" s="440"/>
      <c r="AI12361" s="440"/>
      <c r="AJ12361" s="440"/>
    </row>
    <row r="12362" spans="29:36" x14ac:dyDescent="0.25">
      <c r="AC12362" s="440"/>
      <c r="AD12362" s="440"/>
      <c r="AE12362" s="440"/>
      <c r="AF12362" s="440"/>
      <c r="AG12362" s="440"/>
      <c r="AH12362" s="440"/>
      <c r="AI12362" s="440"/>
      <c r="AJ12362" s="440"/>
    </row>
    <row r="12363" spans="29:36" x14ac:dyDescent="0.25">
      <c r="AC12363" s="440"/>
      <c r="AD12363" s="440"/>
      <c r="AE12363" s="440"/>
      <c r="AF12363" s="440"/>
      <c r="AG12363" s="440"/>
      <c r="AH12363" s="440"/>
      <c r="AI12363" s="440"/>
      <c r="AJ12363" s="440"/>
    </row>
    <row r="12364" spans="29:36" x14ac:dyDescent="0.25">
      <c r="AC12364" s="440"/>
      <c r="AD12364" s="440"/>
      <c r="AE12364" s="440"/>
      <c r="AF12364" s="440"/>
      <c r="AG12364" s="440"/>
      <c r="AH12364" s="440"/>
      <c r="AI12364" s="440"/>
      <c r="AJ12364" s="440"/>
    </row>
    <row r="12365" spans="29:36" x14ac:dyDescent="0.25">
      <c r="AC12365" s="440"/>
      <c r="AD12365" s="440"/>
      <c r="AE12365" s="440"/>
      <c r="AF12365" s="440"/>
      <c r="AG12365" s="440"/>
      <c r="AH12365" s="440"/>
      <c r="AI12365" s="440"/>
      <c r="AJ12365" s="440"/>
    </row>
    <row r="12366" spans="29:36" x14ac:dyDescent="0.25">
      <c r="AC12366" s="440"/>
      <c r="AD12366" s="440"/>
      <c r="AE12366" s="440"/>
      <c r="AF12366" s="440"/>
      <c r="AG12366" s="440"/>
      <c r="AH12366" s="440"/>
      <c r="AI12366" s="440"/>
      <c r="AJ12366" s="440"/>
    </row>
    <row r="12367" spans="29:36" x14ac:dyDescent="0.25">
      <c r="AC12367" s="440"/>
      <c r="AD12367" s="440"/>
      <c r="AE12367" s="440"/>
      <c r="AF12367" s="440"/>
      <c r="AG12367" s="440"/>
      <c r="AH12367" s="440"/>
      <c r="AI12367" s="440"/>
      <c r="AJ12367" s="440"/>
    </row>
    <row r="12368" spans="29:36" x14ac:dyDescent="0.25">
      <c r="AC12368" s="440"/>
      <c r="AD12368" s="440"/>
      <c r="AE12368" s="440"/>
      <c r="AF12368" s="440"/>
      <c r="AG12368" s="440"/>
      <c r="AH12368" s="440"/>
      <c r="AI12368" s="440"/>
      <c r="AJ12368" s="440"/>
    </row>
    <row r="12369" spans="29:36" x14ac:dyDescent="0.25">
      <c r="AC12369" s="440"/>
      <c r="AD12369" s="440"/>
      <c r="AE12369" s="440"/>
      <c r="AF12369" s="440"/>
      <c r="AG12369" s="440"/>
      <c r="AH12369" s="440"/>
      <c r="AI12369" s="440"/>
      <c r="AJ12369" s="440"/>
    </row>
    <row r="12370" spans="29:36" x14ac:dyDescent="0.25">
      <c r="AC12370" s="440"/>
      <c r="AD12370" s="440"/>
      <c r="AE12370" s="440"/>
      <c r="AF12370" s="440"/>
      <c r="AG12370" s="440"/>
      <c r="AH12370" s="440"/>
      <c r="AI12370" s="440"/>
      <c r="AJ12370" s="440"/>
    </row>
    <row r="12371" spans="29:36" x14ac:dyDescent="0.25">
      <c r="AC12371" s="440"/>
      <c r="AD12371" s="440"/>
      <c r="AE12371" s="440"/>
      <c r="AF12371" s="440"/>
      <c r="AG12371" s="440"/>
      <c r="AH12371" s="440"/>
      <c r="AI12371" s="440"/>
      <c r="AJ12371" s="440"/>
    </row>
    <row r="12372" spans="29:36" x14ac:dyDescent="0.25">
      <c r="AC12372" s="440"/>
      <c r="AD12372" s="440"/>
      <c r="AE12372" s="440"/>
      <c r="AF12372" s="440"/>
      <c r="AG12372" s="440"/>
      <c r="AH12372" s="440"/>
      <c r="AI12372" s="440"/>
      <c r="AJ12372" s="440"/>
    </row>
    <row r="12373" spans="29:36" x14ac:dyDescent="0.25">
      <c r="AC12373" s="440"/>
      <c r="AD12373" s="440"/>
      <c r="AE12373" s="440"/>
      <c r="AF12373" s="440"/>
      <c r="AG12373" s="440"/>
      <c r="AH12373" s="440"/>
      <c r="AI12373" s="440"/>
      <c r="AJ12373" s="440"/>
    </row>
    <row r="12374" spans="29:36" x14ac:dyDescent="0.25">
      <c r="AC12374" s="440"/>
      <c r="AD12374" s="440"/>
      <c r="AE12374" s="440"/>
      <c r="AF12374" s="440"/>
      <c r="AG12374" s="440"/>
      <c r="AH12374" s="440"/>
      <c r="AI12374" s="440"/>
      <c r="AJ12374" s="440"/>
    </row>
    <row r="12375" spans="29:36" x14ac:dyDescent="0.25">
      <c r="AC12375" s="440"/>
      <c r="AD12375" s="440"/>
      <c r="AE12375" s="440"/>
      <c r="AF12375" s="440"/>
      <c r="AG12375" s="440"/>
      <c r="AH12375" s="440"/>
      <c r="AI12375" s="440"/>
      <c r="AJ12375" s="440"/>
    </row>
    <row r="12376" spans="29:36" x14ac:dyDescent="0.25">
      <c r="AC12376" s="440"/>
      <c r="AD12376" s="440"/>
      <c r="AE12376" s="440"/>
      <c r="AF12376" s="440"/>
      <c r="AG12376" s="440"/>
      <c r="AH12376" s="440"/>
      <c r="AI12376" s="440"/>
      <c r="AJ12376" s="440"/>
    </row>
    <row r="12377" spans="29:36" x14ac:dyDescent="0.25">
      <c r="AC12377" s="440"/>
      <c r="AD12377" s="440"/>
      <c r="AE12377" s="440"/>
      <c r="AF12377" s="440"/>
      <c r="AG12377" s="440"/>
      <c r="AH12377" s="440"/>
      <c r="AI12377" s="440"/>
      <c r="AJ12377" s="440"/>
    </row>
    <row r="12378" spans="29:36" x14ac:dyDescent="0.25">
      <c r="AC12378" s="440"/>
      <c r="AD12378" s="440"/>
      <c r="AE12378" s="440"/>
      <c r="AF12378" s="440"/>
      <c r="AG12378" s="440"/>
      <c r="AH12378" s="440"/>
      <c r="AI12378" s="440"/>
      <c r="AJ12378" s="440"/>
    </row>
    <row r="12379" spans="29:36" x14ac:dyDescent="0.25">
      <c r="AC12379" s="440"/>
      <c r="AD12379" s="440"/>
      <c r="AE12379" s="440"/>
      <c r="AF12379" s="440"/>
      <c r="AG12379" s="440"/>
      <c r="AH12379" s="440"/>
      <c r="AI12379" s="440"/>
      <c r="AJ12379" s="440"/>
    </row>
    <row r="12380" spans="29:36" x14ac:dyDescent="0.25">
      <c r="AC12380" s="440"/>
      <c r="AD12380" s="440"/>
      <c r="AE12380" s="440"/>
      <c r="AF12380" s="440"/>
      <c r="AG12380" s="440"/>
      <c r="AH12380" s="440"/>
      <c r="AI12380" s="440"/>
      <c r="AJ12380" s="440"/>
    </row>
    <row r="12381" spans="29:36" x14ac:dyDescent="0.25">
      <c r="AC12381" s="440"/>
      <c r="AD12381" s="440"/>
      <c r="AE12381" s="440"/>
      <c r="AF12381" s="440"/>
      <c r="AG12381" s="440"/>
      <c r="AH12381" s="440"/>
      <c r="AI12381" s="440"/>
      <c r="AJ12381" s="440"/>
    </row>
    <row r="12382" spans="29:36" x14ac:dyDescent="0.25">
      <c r="AC12382" s="440"/>
      <c r="AD12382" s="440"/>
      <c r="AE12382" s="440"/>
      <c r="AF12382" s="440"/>
      <c r="AG12382" s="440"/>
      <c r="AH12382" s="440"/>
      <c r="AI12382" s="440"/>
      <c r="AJ12382" s="440"/>
    </row>
    <row r="12383" spans="29:36" x14ac:dyDescent="0.25">
      <c r="AC12383" s="440"/>
      <c r="AD12383" s="440"/>
      <c r="AE12383" s="440"/>
      <c r="AF12383" s="440"/>
      <c r="AG12383" s="440"/>
      <c r="AH12383" s="440"/>
      <c r="AI12383" s="440"/>
      <c r="AJ12383" s="440"/>
    </row>
    <row r="12384" spans="29:36" x14ac:dyDescent="0.25">
      <c r="AC12384" s="440"/>
      <c r="AD12384" s="440"/>
      <c r="AE12384" s="440"/>
      <c r="AF12384" s="440"/>
      <c r="AG12384" s="440"/>
      <c r="AH12384" s="440"/>
      <c r="AI12384" s="440"/>
      <c r="AJ12384" s="440"/>
    </row>
    <row r="12385" spans="29:36" x14ac:dyDescent="0.25">
      <c r="AC12385" s="440"/>
      <c r="AD12385" s="440"/>
      <c r="AE12385" s="440"/>
      <c r="AF12385" s="440"/>
      <c r="AG12385" s="440"/>
      <c r="AH12385" s="440"/>
      <c r="AI12385" s="440"/>
      <c r="AJ12385" s="440"/>
    </row>
    <row r="12386" spans="29:36" x14ac:dyDescent="0.25">
      <c r="AC12386" s="440"/>
      <c r="AD12386" s="440"/>
      <c r="AE12386" s="440"/>
      <c r="AF12386" s="440"/>
      <c r="AG12386" s="440"/>
      <c r="AH12386" s="440"/>
      <c r="AI12386" s="440"/>
      <c r="AJ12386" s="440"/>
    </row>
    <row r="12387" spans="29:36" x14ac:dyDescent="0.25">
      <c r="AC12387" s="440"/>
      <c r="AD12387" s="440"/>
      <c r="AE12387" s="440"/>
      <c r="AF12387" s="440"/>
      <c r="AG12387" s="440"/>
      <c r="AH12387" s="440"/>
      <c r="AI12387" s="440"/>
      <c r="AJ12387" s="440"/>
    </row>
    <row r="12388" spans="29:36" x14ac:dyDescent="0.25">
      <c r="AC12388" s="440"/>
      <c r="AD12388" s="440"/>
      <c r="AE12388" s="440"/>
      <c r="AF12388" s="440"/>
      <c r="AG12388" s="440"/>
      <c r="AH12388" s="440"/>
      <c r="AI12388" s="440"/>
      <c r="AJ12388" s="440"/>
    </row>
    <row r="12389" spans="29:36" x14ac:dyDescent="0.25">
      <c r="AC12389" s="440"/>
      <c r="AD12389" s="440"/>
      <c r="AE12389" s="440"/>
      <c r="AF12389" s="440"/>
      <c r="AG12389" s="440"/>
      <c r="AH12389" s="440"/>
      <c r="AI12389" s="440"/>
      <c r="AJ12389" s="440"/>
    </row>
    <row r="12390" spans="29:36" x14ac:dyDescent="0.25">
      <c r="AC12390" s="440"/>
      <c r="AD12390" s="440"/>
      <c r="AE12390" s="440"/>
      <c r="AF12390" s="440"/>
      <c r="AG12390" s="440"/>
      <c r="AH12390" s="440"/>
      <c r="AI12390" s="440"/>
      <c r="AJ12390" s="440"/>
    </row>
    <row r="12391" spans="29:36" x14ac:dyDescent="0.25">
      <c r="AC12391" s="440"/>
      <c r="AD12391" s="440"/>
      <c r="AE12391" s="440"/>
      <c r="AF12391" s="440"/>
      <c r="AG12391" s="440"/>
      <c r="AH12391" s="440"/>
      <c r="AI12391" s="440"/>
      <c r="AJ12391" s="440"/>
    </row>
    <row r="12392" spans="29:36" x14ac:dyDescent="0.25">
      <c r="AC12392" s="440"/>
      <c r="AD12392" s="440"/>
      <c r="AE12392" s="440"/>
      <c r="AF12392" s="440"/>
      <c r="AG12392" s="440"/>
      <c r="AH12392" s="440"/>
      <c r="AI12392" s="440"/>
      <c r="AJ12392" s="440"/>
    </row>
    <row r="12393" spans="29:36" x14ac:dyDescent="0.25">
      <c r="AC12393" s="440"/>
      <c r="AD12393" s="440"/>
      <c r="AE12393" s="440"/>
      <c r="AF12393" s="440"/>
      <c r="AG12393" s="440"/>
      <c r="AH12393" s="440"/>
      <c r="AI12393" s="440"/>
      <c r="AJ12393" s="440"/>
    </row>
    <row r="12394" spans="29:36" x14ac:dyDescent="0.25">
      <c r="AC12394" s="440"/>
      <c r="AD12394" s="440"/>
      <c r="AE12394" s="440"/>
      <c r="AF12394" s="440"/>
      <c r="AG12394" s="440"/>
      <c r="AH12394" s="440"/>
      <c r="AI12394" s="440"/>
      <c r="AJ12394" s="440"/>
    </row>
    <row r="12395" spans="29:36" x14ac:dyDescent="0.25">
      <c r="AC12395" s="440"/>
      <c r="AD12395" s="440"/>
      <c r="AE12395" s="440"/>
      <c r="AF12395" s="440"/>
      <c r="AG12395" s="440"/>
      <c r="AH12395" s="440"/>
      <c r="AI12395" s="440"/>
      <c r="AJ12395" s="440"/>
    </row>
    <row r="12396" spans="29:36" x14ac:dyDescent="0.25">
      <c r="AC12396" s="440"/>
      <c r="AD12396" s="440"/>
      <c r="AE12396" s="440"/>
      <c r="AF12396" s="440"/>
      <c r="AG12396" s="440"/>
      <c r="AH12396" s="440"/>
      <c r="AI12396" s="440"/>
      <c r="AJ12396" s="440"/>
    </row>
    <row r="12397" spans="29:36" x14ac:dyDescent="0.25">
      <c r="AC12397" s="440"/>
      <c r="AD12397" s="440"/>
      <c r="AE12397" s="440"/>
      <c r="AF12397" s="440"/>
      <c r="AG12397" s="440"/>
      <c r="AH12397" s="440"/>
      <c r="AI12397" s="440"/>
      <c r="AJ12397" s="440"/>
    </row>
    <row r="12398" spans="29:36" x14ac:dyDescent="0.25">
      <c r="AC12398" s="440"/>
      <c r="AD12398" s="440"/>
      <c r="AE12398" s="440"/>
      <c r="AF12398" s="440"/>
      <c r="AG12398" s="440"/>
      <c r="AH12398" s="440"/>
      <c r="AI12398" s="440"/>
      <c r="AJ12398" s="440"/>
    </row>
    <row r="12399" spans="29:36" x14ac:dyDescent="0.25">
      <c r="AC12399" s="440"/>
      <c r="AD12399" s="440"/>
      <c r="AE12399" s="440"/>
      <c r="AF12399" s="440"/>
      <c r="AG12399" s="440"/>
      <c r="AH12399" s="440"/>
      <c r="AI12399" s="440"/>
      <c r="AJ12399" s="440"/>
    </row>
    <row r="12400" spans="29:36" x14ac:dyDescent="0.25">
      <c r="AC12400" s="440"/>
      <c r="AD12400" s="440"/>
      <c r="AE12400" s="440"/>
      <c r="AF12400" s="440"/>
      <c r="AG12400" s="440"/>
      <c r="AH12400" s="440"/>
      <c r="AI12400" s="440"/>
      <c r="AJ12400" s="440"/>
    </row>
    <row r="12401" spans="29:36" x14ac:dyDescent="0.25">
      <c r="AC12401" s="440"/>
      <c r="AD12401" s="440"/>
      <c r="AE12401" s="440"/>
      <c r="AF12401" s="440"/>
      <c r="AG12401" s="440"/>
      <c r="AH12401" s="440"/>
      <c r="AI12401" s="440"/>
      <c r="AJ12401" s="440"/>
    </row>
    <row r="12402" spans="29:36" x14ac:dyDescent="0.25">
      <c r="AC12402" s="440"/>
      <c r="AD12402" s="440"/>
      <c r="AE12402" s="440"/>
      <c r="AF12402" s="440"/>
      <c r="AG12402" s="440"/>
      <c r="AH12402" s="440"/>
      <c r="AI12402" s="440"/>
      <c r="AJ12402" s="440"/>
    </row>
    <row r="12403" spans="29:36" x14ac:dyDescent="0.25">
      <c r="AC12403" s="440"/>
      <c r="AD12403" s="440"/>
      <c r="AE12403" s="440"/>
      <c r="AF12403" s="440"/>
      <c r="AG12403" s="440"/>
      <c r="AH12403" s="440"/>
      <c r="AI12403" s="440"/>
      <c r="AJ12403" s="440"/>
    </row>
    <row r="12404" spans="29:36" x14ac:dyDescent="0.25">
      <c r="AC12404" s="440"/>
      <c r="AD12404" s="440"/>
      <c r="AE12404" s="440"/>
      <c r="AF12404" s="440"/>
      <c r="AG12404" s="440"/>
      <c r="AH12404" s="440"/>
      <c r="AI12404" s="440"/>
      <c r="AJ12404" s="440"/>
    </row>
    <row r="12405" spans="29:36" x14ac:dyDescent="0.25">
      <c r="AC12405" s="440"/>
      <c r="AD12405" s="440"/>
      <c r="AE12405" s="440"/>
      <c r="AF12405" s="440"/>
      <c r="AG12405" s="440"/>
      <c r="AH12405" s="440"/>
      <c r="AI12405" s="440"/>
      <c r="AJ12405" s="440"/>
    </row>
    <row r="12406" spans="29:36" x14ac:dyDescent="0.25">
      <c r="AC12406" s="440"/>
      <c r="AD12406" s="440"/>
      <c r="AE12406" s="440"/>
      <c r="AF12406" s="440"/>
      <c r="AG12406" s="440"/>
      <c r="AH12406" s="440"/>
      <c r="AI12406" s="440"/>
      <c r="AJ12406" s="440"/>
    </row>
    <row r="12407" spans="29:36" x14ac:dyDescent="0.25">
      <c r="AC12407" s="440"/>
      <c r="AD12407" s="440"/>
      <c r="AE12407" s="440"/>
      <c r="AF12407" s="440"/>
      <c r="AG12407" s="440"/>
      <c r="AH12407" s="440"/>
      <c r="AI12407" s="440"/>
      <c r="AJ12407" s="440"/>
    </row>
    <row r="12408" spans="29:36" x14ac:dyDescent="0.25">
      <c r="AC12408" s="440"/>
      <c r="AD12408" s="440"/>
      <c r="AE12408" s="440"/>
      <c r="AF12408" s="440"/>
      <c r="AG12408" s="440"/>
      <c r="AH12408" s="440"/>
      <c r="AI12408" s="440"/>
      <c r="AJ12408" s="440"/>
    </row>
    <row r="12409" spans="29:36" x14ac:dyDescent="0.25">
      <c r="AC12409" s="440"/>
      <c r="AD12409" s="440"/>
      <c r="AE12409" s="440"/>
      <c r="AF12409" s="440"/>
      <c r="AG12409" s="440"/>
      <c r="AH12409" s="440"/>
      <c r="AI12409" s="440"/>
      <c r="AJ12409" s="440"/>
    </row>
    <row r="12410" spans="29:36" x14ac:dyDescent="0.25">
      <c r="AC12410" s="440"/>
      <c r="AD12410" s="440"/>
      <c r="AE12410" s="440"/>
      <c r="AF12410" s="440"/>
      <c r="AG12410" s="440"/>
      <c r="AH12410" s="440"/>
      <c r="AI12410" s="440"/>
      <c r="AJ12410" s="440"/>
    </row>
    <row r="12411" spans="29:36" x14ac:dyDescent="0.25">
      <c r="AC12411" s="440"/>
      <c r="AD12411" s="440"/>
      <c r="AE12411" s="440"/>
      <c r="AF12411" s="440"/>
      <c r="AG12411" s="440"/>
      <c r="AH12411" s="440"/>
      <c r="AI12411" s="440"/>
      <c r="AJ12411" s="440"/>
    </row>
    <row r="12412" spans="29:36" x14ac:dyDescent="0.25">
      <c r="AC12412" s="440"/>
      <c r="AD12412" s="440"/>
      <c r="AE12412" s="440"/>
      <c r="AF12412" s="440"/>
      <c r="AG12412" s="440"/>
      <c r="AH12412" s="440"/>
      <c r="AI12412" s="440"/>
      <c r="AJ12412" s="440"/>
    </row>
    <row r="12413" spans="29:36" x14ac:dyDescent="0.25">
      <c r="AC12413" s="440"/>
      <c r="AD12413" s="440"/>
      <c r="AE12413" s="440"/>
      <c r="AF12413" s="440"/>
      <c r="AG12413" s="440"/>
      <c r="AH12413" s="440"/>
      <c r="AI12413" s="440"/>
      <c r="AJ12413" s="440"/>
    </row>
    <row r="12414" spans="29:36" x14ac:dyDescent="0.25">
      <c r="AC12414" s="440"/>
      <c r="AD12414" s="440"/>
      <c r="AE12414" s="440"/>
      <c r="AF12414" s="440"/>
      <c r="AG12414" s="440"/>
      <c r="AH12414" s="440"/>
      <c r="AI12414" s="440"/>
      <c r="AJ12414" s="440"/>
    </row>
    <row r="12415" spans="29:36" x14ac:dyDescent="0.25">
      <c r="AC12415" s="440"/>
      <c r="AD12415" s="440"/>
      <c r="AE12415" s="440"/>
      <c r="AF12415" s="440"/>
      <c r="AG12415" s="440"/>
      <c r="AH12415" s="440"/>
      <c r="AI12415" s="440"/>
      <c r="AJ12415" s="440"/>
    </row>
    <row r="12416" spans="29:36" x14ac:dyDescent="0.25">
      <c r="AC12416" s="440"/>
      <c r="AD12416" s="440"/>
      <c r="AE12416" s="440"/>
      <c r="AF12416" s="440"/>
      <c r="AG12416" s="440"/>
      <c r="AH12416" s="440"/>
      <c r="AI12416" s="440"/>
      <c r="AJ12416" s="440"/>
    </row>
    <row r="12417" spans="29:36" x14ac:dyDescent="0.25">
      <c r="AC12417" s="440"/>
      <c r="AD12417" s="440"/>
      <c r="AE12417" s="440"/>
      <c r="AF12417" s="440"/>
      <c r="AG12417" s="440"/>
      <c r="AH12417" s="440"/>
      <c r="AI12417" s="440"/>
      <c r="AJ12417" s="440"/>
    </row>
    <row r="12418" spans="29:36" x14ac:dyDescent="0.25">
      <c r="AC12418" s="440"/>
      <c r="AD12418" s="440"/>
      <c r="AE12418" s="440"/>
      <c r="AF12418" s="440"/>
      <c r="AG12418" s="440"/>
      <c r="AH12418" s="440"/>
      <c r="AI12418" s="440"/>
      <c r="AJ12418" s="440"/>
    </row>
    <row r="12419" spans="29:36" x14ac:dyDescent="0.25">
      <c r="AC12419" s="440"/>
      <c r="AD12419" s="440"/>
      <c r="AE12419" s="440"/>
      <c r="AF12419" s="440"/>
      <c r="AG12419" s="440"/>
      <c r="AH12419" s="440"/>
      <c r="AI12419" s="440"/>
      <c r="AJ12419" s="440"/>
    </row>
    <row r="12420" spans="29:36" x14ac:dyDescent="0.25">
      <c r="AC12420" s="440"/>
      <c r="AD12420" s="440"/>
      <c r="AE12420" s="440"/>
      <c r="AF12420" s="440"/>
      <c r="AG12420" s="440"/>
      <c r="AH12420" s="440"/>
      <c r="AI12420" s="440"/>
      <c r="AJ12420" s="440"/>
    </row>
    <row r="12421" spans="29:36" x14ac:dyDescent="0.25">
      <c r="AC12421" s="440"/>
      <c r="AD12421" s="440"/>
      <c r="AE12421" s="440"/>
      <c r="AF12421" s="440"/>
      <c r="AG12421" s="440"/>
      <c r="AH12421" s="440"/>
      <c r="AI12421" s="440"/>
      <c r="AJ12421" s="440"/>
    </row>
    <row r="12422" spans="29:36" x14ac:dyDescent="0.25">
      <c r="AC12422" s="440"/>
      <c r="AD12422" s="440"/>
      <c r="AE12422" s="440"/>
      <c r="AF12422" s="440"/>
      <c r="AG12422" s="440"/>
      <c r="AH12422" s="440"/>
      <c r="AI12422" s="440"/>
      <c r="AJ12422" s="440"/>
    </row>
    <row r="12423" spans="29:36" x14ac:dyDescent="0.25">
      <c r="AC12423" s="440"/>
      <c r="AD12423" s="440"/>
      <c r="AE12423" s="440"/>
      <c r="AF12423" s="440"/>
      <c r="AG12423" s="440"/>
      <c r="AH12423" s="440"/>
      <c r="AI12423" s="440"/>
      <c r="AJ12423" s="440"/>
    </row>
    <row r="12424" spans="29:36" x14ac:dyDescent="0.25">
      <c r="AC12424" s="440"/>
      <c r="AD12424" s="440"/>
      <c r="AE12424" s="440"/>
      <c r="AF12424" s="440"/>
      <c r="AG12424" s="440"/>
      <c r="AH12424" s="440"/>
      <c r="AI12424" s="440"/>
      <c r="AJ12424" s="440"/>
    </row>
    <row r="12425" spans="29:36" x14ac:dyDescent="0.25">
      <c r="AC12425" s="440"/>
      <c r="AD12425" s="440"/>
      <c r="AE12425" s="440"/>
      <c r="AF12425" s="440"/>
      <c r="AG12425" s="440"/>
      <c r="AH12425" s="440"/>
      <c r="AI12425" s="440"/>
      <c r="AJ12425" s="440"/>
    </row>
    <row r="12426" spans="29:36" x14ac:dyDescent="0.25">
      <c r="AC12426" s="440"/>
      <c r="AD12426" s="440"/>
      <c r="AE12426" s="440"/>
      <c r="AF12426" s="440"/>
      <c r="AG12426" s="440"/>
      <c r="AH12426" s="440"/>
      <c r="AI12426" s="440"/>
      <c r="AJ12426" s="440"/>
    </row>
    <row r="12427" spans="29:36" x14ac:dyDescent="0.25">
      <c r="AC12427" s="440"/>
      <c r="AD12427" s="440"/>
      <c r="AE12427" s="440"/>
      <c r="AF12427" s="440"/>
      <c r="AG12427" s="440"/>
      <c r="AH12427" s="440"/>
      <c r="AI12427" s="440"/>
      <c r="AJ12427" s="440"/>
    </row>
    <row r="12428" spans="29:36" x14ac:dyDescent="0.25">
      <c r="AC12428" s="440"/>
      <c r="AD12428" s="440"/>
      <c r="AE12428" s="440"/>
      <c r="AF12428" s="440"/>
      <c r="AG12428" s="440"/>
      <c r="AH12428" s="440"/>
      <c r="AI12428" s="440"/>
      <c r="AJ12428" s="440"/>
    </row>
    <row r="12429" spans="29:36" x14ac:dyDescent="0.25">
      <c r="AC12429" s="440"/>
      <c r="AD12429" s="440"/>
      <c r="AE12429" s="440"/>
      <c r="AF12429" s="440"/>
      <c r="AG12429" s="440"/>
      <c r="AH12429" s="440"/>
      <c r="AI12429" s="440"/>
      <c r="AJ12429" s="440"/>
    </row>
    <row r="12430" spans="29:36" x14ac:dyDescent="0.25">
      <c r="AC12430" s="440"/>
      <c r="AD12430" s="440"/>
      <c r="AE12430" s="440"/>
      <c r="AF12430" s="440"/>
      <c r="AG12430" s="440"/>
      <c r="AH12430" s="440"/>
      <c r="AI12430" s="440"/>
      <c r="AJ12430" s="440"/>
    </row>
    <row r="12431" spans="29:36" x14ac:dyDescent="0.25">
      <c r="AC12431" s="440"/>
      <c r="AD12431" s="440"/>
      <c r="AE12431" s="440"/>
      <c r="AF12431" s="440"/>
      <c r="AG12431" s="440"/>
      <c r="AH12431" s="440"/>
      <c r="AI12431" s="440"/>
      <c r="AJ12431" s="440"/>
    </row>
    <row r="12432" spans="29:36" x14ac:dyDescent="0.25">
      <c r="AC12432" s="440"/>
      <c r="AD12432" s="440"/>
      <c r="AE12432" s="440"/>
      <c r="AF12432" s="440"/>
      <c r="AG12432" s="440"/>
      <c r="AH12432" s="440"/>
      <c r="AI12432" s="440"/>
      <c r="AJ12432" s="440"/>
    </row>
    <row r="12433" spans="29:36" x14ac:dyDescent="0.25">
      <c r="AC12433" s="440"/>
      <c r="AD12433" s="440"/>
      <c r="AE12433" s="440"/>
      <c r="AF12433" s="440"/>
      <c r="AG12433" s="440"/>
      <c r="AH12433" s="440"/>
      <c r="AI12433" s="440"/>
      <c r="AJ12433" s="440"/>
    </row>
    <row r="12434" spans="29:36" x14ac:dyDescent="0.25">
      <c r="AC12434" s="440"/>
      <c r="AD12434" s="440"/>
      <c r="AE12434" s="440"/>
      <c r="AF12434" s="440"/>
      <c r="AG12434" s="440"/>
      <c r="AH12434" s="440"/>
      <c r="AI12434" s="440"/>
      <c r="AJ12434" s="440"/>
    </row>
    <row r="12435" spans="29:36" x14ac:dyDescent="0.25">
      <c r="AC12435" s="440"/>
      <c r="AD12435" s="440"/>
      <c r="AE12435" s="440"/>
      <c r="AF12435" s="440"/>
      <c r="AG12435" s="440"/>
      <c r="AH12435" s="440"/>
      <c r="AI12435" s="440"/>
      <c r="AJ12435" s="440"/>
    </row>
    <row r="12436" spans="29:36" x14ac:dyDescent="0.25">
      <c r="AC12436" s="440"/>
      <c r="AD12436" s="440"/>
      <c r="AE12436" s="440"/>
      <c r="AF12436" s="440"/>
      <c r="AG12436" s="440"/>
      <c r="AH12436" s="440"/>
      <c r="AI12436" s="440"/>
      <c r="AJ12436" s="440"/>
    </row>
    <row r="12437" spans="29:36" x14ac:dyDescent="0.25">
      <c r="AC12437" s="440"/>
      <c r="AD12437" s="440"/>
      <c r="AE12437" s="440"/>
      <c r="AF12437" s="440"/>
      <c r="AG12437" s="440"/>
      <c r="AH12437" s="440"/>
      <c r="AI12437" s="440"/>
      <c r="AJ12437" s="440"/>
    </row>
    <row r="12438" spans="29:36" x14ac:dyDescent="0.25">
      <c r="AC12438" s="440"/>
      <c r="AD12438" s="440"/>
      <c r="AE12438" s="440"/>
      <c r="AF12438" s="440"/>
      <c r="AG12438" s="440"/>
      <c r="AH12438" s="440"/>
      <c r="AI12438" s="440"/>
      <c r="AJ12438" s="440"/>
    </row>
    <row r="12439" spans="29:36" x14ac:dyDescent="0.25">
      <c r="AC12439" s="440"/>
      <c r="AD12439" s="440"/>
      <c r="AE12439" s="440"/>
      <c r="AF12439" s="440"/>
      <c r="AG12439" s="440"/>
      <c r="AH12439" s="440"/>
      <c r="AI12439" s="440"/>
      <c r="AJ12439" s="440"/>
    </row>
    <row r="12440" spans="29:36" x14ac:dyDescent="0.25">
      <c r="AC12440" s="440"/>
      <c r="AD12440" s="440"/>
      <c r="AE12440" s="440"/>
      <c r="AF12440" s="440"/>
      <c r="AG12440" s="440"/>
      <c r="AH12440" s="440"/>
      <c r="AI12440" s="440"/>
      <c r="AJ12440" s="440"/>
    </row>
    <row r="12441" spans="29:36" x14ac:dyDescent="0.25">
      <c r="AC12441" s="440"/>
      <c r="AD12441" s="440"/>
      <c r="AE12441" s="440"/>
      <c r="AF12441" s="440"/>
      <c r="AG12441" s="440"/>
      <c r="AH12441" s="440"/>
      <c r="AI12441" s="440"/>
      <c r="AJ12441" s="440"/>
    </row>
    <row r="12442" spans="29:36" x14ac:dyDescent="0.25">
      <c r="AC12442" s="440"/>
      <c r="AD12442" s="440"/>
      <c r="AE12442" s="440"/>
      <c r="AF12442" s="440"/>
      <c r="AG12442" s="440"/>
      <c r="AH12442" s="440"/>
      <c r="AI12442" s="440"/>
      <c r="AJ12442" s="440"/>
    </row>
    <row r="12443" spans="29:36" x14ac:dyDescent="0.25">
      <c r="AC12443" s="440"/>
      <c r="AD12443" s="440"/>
      <c r="AE12443" s="440"/>
      <c r="AF12443" s="440"/>
      <c r="AG12443" s="440"/>
      <c r="AH12443" s="440"/>
      <c r="AI12443" s="440"/>
      <c r="AJ12443" s="440"/>
    </row>
    <row r="12444" spans="29:36" x14ac:dyDescent="0.25">
      <c r="AC12444" s="440"/>
      <c r="AD12444" s="440"/>
      <c r="AE12444" s="440"/>
      <c r="AF12444" s="440"/>
      <c r="AG12444" s="440"/>
      <c r="AH12444" s="440"/>
      <c r="AI12444" s="440"/>
      <c r="AJ12444" s="440"/>
    </row>
    <row r="12445" spans="29:36" x14ac:dyDescent="0.25">
      <c r="AC12445" s="440"/>
      <c r="AD12445" s="440"/>
      <c r="AE12445" s="440"/>
      <c r="AF12445" s="440"/>
      <c r="AG12445" s="440"/>
      <c r="AH12445" s="440"/>
      <c r="AI12445" s="440"/>
      <c r="AJ12445" s="440"/>
    </row>
    <row r="12446" spans="29:36" x14ac:dyDescent="0.25">
      <c r="AC12446" s="440"/>
      <c r="AD12446" s="440"/>
      <c r="AE12446" s="440"/>
      <c r="AF12446" s="440"/>
      <c r="AG12446" s="440"/>
      <c r="AH12446" s="440"/>
      <c r="AI12446" s="440"/>
      <c r="AJ12446" s="440"/>
    </row>
    <row r="12447" spans="29:36" x14ac:dyDescent="0.25">
      <c r="AC12447" s="440"/>
      <c r="AD12447" s="440"/>
      <c r="AE12447" s="440"/>
      <c r="AF12447" s="440"/>
      <c r="AG12447" s="440"/>
      <c r="AH12447" s="440"/>
      <c r="AI12447" s="440"/>
      <c r="AJ12447" s="440"/>
    </row>
    <row r="12448" spans="29:36" x14ac:dyDescent="0.25">
      <c r="AC12448" s="440"/>
      <c r="AD12448" s="440"/>
      <c r="AE12448" s="440"/>
      <c r="AF12448" s="440"/>
      <c r="AG12448" s="440"/>
      <c r="AH12448" s="440"/>
      <c r="AI12448" s="440"/>
      <c r="AJ12448" s="440"/>
    </row>
    <row r="12449" spans="29:36" x14ac:dyDescent="0.25">
      <c r="AC12449" s="440"/>
      <c r="AD12449" s="440"/>
      <c r="AE12449" s="440"/>
      <c r="AF12449" s="440"/>
      <c r="AG12449" s="440"/>
      <c r="AH12449" s="440"/>
      <c r="AI12449" s="440"/>
      <c r="AJ12449" s="440"/>
    </row>
    <row r="12450" spans="29:36" x14ac:dyDescent="0.25">
      <c r="AC12450" s="440"/>
      <c r="AD12450" s="440"/>
      <c r="AE12450" s="440"/>
      <c r="AF12450" s="440"/>
      <c r="AG12450" s="440"/>
      <c r="AH12450" s="440"/>
      <c r="AI12450" s="440"/>
      <c r="AJ12450" s="440"/>
    </row>
    <row r="12451" spans="29:36" x14ac:dyDescent="0.25">
      <c r="AC12451" s="440"/>
      <c r="AD12451" s="440"/>
      <c r="AE12451" s="440"/>
      <c r="AF12451" s="440"/>
      <c r="AG12451" s="440"/>
      <c r="AH12451" s="440"/>
      <c r="AI12451" s="440"/>
      <c r="AJ12451" s="440"/>
    </row>
    <row r="12452" spans="29:36" x14ac:dyDescent="0.25">
      <c r="AC12452" s="440"/>
      <c r="AD12452" s="440"/>
      <c r="AE12452" s="440"/>
      <c r="AF12452" s="440"/>
      <c r="AG12452" s="440"/>
      <c r="AH12452" s="440"/>
      <c r="AI12452" s="440"/>
      <c r="AJ12452" s="440"/>
    </row>
    <row r="12453" spans="29:36" x14ac:dyDescent="0.25">
      <c r="AC12453" s="440"/>
      <c r="AD12453" s="440"/>
      <c r="AE12453" s="440"/>
      <c r="AF12453" s="440"/>
      <c r="AG12453" s="440"/>
      <c r="AH12453" s="440"/>
      <c r="AI12453" s="440"/>
      <c r="AJ12453" s="440"/>
    </row>
    <row r="12454" spans="29:36" x14ac:dyDescent="0.25">
      <c r="AC12454" s="440"/>
      <c r="AD12454" s="440"/>
      <c r="AE12454" s="440"/>
      <c r="AF12454" s="440"/>
      <c r="AG12454" s="440"/>
      <c r="AH12454" s="440"/>
      <c r="AI12454" s="440"/>
      <c r="AJ12454" s="440"/>
    </row>
    <row r="12455" spans="29:36" x14ac:dyDescent="0.25">
      <c r="AC12455" s="440"/>
      <c r="AD12455" s="440"/>
      <c r="AE12455" s="440"/>
      <c r="AF12455" s="440"/>
      <c r="AG12455" s="440"/>
      <c r="AH12455" s="440"/>
      <c r="AI12455" s="440"/>
      <c r="AJ12455" s="440"/>
    </row>
    <row r="12456" spans="29:36" x14ac:dyDescent="0.25">
      <c r="AC12456" s="440"/>
      <c r="AD12456" s="440"/>
      <c r="AE12456" s="440"/>
      <c r="AF12456" s="440"/>
      <c r="AG12456" s="440"/>
      <c r="AH12456" s="440"/>
      <c r="AI12456" s="440"/>
      <c r="AJ12456" s="440"/>
    </row>
    <row r="12457" spans="29:36" x14ac:dyDescent="0.25">
      <c r="AC12457" s="440"/>
      <c r="AD12457" s="440"/>
      <c r="AE12457" s="440"/>
      <c r="AF12457" s="440"/>
      <c r="AG12457" s="440"/>
      <c r="AH12457" s="440"/>
      <c r="AI12457" s="440"/>
      <c r="AJ12457" s="440"/>
    </row>
    <row r="12458" spans="29:36" x14ac:dyDescent="0.25">
      <c r="AC12458" s="440"/>
      <c r="AD12458" s="440"/>
      <c r="AE12458" s="440"/>
      <c r="AF12458" s="440"/>
      <c r="AG12458" s="440"/>
      <c r="AH12458" s="440"/>
      <c r="AI12458" s="440"/>
      <c r="AJ12458" s="440"/>
    </row>
    <row r="12459" spans="29:36" x14ac:dyDescent="0.25">
      <c r="AC12459" s="440"/>
      <c r="AD12459" s="440"/>
      <c r="AE12459" s="440"/>
      <c r="AF12459" s="440"/>
      <c r="AG12459" s="440"/>
      <c r="AH12459" s="440"/>
      <c r="AI12459" s="440"/>
      <c r="AJ12459" s="440"/>
    </row>
    <row r="12460" spans="29:36" x14ac:dyDescent="0.25">
      <c r="AC12460" s="440"/>
      <c r="AD12460" s="440"/>
      <c r="AE12460" s="440"/>
      <c r="AF12460" s="440"/>
      <c r="AG12460" s="440"/>
      <c r="AH12460" s="440"/>
      <c r="AI12460" s="440"/>
      <c r="AJ12460" s="440"/>
    </row>
    <row r="12461" spans="29:36" x14ac:dyDescent="0.25">
      <c r="AC12461" s="440"/>
      <c r="AD12461" s="440"/>
      <c r="AE12461" s="440"/>
      <c r="AF12461" s="440"/>
      <c r="AG12461" s="440"/>
      <c r="AH12461" s="440"/>
      <c r="AI12461" s="440"/>
      <c r="AJ12461" s="440"/>
    </row>
    <row r="12462" spans="29:36" x14ac:dyDescent="0.25">
      <c r="AC12462" s="440"/>
      <c r="AD12462" s="440"/>
      <c r="AE12462" s="440"/>
      <c r="AF12462" s="440"/>
      <c r="AG12462" s="440"/>
      <c r="AH12462" s="440"/>
      <c r="AI12462" s="440"/>
      <c r="AJ12462" s="440"/>
    </row>
    <row r="12463" spans="29:36" x14ac:dyDescent="0.25">
      <c r="AC12463" s="440"/>
      <c r="AD12463" s="440"/>
      <c r="AE12463" s="440"/>
      <c r="AF12463" s="440"/>
      <c r="AG12463" s="440"/>
      <c r="AH12463" s="440"/>
      <c r="AI12463" s="440"/>
      <c r="AJ12463" s="440"/>
    </row>
    <row r="12464" spans="29:36" x14ac:dyDescent="0.25">
      <c r="AC12464" s="440"/>
      <c r="AD12464" s="440"/>
      <c r="AE12464" s="440"/>
      <c r="AF12464" s="440"/>
      <c r="AG12464" s="440"/>
      <c r="AH12464" s="440"/>
      <c r="AI12464" s="440"/>
      <c r="AJ12464" s="440"/>
    </row>
    <row r="12465" spans="29:36" x14ac:dyDescent="0.25">
      <c r="AC12465" s="440"/>
      <c r="AD12465" s="440"/>
      <c r="AE12465" s="440"/>
      <c r="AF12465" s="440"/>
      <c r="AG12465" s="440"/>
      <c r="AH12465" s="440"/>
      <c r="AI12465" s="440"/>
      <c r="AJ12465" s="440"/>
    </row>
    <row r="12466" spans="29:36" x14ac:dyDescent="0.25">
      <c r="AC12466" s="440"/>
      <c r="AD12466" s="440"/>
      <c r="AE12466" s="440"/>
      <c r="AF12466" s="440"/>
      <c r="AG12466" s="440"/>
      <c r="AH12466" s="440"/>
      <c r="AI12466" s="440"/>
      <c r="AJ12466" s="440"/>
    </row>
    <row r="12467" spans="29:36" x14ac:dyDescent="0.25">
      <c r="AC12467" s="440"/>
      <c r="AD12467" s="440"/>
      <c r="AE12467" s="440"/>
      <c r="AF12467" s="440"/>
      <c r="AG12467" s="440"/>
      <c r="AH12467" s="440"/>
      <c r="AI12467" s="440"/>
      <c r="AJ12467" s="440"/>
    </row>
    <row r="12468" spans="29:36" x14ac:dyDescent="0.25">
      <c r="AC12468" s="440"/>
      <c r="AD12468" s="440"/>
      <c r="AE12468" s="440"/>
      <c r="AF12468" s="440"/>
      <c r="AG12468" s="440"/>
      <c r="AH12468" s="440"/>
      <c r="AI12468" s="440"/>
      <c r="AJ12468" s="440"/>
    </row>
    <row r="12469" spans="29:36" x14ac:dyDescent="0.25">
      <c r="AC12469" s="440"/>
      <c r="AD12469" s="440"/>
      <c r="AE12469" s="440"/>
      <c r="AF12469" s="440"/>
      <c r="AG12469" s="440"/>
      <c r="AH12469" s="440"/>
      <c r="AI12469" s="440"/>
      <c r="AJ12469" s="440"/>
    </row>
    <row r="12470" spans="29:36" x14ac:dyDescent="0.25">
      <c r="AC12470" s="440"/>
      <c r="AD12470" s="440"/>
      <c r="AE12470" s="440"/>
      <c r="AF12470" s="440"/>
      <c r="AG12470" s="440"/>
      <c r="AH12470" s="440"/>
      <c r="AI12470" s="440"/>
      <c r="AJ12470" s="440"/>
    </row>
    <row r="12471" spans="29:36" x14ac:dyDescent="0.25">
      <c r="AC12471" s="440"/>
      <c r="AD12471" s="440"/>
      <c r="AE12471" s="440"/>
      <c r="AF12471" s="440"/>
      <c r="AG12471" s="440"/>
      <c r="AH12471" s="440"/>
      <c r="AI12471" s="440"/>
      <c r="AJ12471" s="440"/>
    </row>
    <row r="12472" spans="29:36" x14ac:dyDescent="0.25">
      <c r="AC12472" s="440"/>
      <c r="AD12472" s="440"/>
      <c r="AE12472" s="440"/>
      <c r="AF12472" s="440"/>
      <c r="AG12472" s="440"/>
      <c r="AH12472" s="440"/>
      <c r="AI12472" s="440"/>
      <c r="AJ12472" s="440"/>
    </row>
    <row r="12473" spans="29:36" x14ac:dyDescent="0.25">
      <c r="AC12473" s="440"/>
      <c r="AD12473" s="440"/>
      <c r="AE12473" s="440"/>
      <c r="AF12473" s="440"/>
      <c r="AG12473" s="440"/>
      <c r="AH12473" s="440"/>
      <c r="AI12473" s="440"/>
      <c r="AJ12473" s="440"/>
    </row>
    <row r="12474" spans="29:36" x14ac:dyDescent="0.25">
      <c r="AC12474" s="440"/>
      <c r="AD12474" s="440"/>
      <c r="AE12474" s="440"/>
      <c r="AF12474" s="440"/>
      <c r="AG12474" s="440"/>
      <c r="AH12474" s="440"/>
      <c r="AI12474" s="440"/>
      <c r="AJ12474" s="440"/>
    </row>
    <row r="12475" spans="29:36" x14ac:dyDescent="0.25">
      <c r="AC12475" s="440"/>
      <c r="AD12475" s="440"/>
      <c r="AE12475" s="440"/>
      <c r="AF12475" s="440"/>
      <c r="AG12475" s="440"/>
      <c r="AH12475" s="440"/>
      <c r="AI12475" s="440"/>
      <c r="AJ12475" s="440"/>
    </row>
    <row r="12476" spans="29:36" x14ac:dyDescent="0.25">
      <c r="AC12476" s="440"/>
      <c r="AD12476" s="440"/>
      <c r="AE12476" s="440"/>
      <c r="AF12476" s="440"/>
      <c r="AG12476" s="440"/>
      <c r="AH12476" s="440"/>
      <c r="AI12476" s="440"/>
      <c r="AJ12476" s="440"/>
    </row>
    <row r="12477" spans="29:36" x14ac:dyDescent="0.25">
      <c r="AC12477" s="440"/>
      <c r="AD12477" s="440"/>
      <c r="AE12477" s="440"/>
      <c r="AF12477" s="440"/>
      <c r="AG12477" s="440"/>
      <c r="AH12477" s="440"/>
      <c r="AI12477" s="440"/>
      <c r="AJ12477" s="440"/>
    </row>
    <row r="12478" spans="29:36" x14ac:dyDescent="0.25">
      <c r="AC12478" s="440"/>
      <c r="AD12478" s="440"/>
      <c r="AE12478" s="440"/>
      <c r="AF12478" s="440"/>
      <c r="AG12478" s="440"/>
      <c r="AH12478" s="440"/>
      <c r="AI12478" s="440"/>
      <c r="AJ12478" s="440"/>
    </row>
    <row r="12479" spans="29:36" x14ac:dyDescent="0.25">
      <c r="AC12479" s="440"/>
      <c r="AD12479" s="440"/>
      <c r="AE12479" s="440"/>
      <c r="AF12479" s="440"/>
      <c r="AG12479" s="440"/>
      <c r="AH12479" s="440"/>
      <c r="AI12479" s="440"/>
      <c r="AJ12479" s="440"/>
    </row>
    <row r="12480" spans="29:36" x14ac:dyDescent="0.25">
      <c r="AC12480" s="440"/>
      <c r="AD12480" s="440"/>
      <c r="AE12480" s="440"/>
      <c r="AF12480" s="440"/>
      <c r="AG12480" s="440"/>
      <c r="AH12480" s="440"/>
      <c r="AI12480" s="440"/>
      <c r="AJ12480" s="440"/>
    </row>
    <row r="12481" spans="29:36" x14ac:dyDescent="0.25">
      <c r="AC12481" s="440"/>
      <c r="AD12481" s="440"/>
      <c r="AE12481" s="440"/>
      <c r="AF12481" s="440"/>
      <c r="AG12481" s="440"/>
      <c r="AH12481" s="440"/>
      <c r="AI12481" s="440"/>
      <c r="AJ12481" s="440"/>
    </row>
    <row r="12482" spans="29:36" x14ac:dyDescent="0.25">
      <c r="AC12482" s="440"/>
      <c r="AD12482" s="440"/>
      <c r="AE12482" s="440"/>
      <c r="AF12482" s="440"/>
      <c r="AG12482" s="440"/>
      <c r="AH12482" s="440"/>
      <c r="AI12482" s="440"/>
      <c r="AJ12482" s="440"/>
    </row>
    <row r="12483" spans="29:36" x14ac:dyDescent="0.25">
      <c r="AC12483" s="440"/>
      <c r="AD12483" s="440"/>
      <c r="AE12483" s="440"/>
      <c r="AF12483" s="440"/>
      <c r="AG12483" s="440"/>
      <c r="AH12483" s="440"/>
      <c r="AI12483" s="440"/>
      <c r="AJ12483" s="440"/>
    </row>
    <row r="12484" spans="29:36" x14ac:dyDescent="0.25">
      <c r="AC12484" s="440"/>
      <c r="AD12484" s="440"/>
      <c r="AE12484" s="440"/>
      <c r="AF12484" s="440"/>
      <c r="AG12484" s="440"/>
      <c r="AH12484" s="440"/>
      <c r="AI12484" s="440"/>
      <c r="AJ12484" s="440"/>
    </row>
    <row r="12485" spans="29:36" x14ac:dyDescent="0.25">
      <c r="AC12485" s="440"/>
      <c r="AD12485" s="440"/>
      <c r="AE12485" s="440"/>
      <c r="AF12485" s="440"/>
      <c r="AG12485" s="440"/>
      <c r="AH12485" s="440"/>
      <c r="AI12485" s="440"/>
      <c r="AJ12485" s="440"/>
    </row>
    <row r="12486" spans="29:36" x14ac:dyDescent="0.25">
      <c r="AC12486" s="440"/>
      <c r="AD12486" s="440"/>
      <c r="AE12486" s="440"/>
      <c r="AF12486" s="440"/>
      <c r="AG12486" s="440"/>
      <c r="AH12486" s="440"/>
      <c r="AI12486" s="440"/>
      <c r="AJ12486" s="440"/>
    </row>
    <row r="12487" spans="29:36" x14ac:dyDescent="0.25">
      <c r="AC12487" s="440"/>
      <c r="AD12487" s="440"/>
      <c r="AE12487" s="440"/>
      <c r="AF12487" s="440"/>
      <c r="AG12487" s="440"/>
      <c r="AH12487" s="440"/>
      <c r="AI12487" s="440"/>
      <c r="AJ12487" s="440"/>
    </row>
    <row r="12488" spans="29:36" x14ac:dyDescent="0.25">
      <c r="AC12488" s="440"/>
      <c r="AD12488" s="440"/>
      <c r="AE12488" s="440"/>
      <c r="AF12488" s="440"/>
      <c r="AG12488" s="440"/>
      <c r="AH12488" s="440"/>
      <c r="AI12488" s="440"/>
      <c r="AJ12488" s="440"/>
    </row>
    <row r="12489" spans="29:36" x14ac:dyDescent="0.25">
      <c r="AC12489" s="440"/>
      <c r="AD12489" s="440"/>
      <c r="AE12489" s="440"/>
      <c r="AF12489" s="440"/>
      <c r="AG12489" s="440"/>
      <c r="AH12489" s="440"/>
      <c r="AI12489" s="440"/>
      <c r="AJ12489" s="440"/>
    </row>
    <row r="12490" spans="29:36" x14ac:dyDescent="0.25">
      <c r="AC12490" s="440"/>
      <c r="AD12490" s="440"/>
      <c r="AE12490" s="440"/>
      <c r="AF12490" s="440"/>
      <c r="AG12490" s="440"/>
      <c r="AH12490" s="440"/>
      <c r="AI12490" s="440"/>
      <c r="AJ12490" s="440"/>
    </row>
    <row r="12491" spans="29:36" x14ac:dyDescent="0.25">
      <c r="AC12491" s="440"/>
      <c r="AD12491" s="440"/>
      <c r="AE12491" s="440"/>
      <c r="AF12491" s="440"/>
      <c r="AG12491" s="440"/>
      <c r="AH12491" s="440"/>
      <c r="AI12491" s="440"/>
      <c r="AJ12491" s="440"/>
    </row>
    <row r="12492" spans="29:36" x14ac:dyDescent="0.25">
      <c r="AC12492" s="440"/>
      <c r="AD12492" s="440"/>
      <c r="AE12492" s="440"/>
      <c r="AF12492" s="440"/>
      <c r="AG12492" s="440"/>
      <c r="AH12492" s="440"/>
      <c r="AI12492" s="440"/>
      <c r="AJ12492" s="440"/>
    </row>
    <row r="12493" spans="29:36" x14ac:dyDescent="0.25">
      <c r="AC12493" s="440"/>
      <c r="AD12493" s="440"/>
      <c r="AE12493" s="440"/>
      <c r="AF12493" s="440"/>
      <c r="AG12493" s="440"/>
      <c r="AH12493" s="440"/>
      <c r="AI12493" s="440"/>
      <c r="AJ12493" s="440"/>
    </row>
    <row r="12494" spans="29:36" x14ac:dyDescent="0.25">
      <c r="AC12494" s="440"/>
      <c r="AD12494" s="440"/>
      <c r="AE12494" s="440"/>
      <c r="AF12494" s="440"/>
      <c r="AG12494" s="440"/>
      <c r="AH12494" s="440"/>
      <c r="AI12494" s="440"/>
      <c r="AJ12494" s="440"/>
    </row>
    <row r="12495" spans="29:36" x14ac:dyDescent="0.25">
      <c r="AC12495" s="440"/>
      <c r="AD12495" s="440"/>
      <c r="AE12495" s="440"/>
      <c r="AF12495" s="440"/>
      <c r="AG12495" s="440"/>
      <c r="AH12495" s="440"/>
      <c r="AI12495" s="440"/>
      <c r="AJ12495" s="440"/>
    </row>
    <row r="12496" spans="29:36" x14ac:dyDescent="0.25">
      <c r="AC12496" s="440"/>
      <c r="AD12496" s="440"/>
      <c r="AE12496" s="440"/>
      <c r="AF12496" s="440"/>
      <c r="AG12496" s="440"/>
      <c r="AH12496" s="440"/>
      <c r="AI12496" s="440"/>
      <c r="AJ12496" s="440"/>
    </row>
    <row r="12497" spans="29:36" x14ac:dyDescent="0.25">
      <c r="AC12497" s="440"/>
      <c r="AD12497" s="440"/>
      <c r="AE12497" s="440"/>
      <c r="AF12497" s="440"/>
      <c r="AG12497" s="440"/>
      <c r="AH12497" s="440"/>
      <c r="AI12497" s="440"/>
      <c r="AJ12497" s="440"/>
    </row>
    <row r="12498" spans="29:36" x14ac:dyDescent="0.25">
      <c r="AC12498" s="440"/>
      <c r="AD12498" s="440"/>
      <c r="AE12498" s="440"/>
      <c r="AF12498" s="440"/>
      <c r="AG12498" s="440"/>
      <c r="AH12498" s="440"/>
      <c r="AI12498" s="440"/>
      <c r="AJ12498" s="440"/>
    </row>
    <row r="12499" spans="29:36" x14ac:dyDescent="0.25">
      <c r="AC12499" s="440"/>
      <c r="AD12499" s="440"/>
      <c r="AE12499" s="440"/>
      <c r="AF12499" s="440"/>
      <c r="AG12499" s="440"/>
      <c r="AH12499" s="440"/>
      <c r="AI12499" s="440"/>
      <c r="AJ12499" s="440"/>
    </row>
    <row r="12500" spans="29:36" x14ac:dyDescent="0.25">
      <c r="AC12500" s="440"/>
      <c r="AD12500" s="440"/>
      <c r="AE12500" s="440"/>
      <c r="AF12500" s="440"/>
      <c r="AG12500" s="440"/>
      <c r="AH12500" s="440"/>
      <c r="AI12500" s="440"/>
      <c r="AJ12500" s="440"/>
    </row>
    <row r="12501" spans="29:36" x14ac:dyDescent="0.25">
      <c r="AC12501" s="440"/>
      <c r="AD12501" s="440"/>
      <c r="AE12501" s="440"/>
      <c r="AF12501" s="440"/>
      <c r="AG12501" s="440"/>
      <c r="AH12501" s="440"/>
      <c r="AI12501" s="440"/>
      <c r="AJ12501" s="440"/>
    </row>
    <row r="12502" spans="29:36" x14ac:dyDescent="0.25">
      <c r="AC12502" s="440"/>
      <c r="AD12502" s="440"/>
      <c r="AE12502" s="440"/>
      <c r="AF12502" s="440"/>
      <c r="AG12502" s="440"/>
      <c r="AH12502" s="440"/>
      <c r="AI12502" s="440"/>
      <c r="AJ12502" s="440"/>
    </row>
    <row r="12503" spans="29:36" x14ac:dyDescent="0.25">
      <c r="AC12503" s="440"/>
      <c r="AD12503" s="440"/>
      <c r="AE12503" s="440"/>
      <c r="AF12503" s="440"/>
      <c r="AG12503" s="440"/>
      <c r="AH12503" s="440"/>
      <c r="AI12503" s="440"/>
      <c r="AJ12503" s="440"/>
    </row>
    <row r="12504" spans="29:36" x14ac:dyDescent="0.25">
      <c r="AC12504" s="440"/>
      <c r="AD12504" s="440"/>
      <c r="AE12504" s="440"/>
      <c r="AF12504" s="440"/>
      <c r="AG12504" s="440"/>
      <c r="AH12504" s="440"/>
      <c r="AI12504" s="440"/>
      <c r="AJ12504" s="440"/>
    </row>
    <row r="12505" spans="29:36" x14ac:dyDescent="0.25">
      <c r="AC12505" s="440"/>
      <c r="AD12505" s="440"/>
      <c r="AE12505" s="440"/>
      <c r="AF12505" s="440"/>
      <c r="AG12505" s="440"/>
      <c r="AH12505" s="440"/>
      <c r="AI12505" s="440"/>
      <c r="AJ12505" s="440"/>
    </row>
    <row r="12506" spans="29:36" x14ac:dyDescent="0.25">
      <c r="AC12506" s="440"/>
      <c r="AD12506" s="440"/>
      <c r="AE12506" s="440"/>
      <c r="AF12506" s="440"/>
      <c r="AG12506" s="440"/>
      <c r="AH12506" s="440"/>
      <c r="AI12506" s="440"/>
      <c r="AJ12506" s="440"/>
    </row>
    <row r="12507" spans="29:36" x14ac:dyDescent="0.25">
      <c r="AC12507" s="440"/>
      <c r="AD12507" s="440"/>
      <c r="AE12507" s="440"/>
      <c r="AF12507" s="440"/>
      <c r="AG12507" s="440"/>
      <c r="AH12507" s="440"/>
      <c r="AI12507" s="440"/>
      <c r="AJ12507" s="440"/>
    </row>
    <row r="12508" spans="29:36" x14ac:dyDescent="0.25">
      <c r="AC12508" s="440"/>
      <c r="AD12508" s="440"/>
      <c r="AE12508" s="440"/>
      <c r="AF12508" s="440"/>
      <c r="AG12508" s="440"/>
      <c r="AH12508" s="440"/>
      <c r="AI12508" s="440"/>
      <c r="AJ12508" s="440"/>
    </row>
    <row r="12509" spans="29:36" x14ac:dyDescent="0.25">
      <c r="AC12509" s="440"/>
      <c r="AD12509" s="440"/>
      <c r="AE12509" s="440"/>
      <c r="AF12509" s="440"/>
      <c r="AG12509" s="440"/>
      <c r="AH12509" s="440"/>
      <c r="AI12509" s="440"/>
      <c r="AJ12509" s="440"/>
    </row>
    <row r="12510" spans="29:36" x14ac:dyDescent="0.25">
      <c r="AC12510" s="440"/>
      <c r="AD12510" s="440"/>
      <c r="AE12510" s="440"/>
      <c r="AF12510" s="440"/>
      <c r="AG12510" s="440"/>
      <c r="AH12510" s="440"/>
      <c r="AI12510" s="440"/>
      <c r="AJ12510" s="440"/>
    </row>
    <row r="12511" spans="29:36" x14ac:dyDescent="0.25">
      <c r="AC12511" s="440"/>
      <c r="AD12511" s="440"/>
      <c r="AE12511" s="440"/>
      <c r="AF12511" s="440"/>
      <c r="AG12511" s="440"/>
      <c r="AH12511" s="440"/>
      <c r="AI12511" s="440"/>
      <c r="AJ12511" s="440"/>
    </row>
    <row r="12512" spans="29:36" x14ac:dyDescent="0.25">
      <c r="AC12512" s="440"/>
      <c r="AD12512" s="440"/>
      <c r="AE12512" s="440"/>
      <c r="AF12512" s="440"/>
      <c r="AG12512" s="440"/>
      <c r="AH12512" s="440"/>
      <c r="AI12512" s="440"/>
      <c r="AJ12512" s="440"/>
    </row>
    <row r="12513" spans="29:36" x14ac:dyDescent="0.25">
      <c r="AC12513" s="440"/>
      <c r="AD12513" s="440"/>
      <c r="AE12513" s="440"/>
      <c r="AF12513" s="440"/>
      <c r="AG12513" s="440"/>
      <c r="AH12513" s="440"/>
      <c r="AI12513" s="440"/>
      <c r="AJ12513" s="440"/>
    </row>
    <row r="12514" spans="29:36" x14ac:dyDescent="0.25">
      <c r="AC12514" s="440"/>
      <c r="AD12514" s="440"/>
      <c r="AE12514" s="440"/>
      <c r="AF12514" s="440"/>
      <c r="AG12514" s="440"/>
      <c r="AH12514" s="440"/>
      <c r="AI12514" s="440"/>
      <c r="AJ12514" s="440"/>
    </row>
    <row r="12515" spans="29:36" x14ac:dyDescent="0.25">
      <c r="AC12515" s="440"/>
      <c r="AD12515" s="440"/>
      <c r="AE12515" s="440"/>
      <c r="AF12515" s="440"/>
      <c r="AG12515" s="440"/>
      <c r="AH12515" s="440"/>
      <c r="AI12515" s="440"/>
      <c r="AJ12515" s="440"/>
    </row>
    <row r="12516" spans="29:36" x14ac:dyDescent="0.25">
      <c r="AC12516" s="440"/>
      <c r="AD12516" s="440"/>
      <c r="AE12516" s="440"/>
      <c r="AF12516" s="440"/>
      <c r="AG12516" s="440"/>
      <c r="AH12516" s="440"/>
      <c r="AI12516" s="440"/>
      <c r="AJ12516" s="440"/>
    </row>
    <row r="12517" spans="29:36" x14ac:dyDescent="0.25">
      <c r="AC12517" s="440"/>
      <c r="AD12517" s="440"/>
      <c r="AE12517" s="440"/>
      <c r="AF12517" s="440"/>
      <c r="AG12517" s="440"/>
      <c r="AH12517" s="440"/>
      <c r="AI12517" s="440"/>
      <c r="AJ12517" s="440"/>
    </row>
    <row r="12518" spans="29:36" x14ac:dyDescent="0.25">
      <c r="AC12518" s="440"/>
      <c r="AD12518" s="440"/>
      <c r="AE12518" s="440"/>
      <c r="AF12518" s="440"/>
      <c r="AG12518" s="440"/>
      <c r="AH12518" s="440"/>
      <c r="AI12518" s="440"/>
      <c r="AJ12518" s="440"/>
    </row>
    <row r="12519" spans="29:36" x14ac:dyDescent="0.25">
      <c r="AC12519" s="440"/>
      <c r="AD12519" s="440"/>
      <c r="AE12519" s="440"/>
      <c r="AF12519" s="440"/>
      <c r="AG12519" s="440"/>
      <c r="AH12519" s="440"/>
      <c r="AI12519" s="440"/>
      <c r="AJ12519" s="440"/>
    </row>
    <row r="12520" spans="29:36" x14ac:dyDescent="0.25">
      <c r="AC12520" s="440"/>
      <c r="AD12520" s="440"/>
      <c r="AE12520" s="440"/>
      <c r="AF12520" s="440"/>
      <c r="AG12520" s="440"/>
      <c r="AH12520" s="440"/>
      <c r="AI12520" s="440"/>
      <c r="AJ12520" s="440"/>
    </row>
    <row r="12521" spans="29:36" x14ac:dyDescent="0.25">
      <c r="AC12521" s="440"/>
      <c r="AD12521" s="440"/>
      <c r="AE12521" s="440"/>
      <c r="AF12521" s="440"/>
      <c r="AG12521" s="440"/>
      <c r="AH12521" s="440"/>
      <c r="AI12521" s="440"/>
      <c r="AJ12521" s="440"/>
    </row>
    <row r="12522" spans="29:36" x14ac:dyDescent="0.25">
      <c r="AC12522" s="440"/>
      <c r="AD12522" s="440"/>
      <c r="AE12522" s="440"/>
      <c r="AF12522" s="440"/>
      <c r="AG12522" s="440"/>
      <c r="AH12522" s="440"/>
      <c r="AI12522" s="440"/>
      <c r="AJ12522" s="440"/>
    </row>
    <row r="12523" spans="29:36" x14ac:dyDescent="0.25">
      <c r="AC12523" s="440"/>
      <c r="AD12523" s="440"/>
      <c r="AE12523" s="440"/>
      <c r="AF12523" s="440"/>
      <c r="AG12523" s="440"/>
      <c r="AH12523" s="440"/>
      <c r="AI12523" s="440"/>
      <c r="AJ12523" s="440"/>
    </row>
    <row r="12524" spans="29:36" x14ac:dyDescent="0.25">
      <c r="AC12524" s="440"/>
      <c r="AD12524" s="440"/>
      <c r="AE12524" s="440"/>
      <c r="AF12524" s="440"/>
      <c r="AG12524" s="440"/>
      <c r="AH12524" s="440"/>
      <c r="AI12524" s="440"/>
      <c r="AJ12524" s="440"/>
    </row>
    <row r="12525" spans="29:36" x14ac:dyDescent="0.25">
      <c r="AC12525" s="440"/>
      <c r="AD12525" s="440"/>
      <c r="AE12525" s="440"/>
      <c r="AF12525" s="440"/>
      <c r="AG12525" s="440"/>
      <c r="AH12525" s="440"/>
      <c r="AI12525" s="440"/>
      <c r="AJ12525" s="440"/>
    </row>
    <row r="12526" spans="29:36" x14ac:dyDescent="0.25">
      <c r="AC12526" s="440"/>
      <c r="AD12526" s="440"/>
      <c r="AE12526" s="440"/>
      <c r="AF12526" s="440"/>
      <c r="AG12526" s="440"/>
      <c r="AH12526" s="440"/>
      <c r="AI12526" s="440"/>
      <c r="AJ12526" s="440"/>
    </row>
    <row r="12527" spans="29:36" x14ac:dyDescent="0.25">
      <c r="AC12527" s="440"/>
      <c r="AD12527" s="440"/>
      <c r="AE12527" s="440"/>
      <c r="AF12527" s="440"/>
      <c r="AG12527" s="440"/>
      <c r="AH12527" s="440"/>
      <c r="AI12527" s="440"/>
      <c r="AJ12527" s="440"/>
    </row>
    <row r="12528" spans="29:36" x14ac:dyDescent="0.25">
      <c r="AC12528" s="440"/>
      <c r="AD12528" s="440"/>
      <c r="AE12528" s="440"/>
      <c r="AF12528" s="440"/>
      <c r="AG12528" s="440"/>
      <c r="AH12528" s="440"/>
      <c r="AI12528" s="440"/>
      <c r="AJ12528" s="440"/>
    </row>
    <row r="12529" spans="29:36" x14ac:dyDescent="0.25">
      <c r="AC12529" s="440"/>
      <c r="AD12529" s="440"/>
      <c r="AE12529" s="440"/>
      <c r="AF12529" s="440"/>
      <c r="AG12529" s="440"/>
      <c r="AH12529" s="440"/>
      <c r="AI12529" s="440"/>
      <c r="AJ12529" s="440"/>
    </row>
    <row r="12530" spans="29:36" x14ac:dyDescent="0.25">
      <c r="AC12530" s="440"/>
      <c r="AD12530" s="440"/>
      <c r="AE12530" s="440"/>
      <c r="AF12530" s="440"/>
      <c r="AG12530" s="440"/>
      <c r="AH12530" s="440"/>
      <c r="AI12530" s="440"/>
      <c r="AJ12530" s="440"/>
    </row>
    <row r="12531" spans="29:36" x14ac:dyDescent="0.25">
      <c r="AC12531" s="440"/>
      <c r="AD12531" s="440"/>
      <c r="AE12531" s="440"/>
      <c r="AF12531" s="440"/>
      <c r="AG12531" s="440"/>
      <c r="AH12531" s="440"/>
      <c r="AI12531" s="440"/>
      <c r="AJ12531" s="440"/>
    </row>
    <row r="12532" spans="29:36" x14ac:dyDescent="0.25">
      <c r="AC12532" s="440"/>
      <c r="AD12532" s="440"/>
      <c r="AE12532" s="440"/>
      <c r="AF12532" s="440"/>
      <c r="AG12532" s="440"/>
      <c r="AH12532" s="440"/>
      <c r="AI12532" s="440"/>
      <c r="AJ12532" s="440"/>
    </row>
    <row r="12533" spans="29:36" x14ac:dyDescent="0.25">
      <c r="AC12533" s="440"/>
      <c r="AD12533" s="440"/>
      <c r="AE12533" s="440"/>
      <c r="AF12533" s="440"/>
      <c r="AG12533" s="440"/>
      <c r="AH12533" s="440"/>
      <c r="AI12533" s="440"/>
      <c r="AJ12533" s="440"/>
    </row>
    <row r="12534" spans="29:36" x14ac:dyDescent="0.25">
      <c r="AC12534" s="440"/>
      <c r="AD12534" s="440"/>
      <c r="AE12534" s="440"/>
      <c r="AF12534" s="440"/>
      <c r="AG12534" s="440"/>
      <c r="AH12534" s="440"/>
      <c r="AI12534" s="440"/>
      <c r="AJ12534" s="440"/>
    </row>
    <row r="12535" spans="29:36" x14ac:dyDescent="0.25">
      <c r="AC12535" s="440"/>
      <c r="AD12535" s="440"/>
      <c r="AE12535" s="440"/>
      <c r="AF12535" s="440"/>
      <c r="AG12535" s="440"/>
      <c r="AH12535" s="440"/>
      <c r="AI12535" s="440"/>
      <c r="AJ12535" s="440"/>
    </row>
    <row r="12536" spans="29:36" x14ac:dyDescent="0.25">
      <c r="AC12536" s="440"/>
      <c r="AD12536" s="440"/>
      <c r="AE12536" s="440"/>
      <c r="AF12536" s="440"/>
      <c r="AG12536" s="440"/>
      <c r="AH12536" s="440"/>
      <c r="AI12536" s="440"/>
      <c r="AJ12536" s="440"/>
    </row>
    <row r="12537" spans="29:36" x14ac:dyDescent="0.25">
      <c r="AC12537" s="440"/>
      <c r="AD12537" s="440"/>
      <c r="AE12537" s="440"/>
      <c r="AF12537" s="440"/>
      <c r="AG12537" s="440"/>
      <c r="AH12537" s="440"/>
      <c r="AI12537" s="440"/>
      <c r="AJ12537" s="440"/>
    </row>
    <row r="12538" spans="29:36" x14ac:dyDescent="0.25">
      <c r="AC12538" s="440"/>
      <c r="AD12538" s="440"/>
      <c r="AE12538" s="440"/>
      <c r="AF12538" s="440"/>
      <c r="AG12538" s="440"/>
      <c r="AH12538" s="440"/>
      <c r="AI12538" s="440"/>
      <c r="AJ12538" s="440"/>
    </row>
    <row r="12539" spans="29:36" x14ac:dyDescent="0.25">
      <c r="AC12539" s="440"/>
      <c r="AD12539" s="440"/>
      <c r="AE12539" s="440"/>
      <c r="AF12539" s="440"/>
      <c r="AG12539" s="440"/>
      <c r="AH12539" s="440"/>
      <c r="AI12539" s="440"/>
      <c r="AJ12539" s="440"/>
    </row>
    <row r="12540" spans="29:36" x14ac:dyDescent="0.25">
      <c r="AC12540" s="440"/>
      <c r="AD12540" s="440"/>
      <c r="AE12540" s="440"/>
      <c r="AF12540" s="440"/>
      <c r="AG12540" s="440"/>
      <c r="AH12540" s="440"/>
      <c r="AI12540" s="440"/>
      <c r="AJ12540" s="440"/>
    </row>
    <row r="12541" spans="29:36" x14ac:dyDescent="0.25">
      <c r="AC12541" s="440"/>
      <c r="AD12541" s="440"/>
      <c r="AE12541" s="440"/>
      <c r="AF12541" s="440"/>
      <c r="AG12541" s="440"/>
      <c r="AH12541" s="440"/>
      <c r="AI12541" s="440"/>
      <c r="AJ12541" s="440"/>
    </row>
    <row r="12542" spans="29:36" x14ac:dyDescent="0.25">
      <c r="AC12542" s="440"/>
      <c r="AD12542" s="440"/>
      <c r="AE12542" s="440"/>
      <c r="AF12542" s="440"/>
      <c r="AG12542" s="440"/>
      <c r="AH12542" s="440"/>
      <c r="AI12542" s="440"/>
      <c r="AJ12542" s="440"/>
    </row>
    <row r="12543" spans="29:36" x14ac:dyDescent="0.25">
      <c r="AC12543" s="440"/>
      <c r="AD12543" s="440"/>
      <c r="AE12543" s="440"/>
      <c r="AF12543" s="440"/>
      <c r="AG12543" s="440"/>
      <c r="AH12543" s="440"/>
      <c r="AI12543" s="440"/>
      <c r="AJ12543" s="440"/>
    </row>
    <row r="12544" spans="29:36" x14ac:dyDescent="0.25">
      <c r="AC12544" s="440"/>
      <c r="AD12544" s="440"/>
      <c r="AE12544" s="440"/>
      <c r="AF12544" s="440"/>
      <c r="AG12544" s="440"/>
      <c r="AH12544" s="440"/>
      <c r="AI12544" s="440"/>
      <c r="AJ12544" s="440"/>
    </row>
    <row r="12545" spans="29:36" x14ac:dyDescent="0.25">
      <c r="AC12545" s="440"/>
      <c r="AD12545" s="440"/>
      <c r="AE12545" s="440"/>
      <c r="AF12545" s="440"/>
      <c r="AG12545" s="440"/>
      <c r="AH12545" s="440"/>
      <c r="AI12545" s="440"/>
      <c r="AJ12545" s="440"/>
    </row>
    <row r="12546" spans="29:36" x14ac:dyDescent="0.25">
      <c r="AC12546" s="440"/>
      <c r="AD12546" s="440"/>
      <c r="AE12546" s="440"/>
      <c r="AF12546" s="440"/>
      <c r="AG12546" s="440"/>
      <c r="AH12546" s="440"/>
      <c r="AI12546" s="440"/>
      <c r="AJ12546" s="440"/>
    </row>
    <row r="12547" spans="29:36" x14ac:dyDescent="0.25">
      <c r="AC12547" s="440"/>
      <c r="AD12547" s="440"/>
      <c r="AE12547" s="440"/>
      <c r="AF12547" s="440"/>
      <c r="AG12547" s="440"/>
      <c r="AH12547" s="440"/>
      <c r="AI12547" s="440"/>
      <c r="AJ12547" s="440"/>
    </row>
    <row r="12548" spans="29:36" x14ac:dyDescent="0.25">
      <c r="AC12548" s="440"/>
      <c r="AD12548" s="440"/>
      <c r="AE12548" s="440"/>
      <c r="AF12548" s="440"/>
      <c r="AG12548" s="440"/>
      <c r="AH12548" s="440"/>
      <c r="AI12548" s="440"/>
      <c r="AJ12548" s="440"/>
    </row>
    <row r="12549" spans="29:36" x14ac:dyDescent="0.25">
      <c r="AC12549" s="440"/>
      <c r="AD12549" s="440"/>
      <c r="AE12549" s="440"/>
      <c r="AF12549" s="440"/>
      <c r="AG12549" s="440"/>
      <c r="AH12549" s="440"/>
      <c r="AI12549" s="440"/>
      <c r="AJ12549" s="440"/>
    </row>
    <row r="12550" spans="29:36" x14ac:dyDescent="0.25">
      <c r="AC12550" s="440"/>
      <c r="AD12550" s="440"/>
      <c r="AE12550" s="440"/>
      <c r="AF12550" s="440"/>
      <c r="AG12550" s="440"/>
      <c r="AH12550" s="440"/>
      <c r="AI12550" s="440"/>
      <c r="AJ12550" s="440"/>
    </row>
    <row r="12551" spans="29:36" x14ac:dyDescent="0.25">
      <c r="AC12551" s="440"/>
      <c r="AD12551" s="440"/>
      <c r="AE12551" s="440"/>
      <c r="AF12551" s="440"/>
      <c r="AG12551" s="440"/>
      <c r="AH12551" s="440"/>
      <c r="AI12551" s="440"/>
      <c r="AJ12551" s="440"/>
    </row>
    <row r="12552" spans="29:36" x14ac:dyDescent="0.25">
      <c r="AC12552" s="440"/>
      <c r="AD12552" s="440"/>
      <c r="AE12552" s="440"/>
      <c r="AF12552" s="440"/>
      <c r="AG12552" s="440"/>
      <c r="AH12552" s="440"/>
      <c r="AI12552" s="440"/>
      <c r="AJ12552" s="440"/>
    </row>
    <row r="12553" spans="29:36" x14ac:dyDescent="0.25">
      <c r="AC12553" s="440"/>
      <c r="AD12553" s="440"/>
      <c r="AE12553" s="440"/>
      <c r="AF12553" s="440"/>
      <c r="AG12553" s="440"/>
      <c r="AH12553" s="440"/>
      <c r="AI12553" s="440"/>
      <c r="AJ12553" s="440"/>
    </row>
    <row r="12554" spans="29:36" x14ac:dyDescent="0.25">
      <c r="AC12554" s="440"/>
      <c r="AD12554" s="440"/>
      <c r="AE12554" s="440"/>
      <c r="AF12554" s="440"/>
      <c r="AG12554" s="440"/>
      <c r="AH12554" s="440"/>
      <c r="AI12554" s="440"/>
      <c r="AJ12554" s="440"/>
    </row>
    <row r="12555" spans="29:36" x14ac:dyDescent="0.25">
      <c r="AC12555" s="440"/>
      <c r="AD12555" s="440"/>
      <c r="AE12555" s="440"/>
      <c r="AF12555" s="440"/>
      <c r="AG12555" s="440"/>
      <c r="AH12555" s="440"/>
      <c r="AI12555" s="440"/>
      <c r="AJ12555" s="440"/>
    </row>
    <row r="12556" spans="29:36" x14ac:dyDescent="0.25">
      <c r="AC12556" s="440"/>
      <c r="AD12556" s="440"/>
      <c r="AE12556" s="440"/>
      <c r="AF12556" s="440"/>
      <c r="AG12556" s="440"/>
      <c r="AH12556" s="440"/>
      <c r="AI12556" s="440"/>
      <c r="AJ12556" s="440"/>
    </row>
    <row r="12557" spans="29:36" x14ac:dyDescent="0.25">
      <c r="AC12557" s="440"/>
      <c r="AD12557" s="440"/>
      <c r="AE12557" s="440"/>
      <c r="AF12557" s="440"/>
      <c r="AG12557" s="440"/>
      <c r="AH12557" s="440"/>
      <c r="AI12557" s="440"/>
      <c r="AJ12557" s="440"/>
    </row>
    <row r="12558" spans="29:36" x14ac:dyDescent="0.25">
      <c r="AC12558" s="440"/>
      <c r="AD12558" s="440"/>
      <c r="AE12558" s="440"/>
      <c r="AF12558" s="440"/>
      <c r="AG12558" s="440"/>
      <c r="AH12558" s="440"/>
      <c r="AI12558" s="440"/>
      <c r="AJ12558" s="440"/>
    </row>
    <row r="12559" spans="29:36" x14ac:dyDescent="0.25">
      <c r="AC12559" s="440"/>
      <c r="AD12559" s="440"/>
      <c r="AE12559" s="440"/>
      <c r="AF12559" s="440"/>
      <c r="AG12559" s="440"/>
      <c r="AH12559" s="440"/>
      <c r="AI12559" s="440"/>
      <c r="AJ12559" s="440"/>
    </row>
    <row r="12560" spans="29:36" x14ac:dyDescent="0.25">
      <c r="AC12560" s="440"/>
      <c r="AD12560" s="440"/>
      <c r="AE12560" s="440"/>
      <c r="AF12560" s="440"/>
      <c r="AG12560" s="440"/>
      <c r="AH12560" s="440"/>
      <c r="AI12560" s="440"/>
      <c r="AJ12560" s="440"/>
    </row>
    <row r="12561" spans="29:36" x14ac:dyDescent="0.25">
      <c r="AC12561" s="440"/>
      <c r="AD12561" s="440"/>
      <c r="AE12561" s="440"/>
      <c r="AF12561" s="440"/>
      <c r="AG12561" s="440"/>
      <c r="AH12561" s="440"/>
      <c r="AI12561" s="440"/>
      <c r="AJ12561" s="440"/>
    </row>
    <row r="12562" spans="29:36" x14ac:dyDescent="0.25">
      <c r="AC12562" s="440"/>
      <c r="AD12562" s="440"/>
      <c r="AE12562" s="440"/>
      <c r="AF12562" s="440"/>
      <c r="AG12562" s="440"/>
      <c r="AH12562" s="440"/>
      <c r="AI12562" s="440"/>
      <c r="AJ12562" s="440"/>
    </row>
    <row r="12563" spans="29:36" x14ac:dyDescent="0.25">
      <c r="AC12563" s="440"/>
      <c r="AD12563" s="440"/>
      <c r="AE12563" s="440"/>
      <c r="AF12563" s="440"/>
      <c r="AG12563" s="440"/>
      <c r="AH12563" s="440"/>
      <c r="AI12563" s="440"/>
      <c r="AJ12563" s="440"/>
    </row>
    <row r="12564" spans="29:36" x14ac:dyDescent="0.25">
      <c r="AC12564" s="440"/>
      <c r="AD12564" s="440"/>
      <c r="AE12564" s="440"/>
      <c r="AF12564" s="440"/>
      <c r="AG12564" s="440"/>
      <c r="AH12564" s="440"/>
      <c r="AI12564" s="440"/>
      <c r="AJ12564" s="440"/>
    </row>
    <row r="12565" spans="29:36" x14ac:dyDescent="0.25">
      <c r="AC12565" s="440"/>
      <c r="AD12565" s="440"/>
      <c r="AE12565" s="440"/>
      <c r="AF12565" s="440"/>
      <c r="AG12565" s="440"/>
      <c r="AH12565" s="440"/>
      <c r="AI12565" s="440"/>
      <c r="AJ12565" s="440"/>
    </row>
    <row r="12566" spans="29:36" x14ac:dyDescent="0.25">
      <c r="AC12566" s="440"/>
      <c r="AD12566" s="440"/>
      <c r="AE12566" s="440"/>
      <c r="AF12566" s="440"/>
      <c r="AG12566" s="440"/>
      <c r="AH12566" s="440"/>
      <c r="AI12566" s="440"/>
      <c r="AJ12566" s="440"/>
    </row>
    <row r="12567" spans="29:36" x14ac:dyDescent="0.25">
      <c r="AC12567" s="440"/>
      <c r="AD12567" s="440"/>
      <c r="AE12567" s="440"/>
      <c r="AF12567" s="440"/>
      <c r="AG12567" s="440"/>
      <c r="AH12567" s="440"/>
      <c r="AI12567" s="440"/>
      <c r="AJ12567" s="440"/>
    </row>
    <row r="12568" spans="29:36" x14ac:dyDescent="0.25">
      <c r="AC12568" s="440"/>
      <c r="AD12568" s="440"/>
      <c r="AE12568" s="440"/>
      <c r="AF12568" s="440"/>
      <c r="AG12568" s="440"/>
      <c r="AH12568" s="440"/>
      <c r="AI12568" s="440"/>
      <c r="AJ12568" s="440"/>
    </row>
    <row r="12569" spans="29:36" x14ac:dyDescent="0.25">
      <c r="AC12569" s="440"/>
      <c r="AD12569" s="440"/>
      <c r="AE12569" s="440"/>
      <c r="AF12569" s="440"/>
      <c r="AG12569" s="440"/>
      <c r="AH12569" s="440"/>
      <c r="AI12569" s="440"/>
      <c r="AJ12569" s="440"/>
    </row>
    <row r="12570" spans="29:36" x14ac:dyDescent="0.25">
      <c r="AC12570" s="440"/>
      <c r="AD12570" s="440"/>
      <c r="AE12570" s="440"/>
      <c r="AF12570" s="440"/>
      <c r="AG12570" s="440"/>
      <c r="AH12570" s="440"/>
      <c r="AI12570" s="440"/>
      <c r="AJ12570" s="440"/>
    </row>
    <row r="12571" spans="29:36" x14ac:dyDescent="0.25">
      <c r="AC12571" s="440"/>
      <c r="AD12571" s="440"/>
      <c r="AE12571" s="440"/>
      <c r="AF12571" s="440"/>
      <c r="AG12571" s="440"/>
      <c r="AH12571" s="440"/>
      <c r="AI12571" s="440"/>
      <c r="AJ12571" s="440"/>
    </row>
    <row r="12572" spans="29:36" x14ac:dyDescent="0.25">
      <c r="AC12572" s="440"/>
      <c r="AD12572" s="440"/>
      <c r="AE12572" s="440"/>
      <c r="AF12572" s="440"/>
      <c r="AG12572" s="440"/>
      <c r="AH12572" s="440"/>
      <c r="AI12572" s="440"/>
      <c r="AJ12572" s="440"/>
    </row>
    <row r="12573" spans="29:36" x14ac:dyDescent="0.25">
      <c r="AC12573" s="440"/>
      <c r="AD12573" s="440"/>
      <c r="AE12573" s="440"/>
      <c r="AF12573" s="440"/>
      <c r="AG12573" s="440"/>
      <c r="AH12573" s="440"/>
      <c r="AI12573" s="440"/>
      <c r="AJ12573" s="440"/>
    </row>
    <row r="12574" spans="29:36" x14ac:dyDescent="0.25">
      <c r="AC12574" s="440"/>
      <c r="AD12574" s="440"/>
      <c r="AE12574" s="440"/>
      <c r="AF12574" s="440"/>
      <c r="AG12574" s="440"/>
      <c r="AH12574" s="440"/>
      <c r="AI12574" s="440"/>
      <c r="AJ12574" s="440"/>
    </row>
    <row r="12575" spans="29:36" x14ac:dyDescent="0.25">
      <c r="AC12575" s="440"/>
      <c r="AD12575" s="440"/>
      <c r="AE12575" s="440"/>
      <c r="AF12575" s="440"/>
      <c r="AG12575" s="440"/>
      <c r="AH12575" s="440"/>
      <c r="AI12575" s="440"/>
      <c r="AJ12575" s="440"/>
    </row>
    <row r="12576" spans="29:36" x14ac:dyDescent="0.25">
      <c r="AC12576" s="440"/>
      <c r="AD12576" s="440"/>
      <c r="AE12576" s="440"/>
      <c r="AF12576" s="440"/>
      <c r="AG12576" s="440"/>
      <c r="AH12576" s="440"/>
      <c r="AI12576" s="440"/>
      <c r="AJ12576" s="440"/>
    </row>
    <row r="12577" spans="29:36" x14ac:dyDescent="0.25">
      <c r="AC12577" s="440"/>
      <c r="AD12577" s="440"/>
      <c r="AE12577" s="440"/>
      <c r="AF12577" s="440"/>
      <c r="AG12577" s="440"/>
      <c r="AH12577" s="440"/>
      <c r="AI12577" s="440"/>
      <c r="AJ12577" s="440"/>
    </row>
    <row r="12578" spans="29:36" x14ac:dyDescent="0.25">
      <c r="AC12578" s="440"/>
      <c r="AD12578" s="440"/>
      <c r="AE12578" s="440"/>
      <c r="AF12578" s="440"/>
      <c r="AG12578" s="440"/>
      <c r="AH12578" s="440"/>
      <c r="AI12578" s="440"/>
      <c r="AJ12578" s="440"/>
    </row>
    <row r="12579" spans="29:36" x14ac:dyDescent="0.25">
      <c r="AC12579" s="440"/>
      <c r="AD12579" s="440"/>
      <c r="AE12579" s="440"/>
      <c r="AF12579" s="440"/>
      <c r="AG12579" s="440"/>
      <c r="AH12579" s="440"/>
      <c r="AI12579" s="440"/>
      <c r="AJ12579" s="440"/>
    </row>
    <row r="12580" spans="29:36" x14ac:dyDescent="0.25">
      <c r="AC12580" s="440"/>
      <c r="AD12580" s="440"/>
      <c r="AE12580" s="440"/>
      <c r="AF12580" s="440"/>
      <c r="AG12580" s="440"/>
      <c r="AH12580" s="440"/>
      <c r="AI12580" s="440"/>
      <c r="AJ12580" s="440"/>
    </row>
    <row r="12581" spans="29:36" x14ac:dyDescent="0.25">
      <c r="AC12581" s="440"/>
      <c r="AD12581" s="440"/>
      <c r="AE12581" s="440"/>
      <c r="AF12581" s="440"/>
      <c r="AG12581" s="440"/>
      <c r="AH12581" s="440"/>
      <c r="AI12581" s="440"/>
      <c r="AJ12581" s="440"/>
    </row>
    <row r="12582" spans="29:36" x14ac:dyDescent="0.25">
      <c r="AC12582" s="440"/>
      <c r="AD12582" s="440"/>
      <c r="AE12582" s="440"/>
      <c r="AF12582" s="440"/>
      <c r="AG12582" s="440"/>
      <c r="AH12582" s="440"/>
      <c r="AI12582" s="440"/>
      <c r="AJ12582" s="440"/>
    </row>
    <row r="12583" spans="29:36" x14ac:dyDescent="0.25">
      <c r="AC12583" s="440"/>
      <c r="AD12583" s="440"/>
      <c r="AE12583" s="440"/>
      <c r="AF12583" s="440"/>
      <c r="AG12583" s="440"/>
      <c r="AH12583" s="440"/>
      <c r="AI12583" s="440"/>
      <c r="AJ12583" s="440"/>
    </row>
    <row r="12584" spans="29:36" x14ac:dyDescent="0.25">
      <c r="AC12584" s="440"/>
      <c r="AD12584" s="440"/>
      <c r="AE12584" s="440"/>
      <c r="AF12584" s="440"/>
      <c r="AG12584" s="440"/>
      <c r="AH12584" s="440"/>
      <c r="AI12584" s="440"/>
      <c r="AJ12584" s="440"/>
    </row>
    <row r="12585" spans="29:36" x14ac:dyDescent="0.25">
      <c r="AC12585" s="440"/>
      <c r="AD12585" s="440"/>
      <c r="AE12585" s="440"/>
      <c r="AF12585" s="440"/>
      <c r="AG12585" s="440"/>
      <c r="AH12585" s="440"/>
      <c r="AI12585" s="440"/>
      <c r="AJ12585" s="440"/>
    </row>
    <row r="12586" spans="29:36" x14ac:dyDescent="0.25">
      <c r="AC12586" s="440"/>
      <c r="AD12586" s="440"/>
      <c r="AE12586" s="440"/>
      <c r="AF12586" s="440"/>
      <c r="AG12586" s="440"/>
      <c r="AH12586" s="440"/>
      <c r="AI12586" s="440"/>
      <c r="AJ12586" s="440"/>
    </row>
    <row r="12587" spans="29:36" x14ac:dyDescent="0.25">
      <c r="AC12587" s="440"/>
      <c r="AD12587" s="440"/>
      <c r="AE12587" s="440"/>
      <c r="AF12587" s="440"/>
      <c r="AG12587" s="440"/>
      <c r="AH12587" s="440"/>
      <c r="AI12587" s="440"/>
      <c r="AJ12587" s="440"/>
    </row>
    <row r="12588" spans="29:36" x14ac:dyDescent="0.25">
      <c r="AC12588" s="440"/>
      <c r="AD12588" s="440"/>
      <c r="AE12588" s="440"/>
      <c r="AF12588" s="440"/>
      <c r="AG12588" s="440"/>
      <c r="AH12588" s="440"/>
      <c r="AI12588" s="440"/>
      <c r="AJ12588" s="440"/>
    </row>
    <row r="12589" spans="29:36" x14ac:dyDescent="0.25">
      <c r="AC12589" s="440"/>
      <c r="AD12589" s="440"/>
      <c r="AE12589" s="440"/>
      <c r="AF12589" s="440"/>
      <c r="AG12589" s="440"/>
      <c r="AH12589" s="440"/>
      <c r="AI12589" s="440"/>
      <c r="AJ12589" s="440"/>
    </row>
    <row r="12590" spans="29:36" x14ac:dyDescent="0.25">
      <c r="AC12590" s="440"/>
      <c r="AD12590" s="440"/>
      <c r="AE12590" s="440"/>
      <c r="AF12590" s="440"/>
      <c r="AG12590" s="440"/>
      <c r="AH12590" s="440"/>
      <c r="AI12590" s="440"/>
      <c r="AJ12590" s="440"/>
    </row>
    <row r="12591" spans="29:36" x14ac:dyDescent="0.25">
      <c r="AC12591" s="440"/>
      <c r="AD12591" s="440"/>
      <c r="AE12591" s="440"/>
      <c r="AF12591" s="440"/>
      <c r="AG12591" s="440"/>
      <c r="AH12591" s="440"/>
      <c r="AI12591" s="440"/>
      <c r="AJ12591" s="440"/>
    </row>
    <row r="12592" spans="29:36" x14ac:dyDescent="0.25">
      <c r="AC12592" s="440"/>
      <c r="AD12592" s="440"/>
      <c r="AE12592" s="440"/>
      <c r="AF12592" s="440"/>
      <c r="AG12592" s="440"/>
      <c r="AH12592" s="440"/>
      <c r="AI12592" s="440"/>
      <c r="AJ12592" s="440"/>
    </row>
    <row r="12593" spans="29:36" x14ac:dyDescent="0.25">
      <c r="AC12593" s="440"/>
      <c r="AD12593" s="440"/>
      <c r="AE12593" s="440"/>
      <c r="AF12593" s="440"/>
      <c r="AG12593" s="440"/>
      <c r="AH12593" s="440"/>
      <c r="AI12593" s="440"/>
      <c r="AJ12593" s="440"/>
    </row>
    <row r="12594" spans="29:36" x14ac:dyDescent="0.25">
      <c r="AC12594" s="440"/>
      <c r="AD12594" s="440"/>
      <c r="AE12594" s="440"/>
      <c r="AF12594" s="440"/>
      <c r="AG12594" s="440"/>
      <c r="AH12594" s="440"/>
      <c r="AI12594" s="440"/>
      <c r="AJ12594" s="440"/>
    </row>
    <row r="12595" spans="29:36" x14ac:dyDescent="0.25">
      <c r="AC12595" s="440"/>
      <c r="AD12595" s="440"/>
      <c r="AE12595" s="440"/>
      <c r="AF12595" s="440"/>
      <c r="AG12595" s="440"/>
      <c r="AH12595" s="440"/>
      <c r="AI12595" s="440"/>
      <c r="AJ12595" s="440"/>
    </row>
    <row r="12596" spans="29:36" x14ac:dyDescent="0.25">
      <c r="AC12596" s="440"/>
      <c r="AD12596" s="440"/>
      <c r="AE12596" s="440"/>
      <c r="AF12596" s="440"/>
      <c r="AG12596" s="440"/>
      <c r="AH12596" s="440"/>
      <c r="AI12596" s="440"/>
      <c r="AJ12596" s="440"/>
    </row>
    <row r="12597" spans="29:36" x14ac:dyDescent="0.25">
      <c r="AC12597" s="440"/>
      <c r="AD12597" s="440"/>
      <c r="AE12597" s="440"/>
      <c r="AF12597" s="440"/>
      <c r="AG12597" s="440"/>
      <c r="AH12597" s="440"/>
      <c r="AI12597" s="440"/>
      <c r="AJ12597" s="440"/>
    </row>
    <row r="12598" spans="29:36" x14ac:dyDescent="0.25">
      <c r="AC12598" s="440"/>
      <c r="AD12598" s="440"/>
      <c r="AE12598" s="440"/>
      <c r="AF12598" s="440"/>
      <c r="AG12598" s="440"/>
      <c r="AH12598" s="440"/>
      <c r="AI12598" s="440"/>
      <c r="AJ12598" s="440"/>
    </row>
    <row r="12599" spans="29:36" x14ac:dyDescent="0.25">
      <c r="AC12599" s="440"/>
      <c r="AD12599" s="440"/>
      <c r="AE12599" s="440"/>
      <c r="AF12599" s="440"/>
      <c r="AG12599" s="440"/>
      <c r="AH12599" s="440"/>
      <c r="AI12599" s="440"/>
      <c r="AJ12599" s="440"/>
    </row>
    <row r="12600" spans="29:36" x14ac:dyDescent="0.25">
      <c r="AC12600" s="440"/>
      <c r="AD12600" s="440"/>
      <c r="AE12600" s="440"/>
      <c r="AF12600" s="440"/>
      <c r="AG12600" s="440"/>
      <c r="AH12600" s="440"/>
      <c r="AI12600" s="440"/>
      <c r="AJ12600" s="440"/>
    </row>
    <row r="12601" spans="29:36" x14ac:dyDescent="0.25">
      <c r="AC12601" s="440"/>
      <c r="AD12601" s="440"/>
      <c r="AE12601" s="440"/>
      <c r="AF12601" s="440"/>
      <c r="AG12601" s="440"/>
      <c r="AH12601" s="440"/>
      <c r="AI12601" s="440"/>
      <c r="AJ12601" s="440"/>
    </row>
    <row r="12602" spans="29:36" x14ac:dyDescent="0.25">
      <c r="AC12602" s="440"/>
      <c r="AD12602" s="440"/>
      <c r="AE12602" s="440"/>
      <c r="AF12602" s="440"/>
      <c r="AG12602" s="440"/>
      <c r="AH12602" s="440"/>
      <c r="AI12602" s="440"/>
      <c r="AJ12602" s="440"/>
    </row>
    <row r="12603" spans="29:36" x14ac:dyDescent="0.25">
      <c r="AC12603" s="440"/>
      <c r="AD12603" s="440"/>
      <c r="AE12603" s="440"/>
      <c r="AF12603" s="440"/>
      <c r="AG12603" s="440"/>
      <c r="AH12603" s="440"/>
      <c r="AI12603" s="440"/>
      <c r="AJ12603" s="440"/>
    </row>
    <row r="12604" spans="29:36" x14ac:dyDescent="0.25">
      <c r="AC12604" s="440"/>
      <c r="AD12604" s="440"/>
      <c r="AE12604" s="440"/>
      <c r="AF12604" s="440"/>
      <c r="AG12604" s="440"/>
      <c r="AH12604" s="440"/>
      <c r="AI12604" s="440"/>
      <c r="AJ12604" s="440"/>
    </row>
    <row r="12605" spans="29:36" x14ac:dyDescent="0.25">
      <c r="AC12605" s="440"/>
      <c r="AD12605" s="440"/>
      <c r="AE12605" s="440"/>
      <c r="AF12605" s="440"/>
      <c r="AG12605" s="440"/>
      <c r="AH12605" s="440"/>
      <c r="AI12605" s="440"/>
      <c r="AJ12605" s="440"/>
    </row>
    <row r="12606" spans="29:36" x14ac:dyDescent="0.25">
      <c r="AC12606" s="440"/>
      <c r="AD12606" s="440"/>
      <c r="AE12606" s="440"/>
      <c r="AF12606" s="440"/>
      <c r="AG12606" s="440"/>
      <c r="AH12606" s="440"/>
      <c r="AI12606" s="440"/>
      <c r="AJ12606" s="440"/>
    </row>
    <row r="12607" spans="29:36" x14ac:dyDescent="0.25">
      <c r="AC12607" s="440"/>
      <c r="AD12607" s="440"/>
      <c r="AE12607" s="440"/>
      <c r="AF12607" s="440"/>
      <c r="AG12607" s="440"/>
      <c r="AH12607" s="440"/>
      <c r="AI12607" s="440"/>
      <c r="AJ12607" s="440"/>
    </row>
    <row r="12608" spans="29:36" x14ac:dyDescent="0.25">
      <c r="AC12608" s="440"/>
      <c r="AD12608" s="440"/>
      <c r="AE12608" s="440"/>
      <c r="AF12608" s="440"/>
      <c r="AG12608" s="440"/>
      <c r="AH12608" s="440"/>
      <c r="AI12608" s="440"/>
      <c r="AJ12608" s="440"/>
    </row>
    <row r="12609" spans="29:36" x14ac:dyDescent="0.25">
      <c r="AC12609" s="440"/>
      <c r="AD12609" s="440"/>
      <c r="AE12609" s="440"/>
      <c r="AF12609" s="440"/>
      <c r="AG12609" s="440"/>
      <c r="AH12609" s="440"/>
      <c r="AI12609" s="440"/>
      <c r="AJ12609" s="440"/>
    </row>
    <row r="12610" spans="29:36" x14ac:dyDescent="0.25">
      <c r="AC12610" s="440"/>
      <c r="AD12610" s="440"/>
      <c r="AE12610" s="440"/>
      <c r="AF12610" s="440"/>
      <c r="AG12610" s="440"/>
      <c r="AH12610" s="440"/>
      <c r="AI12610" s="440"/>
      <c r="AJ12610" s="440"/>
    </row>
    <row r="12611" spans="29:36" x14ac:dyDescent="0.25">
      <c r="AC12611" s="440"/>
      <c r="AD12611" s="440"/>
      <c r="AE12611" s="440"/>
      <c r="AF12611" s="440"/>
      <c r="AG12611" s="440"/>
      <c r="AH12611" s="440"/>
      <c r="AI12611" s="440"/>
      <c r="AJ12611" s="440"/>
    </row>
    <row r="12612" spans="29:36" x14ac:dyDescent="0.25">
      <c r="AC12612" s="440"/>
      <c r="AD12612" s="440"/>
      <c r="AE12612" s="440"/>
      <c r="AF12612" s="440"/>
      <c r="AG12612" s="440"/>
      <c r="AH12612" s="440"/>
      <c r="AI12612" s="440"/>
      <c r="AJ12612" s="440"/>
    </row>
    <row r="12613" spans="29:36" x14ac:dyDescent="0.25">
      <c r="AC12613" s="440"/>
      <c r="AD12613" s="440"/>
      <c r="AE12613" s="440"/>
      <c r="AF12613" s="440"/>
      <c r="AG12613" s="440"/>
      <c r="AH12613" s="440"/>
      <c r="AI12613" s="440"/>
      <c r="AJ12613" s="440"/>
    </row>
    <row r="12614" spans="29:36" x14ac:dyDescent="0.25">
      <c r="AC12614" s="440"/>
      <c r="AD12614" s="440"/>
      <c r="AE12614" s="440"/>
      <c r="AF12614" s="440"/>
      <c r="AG12614" s="440"/>
      <c r="AH12614" s="440"/>
      <c r="AI12614" s="440"/>
      <c r="AJ12614" s="440"/>
    </row>
    <row r="12615" spans="29:36" x14ac:dyDescent="0.25">
      <c r="AC12615" s="440"/>
      <c r="AD12615" s="440"/>
      <c r="AE12615" s="440"/>
      <c r="AF12615" s="440"/>
      <c r="AG12615" s="440"/>
      <c r="AH12615" s="440"/>
      <c r="AI12615" s="440"/>
      <c r="AJ12615" s="440"/>
    </row>
    <row r="12616" spans="29:36" x14ac:dyDescent="0.25">
      <c r="AC12616" s="440"/>
      <c r="AD12616" s="440"/>
      <c r="AE12616" s="440"/>
      <c r="AF12616" s="440"/>
      <c r="AG12616" s="440"/>
      <c r="AH12616" s="440"/>
      <c r="AI12616" s="440"/>
      <c r="AJ12616" s="440"/>
    </row>
    <row r="12617" spans="29:36" x14ac:dyDescent="0.25">
      <c r="AC12617" s="440"/>
      <c r="AD12617" s="440"/>
      <c r="AE12617" s="440"/>
      <c r="AF12617" s="440"/>
      <c r="AG12617" s="440"/>
      <c r="AH12617" s="440"/>
      <c r="AI12617" s="440"/>
      <c r="AJ12617" s="440"/>
    </row>
    <row r="12618" spans="29:36" x14ac:dyDescent="0.25">
      <c r="AC12618" s="440"/>
      <c r="AD12618" s="440"/>
      <c r="AE12618" s="440"/>
      <c r="AF12618" s="440"/>
      <c r="AG12618" s="440"/>
      <c r="AH12618" s="440"/>
      <c r="AI12618" s="440"/>
      <c r="AJ12618" s="440"/>
    </row>
    <row r="12619" spans="29:36" x14ac:dyDescent="0.25">
      <c r="AC12619" s="440"/>
      <c r="AD12619" s="440"/>
      <c r="AE12619" s="440"/>
      <c r="AF12619" s="440"/>
      <c r="AG12619" s="440"/>
      <c r="AH12619" s="440"/>
      <c r="AI12619" s="440"/>
      <c r="AJ12619" s="440"/>
    </row>
    <row r="12620" spans="29:36" x14ac:dyDescent="0.25">
      <c r="AC12620" s="440"/>
      <c r="AD12620" s="440"/>
      <c r="AE12620" s="440"/>
      <c r="AF12620" s="440"/>
      <c r="AG12620" s="440"/>
      <c r="AH12620" s="440"/>
      <c r="AI12620" s="440"/>
      <c r="AJ12620" s="440"/>
    </row>
    <row r="12621" spans="29:36" x14ac:dyDescent="0.25">
      <c r="AC12621" s="440"/>
      <c r="AD12621" s="440"/>
      <c r="AE12621" s="440"/>
      <c r="AF12621" s="440"/>
      <c r="AG12621" s="440"/>
      <c r="AH12621" s="440"/>
      <c r="AI12621" s="440"/>
      <c r="AJ12621" s="440"/>
    </row>
    <row r="12622" spans="29:36" x14ac:dyDescent="0.25">
      <c r="AC12622" s="440"/>
      <c r="AD12622" s="440"/>
      <c r="AE12622" s="440"/>
      <c r="AF12622" s="440"/>
      <c r="AG12622" s="440"/>
      <c r="AH12622" s="440"/>
      <c r="AI12622" s="440"/>
      <c r="AJ12622" s="440"/>
    </row>
    <row r="12623" spans="29:36" x14ac:dyDescent="0.25">
      <c r="AC12623" s="440"/>
      <c r="AD12623" s="440"/>
      <c r="AE12623" s="440"/>
      <c r="AF12623" s="440"/>
      <c r="AG12623" s="440"/>
      <c r="AH12623" s="440"/>
      <c r="AI12623" s="440"/>
      <c r="AJ12623" s="440"/>
    </row>
    <row r="12624" spans="29:36" x14ac:dyDescent="0.25">
      <c r="AC12624" s="440"/>
      <c r="AD12624" s="440"/>
      <c r="AE12624" s="440"/>
      <c r="AF12624" s="440"/>
      <c r="AG12624" s="440"/>
      <c r="AH12624" s="440"/>
      <c r="AI12624" s="440"/>
      <c r="AJ12624" s="440"/>
    </row>
    <row r="12625" spans="29:36" x14ac:dyDescent="0.25">
      <c r="AC12625" s="440"/>
      <c r="AD12625" s="440"/>
      <c r="AE12625" s="440"/>
      <c r="AF12625" s="440"/>
      <c r="AG12625" s="440"/>
      <c r="AH12625" s="440"/>
      <c r="AI12625" s="440"/>
      <c r="AJ12625" s="440"/>
    </row>
    <row r="12626" spans="29:36" x14ac:dyDescent="0.25">
      <c r="AC12626" s="440"/>
      <c r="AD12626" s="440"/>
      <c r="AE12626" s="440"/>
      <c r="AF12626" s="440"/>
      <c r="AG12626" s="440"/>
      <c r="AH12626" s="440"/>
      <c r="AI12626" s="440"/>
      <c r="AJ12626" s="440"/>
    </row>
    <row r="12627" spans="29:36" x14ac:dyDescent="0.25">
      <c r="AC12627" s="440"/>
      <c r="AD12627" s="440"/>
      <c r="AE12627" s="440"/>
      <c r="AF12627" s="440"/>
      <c r="AG12627" s="440"/>
      <c r="AH12627" s="440"/>
      <c r="AI12627" s="440"/>
      <c r="AJ12627" s="440"/>
    </row>
    <row r="12628" spans="29:36" x14ac:dyDescent="0.25">
      <c r="AC12628" s="440"/>
      <c r="AD12628" s="440"/>
      <c r="AE12628" s="440"/>
      <c r="AF12628" s="440"/>
      <c r="AG12628" s="440"/>
      <c r="AH12628" s="440"/>
      <c r="AI12628" s="440"/>
      <c r="AJ12628" s="440"/>
    </row>
    <row r="12629" spans="29:36" x14ac:dyDescent="0.25">
      <c r="AC12629" s="440"/>
      <c r="AD12629" s="440"/>
      <c r="AE12629" s="440"/>
      <c r="AF12629" s="440"/>
      <c r="AG12629" s="440"/>
      <c r="AH12629" s="440"/>
      <c r="AI12629" s="440"/>
      <c r="AJ12629" s="440"/>
    </row>
    <row r="12630" spans="29:36" x14ac:dyDescent="0.25">
      <c r="AC12630" s="440"/>
      <c r="AD12630" s="440"/>
      <c r="AE12630" s="440"/>
      <c r="AF12630" s="440"/>
      <c r="AG12630" s="440"/>
      <c r="AH12630" s="440"/>
      <c r="AI12630" s="440"/>
      <c r="AJ12630" s="440"/>
    </row>
    <row r="12631" spans="29:36" x14ac:dyDescent="0.25">
      <c r="AC12631" s="440"/>
      <c r="AD12631" s="440"/>
      <c r="AE12631" s="440"/>
      <c r="AF12631" s="440"/>
      <c r="AG12631" s="440"/>
      <c r="AH12631" s="440"/>
      <c r="AI12631" s="440"/>
      <c r="AJ12631" s="440"/>
    </row>
    <row r="12632" spans="29:36" x14ac:dyDescent="0.25">
      <c r="AC12632" s="440"/>
      <c r="AD12632" s="440"/>
      <c r="AE12632" s="440"/>
      <c r="AF12632" s="440"/>
      <c r="AG12632" s="440"/>
      <c r="AH12632" s="440"/>
      <c r="AI12632" s="440"/>
      <c r="AJ12632" s="440"/>
    </row>
    <row r="12633" spans="29:36" x14ac:dyDescent="0.25">
      <c r="AC12633" s="440"/>
      <c r="AD12633" s="440"/>
      <c r="AE12633" s="440"/>
      <c r="AF12633" s="440"/>
      <c r="AG12633" s="440"/>
      <c r="AH12633" s="440"/>
      <c r="AI12633" s="440"/>
      <c r="AJ12633" s="440"/>
    </row>
    <row r="12634" spans="29:36" x14ac:dyDescent="0.25">
      <c r="AC12634" s="440"/>
      <c r="AD12634" s="440"/>
      <c r="AE12634" s="440"/>
      <c r="AF12634" s="440"/>
      <c r="AG12634" s="440"/>
      <c r="AH12634" s="440"/>
      <c r="AI12634" s="440"/>
      <c r="AJ12634" s="440"/>
    </row>
    <row r="12635" spans="29:36" x14ac:dyDescent="0.25">
      <c r="AC12635" s="440"/>
      <c r="AD12635" s="440"/>
      <c r="AE12635" s="440"/>
      <c r="AF12635" s="440"/>
      <c r="AG12635" s="440"/>
      <c r="AH12635" s="440"/>
      <c r="AI12635" s="440"/>
      <c r="AJ12635" s="440"/>
    </row>
    <row r="12636" spans="29:36" x14ac:dyDescent="0.25">
      <c r="AC12636" s="440"/>
      <c r="AD12636" s="440"/>
      <c r="AE12636" s="440"/>
      <c r="AF12636" s="440"/>
      <c r="AG12636" s="440"/>
      <c r="AH12636" s="440"/>
      <c r="AI12636" s="440"/>
      <c r="AJ12636" s="440"/>
    </row>
    <row r="12637" spans="29:36" x14ac:dyDescent="0.25">
      <c r="AC12637" s="440"/>
      <c r="AD12637" s="440"/>
      <c r="AE12637" s="440"/>
      <c r="AF12637" s="440"/>
      <c r="AG12637" s="440"/>
      <c r="AH12637" s="440"/>
      <c r="AI12637" s="440"/>
      <c r="AJ12637" s="440"/>
    </row>
    <row r="12638" spans="29:36" x14ac:dyDescent="0.25">
      <c r="AC12638" s="440"/>
      <c r="AD12638" s="440"/>
      <c r="AE12638" s="440"/>
      <c r="AF12638" s="440"/>
      <c r="AG12638" s="440"/>
      <c r="AH12638" s="440"/>
      <c r="AI12638" s="440"/>
      <c r="AJ12638" s="440"/>
    </row>
    <row r="12639" spans="29:36" x14ac:dyDescent="0.25">
      <c r="AC12639" s="440"/>
      <c r="AD12639" s="440"/>
      <c r="AE12639" s="440"/>
      <c r="AF12639" s="440"/>
      <c r="AG12639" s="440"/>
      <c r="AH12639" s="440"/>
      <c r="AI12639" s="440"/>
      <c r="AJ12639" s="440"/>
    </row>
    <row r="12640" spans="29:36" x14ac:dyDescent="0.25">
      <c r="AC12640" s="440"/>
      <c r="AD12640" s="440"/>
      <c r="AE12640" s="440"/>
      <c r="AF12640" s="440"/>
      <c r="AG12640" s="440"/>
      <c r="AH12640" s="440"/>
      <c r="AI12640" s="440"/>
      <c r="AJ12640" s="440"/>
    </row>
    <row r="12641" spans="29:36" x14ac:dyDescent="0.25">
      <c r="AC12641" s="440"/>
      <c r="AD12641" s="440"/>
      <c r="AE12641" s="440"/>
      <c r="AF12641" s="440"/>
      <c r="AG12641" s="440"/>
      <c r="AH12641" s="440"/>
      <c r="AI12641" s="440"/>
      <c r="AJ12641" s="440"/>
    </row>
    <row r="12642" spans="29:36" x14ac:dyDescent="0.25">
      <c r="AC12642" s="440"/>
      <c r="AD12642" s="440"/>
      <c r="AE12642" s="440"/>
      <c r="AF12642" s="440"/>
      <c r="AG12642" s="440"/>
      <c r="AH12642" s="440"/>
      <c r="AI12642" s="440"/>
      <c r="AJ12642" s="440"/>
    </row>
    <row r="12643" spans="29:36" x14ac:dyDescent="0.25">
      <c r="AC12643" s="440"/>
      <c r="AD12643" s="440"/>
      <c r="AE12643" s="440"/>
      <c r="AF12643" s="440"/>
      <c r="AG12643" s="440"/>
      <c r="AH12643" s="440"/>
      <c r="AI12643" s="440"/>
      <c r="AJ12643" s="440"/>
    </row>
    <row r="12644" spans="29:36" x14ac:dyDescent="0.25">
      <c r="AC12644" s="440"/>
      <c r="AD12644" s="440"/>
      <c r="AE12644" s="440"/>
      <c r="AF12644" s="440"/>
      <c r="AG12644" s="440"/>
      <c r="AH12644" s="440"/>
      <c r="AI12644" s="440"/>
      <c r="AJ12644" s="440"/>
    </row>
    <row r="12645" spans="29:36" x14ac:dyDescent="0.25">
      <c r="AC12645" s="440"/>
      <c r="AD12645" s="440"/>
      <c r="AE12645" s="440"/>
      <c r="AF12645" s="440"/>
      <c r="AG12645" s="440"/>
      <c r="AH12645" s="440"/>
      <c r="AI12645" s="440"/>
      <c r="AJ12645" s="440"/>
    </row>
    <row r="12646" spans="29:36" x14ac:dyDescent="0.25">
      <c r="AC12646" s="440"/>
      <c r="AD12646" s="440"/>
      <c r="AE12646" s="440"/>
      <c r="AF12646" s="440"/>
      <c r="AG12646" s="440"/>
      <c r="AH12646" s="440"/>
      <c r="AI12646" s="440"/>
      <c r="AJ12646" s="440"/>
    </row>
    <row r="12647" spans="29:36" x14ac:dyDescent="0.25">
      <c r="AC12647" s="440"/>
      <c r="AD12647" s="440"/>
      <c r="AE12647" s="440"/>
      <c r="AF12647" s="440"/>
      <c r="AG12647" s="440"/>
      <c r="AH12647" s="440"/>
      <c r="AI12647" s="440"/>
      <c r="AJ12647" s="440"/>
    </row>
    <row r="12648" spans="29:36" x14ac:dyDescent="0.25">
      <c r="AC12648" s="440"/>
      <c r="AD12648" s="440"/>
      <c r="AE12648" s="440"/>
      <c r="AF12648" s="440"/>
      <c r="AG12648" s="440"/>
      <c r="AH12648" s="440"/>
      <c r="AI12648" s="440"/>
      <c r="AJ12648" s="440"/>
    </row>
    <row r="12649" spans="29:36" x14ac:dyDescent="0.25">
      <c r="AC12649" s="440"/>
      <c r="AD12649" s="440"/>
      <c r="AE12649" s="440"/>
      <c r="AF12649" s="440"/>
      <c r="AG12649" s="440"/>
      <c r="AH12649" s="440"/>
      <c r="AI12649" s="440"/>
      <c r="AJ12649" s="440"/>
    </row>
    <row r="12650" spans="29:36" x14ac:dyDescent="0.25">
      <c r="AC12650" s="440"/>
      <c r="AD12650" s="440"/>
      <c r="AE12650" s="440"/>
      <c r="AF12650" s="440"/>
      <c r="AG12650" s="440"/>
      <c r="AH12650" s="440"/>
      <c r="AI12650" s="440"/>
      <c r="AJ12650" s="440"/>
    </row>
    <row r="12651" spans="29:36" x14ac:dyDescent="0.25">
      <c r="AC12651" s="440"/>
      <c r="AD12651" s="440"/>
      <c r="AE12651" s="440"/>
      <c r="AF12651" s="440"/>
      <c r="AG12651" s="440"/>
      <c r="AH12651" s="440"/>
      <c r="AI12651" s="440"/>
      <c r="AJ12651" s="440"/>
    </row>
    <row r="12652" spans="29:36" x14ac:dyDescent="0.25">
      <c r="AC12652" s="440"/>
      <c r="AD12652" s="440"/>
      <c r="AE12652" s="440"/>
      <c r="AF12652" s="440"/>
      <c r="AG12652" s="440"/>
      <c r="AH12652" s="440"/>
      <c r="AI12652" s="440"/>
      <c r="AJ12652" s="440"/>
    </row>
    <row r="12653" spans="29:36" x14ac:dyDescent="0.25">
      <c r="AC12653" s="440"/>
      <c r="AD12653" s="440"/>
      <c r="AE12653" s="440"/>
      <c r="AF12653" s="440"/>
      <c r="AG12653" s="440"/>
      <c r="AH12653" s="440"/>
      <c r="AI12653" s="440"/>
      <c r="AJ12653" s="440"/>
    </row>
    <row r="12654" spans="29:36" x14ac:dyDescent="0.25">
      <c r="AC12654" s="440"/>
      <c r="AD12654" s="440"/>
      <c r="AE12654" s="440"/>
      <c r="AF12654" s="440"/>
      <c r="AG12654" s="440"/>
      <c r="AH12654" s="440"/>
      <c r="AI12654" s="440"/>
      <c r="AJ12654" s="440"/>
    </row>
    <row r="12655" spans="29:36" x14ac:dyDescent="0.25">
      <c r="AC12655" s="440"/>
      <c r="AD12655" s="440"/>
      <c r="AE12655" s="440"/>
      <c r="AF12655" s="440"/>
      <c r="AG12655" s="440"/>
      <c r="AH12655" s="440"/>
      <c r="AI12655" s="440"/>
      <c r="AJ12655" s="440"/>
    </row>
    <row r="12656" spans="29:36" x14ac:dyDescent="0.25">
      <c r="AC12656" s="440"/>
      <c r="AD12656" s="440"/>
      <c r="AE12656" s="440"/>
      <c r="AF12656" s="440"/>
      <c r="AG12656" s="440"/>
      <c r="AH12656" s="440"/>
      <c r="AI12656" s="440"/>
      <c r="AJ12656" s="440"/>
    </row>
    <row r="12657" spans="29:36" x14ac:dyDescent="0.25">
      <c r="AC12657" s="440"/>
      <c r="AD12657" s="440"/>
      <c r="AE12657" s="440"/>
      <c r="AF12657" s="440"/>
      <c r="AG12657" s="440"/>
      <c r="AH12657" s="440"/>
      <c r="AI12657" s="440"/>
      <c r="AJ12657" s="440"/>
    </row>
    <row r="12658" spans="29:36" x14ac:dyDescent="0.25">
      <c r="AC12658" s="440"/>
      <c r="AD12658" s="440"/>
      <c r="AE12658" s="440"/>
      <c r="AF12658" s="440"/>
      <c r="AG12658" s="440"/>
      <c r="AH12658" s="440"/>
      <c r="AI12658" s="440"/>
      <c r="AJ12658" s="440"/>
    </row>
    <row r="12659" spans="29:36" x14ac:dyDescent="0.25">
      <c r="AC12659" s="440"/>
      <c r="AD12659" s="440"/>
      <c r="AE12659" s="440"/>
      <c r="AF12659" s="440"/>
      <c r="AG12659" s="440"/>
      <c r="AH12659" s="440"/>
      <c r="AI12659" s="440"/>
      <c r="AJ12659" s="440"/>
    </row>
    <row r="12660" spans="29:36" x14ac:dyDescent="0.25">
      <c r="AC12660" s="440"/>
      <c r="AD12660" s="440"/>
      <c r="AE12660" s="440"/>
      <c r="AF12660" s="440"/>
      <c r="AG12660" s="440"/>
      <c r="AH12660" s="440"/>
      <c r="AI12660" s="440"/>
      <c r="AJ12660" s="440"/>
    </row>
    <row r="12661" spans="29:36" x14ac:dyDescent="0.25">
      <c r="AC12661" s="440"/>
      <c r="AD12661" s="440"/>
      <c r="AE12661" s="440"/>
      <c r="AF12661" s="440"/>
      <c r="AG12661" s="440"/>
      <c r="AH12661" s="440"/>
      <c r="AI12661" s="440"/>
      <c r="AJ12661" s="440"/>
    </row>
    <row r="12662" spans="29:36" x14ac:dyDescent="0.25">
      <c r="AC12662" s="440"/>
      <c r="AD12662" s="440"/>
      <c r="AE12662" s="440"/>
      <c r="AF12662" s="440"/>
      <c r="AG12662" s="440"/>
      <c r="AH12662" s="440"/>
      <c r="AI12662" s="440"/>
      <c r="AJ12662" s="440"/>
    </row>
    <row r="12663" spans="29:36" x14ac:dyDescent="0.25">
      <c r="AC12663" s="440"/>
      <c r="AD12663" s="440"/>
      <c r="AE12663" s="440"/>
      <c r="AF12663" s="440"/>
      <c r="AG12663" s="440"/>
      <c r="AH12663" s="440"/>
      <c r="AI12663" s="440"/>
      <c r="AJ12663" s="440"/>
    </row>
    <row r="12664" spans="29:36" x14ac:dyDescent="0.25">
      <c r="AC12664" s="440"/>
      <c r="AD12664" s="440"/>
      <c r="AE12664" s="440"/>
      <c r="AF12664" s="440"/>
      <c r="AG12664" s="440"/>
      <c r="AH12664" s="440"/>
      <c r="AI12664" s="440"/>
      <c r="AJ12664" s="440"/>
    </row>
    <row r="12665" spans="29:36" x14ac:dyDescent="0.25">
      <c r="AC12665" s="440"/>
      <c r="AD12665" s="440"/>
      <c r="AE12665" s="440"/>
      <c r="AF12665" s="440"/>
      <c r="AG12665" s="440"/>
      <c r="AH12665" s="440"/>
      <c r="AI12665" s="440"/>
      <c r="AJ12665" s="440"/>
    </row>
    <row r="12666" spans="29:36" x14ac:dyDescent="0.25">
      <c r="AC12666" s="440"/>
      <c r="AD12666" s="440"/>
      <c r="AE12666" s="440"/>
      <c r="AF12666" s="440"/>
      <c r="AG12666" s="440"/>
      <c r="AH12666" s="440"/>
      <c r="AI12666" s="440"/>
      <c r="AJ12666" s="440"/>
    </row>
    <row r="12667" spans="29:36" x14ac:dyDescent="0.25">
      <c r="AC12667" s="440"/>
      <c r="AD12667" s="440"/>
      <c r="AE12667" s="440"/>
      <c r="AF12667" s="440"/>
      <c r="AG12667" s="440"/>
      <c r="AH12667" s="440"/>
      <c r="AI12667" s="440"/>
      <c r="AJ12667" s="440"/>
    </row>
    <row r="12668" spans="29:36" x14ac:dyDescent="0.25">
      <c r="AC12668" s="440"/>
      <c r="AD12668" s="440"/>
      <c r="AE12668" s="440"/>
      <c r="AF12668" s="440"/>
      <c r="AG12668" s="440"/>
      <c r="AH12668" s="440"/>
      <c r="AI12668" s="440"/>
      <c r="AJ12668" s="440"/>
    </row>
    <row r="12669" spans="29:36" x14ac:dyDescent="0.25">
      <c r="AC12669" s="440"/>
      <c r="AD12669" s="440"/>
      <c r="AE12669" s="440"/>
      <c r="AF12669" s="440"/>
      <c r="AG12669" s="440"/>
      <c r="AH12669" s="440"/>
      <c r="AI12669" s="440"/>
      <c r="AJ12669" s="440"/>
    </row>
    <row r="12670" spans="29:36" x14ac:dyDescent="0.25">
      <c r="AC12670" s="440"/>
      <c r="AD12670" s="440"/>
      <c r="AE12670" s="440"/>
      <c r="AF12670" s="440"/>
      <c r="AG12670" s="440"/>
      <c r="AH12670" s="440"/>
      <c r="AI12670" s="440"/>
      <c r="AJ12670" s="440"/>
    </row>
    <row r="12671" spans="29:36" x14ac:dyDescent="0.25">
      <c r="AC12671" s="440"/>
      <c r="AD12671" s="440"/>
      <c r="AE12671" s="440"/>
      <c r="AF12671" s="440"/>
      <c r="AG12671" s="440"/>
      <c r="AH12671" s="440"/>
      <c r="AI12671" s="440"/>
      <c r="AJ12671" s="440"/>
    </row>
    <row r="12672" spans="29:36" x14ac:dyDescent="0.25">
      <c r="AC12672" s="440"/>
      <c r="AD12672" s="440"/>
      <c r="AE12672" s="440"/>
      <c r="AF12672" s="440"/>
      <c r="AG12672" s="440"/>
      <c r="AH12672" s="440"/>
      <c r="AI12672" s="440"/>
      <c r="AJ12672" s="440"/>
    </row>
    <row r="12673" spans="29:36" x14ac:dyDescent="0.25">
      <c r="AC12673" s="440"/>
      <c r="AD12673" s="440"/>
      <c r="AE12673" s="440"/>
      <c r="AF12673" s="440"/>
      <c r="AG12673" s="440"/>
      <c r="AH12673" s="440"/>
      <c r="AI12673" s="440"/>
      <c r="AJ12673" s="440"/>
    </row>
    <row r="12674" spans="29:36" x14ac:dyDescent="0.25">
      <c r="AC12674" s="440"/>
      <c r="AD12674" s="440"/>
      <c r="AE12674" s="440"/>
      <c r="AF12674" s="440"/>
      <c r="AG12674" s="440"/>
      <c r="AH12674" s="440"/>
      <c r="AI12674" s="440"/>
      <c r="AJ12674" s="440"/>
    </row>
    <row r="12675" spans="29:36" x14ac:dyDescent="0.25">
      <c r="AC12675" s="440"/>
      <c r="AD12675" s="440"/>
      <c r="AE12675" s="440"/>
      <c r="AF12675" s="440"/>
      <c r="AG12675" s="440"/>
      <c r="AH12675" s="440"/>
      <c r="AI12675" s="440"/>
      <c r="AJ12675" s="440"/>
    </row>
    <row r="12676" spans="29:36" x14ac:dyDescent="0.25">
      <c r="AC12676" s="440"/>
      <c r="AD12676" s="440"/>
      <c r="AE12676" s="440"/>
      <c r="AF12676" s="440"/>
      <c r="AG12676" s="440"/>
      <c r="AH12676" s="440"/>
      <c r="AI12676" s="440"/>
      <c r="AJ12676" s="440"/>
    </row>
    <row r="12677" spans="29:36" x14ac:dyDescent="0.25">
      <c r="AC12677" s="440"/>
      <c r="AD12677" s="440"/>
      <c r="AE12677" s="440"/>
      <c r="AF12677" s="440"/>
      <c r="AG12677" s="440"/>
      <c r="AH12677" s="440"/>
      <c r="AI12677" s="440"/>
      <c r="AJ12677" s="440"/>
    </row>
    <row r="12678" spans="29:36" x14ac:dyDescent="0.25">
      <c r="AC12678" s="440"/>
      <c r="AD12678" s="440"/>
      <c r="AE12678" s="440"/>
      <c r="AF12678" s="440"/>
      <c r="AG12678" s="440"/>
      <c r="AH12678" s="440"/>
      <c r="AI12678" s="440"/>
      <c r="AJ12678" s="440"/>
    </row>
    <row r="12679" spans="29:36" x14ac:dyDescent="0.25">
      <c r="AC12679" s="440"/>
      <c r="AD12679" s="440"/>
      <c r="AE12679" s="440"/>
      <c r="AF12679" s="440"/>
      <c r="AG12679" s="440"/>
      <c r="AH12679" s="440"/>
      <c r="AI12679" s="440"/>
      <c r="AJ12679" s="440"/>
    </row>
    <row r="12680" spans="29:36" x14ac:dyDescent="0.25">
      <c r="AC12680" s="440"/>
      <c r="AD12680" s="440"/>
      <c r="AE12680" s="440"/>
      <c r="AF12680" s="440"/>
      <c r="AG12680" s="440"/>
      <c r="AH12680" s="440"/>
      <c r="AI12680" s="440"/>
      <c r="AJ12680" s="440"/>
    </row>
    <row r="12681" spans="29:36" x14ac:dyDescent="0.25">
      <c r="AC12681" s="440"/>
      <c r="AD12681" s="440"/>
      <c r="AE12681" s="440"/>
      <c r="AF12681" s="440"/>
      <c r="AG12681" s="440"/>
      <c r="AH12681" s="440"/>
      <c r="AI12681" s="440"/>
      <c r="AJ12681" s="440"/>
    </row>
    <row r="12682" spans="29:36" x14ac:dyDescent="0.25">
      <c r="AC12682" s="440"/>
      <c r="AD12682" s="440"/>
      <c r="AE12682" s="440"/>
      <c r="AF12682" s="440"/>
      <c r="AG12682" s="440"/>
      <c r="AH12682" s="440"/>
      <c r="AI12682" s="440"/>
      <c r="AJ12682" s="440"/>
    </row>
    <row r="12683" spans="29:36" x14ac:dyDescent="0.25">
      <c r="AC12683" s="440"/>
      <c r="AD12683" s="440"/>
      <c r="AE12683" s="440"/>
      <c r="AF12683" s="440"/>
      <c r="AG12683" s="440"/>
      <c r="AH12683" s="440"/>
      <c r="AI12683" s="440"/>
      <c r="AJ12683" s="440"/>
    </row>
    <row r="12684" spans="29:36" x14ac:dyDescent="0.25">
      <c r="AC12684" s="440"/>
      <c r="AD12684" s="440"/>
      <c r="AE12684" s="440"/>
      <c r="AF12684" s="440"/>
      <c r="AG12684" s="440"/>
      <c r="AH12684" s="440"/>
      <c r="AI12684" s="440"/>
      <c r="AJ12684" s="440"/>
    </row>
    <row r="12685" spans="29:36" x14ac:dyDescent="0.25">
      <c r="AC12685" s="440"/>
      <c r="AD12685" s="440"/>
      <c r="AE12685" s="440"/>
      <c r="AF12685" s="440"/>
      <c r="AG12685" s="440"/>
      <c r="AH12685" s="440"/>
      <c r="AI12685" s="440"/>
      <c r="AJ12685" s="440"/>
    </row>
    <row r="12686" spans="29:36" x14ac:dyDescent="0.25">
      <c r="AC12686" s="440"/>
      <c r="AD12686" s="440"/>
      <c r="AE12686" s="440"/>
      <c r="AF12686" s="440"/>
      <c r="AG12686" s="440"/>
      <c r="AH12686" s="440"/>
      <c r="AI12686" s="440"/>
      <c r="AJ12686" s="440"/>
    </row>
    <row r="12687" spans="29:36" x14ac:dyDescent="0.25">
      <c r="AC12687" s="440"/>
      <c r="AD12687" s="440"/>
      <c r="AE12687" s="440"/>
      <c r="AF12687" s="440"/>
      <c r="AG12687" s="440"/>
      <c r="AH12687" s="440"/>
      <c r="AI12687" s="440"/>
      <c r="AJ12687" s="440"/>
    </row>
    <row r="12688" spans="29:36" x14ac:dyDescent="0.25">
      <c r="AC12688" s="440"/>
      <c r="AD12688" s="440"/>
      <c r="AE12688" s="440"/>
      <c r="AF12688" s="440"/>
      <c r="AG12688" s="440"/>
      <c r="AH12688" s="440"/>
      <c r="AI12688" s="440"/>
      <c r="AJ12688" s="440"/>
    </row>
    <row r="12689" spans="29:36" x14ac:dyDescent="0.25">
      <c r="AC12689" s="440"/>
      <c r="AD12689" s="440"/>
      <c r="AE12689" s="440"/>
      <c r="AF12689" s="440"/>
      <c r="AG12689" s="440"/>
      <c r="AH12689" s="440"/>
      <c r="AI12689" s="440"/>
      <c r="AJ12689" s="440"/>
    </row>
    <row r="12690" spans="29:36" x14ac:dyDescent="0.25">
      <c r="AC12690" s="440"/>
      <c r="AD12690" s="440"/>
      <c r="AE12690" s="440"/>
      <c r="AF12690" s="440"/>
      <c r="AG12690" s="440"/>
      <c r="AH12690" s="440"/>
      <c r="AI12690" s="440"/>
      <c r="AJ12690" s="440"/>
    </row>
    <row r="12691" spans="29:36" x14ac:dyDescent="0.25">
      <c r="AC12691" s="440"/>
      <c r="AD12691" s="440"/>
      <c r="AE12691" s="440"/>
      <c r="AF12691" s="440"/>
      <c r="AG12691" s="440"/>
      <c r="AH12691" s="440"/>
      <c r="AI12691" s="440"/>
      <c r="AJ12691" s="440"/>
    </row>
    <row r="12692" spans="29:36" x14ac:dyDescent="0.25">
      <c r="AC12692" s="440"/>
      <c r="AD12692" s="440"/>
      <c r="AE12692" s="440"/>
      <c r="AF12692" s="440"/>
      <c r="AG12692" s="440"/>
      <c r="AH12692" s="440"/>
      <c r="AI12692" s="440"/>
      <c r="AJ12692" s="440"/>
    </row>
    <row r="12693" spans="29:36" x14ac:dyDescent="0.25">
      <c r="AC12693" s="440"/>
      <c r="AD12693" s="440"/>
      <c r="AE12693" s="440"/>
      <c r="AF12693" s="440"/>
      <c r="AG12693" s="440"/>
      <c r="AH12693" s="440"/>
      <c r="AI12693" s="440"/>
      <c r="AJ12693" s="440"/>
    </row>
    <row r="12694" spans="29:36" x14ac:dyDescent="0.25">
      <c r="AC12694" s="440"/>
      <c r="AD12694" s="440"/>
      <c r="AE12694" s="440"/>
      <c r="AF12694" s="440"/>
      <c r="AG12694" s="440"/>
      <c r="AH12694" s="440"/>
      <c r="AI12694" s="440"/>
      <c r="AJ12694" s="440"/>
    </row>
    <row r="12695" spans="29:36" x14ac:dyDescent="0.25">
      <c r="AC12695" s="440"/>
      <c r="AD12695" s="440"/>
      <c r="AE12695" s="440"/>
      <c r="AF12695" s="440"/>
      <c r="AG12695" s="440"/>
      <c r="AH12695" s="440"/>
      <c r="AI12695" s="440"/>
      <c r="AJ12695" s="440"/>
    </row>
    <row r="12696" spans="29:36" x14ac:dyDescent="0.25">
      <c r="AC12696" s="440"/>
      <c r="AD12696" s="440"/>
      <c r="AE12696" s="440"/>
      <c r="AF12696" s="440"/>
      <c r="AG12696" s="440"/>
      <c r="AH12696" s="440"/>
      <c r="AI12696" s="440"/>
      <c r="AJ12696" s="440"/>
    </row>
    <row r="12697" spans="29:36" x14ac:dyDescent="0.25">
      <c r="AC12697" s="440"/>
      <c r="AD12697" s="440"/>
      <c r="AE12697" s="440"/>
      <c r="AF12697" s="440"/>
      <c r="AG12697" s="440"/>
      <c r="AH12697" s="440"/>
      <c r="AI12697" s="440"/>
      <c r="AJ12697" s="440"/>
    </row>
    <row r="12698" spans="29:36" x14ac:dyDescent="0.25">
      <c r="AC12698" s="440"/>
      <c r="AD12698" s="440"/>
      <c r="AE12698" s="440"/>
      <c r="AF12698" s="440"/>
      <c r="AG12698" s="440"/>
      <c r="AH12698" s="440"/>
      <c r="AI12698" s="440"/>
      <c r="AJ12698" s="440"/>
    </row>
    <row r="12699" spans="29:36" x14ac:dyDescent="0.25">
      <c r="AC12699" s="440"/>
      <c r="AD12699" s="440"/>
      <c r="AE12699" s="440"/>
      <c r="AF12699" s="440"/>
      <c r="AG12699" s="440"/>
      <c r="AH12699" s="440"/>
      <c r="AI12699" s="440"/>
      <c r="AJ12699" s="440"/>
    </row>
    <row r="12700" spans="29:36" x14ac:dyDescent="0.25">
      <c r="AC12700" s="440"/>
      <c r="AD12700" s="440"/>
      <c r="AE12700" s="440"/>
      <c r="AF12700" s="440"/>
      <c r="AG12700" s="440"/>
      <c r="AH12700" s="440"/>
      <c r="AI12700" s="440"/>
      <c r="AJ12700" s="440"/>
    </row>
    <row r="12701" spans="29:36" x14ac:dyDescent="0.25">
      <c r="AC12701" s="440"/>
      <c r="AD12701" s="440"/>
      <c r="AE12701" s="440"/>
      <c r="AF12701" s="440"/>
      <c r="AG12701" s="440"/>
      <c r="AH12701" s="440"/>
      <c r="AI12701" s="440"/>
      <c r="AJ12701" s="440"/>
    </row>
    <row r="12702" spans="29:36" x14ac:dyDescent="0.25">
      <c r="AC12702" s="440"/>
      <c r="AD12702" s="440"/>
      <c r="AE12702" s="440"/>
      <c r="AF12702" s="440"/>
      <c r="AG12702" s="440"/>
      <c r="AH12702" s="440"/>
      <c r="AI12702" s="440"/>
      <c r="AJ12702" s="440"/>
    </row>
    <row r="12703" spans="29:36" x14ac:dyDescent="0.25">
      <c r="AC12703" s="440"/>
      <c r="AD12703" s="440"/>
      <c r="AE12703" s="440"/>
      <c r="AF12703" s="440"/>
      <c r="AG12703" s="440"/>
      <c r="AH12703" s="440"/>
      <c r="AI12703" s="440"/>
      <c r="AJ12703" s="440"/>
    </row>
    <row r="12704" spans="29:36" x14ac:dyDescent="0.25">
      <c r="AC12704" s="440"/>
      <c r="AD12704" s="440"/>
      <c r="AE12704" s="440"/>
      <c r="AF12704" s="440"/>
      <c r="AG12704" s="440"/>
      <c r="AH12704" s="440"/>
      <c r="AI12704" s="440"/>
      <c r="AJ12704" s="440"/>
    </row>
    <row r="12705" spans="29:36" x14ac:dyDescent="0.25">
      <c r="AC12705" s="440"/>
      <c r="AD12705" s="440"/>
      <c r="AE12705" s="440"/>
      <c r="AF12705" s="440"/>
      <c r="AG12705" s="440"/>
      <c r="AH12705" s="440"/>
      <c r="AI12705" s="440"/>
      <c r="AJ12705" s="440"/>
    </row>
    <row r="12706" spans="29:36" x14ac:dyDescent="0.25">
      <c r="AC12706" s="440"/>
      <c r="AD12706" s="440"/>
      <c r="AE12706" s="440"/>
      <c r="AF12706" s="440"/>
      <c r="AG12706" s="440"/>
      <c r="AH12706" s="440"/>
      <c r="AI12706" s="440"/>
      <c r="AJ12706" s="440"/>
    </row>
    <row r="12707" spans="29:36" x14ac:dyDescent="0.25">
      <c r="AC12707" s="440"/>
      <c r="AD12707" s="440"/>
      <c r="AE12707" s="440"/>
      <c r="AF12707" s="440"/>
      <c r="AG12707" s="440"/>
      <c r="AH12707" s="440"/>
      <c r="AI12707" s="440"/>
      <c r="AJ12707" s="440"/>
    </row>
    <row r="12708" spans="29:36" x14ac:dyDescent="0.25">
      <c r="AC12708" s="440"/>
      <c r="AD12708" s="440"/>
      <c r="AE12708" s="440"/>
      <c r="AF12708" s="440"/>
      <c r="AG12708" s="440"/>
      <c r="AH12708" s="440"/>
      <c r="AI12708" s="440"/>
      <c r="AJ12708" s="440"/>
    </row>
    <row r="12709" spans="29:36" x14ac:dyDescent="0.25">
      <c r="AC12709" s="440"/>
      <c r="AD12709" s="440"/>
      <c r="AE12709" s="440"/>
      <c r="AF12709" s="440"/>
      <c r="AG12709" s="440"/>
      <c r="AH12709" s="440"/>
      <c r="AI12709" s="440"/>
      <c r="AJ12709" s="440"/>
    </row>
    <row r="12710" spans="29:36" x14ac:dyDescent="0.25">
      <c r="AC12710" s="440"/>
      <c r="AD12710" s="440"/>
      <c r="AE12710" s="440"/>
      <c r="AF12710" s="440"/>
      <c r="AG12710" s="440"/>
      <c r="AH12710" s="440"/>
      <c r="AI12710" s="440"/>
      <c r="AJ12710" s="440"/>
    </row>
    <row r="12711" spans="29:36" x14ac:dyDescent="0.25">
      <c r="AC12711" s="440"/>
      <c r="AD12711" s="440"/>
      <c r="AE12711" s="440"/>
      <c r="AF12711" s="440"/>
      <c r="AG12711" s="440"/>
      <c r="AH12711" s="440"/>
      <c r="AI12711" s="440"/>
      <c r="AJ12711" s="440"/>
    </row>
    <row r="12712" spans="29:36" x14ac:dyDescent="0.25">
      <c r="AC12712" s="440"/>
      <c r="AD12712" s="440"/>
      <c r="AE12712" s="440"/>
      <c r="AF12712" s="440"/>
      <c r="AG12712" s="440"/>
      <c r="AH12712" s="440"/>
      <c r="AI12712" s="440"/>
      <c r="AJ12712" s="440"/>
    </row>
    <row r="12713" spans="29:36" x14ac:dyDescent="0.25">
      <c r="AC12713" s="440"/>
      <c r="AD12713" s="440"/>
      <c r="AE12713" s="440"/>
      <c r="AF12713" s="440"/>
      <c r="AG12713" s="440"/>
      <c r="AH12713" s="440"/>
      <c r="AI12713" s="440"/>
      <c r="AJ12713" s="440"/>
    </row>
    <row r="12714" spans="29:36" x14ac:dyDescent="0.25">
      <c r="AC12714" s="440"/>
      <c r="AD12714" s="440"/>
      <c r="AE12714" s="440"/>
      <c r="AF12714" s="440"/>
      <c r="AG12714" s="440"/>
      <c r="AH12714" s="440"/>
      <c r="AI12714" s="440"/>
      <c r="AJ12714" s="440"/>
    </row>
    <row r="12715" spans="29:36" x14ac:dyDescent="0.25">
      <c r="AC12715" s="440"/>
      <c r="AD12715" s="440"/>
      <c r="AE12715" s="440"/>
      <c r="AF12715" s="440"/>
      <c r="AG12715" s="440"/>
      <c r="AH12715" s="440"/>
      <c r="AI12715" s="440"/>
      <c r="AJ12715" s="440"/>
    </row>
    <row r="12716" spans="29:36" x14ac:dyDescent="0.25">
      <c r="AC12716" s="440"/>
      <c r="AD12716" s="440"/>
      <c r="AE12716" s="440"/>
      <c r="AF12716" s="440"/>
      <c r="AG12716" s="440"/>
      <c r="AH12716" s="440"/>
      <c r="AI12716" s="440"/>
      <c r="AJ12716" s="440"/>
    </row>
    <row r="12717" spans="29:36" x14ac:dyDescent="0.25">
      <c r="AC12717" s="440"/>
      <c r="AD12717" s="440"/>
      <c r="AE12717" s="440"/>
      <c r="AF12717" s="440"/>
      <c r="AG12717" s="440"/>
      <c r="AH12717" s="440"/>
      <c r="AI12717" s="440"/>
      <c r="AJ12717" s="440"/>
    </row>
    <row r="12718" spans="29:36" x14ac:dyDescent="0.25">
      <c r="AC12718" s="440"/>
      <c r="AD12718" s="440"/>
      <c r="AE12718" s="440"/>
      <c r="AF12718" s="440"/>
      <c r="AG12718" s="440"/>
      <c r="AH12718" s="440"/>
      <c r="AI12718" s="440"/>
      <c r="AJ12718" s="440"/>
    </row>
    <row r="12719" spans="29:36" x14ac:dyDescent="0.25">
      <c r="AC12719" s="440"/>
      <c r="AD12719" s="440"/>
      <c r="AE12719" s="440"/>
      <c r="AF12719" s="440"/>
      <c r="AG12719" s="440"/>
      <c r="AH12719" s="440"/>
      <c r="AI12719" s="440"/>
      <c r="AJ12719" s="440"/>
    </row>
    <row r="12720" spans="29:36" x14ac:dyDescent="0.25">
      <c r="AC12720" s="440"/>
      <c r="AD12720" s="440"/>
      <c r="AE12720" s="440"/>
      <c r="AF12720" s="440"/>
      <c r="AG12720" s="440"/>
      <c r="AH12720" s="440"/>
      <c r="AI12720" s="440"/>
      <c r="AJ12720" s="440"/>
    </row>
    <row r="12721" spans="29:36" x14ac:dyDescent="0.25">
      <c r="AC12721" s="440"/>
      <c r="AD12721" s="440"/>
      <c r="AE12721" s="440"/>
      <c r="AF12721" s="440"/>
      <c r="AG12721" s="440"/>
      <c r="AH12721" s="440"/>
      <c r="AI12721" s="440"/>
      <c r="AJ12721" s="440"/>
    </row>
    <row r="12722" spans="29:36" x14ac:dyDescent="0.25">
      <c r="AC12722" s="440"/>
      <c r="AD12722" s="440"/>
      <c r="AE12722" s="440"/>
      <c r="AF12722" s="440"/>
      <c r="AG12722" s="440"/>
      <c r="AH12722" s="440"/>
      <c r="AI12722" s="440"/>
      <c r="AJ12722" s="440"/>
    </row>
    <row r="12723" spans="29:36" x14ac:dyDescent="0.25">
      <c r="AC12723" s="440"/>
      <c r="AD12723" s="440"/>
      <c r="AE12723" s="440"/>
      <c r="AF12723" s="440"/>
      <c r="AG12723" s="440"/>
      <c r="AH12723" s="440"/>
      <c r="AI12723" s="440"/>
      <c r="AJ12723" s="440"/>
    </row>
    <row r="12724" spans="29:36" x14ac:dyDescent="0.25">
      <c r="AC12724" s="440"/>
      <c r="AD12724" s="440"/>
      <c r="AE12724" s="440"/>
      <c r="AF12724" s="440"/>
      <c r="AG12724" s="440"/>
      <c r="AH12724" s="440"/>
      <c r="AI12724" s="440"/>
      <c r="AJ12724" s="440"/>
    </row>
    <row r="12725" spans="29:36" x14ac:dyDescent="0.25">
      <c r="AC12725" s="440"/>
      <c r="AD12725" s="440"/>
      <c r="AE12725" s="440"/>
      <c r="AF12725" s="440"/>
      <c r="AG12725" s="440"/>
      <c r="AH12725" s="440"/>
      <c r="AI12725" s="440"/>
      <c r="AJ12725" s="440"/>
    </row>
    <row r="12726" spans="29:36" x14ac:dyDescent="0.25">
      <c r="AC12726" s="440"/>
      <c r="AD12726" s="440"/>
      <c r="AE12726" s="440"/>
      <c r="AF12726" s="440"/>
      <c r="AG12726" s="440"/>
      <c r="AH12726" s="440"/>
      <c r="AI12726" s="440"/>
      <c r="AJ12726" s="440"/>
    </row>
    <row r="12727" spans="29:36" x14ac:dyDescent="0.25">
      <c r="AC12727" s="440"/>
      <c r="AD12727" s="440"/>
      <c r="AE12727" s="440"/>
      <c r="AF12727" s="440"/>
      <c r="AG12727" s="440"/>
      <c r="AH12727" s="440"/>
      <c r="AI12727" s="440"/>
      <c r="AJ12727" s="440"/>
    </row>
    <row r="12728" spans="29:36" x14ac:dyDescent="0.25">
      <c r="AC12728" s="440"/>
      <c r="AD12728" s="440"/>
      <c r="AE12728" s="440"/>
      <c r="AF12728" s="440"/>
      <c r="AG12728" s="440"/>
      <c r="AH12728" s="440"/>
      <c r="AI12728" s="440"/>
      <c r="AJ12728" s="440"/>
    </row>
    <row r="12729" spans="29:36" x14ac:dyDescent="0.25">
      <c r="AC12729" s="440"/>
      <c r="AD12729" s="440"/>
      <c r="AE12729" s="440"/>
      <c r="AF12729" s="440"/>
      <c r="AG12729" s="440"/>
      <c r="AH12729" s="440"/>
      <c r="AI12729" s="440"/>
      <c r="AJ12729" s="440"/>
    </row>
    <row r="12730" spans="29:36" x14ac:dyDescent="0.25">
      <c r="AC12730" s="440"/>
      <c r="AD12730" s="440"/>
      <c r="AE12730" s="440"/>
      <c r="AF12730" s="440"/>
      <c r="AG12730" s="440"/>
      <c r="AH12730" s="440"/>
      <c r="AI12730" s="440"/>
      <c r="AJ12730" s="440"/>
    </row>
    <row r="12731" spans="29:36" x14ac:dyDescent="0.25">
      <c r="AC12731" s="440"/>
      <c r="AD12731" s="440"/>
      <c r="AE12731" s="440"/>
      <c r="AF12731" s="440"/>
      <c r="AG12731" s="440"/>
      <c r="AH12731" s="440"/>
      <c r="AI12731" s="440"/>
      <c r="AJ12731" s="440"/>
    </row>
    <row r="12732" spans="29:36" x14ac:dyDescent="0.25">
      <c r="AC12732" s="440"/>
      <c r="AD12732" s="440"/>
      <c r="AE12732" s="440"/>
      <c r="AF12732" s="440"/>
      <c r="AG12732" s="440"/>
      <c r="AH12732" s="440"/>
      <c r="AI12732" s="440"/>
      <c r="AJ12732" s="440"/>
    </row>
    <row r="12733" spans="29:36" x14ac:dyDescent="0.25">
      <c r="AC12733" s="440"/>
      <c r="AD12733" s="440"/>
      <c r="AE12733" s="440"/>
      <c r="AF12733" s="440"/>
      <c r="AG12733" s="440"/>
      <c r="AH12733" s="440"/>
      <c r="AI12733" s="440"/>
      <c r="AJ12733" s="440"/>
    </row>
    <row r="12734" spans="29:36" x14ac:dyDescent="0.25">
      <c r="AC12734" s="440"/>
      <c r="AD12734" s="440"/>
      <c r="AE12734" s="440"/>
      <c r="AF12734" s="440"/>
      <c r="AG12734" s="440"/>
      <c r="AH12734" s="440"/>
      <c r="AI12734" s="440"/>
      <c r="AJ12734" s="440"/>
    </row>
    <row r="12735" spans="29:36" x14ac:dyDescent="0.25">
      <c r="AC12735" s="440"/>
      <c r="AD12735" s="440"/>
      <c r="AE12735" s="440"/>
      <c r="AF12735" s="440"/>
      <c r="AG12735" s="440"/>
      <c r="AH12735" s="440"/>
      <c r="AI12735" s="440"/>
      <c r="AJ12735" s="440"/>
    </row>
    <row r="12736" spans="29:36" x14ac:dyDescent="0.25">
      <c r="AC12736" s="440"/>
      <c r="AD12736" s="440"/>
      <c r="AE12736" s="440"/>
      <c r="AF12736" s="440"/>
      <c r="AG12736" s="440"/>
      <c r="AH12736" s="440"/>
      <c r="AI12736" s="440"/>
      <c r="AJ12736" s="440"/>
    </row>
    <row r="12737" spans="29:36" x14ac:dyDescent="0.25">
      <c r="AC12737" s="440"/>
      <c r="AD12737" s="440"/>
      <c r="AE12737" s="440"/>
      <c r="AF12737" s="440"/>
      <c r="AG12737" s="440"/>
      <c r="AH12737" s="440"/>
      <c r="AI12737" s="440"/>
      <c r="AJ12737" s="440"/>
    </row>
    <row r="12738" spans="29:36" x14ac:dyDescent="0.25">
      <c r="AC12738" s="440"/>
      <c r="AD12738" s="440"/>
      <c r="AE12738" s="440"/>
      <c r="AF12738" s="440"/>
      <c r="AG12738" s="440"/>
      <c r="AH12738" s="440"/>
      <c r="AI12738" s="440"/>
      <c r="AJ12738" s="440"/>
    </row>
    <row r="12739" spans="29:36" x14ac:dyDescent="0.25">
      <c r="AC12739" s="440"/>
      <c r="AD12739" s="440"/>
      <c r="AE12739" s="440"/>
      <c r="AF12739" s="440"/>
      <c r="AG12739" s="440"/>
      <c r="AH12739" s="440"/>
      <c r="AI12739" s="440"/>
      <c r="AJ12739" s="440"/>
    </row>
    <row r="12740" spans="29:36" x14ac:dyDescent="0.25">
      <c r="AC12740" s="440"/>
      <c r="AD12740" s="440"/>
      <c r="AE12740" s="440"/>
      <c r="AF12740" s="440"/>
      <c r="AG12740" s="440"/>
      <c r="AH12740" s="440"/>
      <c r="AI12740" s="440"/>
      <c r="AJ12740" s="440"/>
    </row>
    <row r="12741" spans="29:36" x14ac:dyDescent="0.25">
      <c r="AC12741" s="440"/>
      <c r="AD12741" s="440"/>
      <c r="AE12741" s="440"/>
      <c r="AF12741" s="440"/>
      <c r="AG12741" s="440"/>
      <c r="AH12741" s="440"/>
      <c r="AI12741" s="440"/>
      <c r="AJ12741" s="440"/>
    </row>
    <row r="12742" spans="29:36" x14ac:dyDescent="0.25">
      <c r="AC12742" s="440"/>
      <c r="AD12742" s="440"/>
      <c r="AE12742" s="440"/>
      <c r="AF12742" s="440"/>
      <c r="AG12742" s="440"/>
      <c r="AH12742" s="440"/>
      <c r="AI12742" s="440"/>
      <c r="AJ12742" s="440"/>
    </row>
    <row r="12743" spans="29:36" x14ac:dyDescent="0.25">
      <c r="AC12743" s="440"/>
      <c r="AD12743" s="440"/>
      <c r="AE12743" s="440"/>
      <c r="AF12743" s="440"/>
      <c r="AG12743" s="440"/>
      <c r="AH12743" s="440"/>
      <c r="AI12743" s="440"/>
      <c r="AJ12743" s="440"/>
    </row>
    <row r="12744" spans="29:36" x14ac:dyDescent="0.25">
      <c r="AC12744" s="440"/>
      <c r="AD12744" s="440"/>
      <c r="AE12744" s="440"/>
      <c r="AF12744" s="440"/>
      <c r="AG12744" s="440"/>
      <c r="AH12744" s="440"/>
      <c r="AI12744" s="440"/>
      <c r="AJ12744" s="440"/>
    </row>
    <row r="12745" spans="29:36" x14ac:dyDescent="0.25">
      <c r="AC12745" s="440"/>
      <c r="AD12745" s="440"/>
      <c r="AE12745" s="440"/>
      <c r="AF12745" s="440"/>
      <c r="AG12745" s="440"/>
      <c r="AH12745" s="440"/>
      <c r="AI12745" s="440"/>
      <c r="AJ12745" s="440"/>
    </row>
    <row r="12746" spans="29:36" x14ac:dyDescent="0.25">
      <c r="AC12746" s="440"/>
      <c r="AD12746" s="440"/>
      <c r="AE12746" s="440"/>
      <c r="AF12746" s="440"/>
      <c r="AG12746" s="440"/>
      <c r="AH12746" s="440"/>
      <c r="AI12746" s="440"/>
      <c r="AJ12746" s="440"/>
    </row>
    <row r="12747" spans="29:36" x14ac:dyDescent="0.25">
      <c r="AC12747" s="440"/>
      <c r="AD12747" s="440"/>
      <c r="AE12747" s="440"/>
      <c r="AF12747" s="440"/>
      <c r="AG12747" s="440"/>
      <c r="AH12747" s="440"/>
      <c r="AI12747" s="440"/>
      <c r="AJ12747" s="440"/>
    </row>
    <row r="12748" spans="29:36" x14ac:dyDescent="0.25">
      <c r="AC12748" s="440"/>
      <c r="AD12748" s="440"/>
      <c r="AE12748" s="440"/>
      <c r="AF12748" s="440"/>
      <c r="AG12748" s="440"/>
      <c r="AH12748" s="440"/>
      <c r="AI12748" s="440"/>
      <c r="AJ12748" s="440"/>
    </row>
    <row r="12749" spans="29:36" x14ac:dyDescent="0.25">
      <c r="AC12749" s="440"/>
      <c r="AD12749" s="440"/>
      <c r="AE12749" s="440"/>
      <c r="AF12749" s="440"/>
      <c r="AG12749" s="440"/>
      <c r="AH12749" s="440"/>
      <c r="AI12749" s="440"/>
      <c r="AJ12749" s="440"/>
    </row>
    <row r="12750" spans="29:36" x14ac:dyDescent="0.25">
      <c r="AC12750" s="440"/>
      <c r="AD12750" s="440"/>
      <c r="AE12750" s="440"/>
      <c r="AF12750" s="440"/>
      <c r="AG12750" s="440"/>
      <c r="AH12750" s="440"/>
      <c r="AI12750" s="440"/>
      <c r="AJ12750" s="440"/>
    </row>
    <row r="12751" spans="29:36" x14ac:dyDescent="0.25">
      <c r="AC12751" s="440"/>
      <c r="AD12751" s="440"/>
      <c r="AE12751" s="440"/>
      <c r="AF12751" s="440"/>
      <c r="AG12751" s="440"/>
      <c r="AH12751" s="440"/>
      <c r="AI12751" s="440"/>
      <c r="AJ12751" s="440"/>
    </row>
    <row r="12752" spans="29:36" x14ac:dyDescent="0.25">
      <c r="AC12752" s="440"/>
      <c r="AD12752" s="440"/>
      <c r="AE12752" s="440"/>
      <c r="AF12752" s="440"/>
      <c r="AG12752" s="440"/>
      <c r="AH12752" s="440"/>
      <c r="AI12752" s="440"/>
      <c r="AJ12752" s="440"/>
    </row>
    <row r="12753" spans="29:36" x14ac:dyDescent="0.25">
      <c r="AC12753" s="440"/>
      <c r="AD12753" s="440"/>
      <c r="AE12753" s="440"/>
      <c r="AF12753" s="440"/>
      <c r="AG12753" s="440"/>
      <c r="AH12753" s="440"/>
      <c r="AI12753" s="440"/>
      <c r="AJ12753" s="440"/>
    </row>
    <row r="12754" spans="29:36" x14ac:dyDescent="0.25">
      <c r="AC12754" s="440"/>
      <c r="AD12754" s="440"/>
      <c r="AE12754" s="440"/>
      <c r="AF12754" s="440"/>
      <c r="AG12754" s="440"/>
      <c r="AH12754" s="440"/>
      <c r="AI12754" s="440"/>
      <c r="AJ12754" s="440"/>
    </row>
    <row r="12755" spans="29:36" x14ac:dyDescent="0.25">
      <c r="AC12755" s="440"/>
      <c r="AD12755" s="440"/>
      <c r="AE12755" s="440"/>
      <c r="AF12755" s="440"/>
      <c r="AG12755" s="440"/>
      <c r="AH12755" s="440"/>
      <c r="AI12755" s="440"/>
      <c r="AJ12755" s="440"/>
    </row>
    <row r="12756" spans="29:36" x14ac:dyDescent="0.25">
      <c r="AC12756" s="440"/>
      <c r="AD12756" s="440"/>
      <c r="AE12756" s="440"/>
      <c r="AF12756" s="440"/>
      <c r="AG12756" s="440"/>
      <c r="AH12756" s="440"/>
      <c r="AI12756" s="440"/>
      <c r="AJ12756" s="440"/>
    </row>
    <row r="12757" spans="29:36" x14ac:dyDescent="0.25">
      <c r="AC12757" s="440"/>
      <c r="AD12757" s="440"/>
      <c r="AE12757" s="440"/>
      <c r="AF12757" s="440"/>
      <c r="AG12757" s="440"/>
      <c r="AH12757" s="440"/>
      <c r="AI12757" s="440"/>
      <c r="AJ12757" s="440"/>
    </row>
    <row r="12758" spans="29:36" x14ac:dyDescent="0.25">
      <c r="AC12758" s="440"/>
      <c r="AD12758" s="440"/>
      <c r="AE12758" s="440"/>
      <c r="AF12758" s="440"/>
      <c r="AG12758" s="440"/>
      <c r="AH12758" s="440"/>
      <c r="AI12758" s="440"/>
      <c r="AJ12758" s="440"/>
    </row>
    <row r="12759" spans="29:36" x14ac:dyDescent="0.25">
      <c r="AC12759" s="440"/>
      <c r="AD12759" s="440"/>
      <c r="AE12759" s="440"/>
      <c r="AF12759" s="440"/>
      <c r="AG12759" s="440"/>
      <c r="AH12759" s="440"/>
      <c r="AI12759" s="440"/>
      <c r="AJ12759" s="440"/>
    </row>
    <row r="12760" spans="29:36" x14ac:dyDescent="0.25">
      <c r="AC12760" s="440"/>
      <c r="AD12760" s="440"/>
      <c r="AE12760" s="440"/>
      <c r="AF12760" s="440"/>
      <c r="AG12760" s="440"/>
      <c r="AH12760" s="440"/>
      <c r="AI12760" s="440"/>
      <c r="AJ12760" s="440"/>
    </row>
    <row r="12761" spans="29:36" x14ac:dyDescent="0.25">
      <c r="AC12761" s="440"/>
      <c r="AD12761" s="440"/>
      <c r="AE12761" s="440"/>
      <c r="AF12761" s="440"/>
      <c r="AG12761" s="440"/>
      <c r="AH12761" s="440"/>
      <c r="AI12761" s="440"/>
      <c r="AJ12761" s="440"/>
    </row>
    <row r="12762" spans="29:36" x14ac:dyDescent="0.25">
      <c r="AC12762" s="440"/>
      <c r="AD12762" s="440"/>
      <c r="AE12762" s="440"/>
      <c r="AF12762" s="440"/>
      <c r="AG12762" s="440"/>
      <c r="AH12762" s="440"/>
      <c r="AI12762" s="440"/>
      <c r="AJ12762" s="440"/>
    </row>
    <row r="12763" spans="29:36" x14ac:dyDescent="0.25">
      <c r="AC12763" s="440"/>
      <c r="AD12763" s="440"/>
      <c r="AE12763" s="440"/>
      <c r="AF12763" s="440"/>
      <c r="AG12763" s="440"/>
      <c r="AH12763" s="440"/>
      <c r="AI12763" s="440"/>
      <c r="AJ12763" s="440"/>
    </row>
    <row r="12764" spans="29:36" x14ac:dyDescent="0.25">
      <c r="AC12764" s="440"/>
      <c r="AD12764" s="440"/>
      <c r="AE12764" s="440"/>
      <c r="AF12764" s="440"/>
      <c r="AG12764" s="440"/>
      <c r="AH12764" s="440"/>
      <c r="AI12764" s="440"/>
      <c r="AJ12764" s="440"/>
    </row>
    <row r="12765" spans="29:36" x14ac:dyDescent="0.25">
      <c r="AC12765" s="440"/>
      <c r="AD12765" s="440"/>
      <c r="AE12765" s="440"/>
      <c r="AF12765" s="440"/>
      <c r="AG12765" s="440"/>
      <c r="AH12765" s="440"/>
      <c r="AI12765" s="440"/>
      <c r="AJ12765" s="440"/>
    </row>
    <row r="12766" spans="29:36" x14ac:dyDescent="0.25">
      <c r="AC12766" s="440"/>
      <c r="AD12766" s="440"/>
      <c r="AE12766" s="440"/>
      <c r="AF12766" s="440"/>
      <c r="AG12766" s="440"/>
      <c r="AH12766" s="440"/>
      <c r="AI12766" s="440"/>
      <c r="AJ12766" s="440"/>
    </row>
    <row r="12767" spans="29:36" x14ac:dyDescent="0.25">
      <c r="AC12767" s="440"/>
      <c r="AD12767" s="440"/>
      <c r="AE12767" s="440"/>
      <c r="AF12767" s="440"/>
      <c r="AG12767" s="440"/>
      <c r="AH12767" s="440"/>
      <c r="AI12767" s="440"/>
      <c r="AJ12767" s="440"/>
    </row>
    <row r="12768" spans="29:36" x14ac:dyDescent="0.25">
      <c r="AC12768" s="440"/>
      <c r="AD12768" s="440"/>
      <c r="AE12768" s="440"/>
      <c r="AF12768" s="440"/>
      <c r="AG12768" s="440"/>
      <c r="AH12768" s="440"/>
      <c r="AI12768" s="440"/>
      <c r="AJ12768" s="440"/>
    </row>
    <row r="12769" spans="29:36" x14ac:dyDescent="0.25">
      <c r="AC12769" s="440"/>
      <c r="AD12769" s="440"/>
      <c r="AE12769" s="440"/>
      <c r="AF12769" s="440"/>
      <c r="AG12769" s="440"/>
      <c r="AH12769" s="440"/>
      <c r="AI12769" s="440"/>
      <c r="AJ12769" s="440"/>
    </row>
    <row r="12770" spans="29:36" x14ac:dyDescent="0.25">
      <c r="AC12770" s="440"/>
      <c r="AD12770" s="440"/>
      <c r="AE12770" s="440"/>
      <c r="AF12770" s="440"/>
      <c r="AG12770" s="440"/>
      <c r="AH12770" s="440"/>
      <c r="AI12770" s="440"/>
      <c r="AJ12770" s="440"/>
    </row>
    <row r="12771" spans="29:36" x14ac:dyDescent="0.25">
      <c r="AC12771" s="440"/>
      <c r="AD12771" s="440"/>
      <c r="AE12771" s="440"/>
      <c r="AF12771" s="440"/>
      <c r="AG12771" s="440"/>
      <c r="AH12771" s="440"/>
      <c r="AI12771" s="440"/>
      <c r="AJ12771" s="440"/>
    </row>
    <row r="12772" spans="29:36" x14ac:dyDescent="0.25">
      <c r="AC12772" s="440"/>
      <c r="AD12772" s="440"/>
      <c r="AE12772" s="440"/>
      <c r="AF12772" s="440"/>
      <c r="AG12772" s="440"/>
      <c r="AH12772" s="440"/>
      <c r="AI12772" s="440"/>
      <c r="AJ12772" s="440"/>
    </row>
    <row r="12773" spans="29:36" x14ac:dyDescent="0.25">
      <c r="AC12773" s="440"/>
      <c r="AD12773" s="440"/>
      <c r="AE12773" s="440"/>
      <c r="AF12773" s="440"/>
      <c r="AG12773" s="440"/>
      <c r="AH12773" s="440"/>
      <c r="AI12773" s="440"/>
      <c r="AJ12773" s="440"/>
    </row>
    <row r="12774" spans="29:36" x14ac:dyDescent="0.25">
      <c r="AC12774" s="440"/>
      <c r="AD12774" s="440"/>
      <c r="AE12774" s="440"/>
      <c r="AF12774" s="440"/>
      <c r="AG12774" s="440"/>
      <c r="AH12774" s="440"/>
      <c r="AI12774" s="440"/>
      <c r="AJ12774" s="440"/>
    </row>
    <row r="12775" spans="29:36" x14ac:dyDescent="0.25">
      <c r="AC12775" s="440"/>
      <c r="AD12775" s="440"/>
      <c r="AE12775" s="440"/>
      <c r="AF12775" s="440"/>
      <c r="AG12775" s="440"/>
      <c r="AH12775" s="440"/>
      <c r="AI12775" s="440"/>
      <c r="AJ12775" s="440"/>
    </row>
    <row r="12776" spans="29:36" x14ac:dyDescent="0.25">
      <c r="AC12776" s="440"/>
      <c r="AD12776" s="440"/>
      <c r="AE12776" s="440"/>
      <c r="AF12776" s="440"/>
      <c r="AG12776" s="440"/>
      <c r="AH12776" s="440"/>
      <c r="AI12776" s="440"/>
      <c r="AJ12776" s="440"/>
    </row>
    <row r="12777" spans="29:36" x14ac:dyDescent="0.25">
      <c r="AC12777" s="440"/>
      <c r="AD12777" s="440"/>
      <c r="AE12777" s="440"/>
      <c r="AF12777" s="440"/>
      <c r="AG12777" s="440"/>
      <c r="AH12777" s="440"/>
      <c r="AI12777" s="440"/>
      <c r="AJ12777" s="440"/>
    </row>
    <row r="12778" spans="29:36" x14ac:dyDescent="0.25">
      <c r="AC12778" s="440"/>
      <c r="AD12778" s="440"/>
      <c r="AE12778" s="440"/>
      <c r="AF12778" s="440"/>
      <c r="AG12778" s="440"/>
      <c r="AH12778" s="440"/>
      <c r="AI12778" s="440"/>
      <c r="AJ12778" s="440"/>
    </row>
    <row r="12779" spans="29:36" x14ac:dyDescent="0.25">
      <c r="AC12779" s="440"/>
      <c r="AD12779" s="440"/>
      <c r="AE12779" s="440"/>
      <c r="AF12779" s="440"/>
      <c r="AG12779" s="440"/>
      <c r="AH12779" s="440"/>
      <c r="AI12779" s="440"/>
      <c r="AJ12779" s="440"/>
    </row>
    <row r="12780" spans="29:36" x14ac:dyDescent="0.25">
      <c r="AC12780" s="440"/>
      <c r="AD12780" s="440"/>
      <c r="AE12780" s="440"/>
      <c r="AF12780" s="440"/>
      <c r="AG12780" s="440"/>
      <c r="AH12780" s="440"/>
      <c r="AI12780" s="440"/>
      <c r="AJ12780" s="440"/>
    </row>
    <row r="12781" spans="29:36" x14ac:dyDescent="0.25">
      <c r="AC12781" s="440"/>
      <c r="AD12781" s="440"/>
      <c r="AE12781" s="440"/>
      <c r="AF12781" s="440"/>
      <c r="AG12781" s="440"/>
      <c r="AH12781" s="440"/>
      <c r="AI12781" s="440"/>
      <c r="AJ12781" s="440"/>
    </row>
    <row r="12782" spans="29:36" x14ac:dyDescent="0.25">
      <c r="AC12782" s="440"/>
      <c r="AD12782" s="440"/>
      <c r="AE12782" s="440"/>
      <c r="AF12782" s="440"/>
      <c r="AG12782" s="440"/>
      <c r="AH12782" s="440"/>
      <c r="AI12782" s="440"/>
      <c r="AJ12782" s="440"/>
    </row>
    <row r="12783" spans="29:36" x14ac:dyDescent="0.25">
      <c r="AC12783" s="440"/>
      <c r="AD12783" s="440"/>
      <c r="AE12783" s="440"/>
      <c r="AF12783" s="440"/>
      <c r="AG12783" s="440"/>
      <c r="AH12783" s="440"/>
      <c r="AI12783" s="440"/>
      <c r="AJ12783" s="440"/>
    </row>
    <row r="12784" spans="29:36" x14ac:dyDescent="0.25">
      <c r="AC12784" s="440"/>
      <c r="AD12784" s="440"/>
      <c r="AE12784" s="440"/>
      <c r="AF12784" s="440"/>
      <c r="AG12784" s="440"/>
      <c r="AH12784" s="440"/>
      <c r="AI12784" s="440"/>
      <c r="AJ12784" s="440"/>
    </row>
    <row r="12785" spans="29:36" x14ac:dyDescent="0.25">
      <c r="AC12785" s="440"/>
      <c r="AD12785" s="440"/>
      <c r="AE12785" s="440"/>
      <c r="AF12785" s="440"/>
      <c r="AG12785" s="440"/>
      <c r="AH12785" s="440"/>
      <c r="AI12785" s="440"/>
      <c r="AJ12785" s="440"/>
    </row>
    <row r="12786" spans="29:36" x14ac:dyDescent="0.25">
      <c r="AC12786" s="440"/>
      <c r="AD12786" s="440"/>
      <c r="AE12786" s="440"/>
      <c r="AF12786" s="440"/>
      <c r="AG12786" s="440"/>
      <c r="AH12786" s="440"/>
      <c r="AI12786" s="440"/>
      <c r="AJ12786" s="440"/>
    </row>
    <row r="12787" spans="29:36" x14ac:dyDescent="0.25">
      <c r="AC12787" s="440"/>
      <c r="AD12787" s="440"/>
      <c r="AE12787" s="440"/>
      <c r="AF12787" s="440"/>
      <c r="AG12787" s="440"/>
      <c r="AH12787" s="440"/>
      <c r="AI12787" s="440"/>
      <c r="AJ12787" s="440"/>
    </row>
    <row r="12788" spans="29:36" x14ac:dyDescent="0.25">
      <c r="AC12788" s="440"/>
      <c r="AD12788" s="440"/>
      <c r="AE12788" s="440"/>
      <c r="AF12788" s="440"/>
      <c r="AG12788" s="440"/>
      <c r="AH12788" s="440"/>
      <c r="AI12788" s="440"/>
      <c r="AJ12788" s="440"/>
    </row>
    <row r="12789" spans="29:36" x14ac:dyDescent="0.25">
      <c r="AC12789" s="440"/>
      <c r="AD12789" s="440"/>
      <c r="AE12789" s="440"/>
      <c r="AF12789" s="440"/>
      <c r="AG12789" s="440"/>
      <c r="AH12789" s="440"/>
      <c r="AI12789" s="440"/>
      <c r="AJ12789" s="440"/>
    </row>
    <row r="12790" spans="29:36" x14ac:dyDescent="0.25">
      <c r="AC12790" s="440"/>
      <c r="AD12790" s="440"/>
      <c r="AE12790" s="440"/>
      <c r="AF12790" s="440"/>
      <c r="AG12790" s="440"/>
      <c r="AH12790" s="440"/>
      <c r="AI12790" s="440"/>
      <c r="AJ12790" s="440"/>
    </row>
    <row r="12791" spans="29:36" x14ac:dyDescent="0.25">
      <c r="AC12791" s="440"/>
      <c r="AD12791" s="440"/>
      <c r="AE12791" s="440"/>
      <c r="AF12791" s="440"/>
      <c r="AG12791" s="440"/>
      <c r="AH12791" s="440"/>
      <c r="AI12791" s="440"/>
      <c r="AJ12791" s="440"/>
    </row>
    <row r="12792" spans="29:36" x14ac:dyDescent="0.25">
      <c r="AC12792" s="440"/>
      <c r="AD12792" s="440"/>
      <c r="AE12792" s="440"/>
      <c r="AF12792" s="440"/>
      <c r="AG12792" s="440"/>
      <c r="AH12792" s="440"/>
      <c r="AI12792" s="440"/>
      <c r="AJ12792" s="440"/>
    </row>
    <row r="12793" spans="29:36" x14ac:dyDescent="0.25">
      <c r="AC12793" s="440"/>
      <c r="AD12793" s="440"/>
      <c r="AE12793" s="440"/>
      <c r="AF12793" s="440"/>
      <c r="AG12793" s="440"/>
      <c r="AH12793" s="440"/>
      <c r="AI12793" s="440"/>
      <c r="AJ12793" s="440"/>
    </row>
    <row r="12794" spans="29:36" x14ac:dyDescent="0.25">
      <c r="AC12794" s="440"/>
      <c r="AD12794" s="440"/>
      <c r="AE12794" s="440"/>
      <c r="AF12794" s="440"/>
      <c r="AG12794" s="440"/>
      <c r="AH12794" s="440"/>
      <c r="AI12794" s="440"/>
      <c r="AJ12794" s="440"/>
    </row>
    <row r="12795" spans="29:36" x14ac:dyDescent="0.25">
      <c r="AC12795" s="440"/>
      <c r="AD12795" s="440"/>
      <c r="AE12795" s="440"/>
      <c r="AF12795" s="440"/>
      <c r="AG12795" s="440"/>
      <c r="AH12795" s="440"/>
      <c r="AI12795" s="440"/>
      <c r="AJ12795" s="440"/>
    </row>
    <row r="12796" spans="29:36" x14ac:dyDescent="0.25">
      <c r="AC12796" s="440"/>
      <c r="AD12796" s="440"/>
      <c r="AE12796" s="440"/>
      <c r="AF12796" s="440"/>
      <c r="AG12796" s="440"/>
      <c r="AH12796" s="440"/>
      <c r="AI12796" s="440"/>
      <c r="AJ12796" s="440"/>
    </row>
    <row r="12797" spans="29:36" x14ac:dyDescent="0.25">
      <c r="AC12797" s="440"/>
      <c r="AD12797" s="440"/>
      <c r="AE12797" s="440"/>
      <c r="AF12797" s="440"/>
      <c r="AG12797" s="440"/>
      <c r="AH12797" s="440"/>
      <c r="AI12797" s="440"/>
      <c r="AJ12797" s="440"/>
    </row>
    <row r="12798" spans="29:36" x14ac:dyDescent="0.25">
      <c r="AC12798" s="440"/>
      <c r="AD12798" s="440"/>
      <c r="AE12798" s="440"/>
      <c r="AF12798" s="440"/>
      <c r="AG12798" s="440"/>
      <c r="AH12798" s="440"/>
      <c r="AI12798" s="440"/>
      <c r="AJ12798" s="440"/>
    </row>
    <row r="12799" spans="29:36" x14ac:dyDescent="0.25">
      <c r="AC12799" s="440"/>
      <c r="AD12799" s="440"/>
      <c r="AE12799" s="440"/>
      <c r="AF12799" s="440"/>
      <c r="AG12799" s="440"/>
      <c r="AH12799" s="440"/>
      <c r="AI12799" s="440"/>
      <c r="AJ12799" s="440"/>
    </row>
    <row r="12800" spans="29:36" x14ac:dyDescent="0.25">
      <c r="AC12800" s="440"/>
      <c r="AD12800" s="440"/>
      <c r="AE12800" s="440"/>
      <c r="AF12800" s="440"/>
      <c r="AG12800" s="440"/>
      <c r="AH12800" s="440"/>
      <c r="AI12800" s="440"/>
      <c r="AJ12800" s="440"/>
    </row>
    <row r="12801" spans="29:36" x14ac:dyDescent="0.25">
      <c r="AC12801" s="440"/>
      <c r="AD12801" s="440"/>
      <c r="AE12801" s="440"/>
      <c r="AF12801" s="440"/>
      <c r="AG12801" s="440"/>
      <c r="AH12801" s="440"/>
      <c r="AI12801" s="440"/>
      <c r="AJ12801" s="440"/>
    </row>
    <row r="12802" spans="29:36" x14ac:dyDescent="0.25">
      <c r="AC12802" s="440"/>
      <c r="AD12802" s="440"/>
      <c r="AE12802" s="440"/>
      <c r="AF12802" s="440"/>
      <c r="AG12802" s="440"/>
      <c r="AH12802" s="440"/>
      <c r="AI12802" s="440"/>
      <c r="AJ12802" s="440"/>
    </row>
    <row r="12803" spans="29:36" x14ac:dyDescent="0.25">
      <c r="AC12803" s="440"/>
      <c r="AD12803" s="440"/>
      <c r="AE12803" s="440"/>
      <c r="AF12803" s="440"/>
      <c r="AG12803" s="440"/>
      <c r="AH12803" s="440"/>
      <c r="AI12803" s="440"/>
      <c r="AJ12803" s="440"/>
    </row>
    <row r="12804" spans="29:36" x14ac:dyDescent="0.25">
      <c r="AC12804" s="440"/>
      <c r="AD12804" s="440"/>
      <c r="AE12804" s="440"/>
      <c r="AF12804" s="440"/>
      <c r="AG12804" s="440"/>
      <c r="AH12804" s="440"/>
      <c r="AI12804" s="440"/>
      <c r="AJ12804" s="440"/>
    </row>
    <row r="12805" spans="29:36" x14ac:dyDescent="0.25">
      <c r="AC12805" s="440"/>
      <c r="AD12805" s="440"/>
      <c r="AE12805" s="440"/>
      <c r="AF12805" s="440"/>
      <c r="AG12805" s="440"/>
      <c r="AH12805" s="440"/>
      <c r="AI12805" s="440"/>
      <c r="AJ12805" s="440"/>
    </row>
    <row r="12806" spans="29:36" x14ac:dyDescent="0.25">
      <c r="AC12806" s="440"/>
      <c r="AD12806" s="440"/>
      <c r="AE12806" s="440"/>
      <c r="AF12806" s="440"/>
      <c r="AG12806" s="440"/>
      <c r="AH12806" s="440"/>
      <c r="AI12806" s="440"/>
      <c r="AJ12806" s="440"/>
    </row>
    <row r="12807" spans="29:36" x14ac:dyDescent="0.25">
      <c r="AC12807" s="440"/>
      <c r="AD12807" s="440"/>
      <c r="AE12807" s="440"/>
      <c r="AF12807" s="440"/>
      <c r="AG12807" s="440"/>
      <c r="AH12807" s="440"/>
      <c r="AI12807" s="440"/>
      <c r="AJ12807" s="440"/>
    </row>
    <row r="12808" spans="29:36" x14ac:dyDescent="0.25">
      <c r="AC12808" s="440"/>
      <c r="AD12808" s="440"/>
      <c r="AE12808" s="440"/>
      <c r="AF12808" s="440"/>
      <c r="AG12808" s="440"/>
      <c r="AH12808" s="440"/>
      <c r="AI12808" s="440"/>
      <c r="AJ12808" s="440"/>
    </row>
    <row r="12809" spans="29:36" x14ac:dyDescent="0.25">
      <c r="AC12809" s="440"/>
      <c r="AD12809" s="440"/>
      <c r="AE12809" s="440"/>
      <c r="AF12809" s="440"/>
      <c r="AG12809" s="440"/>
      <c r="AH12809" s="440"/>
      <c r="AI12809" s="440"/>
      <c r="AJ12809" s="440"/>
    </row>
    <row r="12810" spans="29:36" x14ac:dyDescent="0.25">
      <c r="AC12810" s="440"/>
      <c r="AD12810" s="440"/>
      <c r="AE12810" s="440"/>
      <c r="AF12810" s="440"/>
      <c r="AG12810" s="440"/>
      <c r="AH12810" s="440"/>
      <c r="AI12810" s="440"/>
      <c r="AJ12810" s="440"/>
    </row>
    <row r="12811" spans="29:36" x14ac:dyDescent="0.25">
      <c r="AC12811" s="440"/>
      <c r="AD12811" s="440"/>
      <c r="AE12811" s="440"/>
      <c r="AF12811" s="440"/>
      <c r="AG12811" s="440"/>
      <c r="AH12811" s="440"/>
      <c r="AI12811" s="440"/>
      <c r="AJ12811" s="440"/>
    </row>
    <row r="12812" spans="29:36" x14ac:dyDescent="0.25">
      <c r="AC12812" s="440"/>
      <c r="AD12812" s="440"/>
      <c r="AE12812" s="440"/>
      <c r="AF12812" s="440"/>
      <c r="AG12812" s="440"/>
      <c r="AH12812" s="440"/>
      <c r="AI12812" s="440"/>
      <c r="AJ12812" s="440"/>
    </row>
    <row r="12813" spans="29:36" x14ac:dyDescent="0.25">
      <c r="AC12813" s="440"/>
      <c r="AD12813" s="440"/>
      <c r="AE12813" s="440"/>
      <c r="AF12813" s="440"/>
      <c r="AG12813" s="440"/>
      <c r="AH12813" s="440"/>
      <c r="AI12813" s="440"/>
      <c r="AJ12813" s="440"/>
    </row>
    <row r="12814" spans="29:36" x14ac:dyDescent="0.25">
      <c r="AC12814" s="440"/>
      <c r="AD12814" s="440"/>
      <c r="AE12814" s="440"/>
      <c r="AF12814" s="440"/>
      <c r="AG12814" s="440"/>
      <c r="AH12814" s="440"/>
      <c r="AI12814" s="440"/>
      <c r="AJ12814" s="440"/>
    </row>
    <row r="12815" spans="29:36" x14ac:dyDescent="0.25">
      <c r="AC12815" s="440"/>
      <c r="AD12815" s="440"/>
      <c r="AE12815" s="440"/>
      <c r="AF12815" s="440"/>
      <c r="AG12815" s="440"/>
      <c r="AH12815" s="440"/>
      <c r="AI12815" s="440"/>
      <c r="AJ12815" s="440"/>
    </row>
    <row r="12816" spans="29:36" x14ac:dyDescent="0.25">
      <c r="AC12816" s="440"/>
      <c r="AD12816" s="440"/>
      <c r="AE12816" s="440"/>
      <c r="AF12816" s="440"/>
      <c r="AG12816" s="440"/>
      <c r="AH12816" s="440"/>
      <c r="AI12816" s="440"/>
      <c r="AJ12816" s="440"/>
    </row>
    <row r="12817" spans="29:36" x14ac:dyDescent="0.25">
      <c r="AC12817" s="440"/>
      <c r="AD12817" s="440"/>
      <c r="AE12817" s="440"/>
      <c r="AF12817" s="440"/>
      <c r="AG12817" s="440"/>
      <c r="AH12817" s="440"/>
      <c r="AI12817" s="440"/>
      <c r="AJ12817" s="440"/>
    </row>
    <row r="12818" spans="29:36" x14ac:dyDescent="0.25">
      <c r="AC12818" s="440"/>
      <c r="AD12818" s="440"/>
      <c r="AE12818" s="440"/>
      <c r="AF12818" s="440"/>
      <c r="AG12818" s="440"/>
      <c r="AH12818" s="440"/>
      <c r="AI12818" s="440"/>
      <c r="AJ12818" s="440"/>
    </row>
    <row r="12819" spans="29:36" x14ac:dyDescent="0.25">
      <c r="AC12819" s="440"/>
      <c r="AD12819" s="440"/>
      <c r="AE12819" s="440"/>
      <c r="AF12819" s="440"/>
      <c r="AG12819" s="440"/>
      <c r="AH12819" s="440"/>
      <c r="AI12819" s="440"/>
      <c r="AJ12819" s="440"/>
    </row>
    <row r="12820" spans="29:36" x14ac:dyDescent="0.25">
      <c r="AC12820" s="440"/>
      <c r="AD12820" s="440"/>
      <c r="AE12820" s="440"/>
      <c r="AF12820" s="440"/>
      <c r="AG12820" s="440"/>
      <c r="AH12820" s="440"/>
      <c r="AI12820" s="440"/>
      <c r="AJ12820" s="440"/>
    </row>
    <row r="12821" spans="29:36" x14ac:dyDescent="0.25">
      <c r="AC12821" s="440"/>
      <c r="AD12821" s="440"/>
      <c r="AE12821" s="440"/>
      <c r="AF12821" s="440"/>
      <c r="AG12821" s="440"/>
      <c r="AH12821" s="440"/>
      <c r="AI12821" s="440"/>
      <c r="AJ12821" s="440"/>
    </row>
    <row r="12822" spans="29:36" x14ac:dyDescent="0.25">
      <c r="AC12822" s="440"/>
      <c r="AD12822" s="440"/>
      <c r="AE12822" s="440"/>
      <c r="AF12822" s="440"/>
      <c r="AG12822" s="440"/>
      <c r="AH12822" s="440"/>
      <c r="AI12822" s="440"/>
      <c r="AJ12822" s="440"/>
    </row>
    <row r="12823" spans="29:36" x14ac:dyDescent="0.25">
      <c r="AC12823" s="440"/>
      <c r="AD12823" s="440"/>
      <c r="AE12823" s="440"/>
      <c r="AF12823" s="440"/>
      <c r="AG12823" s="440"/>
      <c r="AH12823" s="440"/>
      <c r="AI12823" s="440"/>
      <c r="AJ12823" s="440"/>
    </row>
    <row r="12824" spans="29:36" x14ac:dyDescent="0.25">
      <c r="AC12824" s="440"/>
      <c r="AD12824" s="440"/>
      <c r="AE12824" s="440"/>
      <c r="AF12824" s="440"/>
      <c r="AG12824" s="440"/>
      <c r="AH12824" s="440"/>
      <c r="AI12824" s="440"/>
      <c r="AJ12824" s="440"/>
    </row>
    <row r="12825" spans="29:36" x14ac:dyDescent="0.25">
      <c r="AC12825" s="440"/>
      <c r="AD12825" s="440"/>
      <c r="AE12825" s="440"/>
      <c r="AF12825" s="440"/>
      <c r="AG12825" s="440"/>
      <c r="AH12825" s="440"/>
      <c r="AI12825" s="440"/>
      <c r="AJ12825" s="440"/>
    </row>
    <row r="12826" spans="29:36" x14ac:dyDescent="0.25">
      <c r="AC12826" s="440"/>
      <c r="AD12826" s="440"/>
      <c r="AE12826" s="440"/>
      <c r="AF12826" s="440"/>
      <c r="AG12826" s="440"/>
      <c r="AH12826" s="440"/>
      <c r="AI12826" s="440"/>
      <c r="AJ12826" s="440"/>
    </row>
    <row r="12827" spans="29:36" x14ac:dyDescent="0.25">
      <c r="AC12827" s="440"/>
      <c r="AD12827" s="440"/>
      <c r="AE12827" s="440"/>
      <c r="AF12827" s="440"/>
      <c r="AG12827" s="440"/>
      <c r="AH12827" s="440"/>
      <c r="AI12827" s="440"/>
      <c r="AJ12827" s="440"/>
    </row>
    <row r="12828" spans="29:36" x14ac:dyDescent="0.25">
      <c r="AC12828" s="440"/>
      <c r="AD12828" s="440"/>
      <c r="AE12828" s="440"/>
      <c r="AF12828" s="440"/>
      <c r="AG12828" s="440"/>
      <c r="AH12828" s="440"/>
      <c r="AI12828" s="440"/>
      <c r="AJ12828" s="440"/>
    </row>
    <row r="12829" spans="29:36" x14ac:dyDescent="0.25">
      <c r="AC12829" s="440"/>
      <c r="AD12829" s="440"/>
      <c r="AE12829" s="440"/>
      <c r="AF12829" s="440"/>
      <c r="AG12829" s="440"/>
      <c r="AH12829" s="440"/>
      <c r="AI12829" s="440"/>
      <c r="AJ12829" s="440"/>
    </row>
    <row r="12830" spans="29:36" x14ac:dyDescent="0.25">
      <c r="AC12830" s="440"/>
      <c r="AD12830" s="440"/>
      <c r="AE12830" s="440"/>
      <c r="AF12830" s="440"/>
      <c r="AG12830" s="440"/>
      <c r="AH12830" s="440"/>
      <c r="AI12830" s="440"/>
      <c r="AJ12830" s="440"/>
    </row>
    <row r="12831" spans="29:36" x14ac:dyDescent="0.25">
      <c r="AC12831" s="440"/>
      <c r="AD12831" s="440"/>
      <c r="AE12831" s="440"/>
      <c r="AF12831" s="440"/>
      <c r="AG12831" s="440"/>
      <c r="AH12831" s="440"/>
      <c r="AI12831" s="440"/>
      <c r="AJ12831" s="440"/>
    </row>
    <row r="12832" spans="29:36" x14ac:dyDescent="0.25">
      <c r="AC12832" s="440"/>
      <c r="AD12832" s="440"/>
      <c r="AE12832" s="440"/>
      <c r="AF12832" s="440"/>
      <c r="AG12832" s="440"/>
      <c r="AH12832" s="440"/>
      <c r="AI12832" s="440"/>
      <c r="AJ12832" s="440"/>
    </row>
    <row r="12833" spans="29:36" x14ac:dyDescent="0.25">
      <c r="AC12833" s="440"/>
      <c r="AD12833" s="440"/>
      <c r="AE12833" s="440"/>
      <c r="AF12833" s="440"/>
      <c r="AG12833" s="440"/>
      <c r="AH12833" s="440"/>
      <c r="AI12833" s="440"/>
      <c r="AJ12833" s="440"/>
    </row>
    <row r="12834" spans="29:36" x14ac:dyDescent="0.25">
      <c r="AC12834" s="440"/>
      <c r="AD12834" s="440"/>
      <c r="AE12834" s="440"/>
      <c r="AF12834" s="440"/>
      <c r="AG12834" s="440"/>
      <c r="AH12834" s="440"/>
      <c r="AI12834" s="440"/>
      <c r="AJ12834" s="440"/>
    </row>
    <row r="12835" spans="29:36" x14ac:dyDescent="0.25">
      <c r="AC12835" s="440"/>
      <c r="AD12835" s="440"/>
      <c r="AE12835" s="440"/>
      <c r="AF12835" s="440"/>
      <c r="AG12835" s="440"/>
      <c r="AH12835" s="440"/>
      <c r="AI12835" s="440"/>
      <c r="AJ12835" s="440"/>
    </row>
    <row r="12836" spans="29:36" x14ac:dyDescent="0.25">
      <c r="AC12836" s="440"/>
      <c r="AD12836" s="440"/>
      <c r="AE12836" s="440"/>
      <c r="AF12836" s="440"/>
      <c r="AG12836" s="440"/>
      <c r="AH12836" s="440"/>
      <c r="AI12836" s="440"/>
      <c r="AJ12836" s="440"/>
    </row>
    <row r="12837" spans="29:36" x14ac:dyDescent="0.25">
      <c r="AC12837" s="440"/>
      <c r="AD12837" s="440"/>
      <c r="AE12837" s="440"/>
      <c r="AF12837" s="440"/>
      <c r="AG12837" s="440"/>
      <c r="AH12837" s="440"/>
      <c r="AI12837" s="440"/>
      <c r="AJ12837" s="440"/>
    </row>
    <row r="12838" spans="29:36" x14ac:dyDescent="0.25">
      <c r="AC12838" s="440"/>
      <c r="AD12838" s="440"/>
      <c r="AE12838" s="440"/>
      <c r="AF12838" s="440"/>
      <c r="AG12838" s="440"/>
      <c r="AH12838" s="440"/>
      <c r="AI12838" s="440"/>
      <c r="AJ12838" s="440"/>
    </row>
    <row r="12839" spans="29:36" x14ac:dyDescent="0.25">
      <c r="AC12839" s="440"/>
      <c r="AD12839" s="440"/>
      <c r="AE12839" s="440"/>
      <c r="AF12839" s="440"/>
      <c r="AG12839" s="440"/>
      <c r="AH12839" s="440"/>
      <c r="AI12839" s="440"/>
      <c r="AJ12839" s="440"/>
    </row>
    <row r="12840" spans="29:36" x14ac:dyDescent="0.25">
      <c r="AC12840" s="440"/>
      <c r="AD12840" s="440"/>
      <c r="AE12840" s="440"/>
      <c r="AF12840" s="440"/>
      <c r="AG12840" s="440"/>
      <c r="AH12840" s="440"/>
      <c r="AI12840" s="440"/>
      <c r="AJ12840" s="440"/>
    </row>
    <row r="12841" spans="29:36" x14ac:dyDescent="0.25">
      <c r="AC12841" s="440"/>
      <c r="AD12841" s="440"/>
      <c r="AE12841" s="440"/>
      <c r="AF12841" s="440"/>
      <c r="AG12841" s="440"/>
      <c r="AH12841" s="440"/>
      <c r="AI12841" s="440"/>
      <c r="AJ12841" s="440"/>
    </row>
    <row r="12842" spans="29:36" x14ac:dyDescent="0.25">
      <c r="AC12842" s="440"/>
      <c r="AD12842" s="440"/>
      <c r="AE12842" s="440"/>
      <c r="AF12842" s="440"/>
      <c r="AG12842" s="440"/>
      <c r="AH12842" s="440"/>
      <c r="AI12842" s="440"/>
      <c r="AJ12842" s="440"/>
    </row>
    <row r="12843" spans="29:36" x14ac:dyDescent="0.25">
      <c r="AC12843" s="440"/>
      <c r="AD12843" s="440"/>
      <c r="AE12843" s="440"/>
      <c r="AF12843" s="440"/>
      <c r="AG12843" s="440"/>
      <c r="AH12843" s="440"/>
      <c r="AI12843" s="440"/>
      <c r="AJ12843" s="440"/>
    </row>
    <row r="12844" spans="29:36" x14ac:dyDescent="0.25">
      <c r="AC12844" s="440"/>
      <c r="AD12844" s="440"/>
      <c r="AE12844" s="440"/>
      <c r="AF12844" s="440"/>
      <c r="AG12844" s="440"/>
      <c r="AH12844" s="440"/>
      <c r="AI12844" s="440"/>
      <c r="AJ12844" s="440"/>
    </row>
    <row r="12845" spans="29:36" x14ac:dyDescent="0.25">
      <c r="AC12845" s="440"/>
      <c r="AD12845" s="440"/>
      <c r="AE12845" s="440"/>
      <c r="AF12845" s="440"/>
      <c r="AG12845" s="440"/>
      <c r="AH12845" s="440"/>
      <c r="AI12845" s="440"/>
      <c r="AJ12845" s="440"/>
    </row>
    <row r="12846" spans="29:36" x14ac:dyDescent="0.25">
      <c r="AC12846" s="440"/>
      <c r="AD12846" s="440"/>
      <c r="AE12846" s="440"/>
      <c r="AF12846" s="440"/>
      <c r="AG12846" s="440"/>
      <c r="AH12846" s="440"/>
      <c r="AI12846" s="440"/>
      <c r="AJ12846" s="440"/>
    </row>
    <row r="12847" spans="29:36" x14ac:dyDescent="0.25">
      <c r="AC12847" s="440"/>
      <c r="AD12847" s="440"/>
      <c r="AE12847" s="440"/>
      <c r="AF12847" s="440"/>
      <c r="AG12847" s="440"/>
      <c r="AH12847" s="440"/>
      <c r="AI12847" s="440"/>
      <c r="AJ12847" s="440"/>
    </row>
    <row r="12848" spans="29:36" x14ac:dyDescent="0.25">
      <c r="AC12848" s="440"/>
      <c r="AD12848" s="440"/>
      <c r="AE12848" s="440"/>
      <c r="AF12848" s="440"/>
      <c r="AG12848" s="440"/>
      <c r="AH12848" s="440"/>
      <c r="AI12848" s="440"/>
      <c r="AJ12848" s="440"/>
    </row>
    <row r="12849" spans="29:36" x14ac:dyDescent="0.25">
      <c r="AC12849" s="440"/>
      <c r="AD12849" s="440"/>
      <c r="AE12849" s="440"/>
      <c r="AF12849" s="440"/>
      <c r="AG12849" s="440"/>
      <c r="AH12849" s="440"/>
      <c r="AI12849" s="440"/>
      <c r="AJ12849" s="440"/>
    </row>
    <row r="12850" spans="29:36" x14ac:dyDescent="0.25">
      <c r="AC12850" s="440"/>
      <c r="AD12850" s="440"/>
      <c r="AE12850" s="440"/>
      <c r="AF12850" s="440"/>
      <c r="AG12850" s="440"/>
      <c r="AH12850" s="440"/>
      <c r="AI12850" s="440"/>
      <c r="AJ12850" s="440"/>
    </row>
    <row r="12851" spans="29:36" x14ac:dyDescent="0.25">
      <c r="AC12851" s="440"/>
      <c r="AD12851" s="440"/>
      <c r="AE12851" s="440"/>
      <c r="AF12851" s="440"/>
      <c r="AG12851" s="440"/>
      <c r="AH12851" s="440"/>
      <c r="AI12851" s="440"/>
      <c r="AJ12851" s="440"/>
    </row>
    <row r="12852" spans="29:36" x14ac:dyDescent="0.25">
      <c r="AC12852" s="440"/>
      <c r="AD12852" s="440"/>
      <c r="AE12852" s="440"/>
      <c r="AF12852" s="440"/>
      <c r="AG12852" s="440"/>
      <c r="AH12852" s="440"/>
      <c r="AI12852" s="440"/>
      <c r="AJ12852" s="440"/>
    </row>
    <row r="12853" spans="29:36" x14ac:dyDescent="0.25">
      <c r="AC12853" s="440"/>
      <c r="AD12853" s="440"/>
      <c r="AE12853" s="440"/>
      <c r="AF12853" s="440"/>
      <c r="AG12853" s="440"/>
      <c r="AH12853" s="440"/>
      <c r="AI12853" s="440"/>
      <c r="AJ12853" s="440"/>
    </row>
    <row r="12854" spans="29:36" x14ac:dyDescent="0.25">
      <c r="AC12854" s="440"/>
      <c r="AD12854" s="440"/>
      <c r="AE12854" s="440"/>
      <c r="AF12854" s="440"/>
      <c r="AG12854" s="440"/>
      <c r="AH12854" s="440"/>
      <c r="AI12854" s="440"/>
      <c r="AJ12854" s="440"/>
    </row>
    <row r="12855" spans="29:36" x14ac:dyDescent="0.25">
      <c r="AC12855" s="440"/>
      <c r="AD12855" s="440"/>
      <c r="AE12855" s="440"/>
      <c r="AF12855" s="440"/>
      <c r="AG12855" s="440"/>
      <c r="AH12855" s="440"/>
      <c r="AI12855" s="440"/>
      <c r="AJ12855" s="440"/>
    </row>
    <row r="12856" spans="29:36" x14ac:dyDescent="0.25">
      <c r="AC12856" s="440"/>
      <c r="AD12856" s="440"/>
      <c r="AE12856" s="440"/>
      <c r="AF12856" s="440"/>
      <c r="AG12856" s="440"/>
      <c r="AH12856" s="440"/>
      <c r="AI12856" s="440"/>
      <c r="AJ12856" s="440"/>
    </row>
    <row r="12857" spans="29:36" x14ac:dyDescent="0.25">
      <c r="AC12857" s="440"/>
      <c r="AD12857" s="440"/>
      <c r="AE12857" s="440"/>
      <c r="AF12857" s="440"/>
      <c r="AG12857" s="440"/>
      <c r="AH12857" s="440"/>
      <c r="AI12857" s="440"/>
      <c r="AJ12857" s="440"/>
    </row>
    <row r="12858" spans="29:36" x14ac:dyDescent="0.25">
      <c r="AC12858" s="440"/>
      <c r="AD12858" s="440"/>
      <c r="AE12858" s="440"/>
      <c r="AF12858" s="440"/>
      <c r="AG12858" s="440"/>
      <c r="AH12858" s="440"/>
      <c r="AI12858" s="440"/>
      <c r="AJ12858" s="440"/>
    </row>
    <row r="12859" spans="29:36" x14ac:dyDescent="0.25">
      <c r="AC12859" s="440"/>
      <c r="AD12859" s="440"/>
      <c r="AE12859" s="440"/>
      <c r="AF12859" s="440"/>
      <c r="AG12859" s="440"/>
      <c r="AH12859" s="440"/>
      <c r="AI12859" s="440"/>
      <c r="AJ12859" s="440"/>
    </row>
    <row r="12860" spans="29:36" x14ac:dyDescent="0.25">
      <c r="AC12860" s="440"/>
      <c r="AD12860" s="440"/>
      <c r="AE12860" s="440"/>
      <c r="AF12860" s="440"/>
      <c r="AG12860" s="440"/>
      <c r="AH12860" s="440"/>
      <c r="AI12860" s="440"/>
      <c r="AJ12860" s="440"/>
    </row>
    <row r="12861" spans="29:36" x14ac:dyDescent="0.25">
      <c r="AC12861" s="440"/>
      <c r="AD12861" s="440"/>
      <c r="AE12861" s="440"/>
      <c r="AF12861" s="440"/>
      <c r="AG12861" s="440"/>
      <c r="AH12861" s="440"/>
      <c r="AI12861" s="440"/>
      <c r="AJ12861" s="440"/>
    </row>
    <row r="12862" spans="29:36" x14ac:dyDescent="0.25">
      <c r="AC12862" s="440"/>
      <c r="AD12862" s="440"/>
      <c r="AE12862" s="440"/>
      <c r="AF12862" s="440"/>
      <c r="AG12862" s="440"/>
      <c r="AH12862" s="440"/>
      <c r="AI12862" s="440"/>
      <c r="AJ12862" s="440"/>
    </row>
    <row r="12863" spans="29:36" x14ac:dyDescent="0.25">
      <c r="AC12863" s="440"/>
      <c r="AD12863" s="440"/>
      <c r="AE12863" s="440"/>
      <c r="AF12863" s="440"/>
      <c r="AG12863" s="440"/>
      <c r="AH12863" s="440"/>
      <c r="AI12863" s="440"/>
      <c r="AJ12863" s="440"/>
    </row>
    <row r="12864" spans="29:36" x14ac:dyDescent="0.25">
      <c r="AC12864" s="440"/>
      <c r="AD12864" s="440"/>
      <c r="AE12864" s="440"/>
      <c r="AF12864" s="440"/>
      <c r="AG12864" s="440"/>
      <c r="AH12864" s="440"/>
      <c r="AI12864" s="440"/>
      <c r="AJ12864" s="440"/>
    </row>
    <row r="12865" spans="29:36" x14ac:dyDescent="0.25">
      <c r="AC12865" s="440"/>
      <c r="AD12865" s="440"/>
      <c r="AE12865" s="440"/>
      <c r="AF12865" s="440"/>
      <c r="AG12865" s="440"/>
      <c r="AH12865" s="440"/>
      <c r="AI12865" s="440"/>
      <c r="AJ12865" s="440"/>
    </row>
    <row r="12866" spans="29:36" x14ac:dyDescent="0.25">
      <c r="AC12866" s="440"/>
      <c r="AD12866" s="440"/>
      <c r="AE12866" s="440"/>
      <c r="AF12866" s="440"/>
      <c r="AG12866" s="440"/>
      <c r="AH12866" s="440"/>
      <c r="AI12866" s="440"/>
      <c r="AJ12866" s="440"/>
    </row>
    <row r="12867" spans="29:36" x14ac:dyDescent="0.25">
      <c r="AC12867" s="440"/>
      <c r="AD12867" s="440"/>
      <c r="AE12867" s="440"/>
      <c r="AF12867" s="440"/>
      <c r="AG12867" s="440"/>
      <c r="AH12867" s="440"/>
      <c r="AI12867" s="440"/>
      <c r="AJ12867" s="440"/>
    </row>
    <row r="12868" spans="29:36" x14ac:dyDescent="0.25">
      <c r="AC12868" s="440"/>
      <c r="AD12868" s="440"/>
      <c r="AE12868" s="440"/>
      <c r="AF12868" s="440"/>
      <c r="AG12868" s="440"/>
      <c r="AH12868" s="440"/>
      <c r="AI12868" s="440"/>
      <c r="AJ12868" s="440"/>
    </row>
    <row r="12869" spans="29:36" x14ac:dyDescent="0.25">
      <c r="AC12869" s="440"/>
      <c r="AD12869" s="440"/>
      <c r="AE12869" s="440"/>
      <c r="AF12869" s="440"/>
      <c r="AG12869" s="440"/>
      <c r="AH12869" s="440"/>
      <c r="AI12869" s="440"/>
      <c r="AJ12869" s="440"/>
    </row>
    <row r="12870" spans="29:36" x14ac:dyDescent="0.25">
      <c r="AC12870" s="440"/>
      <c r="AD12870" s="440"/>
      <c r="AE12870" s="440"/>
      <c r="AF12870" s="440"/>
      <c r="AG12870" s="440"/>
      <c r="AH12870" s="440"/>
      <c r="AI12870" s="440"/>
      <c r="AJ12870" s="440"/>
    </row>
    <row r="12871" spans="29:36" x14ac:dyDescent="0.25">
      <c r="AC12871" s="440"/>
      <c r="AD12871" s="440"/>
      <c r="AE12871" s="440"/>
      <c r="AF12871" s="440"/>
      <c r="AG12871" s="440"/>
      <c r="AH12871" s="440"/>
      <c r="AI12871" s="440"/>
      <c r="AJ12871" s="440"/>
    </row>
    <row r="12872" spans="29:36" x14ac:dyDescent="0.25">
      <c r="AC12872" s="440"/>
      <c r="AD12872" s="440"/>
      <c r="AE12872" s="440"/>
      <c r="AF12872" s="440"/>
      <c r="AG12872" s="440"/>
      <c r="AH12872" s="440"/>
      <c r="AI12872" s="440"/>
      <c r="AJ12872" s="440"/>
    </row>
    <row r="12873" spans="29:36" x14ac:dyDescent="0.25">
      <c r="AC12873" s="440"/>
      <c r="AD12873" s="440"/>
      <c r="AE12873" s="440"/>
      <c r="AF12873" s="440"/>
      <c r="AG12873" s="440"/>
      <c r="AH12873" s="440"/>
      <c r="AI12873" s="440"/>
      <c r="AJ12873" s="440"/>
    </row>
    <row r="12874" spans="29:36" x14ac:dyDescent="0.25">
      <c r="AC12874" s="440"/>
      <c r="AD12874" s="440"/>
      <c r="AE12874" s="440"/>
      <c r="AF12874" s="440"/>
      <c r="AG12874" s="440"/>
      <c r="AH12874" s="440"/>
      <c r="AI12874" s="440"/>
      <c r="AJ12874" s="440"/>
    </row>
    <row r="12875" spans="29:36" x14ac:dyDescent="0.25">
      <c r="AC12875" s="440"/>
      <c r="AD12875" s="440"/>
      <c r="AE12875" s="440"/>
      <c r="AF12875" s="440"/>
      <c r="AG12875" s="440"/>
      <c r="AH12875" s="440"/>
      <c r="AI12875" s="440"/>
      <c r="AJ12875" s="440"/>
    </row>
    <row r="12876" spans="29:36" x14ac:dyDescent="0.25">
      <c r="AC12876" s="440"/>
      <c r="AD12876" s="440"/>
      <c r="AE12876" s="440"/>
      <c r="AF12876" s="440"/>
      <c r="AG12876" s="440"/>
      <c r="AH12876" s="440"/>
      <c r="AI12876" s="440"/>
      <c r="AJ12876" s="440"/>
    </row>
    <row r="12877" spans="29:36" x14ac:dyDescent="0.25">
      <c r="AC12877" s="440"/>
      <c r="AD12877" s="440"/>
      <c r="AE12877" s="440"/>
      <c r="AF12877" s="440"/>
      <c r="AG12877" s="440"/>
      <c r="AH12877" s="440"/>
      <c r="AI12877" s="440"/>
      <c r="AJ12877" s="440"/>
    </row>
    <row r="12878" spans="29:36" x14ac:dyDescent="0.25">
      <c r="AC12878" s="440"/>
      <c r="AD12878" s="440"/>
      <c r="AE12878" s="440"/>
      <c r="AF12878" s="440"/>
      <c r="AG12878" s="440"/>
      <c r="AH12878" s="440"/>
      <c r="AI12878" s="440"/>
      <c r="AJ12878" s="440"/>
    </row>
    <row r="12879" spans="29:36" x14ac:dyDescent="0.25">
      <c r="AC12879" s="440"/>
      <c r="AD12879" s="440"/>
      <c r="AE12879" s="440"/>
      <c r="AF12879" s="440"/>
      <c r="AG12879" s="440"/>
      <c r="AH12879" s="440"/>
      <c r="AI12879" s="440"/>
      <c r="AJ12879" s="440"/>
    </row>
    <row r="12880" spans="29:36" x14ac:dyDescent="0.25">
      <c r="AC12880" s="440"/>
      <c r="AD12880" s="440"/>
      <c r="AE12880" s="440"/>
      <c r="AF12880" s="440"/>
      <c r="AG12880" s="440"/>
      <c r="AH12880" s="440"/>
      <c r="AI12880" s="440"/>
      <c r="AJ12880" s="440"/>
    </row>
    <row r="12881" spans="29:36" x14ac:dyDescent="0.25">
      <c r="AC12881" s="440"/>
      <c r="AD12881" s="440"/>
      <c r="AE12881" s="440"/>
      <c r="AF12881" s="440"/>
      <c r="AG12881" s="440"/>
      <c r="AH12881" s="440"/>
      <c r="AI12881" s="440"/>
      <c r="AJ12881" s="440"/>
    </row>
    <row r="12882" spans="29:36" x14ac:dyDescent="0.25">
      <c r="AC12882" s="440"/>
      <c r="AD12882" s="440"/>
      <c r="AE12882" s="440"/>
      <c r="AF12882" s="440"/>
      <c r="AG12882" s="440"/>
      <c r="AH12882" s="440"/>
      <c r="AI12882" s="440"/>
      <c r="AJ12882" s="440"/>
    </row>
    <row r="12883" spans="29:36" x14ac:dyDescent="0.25">
      <c r="AC12883" s="440"/>
      <c r="AD12883" s="440"/>
      <c r="AE12883" s="440"/>
      <c r="AF12883" s="440"/>
      <c r="AG12883" s="440"/>
      <c r="AH12883" s="440"/>
      <c r="AI12883" s="440"/>
      <c r="AJ12883" s="440"/>
    </row>
    <row r="12884" spans="29:36" x14ac:dyDescent="0.25">
      <c r="AC12884" s="440"/>
      <c r="AD12884" s="440"/>
      <c r="AE12884" s="440"/>
      <c r="AF12884" s="440"/>
      <c r="AG12884" s="440"/>
      <c r="AH12884" s="440"/>
      <c r="AI12884" s="440"/>
      <c r="AJ12884" s="440"/>
    </row>
    <row r="12885" spans="29:36" x14ac:dyDescent="0.25">
      <c r="AC12885" s="440"/>
      <c r="AD12885" s="440"/>
      <c r="AE12885" s="440"/>
      <c r="AF12885" s="440"/>
      <c r="AG12885" s="440"/>
      <c r="AH12885" s="440"/>
      <c r="AI12885" s="440"/>
      <c r="AJ12885" s="440"/>
    </row>
    <row r="12886" spans="29:36" x14ac:dyDescent="0.25">
      <c r="AC12886" s="440"/>
      <c r="AD12886" s="440"/>
      <c r="AE12886" s="440"/>
      <c r="AF12886" s="440"/>
      <c r="AG12886" s="440"/>
      <c r="AH12886" s="440"/>
      <c r="AI12886" s="440"/>
      <c r="AJ12886" s="440"/>
    </row>
    <row r="12887" spans="29:36" x14ac:dyDescent="0.25">
      <c r="AC12887" s="440"/>
      <c r="AD12887" s="440"/>
      <c r="AE12887" s="440"/>
      <c r="AF12887" s="440"/>
      <c r="AG12887" s="440"/>
      <c r="AH12887" s="440"/>
      <c r="AI12887" s="440"/>
      <c r="AJ12887" s="440"/>
    </row>
    <row r="12888" spans="29:36" x14ac:dyDescent="0.25">
      <c r="AC12888" s="440"/>
      <c r="AD12888" s="440"/>
      <c r="AE12888" s="440"/>
      <c r="AF12888" s="440"/>
      <c r="AG12888" s="440"/>
      <c r="AH12888" s="440"/>
      <c r="AI12888" s="440"/>
      <c r="AJ12888" s="440"/>
    </row>
    <row r="12889" spans="29:36" x14ac:dyDescent="0.25">
      <c r="AC12889" s="440"/>
      <c r="AD12889" s="440"/>
      <c r="AE12889" s="440"/>
      <c r="AF12889" s="440"/>
      <c r="AG12889" s="440"/>
      <c r="AH12889" s="440"/>
      <c r="AI12889" s="440"/>
      <c r="AJ12889" s="440"/>
    </row>
    <row r="12890" spans="29:36" x14ac:dyDescent="0.25">
      <c r="AC12890" s="440"/>
      <c r="AD12890" s="440"/>
      <c r="AE12890" s="440"/>
      <c r="AF12890" s="440"/>
      <c r="AG12890" s="440"/>
      <c r="AH12890" s="440"/>
      <c r="AI12890" s="440"/>
      <c r="AJ12890" s="440"/>
    </row>
    <row r="12891" spans="29:36" x14ac:dyDescent="0.25">
      <c r="AC12891" s="440"/>
      <c r="AD12891" s="440"/>
      <c r="AE12891" s="440"/>
      <c r="AF12891" s="440"/>
      <c r="AG12891" s="440"/>
      <c r="AH12891" s="440"/>
      <c r="AI12891" s="440"/>
      <c r="AJ12891" s="440"/>
    </row>
    <row r="12892" spans="29:36" x14ac:dyDescent="0.25">
      <c r="AC12892" s="440"/>
      <c r="AD12892" s="440"/>
      <c r="AE12892" s="440"/>
      <c r="AF12892" s="440"/>
      <c r="AG12892" s="440"/>
      <c r="AH12892" s="440"/>
      <c r="AI12892" s="440"/>
      <c r="AJ12892" s="440"/>
    </row>
    <row r="12893" spans="29:36" x14ac:dyDescent="0.25">
      <c r="AC12893" s="440"/>
      <c r="AD12893" s="440"/>
      <c r="AE12893" s="440"/>
      <c r="AF12893" s="440"/>
      <c r="AG12893" s="440"/>
      <c r="AH12893" s="440"/>
      <c r="AI12893" s="440"/>
      <c r="AJ12893" s="440"/>
    </row>
    <row r="12894" spans="29:36" x14ac:dyDescent="0.25">
      <c r="AC12894" s="440"/>
      <c r="AD12894" s="440"/>
      <c r="AE12894" s="440"/>
      <c r="AF12894" s="440"/>
      <c r="AG12894" s="440"/>
      <c r="AH12894" s="440"/>
      <c r="AI12894" s="440"/>
      <c r="AJ12894" s="440"/>
    </row>
    <row r="12895" spans="29:36" x14ac:dyDescent="0.25">
      <c r="AC12895" s="440"/>
      <c r="AD12895" s="440"/>
      <c r="AE12895" s="440"/>
      <c r="AF12895" s="440"/>
      <c r="AG12895" s="440"/>
      <c r="AH12895" s="440"/>
      <c r="AI12895" s="440"/>
      <c r="AJ12895" s="440"/>
    </row>
    <row r="12896" spans="29:36" x14ac:dyDescent="0.25">
      <c r="AC12896" s="440"/>
      <c r="AD12896" s="440"/>
      <c r="AE12896" s="440"/>
      <c r="AF12896" s="440"/>
      <c r="AG12896" s="440"/>
      <c r="AH12896" s="440"/>
      <c r="AI12896" s="440"/>
      <c r="AJ12896" s="440"/>
    </row>
    <row r="12897" spans="29:36" x14ac:dyDescent="0.25">
      <c r="AC12897" s="440"/>
      <c r="AD12897" s="440"/>
      <c r="AE12897" s="440"/>
      <c r="AF12897" s="440"/>
      <c r="AG12897" s="440"/>
      <c r="AH12897" s="440"/>
      <c r="AI12897" s="440"/>
      <c r="AJ12897" s="440"/>
    </row>
    <row r="12898" spans="29:36" x14ac:dyDescent="0.25">
      <c r="AC12898" s="440"/>
      <c r="AD12898" s="440"/>
      <c r="AE12898" s="440"/>
      <c r="AF12898" s="440"/>
      <c r="AG12898" s="440"/>
      <c r="AH12898" s="440"/>
      <c r="AI12898" s="440"/>
      <c r="AJ12898" s="440"/>
    </row>
    <row r="12899" spans="29:36" x14ac:dyDescent="0.25">
      <c r="AC12899" s="440"/>
      <c r="AD12899" s="440"/>
      <c r="AE12899" s="440"/>
      <c r="AF12899" s="440"/>
      <c r="AG12899" s="440"/>
      <c r="AH12899" s="440"/>
      <c r="AI12899" s="440"/>
      <c r="AJ12899" s="440"/>
    </row>
    <row r="12900" spans="29:36" x14ac:dyDescent="0.25">
      <c r="AC12900" s="440"/>
      <c r="AD12900" s="440"/>
      <c r="AE12900" s="440"/>
      <c r="AF12900" s="440"/>
      <c r="AG12900" s="440"/>
      <c r="AH12900" s="440"/>
      <c r="AI12900" s="440"/>
      <c r="AJ12900" s="440"/>
    </row>
    <row r="12901" spans="29:36" x14ac:dyDescent="0.25">
      <c r="AC12901" s="440"/>
      <c r="AD12901" s="440"/>
      <c r="AE12901" s="440"/>
      <c r="AF12901" s="440"/>
      <c r="AG12901" s="440"/>
      <c r="AH12901" s="440"/>
      <c r="AI12901" s="440"/>
      <c r="AJ12901" s="440"/>
    </row>
    <row r="12902" spans="29:36" x14ac:dyDescent="0.25">
      <c r="AC12902" s="440"/>
      <c r="AD12902" s="440"/>
      <c r="AE12902" s="440"/>
      <c r="AF12902" s="440"/>
      <c r="AG12902" s="440"/>
      <c r="AH12902" s="440"/>
      <c r="AI12902" s="440"/>
      <c r="AJ12902" s="440"/>
    </row>
    <row r="12903" spans="29:36" x14ac:dyDescent="0.25">
      <c r="AC12903" s="440"/>
      <c r="AD12903" s="440"/>
      <c r="AE12903" s="440"/>
      <c r="AF12903" s="440"/>
      <c r="AG12903" s="440"/>
      <c r="AH12903" s="440"/>
      <c r="AI12903" s="440"/>
      <c r="AJ12903" s="440"/>
    </row>
    <row r="12904" spans="29:36" x14ac:dyDescent="0.25">
      <c r="AC12904" s="440"/>
      <c r="AD12904" s="440"/>
      <c r="AE12904" s="440"/>
      <c r="AF12904" s="440"/>
      <c r="AG12904" s="440"/>
      <c r="AH12904" s="440"/>
      <c r="AI12904" s="440"/>
      <c r="AJ12904" s="440"/>
    </row>
    <row r="12905" spans="29:36" x14ac:dyDescent="0.25">
      <c r="AC12905" s="440"/>
      <c r="AD12905" s="440"/>
      <c r="AE12905" s="440"/>
      <c r="AF12905" s="440"/>
      <c r="AG12905" s="440"/>
      <c r="AH12905" s="440"/>
      <c r="AI12905" s="440"/>
      <c r="AJ12905" s="440"/>
    </row>
    <row r="12906" spans="29:36" x14ac:dyDescent="0.25">
      <c r="AC12906" s="440"/>
      <c r="AD12906" s="440"/>
      <c r="AE12906" s="440"/>
      <c r="AF12906" s="440"/>
      <c r="AG12906" s="440"/>
      <c r="AH12906" s="440"/>
      <c r="AI12906" s="440"/>
      <c r="AJ12906" s="440"/>
    </row>
    <row r="12907" spans="29:36" x14ac:dyDescent="0.25">
      <c r="AC12907" s="440"/>
      <c r="AD12907" s="440"/>
      <c r="AE12907" s="440"/>
      <c r="AF12907" s="440"/>
      <c r="AG12907" s="440"/>
      <c r="AH12907" s="440"/>
      <c r="AI12907" s="440"/>
      <c r="AJ12907" s="440"/>
    </row>
    <row r="12908" spans="29:36" x14ac:dyDescent="0.25">
      <c r="AC12908" s="440"/>
      <c r="AD12908" s="440"/>
      <c r="AE12908" s="440"/>
      <c r="AF12908" s="440"/>
      <c r="AG12908" s="440"/>
      <c r="AH12908" s="440"/>
      <c r="AI12908" s="440"/>
      <c r="AJ12908" s="440"/>
    </row>
    <row r="12909" spans="29:36" x14ac:dyDescent="0.25">
      <c r="AC12909" s="440"/>
      <c r="AD12909" s="440"/>
      <c r="AE12909" s="440"/>
      <c r="AF12909" s="440"/>
      <c r="AG12909" s="440"/>
      <c r="AH12909" s="440"/>
      <c r="AI12909" s="440"/>
      <c r="AJ12909" s="440"/>
    </row>
    <row r="12910" spans="29:36" x14ac:dyDescent="0.25">
      <c r="AC12910" s="440"/>
      <c r="AD12910" s="440"/>
      <c r="AE12910" s="440"/>
      <c r="AF12910" s="440"/>
      <c r="AG12910" s="440"/>
      <c r="AH12910" s="440"/>
      <c r="AI12910" s="440"/>
      <c r="AJ12910" s="440"/>
    </row>
    <row r="12911" spans="29:36" x14ac:dyDescent="0.25">
      <c r="AC12911" s="440"/>
      <c r="AD12911" s="440"/>
      <c r="AE12911" s="440"/>
      <c r="AF12911" s="440"/>
      <c r="AG12911" s="440"/>
      <c r="AH12911" s="440"/>
      <c r="AI12911" s="440"/>
      <c r="AJ12911" s="440"/>
    </row>
    <row r="12912" spans="29:36" x14ac:dyDescent="0.25">
      <c r="AC12912" s="440"/>
      <c r="AD12912" s="440"/>
      <c r="AE12912" s="440"/>
      <c r="AF12912" s="440"/>
      <c r="AG12912" s="440"/>
      <c r="AH12912" s="440"/>
      <c r="AI12912" s="440"/>
      <c r="AJ12912" s="440"/>
    </row>
    <row r="12913" spans="29:36" x14ac:dyDescent="0.25">
      <c r="AC12913" s="440"/>
      <c r="AD12913" s="440"/>
      <c r="AE12913" s="440"/>
      <c r="AF12913" s="440"/>
      <c r="AG12913" s="440"/>
      <c r="AH12913" s="440"/>
      <c r="AI12913" s="440"/>
      <c r="AJ12913" s="440"/>
    </row>
    <row r="12914" spans="29:36" x14ac:dyDescent="0.25">
      <c r="AC12914" s="440"/>
      <c r="AD12914" s="440"/>
      <c r="AE12914" s="440"/>
      <c r="AF12914" s="440"/>
      <c r="AG12914" s="440"/>
      <c r="AH12914" s="440"/>
      <c r="AI12914" s="440"/>
      <c r="AJ12914" s="440"/>
    </row>
    <row r="12915" spans="29:36" x14ac:dyDescent="0.25">
      <c r="AC12915" s="440"/>
      <c r="AD12915" s="440"/>
      <c r="AE12915" s="440"/>
      <c r="AF12915" s="440"/>
      <c r="AG12915" s="440"/>
      <c r="AH12915" s="440"/>
      <c r="AI12915" s="440"/>
      <c r="AJ12915" s="440"/>
    </row>
    <row r="12916" spans="29:36" x14ac:dyDescent="0.25">
      <c r="AC12916" s="440"/>
      <c r="AD12916" s="440"/>
      <c r="AE12916" s="440"/>
      <c r="AF12916" s="440"/>
      <c r="AG12916" s="440"/>
      <c r="AH12916" s="440"/>
      <c r="AI12916" s="440"/>
      <c r="AJ12916" s="440"/>
    </row>
    <row r="12917" spans="29:36" x14ac:dyDescent="0.25">
      <c r="AC12917" s="440"/>
      <c r="AD12917" s="440"/>
      <c r="AE12917" s="440"/>
      <c r="AF12917" s="440"/>
      <c r="AG12917" s="440"/>
      <c r="AH12917" s="440"/>
      <c r="AI12917" s="440"/>
      <c r="AJ12917" s="440"/>
    </row>
    <row r="12918" spans="29:36" x14ac:dyDescent="0.25">
      <c r="AC12918" s="440"/>
      <c r="AD12918" s="440"/>
      <c r="AE12918" s="440"/>
      <c r="AF12918" s="440"/>
      <c r="AG12918" s="440"/>
      <c r="AH12918" s="440"/>
      <c r="AI12918" s="440"/>
      <c r="AJ12918" s="440"/>
    </row>
    <row r="12919" spans="29:36" x14ac:dyDescent="0.25">
      <c r="AC12919" s="440"/>
      <c r="AD12919" s="440"/>
      <c r="AE12919" s="440"/>
      <c r="AF12919" s="440"/>
      <c r="AG12919" s="440"/>
      <c r="AH12919" s="440"/>
      <c r="AI12919" s="440"/>
      <c r="AJ12919" s="440"/>
    </row>
    <row r="12920" spans="29:36" x14ac:dyDescent="0.25">
      <c r="AC12920" s="440"/>
      <c r="AD12920" s="440"/>
      <c r="AE12920" s="440"/>
      <c r="AF12920" s="440"/>
      <c r="AG12920" s="440"/>
      <c r="AH12920" s="440"/>
      <c r="AI12920" s="440"/>
      <c r="AJ12920" s="440"/>
    </row>
    <row r="12921" spans="29:36" x14ac:dyDescent="0.25">
      <c r="AC12921" s="440"/>
      <c r="AD12921" s="440"/>
      <c r="AE12921" s="440"/>
      <c r="AF12921" s="440"/>
      <c r="AG12921" s="440"/>
      <c r="AH12921" s="440"/>
      <c r="AI12921" s="440"/>
      <c r="AJ12921" s="440"/>
    </row>
    <row r="12922" spans="29:36" x14ac:dyDescent="0.25">
      <c r="AC12922" s="440"/>
      <c r="AD12922" s="440"/>
      <c r="AE12922" s="440"/>
      <c r="AF12922" s="440"/>
      <c r="AG12922" s="440"/>
      <c r="AH12922" s="440"/>
      <c r="AI12922" s="440"/>
      <c r="AJ12922" s="440"/>
    </row>
    <row r="12923" spans="29:36" x14ac:dyDescent="0.25">
      <c r="AC12923" s="440"/>
      <c r="AD12923" s="440"/>
      <c r="AE12923" s="440"/>
      <c r="AF12923" s="440"/>
      <c r="AG12923" s="440"/>
      <c r="AH12923" s="440"/>
      <c r="AI12923" s="440"/>
      <c r="AJ12923" s="440"/>
    </row>
    <row r="12924" spans="29:36" x14ac:dyDescent="0.25">
      <c r="AC12924" s="440"/>
      <c r="AD12924" s="440"/>
      <c r="AE12924" s="440"/>
      <c r="AF12924" s="440"/>
      <c r="AG12924" s="440"/>
      <c r="AH12924" s="440"/>
      <c r="AI12924" s="440"/>
      <c r="AJ12924" s="440"/>
    </row>
    <row r="12925" spans="29:36" x14ac:dyDescent="0.25">
      <c r="AC12925" s="440"/>
      <c r="AD12925" s="440"/>
      <c r="AE12925" s="440"/>
      <c r="AF12925" s="440"/>
      <c r="AG12925" s="440"/>
      <c r="AH12925" s="440"/>
      <c r="AI12925" s="440"/>
      <c r="AJ12925" s="440"/>
    </row>
    <row r="12926" spans="29:36" x14ac:dyDescent="0.25">
      <c r="AC12926" s="440"/>
      <c r="AD12926" s="440"/>
      <c r="AE12926" s="440"/>
      <c r="AF12926" s="440"/>
      <c r="AG12926" s="440"/>
      <c r="AH12926" s="440"/>
      <c r="AI12926" s="440"/>
      <c r="AJ12926" s="440"/>
    </row>
    <row r="12927" spans="29:36" x14ac:dyDescent="0.25">
      <c r="AC12927" s="440"/>
      <c r="AD12927" s="440"/>
      <c r="AE12927" s="440"/>
      <c r="AF12927" s="440"/>
      <c r="AG12927" s="440"/>
      <c r="AH12927" s="440"/>
      <c r="AI12927" s="440"/>
      <c r="AJ12927" s="440"/>
    </row>
    <row r="12928" spans="29:36" x14ac:dyDescent="0.25">
      <c r="AC12928" s="440"/>
      <c r="AD12928" s="440"/>
      <c r="AE12928" s="440"/>
      <c r="AF12928" s="440"/>
      <c r="AG12928" s="440"/>
      <c r="AH12928" s="440"/>
      <c r="AI12928" s="440"/>
      <c r="AJ12928" s="440"/>
    </row>
    <row r="12929" spans="29:36" x14ac:dyDescent="0.25">
      <c r="AC12929" s="440"/>
      <c r="AD12929" s="440"/>
      <c r="AE12929" s="440"/>
      <c r="AF12929" s="440"/>
      <c r="AG12929" s="440"/>
      <c r="AH12929" s="440"/>
      <c r="AI12929" s="440"/>
      <c r="AJ12929" s="440"/>
    </row>
    <row r="12930" spans="29:36" x14ac:dyDescent="0.25">
      <c r="AC12930" s="440"/>
      <c r="AD12930" s="440"/>
      <c r="AE12930" s="440"/>
      <c r="AF12930" s="440"/>
      <c r="AG12930" s="440"/>
      <c r="AH12930" s="440"/>
      <c r="AI12930" s="440"/>
      <c r="AJ12930" s="440"/>
    </row>
    <row r="12931" spans="29:36" x14ac:dyDescent="0.25">
      <c r="AC12931" s="440"/>
      <c r="AD12931" s="440"/>
      <c r="AE12931" s="440"/>
      <c r="AF12931" s="440"/>
      <c r="AG12931" s="440"/>
      <c r="AH12931" s="440"/>
      <c r="AI12931" s="440"/>
      <c r="AJ12931" s="440"/>
    </row>
    <row r="12932" spans="29:36" x14ac:dyDescent="0.25">
      <c r="AC12932" s="440"/>
      <c r="AD12932" s="440"/>
      <c r="AE12932" s="440"/>
      <c r="AF12932" s="440"/>
      <c r="AG12932" s="440"/>
      <c r="AH12932" s="440"/>
      <c r="AI12932" s="440"/>
      <c r="AJ12932" s="440"/>
    </row>
    <row r="12933" spans="29:36" x14ac:dyDescent="0.25">
      <c r="AC12933" s="440"/>
      <c r="AD12933" s="440"/>
      <c r="AE12933" s="440"/>
      <c r="AF12933" s="440"/>
      <c r="AG12933" s="440"/>
      <c r="AH12933" s="440"/>
      <c r="AI12933" s="440"/>
      <c r="AJ12933" s="440"/>
    </row>
    <row r="12934" spans="29:36" x14ac:dyDescent="0.25">
      <c r="AC12934" s="440"/>
      <c r="AD12934" s="440"/>
      <c r="AE12934" s="440"/>
      <c r="AF12934" s="440"/>
      <c r="AG12934" s="440"/>
      <c r="AH12934" s="440"/>
      <c r="AI12934" s="440"/>
      <c r="AJ12934" s="440"/>
    </row>
    <row r="12935" spans="29:36" x14ac:dyDescent="0.25">
      <c r="AC12935" s="440"/>
      <c r="AD12935" s="440"/>
      <c r="AE12935" s="440"/>
      <c r="AF12935" s="440"/>
      <c r="AG12935" s="440"/>
      <c r="AH12935" s="440"/>
      <c r="AI12935" s="440"/>
      <c r="AJ12935" s="440"/>
    </row>
    <row r="12936" spans="29:36" x14ac:dyDescent="0.25">
      <c r="AC12936" s="440"/>
      <c r="AD12936" s="440"/>
      <c r="AE12936" s="440"/>
      <c r="AF12936" s="440"/>
      <c r="AG12936" s="440"/>
      <c r="AH12936" s="440"/>
      <c r="AI12936" s="440"/>
      <c r="AJ12936" s="440"/>
    </row>
    <row r="12937" spans="29:36" x14ac:dyDescent="0.25">
      <c r="AC12937" s="440"/>
      <c r="AD12937" s="440"/>
      <c r="AE12937" s="440"/>
      <c r="AF12937" s="440"/>
      <c r="AG12937" s="440"/>
      <c r="AH12937" s="440"/>
      <c r="AI12937" s="440"/>
      <c r="AJ12937" s="440"/>
    </row>
    <row r="12938" spans="29:36" x14ac:dyDescent="0.25">
      <c r="AC12938" s="440"/>
      <c r="AD12938" s="440"/>
      <c r="AE12938" s="440"/>
      <c r="AF12938" s="440"/>
      <c r="AG12938" s="440"/>
      <c r="AH12938" s="440"/>
      <c r="AI12938" s="440"/>
      <c r="AJ12938" s="440"/>
    </row>
    <row r="12939" spans="29:36" x14ac:dyDescent="0.25">
      <c r="AC12939" s="440"/>
      <c r="AD12939" s="440"/>
      <c r="AE12939" s="440"/>
      <c r="AF12939" s="440"/>
      <c r="AG12939" s="440"/>
      <c r="AH12939" s="440"/>
      <c r="AI12939" s="440"/>
      <c r="AJ12939" s="440"/>
    </row>
    <row r="12940" spans="29:36" x14ac:dyDescent="0.25">
      <c r="AC12940" s="440"/>
      <c r="AD12940" s="440"/>
      <c r="AE12940" s="440"/>
      <c r="AF12940" s="440"/>
      <c r="AG12940" s="440"/>
      <c r="AH12940" s="440"/>
      <c r="AI12940" s="440"/>
      <c r="AJ12940" s="440"/>
    </row>
    <row r="12941" spans="29:36" x14ac:dyDescent="0.25">
      <c r="AC12941" s="440"/>
      <c r="AD12941" s="440"/>
      <c r="AE12941" s="440"/>
      <c r="AF12941" s="440"/>
      <c r="AG12941" s="440"/>
      <c r="AH12941" s="440"/>
      <c r="AI12941" s="440"/>
      <c r="AJ12941" s="440"/>
    </row>
    <row r="12942" spans="29:36" x14ac:dyDescent="0.25">
      <c r="AC12942" s="440"/>
      <c r="AD12942" s="440"/>
      <c r="AE12942" s="440"/>
      <c r="AF12942" s="440"/>
      <c r="AG12942" s="440"/>
      <c r="AH12942" s="440"/>
      <c r="AI12942" s="440"/>
      <c r="AJ12942" s="440"/>
    </row>
    <row r="12943" spans="29:36" x14ac:dyDescent="0.25">
      <c r="AC12943" s="440"/>
      <c r="AD12943" s="440"/>
      <c r="AE12943" s="440"/>
      <c r="AF12943" s="440"/>
      <c r="AG12943" s="440"/>
      <c r="AH12943" s="440"/>
      <c r="AI12943" s="440"/>
      <c r="AJ12943" s="440"/>
    </row>
    <row r="12944" spans="29:36" x14ac:dyDescent="0.25">
      <c r="AC12944" s="440"/>
      <c r="AD12944" s="440"/>
      <c r="AE12944" s="440"/>
      <c r="AF12944" s="440"/>
      <c r="AG12944" s="440"/>
      <c r="AH12944" s="440"/>
      <c r="AI12944" s="440"/>
      <c r="AJ12944" s="440"/>
    </row>
    <row r="12945" spans="29:36" x14ac:dyDescent="0.25">
      <c r="AC12945" s="440"/>
      <c r="AD12945" s="440"/>
      <c r="AE12945" s="440"/>
      <c r="AF12945" s="440"/>
      <c r="AG12945" s="440"/>
      <c r="AH12945" s="440"/>
      <c r="AI12945" s="440"/>
      <c r="AJ12945" s="440"/>
    </row>
    <row r="12946" spans="29:36" x14ac:dyDescent="0.25">
      <c r="AC12946" s="440"/>
      <c r="AD12946" s="440"/>
      <c r="AE12946" s="440"/>
      <c r="AF12946" s="440"/>
      <c r="AG12946" s="440"/>
      <c r="AH12946" s="440"/>
      <c r="AI12946" s="440"/>
      <c r="AJ12946" s="440"/>
    </row>
    <row r="12947" spans="29:36" x14ac:dyDescent="0.25">
      <c r="AC12947" s="440"/>
      <c r="AD12947" s="440"/>
      <c r="AE12947" s="440"/>
      <c r="AF12947" s="440"/>
      <c r="AG12947" s="440"/>
      <c r="AH12947" s="440"/>
      <c r="AI12947" s="440"/>
      <c r="AJ12947" s="440"/>
    </row>
    <row r="12948" spans="29:36" x14ac:dyDescent="0.25">
      <c r="AC12948" s="440"/>
      <c r="AD12948" s="440"/>
      <c r="AE12948" s="440"/>
      <c r="AF12948" s="440"/>
      <c r="AG12948" s="440"/>
      <c r="AH12948" s="440"/>
      <c r="AI12948" s="440"/>
      <c r="AJ12948" s="440"/>
    </row>
    <row r="12949" spans="29:36" x14ac:dyDescent="0.25">
      <c r="AC12949" s="440"/>
      <c r="AD12949" s="440"/>
      <c r="AE12949" s="440"/>
      <c r="AF12949" s="440"/>
      <c r="AG12949" s="440"/>
      <c r="AH12949" s="440"/>
      <c r="AI12949" s="440"/>
      <c r="AJ12949" s="440"/>
    </row>
    <row r="12950" spans="29:36" x14ac:dyDescent="0.25">
      <c r="AC12950" s="440"/>
      <c r="AD12950" s="440"/>
      <c r="AE12950" s="440"/>
      <c r="AF12950" s="440"/>
      <c r="AG12950" s="440"/>
      <c r="AH12950" s="440"/>
      <c r="AI12950" s="440"/>
      <c r="AJ12950" s="440"/>
    </row>
    <row r="12951" spans="29:36" x14ac:dyDescent="0.25">
      <c r="AC12951" s="440"/>
      <c r="AD12951" s="440"/>
      <c r="AE12951" s="440"/>
      <c r="AF12951" s="440"/>
      <c r="AG12951" s="440"/>
      <c r="AH12951" s="440"/>
      <c r="AI12951" s="440"/>
      <c r="AJ12951" s="440"/>
    </row>
    <row r="12952" spans="29:36" x14ac:dyDescent="0.25">
      <c r="AC12952" s="440"/>
      <c r="AD12952" s="440"/>
      <c r="AE12952" s="440"/>
      <c r="AF12952" s="440"/>
      <c r="AG12952" s="440"/>
      <c r="AH12952" s="440"/>
      <c r="AI12952" s="440"/>
      <c r="AJ12952" s="440"/>
    </row>
    <row r="12953" spans="29:36" x14ac:dyDescent="0.25">
      <c r="AC12953" s="440"/>
      <c r="AD12953" s="440"/>
      <c r="AE12953" s="440"/>
      <c r="AF12953" s="440"/>
      <c r="AG12953" s="440"/>
      <c r="AH12953" s="440"/>
      <c r="AI12953" s="440"/>
      <c r="AJ12953" s="440"/>
    </row>
    <row r="12954" spans="29:36" x14ac:dyDescent="0.25">
      <c r="AC12954" s="440"/>
      <c r="AD12954" s="440"/>
      <c r="AE12954" s="440"/>
      <c r="AF12954" s="440"/>
      <c r="AG12954" s="440"/>
      <c r="AH12954" s="440"/>
      <c r="AI12954" s="440"/>
      <c r="AJ12954" s="440"/>
    </row>
    <row r="12955" spans="29:36" x14ac:dyDescent="0.25">
      <c r="AC12955" s="440"/>
      <c r="AD12955" s="440"/>
      <c r="AE12955" s="440"/>
      <c r="AF12955" s="440"/>
      <c r="AG12955" s="440"/>
      <c r="AH12955" s="440"/>
      <c r="AI12955" s="440"/>
      <c r="AJ12955" s="440"/>
    </row>
    <row r="12956" spans="29:36" x14ac:dyDescent="0.25">
      <c r="AC12956" s="440"/>
      <c r="AD12956" s="440"/>
      <c r="AE12956" s="440"/>
      <c r="AF12956" s="440"/>
      <c r="AG12956" s="440"/>
      <c r="AH12956" s="440"/>
      <c r="AI12956" s="440"/>
      <c r="AJ12956" s="440"/>
    </row>
    <row r="12957" spans="29:36" x14ac:dyDescent="0.25">
      <c r="AC12957" s="440"/>
      <c r="AD12957" s="440"/>
      <c r="AE12957" s="440"/>
      <c r="AF12957" s="440"/>
      <c r="AG12957" s="440"/>
      <c r="AH12957" s="440"/>
      <c r="AI12957" s="440"/>
      <c r="AJ12957" s="440"/>
    </row>
    <row r="12958" spans="29:36" x14ac:dyDescent="0.25">
      <c r="AC12958" s="440"/>
      <c r="AD12958" s="440"/>
      <c r="AE12958" s="440"/>
      <c r="AF12958" s="440"/>
      <c r="AG12958" s="440"/>
      <c r="AH12958" s="440"/>
      <c r="AI12958" s="440"/>
      <c r="AJ12958" s="440"/>
    </row>
    <row r="12959" spans="29:36" x14ac:dyDescent="0.25">
      <c r="AC12959" s="440"/>
      <c r="AD12959" s="440"/>
      <c r="AE12959" s="440"/>
      <c r="AF12959" s="440"/>
      <c r="AG12959" s="440"/>
      <c r="AH12959" s="440"/>
      <c r="AI12959" s="440"/>
      <c r="AJ12959" s="440"/>
    </row>
    <row r="12960" spans="29:36" x14ac:dyDescent="0.25">
      <c r="AC12960" s="440"/>
      <c r="AD12960" s="440"/>
      <c r="AE12960" s="440"/>
      <c r="AF12960" s="440"/>
      <c r="AG12960" s="440"/>
      <c r="AH12960" s="440"/>
      <c r="AI12960" s="440"/>
      <c r="AJ12960" s="440"/>
    </row>
    <row r="12961" spans="29:36" x14ac:dyDescent="0.25">
      <c r="AC12961" s="440"/>
      <c r="AD12961" s="440"/>
      <c r="AE12961" s="440"/>
      <c r="AF12961" s="440"/>
      <c r="AG12961" s="440"/>
      <c r="AH12961" s="440"/>
      <c r="AI12961" s="440"/>
      <c r="AJ12961" s="440"/>
    </row>
    <row r="12962" spans="29:36" x14ac:dyDescent="0.25">
      <c r="AC12962" s="440"/>
      <c r="AD12962" s="440"/>
      <c r="AE12962" s="440"/>
      <c r="AF12962" s="440"/>
      <c r="AG12962" s="440"/>
      <c r="AH12962" s="440"/>
      <c r="AI12962" s="440"/>
      <c r="AJ12962" s="440"/>
    </row>
    <row r="12963" spans="29:36" x14ac:dyDescent="0.25">
      <c r="AC12963" s="440"/>
      <c r="AD12963" s="440"/>
      <c r="AE12963" s="440"/>
      <c r="AF12963" s="440"/>
      <c r="AG12963" s="440"/>
      <c r="AH12963" s="440"/>
      <c r="AI12963" s="440"/>
      <c r="AJ12963" s="440"/>
    </row>
    <row r="12964" spans="29:36" x14ac:dyDescent="0.25">
      <c r="AC12964" s="440"/>
      <c r="AD12964" s="440"/>
      <c r="AE12964" s="440"/>
      <c r="AF12964" s="440"/>
      <c r="AG12964" s="440"/>
      <c r="AH12964" s="440"/>
      <c r="AI12964" s="440"/>
      <c r="AJ12964" s="440"/>
    </row>
    <row r="12965" spans="29:36" x14ac:dyDescent="0.25">
      <c r="AC12965" s="440"/>
      <c r="AD12965" s="440"/>
      <c r="AE12965" s="440"/>
      <c r="AF12965" s="440"/>
      <c r="AG12965" s="440"/>
      <c r="AH12965" s="440"/>
      <c r="AI12965" s="440"/>
      <c r="AJ12965" s="440"/>
    </row>
    <row r="12966" spans="29:36" x14ac:dyDescent="0.25">
      <c r="AC12966" s="440"/>
      <c r="AD12966" s="440"/>
      <c r="AE12966" s="440"/>
      <c r="AF12966" s="440"/>
      <c r="AG12966" s="440"/>
      <c r="AH12966" s="440"/>
      <c r="AI12966" s="440"/>
      <c r="AJ12966" s="440"/>
    </row>
    <row r="12967" spans="29:36" x14ac:dyDescent="0.25">
      <c r="AC12967" s="440"/>
      <c r="AD12967" s="440"/>
      <c r="AE12967" s="440"/>
      <c r="AF12967" s="440"/>
      <c r="AG12967" s="440"/>
      <c r="AH12967" s="440"/>
      <c r="AI12967" s="440"/>
      <c r="AJ12967" s="440"/>
    </row>
    <row r="12968" spans="29:36" x14ac:dyDescent="0.25">
      <c r="AC12968" s="440"/>
      <c r="AD12968" s="440"/>
      <c r="AE12968" s="440"/>
      <c r="AF12968" s="440"/>
      <c r="AG12968" s="440"/>
      <c r="AH12968" s="440"/>
      <c r="AI12968" s="440"/>
      <c r="AJ12968" s="440"/>
    </row>
    <row r="12969" spans="29:36" x14ac:dyDescent="0.25">
      <c r="AC12969" s="440"/>
      <c r="AD12969" s="440"/>
      <c r="AE12969" s="440"/>
      <c r="AF12969" s="440"/>
      <c r="AG12969" s="440"/>
      <c r="AH12969" s="440"/>
      <c r="AI12969" s="440"/>
      <c r="AJ12969" s="440"/>
    </row>
    <row r="12970" spans="29:36" x14ac:dyDescent="0.25">
      <c r="AC12970" s="440"/>
      <c r="AD12970" s="440"/>
      <c r="AE12970" s="440"/>
      <c r="AF12970" s="440"/>
      <c r="AG12970" s="440"/>
      <c r="AH12970" s="440"/>
      <c r="AI12970" s="440"/>
      <c r="AJ12970" s="440"/>
    </row>
    <row r="12971" spans="29:36" x14ac:dyDescent="0.25">
      <c r="AC12971" s="440"/>
      <c r="AD12971" s="440"/>
      <c r="AE12971" s="440"/>
      <c r="AF12971" s="440"/>
      <c r="AG12971" s="440"/>
      <c r="AH12971" s="440"/>
      <c r="AI12971" s="440"/>
      <c r="AJ12971" s="440"/>
    </row>
    <row r="12972" spans="29:36" x14ac:dyDescent="0.25">
      <c r="AC12972" s="440"/>
      <c r="AD12972" s="440"/>
      <c r="AE12972" s="440"/>
      <c r="AF12972" s="440"/>
      <c r="AG12972" s="440"/>
      <c r="AH12972" s="440"/>
      <c r="AI12972" s="440"/>
      <c r="AJ12972" s="440"/>
    </row>
    <row r="12973" spans="29:36" x14ac:dyDescent="0.25">
      <c r="AC12973" s="440"/>
      <c r="AD12973" s="440"/>
      <c r="AE12973" s="440"/>
      <c r="AF12973" s="440"/>
      <c r="AG12973" s="440"/>
      <c r="AH12973" s="440"/>
      <c r="AI12973" s="440"/>
      <c r="AJ12973" s="440"/>
    </row>
    <row r="12974" spans="29:36" x14ac:dyDescent="0.25">
      <c r="AC12974" s="440"/>
      <c r="AD12974" s="440"/>
      <c r="AE12974" s="440"/>
      <c r="AF12974" s="440"/>
      <c r="AG12974" s="440"/>
      <c r="AH12974" s="440"/>
      <c r="AI12974" s="440"/>
      <c r="AJ12974" s="440"/>
    </row>
    <row r="12975" spans="29:36" x14ac:dyDescent="0.25">
      <c r="AC12975" s="440"/>
      <c r="AD12975" s="440"/>
      <c r="AE12975" s="440"/>
      <c r="AF12975" s="440"/>
      <c r="AG12975" s="440"/>
      <c r="AH12975" s="440"/>
      <c r="AI12975" s="440"/>
      <c r="AJ12975" s="440"/>
    </row>
    <row r="12976" spans="29:36" x14ac:dyDescent="0.25">
      <c r="AC12976" s="440"/>
      <c r="AD12976" s="440"/>
      <c r="AE12976" s="440"/>
      <c r="AF12976" s="440"/>
      <c r="AG12976" s="440"/>
      <c r="AH12976" s="440"/>
      <c r="AI12976" s="440"/>
      <c r="AJ12976" s="440"/>
    </row>
    <row r="12977" spans="29:36" x14ac:dyDescent="0.25">
      <c r="AC12977" s="440"/>
      <c r="AD12977" s="440"/>
      <c r="AE12977" s="440"/>
      <c r="AF12977" s="440"/>
      <c r="AG12977" s="440"/>
      <c r="AH12977" s="440"/>
      <c r="AI12977" s="440"/>
      <c r="AJ12977" s="440"/>
    </row>
    <row r="12978" spans="29:36" x14ac:dyDescent="0.25">
      <c r="AC12978" s="440"/>
      <c r="AD12978" s="440"/>
      <c r="AE12978" s="440"/>
      <c r="AF12978" s="440"/>
      <c r="AG12978" s="440"/>
      <c r="AH12978" s="440"/>
      <c r="AI12978" s="440"/>
      <c r="AJ12978" s="440"/>
    </row>
    <row r="12979" spans="29:36" x14ac:dyDescent="0.25">
      <c r="AC12979" s="440"/>
      <c r="AD12979" s="440"/>
      <c r="AE12979" s="440"/>
      <c r="AF12979" s="440"/>
      <c r="AG12979" s="440"/>
      <c r="AH12979" s="440"/>
      <c r="AI12979" s="440"/>
      <c r="AJ12979" s="440"/>
    </row>
    <row r="12980" spans="29:36" x14ac:dyDescent="0.25">
      <c r="AC12980" s="440"/>
      <c r="AD12980" s="440"/>
      <c r="AE12980" s="440"/>
      <c r="AF12980" s="440"/>
      <c r="AG12980" s="440"/>
      <c r="AH12980" s="440"/>
      <c r="AI12980" s="440"/>
      <c r="AJ12980" s="440"/>
    </row>
    <row r="12981" spans="29:36" x14ac:dyDescent="0.25">
      <c r="AC12981" s="440"/>
      <c r="AD12981" s="440"/>
      <c r="AE12981" s="440"/>
      <c r="AF12981" s="440"/>
      <c r="AG12981" s="440"/>
      <c r="AH12981" s="440"/>
      <c r="AI12981" s="440"/>
      <c r="AJ12981" s="440"/>
    </row>
    <row r="12982" spans="29:36" x14ac:dyDescent="0.25">
      <c r="AC12982" s="440"/>
      <c r="AD12982" s="440"/>
      <c r="AE12982" s="440"/>
      <c r="AF12982" s="440"/>
      <c r="AG12982" s="440"/>
      <c r="AH12982" s="440"/>
      <c r="AI12982" s="440"/>
      <c r="AJ12982" s="440"/>
    </row>
    <row r="12983" spans="29:36" x14ac:dyDescent="0.25">
      <c r="AC12983" s="440"/>
      <c r="AD12983" s="440"/>
      <c r="AE12983" s="440"/>
      <c r="AF12983" s="440"/>
      <c r="AG12983" s="440"/>
      <c r="AH12983" s="440"/>
      <c r="AI12983" s="440"/>
      <c r="AJ12983" s="440"/>
    </row>
    <row r="12984" spans="29:36" x14ac:dyDescent="0.25">
      <c r="AC12984" s="440"/>
      <c r="AD12984" s="440"/>
      <c r="AE12984" s="440"/>
      <c r="AF12984" s="440"/>
      <c r="AG12984" s="440"/>
      <c r="AH12984" s="440"/>
      <c r="AI12984" s="440"/>
      <c r="AJ12984" s="440"/>
    </row>
    <row r="12985" spans="29:36" x14ac:dyDescent="0.25">
      <c r="AC12985" s="440"/>
      <c r="AD12985" s="440"/>
      <c r="AE12985" s="440"/>
      <c r="AF12985" s="440"/>
      <c r="AG12985" s="440"/>
      <c r="AH12985" s="440"/>
      <c r="AI12985" s="440"/>
      <c r="AJ12985" s="440"/>
    </row>
    <row r="12986" spans="29:36" x14ac:dyDescent="0.25">
      <c r="AC12986" s="440"/>
      <c r="AD12986" s="440"/>
      <c r="AE12986" s="440"/>
      <c r="AF12986" s="440"/>
      <c r="AG12986" s="440"/>
      <c r="AH12986" s="440"/>
      <c r="AI12986" s="440"/>
      <c r="AJ12986" s="440"/>
    </row>
    <row r="12987" spans="29:36" x14ac:dyDescent="0.25">
      <c r="AC12987" s="440"/>
      <c r="AD12987" s="440"/>
      <c r="AE12987" s="440"/>
      <c r="AF12987" s="440"/>
      <c r="AG12987" s="440"/>
      <c r="AH12987" s="440"/>
      <c r="AI12987" s="440"/>
      <c r="AJ12987" s="440"/>
    </row>
    <row r="12988" spans="29:36" x14ac:dyDescent="0.25">
      <c r="AC12988" s="440"/>
      <c r="AD12988" s="440"/>
      <c r="AE12988" s="440"/>
      <c r="AF12988" s="440"/>
      <c r="AG12988" s="440"/>
      <c r="AH12988" s="440"/>
      <c r="AI12988" s="440"/>
      <c r="AJ12988" s="440"/>
    </row>
    <row r="12989" spans="29:36" x14ac:dyDescent="0.25">
      <c r="AC12989" s="440"/>
      <c r="AD12989" s="440"/>
      <c r="AE12989" s="440"/>
      <c r="AF12989" s="440"/>
      <c r="AG12989" s="440"/>
      <c r="AH12989" s="440"/>
      <c r="AI12989" s="440"/>
      <c r="AJ12989" s="440"/>
    </row>
    <row r="12990" spans="29:36" x14ac:dyDescent="0.25">
      <c r="AC12990" s="440"/>
      <c r="AD12990" s="440"/>
      <c r="AE12990" s="440"/>
      <c r="AF12990" s="440"/>
      <c r="AG12990" s="440"/>
      <c r="AH12990" s="440"/>
      <c r="AI12990" s="440"/>
      <c r="AJ12990" s="440"/>
    </row>
    <row r="12991" spans="29:36" x14ac:dyDescent="0.25">
      <c r="AC12991" s="440"/>
      <c r="AD12991" s="440"/>
      <c r="AE12991" s="440"/>
      <c r="AF12991" s="440"/>
      <c r="AG12991" s="440"/>
      <c r="AH12991" s="440"/>
      <c r="AI12991" s="440"/>
      <c r="AJ12991" s="440"/>
    </row>
    <row r="12992" spans="29:36" x14ac:dyDescent="0.25">
      <c r="AC12992" s="440"/>
      <c r="AD12992" s="440"/>
      <c r="AE12992" s="440"/>
      <c r="AF12992" s="440"/>
      <c r="AG12992" s="440"/>
      <c r="AH12992" s="440"/>
      <c r="AI12992" s="440"/>
      <c r="AJ12992" s="440"/>
    </row>
    <row r="12993" spans="29:36" x14ac:dyDescent="0.25">
      <c r="AC12993" s="440"/>
      <c r="AD12993" s="440"/>
      <c r="AE12993" s="440"/>
      <c r="AF12993" s="440"/>
      <c r="AG12993" s="440"/>
      <c r="AH12993" s="440"/>
      <c r="AI12993" s="440"/>
      <c r="AJ12993" s="440"/>
    </row>
    <row r="12994" spans="29:36" x14ac:dyDescent="0.25">
      <c r="AC12994" s="440"/>
      <c r="AD12994" s="440"/>
      <c r="AE12994" s="440"/>
      <c r="AF12994" s="440"/>
      <c r="AG12994" s="440"/>
      <c r="AH12994" s="440"/>
      <c r="AI12994" s="440"/>
      <c r="AJ12994" s="440"/>
    </row>
    <row r="12995" spans="29:36" x14ac:dyDescent="0.25">
      <c r="AC12995" s="440"/>
      <c r="AD12995" s="440"/>
      <c r="AE12995" s="440"/>
      <c r="AF12995" s="440"/>
      <c r="AG12995" s="440"/>
      <c r="AH12995" s="440"/>
      <c r="AI12995" s="440"/>
      <c r="AJ12995" s="440"/>
    </row>
    <row r="12996" spans="29:36" x14ac:dyDescent="0.25">
      <c r="AC12996" s="440"/>
      <c r="AD12996" s="440"/>
      <c r="AE12996" s="440"/>
      <c r="AF12996" s="440"/>
      <c r="AG12996" s="440"/>
      <c r="AH12996" s="440"/>
      <c r="AI12996" s="440"/>
      <c r="AJ12996" s="440"/>
    </row>
    <row r="12997" spans="29:36" x14ac:dyDescent="0.25">
      <c r="AC12997" s="440"/>
      <c r="AD12997" s="440"/>
      <c r="AE12997" s="440"/>
      <c r="AF12997" s="440"/>
      <c r="AG12997" s="440"/>
      <c r="AH12997" s="440"/>
      <c r="AI12997" s="440"/>
      <c r="AJ12997" s="440"/>
    </row>
    <row r="12998" spans="29:36" x14ac:dyDescent="0.25">
      <c r="AC12998" s="440"/>
      <c r="AD12998" s="440"/>
      <c r="AE12998" s="440"/>
      <c r="AF12998" s="440"/>
      <c r="AG12998" s="440"/>
      <c r="AH12998" s="440"/>
      <c r="AI12998" s="440"/>
      <c r="AJ12998" s="440"/>
    </row>
    <row r="12999" spans="29:36" x14ac:dyDescent="0.25">
      <c r="AC12999" s="440"/>
      <c r="AD12999" s="440"/>
      <c r="AE12999" s="440"/>
      <c r="AF12999" s="440"/>
      <c r="AG12999" s="440"/>
      <c r="AH12999" s="440"/>
      <c r="AI12999" s="440"/>
      <c r="AJ12999" s="440"/>
    </row>
    <row r="13000" spans="29:36" x14ac:dyDescent="0.25">
      <c r="AC13000" s="440"/>
      <c r="AD13000" s="440"/>
      <c r="AE13000" s="440"/>
      <c r="AF13000" s="440"/>
      <c r="AG13000" s="440"/>
      <c r="AH13000" s="440"/>
      <c r="AI13000" s="440"/>
      <c r="AJ13000" s="440"/>
    </row>
    <row r="13001" spans="29:36" x14ac:dyDescent="0.25">
      <c r="AC13001" s="440"/>
      <c r="AD13001" s="440"/>
      <c r="AE13001" s="440"/>
      <c r="AF13001" s="440"/>
      <c r="AG13001" s="440"/>
      <c r="AH13001" s="440"/>
      <c r="AI13001" s="440"/>
      <c r="AJ13001" s="440"/>
    </row>
    <row r="13002" spans="29:36" x14ac:dyDescent="0.25">
      <c r="AC13002" s="440"/>
      <c r="AD13002" s="440"/>
      <c r="AE13002" s="440"/>
      <c r="AF13002" s="440"/>
      <c r="AG13002" s="440"/>
      <c r="AH13002" s="440"/>
      <c r="AI13002" s="440"/>
      <c r="AJ13002" s="440"/>
    </row>
    <row r="13003" spans="29:36" x14ac:dyDescent="0.25">
      <c r="AC13003" s="440"/>
      <c r="AD13003" s="440"/>
      <c r="AE13003" s="440"/>
      <c r="AF13003" s="440"/>
      <c r="AG13003" s="440"/>
      <c r="AH13003" s="440"/>
      <c r="AI13003" s="440"/>
      <c r="AJ13003" s="440"/>
    </row>
    <row r="13004" spans="29:36" x14ac:dyDescent="0.25">
      <c r="AC13004" s="440"/>
      <c r="AD13004" s="440"/>
      <c r="AE13004" s="440"/>
      <c r="AF13004" s="440"/>
      <c r="AG13004" s="440"/>
      <c r="AH13004" s="440"/>
      <c r="AI13004" s="440"/>
      <c r="AJ13004" s="440"/>
    </row>
    <row r="13005" spans="29:36" x14ac:dyDescent="0.25">
      <c r="AC13005" s="440"/>
      <c r="AD13005" s="440"/>
      <c r="AE13005" s="440"/>
      <c r="AF13005" s="440"/>
      <c r="AG13005" s="440"/>
      <c r="AH13005" s="440"/>
      <c r="AI13005" s="440"/>
      <c r="AJ13005" s="440"/>
    </row>
    <row r="13006" spans="29:36" x14ac:dyDescent="0.25">
      <c r="AC13006" s="440"/>
      <c r="AD13006" s="440"/>
      <c r="AE13006" s="440"/>
      <c r="AF13006" s="440"/>
      <c r="AG13006" s="440"/>
      <c r="AH13006" s="440"/>
      <c r="AI13006" s="440"/>
      <c r="AJ13006" s="440"/>
    </row>
    <row r="13007" spans="29:36" x14ac:dyDescent="0.25">
      <c r="AC13007" s="440"/>
      <c r="AD13007" s="440"/>
      <c r="AE13007" s="440"/>
      <c r="AF13007" s="440"/>
      <c r="AG13007" s="440"/>
      <c r="AH13007" s="440"/>
      <c r="AI13007" s="440"/>
      <c r="AJ13007" s="440"/>
    </row>
    <row r="13008" spans="29:36" x14ac:dyDescent="0.25">
      <c r="AC13008" s="440"/>
      <c r="AD13008" s="440"/>
      <c r="AE13008" s="440"/>
      <c r="AF13008" s="440"/>
      <c r="AG13008" s="440"/>
      <c r="AH13008" s="440"/>
      <c r="AI13008" s="440"/>
      <c r="AJ13008" s="440"/>
    </row>
    <row r="13009" spans="29:36" x14ac:dyDescent="0.25">
      <c r="AC13009" s="440"/>
      <c r="AD13009" s="440"/>
      <c r="AE13009" s="440"/>
      <c r="AF13009" s="440"/>
      <c r="AG13009" s="440"/>
      <c r="AH13009" s="440"/>
      <c r="AI13009" s="440"/>
      <c r="AJ13009" s="440"/>
    </row>
    <row r="13010" spans="29:36" x14ac:dyDescent="0.25">
      <c r="AC13010" s="440"/>
      <c r="AD13010" s="440"/>
      <c r="AE13010" s="440"/>
      <c r="AF13010" s="440"/>
      <c r="AG13010" s="440"/>
      <c r="AH13010" s="440"/>
      <c r="AI13010" s="440"/>
      <c r="AJ13010" s="440"/>
    </row>
    <row r="13011" spans="29:36" x14ac:dyDescent="0.25">
      <c r="AC13011" s="440"/>
      <c r="AD13011" s="440"/>
      <c r="AE13011" s="440"/>
      <c r="AF13011" s="440"/>
      <c r="AG13011" s="440"/>
      <c r="AH13011" s="440"/>
      <c r="AI13011" s="440"/>
      <c r="AJ13011" s="440"/>
    </row>
    <row r="13012" spans="29:36" x14ac:dyDescent="0.25">
      <c r="AC13012" s="440"/>
      <c r="AD13012" s="440"/>
      <c r="AE13012" s="440"/>
      <c r="AF13012" s="440"/>
      <c r="AG13012" s="440"/>
      <c r="AH13012" s="440"/>
      <c r="AI13012" s="440"/>
      <c r="AJ13012" s="440"/>
    </row>
    <row r="13013" spans="29:36" x14ac:dyDescent="0.25">
      <c r="AC13013" s="440"/>
      <c r="AD13013" s="440"/>
      <c r="AE13013" s="440"/>
      <c r="AF13013" s="440"/>
      <c r="AG13013" s="440"/>
      <c r="AH13013" s="440"/>
      <c r="AI13013" s="440"/>
      <c r="AJ13013" s="440"/>
    </row>
    <row r="13014" spans="29:36" x14ac:dyDescent="0.25">
      <c r="AC13014" s="440"/>
      <c r="AD13014" s="440"/>
      <c r="AE13014" s="440"/>
      <c r="AF13014" s="440"/>
      <c r="AG13014" s="440"/>
      <c r="AH13014" s="440"/>
      <c r="AI13014" s="440"/>
      <c r="AJ13014" s="440"/>
    </row>
    <row r="13015" spans="29:36" x14ac:dyDescent="0.25">
      <c r="AC13015" s="440"/>
      <c r="AD13015" s="440"/>
      <c r="AE13015" s="440"/>
      <c r="AF13015" s="440"/>
      <c r="AG13015" s="440"/>
      <c r="AH13015" s="440"/>
      <c r="AI13015" s="440"/>
      <c r="AJ13015" s="440"/>
    </row>
    <row r="13016" spans="29:36" x14ac:dyDescent="0.25">
      <c r="AC13016" s="440"/>
      <c r="AD13016" s="440"/>
      <c r="AE13016" s="440"/>
      <c r="AF13016" s="440"/>
      <c r="AG13016" s="440"/>
      <c r="AH13016" s="440"/>
      <c r="AI13016" s="440"/>
      <c r="AJ13016" s="440"/>
    </row>
    <row r="13017" spans="29:36" x14ac:dyDescent="0.25">
      <c r="AC13017" s="440"/>
      <c r="AD13017" s="440"/>
      <c r="AE13017" s="440"/>
      <c r="AF13017" s="440"/>
      <c r="AG13017" s="440"/>
      <c r="AH13017" s="440"/>
      <c r="AI13017" s="440"/>
      <c r="AJ13017" s="440"/>
    </row>
    <row r="13018" spans="29:36" x14ac:dyDescent="0.25">
      <c r="AC13018" s="440"/>
      <c r="AD13018" s="440"/>
      <c r="AE13018" s="440"/>
      <c r="AF13018" s="440"/>
      <c r="AG13018" s="440"/>
      <c r="AH13018" s="440"/>
      <c r="AI13018" s="440"/>
      <c r="AJ13018" s="440"/>
    </row>
    <row r="13019" spans="29:36" x14ac:dyDescent="0.25">
      <c r="AC13019" s="440"/>
      <c r="AD13019" s="440"/>
      <c r="AE13019" s="440"/>
      <c r="AF13019" s="440"/>
      <c r="AG13019" s="440"/>
      <c r="AH13019" s="440"/>
      <c r="AI13019" s="440"/>
      <c r="AJ13019" s="440"/>
    </row>
    <row r="13020" spans="29:36" x14ac:dyDescent="0.25">
      <c r="AC13020" s="440"/>
      <c r="AD13020" s="440"/>
      <c r="AE13020" s="440"/>
      <c r="AF13020" s="440"/>
      <c r="AG13020" s="440"/>
      <c r="AH13020" s="440"/>
      <c r="AI13020" s="440"/>
      <c r="AJ13020" s="440"/>
    </row>
    <row r="13021" spans="29:36" x14ac:dyDescent="0.25">
      <c r="AC13021" s="440"/>
      <c r="AD13021" s="440"/>
      <c r="AE13021" s="440"/>
      <c r="AF13021" s="440"/>
      <c r="AG13021" s="440"/>
      <c r="AH13021" s="440"/>
      <c r="AI13021" s="440"/>
      <c r="AJ13021" s="440"/>
    </row>
    <row r="13022" spans="29:36" x14ac:dyDescent="0.25">
      <c r="AC13022" s="440"/>
      <c r="AD13022" s="440"/>
      <c r="AE13022" s="440"/>
      <c r="AF13022" s="440"/>
      <c r="AG13022" s="440"/>
      <c r="AH13022" s="440"/>
      <c r="AI13022" s="440"/>
      <c r="AJ13022" s="440"/>
    </row>
    <row r="13023" spans="29:36" x14ac:dyDescent="0.25">
      <c r="AC13023" s="440"/>
      <c r="AD13023" s="440"/>
      <c r="AE13023" s="440"/>
      <c r="AF13023" s="440"/>
      <c r="AG13023" s="440"/>
      <c r="AH13023" s="440"/>
      <c r="AI13023" s="440"/>
      <c r="AJ13023" s="440"/>
    </row>
    <row r="13024" spans="29:36" x14ac:dyDescent="0.25">
      <c r="AC13024" s="440"/>
      <c r="AD13024" s="440"/>
      <c r="AE13024" s="440"/>
      <c r="AF13024" s="440"/>
      <c r="AG13024" s="440"/>
      <c r="AH13024" s="440"/>
      <c r="AI13024" s="440"/>
      <c r="AJ13024" s="440"/>
    </row>
    <row r="13025" spans="29:36" x14ac:dyDescent="0.25">
      <c r="AC13025" s="440"/>
      <c r="AD13025" s="440"/>
      <c r="AE13025" s="440"/>
      <c r="AF13025" s="440"/>
      <c r="AG13025" s="440"/>
      <c r="AH13025" s="440"/>
      <c r="AI13025" s="440"/>
      <c r="AJ13025" s="440"/>
    </row>
    <row r="13026" spans="29:36" x14ac:dyDescent="0.25">
      <c r="AC13026" s="440"/>
      <c r="AD13026" s="440"/>
      <c r="AE13026" s="440"/>
      <c r="AF13026" s="440"/>
      <c r="AG13026" s="440"/>
      <c r="AH13026" s="440"/>
      <c r="AI13026" s="440"/>
      <c r="AJ13026" s="440"/>
    </row>
    <row r="13027" spans="29:36" x14ac:dyDescent="0.25">
      <c r="AC13027" s="440"/>
      <c r="AD13027" s="440"/>
      <c r="AE13027" s="440"/>
      <c r="AF13027" s="440"/>
      <c r="AG13027" s="440"/>
      <c r="AH13027" s="440"/>
      <c r="AI13027" s="440"/>
      <c r="AJ13027" s="440"/>
    </row>
    <row r="13028" spans="29:36" x14ac:dyDescent="0.25">
      <c r="AC13028" s="440"/>
      <c r="AD13028" s="440"/>
      <c r="AE13028" s="440"/>
      <c r="AF13028" s="440"/>
      <c r="AG13028" s="440"/>
      <c r="AH13028" s="440"/>
      <c r="AI13028" s="440"/>
      <c r="AJ13028" s="440"/>
    </row>
    <row r="13029" spans="29:36" x14ac:dyDescent="0.25">
      <c r="AC13029" s="440"/>
      <c r="AD13029" s="440"/>
      <c r="AE13029" s="440"/>
      <c r="AF13029" s="440"/>
      <c r="AG13029" s="440"/>
      <c r="AH13029" s="440"/>
      <c r="AI13029" s="440"/>
      <c r="AJ13029" s="440"/>
    </row>
    <row r="13030" spans="29:36" x14ac:dyDescent="0.25">
      <c r="AC13030" s="440"/>
      <c r="AD13030" s="440"/>
      <c r="AE13030" s="440"/>
      <c r="AF13030" s="440"/>
      <c r="AG13030" s="440"/>
      <c r="AH13030" s="440"/>
      <c r="AI13030" s="440"/>
      <c r="AJ13030" s="440"/>
    </row>
    <row r="13031" spans="29:36" x14ac:dyDescent="0.25">
      <c r="AC13031" s="440"/>
      <c r="AD13031" s="440"/>
      <c r="AE13031" s="440"/>
      <c r="AF13031" s="440"/>
      <c r="AG13031" s="440"/>
      <c r="AH13031" s="440"/>
      <c r="AI13031" s="440"/>
      <c r="AJ13031" s="440"/>
    </row>
    <row r="13032" spans="29:36" x14ac:dyDescent="0.25">
      <c r="AC13032" s="440"/>
      <c r="AD13032" s="440"/>
      <c r="AE13032" s="440"/>
      <c r="AF13032" s="440"/>
      <c r="AG13032" s="440"/>
      <c r="AH13032" s="440"/>
      <c r="AI13032" s="440"/>
      <c r="AJ13032" s="440"/>
    </row>
    <row r="13033" spans="29:36" x14ac:dyDescent="0.25">
      <c r="AC13033" s="440"/>
      <c r="AD13033" s="440"/>
      <c r="AE13033" s="440"/>
      <c r="AF13033" s="440"/>
      <c r="AG13033" s="440"/>
      <c r="AH13033" s="440"/>
      <c r="AI13033" s="440"/>
      <c r="AJ13033" s="440"/>
    </row>
    <row r="13034" spans="29:36" x14ac:dyDescent="0.25">
      <c r="AC13034" s="440"/>
      <c r="AD13034" s="440"/>
      <c r="AE13034" s="440"/>
      <c r="AF13034" s="440"/>
      <c r="AG13034" s="440"/>
      <c r="AH13034" s="440"/>
      <c r="AI13034" s="440"/>
      <c r="AJ13034" s="440"/>
    </row>
    <row r="13035" spans="29:36" x14ac:dyDescent="0.25">
      <c r="AC13035" s="440"/>
      <c r="AD13035" s="440"/>
      <c r="AE13035" s="440"/>
      <c r="AF13035" s="440"/>
      <c r="AG13035" s="440"/>
      <c r="AH13035" s="440"/>
      <c r="AI13035" s="440"/>
      <c r="AJ13035" s="440"/>
    </row>
    <row r="13036" spans="29:36" x14ac:dyDescent="0.25">
      <c r="AC13036" s="440"/>
      <c r="AD13036" s="440"/>
      <c r="AE13036" s="440"/>
      <c r="AF13036" s="440"/>
      <c r="AG13036" s="440"/>
      <c r="AH13036" s="440"/>
      <c r="AI13036" s="440"/>
      <c r="AJ13036" s="440"/>
    </row>
    <row r="13037" spans="29:36" x14ac:dyDescent="0.25">
      <c r="AC13037" s="440"/>
      <c r="AD13037" s="440"/>
      <c r="AE13037" s="440"/>
      <c r="AF13037" s="440"/>
      <c r="AG13037" s="440"/>
      <c r="AH13037" s="440"/>
      <c r="AI13037" s="440"/>
      <c r="AJ13037" s="440"/>
    </row>
    <row r="13038" spans="29:36" x14ac:dyDescent="0.25">
      <c r="AC13038" s="440"/>
      <c r="AD13038" s="440"/>
      <c r="AE13038" s="440"/>
      <c r="AF13038" s="440"/>
      <c r="AG13038" s="440"/>
      <c r="AH13038" s="440"/>
      <c r="AI13038" s="440"/>
      <c r="AJ13038" s="440"/>
    </row>
    <row r="13039" spans="29:36" x14ac:dyDescent="0.25">
      <c r="AC13039" s="440"/>
      <c r="AD13039" s="440"/>
      <c r="AE13039" s="440"/>
      <c r="AF13039" s="440"/>
      <c r="AG13039" s="440"/>
      <c r="AH13039" s="440"/>
      <c r="AI13039" s="440"/>
      <c r="AJ13039" s="440"/>
    </row>
    <row r="13040" spans="29:36" x14ac:dyDescent="0.25">
      <c r="AC13040" s="440"/>
      <c r="AD13040" s="440"/>
      <c r="AE13040" s="440"/>
      <c r="AF13040" s="440"/>
      <c r="AG13040" s="440"/>
      <c r="AH13040" s="440"/>
      <c r="AI13040" s="440"/>
      <c r="AJ13040" s="440"/>
    </row>
    <row r="13041" spans="29:36" x14ac:dyDescent="0.25">
      <c r="AC13041" s="440"/>
      <c r="AD13041" s="440"/>
      <c r="AE13041" s="440"/>
      <c r="AF13041" s="440"/>
      <c r="AG13041" s="440"/>
      <c r="AH13041" s="440"/>
      <c r="AI13041" s="440"/>
      <c r="AJ13041" s="440"/>
    </row>
    <row r="13042" spans="29:36" x14ac:dyDescent="0.25">
      <c r="AC13042" s="440"/>
      <c r="AD13042" s="440"/>
      <c r="AE13042" s="440"/>
      <c r="AF13042" s="440"/>
      <c r="AG13042" s="440"/>
      <c r="AH13042" s="440"/>
      <c r="AI13042" s="440"/>
      <c r="AJ13042" s="440"/>
    </row>
    <row r="13043" spans="29:36" x14ac:dyDescent="0.25">
      <c r="AC13043" s="440"/>
      <c r="AD13043" s="440"/>
      <c r="AE13043" s="440"/>
      <c r="AF13043" s="440"/>
      <c r="AG13043" s="440"/>
      <c r="AH13043" s="440"/>
      <c r="AI13043" s="440"/>
      <c r="AJ13043" s="440"/>
    </row>
    <row r="13044" spans="29:36" x14ac:dyDescent="0.25">
      <c r="AC13044" s="440"/>
      <c r="AD13044" s="440"/>
      <c r="AE13044" s="440"/>
      <c r="AF13044" s="440"/>
      <c r="AG13044" s="440"/>
      <c r="AH13044" s="440"/>
      <c r="AI13044" s="440"/>
      <c r="AJ13044" s="440"/>
    </row>
    <row r="13045" spans="29:36" x14ac:dyDescent="0.25">
      <c r="AC13045" s="440"/>
      <c r="AD13045" s="440"/>
      <c r="AE13045" s="440"/>
      <c r="AF13045" s="440"/>
      <c r="AG13045" s="440"/>
      <c r="AH13045" s="440"/>
      <c r="AI13045" s="440"/>
      <c r="AJ13045" s="440"/>
    </row>
    <row r="13046" spans="29:36" x14ac:dyDescent="0.25">
      <c r="AC13046" s="440"/>
      <c r="AD13046" s="440"/>
      <c r="AE13046" s="440"/>
      <c r="AF13046" s="440"/>
      <c r="AG13046" s="440"/>
      <c r="AH13046" s="440"/>
      <c r="AI13046" s="440"/>
      <c r="AJ13046" s="440"/>
    </row>
    <row r="13047" spans="29:36" x14ac:dyDescent="0.25">
      <c r="AC13047" s="440"/>
      <c r="AD13047" s="440"/>
      <c r="AE13047" s="440"/>
      <c r="AF13047" s="440"/>
      <c r="AG13047" s="440"/>
      <c r="AH13047" s="440"/>
      <c r="AI13047" s="440"/>
      <c r="AJ13047" s="440"/>
    </row>
    <row r="13048" spans="29:36" x14ac:dyDescent="0.25">
      <c r="AC13048" s="440"/>
      <c r="AD13048" s="440"/>
      <c r="AE13048" s="440"/>
      <c r="AF13048" s="440"/>
      <c r="AG13048" s="440"/>
      <c r="AH13048" s="440"/>
      <c r="AI13048" s="440"/>
      <c r="AJ13048" s="440"/>
    </row>
    <row r="13049" spans="29:36" x14ac:dyDescent="0.25">
      <c r="AC13049" s="440"/>
      <c r="AD13049" s="440"/>
      <c r="AE13049" s="440"/>
      <c r="AF13049" s="440"/>
      <c r="AG13049" s="440"/>
      <c r="AH13049" s="440"/>
      <c r="AI13049" s="440"/>
      <c r="AJ13049" s="440"/>
    </row>
    <row r="13050" spans="29:36" x14ac:dyDescent="0.25">
      <c r="AC13050" s="440"/>
      <c r="AD13050" s="440"/>
      <c r="AE13050" s="440"/>
      <c r="AF13050" s="440"/>
      <c r="AG13050" s="440"/>
      <c r="AH13050" s="440"/>
      <c r="AI13050" s="440"/>
      <c r="AJ13050" s="440"/>
    </row>
    <row r="13051" spans="29:36" x14ac:dyDescent="0.25">
      <c r="AC13051" s="440"/>
      <c r="AD13051" s="440"/>
      <c r="AE13051" s="440"/>
      <c r="AF13051" s="440"/>
      <c r="AG13051" s="440"/>
      <c r="AH13051" s="440"/>
      <c r="AI13051" s="440"/>
      <c r="AJ13051" s="440"/>
    </row>
    <row r="13052" spans="29:36" x14ac:dyDescent="0.25">
      <c r="AC13052" s="440"/>
      <c r="AD13052" s="440"/>
      <c r="AE13052" s="440"/>
      <c r="AF13052" s="440"/>
      <c r="AG13052" s="440"/>
      <c r="AH13052" s="440"/>
      <c r="AI13052" s="440"/>
      <c r="AJ13052" s="440"/>
    </row>
    <row r="13053" spans="29:36" x14ac:dyDescent="0.25">
      <c r="AC13053" s="440"/>
      <c r="AD13053" s="440"/>
      <c r="AE13053" s="440"/>
      <c r="AF13053" s="440"/>
      <c r="AG13053" s="440"/>
      <c r="AH13053" s="440"/>
      <c r="AI13053" s="440"/>
      <c r="AJ13053" s="440"/>
    </row>
    <row r="13054" spans="29:36" x14ac:dyDescent="0.25">
      <c r="AC13054" s="440"/>
      <c r="AD13054" s="440"/>
      <c r="AE13054" s="440"/>
      <c r="AF13054" s="440"/>
      <c r="AG13054" s="440"/>
      <c r="AH13054" s="440"/>
      <c r="AI13054" s="440"/>
      <c r="AJ13054" s="440"/>
    </row>
    <row r="13055" spans="29:36" x14ac:dyDescent="0.25">
      <c r="AC13055" s="440"/>
      <c r="AD13055" s="440"/>
      <c r="AE13055" s="440"/>
      <c r="AF13055" s="440"/>
      <c r="AG13055" s="440"/>
      <c r="AH13055" s="440"/>
      <c r="AI13055" s="440"/>
      <c r="AJ13055" s="440"/>
    </row>
    <row r="13056" spans="29:36" x14ac:dyDescent="0.25">
      <c r="AC13056" s="440"/>
      <c r="AD13056" s="440"/>
      <c r="AE13056" s="440"/>
      <c r="AF13056" s="440"/>
      <c r="AG13056" s="440"/>
      <c r="AH13056" s="440"/>
      <c r="AI13056" s="440"/>
      <c r="AJ13056" s="440"/>
    </row>
    <row r="13057" spans="29:36" x14ac:dyDescent="0.25">
      <c r="AC13057" s="440"/>
      <c r="AD13057" s="440"/>
      <c r="AE13057" s="440"/>
      <c r="AF13057" s="440"/>
      <c r="AG13057" s="440"/>
      <c r="AH13057" s="440"/>
      <c r="AI13057" s="440"/>
      <c r="AJ13057" s="440"/>
    </row>
    <row r="13058" spans="29:36" x14ac:dyDescent="0.25">
      <c r="AC13058" s="440"/>
      <c r="AD13058" s="440"/>
      <c r="AE13058" s="440"/>
      <c r="AF13058" s="440"/>
      <c r="AG13058" s="440"/>
      <c r="AH13058" s="440"/>
      <c r="AI13058" s="440"/>
      <c r="AJ13058" s="440"/>
    </row>
    <row r="13059" spans="29:36" x14ac:dyDescent="0.25">
      <c r="AC13059" s="440"/>
      <c r="AD13059" s="440"/>
      <c r="AE13059" s="440"/>
      <c r="AF13059" s="440"/>
      <c r="AG13059" s="440"/>
      <c r="AH13059" s="440"/>
      <c r="AI13059" s="440"/>
      <c r="AJ13059" s="440"/>
    </row>
    <row r="13060" spans="29:36" x14ac:dyDescent="0.25">
      <c r="AC13060" s="440"/>
      <c r="AD13060" s="440"/>
      <c r="AE13060" s="440"/>
      <c r="AF13060" s="440"/>
      <c r="AG13060" s="440"/>
      <c r="AH13060" s="440"/>
      <c r="AI13060" s="440"/>
      <c r="AJ13060" s="440"/>
    </row>
    <row r="13061" spans="29:36" x14ac:dyDescent="0.25">
      <c r="AC13061" s="440"/>
      <c r="AD13061" s="440"/>
      <c r="AE13061" s="440"/>
      <c r="AF13061" s="440"/>
      <c r="AG13061" s="440"/>
      <c r="AH13061" s="440"/>
      <c r="AI13061" s="440"/>
      <c r="AJ13061" s="440"/>
    </row>
    <row r="13062" spans="29:36" x14ac:dyDescent="0.25">
      <c r="AC13062" s="440"/>
      <c r="AD13062" s="440"/>
      <c r="AE13062" s="440"/>
      <c r="AF13062" s="440"/>
      <c r="AG13062" s="440"/>
      <c r="AH13062" s="440"/>
      <c r="AI13062" s="440"/>
      <c r="AJ13062" s="440"/>
    </row>
    <row r="13063" spans="29:36" x14ac:dyDescent="0.25">
      <c r="AC13063" s="440"/>
      <c r="AD13063" s="440"/>
      <c r="AE13063" s="440"/>
      <c r="AF13063" s="440"/>
      <c r="AG13063" s="440"/>
      <c r="AH13063" s="440"/>
      <c r="AI13063" s="440"/>
      <c r="AJ13063" s="440"/>
    </row>
    <row r="13064" spans="29:36" x14ac:dyDescent="0.25">
      <c r="AC13064" s="440"/>
      <c r="AD13064" s="440"/>
      <c r="AE13064" s="440"/>
      <c r="AF13064" s="440"/>
      <c r="AG13064" s="440"/>
      <c r="AH13064" s="440"/>
      <c r="AI13064" s="440"/>
      <c r="AJ13064" s="440"/>
    </row>
    <row r="13065" spans="29:36" x14ac:dyDescent="0.25">
      <c r="AC13065" s="440"/>
      <c r="AD13065" s="440"/>
      <c r="AE13065" s="440"/>
      <c r="AF13065" s="440"/>
      <c r="AG13065" s="440"/>
      <c r="AH13065" s="440"/>
      <c r="AI13065" s="440"/>
      <c r="AJ13065" s="440"/>
    </row>
    <row r="13066" spans="29:36" x14ac:dyDescent="0.25">
      <c r="AC13066" s="440"/>
      <c r="AD13066" s="440"/>
      <c r="AE13066" s="440"/>
      <c r="AF13066" s="440"/>
      <c r="AG13066" s="440"/>
      <c r="AH13066" s="440"/>
      <c r="AI13066" s="440"/>
      <c r="AJ13066" s="440"/>
    </row>
    <row r="13067" spans="29:36" x14ac:dyDescent="0.25">
      <c r="AC13067" s="440"/>
      <c r="AD13067" s="440"/>
      <c r="AE13067" s="440"/>
      <c r="AF13067" s="440"/>
      <c r="AG13067" s="440"/>
      <c r="AH13067" s="440"/>
      <c r="AI13067" s="440"/>
      <c r="AJ13067" s="440"/>
    </row>
    <row r="13068" spans="29:36" x14ac:dyDescent="0.25">
      <c r="AC13068" s="440"/>
      <c r="AD13068" s="440"/>
      <c r="AE13068" s="440"/>
      <c r="AF13068" s="440"/>
      <c r="AG13068" s="440"/>
      <c r="AH13068" s="440"/>
      <c r="AI13068" s="440"/>
      <c r="AJ13068" s="440"/>
    </row>
    <row r="13069" spans="29:36" x14ac:dyDescent="0.25">
      <c r="AC13069" s="440"/>
      <c r="AD13069" s="440"/>
      <c r="AE13069" s="440"/>
      <c r="AF13069" s="440"/>
      <c r="AG13069" s="440"/>
      <c r="AH13069" s="440"/>
      <c r="AI13069" s="440"/>
      <c r="AJ13069" s="440"/>
    </row>
    <row r="13070" spans="29:36" x14ac:dyDescent="0.25">
      <c r="AC13070" s="440"/>
      <c r="AD13070" s="440"/>
      <c r="AE13070" s="440"/>
      <c r="AF13070" s="440"/>
      <c r="AG13070" s="440"/>
      <c r="AH13070" s="440"/>
      <c r="AI13070" s="440"/>
      <c r="AJ13070" s="440"/>
    </row>
    <row r="13071" spans="29:36" x14ac:dyDescent="0.25">
      <c r="AC13071" s="440"/>
      <c r="AD13071" s="440"/>
      <c r="AE13071" s="440"/>
      <c r="AF13071" s="440"/>
      <c r="AG13071" s="440"/>
      <c r="AH13071" s="440"/>
      <c r="AI13071" s="440"/>
      <c r="AJ13071" s="440"/>
    </row>
    <row r="13072" spans="29:36" x14ac:dyDescent="0.25">
      <c r="AC13072" s="440"/>
      <c r="AD13072" s="440"/>
      <c r="AE13072" s="440"/>
      <c r="AF13072" s="440"/>
      <c r="AG13072" s="440"/>
      <c r="AH13072" s="440"/>
      <c r="AI13072" s="440"/>
      <c r="AJ13072" s="440"/>
    </row>
    <row r="13073" spans="29:36" x14ac:dyDescent="0.25">
      <c r="AC13073" s="440"/>
      <c r="AD13073" s="440"/>
      <c r="AE13073" s="440"/>
      <c r="AF13073" s="440"/>
      <c r="AG13073" s="440"/>
      <c r="AH13073" s="440"/>
      <c r="AI13073" s="440"/>
      <c r="AJ13073" s="440"/>
    </row>
    <row r="13074" spans="29:36" x14ac:dyDescent="0.25">
      <c r="AC13074" s="440"/>
      <c r="AD13074" s="440"/>
      <c r="AE13074" s="440"/>
      <c r="AF13074" s="440"/>
      <c r="AG13074" s="440"/>
      <c r="AH13074" s="440"/>
      <c r="AI13074" s="440"/>
      <c r="AJ13074" s="440"/>
    </row>
    <row r="13075" spans="29:36" x14ac:dyDescent="0.25">
      <c r="AC13075" s="440"/>
      <c r="AD13075" s="440"/>
      <c r="AE13075" s="440"/>
      <c r="AF13075" s="440"/>
      <c r="AG13075" s="440"/>
      <c r="AH13075" s="440"/>
      <c r="AI13075" s="440"/>
      <c r="AJ13075" s="440"/>
    </row>
    <row r="13076" spans="29:36" x14ac:dyDescent="0.25">
      <c r="AC13076" s="440"/>
      <c r="AD13076" s="440"/>
      <c r="AE13076" s="440"/>
      <c r="AF13076" s="440"/>
      <c r="AG13076" s="440"/>
      <c r="AH13076" s="440"/>
      <c r="AI13076" s="440"/>
      <c r="AJ13076" s="440"/>
    </row>
    <row r="13077" spans="29:36" x14ac:dyDescent="0.25">
      <c r="AC13077" s="440"/>
      <c r="AD13077" s="440"/>
      <c r="AE13077" s="440"/>
      <c r="AF13077" s="440"/>
      <c r="AG13077" s="440"/>
      <c r="AH13077" s="440"/>
      <c r="AI13077" s="440"/>
      <c r="AJ13077" s="440"/>
    </row>
    <row r="13078" spans="29:36" x14ac:dyDescent="0.25">
      <c r="AC13078" s="440"/>
      <c r="AD13078" s="440"/>
      <c r="AE13078" s="440"/>
      <c r="AF13078" s="440"/>
      <c r="AG13078" s="440"/>
      <c r="AH13078" s="440"/>
      <c r="AI13078" s="440"/>
      <c r="AJ13078" s="440"/>
    </row>
    <row r="13079" spans="29:36" x14ac:dyDescent="0.25">
      <c r="AC13079" s="440"/>
      <c r="AD13079" s="440"/>
      <c r="AE13079" s="440"/>
      <c r="AF13079" s="440"/>
      <c r="AG13079" s="440"/>
      <c r="AH13079" s="440"/>
      <c r="AI13079" s="440"/>
      <c r="AJ13079" s="440"/>
    </row>
    <row r="13080" spans="29:36" x14ac:dyDescent="0.25">
      <c r="AC13080" s="440"/>
      <c r="AD13080" s="440"/>
      <c r="AE13080" s="440"/>
      <c r="AF13080" s="440"/>
      <c r="AG13080" s="440"/>
      <c r="AH13080" s="440"/>
      <c r="AI13080" s="440"/>
      <c r="AJ13080" s="440"/>
    </row>
    <row r="13081" spans="29:36" x14ac:dyDescent="0.25">
      <c r="AC13081" s="440"/>
      <c r="AD13081" s="440"/>
      <c r="AE13081" s="440"/>
      <c r="AF13081" s="440"/>
      <c r="AG13081" s="440"/>
      <c r="AH13081" s="440"/>
      <c r="AI13081" s="440"/>
      <c r="AJ13081" s="440"/>
    </row>
    <row r="13082" spans="29:36" x14ac:dyDescent="0.25">
      <c r="AC13082" s="440"/>
      <c r="AD13082" s="440"/>
      <c r="AE13082" s="440"/>
      <c r="AF13082" s="440"/>
      <c r="AG13082" s="440"/>
      <c r="AH13082" s="440"/>
      <c r="AI13082" s="440"/>
      <c r="AJ13082" s="440"/>
    </row>
    <row r="13083" spans="29:36" x14ac:dyDescent="0.25">
      <c r="AC13083" s="440"/>
      <c r="AD13083" s="440"/>
      <c r="AE13083" s="440"/>
      <c r="AF13083" s="440"/>
      <c r="AG13083" s="440"/>
      <c r="AH13083" s="440"/>
      <c r="AI13083" s="440"/>
      <c r="AJ13083" s="440"/>
    </row>
    <row r="13084" spans="29:36" x14ac:dyDescent="0.25">
      <c r="AC13084" s="440"/>
      <c r="AD13084" s="440"/>
      <c r="AE13084" s="440"/>
      <c r="AF13084" s="440"/>
      <c r="AG13084" s="440"/>
      <c r="AH13084" s="440"/>
      <c r="AI13084" s="440"/>
      <c r="AJ13084" s="440"/>
    </row>
    <row r="13085" spans="29:36" x14ac:dyDescent="0.25">
      <c r="AC13085" s="440"/>
      <c r="AD13085" s="440"/>
      <c r="AE13085" s="440"/>
      <c r="AF13085" s="440"/>
      <c r="AG13085" s="440"/>
      <c r="AH13085" s="440"/>
      <c r="AI13085" s="440"/>
      <c r="AJ13085" s="440"/>
    </row>
    <row r="13086" spans="29:36" x14ac:dyDescent="0.25">
      <c r="AC13086" s="440"/>
      <c r="AD13086" s="440"/>
      <c r="AE13086" s="440"/>
      <c r="AF13086" s="440"/>
      <c r="AG13086" s="440"/>
      <c r="AH13086" s="440"/>
      <c r="AI13086" s="440"/>
      <c r="AJ13086" s="440"/>
    </row>
    <row r="13087" spans="29:36" x14ac:dyDescent="0.25">
      <c r="AC13087" s="440"/>
      <c r="AD13087" s="440"/>
      <c r="AE13087" s="440"/>
      <c r="AF13087" s="440"/>
      <c r="AG13087" s="440"/>
      <c r="AH13087" s="440"/>
      <c r="AI13087" s="440"/>
      <c r="AJ13087" s="440"/>
    </row>
    <row r="13088" spans="29:36" x14ac:dyDescent="0.25">
      <c r="AC13088" s="440"/>
      <c r="AD13088" s="440"/>
      <c r="AE13088" s="440"/>
      <c r="AF13088" s="440"/>
      <c r="AG13088" s="440"/>
      <c r="AH13088" s="440"/>
      <c r="AI13088" s="440"/>
      <c r="AJ13088" s="440"/>
    </row>
    <row r="13089" spans="29:36" x14ac:dyDescent="0.25">
      <c r="AC13089" s="440"/>
      <c r="AD13089" s="440"/>
      <c r="AE13089" s="440"/>
      <c r="AF13089" s="440"/>
      <c r="AG13089" s="440"/>
      <c r="AH13089" s="440"/>
      <c r="AI13089" s="440"/>
      <c r="AJ13089" s="440"/>
    </row>
    <row r="13090" spans="29:36" x14ac:dyDescent="0.25">
      <c r="AC13090" s="440"/>
      <c r="AD13090" s="440"/>
      <c r="AE13090" s="440"/>
      <c r="AF13090" s="440"/>
      <c r="AG13090" s="440"/>
      <c r="AH13090" s="440"/>
      <c r="AI13090" s="440"/>
      <c r="AJ13090" s="440"/>
    </row>
    <row r="13091" spans="29:36" x14ac:dyDescent="0.25">
      <c r="AC13091" s="440"/>
      <c r="AD13091" s="440"/>
      <c r="AE13091" s="440"/>
      <c r="AF13091" s="440"/>
      <c r="AG13091" s="440"/>
      <c r="AH13091" s="440"/>
      <c r="AI13091" s="440"/>
      <c r="AJ13091" s="440"/>
    </row>
    <row r="13092" spans="29:36" x14ac:dyDescent="0.25">
      <c r="AC13092" s="440"/>
      <c r="AD13092" s="440"/>
      <c r="AE13092" s="440"/>
      <c r="AF13092" s="440"/>
      <c r="AG13092" s="440"/>
      <c r="AH13092" s="440"/>
      <c r="AI13092" s="440"/>
      <c r="AJ13092" s="440"/>
    </row>
    <row r="13093" spans="29:36" x14ac:dyDescent="0.25">
      <c r="AC13093" s="440"/>
      <c r="AD13093" s="440"/>
      <c r="AE13093" s="440"/>
      <c r="AF13093" s="440"/>
      <c r="AG13093" s="440"/>
      <c r="AH13093" s="440"/>
      <c r="AI13093" s="440"/>
      <c r="AJ13093" s="440"/>
    </row>
    <row r="13094" spans="29:36" x14ac:dyDescent="0.25">
      <c r="AC13094" s="440"/>
      <c r="AD13094" s="440"/>
      <c r="AE13094" s="440"/>
      <c r="AF13094" s="440"/>
      <c r="AG13094" s="440"/>
      <c r="AH13094" s="440"/>
      <c r="AI13094" s="440"/>
      <c r="AJ13094" s="440"/>
    </row>
    <row r="13095" spans="29:36" x14ac:dyDescent="0.25">
      <c r="AC13095" s="440"/>
      <c r="AD13095" s="440"/>
      <c r="AE13095" s="440"/>
      <c r="AF13095" s="440"/>
      <c r="AG13095" s="440"/>
      <c r="AH13095" s="440"/>
      <c r="AI13095" s="440"/>
      <c r="AJ13095" s="440"/>
    </row>
    <row r="13096" spans="29:36" x14ac:dyDescent="0.25">
      <c r="AC13096" s="440"/>
      <c r="AD13096" s="440"/>
      <c r="AE13096" s="440"/>
      <c r="AF13096" s="440"/>
      <c r="AG13096" s="440"/>
      <c r="AH13096" s="440"/>
      <c r="AI13096" s="440"/>
      <c r="AJ13096" s="440"/>
    </row>
    <row r="13097" spans="29:36" x14ac:dyDescent="0.25">
      <c r="AC13097" s="440"/>
      <c r="AD13097" s="440"/>
      <c r="AE13097" s="440"/>
      <c r="AF13097" s="440"/>
      <c r="AG13097" s="440"/>
      <c r="AH13097" s="440"/>
      <c r="AI13097" s="440"/>
      <c r="AJ13097" s="440"/>
    </row>
    <row r="13098" spans="29:36" x14ac:dyDescent="0.25">
      <c r="AC13098" s="440"/>
      <c r="AD13098" s="440"/>
      <c r="AE13098" s="440"/>
      <c r="AF13098" s="440"/>
      <c r="AG13098" s="440"/>
      <c r="AH13098" s="440"/>
      <c r="AI13098" s="440"/>
      <c r="AJ13098" s="440"/>
    </row>
    <row r="13099" spans="29:36" x14ac:dyDescent="0.25">
      <c r="AC13099" s="440"/>
      <c r="AD13099" s="440"/>
      <c r="AE13099" s="440"/>
      <c r="AF13099" s="440"/>
      <c r="AG13099" s="440"/>
      <c r="AH13099" s="440"/>
      <c r="AI13099" s="440"/>
      <c r="AJ13099" s="440"/>
    </row>
    <row r="13100" spans="29:36" x14ac:dyDescent="0.25">
      <c r="AC13100" s="440"/>
      <c r="AD13100" s="440"/>
      <c r="AE13100" s="440"/>
      <c r="AF13100" s="440"/>
      <c r="AG13100" s="440"/>
      <c r="AH13100" s="440"/>
      <c r="AI13100" s="440"/>
      <c r="AJ13100" s="440"/>
    </row>
    <row r="13101" spans="29:36" x14ac:dyDescent="0.25">
      <c r="AC13101" s="440"/>
      <c r="AD13101" s="440"/>
      <c r="AE13101" s="440"/>
      <c r="AF13101" s="440"/>
      <c r="AG13101" s="440"/>
      <c r="AH13101" s="440"/>
      <c r="AI13101" s="440"/>
      <c r="AJ13101" s="440"/>
    </row>
    <row r="13102" spans="29:36" x14ac:dyDescent="0.25">
      <c r="AC13102" s="440"/>
      <c r="AD13102" s="440"/>
      <c r="AE13102" s="440"/>
      <c r="AF13102" s="440"/>
      <c r="AG13102" s="440"/>
      <c r="AH13102" s="440"/>
      <c r="AI13102" s="440"/>
      <c r="AJ13102" s="440"/>
    </row>
    <row r="13103" spans="29:36" x14ac:dyDescent="0.25">
      <c r="AC13103" s="440"/>
      <c r="AD13103" s="440"/>
      <c r="AE13103" s="440"/>
      <c r="AF13103" s="440"/>
      <c r="AG13103" s="440"/>
      <c r="AH13103" s="440"/>
      <c r="AI13103" s="440"/>
      <c r="AJ13103" s="440"/>
    </row>
    <row r="13104" spans="29:36" x14ac:dyDescent="0.25">
      <c r="AC13104" s="440"/>
      <c r="AD13104" s="440"/>
      <c r="AE13104" s="440"/>
      <c r="AF13104" s="440"/>
      <c r="AG13104" s="440"/>
      <c r="AH13104" s="440"/>
      <c r="AI13104" s="440"/>
      <c r="AJ13104" s="440"/>
    </row>
    <row r="13105" spans="29:36" x14ac:dyDescent="0.25">
      <c r="AC13105" s="440"/>
      <c r="AD13105" s="440"/>
      <c r="AE13105" s="440"/>
      <c r="AF13105" s="440"/>
      <c r="AG13105" s="440"/>
      <c r="AH13105" s="440"/>
      <c r="AI13105" s="440"/>
      <c r="AJ13105" s="440"/>
    </row>
    <row r="13106" spans="29:36" x14ac:dyDescent="0.25">
      <c r="AC13106" s="440"/>
      <c r="AD13106" s="440"/>
      <c r="AE13106" s="440"/>
      <c r="AF13106" s="440"/>
      <c r="AG13106" s="440"/>
      <c r="AH13106" s="440"/>
      <c r="AI13106" s="440"/>
      <c r="AJ13106" s="440"/>
    </row>
    <row r="13107" spans="29:36" x14ac:dyDescent="0.25">
      <c r="AC13107" s="440"/>
      <c r="AD13107" s="440"/>
      <c r="AE13107" s="440"/>
      <c r="AF13107" s="440"/>
      <c r="AG13107" s="440"/>
      <c r="AH13107" s="440"/>
      <c r="AI13107" s="440"/>
      <c r="AJ13107" s="440"/>
    </row>
    <row r="13108" spans="29:36" x14ac:dyDescent="0.25">
      <c r="AC13108" s="440"/>
      <c r="AD13108" s="440"/>
      <c r="AE13108" s="440"/>
      <c r="AF13108" s="440"/>
      <c r="AG13108" s="440"/>
      <c r="AH13108" s="440"/>
      <c r="AI13108" s="440"/>
      <c r="AJ13108" s="440"/>
    </row>
    <row r="13109" spans="29:36" x14ac:dyDescent="0.25">
      <c r="AC13109" s="440"/>
      <c r="AD13109" s="440"/>
      <c r="AE13109" s="440"/>
      <c r="AF13109" s="440"/>
      <c r="AG13109" s="440"/>
      <c r="AH13109" s="440"/>
      <c r="AI13109" s="440"/>
      <c r="AJ13109" s="440"/>
    </row>
    <row r="13110" spans="29:36" x14ac:dyDescent="0.25">
      <c r="AC13110" s="440"/>
      <c r="AD13110" s="440"/>
      <c r="AE13110" s="440"/>
      <c r="AF13110" s="440"/>
      <c r="AG13110" s="440"/>
      <c r="AH13110" s="440"/>
      <c r="AI13110" s="440"/>
      <c r="AJ13110" s="440"/>
    </row>
    <row r="13111" spans="29:36" x14ac:dyDescent="0.25">
      <c r="AC13111" s="440"/>
      <c r="AD13111" s="440"/>
      <c r="AE13111" s="440"/>
      <c r="AF13111" s="440"/>
      <c r="AG13111" s="440"/>
      <c r="AH13111" s="440"/>
      <c r="AI13111" s="440"/>
      <c r="AJ13111" s="440"/>
    </row>
    <row r="13112" spans="29:36" x14ac:dyDescent="0.25">
      <c r="AC13112" s="440"/>
      <c r="AD13112" s="440"/>
      <c r="AE13112" s="440"/>
      <c r="AF13112" s="440"/>
      <c r="AG13112" s="440"/>
      <c r="AH13112" s="440"/>
      <c r="AI13112" s="440"/>
      <c r="AJ13112" s="440"/>
    </row>
    <row r="13113" spans="29:36" x14ac:dyDescent="0.25">
      <c r="AC13113" s="440"/>
      <c r="AD13113" s="440"/>
      <c r="AE13113" s="440"/>
      <c r="AF13113" s="440"/>
      <c r="AG13113" s="440"/>
      <c r="AH13113" s="440"/>
      <c r="AI13113" s="440"/>
      <c r="AJ13113" s="440"/>
    </row>
    <row r="13114" spans="29:36" x14ac:dyDescent="0.25">
      <c r="AC13114" s="440"/>
      <c r="AD13114" s="440"/>
      <c r="AE13114" s="440"/>
      <c r="AF13114" s="440"/>
      <c r="AG13114" s="440"/>
      <c r="AH13114" s="440"/>
      <c r="AI13114" s="440"/>
      <c r="AJ13114" s="440"/>
    </row>
    <row r="13115" spans="29:36" x14ac:dyDescent="0.25">
      <c r="AC13115" s="440"/>
      <c r="AD13115" s="440"/>
      <c r="AE13115" s="440"/>
      <c r="AF13115" s="440"/>
      <c r="AG13115" s="440"/>
      <c r="AH13115" s="440"/>
      <c r="AI13115" s="440"/>
      <c r="AJ13115" s="440"/>
    </row>
    <row r="13116" spans="29:36" x14ac:dyDescent="0.25">
      <c r="AC13116" s="440"/>
      <c r="AD13116" s="440"/>
      <c r="AE13116" s="440"/>
      <c r="AF13116" s="440"/>
      <c r="AG13116" s="440"/>
      <c r="AH13116" s="440"/>
      <c r="AI13116" s="440"/>
      <c r="AJ13116" s="440"/>
    </row>
    <row r="13117" spans="29:36" x14ac:dyDescent="0.25">
      <c r="AC13117" s="440"/>
      <c r="AD13117" s="440"/>
      <c r="AE13117" s="440"/>
      <c r="AF13117" s="440"/>
      <c r="AG13117" s="440"/>
      <c r="AH13117" s="440"/>
      <c r="AI13117" s="440"/>
      <c r="AJ13117" s="440"/>
    </row>
    <row r="13118" spans="29:36" x14ac:dyDescent="0.25">
      <c r="AC13118" s="440"/>
      <c r="AD13118" s="440"/>
      <c r="AE13118" s="440"/>
      <c r="AF13118" s="440"/>
      <c r="AG13118" s="440"/>
      <c r="AH13118" s="440"/>
      <c r="AI13118" s="440"/>
      <c r="AJ13118" s="440"/>
    </row>
    <row r="13119" spans="29:36" x14ac:dyDescent="0.25">
      <c r="AC13119" s="440"/>
      <c r="AD13119" s="440"/>
      <c r="AE13119" s="440"/>
      <c r="AF13119" s="440"/>
      <c r="AG13119" s="440"/>
      <c r="AH13119" s="440"/>
      <c r="AI13119" s="440"/>
      <c r="AJ13119" s="440"/>
    </row>
    <row r="13120" spans="29:36" x14ac:dyDescent="0.25">
      <c r="AC13120" s="440"/>
      <c r="AD13120" s="440"/>
      <c r="AE13120" s="440"/>
      <c r="AF13120" s="440"/>
      <c r="AG13120" s="440"/>
      <c r="AH13120" s="440"/>
      <c r="AI13120" s="440"/>
      <c r="AJ13120" s="440"/>
    </row>
    <row r="13121" spans="29:36" x14ac:dyDescent="0.25">
      <c r="AC13121" s="440"/>
      <c r="AD13121" s="440"/>
      <c r="AE13121" s="440"/>
      <c r="AF13121" s="440"/>
      <c r="AG13121" s="440"/>
      <c r="AH13121" s="440"/>
      <c r="AI13121" s="440"/>
      <c r="AJ13121" s="440"/>
    </row>
    <row r="13122" spans="29:36" x14ac:dyDescent="0.25">
      <c r="AC13122" s="440"/>
      <c r="AD13122" s="440"/>
      <c r="AE13122" s="440"/>
      <c r="AF13122" s="440"/>
      <c r="AG13122" s="440"/>
      <c r="AH13122" s="440"/>
      <c r="AI13122" s="440"/>
      <c r="AJ13122" s="440"/>
    </row>
    <row r="13123" spans="29:36" x14ac:dyDescent="0.25">
      <c r="AC13123" s="440"/>
      <c r="AD13123" s="440"/>
      <c r="AE13123" s="440"/>
      <c r="AF13123" s="440"/>
      <c r="AG13123" s="440"/>
      <c r="AH13123" s="440"/>
      <c r="AI13123" s="440"/>
      <c r="AJ13123" s="440"/>
    </row>
    <row r="13124" spans="29:36" x14ac:dyDescent="0.25">
      <c r="AC13124" s="440"/>
      <c r="AD13124" s="440"/>
      <c r="AE13124" s="440"/>
      <c r="AF13124" s="440"/>
      <c r="AG13124" s="440"/>
      <c r="AH13124" s="440"/>
      <c r="AI13124" s="440"/>
      <c r="AJ13124" s="440"/>
    </row>
    <row r="13125" spans="29:36" x14ac:dyDescent="0.25">
      <c r="AC13125" s="440"/>
      <c r="AD13125" s="440"/>
      <c r="AE13125" s="440"/>
      <c r="AF13125" s="440"/>
      <c r="AG13125" s="440"/>
      <c r="AH13125" s="440"/>
      <c r="AI13125" s="440"/>
      <c r="AJ13125" s="440"/>
    </row>
    <row r="13126" spans="29:36" x14ac:dyDescent="0.25">
      <c r="AC13126" s="440"/>
      <c r="AD13126" s="440"/>
      <c r="AE13126" s="440"/>
      <c r="AF13126" s="440"/>
      <c r="AG13126" s="440"/>
      <c r="AH13126" s="440"/>
      <c r="AI13126" s="440"/>
      <c r="AJ13126" s="440"/>
    </row>
    <row r="13127" spans="29:36" x14ac:dyDescent="0.25">
      <c r="AC13127" s="440"/>
      <c r="AD13127" s="440"/>
      <c r="AE13127" s="440"/>
      <c r="AF13127" s="440"/>
      <c r="AG13127" s="440"/>
      <c r="AH13127" s="440"/>
      <c r="AI13127" s="440"/>
      <c r="AJ13127" s="440"/>
    </row>
    <row r="13128" spans="29:36" x14ac:dyDescent="0.25">
      <c r="AC13128" s="440"/>
      <c r="AD13128" s="440"/>
      <c r="AE13128" s="440"/>
      <c r="AF13128" s="440"/>
      <c r="AG13128" s="440"/>
      <c r="AH13128" s="440"/>
      <c r="AI13128" s="440"/>
      <c r="AJ13128" s="440"/>
    </row>
    <row r="13129" spans="29:36" x14ac:dyDescent="0.25">
      <c r="AC13129" s="440"/>
      <c r="AD13129" s="440"/>
      <c r="AE13129" s="440"/>
      <c r="AF13129" s="440"/>
      <c r="AG13129" s="440"/>
      <c r="AH13129" s="440"/>
      <c r="AI13129" s="440"/>
      <c r="AJ13129" s="440"/>
    </row>
    <row r="13130" spans="29:36" x14ac:dyDescent="0.25">
      <c r="AC13130" s="440"/>
      <c r="AD13130" s="440"/>
      <c r="AE13130" s="440"/>
      <c r="AF13130" s="440"/>
      <c r="AG13130" s="440"/>
      <c r="AH13130" s="440"/>
      <c r="AI13130" s="440"/>
      <c r="AJ13130" s="440"/>
    </row>
    <row r="13131" spans="29:36" x14ac:dyDescent="0.25">
      <c r="AC13131" s="440"/>
      <c r="AD13131" s="440"/>
      <c r="AE13131" s="440"/>
      <c r="AF13131" s="440"/>
      <c r="AG13131" s="440"/>
      <c r="AH13131" s="440"/>
      <c r="AI13131" s="440"/>
      <c r="AJ13131" s="440"/>
    </row>
    <row r="13132" spans="29:36" x14ac:dyDescent="0.25">
      <c r="AC13132" s="440"/>
      <c r="AD13132" s="440"/>
      <c r="AE13132" s="440"/>
      <c r="AF13132" s="440"/>
      <c r="AG13132" s="440"/>
      <c r="AH13132" s="440"/>
      <c r="AI13132" s="440"/>
      <c r="AJ13132" s="440"/>
    </row>
    <row r="13133" spans="29:36" x14ac:dyDescent="0.25">
      <c r="AC13133" s="440"/>
      <c r="AD13133" s="440"/>
      <c r="AE13133" s="440"/>
      <c r="AF13133" s="440"/>
      <c r="AG13133" s="440"/>
      <c r="AH13133" s="440"/>
      <c r="AI13133" s="440"/>
      <c r="AJ13133" s="440"/>
    </row>
    <row r="13134" spans="29:36" x14ac:dyDescent="0.25">
      <c r="AC13134" s="440"/>
      <c r="AD13134" s="440"/>
      <c r="AE13134" s="440"/>
      <c r="AF13134" s="440"/>
      <c r="AG13134" s="440"/>
      <c r="AH13134" s="440"/>
      <c r="AI13134" s="440"/>
      <c r="AJ13134" s="440"/>
    </row>
    <row r="13135" spans="29:36" x14ac:dyDescent="0.25">
      <c r="AC13135" s="440"/>
      <c r="AD13135" s="440"/>
      <c r="AE13135" s="440"/>
      <c r="AF13135" s="440"/>
      <c r="AG13135" s="440"/>
      <c r="AH13135" s="440"/>
      <c r="AI13135" s="440"/>
      <c r="AJ13135" s="440"/>
    </row>
    <row r="13136" spans="29:36" x14ac:dyDescent="0.25">
      <c r="AC13136" s="440"/>
      <c r="AD13136" s="440"/>
      <c r="AE13136" s="440"/>
      <c r="AF13136" s="440"/>
      <c r="AG13136" s="440"/>
      <c r="AH13136" s="440"/>
      <c r="AI13136" s="440"/>
      <c r="AJ13136" s="440"/>
    </row>
    <row r="13137" spans="29:36" x14ac:dyDescent="0.25">
      <c r="AC13137" s="440"/>
      <c r="AD13137" s="440"/>
      <c r="AE13137" s="440"/>
      <c r="AF13137" s="440"/>
      <c r="AG13137" s="440"/>
      <c r="AH13137" s="440"/>
      <c r="AI13137" s="440"/>
      <c r="AJ13137" s="440"/>
    </row>
    <row r="13138" spans="29:36" x14ac:dyDescent="0.25">
      <c r="AC13138" s="440"/>
      <c r="AD13138" s="440"/>
      <c r="AE13138" s="440"/>
      <c r="AF13138" s="440"/>
      <c r="AG13138" s="440"/>
      <c r="AH13138" s="440"/>
      <c r="AI13138" s="440"/>
      <c r="AJ13138" s="440"/>
    </row>
    <row r="13139" spans="29:36" x14ac:dyDescent="0.25">
      <c r="AC13139" s="440"/>
      <c r="AD13139" s="440"/>
      <c r="AE13139" s="440"/>
      <c r="AF13139" s="440"/>
      <c r="AG13139" s="440"/>
      <c r="AH13139" s="440"/>
      <c r="AI13139" s="440"/>
      <c r="AJ13139" s="440"/>
    </row>
    <row r="13140" spans="29:36" x14ac:dyDescent="0.25">
      <c r="AC13140" s="440"/>
      <c r="AD13140" s="440"/>
      <c r="AE13140" s="440"/>
      <c r="AF13140" s="440"/>
      <c r="AG13140" s="440"/>
      <c r="AH13140" s="440"/>
      <c r="AI13140" s="440"/>
      <c r="AJ13140" s="440"/>
    </row>
    <row r="13141" spans="29:36" x14ac:dyDescent="0.25">
      <c r="AC13141" s="440"/>
      <c r="AD13141" s="440"/>
      <c r="AE13141" s="440"/>
      <c r="AF13141" s="440"/>
      <c r="AG13141" s="440"/>
      <c r="AH13141" s="440"/>
      <c r="AI13141" s="440"/>
      <c r="AJ13141" s="440"/>
    </row>
    <row r="13142" spans="29:36" x14ac:dyDescent="0.25">
      <c r="AC13142" s="440"/>
      <c r="AD13142" s="440"/>
      <c r="AE13142" s="440"/>
      <c r="AF13142" s="440"/>
      <c r="AG13142" s="440"/>
      <c r="AH13142" s="440"/>
      <c r="AI13142" s="440"/>
      <c r="AJ13142" s="440"/>
    </row>
    <row r="13143" spans="29:36" x14ac:dyDescent="0.25">
      <c r="AC13143" s="440"/>
      <c r="AD13143" s="440"/>
      <c r="AE13143" s="440"/>
      <c r="AF13143" s="440"/>
      <c r="AG13143" s="440"/>
      <c r="AH13143" s="440"/>
      <c r="AI13143" s="440"/>
      <c r="AJ13143" s="440"/>
    </row>
    <row r="13144" spans="29:36" x14ac:dyDescent="0.25">
      <c r="AC13144" s="440"/>
      <c r="AD13144" s="440"/>
      <c r="AE13144" s="440"/>
      <c r="AF13144" s="440"/>
      <c r="AG13144" s="440"/>
      <c r="AH13144" s="440"/>
      <c r="AI13144" s="440"/>
      <c r="AJ13144" s="440"/>
    </row>
    <row r="13145" spans="29:36" x14ac:dyDescent="0.25">
      <c r="AC13145" s="440"/>
      <c r="AD13145" s="440"/>
      <c r="AE13145" s="440"/>
      <c r="AF13145" s="440"/>
      <c r="AG13145" s="440"/>
      <c r="AH13145" s="440"/>
      <c r="AI13145" s="440"/>
      <c r="AJ13145" s="440"/>
    </row>
    <row r="13146" spans="29:36" x14ac:dyDescent="0.25">
      <c r="AC13146" s="440"/>
      <c r="AD13146" s="440"/>
      <c r="AE13146" s="440"/>
      <c r="AF13146" s="440"/>
      <c r="AG13146" s="440"/>
      <c r="AH13146" s="440"/>
      <c r="AI13146" s="440"/>
      <c r="AJ13146" s="440"/>
    </row>
    <row r="13147" spans="29:36" x14ac:dyDescent="0.25">
      <c r="AC13147" s="440"/>
      <c r="AD13147" s="440"/>
      <c r="AE13147" s="440"/>
      <c r="AF13147" s="440"/>
      <c r="AG13147" s="440"/>
      <c r="AH13147" s="440"/>
      <c r="AI13147" s="440"/>
      <c r="AJ13147" s="440"/>
    </row>
    <row r="13148" spans="29:36" x14ac:dyDescent="0.25">
      <c r="AC13148" s="440"/>
      <c r="AD13148" s="440"/>
      <c r="AE13148" s="440"/>
      <c r="AF13148" s="440"/>
      <c r="AG13148" s="440"/>
      <c r="AH13148" s="440"/>
      <c r="AI13148" s="440"/>
      <c r="AJ13148" s="440"/>
    </row>
    <row r="13149" spans="29:36" x14ac:dyDescent="0.25">
      <c r="AC13149" s="440"/>
      <c r="AD13149" s="440"/>
      <c r="AE13149" s="440"/>
      <c r="AF13149" s="440"/>
      <c r="AG13149" s="440"/>
      <c r="AH13149" s="440"/>
      <c r="AI13149" s="440"/>
      <c r="AJ13149" s="440"/>
    </row>
    <row r="13150" spans="29:36" x14ac:dyDescent="0.25">
      <c r="AC13150" s="440"/>
      <c r="AD13150" s="440"/>
      <c r="AE13150" s="440"/>
      <c r="AF13150" s="440"/>
      <c r="AG13150" s="440"/>
      <c r="AH13150" s="440"/>
      <c r="AI13150" s="440"/>
      <c r="AJ13150" s="440"/>
    </row>
    <row r="13151" spans="29:36" x14ac:dyDescent="0.25">
      <c r="AC13151" s="440"/>
      <c r="AD13151" s="440"/>
      <c r="AE13151" s="440"/>
      <c r="AF13151" s="440"/>
      <c r="AG13151" s="440"/>
      <c r="AH13151" s="440"/>
      <c r="AI13151" s="440"/>
      <c r="AJ13151" s="440"/>
    </row>
    <row r="13152" spans="29:36" x14ac:dyDescent="0.25">
      <c r="AC13152" s="440"/>
      <c r="AD13152" s="440"/>
      <c r="AE13152" s="440"/>
      <c r="AF13152" s="440"/>
      <c r="AG13152" s="440"/>
      <c r="AH13152" s="440"/>
      <c r="AI13152" s="440"/>
      <c r="AJ13152" s="440"/>
    </row>
    <row r="13153" spans="29:36" x14ac:dyDescent="0.25">
      <c r="AC13153" s="440"/>
      <c r="AD13153" s="440"/>
      <c r="AE13153" s="440"/>
      <c r="AF13153" s="440"/>
      <c r="AG13153" s="440"/>
      <c r="AH13153" s="440"/>
      <c r="AI13153" s="440"/>
      <c r="AJ13153" s="440"/>
    </row>
    <row r="13154" spans="29:36" x14ac:dyDescent="0.25">
      <c r="AC13154" s="440"/>
      <c r="AD13154" s="440"/>
      <c r="AE13154" s="440"/>
      <c r="AF13154" s="440"/>
      <c r="AG13154" s="440"/>
      <c r="AH13154" s="440"/>
      <c r="AI13154" s="440"/>
      <c r="AJ13154" s="440"/>
    </row>
    <row r="13155" spans="29:36" x14ac:dyDescent="0.25">
      <c r="AC13155" s="440"/>
      <c r="AD13155" s="440"/>
      <c r="AE13155" s="440"/>
      <c r="AF13155" s="440"/>
      <c r="AG13155" s="440"/>
      <c r="AH13155" s="440"/>
      <c r="AI13155" s="440"/>
      <c r="AJ13155" s="440"/>
    </row>
    <row r="13156" spans="29:36" x14ac:dyDescent="0.25">
      <c r="AC13156" s="440"/>
      <c r="AD13156" s="440"/>
      <c r="AE13156" s="440"/>
      <c r="AF13156" s="440"/>
      <c r="AG13156" s="440"/>
      <c r="AH13156" s="440"/>
      <c r="AI13156" s="440"/>
      <c r="AJ13156" s="440"/>
    </row>
    <row r="13157" spans="29:36" x14ac:dyDescent="0.25">
      <c r="AC13157" s="440"/>
      <c r="AD13157" s="440"/>
      <c r="AE13157" s="440"/>
      <c r="AF13157" s="440"/>
      <c r="AG13157" s="440"/>
      <c r="AH13157" s="440"/>
      <c r="AI13157" s="440"/>
      <c r="AJ13157" s="440"/>
    </row>
    <row r="13158" spans="29:36" x14ac:dyDescent="0.25">
      <c r="AC13158" s="440"/>
      <c r="AD13158" s="440"/>
      <c r="AE13158" s="440"/>
      <c r="AF13158" s="440"/>
      <c r="AG13158" s="440"/>
      <c r="AH13158" s="440"/>
      <c r="AI13158" s="440"/>
      <c r="AJ13158" s="440"/>
    </row>
    <row r="13159" spans="29:36" x14ac:dyDescent="0.25">
      <c r="AC13159" s="440"/>
      <c r="AD13159" s="440"/>
      <c r="AE13159" s="440"/>
      <c r="AF13159" s="440"/>
      <c r="AG13159" s="440"/>
      <c r="AH13159" s="440"/>
      <c r="AI13159" s="440"/>
      <c r="AJ13159" s="440"/>
    </row>
    <row r="13160" spans="29:36" x14ac:dyDescent="0.25">
      <c r="AC13160" s="440"/>
      <c r="AD13160" s="440"/>
      <c r="AE13160" s="440"/>
      <c r="AF13160" s="440"/>
      <c r="AG13160" s="440"/>
      <c r="AH13160" s="440"/>
      <c r="AI13160" s="440"/>
      <c r="AJ13160" s="440"/>
    </row>
    <row r="13161" spans="29:36" x14ac:dyDescent="0.25">
      <c r="AC13161" s="440"/>
      <c r="AD13161" s="440"/>
      <c r="AE13161" s="440"/>
      <c r="AF13161" s="440"/>
      <c r="AG13161" s="440"/>
      <c r="AH13161" s="440"/>
      <c r="AI13161" s="440"/>
      <c r="AJ13161" s="440"/>
    </row>
    <row r="13162" spans="29:36" x14ac:dyDescent="0.25">
      <c r="AC13162" s="440"/>
      <c r="AD13162" s="440"/>
      <c r="AE13162" s="440"/>
      <c r="AF13162" s="440"/>
      <c r="AG13162" s="440"/>
      <c r="AH13162" s="440"/>
      <c r="AI13162" s="440"/>
      <c r="AJ13162" s="440"/>
    </row>
    <row r="13163" spans="29:36" x14ac:dyDescent="0.25">
      <c r="AC13163" s="440"/>
      <c r="AD13163" s="440"/>
      <c r="AE13163" s="440"/>
      <c r="AF13163" s="440"/>
      <c r="AG13163" s="440"/>
      <c r="AH13163" s="440"/>
      <c r="AI13163" s="440"/>
      <c r="AJ13163" s="440"/>
    </row>
    <row r="13164" spans="29:36" x14ac:dyDescent="0.25">
      <c r="AC13164" s="440"/>
      <c r="AD13164" s="440"/>
      <c r="AE13164" s="440"/>
      <c r="AF13164" s="440"/>
      <c r="AG13164" s="440"/>
      <c r="AH13164" s="440"/>
      <c r="AI13164" s="440"/>
      <c r="AJ13164" s="440"/>
    </row>
    <row r="13165" spans="29:36" x14ac:dyDescent="0.25">
      <c r="AC13165" s="440"/>
      <c r="AD13165" s="440"/>
      <c r="AE13165" s="440"/>
      <c r="AF13165" s="440"/>
      <c r="AG13165" s="440"/>
      <c r="AH13165" s="440"/>
      <c r="AI13165" s="440"/>
      <c r="AJ13165" s="440"/>
    </row>
    <row r="13166" spans="29:36" x14ac:dyDescent="0.25">
      <c r="AC13166" s="440"/>
      <c r="AD13166" s="440"/>
      <c r="AE13166" s="440"/>
      <c r="AF13166" s="440"/>
      <c r="AG13166" s="440"/>
      <c r="AH13166" s="440"/>
      <c r="AI13166" s="440"/>
      <c r="AJ13166" s="440"/>
    </row>
    <row r="13167" spans="29:36" x14ac:dyDescent="0.25">
      <c r="AC13167" s="440"/>
      <c r="AD13167" s="440"/>
      <c r="AE13167" s="440"/>
      <c r="AF13167" s="440"/>
      <c r="AG13167" s="440"/>
      <c r="AH13167" s="440"/>
      <c r="AI13167" s="440"/>
      <c r="AJ13167" s="440"/>
    </row>
    <row r="13168" spans="29:36" x14ac:dyDescent="0.25">
      <c r="AC13168" s="440"/>
      <c r="AD13168" s="440"/>
      <c r="AE13168" s="440"/>
      <c r="AF13168" s="440"/>
      <c r="AG13168" s="440"/>
      <c r="AH13168" s="440"/>
      <c r="AI13168" s="440"/>
      <c r="AJ13168" s="440"/>
    </row>
    <row r="13169" spans="29:36" x14ac:dyDescent="0.25">
      <c r="AC13169" s="440"/>
      <c r="AD13169" s="440"/>
      <c r="AE13169" s="440"/>
      <c r="AF13169" s="440"/>
      <c r="AG13169" s="440"/>
      <c r="AH13169" s="440"/>
      <c r="AI13169" s="440"/>
      <c r="AJ13169" s="440"/>
    </row>
    <row r="13170" spans="29:36" x14ac:dyDescent="0.25">
      <c r="AC13170" s="440"/>
      <c r="AD13170" s="440"/>
      <c r="AE13170" s="440"/>
      <c r="AF13170" s="440"/>
      <c r="AG13170" s="440"/>
      <c r="AH13170" s="440"/>
      <c r="AI13170" s="440"/>
      <c r="AJ13170" s="440"/>
    </row>
    <row r="13171" spans="29:36" x14ac:dyDescent="0.25">
      <c r="AC13171" s="440"/>
      <c r="AD13171" s="440"/>
      <c r="AE13171" s="440"/>
      <c r="AF13171" s="440"/>
      <c r="AG13171" s="440"/>
      <c r="AH13171" s="440"/>
      <c r="AI13171" s="440"/>
      <c r="AJ13171" s="440"/>
    </row>
    <row r="13172" spans="29:36" x14ac:dyDescent="0.25">
      <c r="AC13172" s="440"/>
      <c r="AD13172" s="440"/>
      <c r="AE13172" s="440"/>
      <c r="AF13172" s="440"/>
      <c r="AG13172" s="440"/>
      <c r="AH13172" s="440"/>
      <c r="AI13172" s="440"/>
      <c r="AJ13172" s="440"/>
    </row>
    <row r="13173" spans="29:36" x14ac:dyDescent="0.25">
      <c r="AC13173" s="440"/>
      <c r="AD13173" s="440"/>
      <c r="AE13173" s="440"/>
      <c r="AF13173" s="440"/>
      <c r="AG13173" s="440"/>
      <c r="AH13173" s="440"/>
      <c r="AI13173" s="440"/>
      <c r="AJ13173" s="440"/>
    </row>
    <row r="13174" spans="29:36" x14ac:dyDescent="0.25">
      <c r="AC13174" s="440"/>
      <c r="AD13174" s="440"/>
      <c r="AE13174" s="440"/>
      <c r="AF13174" s="440"/>
      <c r="AG13174" s="440"/>
      <c r="AH13174" s="440"/>
      <c r="AI13174" s="440"/>
      <c r="AJ13174" s="440"/>
    </row>
    <row r="13175" spans="29:36" x14ac:dyDescent="0.25">
      <c r="AC13175" s="440"/>
      <c r="AD13175" s="440"/>
      <c r="AE13175" s="440"/>
      <c r="AF13175" s="440"/>
      <c r="AG13175" s="440"/>
      <c r="AH13175" s="440"/>
      <c r="AI13175" s="440"/>
      <c r="AJ13175" s="440"/>
    </row>
    <row r="13176" spans="29:36" x14ac:dyDescent="0.25">
      <c r="AC13176" s="440"/>
      <c r="AD13176" s="440"/>
      <c r="AE13176" s="440"/>
      <c r="AF13176" s="440"/>
      <c r="AG13176" s="440"/>
      <c r="AH13176" s="440"/>
      <c r="AI13176" s="440"/>
      <c r="AJ13176" s="440"/>
    </row>
    <row r="13177" spans="29:36" x14ac:dyDescent="0.25">
      <c r="AC13177" s="440"/>
      <c r="AD13177" s="440"/>
      <c r="AE13177" s="440"/>
      <c r="AF13177" s="440"/>
      <c r="AG13177" s="440"/>
      <c r="AH13177" s="440"/>
      <c r="AI13177" s="440"/>
      <c r="AJ13177" s="440"/>
    </row>
    <row r="13178" spans="29:36" x14ac:dyDescent="0.25">
      <c r="AC13178" s="440"/>
      <c r="AD13178" s="440"/>
      <c r="AE13178" s="440"/>
      <c r="AF13178" s="440"/>
      <c r="AG13178" s="440"/>
      <c r="AH13178" s="440"/>
      <c r="AI13178" s="440"/>
      <c r="AJ13178" s="440"/>
    </row>
    <row r="13179" spans="29:36" x14ac:dyDescent="0.25">
      <c r="AC13179" s="440"/>
      <c r="AD13179" s="440"/>
      <c r="AE13179" s="440"/>
      <c r="AF13179" s="440"/>
      <c r="AG13179" s="440"/>
      <c r="AH13179" s="440"/>
      <c r="AI13179" s="440"/>
      <c r="AJ13179" s="440"/>
    </row>
    <row r="13180" spans="29:36" x14ac:dyDescent="0.25">
      <c r="AC13180" s="440"/>
      <c r="AD13180" s="440"/>
      <c r="AE13180" s="440"/>
      <c r="AF13180" s="440"/>
      <c r="AG13180" s="440"/>
      <c r="AH13180" s="440"/>
      <c r="AI13180" s="440"/>
      <c r="AJ13180" s="440"/>
    </row>
    <row r="13181" spans="29:36" x14ac:dyDescent="0.25">
      <c r="AC13181" s="440"/>
      <c r="AD13181" s="440"/>
      <c r="AE13181" s="440"/>
      <c r="AF13181" s="440"/>
      <c r="AG13181" s="440"/>
      <c r="AH13181" s="440"/>
      <c r="AI13181" s="440"/>
      <c r="AJ13181" s="440"/>
    </row>
    <row r="13182" spans="29:36" x14ac:dyDescent="0.25">
      <c r="AC13182" s="440"/>
      <c r="AD13182" s="440"/>
      <c r="AE13182" s="440"/>
      <c r="AF13182" s="440"/>
      <c r="AG13182" s="440"/>
      <c r="AH13182" s="440"/>
      <c r="AI13182" s="440"/>
      <c r="AJ13182" s="440"/>
    </row>
    <row r="13183" spans="29:36" x14ac:dyDescent="0.25">
      <c r="AC13183" s="440"/>
      <c r="AD13183" s="440"/>
      <c r="AE13183" s="440"/>
      <c r="AF13183" s="440"/>
      <c r="AG13183" s="440"/>
      <c r="AH13183" s="440"/>
      <c r="AI13183" s="440"/>
      <c r="AJ13183" s="440"/>
    </row>
    <row r="13184" spans="29:36" x14ac:dyDescent="0.25">
      <c r="AC13184" s="440"/>
      <c r="AD13184" s="440"/>
      <c r="AE13184" s="440"/>
      <c r="AF13184" s="440"/>
      <c r="AG13184" s="440"/>
      <c r="AH13184" s="440"/>
      <c r="AI13184" s="440"/>
      <c r="AJ13184" s="440"/>
    </row>
    <row r="13185" spans="29:36" x14ac:dyDescent="0.25">
      <c r="AC13185" s="440"/>
      <c r="AD13185" s="440"/>
      <c r="AE13185" s="440"/>
      <c r="AF13185" s="440"/>
      <c r="AG13185" s="440"/>
      <c r="AH13185" s="440"/>
      <c r="AI13185" s="440"/>
      <c r="AJ13185" s="440"/>
    </row>
    <row r="13186" spans="29:36" x14ac:dyDescent="0.25">
      <c r="AC13186" s="440"/>
      <c r="AD13186" s="440"/>
      <c r="AE13186" s="440"/>
      <c r="AF13186" s="440"/>
      <c r="AG13186" s="440"/>
      <c r="AH13186" s="440"/>
      <c r="AI13186" s="440"/>
      <c r="AJ13186" s="440"/>
    </row>
    <row r="13187" spans="29:36" x14ac:dyDescent="0.25">
      <c r="AC13187" s="440"/>
      <c r="AD13187" s="440"/>
      <c r="AE13187" s="440"/>
      <c r="AF13187" s="440"/>
      <c r="AG13187" s="440"/>
      <c r="AH13187" s="440"/>
      <c r="AI13187" s="440"/>
      <c r="AJ13187" s="440"/>
    </row>
    <row r="13188" spans="29:36" x14ac:dyDescent="0.25">
      <c r="AC13188" s="440"/>
      <c r="AD13188" s="440"/>
      <c r="AE13188" s="440"/>
      <c r="AF13188" s="440"/>
      <c r="AG13188" s="440"/>
      <c r="AH13188" s="440"/>
      <c r="AI13188" s="440"/>
      <c r="AJ13188" s="440"/>
    </row>
    <row r="13189" spans="29:36" x14ac:dyDescent="0.25">
      <c r="AC13189" s="440"/>
      <c r="AD13189" s="440"/>
      <c r="AE13189" s="440"/>
      <c r="AF13189" s="440"/>
      <c r="AG13189" s="440"/>
      <c r="AH13189" s="440"/>
      <c r="AI13189" s="440"/>
      <c r="AJ13189" s="440"/>
    </row>
    <row r="13190" spans="29:36" x14ac:dyDescent="0.25">
      <c r="AC13190" s="440"/>
      <c r="AD13190" s="440"/>
      <c r="AE13190" s="440"/>
      <c r="AF13190" s="440"/>
      <c r="AG13190" s="440"/>
      <c r="AH13190" s="440"/>
      <c r="AI13190" s="440"/>
      <c r="AJ13190" s="440"/>
    </row>
    <row r="13191" spans="29:36" x14ac:dyDescent="0.25">
      <c r="AC13191" s="440"/>
      <c r="AD13191" s="440"/>
      <c r="AE13191" s="440"/>
      <c r="AF13191" s="440"/>
      <c r="AG13191" s="440"/>
      <c r="AH13191" s="440"/>
      <c r="AI13191" s="440"/>
      <c r="AJ13191" s="440"/>
    </row>
    <row r="13192" spans="29:36" x14ac:dyDescent="0.25">
      <c r="AC13192" s="440"/>
      <c r="AD13192" s="440"/>
      <c r="AE13192" s="440"/>
      <c r="AF13192" s="440"/>
      <c r="AG13192" s="440"/>
      <c r="AH13192" s="440"/>
      <c r="AI13192" s="440"/>
      <c r="AJ13192" s="440"/>
    </row>
    <row r="13193" spans="29:36" x14ac:dyDescent="0.25">
      <c r="AC13193" s="440"/>
      <c r="AD13193" s="440"/>
      <c r="AE13193" s="440"/>
      <c r="AF13193" s="440"/>
      <c r="AG13193" s="440"/>
      <c r="AH13193" s="440"/>
      <c r="AI13193" s="440"/>
      <c r="AJ13193" s="440"/>
    </row>
    <row r="13194" spans="29:36" x14ac:dyDescent="0.25">
      <c r="AC13194" s="440"/>
      <c r="AD13194" s="440"/>
      <c r="AE13194" s="440"/>
      <c r="AF13194" s="440"/>
      <c r="AG13194" s="440"/>
      <c r="AH13194" s="440"/>
      <c r="AI13194" s="440"/>
      <c r="AJ13194" s="440"/>
    </row>
    <row r="13195" spans="29:36" x14ac:dyDescent="0.25">
      <c r="AC13195" s="440"/>
      <c r="AD13195" s="440"/>
      <c r="AE13195" s="440"/>
      <c r="AF13195" s="440"/>
      <c r="AG13195" s="440"/>
      <c r="AH13195" s="440"/>
      <c r="AI13195" s="440"/>
      <c r="AJ13195" s="440"/>
    </row>
    <row r="13196" spans="29:36" x14ac:dyDescent="0.25">
      <c r="AC13196" s="440"/>
      <c r="AD13196" s="440"/>
      <c r="AE13196" s="440"/>
      <c r="AF13196" s="440"/>
      <c r="AG13196" s="440"/>
      <c r="AH13196" s="440"/>
      <c r="AI13196" s="440"/>
      <c r="AJ13196" s="440"/>
    </row>
    <row r="13197" spans="29:36" x14ac:dyDescent="0.25">
      <c r="AC13197" s="440"/>
      <c r="AD13197" s="440"/>
      <c r="AE13197" s="440"/>
      <c r="AF13197" s="440"/>
      <c r="AG13197" s="440"/>
      <c r="AH13197" s="440"/>
      <c r="AI13197" s="440"/>
      <c r="AJ13197" s="440"/>
    </row>
    <row r="13198" spans="29:36" x14ac:dyDescent="0.25">
      <c r="AC13198" s="440"/>
      <c r="AD13198" s="440"/>
      <c r="AE13198" s="440"/>
      <c r="AF13198" s="440"/>
      <c r="AG13198" s="440"/>
      <c r="AH13198" s="440"/>
      <c r="AI13198" s="440"/>
      <c r="AJ13198" s="440"/>
    </row>
    <row r="13199" spans="29:36" x14ac:dyDescent="0.25">
      <c r="AC13199" s="440"/>
      <c r="AD13199" s="440"/>
      <c r="AE13199" s="440"/>
      <c r="AF13199" s="440"/>
      <c r="AG13199" s="440"/>
      <c r="AH13199" s="440"/>
      <c r="AI13199" s="440"/>
      <c r="AJ13199" s="440"/>
    </row>
    <row r="13200" spans="29:36" x14ac:dyDescent="0.25">
      <c r="AC13200" s="440"/>
      <c r="AD13200" s="440"/>
      <c r="AE13200" s="440"/>
      <c r="AF13200" s="440"/>
      <c r="AG13200" s="440"/>
      <c r="AH13200" s="440"/>
      <c r="AI13200" s="440"/>
      <c r="AJ13200" s="440"/>
    </row>
    <row r="13201" spans="29:36" x14ac:dyDescent="0.25">
      <c r="AC13201" s="440"/>
      <c r="AD13201" s="440"/>
      <c r="AE13201" s="440"/>
      <c r="AF13201" s="440"/>
      <c r="AG13201" s="440"/>
      <c r="AH13201" s="440"/>
      <c r="AI13201" s="440"/>
      <c r="AJ13201" s="440"/>
    </row>
    <row r="13202" spans="29:36" x14ac:dyDescent="0.25">
      <c r="AC13202" s="440"/>
      <c r="AD13202" s="440"/>
      <c r="AE13202" s="440"/>
      <c r="AF13202" s="440"/>
      <c r="AG13202" s="440"/>
      <c r="AH13202" s="440"/>
      <c r="AI13202" s="440"/>
      <c r="AJ13202" s="440"/>
    </row>
    <row r="13203" spans="29:36" x14ac:dyDescent="0.25">
      <c r="AC13203" s="440"/>
      <c r="AD13203" s="440"/>
      <c r="AE13203" s="440"/>
      <c r="AF13203" s="440"/>
      <c r="AG13203" s="440"/>
      <c r="AH13203" s="440"/>
      <c r="AI13203" s="440"/>
      <c r="AJ13203" s="440"/>
    </row>
    <row r="13204" spans="29:36" x14ac:dyDescent="0.25">
      <c r="AC13204" s="440"/>
      <c r="AD13204" s="440"/>
      <c r="AE13204" s="440"/>
      <c r="AF13204" s="440"/>
      <c r="AG13204" s="440"/>
      <c r="AH13204" s="440"/>
      <c r="AI13204" s="440"/>
      <c r="AJ13204" s="440"/>
    </row>
    <row r="13205" spans="29:36" x14ac:dyDescent="0.25">
      <c r="AC13205" s="440"/>
      <c r="AD13205" s="440"/>
      <c r="AE13205" s="440"/>
      <c r="AF13205" s="440"/>
      <c r="AG13205" s="440"/>
      <c r="AH13205" s="440"/>
      <c r="AI13205" s="440"/>
      <c r="AJ13205" s="440"/>
    </row>
    <row r="13206" spans="29:36" x14ac:dyDescent="0.25">
      <c r="AC13206" s="440"/>
      <c r="AD13206" s="440"/>
      <c r="AE13206" s="440"/>
      <c r="AF13206" s="440"/>
      <c r="AG13206" s="440"/>
      <c r="AH13206" s="440"/>
      <c r="AI13206" s="440"/>
      <c r="AJ13206" s="440"/>
    </row>
    <row r="13207" spans="29:36" x14ac:dyDescent="0.25">
      <c r="AC13207" s="440"/>
      <c r="AD13207" s="440"/>
      <c r="AE13207" s="440"/>
      <c r="AF13207" s="440"/>
      <c r="AG13207" s="440"/>
      <c r="AH13207" s="440"/>
      <c r="AI13207" s="440"/>
      <c r="AJ13207" s="440"/>
    </row>
    <row r="13208" spans="29:36" x14ac:dyDescent="0.25">
      <c r="AC13208" s="440"/>
      <c r="AD13208" s="440"/>
      <c r="AE13208" s="440"/>
      <c r="AF13208" s="440"/>
      <c r="AG13208" s="440"/>
      <c r="AH13208" s="440"/>
      <c r="AI13208" s="440"/>
      <c r="AJ13208" s="440"/>
    </row>
    <row r="13209" spans="29:36" x14ac:dyDescent="0.25">
      <c r="AC13209" s="440"/>
      <c r="AD13209" s="440"/>
      <c r="AE13209" s="440"/>
      <c r="AF13209" s="440"/>
      <c r="AG13209" s="440"/>
      <c r="AH13209" s="440"/>
      <c r="AI13209" s="440"/>
      <c r="AJ13209" s="440"/>
    </row>
    <row r="13210" spans="29:36" x14ac:dyDescent="0.25">
      <c r="AC13210" s="440"/>
      <c r="AD13210" s="440"/>
      <c r="AE13210" s="440"/>
      <c r="AF13210" s="440"/>
      <c r="AG13210" s="440"/>
      <c r="AH13210" s="440"/>
      <c r="AI13210" s="440"/>
      <c r="AJ13210" s="440"/>
    </row>
    <row r="13211" spans="29:36" x14ac:dyDescent="0.25">
      <c r="AC13211" s="440"/>
      <c r="AD13211" s="440"/>
      <c r="AE13211" s="440"/>
      <c r="AF13211" s="440"/>
      <c r="AG13211" s="440"/>
      <c r="AH13211" s="440"/>
      <c r="AI13211" s="440"/>
      <c r="AJ13211" s="440"/>
    </row>
    <row r="13212" spans="29:36" x14ac:dyDescent="0.25">
      <c r="AC13212" s="440"/>
      <c r="AD13212" s="440"/>
      <c r="AE13212" s="440"/>
      <c r="AF13212" s="440"/>
      <c r="AG13212" s="440"/>
      <c r="AH13212" s="440"/>
      <c r="AI13212" s="440"/>
      <c r="AJ13212" s="440"/>
    </row>
    <row r="13213" spans="29:36" x14ac:dyDescent="0.25">
      <c r="AC13213" s="440"/>
      <c r="AD13213" s="440"/>
      <c r="AE13213" s="440"/>
      <c r="AF13213" s="440"/>
      <c r="AG13213" s="440"/>
      <c r="AH13213" s="440"/>
      <c r="AI13213" s="440"/>
      <c r="AJ13213" s="440"/>
    </row>
    <row r="13214" spans="29:36" x14ac:dyDescent="0.25">
      <c r="AC13214" s="440"/>
      <c r="AD13214" s="440"/>
      <c r="AE13214" s="440"/>
      <c r="AF13214" s="440"/>
      <c r="AG13214" s="440"/>
      <c r="AH13214" s="440"/>
      <c r="AI13214" s="440"/>
      <c r="AJ13214" s="440"/>
    </row>
    <row r="13215" spans="29:36" x14ac:dyDescent="0.25">
      <c r="AC13215" s="440"/>
      <c r="AD13215" s="440"/>
      <c r="AE13215" s="440"/>
      <c r="AF13215" s="440"/>
      <c r="AG13215" s="440"/>
      <c r="AH13215" s="440"/>
      <c r="AI13215" s="440"/>
      <c r="AJ13215" s="440"/>
    </row>
    <row r="13216" spans="29:36" x14ac:dyDescent="0.25">
      <c r="AC13216" s="440"/>
      <c r="AD13216" s="440"/>
      <c r="AE13216" s="440"/>
      <c r="AF13216" s="440"/>
      <c r="AG13216" s="440"/>
      <c r="AH13216" s="440"/>
      <c r="AI13216" s="440"/>
      <c r="AJ13216" s="440"/>
    </row>
    <row r="13217" spans="29:36" x14ac:dyDescent="0.25">
      <c r="AC13217" s="440"/>
      <c r="AD13217" s="440"/>
      <c r="AE13217" s="440"/>
      <c r="AF13217" s="440"/>
      <c r="AG13217" s="440"/>
      <c r="AH13217" s="440"/>
      <c r="AI13217" s="440"/>
      <c r="AJ13217" s="440"/>
    </row>
    <row r="13218" spans="29:36" x14ac:dyDescent="0.25">
      <c r="AC13218" s="440"/>
      <c r="AD13218" s="440"/>
      <c r="AE13218" s="440"/>
      <c r="AF13218" s="440"/>
      <c r="AG13218" s="440"/>
      <c r="AH13218" s="440"/>
      <c r="AI13218" s="440"/>
      <c r="AJ13218" s="440"/>
    </row>
    <row r="13219" spans="29:36" x14ac:dyDescent="0.25">
      <c r="AC13219" s="440"/>
      <c r="AD13219" s="440"/>
      <c r="AE13219" s="440"/>
      <c r="AF13219" s="440"/>
      <c r="AG13219" s="440"/>
      <c r="AH13219" s="440"/>
      <c r="AI13219" s="440"/>
      <c r="AJ13219" s="440"/>
    </row>
    <row r="13220" spans="29:36" x14ac:dyDescent="0.25">
      <c r="AC13220" s="440"/>
      <c r="AD13220" s="440"/>
      <c r="AE13220" s="440"/>
      <c r="AF13220" s="440"/>
      <c r="AG13220" s="440"/>
      <c r="AH13220" s="440"/>
      <c r="AI13220" s="440"/>
      <c r="AJ13220" s="440"/>
    </row>
    <row r="13221" spans="29:36" x14ac:dyDescent="0.25">
      <c r="AC13221" s="440"/>
      <c r="AD13221" s="440"/>
      <c r="AE13221" s="440"/>
      <c r="AF13221" s="440"/>
      <c r="AG13221" s="440"/>
      <c r="AH13221" s="440"/>
      <c r="AI13221" s="440"/>
      <c r="AJ13221" s="440"/>
    </row>
    <row r="13222" spans="29:36" x14ac:dyDescent="0.25">
      <c r="AC13222" s="440"/>
      <c r="AD13222" s="440"/>
      <c r="AE13222" s="440"/>
      <c r="AF13222" s="440"/>
      <c r="AG13222" s="440"/>
      <c r="AH13222" s="440"/>
      <c r="AI13222" s="440"/>
      <c r="AJ13222" s="440"/>
    </row>
    <row r="13223" spans="29:36" x14ac:dyDescent="0.25">
      <c r="AC13223" s="440"/>
      <c r="AD13223" s="440"/>
      <c r="AE13223" s="440"/>
      <c r="AF13223" s="440"/>
      <c r="AG13223" s="440"/>
      <c r="AH13223" s="440"/>
      <c r="AI13223" s="440"/>
      <c r="AJ13223" s="440"/>
    </row>
    <row r="13224" spans="29:36" x14ac:dyDescent="0.25">
      <c r="AC13224" s="440"/>
      <c r="AD13224" s="440"/>
      <c r="AE13224" s="440"/>
      <c r="AF13224" s="440"/>
      <c r="AG13224" s="440"/>
      <c r="AH13224" s="440"/>
      <c r="AI13224" s="440"/>
      <c r="AJ13224" s="440"/>
    </row>
    <row r="13225" spans="29:36" x14ac:dyDescent="0.25">
      <c r="AC13225" s="440"/>
      <c r="AD13225" s="440"/>
      <c r="AE13225" s="440"/>
      <c r="AF13225" s="440"/>
      <c r="AG13225" s="440"/>
      <c r="AH13225" s="440"/>
      <c r="AI13225" s="440"/>
      <c r="AJ13225" s="440"/>
    </row>
    <row r="13226" spans="29:36" x14ac:dyDescent="0.25">
      <c r="AC13226" s="440"/>
      <c r="AD13226" s="440"/>
      <c r="AE13226" s="440"/>
      <c r="AF13226" s="440"/>
      <c r="AG13226" s="440"/>
      <c r="AH13226" s="440"/>
      <c r="AI13226" s="440"/>
      <c r="AJ13226" s="440"/>
    </row>
    <row r="13227" spans="29:36" x14ac:dyDescent="0.25">
      <c r="AC13227" s="440"/>
      <c r="AD13227" s="440"/>
      <c r="AE13227" s="440"/>
      <c r="AF13227" s="440"/>
      <c r="AG13227" s="440"/>
      <c r="AH13227" s="440"/>
      <c r="AI13227" s="440"/>
      <c r="AJ13227" s="440"/>
    </row>
    <row r="13228" spans="29:36" x14ac:dyDescent="0.25">
      <c r="AC13228" s="440"/>
      <c r="AD13228" s="440"/>
      <c r="AE13228" s="440"/>
      <c r="AF13228" s="440"/>
      <c r="AG13228" s="440"/>
      <c r="AH13228" s="440"/>
      <c r="AI13228" s="440"/>
      <c r="AJ13228" s="440"/>
    </row>
    <row r="13229" spans="29:36" x14ac:dyDescent="0.25">
      <c r="AC13229" s="440"/>
      <c r="AD13229" s="440"/>
      <c r="AE13229" s="440"/>
      <c r="AF13229" s="440"/>
      <c r="AG13229" s="440"/>
      <c r="AH13229" s="440"/>
      <c r="AI13229" s="440"/>
      <c r="AJ13229" s="440"/>
    </row>
    <row r="13230" spans="29:36" x14ac:dyDescent="0.25">
      <c r="AC13230" s="440"/>
      <c r="AD13230" s="440"/>
      <c r="AE13230" s="440"/>
      <c r="AF13230" s="440"/>
      <c r="AG13230" s="440"/>
      <c r="AH13230" s="440"/>
      <c r="AI13230" s="440"/>
      <c r="AJ13230" s="440"/>
    </row>
    <row r="13231" spans="29:36" x14ac:dyDescent="0.25">
      <c r="AC13231" s="440"/>
      <c r="AD13231" s="440"/>
      <c r="AE13231" s="440"/>
      <c r="AF13231" s="440"/>
      <c r="AG13231" s="440"/>
      <c r="AH13231" s="440"/>
      <c r="AI13231" s="440"/>
      <c r="AJ13231" s="440"/>
    </row>
    <row r="13232" spans="29:36" x14ac:dyDescent="0.25">
      <c r="AC13232" s="440"/>
      <c r="AD13232" s="440"/>
      <c r="AE13232" s="440"/>
      <c r="AF13232" s="440"/>
      <c r="AG13232" s="440"/>
      <c r="AH13232" s="440"/>
      <c r="AI13232" s="440"/>
      <c r="AJ13232" s="440"/>
    </row>
    <row r="13233" spans="29:36" x14ac:dyDescent="0.25">
      <c r="AC13233" s="440"/>
      <c r="AD13233" s="440"/>
      <c r="AE13233" s="440"/>
      <c r="AF13233" s="440"/>
      <c r="AG13233" s="440"/>
      <c r="AH13233" s="440"/>
      <c r="AI13233" s="440"/>
      <c r="AJ13233" s="440"/>
    </row>
    <row r="13234" spans="29:36" x14ac:dyDescent="0.25">
      <c r="AC13234" s="440"/>
      <c r="AD13234" s="440"/>
      <c r="AE13234" s="440"/>
      <c r="AF13234" s="440"/>
      <c r="AG13234" s="440"/>
      <c r="AH13234" s="440"/>
      <c r="AI13234" s="440"/>
      <c r="AJ13234" s="440"/>
    </row>
    <row r="13235" spans="29:36" x14ac:dyDescent="0.25">
      <c r="AC13235" s="440"/>
      <c r="AD13235" s="440"/>
      <c r="AE13235" s="440"/>
      <c r="AF13235" s="440"/>
      <c r="AG13235" s="440"/>
      <c r="AH13235" s="440"/>
      <c r="AI13235" s="440"/>
      <c r="AJ13235" s="440"/>
    </row>
    <row r="13236" spans="29:36" x14ac:dyDescent="0.25">
      <c r="AC13236" s="440"/>
      <c r="AD13236" s="440"/>
      <c r="AE13236" s="440"/>
      <c r="AF13236" s="440"/>
      <c r="AG13236" s="440"/>
      <c r="AH13236" s="440"/>
      <c r="AI13236" s="440"/>
      <c r="AJ13236" s="440"/>
    </row>
    <row r="13237" spans="29:36" x14ac:dyDescent="0.25">
      <c r="AC13237" s="440"/>
      <c r="AD13237" s="440"/>
      <c r="AE13237" s="440"/>
      <c r="AF13237" s="440"/>
      <c r="AG13237" s="440"/>
      <c r="AH13237" s="440"/>
      <c r="AI13237" s="440"/>
      <c r="AJ13237" s="440"/>
    </row>
    <row r="13238" spans="29:36" x14ac:dyDescent="0.25">
      <c r="AC13238" s="440"/>
      <c r="AD13238" s="440"/>
      <c r="AE13238" s="440"/>
      <c r="AF13238" s="440"/>
      <c r="AG13238" s="440"/>
      <c r="AH13238" s="440"/>
      <c r="AI13238" s="440"/>
      <c r="AJ13238" s="440"/>
    </row>
    <row r="13239" spans="29:36" x14ac:dyDescent="0.25">
      <c r="AC13239" s="440"/>
      <c r="AD13239" s="440"/>
      <c r="AE13239" s="440"/>
      <c r="AF13239" s="440"/>
      <c r="AG13239" s="440"/>
      <c r="AH13239" s="440"/>
      <c r="AI13239" s="440"/>
      <c r="AJ13239" s="440"/>
    </row>
    <row r="13240" spans="29:36" x14ac:dyDescent="0.25">
      <c r="AC13240" s="440"/>
      <c r="AD13240" s="440"/>
      <c r="AE13240" s="440"/>
      <c r="AF13240" s="440"/>
      <c r="AG13240" s="440"/>
      <c r="AH13240" s="440"/>
      <c r="AI13240" s="440"/>
      <c r="AJ13240" s="440"/>
    </row>
    <row r="13241" spans="29:36" x14ac:dyDescent="0.25">
      <c r="AC13241" s="440"/>
      <c r="AD13241" s="440"/>
      <c r="AE13241" s="440"/>
      <c r="AF13241" s="440"/>
      <c r="AG13241" s="440"/>
      <c r="AH13241" s="440"/>
      <c r="AI13241" s="440"/>
      <c r="AJ13241" s="440"/>
    </row>
    <row r="13242" spans="29:36" x14ac:dyDescent="0.25">
      <c r="AC13242" s="440"/>
      <c r="AD13242" s="440"/>
      <c r="AE13242" s="440"/>
      <c r="AF13242" s="440"/>
      <c r="AG13242" s="440"/>
      <c r="AH13242" s="440"/>
      <c r="AI13242" s="440"/>
      <c r="AJ13242" s="440"/>
    </row>
    <row r="13243" spans="29:36" x14ac:dyDescent="0.25">
      <c r="AC13243" s="440"/>
      <c r="AD13243" s="440"/>
      <c r="AE13243" s="440"/>
      <c r="AF13243" s="440"/>
      <c r="AG13243" s="440"/>
      <c r="AH13243" s="440"/>
      <c r="AI13243" s="440"/>
      <c r="AJ13243" s="440"/>
    </row>
    <row r="13244" spans="29:36" x14ac:dyDescent="0.25">
      <c r="AC13244" s="440"/>
      <c r="AD13244" s="440"/>
      <c r="AE13244" s="440"/>
      <c r="AF13244" s="440"/>
      <c r="AG13244" s="440"/>
      <c r="AH13244" s="440"/>
      <c r="AI13244" s="440"/>
      <c r="AJ13244" s="440"/>
    </row>
    <row r="13245" spans="29:36" x14ac:dyDescent="0.25">
      <c r="AC13245" s="440"/>
      <c r="AD13245" s="440"/>
      <c r="AE13245" s="440"/>
      <c r="AF13245" s="440"/>
      <c r="AG13245" s="440"/>
      <c r="AH13245" s="440"/>
      <c r="AI13245" s="440"/>
      <c r="AJ13245" s="440"/>
    </row>
    <row r="13246" spans="29:36" x14ac:dyDescent="0.25">
      <c r="AC13246" s="440"/>
      <c r="AD13246" s="440"/>
      <c r="AE13246" s="440"/>
      <c r="AF13246" s="440"/>
      <c r="AG13246" s="440"/>
      <c r="AH13246" s="440"/>
      <c r="AI13246" s="440"/>
      <c r="AJ13246" s="440"/>
    </row>
    <row r="13247" spans="29:36" x14ac:dyDescent="0.25">
      <c r="AC13247" s="440"/>
      <c r="AD13247" s="440"/>
      <c r="AE13247" s="440"/>
      <c r="AF13247" s="440"/>
      <c r="AG13247" s="440"/>
      <c r="AH13247" s="440"/>
      <c r="AI13247" s="440"/>
      <c r="AJ13247" s="440"/>
    </row>
    <row r="13248" spans="29:36" x14ac:dyDescent="0.25">
      <c r="AC13248" s="440"/>
      <c r="AD13248" s="440"/>
      <c r="AE13248" s="440"/>
      <c r="AF13248" s="440"/>
      <c r="AG13248" s="440"/>
      <c r="AH13248" s="440"/>
      <c r="AI13248" s="440"/>
      <c r="AJ13248" s="440"/>
    </row>
    <row r="13249" spans="29:36" x14ac:dyDescent="0.25">
      <c r="AC13249" s="440"/>
      <c r="AD13249" s="440"/>
      <c r="AE13249" s="440"/>
      <c r="AF13249" s="440"/>
      <c r="AG13249" s="440"/>
      <c r="AH13249" s="440"/>
      <c r="AI13249" s="440"/>
      <c r="AJ13249" s="440"/>
    </row>
    <row r="13250" spans="29:36" x14ac:dyDescent="0.25">
      <c r="AC13250" s="440"/>
      <c r="AD13250" s="440"/>
      <c r="AE13250" s="440"/>
      <c r="AF13250" s="440"/>
      <c r="AG13250" s="440"/>
      <c r="AH13250" s="440"/>
      <c r="AI13250" s="440"/>
      <c r="AJ13250" s="440"/>
    </row>
    <row r="13251" spans="29:36" x14ac:dyDescent="0.25">
      <c r="AC13251" s="440"/>
      <c r="AD13251" s="440"/>
      <c r="AE13251" s="440"/>
      <c r="AF13251" s="440"/>
      <c r="AG13251" s="440"/>
      <c r="AH13251" s="440"/>
      <c r="AI13251" s="440"/>
      <c r="AJ13251" s="440"/>
    </row>
    <row r="13252" spans="29:36" x14ac:dyDescent="0.25">
      <c r="AC13252" s="440"/>
      <c r="AD13252" s="440"/>
      <c r="AE13252" s="440"/>
      <c r="AF13252" s="440"/>
      <c r="AG13252" s="440"/>
      <c r="AH13252" s="440"/>
      <c r="AI13252" s="440"/>
      <c r="AJ13252" s="440"/>
    </row>
    <row r="13253" spans="29:36" x14ac:dyDescent="0.25">
      <c r="AC13253" s="440"/>
      <c r="AD13253" s="440"/>
      <c r="AE13253" s="440"/>
      <c r="AF13253" s="440"/>
      <c r="AG13253" s="440"/>
      <c r="AH13253" s="440"/>
      <c r="AI13253" s="440"/>
      <c r="AJ13253" s="440"/>
    </row>
    <row r="13254" spans="29:36" x14ac:dyDescent="0.25">
      <c r="AC13254" s="440"/>
      <c r="AD13254" s="440"/>
      <c r="AE13254" s="440"/>
      <c r="AF13254" s="440"/>
      <c r="AG13254" s="440"/>
      <c r="AH13254" s="440"/>
      <c r="AI13254" s="440"/>
      <c r="AJ13254" s="440"/>
    </row>
    <row r="13255" spans="29:36" x14ac:dyDescent="0.25">
      <c r="AC13255" s="440"/>
      <c r="AD13255" s="440"/>
      <c r="AE13255" s="440"/>
      <c r="AF13255" s="440"/>
      <c r="AG13255" s="440"/>
      <c r="AH13255" s="440"/>
      <c r="AI13255" s="440"/>
      <c r="AJ13255" s="440"/>
    </row>
    <row r="13256" spans="29:36" x14ac:dyDescent="0.25">
      <c r="AC13256" s="440"/>
      <c r="AD13256" s="440"/>
      <c r="AE13256" s="440"/>
      <c r="AF13256" s="440"/>
      <c r="AG13256" s="440"/>
      <c r="AH13256" s="440"/>
      <c r="AI13256" s="440"/>
      <c r="AJ13256" s="440"/>
    </row>
    <row r="13257" spans="29:36" x14ac:dyDescent="0.25">
      <c r="AC13257" s="440"/>
      <c r="AD13257" s="440"/>
      <c r="AE13257" s="440"/>
      <c r="AF13257" s="440"/>
      <c r="AG13257" s="440"/>
      <c r="AH13257" s="440"/>
      <c r="AI13257" s="440"/>
      <c r="AJ13257" s="440"/>
    </row>
    <row r="13258" spans="29:36" x14ac:dyDescent="0.25">
      <c r="AC13258" s="440"/>
      <c r="AD13258" s="440"/>
      <c r="AE13258" s="440"/>
      <c r="AF13258" s="440"/>
      <c r="AG13258" s="440"/>
      <c r="AH13258" s="440"/>
      <c r="AI13258" s="440"/>
      <c r="AJ13258" s="440"/>
    </row>
    <row r="13259" spans="29:36" x14ac:dyDescent="0.25">
      <c r="AC13259" s="440"/>
      <c r="AD13259" s="440"/>
      <c r="AE13259" s="440"/>
      <c r="AF13259" s="440"/>
      <c r="AG13259" s="440"/>
      <c r="AH13259" s="440"/>
      <c r="AI13259" s="440"/>
      <c r="AJ13259" s="440"/>
    </row>
    <row r="13260" spans="29:36" x14ac:dyDescent="0.25">
      <c r="AC13260" s="440"/>
      <c r="AD13260" s="440"/>
      <c r="AE13260" s="440"/>
      <c r="AF13260" s="440"/>
      <c r="AG13260" s="440"/>
      <c r="AH13260" s="440"/>
      <c r="AI13260" s="440"/>
      <c r="AJ13260" s="440"/>
    </row>
    <row r="13261" spans="29:36" x14ac:dyDescent="0.25">
      <c r="AC13261" s="440"/>
      <c r="AD13261" s="440"/>
      <c r="AE13261" s="440"/>
      <c r="AF13261" s="440"/>
      <c r="AG13261" s="440"/>
      <c r="AH13261" s="440"/>
      <c r="AI13261" s="440"/>
      <c r="AJ13261" s="440"/>
    </row>
    <row r="13262" spans="29:36" x14ac:dyDescent="0.25">
      <c r="AC13262" s="440"/>
      <c r="AD13262" s="440"/>
      <c r="AE13262" s="440"/>
      <c r="AF13262" s="440"/>
      <c r="AG13262" s="440"/>
      <c r="AH13262" s="440"/>
      <c r="AI13262" s="440"/>
      <c r="AJ13262" s="440"/>
    </row>
    <row r="13263" spans="29:36" x14ac:dyDescent="0.25">
      <c r="AC13263" s="440"/>
      <c r="AD13263" s="440"/>
      <c r="AE13263" s="440"/>
      <c r="AF13263" s="440"/>
      <c r="AG13263" s="440"/>
      <c r="AH13263" s="440"/>
      <c r="AI13263" s="440"/>
      <c r="AJ13263" s="440"/>
    </row>
    <row r="13264" spans="29:36" x14ac:dyDescent="0.25">
      <c r="AC13264" s="440"/>
      <c r="AD13264" s="440"/>
      <c r="AE13264" s="440"/>
      <c r="AF13264" s="440"/>
      <c r="AG13264" s="440"/>
      <c r="AH13264" s="440"/>
      <c r="AI13264" s="440"/>
      <c r="AJ13264" s="440"/>
    </row>
    <row r="13265" spans="29:36" x14ac:dyDescent="0.25">
      <c r="AC13265" s="440"/>
      <c r="AD13265" s="440"/>
      <c r="AE13265" s="440"/>
      <c r="AF13265" s="440"/>
      <c r="AG13265" s="440"/>
      <c r="AH13265" s="440"/>
      <c r="AI13265" s="440"/>
      <c r="AJ13265" s="440"/>
    </row>
    <row r="13266" spans="29:36" x14ac:dyDescent="0.25">
      <c r="AC13266" s="440"/>
      <c r="AD13266" s="440"/>
      <c r="AE13266" s="440"/>
      <c r="AF13266" s="440"/>
      <c r="AG13266" s="440"/>
      <c r="AH13266" s="440"/>
      <c r="AI13266" s="440"/>
      <c r="AJ13266" s="440"/>
    </row>
    <row r="13267" spans="29:36" x14ac:dyDescent="0.25">
      <c r="AC13267" s="440"/>
      <c r="AD13267" s="440"/>
      <c r="AE13267" s="440"/>
      <c r="AF13267" s="440"/>
      <c r="AG13267" s="440"/>
      <c r="AH13267" s="440"/>
      <c r="AI13267" s="440"/>
      <c r="AJ13267" s="440"/>
    </row>
    <row r="13268" spans="29:36" x14ac:dyDescent="0.25">
      <c r="AC13268" s="440"/>
      <c r="AD13268" s="440"/>
      <c r="AE13268" s="440"/>
      <c r="AF13268" s="440"/>
      <c r="AG13268" s="440"/>
      <c r="AH13268" s="440"/>
      <c r="AI13268" s="440"/>
      <c r="AJ13268" s="440"/>
    </row>
    <row r="13269" spans="29:36" x14ac:dyDescent="0.25">
      <c r="AC13269" s="440"/>
      <c r="AD13269" s="440"/>
      <c r="AE13269" s="440"/>
      <c r="AF13269" s="440"/>
      <c r="AG13269" s="440"/>
      <c r="AH13269" s="440"/>
      <c r="AI13269" s="440"/>
      <c r="AJ13269" s="440"/>
    </row>
    <row r="13270" spans="29:36" x14ac:dyDescent="0.25">
      <c r="AC13270" s="440"/>
      <c r="AD13270" s="440"/>
      <c r="AE13270" s="440"/>
      <c r="AF13270" s="440"/>
      <c r="AG13270" s="440"/>
      <c r="AH13270" s="440"/>
      <c r="AI13270" s="440"/>
      <c r="AJ13270" s="440"/>
    </row>
    <row r="13271" spans="29:36" x14ac:dyDescent="0.25">
      <c r="AC13271" s="440"/>
      <c r="AD13271" s="440"/>
      <c r="AE13271" s="440"/>
      <c r="AF13271" s="440"/>
      <c r="AG13271" s="440"/>
      <c r="AH13271" s="440"/>
      <c r="AI13271" s="440"/>
      <c r="AJ13271" s="440"/>
    </row>
    <row r="13272" spans="29:36" x14ac:dyDescent="0.25">
      <c r="AC13272" s="440"/>
      <c r="AD13272" s="440"/>
      <c r="AE13272" s="440"/>
      <c r="AF13272" s="440"/>
      <c r="AG13272" s="440"/>
      <c r="AH13272" s="440"/>
      <c r="AI13272" s="440"/>
      <c r="AJ13272" s="440"/>
    </row>
    <row r="13273" spans="29:36" x14ac:dyDescent="0.25">
      <c r="AC13273" s="440"/>
      <c r="AD13273" s="440"/>
      <c r="AE13273" s="440"/>
      <c r="AF13273" s="440"/>
      <c r="AG13273" s="440"/>
      <c r="AH13273" s="440"/>
      <c r="AI13273" s="440"/>
      <c r="AJ13273" s="440"/>
    </row>
    <row r="13274" spans="29:36" x14ac:dyDescent="0.25">
      <c r="AC13274" s="440"/>
      <c r="AD13274" s="440"/>
      <c r="AE13274" s="440"/>
      <c r="AF13274" s="440"/>
      <c r="AG13274" s="440"/>
      <c r="AH13274" s="440"/>
      <c r="AI13274" s="440"/>
      <c r="AJ13274" s="440"/>
    </row>
    <row r="13275" spans="29:36" x14ac:dyDescent="0.25">
      <c r="AC13275" s="440"/>
      <c r="AD13275" s="440"/>
      <c r="AE13275" s="440"/>
      <c r="AF13275" s="440"/>
      <c r="AG13275" s="440"/>
      <c r="AH13275" s="440"/>
      <c r="AI13275" s="440"/>
      <c r="AJ13275" s="440"/>
    </row>
    <row r="13276" spans="29:36" x14ac:dyDescent="0.25">
      <c r="AC13276" s="440"/>
      <c r="AD13276" s="440"/>
      <c r="AE13276" s="440"/>
      <c r="AF13276" s="440"/>
      <c r="AG13276" s="440"/>
      <c r="AH13276" s="440"/>
      <c r="AI13276" s="440"/>
      <c r="AJ13276" s="440"/>
    </row>
    <row r="13277" spans="29:36" x14ac:dyDescent="0.25">
      <c r="AC13277" s="440"/>
      <c r="AD13277" s="440"/>
      <c r="AE13277" s="440"/>
      <c r="AF13277" s="440"/>
      <c r="AG13277" s="440"/>
      <c r="AH13277" s="440"/>
      <c r="AI13277" s="440"/>
      <c r="AJ13277" s="440"/>
    </row>
    <row r="13278" spans="29:36" x14ac:dyDescent="0.25">
      <c r="AC13278" s="440"/>
      <c r="AD13278" s="440"/>
      <c r="AE13278" s="440"/>
      <c r="AF13278" s="440"/>
      <c r="AG13278" s="440"/>
      <c r="AH13278" s="440"/>
      <c r="AI13278" s="440"/>
      <c r="AJ13278" s="440"/>
    </row>
    <row r="13279" spans="29:36" x14ac:dyDescent="0.25">
      <c r="AC13279" s="440"/>
      <c r="AD13279" s="440"/>
      <c r="AE13279" s="440"/>
      <c r="AF13279" s="440"/>
      <c r="AG13279" s="440"/>
      <c r="AH13279" s="440"/>
      <c r="AI13279" s="440"/>
      <c r="AJ13279" s="440"/>
    </row>
    <row r="13280" spans="29:36" x14ac:dyDescent="0.25">
      <c r="AC13280" s="440"/>
      <c r="AD13280" s="440"/>
      <c r="AE13280" s="440"/>
      <c r="AF13280" s="440"/>
      <c r="AG13280" s="440"/>
      <c r="AH13280" s="440"/>
      <c r="AI13280" s="440"/>
      <c r="AJ13280" s="440"/>
    </row>
    <row r="13281" spans="29:36" x14ac:dyDescent="0.25">
      <c r="AC13281" s="440"/>
      <c r="AD13281" s="440"/>
      <c r="AE13281" s="440"/>
      <c r="AF13281" s="440"/>
      <c r="AG13281" s="440"/>
      <c r="AH13281" s="440"/>
      <c r="AI13281" s="440"/>
      <c r="AJ13281" s="440"/>
    </row>
    <row r="13282" spans="29:36" x14ac:dyDescent="0.25">
      <c r="AC13282" s="440"/>
      <c r="AD13282" s="440"/>
      <c r="AE13282" s="440"/>
      <c r="AF13282" s="440"/>
      <c r="AG13282" s="440"/>
      <c r="AH13282" s="440"/>
      <c r="AI13282" s="440"/>
      <c r="AJ13282" s="440"/>
    </row>
    <row r="13283" spans="29:36" x14ac:dyDescent="0.25">
      <c r="AC13283" s="440"/>
      <c r="AD13283" s="440"/>
      <c r="AE13283" s="440"/>
      <c r="AF13283" s="440"/>
      <c r="AG13283" s="440"/>
      <c r="AH13283" s="440"/>
      <c r="AI13283" s="440"/>
      <c r="AJ13283" s="440"/>
    </row>
    <row r="13284" spans="29:36" x14ac:dyDescent="0.25">
      <c r="AC13284" s="440"/>
      <c r="AD13284" s="440"/>
      <c r="AE13284" s="440"/>
      <c r="AF13284" s="440"/>
      <c r="AG13284" s="440"/>
      <c r="AH13284" s="440"/>
      <c r="AI13284" s="440"/>
      <c r="AJ13284" s="440"/>
    </row>
    <row r="13285" spans="29:36" x14ac:dyDescent="0.25">
      <c r="AC13285" s="440"/>
      <c r="AD13285" s="440"/>
      <c r="AE13285" s="440"/>
      <c r="AF13285" s="440"/>
      <c r="AG13285" s="440"/>
      <c r="AH13285" s="440"/>
      <c r="AI13285" s="440"/>
      <c r="AJ13285" s="440"/>
    </row>
    <row r="13286" spans="29:36" x14ac:dyDescent="0.25">
      <c r="AC13286" s="440"/>
      <c r="AD13286" s="440"/>
      <c r="AE13286" s="440"/>
      <c r="AF13286" s="440"/>
      <c r="AG13286" s="440"/>
      <c r="AH13286" s="440"/>
      <c r="AI13286" s="440"/>
      <c r="AJ13286" s="440"/>
    </row>
    <row r="13287" spans="29:36" x14ac:dyDescent="0.25">
      <c r="AC13287" s="440"/>
      <c r="AD13287" s="440"/>
      <c r="AE13287" s="440"/>
      <c r="AF13287" s="440"/>
      <c r="AG13287" s="440"/>
      <c r="AH13287" s="440"/>
      <c r="AI13287" s="440"/>
      <c r="AJ13287" s="440"/>
    </row>
    <row r="13288" spans="29:36" x14ac:dyDescent="0.25">
      <c r="AC13288" s="440"/>
      <c r="AD13288" s="440"/>
      <c r="AE13288" s="440"/>
      <c r="AF13288" s="440"/>
      <c r="AG13288" s="440"/>
      <c r="AH13288" s="440"/>
      <c r="AI13288" s="440"/>
      <c r="AJ13288" s="440"/>
    </row>
    <row r="13289" spans="29:36" x14ac:dyDescent="0.25">
      <c r="AC13289" s="440"/>
      <c r="AD13289" s="440"/>
      <c r="AE13289" s="440"/>
      <c r="AF13289" s="440"/>
      <c r="AG13289" s="440"/>
      <c r="AH13289" s="440"/>
      <c r="AI13289" s="440"/>
      <c r="AJ13289" s="440"/>
    </row>
    <row r="13290" spans="29:36" x14ac:dyDescent="0.25">
      <c r="AC13290" s="440"/>
      <c r="AD13290" s="440"/>
      <c r="AE13290" s="440"/>
      <c r="AF13290" s="440"/>
      <c r="AG13290" s="440"/>
      <c r="AH13290" s="440"/>
      <c r="AI13290" s="440"/>
      <c r="AJ13290" s="440"/>
    </row>
    <row r="13291" spans="29:36" x14ac:dyDescent="0.25">
      <c r="AC13291" s="440"/>
      <c r="AD13291" s="440"/>
      <c r="AE13291" s="440"/>
      <c r="AF13291" s="440"/>
      <c r="AG13291" s="440"/>
      <c r="AH13291" s="440"/>
      <c r="AI13291" s="440"/>
      <c r="AJ13291" s="440"/>
    </row>
    <row r="13292" spans="29:36" x14ac:dyDescent="0.25">
      <c r="AC13292" s="440"/>
      <c r="AD13292" s="440"/>
      <c r="AE13292" s="440"/>
      <c r="AF13292" s="440"/>
      <c r="AG13292" s="440"/>
      <c r="AH13292" s="440"/>
      <c r="AI13292" s="440"/>
      <c r="AJ13292" s="440"/>
    </row>
    <row r="13293" spans="29:36" x14ac:dyDescent="0.25">
      <c r="AC13293" s="440"/>
      <c r="AD13293" s="440"/>
      <c r="AE13293" s="440"/>
      <c r="AF13293" s="440"/>
      <c r="AG13293" s="440"/>
      <c r="AH13293" s="440"/>
      <c r="AI13293" s="440"/>
      <c r="AJ13293" s="440"/>
    </row>
    <row r="13294" spans="29:36" x14ac:dyDescent="0.25">
      <c r="AC13294" s="440"/>
      <c r="AD13294" s="440"/>
      <c r="AE13294" s="440"/>
      <c r="AF13294" s="440"/>
      <c r="AG13294" s="440"/>
      <c r="AH13294" s="440"/>
      <c r="AI13294" s="440"/>
      <c r="AJ13294" s="440"/>
    </row>
    <row r="13295" spans="29:36" x14ac:dyDescent="0.25">
      <c r="AC13295" s="440"/>
      <c r="AD13295" s="440"/>
      <c r="AE13295" s="440"/>
      <c r="AF13295" s="440"/>
      <c r="AG13295" s="440"/>
      <c r="AH13295" s="440"/>
      <c r="AI13295" s="440"/>
      <c r="AJ13295" s="440"/>
    </row>
    <row r="13296" spans="29:36" x14ac:dyDescent="0.25">
      <c r="AC13296" s="440"/>
      <c r="AD13296" s="440"/>
      <c r="AE13296" s="440"/>
      <c r="AF13296" s="440"/>
      <c r="AG13296" s="440"/>
      <c r="AH13296" s="440"/>
      <c r="AI13296" s="440"/>
      <c r="AJ13296" s="440"/>
    </row>
    <row r="13297" spans="29:36" x14ac:dyDescent="0.25">
      <c r="AC13297" s="440"/>
      <c r="AD13297" s="440"/>
      <c r="AE13297" s="440"/>
      <c r="AF13297" s="440"/>
      <c r="AG13297" s="440"/>
      <c r="AH13297" s="440"/>
      <c r="AI13297" s="440"/>
      <c r="AJ13297" s="440"/>
    </row>
    <row r="13298" spans="29:36" x14ac:dyDescent="0.25">
      <c r="AC13298" s="440"/>
      <c r="AD13298" s="440"/>
      <c r="AE13298" s="440"/>
      <c r="AF13298" s="440"/>
      <c r="AG13298" s="440"/>
      <c r="AH13298" s="440"/>
      <c r="AI13298" s="440"/>
      <c r="AJ13298" s="440"/>
    </row>
    <row r="13299" spans="29:36" x14ac:dyDescent="0.25">
      <c r="AC13299" s="440"/>
      <c r="AD13299" s="440"/>
      <c r="AE13299" s="440"/>
      <c r="AF13299" s="440"/>
      <c r="AG13299" s="440"/>
      <c r="AH13299" s="440"/>
      <c r="AI13299" s="440"/>
      <c r="AJ13299" s="440"/>
    </row>
    <row r="13300" spans="29:36" x14ac:dyDescent="0.25">
      <c r="AC13300" s="440"/>
      <c r="AD13300" s="440"/>
      <c r="AE13300" s="440"/>
      <c r="AF13300" s="440"/>
      <c r="AG13300" s="440"/>
      <c r="AH13300" s="440"/>
      <c r="AI13300" s="440"/>
      <c r="AJ13300" s="440"/>
    </row>
    <row r="13301" spans="29:36" x14ac:dyDescent="0.25">
      <c r="AC13301" s="440"/>
      <c r="AD13301" s="440"/>
      <c r="AE13301" s="440"/>
      <c r="AF13301" s="440"/>
      <c r="AG13301" s="440"/>
      <c r="AH13301" s="440"/>
      <c r="AI13301" s="440"/>
      <c r="AJ13301" s="440"/>
    </row>
    <row r="13302" spans="29:36" x14ac:dyDescent="0.25">
      <c r="AC13302" s="440"/>
      <c r="AD13302" s="440"/>
      <c r="AE13302" s="440"/>
      <c r="AF13302" s="440"/>
      <c r="AG13302" s="440"/>
      <c r="AH13302" s="440"/>
      <c r="AI13302" s="440"/>
      <c r="AJ13302" s="440"/>
    </row>
    <row r="13303" spans="29:36" x14ac:dyDescent="0.25">
      <c r="AC13303" s="440"/>
      <c r="AD13303" s="440"/>
      <c r="AE13303" s="440"/>
      <c r="AF13303" s="440"/>
      <c r="AG13303" s="440"/>
      <c r="AH13303" s="440"/>
      <c r="AI13303" s="440"/>
      <c r="AJ13303" s="440"/>
    </row>
    <row r="13304" spans="29:36" x14ac:dyDescent="0.25">
      <c r="AC13304" s="440"/>
      <c r="AD13304" s="440"/>
      <c r="AE13304" s="440"/>
      <c r="AF13304" s="440"/>
      <c r="AG13304" s="440"/>
      <c r="AH13304" s="440"/>
      <c r="AI13304" s="440"/>
      <c r="AJ13304" s="440"/>
    </row>
    <row r="13305" spans="29:36" x14ac:dyDescent="0.25">
      <c r="AC13305" s="440"/>
      <c r="AD13305" s="440"/>
      <c r="AE13305" s="440"/>
      <c r="AF13305" s="440"/>
      <c r="AG13305" s="440"/>
      <c r="AH13305" s="440"/>
      <c r="AI13305" s="440"/>
      <c r="AJ13305" s="440"/>
    </row>
    <row r="13306" spans="29:36" x14ac:dyDescent="0.25">
      <c r="AC13306" s="440"/>
      <c r="AD13306" s="440"/>
      <c r="AE13306" s="440"/>
      <c r="AF13306" s="440"/>
      <c r="AG13306" s="440"/>
      <c r="AH13306" s="440"/>
      <c r="AI13306" s="440"/>
      <c r="AJ13306" s="440"/>
    </row>
    <row r="13307" spans="29:36" x14ac:dyDescent="0.25">
      <c r="AC13307" s="440"/>
      <c r="AD13307" s="440"/>
      <c r="AE13307" s="440"/>
      <c r="AF13307" s="440"/>
      <c r="AG13307" s="440"/>
      <c r="AH13307" s="440"/>
      <c r="AI13307" s="440"/>
      <c r="AJ13307" s="440"/>
    </row>
    <row r="13308" spans="29:36" x14ac:dyDescent="0.25">
      <c r="AC13308" s="440"/>
      <c r="AD13308" s="440"/>
      <c r="AE13308" s="440"/>
      <c r="AF13308" s="440"/>
      <c r="AG13308" s="440"/>
      <c r="AH13308" s="440"/>
      <c r="AI13308" s="440"/>
      <c r="AJ13308" s="440"/>
    </row>
    <row r="13309" spans="29:36" x14ac:dyDescent="0.25">
      <c r="AC13309" s="440"/>
      <c r="AD13309" s="440"/>
      <c r="AE13309" s="440"/>
      <c r="AF13309" s="440"/>
      <c r="AG13309" s="440"/>
      <c r="AH13309" s="440"/>
      <c r="AI13309" s="440"/>
      <c r="AJ13309" s="440"/>
    </row>
    <row r="13310" spans="29:36" x14ac:dyDescent="0.25">
      <c r="AC13310" s="440"/>
      <c r="AD13310" s="440"/>
      <c r="AE13310" s="440"/>
      <c r="AF13310" s="440"/>
      <c r="AG13310" s="440"/>
      <c r="AH13310" s="440"/>
      <c r="AI13310" s="440"/>
      <c r="AJ13310" s="440"/>
    </row>
    <row r="13311" spans="29:36" x14ac:dyDescent="0.25">
      <c r="AC13311" s="440"/>
      <c r="AD13311" s="440"/>
      <c r="AE13311" s="440"/>
      <c r="AF13311" s="440"/>
      <c r="AG13311" s="440"/>
      <c r="AH13311" s="440"/>
      <c r="AI13311" s="440"/>
      <c r="AJ13311" s="440"/>
    </row>
    <row r="13312" spans="29:36" x14ac:dyDescent="0.25">
      <c r="AC13312" s="440"/>
      <c r="AD13312" s="440"/>
      <c r="AE13312" s="440"/>
      <c r="AF13312" s="440"/>
      <c r="AG13312" s="440"/>
      <c r="AH13312" s="440"/>
      <c r="AI13312" s="440"/>
      <c r="AJ13312" s="440"/>
    </row>
    <row r="13313" spans="29:36" x14ac:dyDescent="0.25">
      <c r="AC13313" s="440"/>
      <c r="AD13313" s="440"/>
      <c r="AE13313" s="440"/>
      <c r="AF13313" s="440"/>
      <c r="AG13313" s="440"/>
      <c r="AH13313" s="440"/>
      <c r="AI13313" s="440"/>
      <c r="AJ13313" s="440"/>
    </row>
    <row r="13314" spans="29:36" x14ac:dyDescent="0.25">
      <c r="AC13314" s="440"/>
      <c r="AD13314" s="440"/>
      <c r="AE13314" s="440"/>
      <c r="AF13314" s="440"/>
      <c r="AG13314" s="440"/>
      <c r="AH13314" s="440"/>
      <c r="AI13314" s="440"/>
      <c r="AJ13314" s="440"/>
    </row>
    <row r="13315" spans="29:36" x14ac:dyDescent="0.25">
      <c r="AC13315" s="440"/>
      <c r="AD13315" s="440"/>
      <c r="AE13315" s="440"/>
      <c r="AF13315" s="440"/>
      <c r="AG13315" s="440"/>
      <c r="AH13315" s="440"/>
      <c r="AI13315" s="440"/>
      <c r="AJ13315" s="440"/>
    </row>
    <row r="13316" spans="29:36" x14ac:dyDescent="0.25">
      <c r="AC13316" s="440"/>
      <c r="AD13316" s="440"/>
      <c r="AE13316" s="440"/>
      <c r="AF13316" s="440"/>
      <c r="AG13316" s="440"/>
      <c r="AH13316" s="440"/>
      <c r="AI13316" s="440"/>
      <c r="AJ13316" s="440"/>
    </row>
    <row r="13317" spans="29:36" x14ac:dyDescent="0.25">
      <c r="AC13317" s="440"/>
      <c r="AD13317" s="440"/>
      <c r="AE13317" s="440"/>
      <c r="AF13317" s="440"/>
      <c r="AG13317" s="440"/>
      <c r="AH13317" s="440"/>
      <c r="AI13317" s="440"/>
      <c r="AJ13317" s="440"/>
    </row>
    <row r="13318" spans="29:36" x14ac:dyDescent="0.25">
      <c r="AC13318" s="440"/>
      <c r="AD13318" s="440"/>
      <c r="AE13318" s="440"/>
      <c r="AF13318" s="440"/>
      <c r="AG13318" s="440"/>
      <c r="AH13318" s="440"/>
      <c r="AI13318" s="440"/>
      <c r="AJ13318" s="440"/>
    </row>
    <row r="13319" spans="29:36" x14ac:dyDescent="0.25">
      <c r="AC13319" s="440"/>
      <c r="AD13319" s="440"/>
      <c r="AE13319" s="440"/>
      <c r="AF13319" s="440"/>
      <c r="AG13319" s="440"/>
      <c r="AH13319" s="440"/>
      <c r="AI13319" s="440"/>
      <c r="AJ13319" s="440"/>
    </row>
    <row r="13320" spans="29:36" x14ac:dyDescent="0.25">
      <c r="AC13320" s="440"/>
      <c r="AD13320" s="440"/>
      <c r="AE13320" s="440"/>
      <c r="AF13320" s="440"/>
      <c r="AG13320" s="440"/>
      <c r="AH13320" s="440"/>
      <c r="AI13320" s="440"/>
      <c r="AJ13320" s="440"/>
    </row>
    <row r="13321" spans="29:36" x14ac:dyDescent="0.25">
      <c r="AC13321" s="440"/>
      <c r="AD13321" s="440"/>
      <c r="AE13321" s="440"/>
      <c r="AF13321" s="440"/>
      <c r="AG13321" s="440"/>
      <c r="AH13321" s="440"/>
      <c r="AI13321" s="440"/>
      <c r="AJ13321" s="440"/>
    </row>
    <row r="13322" spans="29:36" x14ac:dyDescent="0.25">
      <c r="AC13322" s="440"/>
      <c r="AD13322" s="440"/>
      <c r="AE13322" s="440"/>
      <c r="AF13322" s="440"/>
      <c r="AG13322" s="440"/>
      <c r="AH13322" s="440"/>
      <c r="AI13322" s="440"/>
      <c r="AJ13322" s="440"/>
    </row>
    <row r="13323" spans="29:36" x14ac:dyDescent="0.25">
      <c r="AC13323" s="440"/>
      <c r="AD13323" s="440"/>
      <c r="AE13323" s="440"/>
      <c r="AF13323" s="440"/>
      <c r="AG13323" s="440"/>
      <c r="AH13323" s="440"/>
      <c r="AI13323" s="440"/>
      <c r="AJ13323" s="440"/>
    </row>
    <row r="13324" spans="29:36" x14ac:dyDescent="0.25">
      <c r="AC13324" s="440"/>
      <c r="AD13324" s="440"/>
      <c r="AE13324" s="440"/>
      <c r="AF13324" s="440"/>
      <c r="AG13324" s="440"/>
      <c r="AH13324" s="440"/>
      <c r="AI13324" s="440"/>
      <c r="AJ13324" s="440"/>
    </row>
    <row r="13325" spans="29:36" x14ac:dyDescent="0.25">
      <c r="AC13325" s="440"/>
      <c r="AD13325" s="440"/>
      <c r="AE13325" s="440"/>
      <c r="AF13325" s="440"/>
      <c r="AG13325" s="440"/>
      <c r="AH13325" s="440"/>
      <c r="AI13325" s="440"/>
      <c r="AJ13325" s="440"/>
    </row>
    <row r="13326" spans="29:36" x14ac:dyDescent="0.25">
      <c r="AC13326" s="440"/>
      <c r="AD13326" s="440"/>
      <c r="AE13326" s="440"/>
      <c r="AF13326" s="440"/>
      <c r="AG13326" s="440"/>
      <c r="AH13326" s="440"/>
      <c r="AI13326" s="440"/>
      <c r="AJ13326" s="440"/>
    </row>
    <row r="13327" spans="29:36" x14ac:dyDescent="0.25">
      <c r="AC13327" s="440"/>
      <c r="AD13327" s="440"/>
      <c r="AE13327" s="440"/>
      <c r="AF13327" s="440"/>
      <c r="AG13327" s="440"/>
      <c r="AH13327" s="440"/>
      <c r="AI13327" s="440"/>
      <c r="AJ13327" s="440"/>
    </row>
    <row r="13328" spans="29:36" x14ac:dyDescent="0.25">
      <c r="AC13328" s="440"/>
      <c r="AD13328" s="440"/>
      <c r="AE13328" s="440"/>
      <c r="AF13328" s="440"/>
      <c r="AG13328" s="440"/>
      <c r="AH13328" s="440"/>
      <c r="AI13328" s="440"/>
      <c r="AJ13328" s="440"/>
    </row>
    <row r="13329" spans="29:36" x14ac:dyDescent="0.25">
      <c r="AC13329" s="440"/>
      <c r="AD13329" s="440"/>
      <c r="AE13329" s="440"/>
      <c r="AF13329" s="440"/>
      <c r="AG13329" s="440"/>
      <c r="AH13329" s="440"/>
      <c r="AI13329" s="440"/>
      <c r="AJ13329" s="440"/>
    </row>
    <row r="13330" spans="29:36" x14ac:dyDescent="0.25">
      <c r="AC13330" s="440"/>
      <c r="AD13330" s="440"/>
      <c r="AE13330" s="440"/>
      <c r="AF13330" s="440"/>
      <c r="AG13330" s="440"/>
      <c r="AH13330" s="440"/>
      <c r="AI13330" s="440"/>
      <c r="AJ13330" s="440"/>
    </row>
    <row r="13331" spans="29:36" x14ac:dyDescent="0.25">
      <c r="AC13331" s="440"/>
      <c r="AD13331" s="440"/>
      <c r="AE13331" s="440"/>
      <c r="AF13331" s="440"/>
      <c r="AG13331" s="440"/>
      <c r="AH13331" s="440"/>
      <c r="AI13331" s="440"/>
      <c r="AJ13331" s="440"/>
    </row>
    <row r="13332" spans="29:36" x14ac:dyDescent="0.25">
      <c r="AC13332" s="440"/>
      <c r="AD13332" s="440"/>
      <c r="AE13332" s="440"/>
      <c r="AF13332" s="440"/>
      <c r="AG13332" s="440"/>
      <c r="AH13332" s="440"/>
      <c r="AI13332" s="440"/>
      <c r="AJ13332" s="440"/>
    </row>
    <row r="13333" spans="29:36" x14ac:dyDescent="0.25">
      <c r="AC13333" s="440"/>
      <c r="AD13333" s="440"/>
      <c r="AE13333" s="440"/>
      <c r="AF13333" s="440"/>
      <c r="AG13333" s="440"/>
      <c r="AH13333" s="440"/>
      <c r="AI13333" s="440"/>
      <c r="AJ13333" s="440"/>
    </row>
    <row r="13334" spans="29:36" x14ac:dyDescent="0.25">
      <c r="AC13334" s="440"/>
      <c r="AD13334" s="440"/>
      <c r="AE13334" s="440"/>
      <c r="AF13334" s="440"/>
      <c r="AG13334" s="440"/>
      <c r="AH13334" s="440"/>
      <c r="AI13334" s="440"/>
      <c r="AJ13334" s="440"/>
    </row>
    <row r="13335" spans="29:36" x14ac:dyDescent="0.25">
      <c r="AC13335" s="440"/>
      <c r="AD13335" s="440"/>
      <c r="AE13335" s="440"/>
      <c r="AF13335" s="440"/>
      <c r="AG13335" s="440"/>
      <c r="AH13335" s="440"/>
      <c r="AI13335" s="440"/>
      <c r="AJ13335" s="440"/>
    </row>
    <row r="13336" spans="29:36" x14ac:dyDescent="0.25">
      <c r="AC13336" s="440"/>
      <c r="AD13336" s="440"/>
      <c r="AE13336" s="440"/>
      <c r="AF13336" s="440"/>
      <c r="AG13336" s="440"/>
      <c r="AH13336" s="440"/>
      <c r="AI13336" s="440"/>
      <c r="AJ13336" s="440"/>
    </row>
    <row r="13337" spans="29:36" x14ac:dyDescent="0.25">
      <c r="AC13337" s="440"/>
      <c r="AD13337" s="440"/>
      <c r="AE13337" s="440"/>
      <c r="AF13337" s="440"/>
      <c r="AG13337" s="440"/>
      <c r="AH13337" s="440"/>
      <c r="AI13337" s="440"/>
      <c r="AJ13337" s="440"/>
    </row>
    <row r="13338" spans="29:36" x14ac:dyDescent="0.25">
      <c r="AC13338" s="440"/>
      <c r="AD13338" s="440"/>
      <c r="AE13338" s="440"/>
      <c r="AF13338" s="440"/>
      <c r="AG13338" s="440"/>
      <c r="AH13338" s="440"/>
      <c r="AI13338" s="440"/>
      <c r="AJ13338" s="440"/>
    </row>
    <row r="13339" spans="29:36" x14ac:dyDescent="0.25">
      <c r="AC13339" s="440"/>
      <c r="AD13339" s="440"/>
      <c r="AE13339" s="440"/>
      <c r="AF13339" s="440"/>
      <c r="AG13339" s="440"/>
      <c r="AH13339" s="440"/>
      <c r="AI13339" s="440"/>
      <c r="AJ13339" s="440"/>
    </row>
    <row r="13340" spans="29:36" x14ac:dyDescent="0.25">
      <c r="AC13340" s="440"/>
      <c r="AD13340" s="440"/>
      <c r="AE13340" s="440"/>
      <c r="AF13340" s="440"/>
      <c r="AG13340" s="440"/>
      <c r="AH13340" s="440"/>
      <c r="AI13340" s="440"/>
      <c r="AJ13340" s="440"/>
    </row>
    <row r="13341" spans="29:36" x14ac:dyDescent="0.25">
      <c r="AC13341" s="440"/>
      <c r="AD13341" s="440"/>
      <c r="AE13341" s="440"/>
      <c r="AF13341" s="440"/>
      <c r="AG13341" s="440"/>
      <c r="AH13341" s="440"/>
      <c r="AI13341" s="440"/>
      <c r="AJ13341" s="440"/>
    </row>
    <row r="13342" spans="29:36" x14ac:dyDescent="0.25">
      <c r="AC13342" s="440"/>
      <c r="AD13342" s="440"/>
      <c r="AE13342" s="440"/>
      <c r="AF13342" s="440"/>
      <c r="AG13342" s="440"/>
      <c r="AH13342" s="440"/>
      <c r="AI13342" s="440"/>
      <c r="AJ13342" s="440"/>
    </row>
    <row r="13343" spans="29:36" x14ac:dyDescent="0.25">
      <c r="AC13343" s="440"/>
      <c r="AD13343" s="440"/>
      <c r="AE13343" s="440"/>
      <c r="AF13343" s="440"/>
      <c r="AG13343" s="440"/>
      <c r="AH13343" s="440"/>
      <c r="AI13343" s="440"/>
      <c r="AJ13343" s="440"/>
    </row>
    <row r="13344" spans="29:36" x14ac:dyDescent="0.25">
      <c r="AC13344" s="440"/>
      <c r="AD13344" s="440"/>
      <c r="AE13344" s="440"/>
      <c r="AF13344" s="440"/>
      <c r="AG13344" s="440"/>
      <c r="AH13344" s="440"/>
      <c r="AI13344" s="440"/>
      <c r="AJ13344" s="440"/>
    </row>
    <row r="13345" spans="29:36" x14ac:dyDescent="0.25">
      <c r="AC13345" s="440"/>
      <c r="AD13345" s="440"/>
      <c r="AE13345" s="440"/>
      <c r="AF13345" s="440"/>
      <c r="AG13345" s="440"/>
      <c r="AH13345" s="440"/>
      <c r="AI13345" s="440"/>
      <c r="AJ13345" s="440"/>
    </row>
    <row r="13346" spans="29:36" x14ac:dyDescent="0.25">
      <c r="AC13346" s="440"/>
      <c r="AD13346" s="440"/>
      <c r="AE13346" s="440"/>
      <c r="AF13346" s="440"/>
      <c r="AG13346" s="440"/>
      <c r="AH13346" s="440"/>
      <c r="AI13346" s="440"/>
      <c r="AJ13346" s="440"/>
    </row>
    <row r="13347" spans="29:36" x14ac:dyDescent="0.25">
      <c r="AC13347" s="440"/>
      <c r="AD13347" s="440"/>
      <c r="AE13347" s="440"/>
      <c r="AF13347" s="440"/>
      <c r="AG13347" s="440"/>
      <c r="AH13347" s="440"/>
      <c r="AI13347" s="440"/>
      <c r="AJ13347" s="440"/>
    </row>
    <row r="13348" spans="29:36" x14ac:dyDescent="0.25">
      <c r="AC13348" s="440"/>
      <c r="AD13348" s="440"/>
      <c r="AE13348" s="440"/>
      <c r="AF13348" s="440"/>
      <c r="AG13348" s="440"/>
      <c r="AH13348" s="440"/>
      <c r="AI13348" s="440"/>
      <c r="AJ13348" s="440"/>
    </row>
    <row r="13349" spans="29:36" x14ac:dyDescent="0.25">
      <c r="AC13349" s="440"/>
      <c r="AD13349" s="440"/>
      <c r="AE13349" s="440"/>
      <c r="AF13349" s="440"/>
      <c r="AG13349" s="440"/>
      <c r="AH13349" s="440"/>
      <c r="AI13349" s="440"/>
      <c r="AJ13349" s="440"/>
    </row>
    <row r="13350" spans="29:36" x14ac:dyDescent="0.25">
      <c r="AC13350" s="440"/>
      <c r="AD13350" s="440"/>
      <c r="AE13350" s="440"/>
      <c r="AF13350" s="440"/>
      <c r="AG13350" s="440"/>
      <c r="AH13350" s="440"/>
      <c r="AI13350" s="440"/>
      <c r="AJ13350" s="440"/>
    </row>
    <row r="13351" spans="29:36" x14ac:dyDescent="0.25">
      <c r="AC13351" s="440"/>
      <c r="AD13351" s="440"/>
      <c r="AE13351" s="440"/>
      <c r="AF13351" s="440"/>
      <c r="AG13351" s="440"/>
      <c r="AH13351" s="440"/>
      <c r="AI13351" s="440"/>
      <c r="AJ13351" s="440"/>
    </row>
    <row r="13352" spans="29:36" x14ac:dyDescent="0.25">
      <c r="AC13352" s="440"/>
      <c r="AD13352" s="440"/>
      <c r="AE13352" s="440"/>
      <c r="AF13352" s="440"/>
      <c r="AG13352" s="440"/>
      <c r="AH13352" s="440"/>
      <c r="AI13352" s="440"/>
      <c r="AJ13352" s="440"/>
    </row>
    <row r="13353" spans="29:36" x14ac:dyDescent="0.25">
      <c r="AC13353" s="440"/>
      <c r="AD13353" s="440"/>
      <c r="AE13353" s="440"/>
      <c r="AF13353" s="440"/>
      <c r="AG13353" s="440"/>
      <c r="AH13353" s="440"/>
      <c r="AI13353" s="440"/>
      <c r="AJ13353" s="440"/>
    </row>
    <row r="13354" spans="29:36" x14ac:dyDescent="0.25">
      <c r="AC13354" s="440"/>
      <c r="AD13354" s="440"/>
      <c r="AE13354" s="440"/>
      <c r="AF13354" s="440"/>
      <c r="AG13354" s="440"/>
      <c r="AH13354" s="440"/>
      <c r="AI13354" s="440"/>
      <c r="AJ13354" s="440"/>
    </row>
    <row r="13355" spans="29:36" x14ac:dyDescent="0.25">
      <c r="AC13355" s="440"/>
      <c r="AD13355" s="440"/>
      <c r="AE13355" s="440"/>
      <c r="AF13355" s="440"/>
      <c r="AG13355" s="440"/>
      <c r="AH13355" s="440"/>
      <c r="AI13355" s="440"/>
      <c r="AJ13355" s="440"/>
    </row>
    <row r="13356" spans="29:36" x14ac:dyDescent="0.25">
      <c r="AC13356" s="440"/>
      <c r="AD13356" s="440"/>
      <c r="AE13356" s="440"/>
      <c r="AF13356" s="440"/>
      <c r="AG13356" s="440"/>
      <c r="AH13356" s="440"/>
      <c r="AI13356" s="440"/>
      <c r="AJ13356" s="440"/>
    </row>
    <row r="13357" spans="29:36" x14ac:dyDescent="0.25">
      <c r="AC13357" s="440"/>
      <c r="AD13357" s="440"/>
      <c r="AE13357" s="440"/>
      <c r="AF13357" s="440"/>
      <c r="AG13357" s="440"/>
      <c r="AH13357" s="440"/>
      <c r="AI13357" s="440"/>
      <c r="AJ13357" s="440"/>
    </row>
    <row r="13358" spans="29:36" x14ac:dyDescent="0.25">
      <c r="AC13358" s="440"/>
      <c r="AD13358" s="440"/>
      <c r="AE13358" s="440"/>
      <c r="AF13358" s="440"/>
      <c r="AG13358" s="440"/>
      <c r="AH13358" s="440"/>
      <c r="AI13358" s="440"/>
      <c r="AJ13358" s="440"/>
    </row>
    <row r="13359" spans="29:36" x14ac:dyDescent="0.25">
      <c r="AC13359" s="440"/>
      <c r="AD13359" s="440"/>
      <c r="AE13359" s="440"/>
      <c r="AF13359" s="440"/>
      <c r="AG13359" s="440"/>
      <c r="AH13359" s="440"/>
      <c r="AI13359" s="440"/>
      <c r="AJ13359" s="440"/>
    </row>
    <row r="13360" spans="29:36" x14ac:dyDescent="0.25">
      <c r="AC13360" s="440"/>
      <c r="AD13360" s="440"/>
      <c r="AE13360" s="440"/>
      <c r="AF13360" s="440"/>
      <c r="AG13360" s="440"/>
      <c r="AH13360" s="440"/>
      <c r="AI13360" s="440"/>
      <c r="AJ13360" s="440"/>
    </row>
    <row r="13361" spans="29:36" x14ac:dyDescent="0.25">
      <c r="AC13361" s="440"/>
      <c r="AD13361" s="440"/>
      <c r="AE13361" s="440"/>
      <c r="AF13361" s="440"/>
      <c r="AG13361" s="440"/>
      <c r="AH13361" s="440"/>
      <c r="AI13361" s="440"/>
      <c r="AJ13361" s="440"/>
    </row>
    <row r="13362" spans="29:36" x14ac:dyDescent="0.25">
      <c r="AC13362" s="440"/>
      <c r="AD13362" s="440"/>
      <c r="AE13362" s="440"/>
      <c r="AF13362" s="440"/>
      <c r="AG13362" s="440"/>
      <c r="AH13362" s="440"/>
      <c r="AI13362" s="440"/>
      <c r="AJ13362" s="440"/>
    </row>
    <row r="13363" spans="29:36" x14ac:dyDescent="0.25">
      <c r="AC13363" s="440"/>
      <c r="AD13363" s="440"/>
      <c r="AE13363" s="440"/>
      <c r="AF13363" s="440"/>
      <c r="AG13363" s="440"/>
      <c r="AH13363" s="440"/>
      <c r="AI13363" s="440"/>
      <c r="AJ13363" s="440"/>
    </row>
    <row r="13364" spans="29:36" x14ac:dyDescent="0.25">
      <c r="AC13364" s="440"/>
      <c r="AD13364" s="440"/>
      <c r="AE13364" s="440"/>
      <c r="AF13364" s="440"/>
      <c r="AG13364" s="440"/>
      <c r="AH13364" s="440"/>
      <c r="AI13364" s="440"/>
      <c r="AJ13364" s="440"/>
    </row>
    <row r="13365" spans="29:36" x14ac:dyDescent="0.25">
      <c r="AC13365" s="440"/>
      <c r="AD13365" s="440"/>
      <c r="AE13365" s="440"/>
      <c r="AF13365" s="440"/>
      <c r="AG13365" s="440"/>
      <c r="AH13365" s="440"/>
      <c r="AI13365" s="440"/>
      <c r="AJ13365" s="440"/>
    </row>
    <row r="13366" spans="29:36" x14ac:dyDescent="0.25">
      <c r="AC13366" s="440"/>
      <c r="AD13366" s="440"/>
      <c r="AE13366" s="440"/>
      <c r="AF13366" s="440"/>
      <c r="AG13366" s="440"/>
      <c r="AH13366" s="440"/>
      <c r="AI13366" s="440"/>
      <c r="AJ13366" s="440"/>
    </row>
    <row r="13367" spans="29:36" x14ac:dyDescent="0.25">
      <c r="AC13367" s="440"/>
      <c r="AD13367" s="440"/>
      <c r="AE13367" s="440"/>
      <c r="AF13367" s="440"/>
      <c r="AG13367" s="440"/>
      <c r="AH13367" s="440"/>
      <c r="AI13367" s="440"/>
      <c r="AJ13367" s="440"/>
    </row>
    <row r="13368" spans="29:36" x14ac:dyDescent="0.25">
      <c r="AC13368" s="440"/>
      <c r="AD13368" s="440"/>
      <c r="AE13368" s="440"/>
      <c r="AF13368" s="440"/>
      <c r="AG13368" s="440"/>
      <c r="AH13368" s="440"/>
      <c r="AI13368" s="440"/>
      <c r="AJ13368" s="440"/>
    </row>
    <row r="13369" spans="29:36" x14ac:dyDescent="0.25">
      <c r="AC13369" s="440"/>
      <c r="AD13369" s="440"/>
      <c r="AE13369" s="440"/>
      <c r="AF13369" s="440"/>
      <c r="AG13369" s="440"/>
      <c r="AH13369" s="440"/>
      <c r="AI13369" s="440"/>
      <c r="AJ13369" s="440"/>
    </row>
    <row r="13370" spans="29:36" x14ac:dyDescent="0.25">
      <c r="AC13370" s="440"/>
      <c r="AD13370" s="440"/>
      <c r="AE13370" s="440"/>
      <c r="AF13370" s="440"/>
      <c r="AG13370" s="440"/>
      <c r="AH13370" s="440"/>
      <c r="AI13370" s="440"/>
      <c r="AJ13370" s="440"/>
    </row>
    <row r="13371" spans="29:36" x14ac:dyDescent="0.25">
      <c r="AC13371" s="440"/>
      <c r="AD13371" s="440"/>
      <c r="AE13371" s="440"/>
      <c r="AF13371" s="440"/>
      <c r="AG13371" s="440"/>
      <c r="AH13371" s="440"/>
      <c r="AI13371" s="440"/>
      <c r="AJ13371" s="440"/>
    </row>
    <row r="13372" spans="29:36" x14ac:dyDescent="0.25">
      <c r="AC13372" s="440"/>
      <c r="AD13372" s="440"/>
      <c r="AE13372" s="440"/>
      <c r="AF13372" s="440"/>
      <c r="AG13372" s="440"/>
      <c r="AH13372" s="440"/>
      <c r="AI13372" s="440"/>
      <c r="AJ13372" s="440"/>
    </row>
    <row r="13373" spans="29:36" x14ac:dyDescent="0.25">
      <c r="AC13373" s="440"/>
      <c r="AD13373" s="440"/>
      <c r="AE13373" s="440"/>
      <c r="AF13373" s="440"/>
      <c r="AG13373" s="440"/>
      <c r="AH13373" s="440"/>
      <c r="AI13373" s="440"/>
      <c r="AJ13373" s="440"/>
    </row>
    <row r="13374" spans="29:36" x14ac:dyDescent="0.25">
      <c r="AC13374" s="440"/>
      <c r="AD13374" s="440"/>
      <c r="AE13374" s="440"/>
      <c r="AF13374" s="440"/>
      <c r="AG13374" s="440"/>
      <c r="AH13374" s="440"/>
      <c r="AI13374" s="440"/>
      <c r="AJ13374" s="440"/>
    </row>
    <row r="13375" spans="29:36" x14ac:dyDescent="0.25">
      <c r="AC13375" s="440"/>
      <c r="AD13375" s="440"/>
      <c r="AE13375" s="440"/>
      <c r="AF13375" s="440"/>
      <c r="AG13375" s="440"/>
      <c r="AH13375" s="440"/>
      <c r="AI13375" s="440"/>
      <c r="AJ13375" s="440"/>
    </row>
    <row r="13376" spans="29:36" x14ac:dyDescent="0.25">
      <c r="AC13376" s="440"/>
      <c r="AD13376" s="440"/>
      <c r="AE13376" s="440"/>
      <c r="AF13376" s="440"/>
      <c r="AG13376" s="440"/>
      <c r="AH13376" s="440"/>
      <c r="AI13376" s="440"/>
      <c r="AJ13376" s="440"/>
    </row>
    <row r="13377" spans="29:36" x14ac:dyDescent="0.25">
      <c r="AC13377" s="440"/>
      <c r="AD13377" s="440"/>
      <c r="AE13377" s="440"/>
      <c r="AF13377" s="440"/>
      <c r="AG13377" s="440"/>
      <c r="AH13377" s="440"/>
      <c r="AI13377" s="440"/>
      <c r="AJ13377" s="440"/>
    </row>
    <row r="13378" spans="29:36" x14ac:dyDescent="0.25">
      <c r="AC13378" s="440"/>
      <c r="AD13378" s="440"/>
      <c r="AE13378" s="440"/>
      <c r="AF13378" s="440"/>
      <c r="AG13378" s="440"/>
      <c r="AH13378" s="440"/>
      <c r="AI13378" s="440"/>
      <c r="AJ13378" s="440"/>
    </row>
    <row r="13379" spans="29:36" x14ac:dyDescent="0.25">
      <c r="AC13379" s="440"/>
      <c r="AD13379" s="440"/>
      <c r="AE13379" s="440"/>
      <c r="AF13379" s="440"/>
      <c r="AG13379" s="440"/>
      <c r="AH13379" s="440"/>
      <c r="AI13379" s="440"/>
      <c r="AJ13379" s="440"/>
    </row>
    <row r="13380" spans="29:36" x14ac:dyDescent="0.25">
      <c r="AC13380" s="440"/>
      <c r="AD13380" s="440"/>
      <c r="AE13380" s="440"/>
      <c r="AF13380" s="440"/>
      <c r="AG13380" s="440"/>
      <c r="AH13380" s="440"/>
      <c r="AI13380" s="440"/>
      <c r="AJ13380" s="440"/>
    </row>
    <row r="13381" spans="29:36" x14ac:dyDescent="0.25">
      <c r="AC13381" s="440"/>
      <c r="AD13381" s="440"/>
      <c r="AE13381" s="440"/>
      <c r="AF13381" s="440"/>
      <c r="AG13381" s="440"/>
      <c r="AH13381" s="440"/>
      <c r="AI13381" s="440"/>
      <c r="AJ13381" s="440"/>
    </row>
    <row r="13382" spans="29:36" x14ac:dyDescent="0.25">
      <c r="AC13382" s="440"/>
      <c r="AD13382" s="440"/>
      <c r="AE13382" s="440"/>
      <c r="AF13382" s="440"/>
      <c r="AG13382" s="440"/>
      <c r="AH13382" s="440"/>
      <c r="AI13382" s="440"/>
      <c r="AJ13382" s="440"/>
    </row>
    <row r="13383" spans="29:36" x14ac:dyDescent="0.25">
      <c r="AC13383" s="440"/>
      <c r="AD13383" s="440"/>
      <c r="AE13383" s="440"/>
      <c r="AF13383" s="440"/>
      <c r="AG13383" s="440"/>
      <c r="AH13383" s="440"/>
      <c r="AI13383" s="440"/>
      <c r="AJ13383" s="440"/>
    </row>
    <row r="13384" spans="29:36" x14ac:dyDescent="0.25">
      <c r="AC13384" s="440"/>
      <c r="AD13384" s="440"/>
      <c r="AE13384" s="440"/>
      <c r="AF13384" s="440"/>
      <c r="AG13384" s="440"/>
      <c r="AH13384" s="440"/>
      <c r="AI13384" s="440"/>
      <c r="AJ13384" s="440"/>
    </row>
    <row r="13385" spans="29:36" x14ac:dyDescent="0.25">
      <c r="AC13385" s="440"/>
      <c r="AD13385" s="440"/>
      <c r="AE13385" s="440"/>
      <c r="AF13385" s="440"/>
      <c r="AG13385" s="440"/>
      <c r="AH13385" s="440"/>
      <c r="AI13385" s="440"/>
      <c r="AJ13385" s="440"/>
    </row>
    <row r="13386" spans="29:36" x14ac:dyDescent="0.25">
      <c r="AC13386" s="440"/>
      <c r="AD13386" s="440"/>
      <c r="AE13386" s="440"/>
      <c r="AF13386" s="440"/>
      <c r="AG13386" s="440"/>
      <c r="AH13386" s="440"/>
      <c r="AI13386" s="440"/>
      <c r="AJ13386" s="440"/>
    </row>
    <row r="13387" spans="29:36" x14ac:dyDescent="0.25">
      <c r="AC13387" s="440"/>
      <c r="AD13387" s="440"/>
      <c r="AE13387" s="440"/>
      <c r="AF13387" s="440"/>
      <c r="AG13387" s="440"/>
      <c r="AH13387" s="440"/>
      <c r="AI13387" s="440"/>
      <c r="AJ13387" s="440"/>
    </row>
    <row r="13388" spans="29:36" x14ac:dyDescent="0.25">
      <c r="AC13388" s="440"/>
      <c r="AD13388" s="440"/>
      <c r="AE13388" s="440"/>
      <c r="AF13388" s="440"/>
      <c r="AG13388" s="440"/>
      <c r="AH13388" s="440"/>
      <c r="AI13388" s="440"/>
      <c r="AJ13388" s="440"/>
    </row>
    <row r="13389" spans="29:36" x14ac:dyDescent="0.25">
      <c r="AC13389" s="440"/>
      <c r="AD13389" s="440"/>
      <c r="AE13389" s="440"/>
      <c r="AF13389" s="440"/>
      <c r="AG13389" s="440"/>
      <c r="AH13389" s="440"/>
      <c r="AI13389" s="440"/>
      <c r="AJ13389" s="440"/>
    </row>
    <row r="13390" spans="29:36" x14ac:dyDescent="0.25">
      <c r="AC13390" s="440"/>
      <c r="AD13390" s="440"/>
      <c r="AE13390" s="440"/>
      <c r="AF13390" s="440"/>
      <c r="AG13390" s="440"/>
      <c r="AH13390" s="440"/>
      <c r="AI13390" s="440"/>
      <c r="AJ13390" s="440"/>
    </row>
    <row r="13391" spans="29:36" x14ac:dyDescent="0.25">
      <c r="AC13391" s="440"/>
      <c r="AD13391" s="440"/>
      <c r="AE13391" s="440"/>
      <c r="AF13391" s="440"/>
      <c r="AG13391" s="440"/>
      <c r="AH13391" s="440"/>
      <c r="AI13391" s="440"/>
      <c r="AJ13391" s="440"/>
    </row>
    <row r="13392" spans="29:36" x14ac:dyDescent="0.25">
      <c r="AC13392" s="440"/>
      <c r="AD13392" s="440"/>
      <c r="AE13392" s="440"/>
      <c r="AF13392" s="440"/>
      <c r="AG13392" s="440"/>
      <c r="AH13392" s="440"/>
      <c r="AI13392" s="440"/>
      <c r="AJ13392" s="440"/>
    </row>
    <row r="13393" spans="29:36" x14ac:dyDescent="0.25">
      <c r="AC13393" s="440"/>
      <c r="AD13393" s="440"/>
      <c r="AE13393" s="440"/>
      <c r="AF13393" s="440"/>
      <c r="AG13393" s="440"/>
      <c r="AH13393" s="440"/>
      <c r="AI13393" s="440"/>
      <c r="AJ13393" s="440"/>
    </row>
    <row r="13394" spans="29:36" x14ac:dyDescent="0.25">
      <c r="AC13394" s="440"/>
      <c r="AD13394" s="440"/>
      <c r="AE13394" s="440"/>
      <c r="AF13394" s="440"/>
      <c r="AG13394" s="440"/>
      <c r="AH13394" s="440"/>
      <c r="AI13394" s="440"/>
      <c r="AJ13394" s="440"/>
    </row>
    <row r="13395" spans="29:36" x14ac:dyDescent="0.25">
      <c r="AC13395" s="440"/>
      <c r="AD13395" s="440"/>
      <c r="AE13395" s="440"/>
      <c r="AF13395" s="440"/>
      <c r="AG13395" s="440"/>
      <c r="AH13395" s="440"/>
      <c r="AI13395" s="440"/>
      <c r="AJ13395" s="440"/>
    </row>
    <row r="13396" spans="29:36" x14ac:dyDescent="0.25">
      <c r="AC13396" s="440"/>
      <c r="AD13396" s="440"/>
      <c r="AE13396" s="440"/>
      <c r="AF13396" s="440"/>
      <c r="AG13396" s="440"/>
      <c r="AH13396" s="440"/>
      <c r="AI13396" s="440"/>
      <c r="AJ13396" s="440"/>
    </row>
    <row r="13397" spans="29:36" x14ac:dyDescent="0.25">
      <c r="AC13397" s="440"/>
      <c r="AD13397" s="440"/>
      <c r="AE13397" s="440"/>
      <c r="AF13397" s="440"/>
      <c r="AG13397" s="440"/>
      <c r="AH13397" s="440"/>
      <c r="AI13397" s="440"/>
      <c r="AJ13397" s="440"/>
    </row>
    <row r="13398" spans="29:36" x14ac:dyDescent="0.25">
      <c r="AC13398" s="440"/>
      <c r="AD13398" s="440"/>
      <c r="AE13398" s="440"/>
      <c r="AF13398" s="440"/>
      <c r="AG13398" s="440"/>
      <c r="AH13398" s="440"/>
      <c r="AI13398" s="440"/>
      <c r="AJ13398" s="440"/>
    </row>
    <row r="13399" spans="29:36" x14ac:dyDescent="0.25">
      <c r="AC13399" s="440"/>
      <c r="AD13399" s="440"/>
      <c r="AE13399" s="440"/>
      <c r="AF13399" s="440"/>
      <c r="AG13399" s="440"/>
      <c r="AH13399" s="440"/>
      <c r="AI13399" s="440"/>
      <c r="AJ13399" s="440"/>
    </row>
    <row r="13400" spans="29:36" x14ac:dyDescent="0.25">
      <c r="AC13400" s="440"/>
      <c r="AD13400" s="440"/>
      <c r="AE13400" s="440"/>
      <c r="AF13400" s="440"/>
      <c r="AG13400" s="440"/>
      <c r="AH13400" s="440"/>
      <c r="AI13400" s="440"/>
      <c r="AJ13400" s="440"/>
    </row>
    <row r="13401" spans="29:36" x14ac:dyDescent="0.25">
      <c r="AC13401" s="440"/>
      <c r="AD13401" s="440"/>
      <c r="AE13401" s="440"/>
      <c r="AF13401" s="440"/>
      <c r="AG13401" s="440"/>
      <c r="AH13401" s="440"/>
      <c r="AI13401" s="440"/>
      <c r="AJ13401" s="440"/>
    </row>
    <row r="13402" spans="29:36" x14ac:dyDescent="0.25">
      <c r="AC13402" s="440"/>
      <c r="AD13402" s="440"/>
      <c r="AE13402" s="440"/>
      <c r="AF13402" s="440"/>
      <c r="AG13402" s="440"/>
      <c r="AH13402" s="440"/>
      <c r="AI13402" s="440"/>
      <c r="AJ13402" s="440"/>
    </row>
    <row r="13403" spans="29:36" x14ac:dyDescent="0.25">
      <c r="AC13403" s="440"/>
      <c r="AD13403" s="440"/>
      <c r="AE13403" s="440"/>
      <c r="AF13403" s="440"/>
      <c r="AG13403" s="440"/>
      <c r="AH13403" s="440"/>
      <c r="AI13403" s="440"/>
      <c r="AJ13403" s="440"/>
    </row>
    <row r="13404" spans="29:36" x14ac:dyDescent="0.25">
      <c r="AC13404" s="440"/>
      <c r="AD13404" s="440"/>
      <c r="AE13404" s="440"/>
      <c r="AF13404" s="440"/>
      <c r="AG13404" s="440"/>
      <c r="AH13404" s="440"/>
      <c r="AI13404" s="440"/>
      <c r="AJ13404" s="440"/>
    </row>
    <row r="13405" spans="29:36" x14ac:dyDescent="0.25">
      <c r="AC13405" s="440"/>
      <c r="AD13405" s="440"/>
      <c r="AE13405" s="440"/>
      <c r="AF13405" s="440"/>
      <c r="AG13405" s="440"/>
      <c r="AH13405" s="440"/>
      <c r="AI13405" s="440"/>
      <c r="AJ13405" s="440"/>
    </row>
    <row r="13406" spans="29:36" x14ac:dyDescent="0.25">
      <c r="AC13406" s="440"/>
      <c r="AD13406" s="440"/>
      <c r="AE13406" s="440"/>
      <c r="AF13406" s="440"/>
      <c r="AG13406" s="440"/>
      <c r="AH13406" s="440"/>
      <c r="AI13406" s="440"/>
      <c r="AJ13406" s="440"/>
    </row>
    <row r="13407" spans="29:36" x14ac:dyDescent="0.25">
      <c r="AC13407" s="440"/>
      <c r="AD13407" s="440"/>
      <c r="AE13407" s="440"/>
      <c r="AF13407" s="440"/>
      <c r="AG13407" s="440"/>
      <c r="AH13407" s="440"/>
      <c r="AI13407" s="440"/>
      <c r="AJ13407" s="440"/>
    </row>
    <row r="13408" spans="29:36" x14ac:dyDescent="0.25">
      <c r="AC13408" s="440"/>
      <c r="AD13408" s="440"/>
      <c r="AE13408" s="440"/>
      <c r="AF13408" s="440"/>
      <c r="AG13408" s="440"/>
      <c r="AH13408" s="440"/>
      <c r="AI13408" s="440"/>
      <c r="AJ13408" s="440"/>
    </row>
    <row r="13409" spans="29:36" x14ac:dyDescent="0.25">
      <c r="AC13409" s="440"/>
      <c r="AD13409" s="440"/>
      <c r="AE13409" s="440"/>
      <c r="AF13409" s="440"/>
      <c r="AG13409" s="440"/>
      <c r="AH13409" s="440"/>
      <c r="AI13409" s="440"/>
      <c r="AJ13409" s="440"/>
    </row>
    <row r="13410" spans="29:36" x14ac:dyDescent="0.25">
      <c r="AC13410" s="440"/>
      <c r="AD13410" s="440"/>
      <c r="AE13410" s="440"/>
      <c r="AF13410" s="440"/>
      <c r="AG13410" s="440"/>
      <c r="AH13410" s="440"/>
      <c r="AI13410" s="440"/>
      <c r="AJ13410" s="440"/>
    </row>
    <row r="13411" spans="29:36" x14ac:dyDescent="0.25">
      <c r="AC13411" s="440"/>
      <c r="AD13411" s="440"/>
      <c r="AE13411" s="440"/>
      <c r="AF13411" s="440"/>
      <c r="AG13411" s="440"/>
      <c r="AH13411" s="440"/>
      <c r="AI13411" s="440"/>
      <c r="AJ13411" s="440"/>
    </row>
    <row r="13412" spans="29:36" x14ac:dyDescent="0.25">
      <c r="AC13412" s="440"/>
      <c r="AD13412" s="440"/>
      <c r="AE13412" s="440"/>
      <c r="AF13412" s="440"/>
      <c r="AG13412" s="440"/>
      <c r="AH13412" s="440"/>
      <c r="AI13412" s="440"/>
      <c r="AJ13412" s="440"/>
    </row>
    <row r="13413" spans="29:36" x14ac:dyDescent="0.25">
      <c r="AC13413" s="440"/>
      <c r="AD13413" s="440"/>
      <c r="AE13413" s="440"/>
      <c r="AF13413" s="440"/>
      <c r="AG13413" s="440"/>
      <c r="AH13413" s="440"/>
      <c r="AI13413" s="440"/>
      <c r="AJ13413" s="440"/>
    </row>
    <row r="13414" spans="29:36" x14ac:dyDescent="0.25">
      <c r="AC13414" s="440"/>
      <c r="AD13414" s="440"/>
      <c r="AE13414" s="440"/>
      <c r="AF13414" s="440"/>
      <c r="AG13414" s="440"/>
      <c r="AH13414" s="440"/>
      <c r="AI13414" s="440"/>
      <c r="AJ13414" s="440"/>
    </row>
    <row r="13415" spans="29:36" x14ac:dyDescent="0.25">
      <c r="AC13415" s="440"/>
      <c r="AD13415" s="440"/>
      <c r="AE13415" s="440"/>
      <c r="AF13415" s="440"/>
      <c r="AG13415" s="440"/>
      <c r="AH13415" s="440"/>
      <c r="AI13415" s="440"/>
      <c r="AJ13415" s="440"/>
    </row>
    <row r="13416" spans="29:36" x14ac:dyDescent="0.25">
      <c r="AC13416" s="440"/>
      <c r="AD13416" s="440"/>
      <c r="AE13416" s="440"/>
      <c r="AF13416" s="440"/>
      <c r="AG13416" s="440"/>
      <c r="AH13416" s="440"/>
      <c r="AI13416" s="440"/>
      <c r="AJ13416" s="440"/>
    </row>
    <row r="13417" spans="29:36" x14ac:dyDescent="0.25">
      <c r="AC13417" s="440"/>
      <c r="AD13417" s="440"/>
      <c r="AE13417" s="440"/>
      <c r="AF13417" s="440"/>
      <c r="AG13417" s="440"/>
      <c r="AH13417" s="440"/>
      <c r="AI13417" s="440"/>
      <c r="AJ13417" s="440"/>
    </row>
    <row r="13418" spans="29:36" x14ac:dyDescent="0.25">
      <c r="AC13418" s="440"/>
      <c r="AD13418" s="440"/>
      <c r="AE13418" s="440"/>
      <c r="AF13418" s="440"/>
      <c r="AG13418" s="440"/>
      <c r="AH13418" s="440"/>
      <c r="AI13418" s="440"/>
      <c r="AJ13418" s="440"/>
    </row>
    <row r="13419" spans="29:36" x14ac:dyDescent="0.25">
      <c r="AC13419" s="440"/>
      <c r="AD13419" s="440"/>
      <c r="AE13419" s="440"/>
      <c r="AF13419" s="440"/>
      <c r="AG13419" s="440"/>
      <c r="AH13419" s="440"/>
      <c r="AI13419" s="440"/>
      <c r="AJ13419" s="440"/>
    </row>
    <row r="13420" spans="29:36" x14ac:dyDescent="0.25">
      <c r="AC13420" s="440"/>
      <c r="AD13420" s="440"/>
      <c r="AE13420" s="440"/>
      <c r="AF13420" s="440"/>
      <c r="AG13420" s="440"/>
      <c r="AH13420" s="440"/>
      <c r="AI13420" s="440"/>
      <c r="AJ13420" s="440"/>
    </row>
    <row r="13421" spans="29:36" x14ac:dyDescent="0.25">
      <c r="AC13421" s="440"/>
      <c r="AD13421" s="440"/>
      <c r="AE13421" s="440"/>
      <c r="AF13421" s="440"/>
      <c r="AG13421" s="440"/>
      <c r="AH13421" s="440"/>
      <c r="AI13421" s="440"/>
      <c r="AJ13421" s="440"/>
    </row>
    <row r="13422" spans="29:36" x14ac:dyDescent="0.25">
      <c r="AC13422" s="440"/>
      <c r="AD13422" s="440"/>
      <c r="AE13422" s="440"/>
      <c r="AF13422" s="440"/>
      <c r="AG13422" s="440"/>
      <c r="AH13422" s="440"/>
      <c r="AI13422" s="440"/>
      <c r="AJ13422" s="440"/>
    </row>
    <row r="13423" spans="29:36" x14ac:dyDescent="0.25">
      <c r="AC13423" s="440"/>
      <c r="AD13423" s="440"/>
      <c r="AE13423" s="440"/>
      <c r="AF13423" s="440"/>
      <c r="AG13423" s="440"/>
      <c r="AH13423" s="440"/>
      <c r="AI13423" s="440"/>
      <c r="AJ13423" s="440"/>
    </row>
    <row r="13424" spans="29:36" x14ac:dyDescent="0.25">
      <c r="AC13424" s="440"/>
      <c r="AD13424" s="440"/>
      <c r="AE13424" s="440"/>
      <c r="AF13424" s="440"/>
      <c r="AG13424" s="440"/>
      <c r="AH13424" s="440"/>
      <c r="AI13424" s="440"/>
      <c r="AJ13424" s="440"/>
    </row>
    <row r="13425" spans="29:36" x14ac:dyDescent="0.25">
      <c r="AC13425" s="440"/>
      <c r="AD13425" s="440"/>
      <c r="AE13425" s="440"/>
      <c r="AF13425" s="440"/>
      <c r="AG13425" s="440"/>
      <c r="AH13425" s="440"/>
      <c r="AI13425" s="440"/>
      <c r="AJ13425" s="440"/>
    </row>
    <row r="13426" spans="29:36" x14ac:dyDescent="0.25">
      <c r="AC13426" s="440"/>
      <c r="AD13426" s="440"/>
      <c r="AE13426" s="440"/>
      <c r="AF13426" s="440"/>
      <c r="AG13426" s="440"/>
      <c r="AH13426" s="440"/>
      <c r="AI13426" s="440"/>
      <c r="AJ13426" s="440"/>
    </row>
    <row r="13427" spans="29:36" x14ac:dyDescent="0.25">
      <c r="AC13427" s="440"/>
      <c r="AD13427" s="440"/>
      <c r="AE13427" s="440"/>
      <c r="AF13427" s="440"/>
      <c r="AG13427" s="440"/>
      <c r="AH13427" s="440"/>
      <c r="AI13427" s="440"/>
      <c r="AJ13427" s="440"/>
    </row>
    <row r="13428" spans="29:36" x14ac:dyDescent="0.25">
      <c r="AC13428" s="440"/>
      <c r="AD13428" s="440"/>
      <c r="AE13428" s="440"/>
      <c r="AF13428" s="440"/>
      <c r="AG13428" s="440"/>
      <c r="AH13428" s="440"/>
      <c r="AI13428" s="440"/>
      <c r="AJ13428" s="440"/>
    </row>
    <row r="13429" spans="29:36" x14ac:dyDescent="0.25">
      <c r="AC13429" s="440"/>
      <c r="AD13429" s="440"/>
      <c r="AE13429" s="440"/>
      <c r="AF13429" s="440"/>
      <c r="AG13429" s="440"/>
      <c r="AH13429" s="440"/>
      <c r="AI13429" s="440"/>
      <c r="AJ13429" s="440"/>
    </row>
    <row r="13430" spans="29:36" x14ac:dyDescent="0.25">
      <c r="AC13430" s="440"/>
      <c r="AD13430" s="440"/>
      <c r="AE13430" s="440"/>
      <c r="AF13430" s="440"/>
      <c r="AG13430" s="440"/>
      <c r="AH13430" s="440"/>
      <c r="AI13430" s="440"/>
      <c r="AJ13430" s="440"/>
    </row>
    <row r="13431" spans="29:36" x14ac:dyDescent="0.25">
      <c r="AC13431" s="440"/>
      <c r="AD13431" s="440"/>
      <c r="AE13431" s="440"/>
      <c r="AF13431" s="440"/>
      <c r="AG13431" s="440"/>
      <c r="AH13431" s="440"/>
      <c r="AI13431" s="440"/>
      <c r="AJ13431" s="440"/>
    </row>
    <row r="13432" spans="29:36" x14ac:dyDescent="0.25">
      <c r="AC13432" s="440"/>
      <c r="AD13432" s="440"/>
      <c r="AE13432" s="440"/>
      <c r="AF13432" s="440"/>
      <c r="AG13432" s="440"/>
      <c r="AH13432" s="440"/>
      <c r="AI13432" s="440"/>
      <c r="AJ13432" s="440"/>
    </row>
    <row r="13433" spans="29:36" x14ac:dyDescent="0.25">
      <c r="AC13433" s="440"/>
      <c r="AD13433" s="440"/>
      <c r="AE13433" s="440"/>
      <c r="AF13433" s="440"/>
      <c r="AG13433" s="440"/>
      <c r="AH13433" s="440"/>
      <c r="AI13433" s="440"/>
      <c r="AJ13433" s="440"/>
    </row>
    <row r="13434" spans="29:36" x14ac:dyDescent="0.25">
      <c r="AC13434" s="440"/>
      <c r="AD13434" s="440"/>
      <c r="AE13434" s="440"/>
      <c r="AF13434" s="440"/>
      <c r="AG13434" s="440"/>
      <c r="AH13434" s="440"/>
      <c r="AI13434" s="440"/>
      <c r="AJ13434" s="440"/>
    </row>
    <row r="13435" spans="29:36" x14ac:dyDescent="0.25">
      <c r="AC13435" s="440"/>
      <c r="AD13435" s="440"/>
      <c r="AE13435" s="440"/>
      <c r="AF13435" s="440"/>
      <c r="AG13435" s="440"/>
      <c r="AH13435" s="440"/>
      <c r="AI13435" s="440"/>
      <c r="AJ13435" s="440"/>
    </row>
    <row r="13436" spans="29:36" x14ac:dyDescent="0.25">
      <c r="AC13436" s="440"/>
      <c r="AD13436" s="440"/>
      <c r="AE13436" s="440"/>
      <c r="AF13436" s="440"/>
      <c r="AG13436" s="440"/>
      <c r="AH13436" s="440"/>
      <c r="AI13436" s="440"/>
      <c r="AJ13436" s="440"/>
    </row>
    <row r="13437" spans="29:36" x14ac:dyDescent="0.25">
      <c r="AC13437" s="440"/>
      <c r="AD13437" s="440"/>
      <c r="AE13437" s="440"/>
      <c r="AF13437" s="440"/>
      <c r="AG13437" s="440"/>
      <c r="AH13437" s="440"/>
      <c r="AI13437" s="440"/>
      <c r="AJ13437" s="440"/>
    </row>
    <row r="13438" spans="29:36" x14ac:dyDescent="0.25">
      <c r="AC13438" s="440"/>
      <c r="AD13438" s="440"/>
      <c r="AE13438" s="440"/>
      <c r="AF13438" s="440"/>
      <c r="AG13438" s="440"/>
      <c r="AH13438" s="440"/>
      <c r="AI13438" s="440"/>
      <c r="AJ13438" s="440"/>
    </row>
    <row r="13439" spans="29:36" x14ac:dyDescent="0.25">
      <c r="AC13439" s="440"/>
      <c r="AD13439" s="440"/>
      <c r="AE13439" s="440"/>
      <c r="AF13439" s="440"/>
      <c r="AG13439" s="440"/>
      <c r="AH13439" s="440"/>
      <c r="AI13439" s="440"/>
      <c r="AJ13439" s="440"/>
    </row>
    <row r="13440" spans="29:36" x14ac:dyDescent="0.25">
      <c r="AC13440" s="440"/>
      <c r="AD13440" s="440"/>
      <c r="AE13440" s="440"/>
      <c r="AF13440" s="440"/>
      <c r="AG13440" s="440"/>
      <c r="AH13440" s="440"/>
      <c r="AI13440" s="440"/>
      <c r="AJ13440" s="440"/>
    </row>
    <row r="13441" spans="29:36" x14ac:dyDescent="0.25">
      <c r="AC13441" s="440"/>
      <c r="AD13441" s="440"/>
      <c r="AE13441" s="440"/>
      <c r="AF13441" s="440"/>
      <c r="AG13441" s="440"/>
      <c r="AH13441" s="440"/>
      <c r="AI13441" s="440"/>
      <c r="AJ13441" s="440"/>
    </row>
    <row r="13442" spans="29:36" x14ac:dyDescent="0.25">
      <c r="AC13442" s="440"/>
      <c r="AD13442" s="440"/>
      <c r="AE13442" s="440"/>
      <c r="AF13442" s="440"/>
      <c r="AG13442" s="440"/>
      <c r="AH13442" s="440"/>
      <c r="AI13442" s="440"/>
      <c r="AJ13442" s="440"/>
    </row>
    <row r="13443" spans="29:36" x14ac:dyDescent="0.25">
      <c r="AC13443" s="440"/>
      <c r="AD13443" s="440"/>
      <c r="AE13443" s="440"/>
      <c r="AF13443" s="440"/>
      <c r="AG13443" s="440"/>
      <c r="AH13443" s="440"/>
      <c r="AI13443" s="440"/>
      <c r="AJ13443" s="440"/>
    </row>
    <row r="13444" spans="29:36" x14ac:dyDescent="0.25">
      <c r="AC13444" s="440"/>
      <c r="AD13444" s="440"/>
      <c r="AE13444" s="440"/>
      <c r="AF13444" s="440"/>
      <c r="AG13444" s="440"/>
      <c r="AH13444" s="440"/>
      <c r="AI13444" s="440"/>
      <c r="AJ13444" s="440"/>
    </row>
    <row r="13445" spans="29:36" x14ac:dyDescent="0.25">
      <c r="AC13445" s="440"/>
      <c r="AD13445" s="440"/>
      <c r="AE13445" s="440"/>
      <c r="AF13445" s="440"/>
      <c r="AG13445" s="440"/>
      <c r="AH13445" s="440"/>
      <c r="AI13445" s="440"/>
      <c r="AJ13445" s="440"/>
    </row>
    <row r="13446" spans="29:36" x14ac:dyDescent="0.25">
      <c r="AC13446" s="440"/>
      <c r="AD13446" s="440"/>
      <c r="AE13446" s="440"/>
      <c r="AF13446" s="440"/>
      <c r="AG13446" s="440"/>
      <c r="AH13446" s="440"/>
      <c r="AI13446" s="440"/>
      <c r="AJ13446" s="440"/>
    </row>
    <row r="13447" spans="29:36" x14ac:dyDescent="0.25">
      <c r="AC13447" s="440"/>
      <c r="AD13447" s="440"/>
      <c r="AE13447" s="440"/>
      <c r="AF13447" s="440"/>
      <c r="AG13447" s="440"/>
      <c r="AH13447" s="440"/>
      <c r="AI13447" s="440"/>
      <c r="AJ13447" s="440"/>
    </row>
    <row r="13448" spans="29:36" x14ac:dyDescent="0.25">
      <c r="AC13448" s="440"/>
      <c r="AD13448" s="440"/>
      <c r="AE13448" s="440"/>
      <c r="AF13448" s="440"/>
      <c r="AG13448" s="440"/>
      <c r="AH13448" s="440"/>
      <c r="AI13448" s="440"/>
      <c r="AJ13448" s="440"/>
    </row>
    <row r="13449" spans="29:36" x14ac:dyDescent="0.25">
      <c r="AC13449" s="440"/>
      <c r="AD13449" s="440"/>
      <c r="AE13449" s="440"/>
      <c r="AF13449" s="440"/>
      <c r="AG13449" s="440"/>
      <c r="AH13449" s="440"/>
      <c r="AI13449" s="440"/>
      <c r="AJ13449" s="440"/>
    </row>
    <row r="13450" spans="29:36" x14ac:dyDescent="0.25">
      <c r="AC13450" s="440"/>
      <c r="AD13450" s="440"/>
      <c r="AE13450" s="440"/>
      <c r="AF13450" s="440"/>
      <c r="AG13450" s="440"/>
      <c r="AH13450" s="440"/>
      <c r="AI13450" s="440"/>
      <c r="AJ13450" s="440"/>
    </row>
    <row r="13451" spans="29:36" x14ac:dyDescent="0.25">
      <c r="AC13451" s="440"/>
      <c r="AD13451" s="440"/>
      <c r="AE13451" s="440"/>
      <c r="AF13451" s="440"/>
      <c r="AG13451" s="440"/>
      <c r="AH13451" s="440"/>
      <c r="AI13451" s="440"/>
      <c r="AJ13451" s="440"/>
    </row>
    <row r="13452" spans="29:36" x14ac:dyDescent="0.25">
      <c r="AC13452" s="440"/>
      <c r="AD13452" s="440"/>
      <c r="AE13452" s="440"/>
      <c r="AF13452" s="440"/>
      <c r="AG13452" s="440"/>
      <c r="AH13452" s="440"/>
      <c r="AI13452" s="440"/>
      <c r="AJ13452" s="440"/>
    </row>
    <row r="13453" spans="29:36" x14ac:dyDescent="0.25">
      <c r="AC13453" s="440"/>
      <c r="AD13453" s="440"/>
      <c r="AE13453" s="440"/>
      <c r="AF13453" s="440"/>
      <c r="AG13453" s="440"/>
      <c r="AH13453" s="440"/>
      <c r="AI13453" s="440"/>
      <c r="AJ13453" s="440"/>
    </row>
    <row r="13454" spans="29:36" x14ac:dyDescent="0.25">
      <c r="AC13454" s="440"/>
      <c r="AD13454" s="440"/>
      <c r="AE13454" s="440"/>
      <c r="AF13454" s="440"/>
      <c r="AG13454" s="440"/>
      <c r="AH13454" s="440"/>
      <c r="AI13454" s="440"/>
      <c r="AJ13454" s="440"/>
    </row>
    <row r="13455" spans="29:36" x14ac:dyDescent="0.25">
      <c r="AC13455" s="440"/>
      <c r="AD13455" s="440"/>
      <c r="AE13455" s="440"/>
      <c r="AF13455" s="440"/>
      <c r="AG13455" s="440"/>
      <c r="AH13455" s="440"/>
      <c r="AI13455" s="440"/>
      <c r="AJ13455" s="440"/>
    </row>
    <row r="13456" spans="29:36" x14ac:dyDescent="0.25">
      <c r="AC13456" s="440"/>
      <c r="AD13456" s="440"/>
      <c r="AE13456" s="440"/>
      <c r="AF13456" s="440"/>
      <c r="AG13456" s="440"/>
      <c r="AH13456" s="440"/>
      <c r="AI13456" s="440"/>
      <c r="AJ13456" s="440"/>
    </row>
    <row r="13457" spans="29:36" x14ac:dyDescent="0.25">
      <c r="AC13457" s="440"/>
      <c r="AD13457" s="440"/>
      <c r="AE13457" s="440"/>
      <c r="AF13457" s="440"/>
      <c r="AG13457" s="440"/>
      <c r="AH13457" s="440"/>
      <c r="AI13457" s="440"/>
      <c r="AJ13457" s="440"/>
    </row>
    <row r="13458" spans="29:36" x14ac:dyDescent="0.25">
      <c r="AC13458" s="440"/>
      <c r="AD13458" s="440"/>
      <c r="AE13458" s="440"/>
      <c r="AF13458" s="440"/>
      <c r="AG13458" s="440"/>
      <c r="AH13458" s="440"/>
      <c r="AI13458" s="440"/>
      <c r="AJ13458" s="440"/>
    </row>
    <row r="13459" spans="29:36" x14ac:dyDescent="0.25">
      <c r="AC13459" s="440"/>
      <c r="AD13459" s="440"/>
      <c r="AE13459" s="440"/>
      <c r="AF13459" s="440"/>
      <c r="AG13459" s="440"/>
      <c r="AH13459" s="440"/>
      <c r="AI13459" s="440"/>
      <c r="AJ13459" s="440"/>
    </row>
    <row r="13460" spans="29:36" x14ac:dyDescent="0.25">
      <c r="AC13460" s="440"/>
      <c r="AD13460" s="440"/>
      <c r="AE13460" s="440"/>
      <c r="AF13460" s="440"/>
      <c r="AG13460" s="440"/>
      <c r="AH13460" s="440"/>
      <c r="AI13460" s="440"/>
      <c r="AJ13460" s="440"/>
    </row>
    <row r="13461" spans="29:36" x14ac:dyDescent="0.25">
      <c r="AC13461" s="440"/>
      <c r="AD13461" s="440"/>
      <c r="AE13461" s="440"/>
      <c r="AF13461" s="440"/>
      <c r="AG13461" s="440"/>
      <c r="AH13461" s="440"/>
      <c r="AI13461" s="440"/>
      <c r="AJ13461" s="440"/>
    </row>
    <row r="13462" spans="29:36" x14ac:dyDescent="0.25">
      <c r="AC13462" s="440"/>
      <c r="AD13462" s="440"/>
      <c r="AE13462" s="440"/>
      <c r="AF13462" s="440"/>
      <c r="AG13462" s="440"/>
      <c r="AH13462" s="440"/>
      <c r="AI13462" s="440"/>
      <c r="AJ13462" s="440"/>
    </row>
    <row r="13463" spans="29:36" x14ac:dyDescent="0.25">
      <c r="AC13463" s="440"/>
      <c r="AD13463" s="440"/>
      <c r="AE13463" s="440"/>
      <c r="AF13463" s="440"/>
      <c r="AG13463" s="440"/>
      <c r="AH13463" s="440"/>
      <c r="AI13463" s="440"/>
      <c r="AJ13463" s="440"/>
    </row>
    <row r="13464" spans="29:36" x14ac:dyDescent="0.25">
      <c r="AC13464" s="440"/>
      <c r="AD13464" s="440"/>
      <c r="AE13464" s="440"/>
      <c r="AF13464" s="440"/>
      <c r="AG13464" s="440"/>
      <c r="AH13464" s="440"/>
      <c r="AI13464" s="440"/>
      <c r="AJ13464" s="440"/>
    </row>
    <row r="13465" spans="29:36" x14ac:dyDescent="0.25">
      <c r="AC13465" s="440"/>
      <c r="AD13465" s="440"/>
      <c r="AE13465" s="440"/>
      <c r="AF13465" s="440"/>
      <c r="AG13465" s="440"/>
      <c r="AH13465" s="440"/>
      <c r="AI13465" s="440"/>
      <c r="AJ13465" s="440"/>
    </row>
    <row r="13466" spans="29:36" x14ac:dyDescent="0.25">
      <c r="AC13466" s="440"/>
      <c r="AD13466" s="440"/>
      <c r="AE13466" s="440"/>
      <c r="AF13466" s="440"/>
      <c r="AG13466" s="440"/>
      <c r="AH13466" s="440"/>
      <c r="AI13466" s="440"/>
      <c r="AJ13466" s="440"/>
    </row>
    <row r="13467" spans="29:36" x14ac:dyDescent="0.25">
      <c r="AC13467" s="440"/>
      <c r="AD13467" s="440"/>
      <c r="AE13467" s="440"/>
      <c r="AF13467" s="440"/>
      <c r="AG13467" s="440"/>
      <c r="AH13467" s="440"/>
      <c r="AI13467" s="440"/>
      <c r="AJ13467" s="440"/>
    </row>
    <row r="13468" spans="29:36" x14ac:dyDescent="0.25">
      <c r="AC13468" s="440"/>
      <c r="AD13468" s="440"/>
      <c r="AE13468" s="440"/>
      <c r="AF13468" s="440"/>
      <c r="AG13468" s="440"/>
      <c r="AH13468" s="440"/>
      <c r="AI13468" s="440"/>
      <c r="AJ13468" s="440"/>
    </row>
    <row r="13469" spans="29:36" x14ac:dyDescent="0.25">
      <c r="AC13469" s="440"/>
      <c r="AD13469" s="440"/>
      <c r="AE13469" s="440"/>
      <c r="AF13469" s="440"/>
      <c r="AG13469" s="440"/>
      <c r="AH13469" s="440"/>
      <c r="AI13469" s="440"/>
      <c r="AJ13469" s="440"/>
    </row>
    <row r="13470" spans="29:36" x14ac:dyDescent="0.25">
      <c r="AC13470" s="440"/>
      <c r="AD13470" s="440"/>
      <c r="AE13470" s="440"/>
      <c r="AF13470" s="440"/>
      <c r="AG13470" s="440"/>
      <c r="AH13470" s="440"/>
      <c r="AI13470" s="440"/>
      <c r="AJ13470" s="440"/>
    </row>
    <row r="13471" spans="29:36" x14ac:dyDescent="0.25">
      <c r="AC13471" s="440"/>
      <c r="AD13471" s="440"/>
      <c r="AE13471" s="440"/>
      <c r="AF13471" s="440"/>
      <c r="AG13471" s="440"/>
      <c r="AH13471" s="440"/>
      <c r="AI13471" s="440"/>
      <c r="AJ13471" s="440"/>
    </row>
    <row r="13472" spans="29:36" x14ac:dyDescent="0.25">
      <c r="AC13472" s="440"/>
      <c r="AD13472" s="440"/>
      <c r="AE13472" s="440"/>
      <c r="AF13472" s="440"/>
      <c r="AG13472" s="440"/>
      <c r="AH13472" s="440"/>
      <c r="AI13472" s="440"/>
      <c r="AJ13472" s="440"/>
    </row>
    <row r="13473" spans="29:36" x14ac:dyDescent="0.25">
      <c r="AC13473" s="440"/>
      <c r="AD13473" s="440"/>
      <c r="AE13473" s="440"/>
      <c r="AF13473" s="440"/>
      <c r="AG13473" s="440"/>
      <c r="AH13473" s="440"/>
      <c r="AI13473" s="440"/>
      <c r="AJ13473" s="440"/>
    </row>
    <row r="13474" spans="29:36" x14ac:dyDescent="0.25">
      <c r="AC13474" s="440"/>
      <c r="AD13474" s="440"/>
      <c r="AE13474" s="440"/>
      <c r="AF13474" s="440"/>
      <c r="AG13474" s="440"/>
      <c r="AH13474" s="440"/>
      <c r="AI13474" s="440"/>
      <c r="AJ13474" s="440"/>
    </row>
    <row r="13475" spans="29:36" x14ac:dyDescent="0.25">
      <c r="AC13475" s="440"/>
      <c r="AD13475" s="440"/>
      <c r="AE13475" s="440"/>
      <c r="AF13475" s="440"/>
      <c r="AG13475" s="440"/>
      <c r="AH13475" s="440"/>
      <c r="AI13475" s="440"/>
      <c r="AJ13475" s="440"/>
    </row>
    <row r="13476" spans="29:36" x14ac:dyDescent="0.25">
      <c r="AC13476" s="440"/>
      <c r="AD13476" s="440"/>
      <c r="AE13476" s="440"/>
      <c r="AF13476" s="440"/>
      <c r="AG13476" s="440"/>
      <c r="AH13476" s="440"/>
      <c r="AI13476" s="440"/>
      <c r="AJ13476" s="440"/>
    </row>
    <row r="13477" spans="29:36" x14ac:dyDescent="0.25">
      <c r="AC13477" s="440"/>
      <c r="AD13477" s="440"/>
      <c r="AE13477" s="440"/>
      <c r="AF13477" s="440"/>
      <c r="AG13477" s="440"/>
      <c r="AH13477" s="440"/>
      <c r="AI13477" s="440"/>
      <c r="AJ13477" s="440"/>
    </row>
    <row r="13478" spans="29:36" x14ac:dyDescent="0.25">
      <c r="AC13478" s="440"/>
      <c r="AD13478" s="440"/>
      <c r="AE13478" s="440"/>
      <c r="AF13478" s="440"/>
      <c r="AG13478" s="440"/>
      <c r="AH13478" s="440"/>
      <c r="AI13478" s="440"/>
      <c r="AJ13478" s="440"/>
    </row>
    <row r="13479" spans="29:36" x14ac:dyDescent="0.25">
      <c r="AC13479" s="440"/>
      <c r="AD13479" s="440"/>
      <c r="AE13479" s="440"/>
      <c r="AF13479" s="440"/>
      <c r="AG13479" s="440"/>
      <c r="AH13479" s="440"/>
      <c r="AI13479" s="440"/>
      <c r="AJ13479" s="440"/>
    </row>
    <row r="13480" spans="29:36" x14ac:dyDescent="0.25">
      <c r="AC13480" s="440"/>
      <c r="AD13480" s="440"/>
      <c r="AE13480" s="440"/>
      <c r="AF13480" s="440"/>
      <c r="AG13480" s="440"/>
      <c r="AH13480" s="440"/>
      <c r="AI13480" s="440"/>
      <c r="AJ13480" s="440"/>
    </row>
    <row r="13481" spans="29:36" x14ac:dyDescent="0.25">
      <c r="AC13481" s="440"/>
      <c r="AD13481" s="440"/>
      <c r="AE13481" s="440"/>
      <c r="AF13481" s="440"/>
      <c r="AG13481" s="440"/>
      <c r="AH13481" s="440"/>
      <c r="AI13481" s="440"/>
      <c r="AJ13481" s="440"/>
    </row>
    <row r="13482" spans="29:36" x14ac:dyDescent="0.25">
      <c r="AC13482" s="440"/>
      <c r="AD13482" s="440"/>
      <c r="AE13482" s="440"/>
      <c r="AF13482" s="440"/>
      <c r="AG13482" s="440"/>
      <c r="AH13482" s="440"/>
      <c r="AI13482" s="440"/>
      <c r="AJ13482" s="440"/>
    </row>
    <row r="13483" spans="29:36" x14ac:dyDescent="0.25">
      <c r="AC13483" s="440"/>
      <c r="AD13483" s="440"/>
      <c r="AE13483" s="440"/>
      <c r="AF13483" s="440"/>
      <c r="AG13483" s="440"/>
      <c r="AH13483" s="440"/>
      <c r="AI13483" s="440"/>
      <c r="AJ13483" s="440"/>
    </row>
    <row r="13484" spans="29:36" x14ac:dyDescent="0.25">
      <c r="AC13484" s="440"/>
      <c r="AD13484" s="440"/>
      <c r="AE13484" s="440"/>
      <c r="AF13484" s="440"/>
      <c r="AG13484" s="440"/>
      <c r="AH13484" s="440"/>
      <c r="AI13484" s="440"/>
      <c r="AJ13484" s="440"/>
    </row>
    <row r="13485" spans="29:36" x14ac:dyDescent="0.25">
      <c r="AC13485" s="440"/>
      <c r="AD13485" s="440"/>
      <c r="AE13485" s="440"/>
      <c r="AF13485" s="440"/>
      <c r="AG13485" s="440"/>
      <c r="AH13485" s="440"/>
      <c r="AI13485" s="440"/>
      <c r="AJ13485" s="440"/>
    </row>
    <row r="13486" spans="29:36" x14ac:dyDescent="0.25">
      <c r="AC13486" s="440"/>
      <c r="AD13486" s="440"/>
      <c r="AE13486" s="440"/>
      <c r="AF13486" s="440"/>
      <c r="AG13486" s="440"/>
      <c r="AH13486" s="440"/>
      <c r="AI13486" s="440"/>
      <c r="AJ13486" s="440"/>
    </row>
    <row r="13487" spans="29:36" x14ac:dyDescent="0.25">
      <c r="AC13487" s="440"/>
      <c r="AD13487" s="440"/>
      <c r="AE13487" s="440"/>
      <c r="AF13487" s="440"/>
      <c r="AG13487" s="440"/>
      <c r="AH13487" s="440"/>
      <c r="AI13487" s="440"/>
      <c r="AJ13487" s="440"/>
    </row>
    <row r="13488" spans="29:36" x14ac:dyDescent="0.25">
      <c r="AC13488" s="440"/>
      <c r="AD13488" s="440"/>
      <c r="AE13488" s="440"/>
      <c r="AF13488" s="440"/>
      <c r="AG13488" s="440"/>
      <c r="AH13488" s="440"/>
      <c r="AI13488" s="440"/>
      <c r="AJ13488" s="440"/>
    </row>
    <row r="13489" spans="29:36" x14ac:dyDescent="0.25">
      <c r="AC13489" s="440"/>
      <c r="AD13489" s="440"/>
      <c r="AE13489" s="440"/>
      <c r="AF13489" s="440"/>
      <c r="AG13489" s="440"/>
      <c r="AH13489" s="440"/>
      <c r="AI13489" s="440"/>
      <c r="AJ13489" s="440"/>
    </row>
    <row r="13490" spans="29:36" x14ac:dyDescent="0.25">
      <c r="AC13490" s="440"/>
      <c r="AD13490" s="440"/>
      <c r="AE13490" s="440"/>
      <c r="AF13490" s="440"/>
      <c r="AG13490" s="440"/>
      <c r="AH13490" s="440"/>
      <c r="AI13490" s="440"/>
      <c r="AJ13490" s="440"/>
    </row>
    <row r="13491" spans="29:36" x14ac:dyDescent="0.25">
      <c r="AC13491" s="440"/>
      <c r="AD13491" s="440"/>
      <c r="AE13491" s="440"/>
      <c r="AF13491" s="440"/>
      <c r="AG13491" s="440"/>
      <c r="AH13491" s="440"/>
      <c r="AI13491" s="440"/>
      <c r="AJ13491" s="440"/>
    </row>
    <row r="13492" spans="29:36" x14ac:dyDescent="0.25">
      <c r="AC13492" s="440"/>
      <c r="AD13492" s="440"/>
      <c r="AE13492" s="440"/>
      <c r="AF13492" s="440"/>
      <c r="AG13492" s="440"/>
      <c r="AH13492" s="440"/>
      <c r="AI13492" s="440"/>
      <c r="AJ13492" s="440"/>
    </row>
    <row r="13493" spans="29:36" x14ac:dyDescent="0.25">
      <c r="AC13493" s="440"/>
      <c r="AD13493" s="440"/>
      <c r="AE13493" s="440"/>
      <c r="AF13493" s="440"/>
      <c r="AG13493" s="440"/>
      <c r="AH13493" s="440"/>
      <c r="AI13493" s="440"/>
      <c r="AJ13493" s="440"/>
    </row>
    <row r="13494" spans="29:36" x14ac:dyDescent="0.25">
      <c r="AC13494" s="440"/>
      <c r="AD13494" s="440"/>
      <c r="AE13494" s="440"/>
      <c r="AF13494" s="440"/>
      <c r="AG13494" s="440"/>
      <c r="AH13494" s="440"/>
      <c r="AI13494" s="440"/>
      <c r="AJ13494" s="440"/>
    </row>
    <row r="13495" spans="29:36" x14ac:dyDescent="0.25">
      <c r="AC13495" s="440"/>
      <c r="AD13495" s="440"/>
      <c r="AE13495" s="440"/>
      <c r="AF13495" s="440"/>
      <c r="AG13495" s="440"/>
      <c r="AH13495" s="440"/>
      <c r="AI13495" s="440"/>
      <c r="AJ13495" s="440"/>
    </row>
    <row r="13496" spans="29:36" x14ac:dyDescent="0.25">
      <c r="AC13496" s="440"/>
      <c r="AD13496" s="440"/>
      <c r="AE13496" s="440"/>
      <c r="AF13496" s="440"/>
      <c r="AG13496" s="440"/>
      <c r="AH13496" s="440"/>
      <c r="AI13496" s="440"/>
      <c r="AJ13496" s="440"/>
    </row>
    <row r="13497" spans="29:36" x14ac:dyDescent="0.25">
      <c r="AC13497" s="440"/>
      <c r="AD13497" s="440"/>
      <c r="AE13497" s="440"/>
      <c r="AF13497" s="440"/>
      <c r="AG13497" s="440"/>
      <c r="AH13497" s="440"/>
      <c r="AI13497" s="440"/>
      <c r="AJ13497" s="440"/>
    </row>
    <row r="13498" spans="29:36" x14ac:dyDescent="0.25">
      <c r="AC13498" s="440"/>
      <c r="AD13498" s="440"/>
      <c r="AE13498" s="440"/>
      <c r="AF13498" s="440"/>
      <c r="AG13498" s="440"/>
      <c r="AH13498" s="440"/>
      <c r="AI13498" s="440"/>
      <c r="AJ13498" s="440"/>
    </row>
    <row r="13499" spans="29:36" x14ac:dyDescent="0.25">
      <c r="AC13499" s="440"/>
      <c r="AD13499" s="440"/>
      <c r="AE13499" s="440"/>
      <c r="AF13499" s="440"/>
      <c r="AG13499" s="440"/>
      <c r="AH13499" s="440"/>
      <c r="AI13499" s="440"/>
      <c r="AJ13499" s="440"/>
    </row>
    <row r="13500" spans="29:36" x14ac:dyDescent="0.25">
      <c r="AC13500" s="440"/>
      <c r="AD13500" s="440"/>
      <c r="AE13500" s="440"/>
      <c r="AF13500" s="440"/>
      <c r="AG13500" s="440"/>
      <c r="AH13500" s="440"/>
      <c r="AI13500" s="440"/>
      <c r="AJ13500" s="440"/>
    </row>
    <row r="13501" spans="29:36" x14ac:dyDescent="0.25">
      <c r="AC13501" s="440"/>
      <c r="AD13501" s="440"/>
      <c r="AE13501" s="440"/>
      <c r="AF13501" s="440"/>
      <c r="AG13501" s="440"/>
      <c r="AH13501" s="440"/>
      <c r="AI13501" s="440"/>
      <c r="AJ13501" s="440"/>
    </row>
    <row r="13502" spans="29:36" x14ac:dyDescent="0.25">
      <c r="AC13502" s="440"/>
      <c r="AD13502" s="440"/>
      <c r="AE13502" s="440"/>
      <c r="AF13502" s="440"/>
      <c r="AG13502" s="440"/>
      <c r="AH13502" s="440"/>
      <c r="AI13502" s="440"/>
      <c r="AJ13502" s="440"/>
    </row>
    <row r="13503" spans="29:36" x14ac:dyDescent="0.25">
      <c r="AC13503" s="440"/>
      <c r="AD13503" s="440"/>
      <c r="AE13503" s="440"/>
      <c r="AF13503" s="440"/>
      <c r="AG13503" s="440"/>
      <c r="AH13503" s="440"/>
      <c r="AI13503" s="440"/>
      <c r="AJ13503" s="440"/>
    </row>
    <row r="13504" spans="29:36" x14ac:dyDescent="0.25">
      <c r="AC13504" s="440"/>
      <c r="AD13504" s="440"/>
      <c r="AE13504" s="440"/>
      <c r="AF13504" s="440"/>
      <c r="AG13504" s="440"/>
      <c r="AH13504" s="440"/>
      <c r="AI13504" s="440"/>
      <c r="AJ13504" s="440"/>
    </row>
    <row r="13505" spans="29:36" x14ac:dyDescent="0.25">
      <c r="AC13505" s="440"/>
      <c r="AD13505" s="440"/>
      <c r="AE13505" s="440"/>
      <c r="AF13505" s="440"/>
      <c r="AG13505" s="440"/>
      <c r="AH13505" s="440"/>
      <c r="AI13505" s="440"/>
      <c r="AJ13505" s="440"/>
    </row>
    <row r="13506" spans="29:36" x14ac:dyDescent="0.25">
      <c r="AC13506" s="440"/>
      <c r="AD13506" s="440"/>
      <c r="AE13506" s="440"/>
      <c r="AF13506" s="440"/>
      <c r="AG13506" s="440"/>
      <c r="AH13506" s="440"/>
      <c r="AI13506" s="440"/>
      <c r="AJ13506" s="440"/>
    </row>
    <row r="13507" spans="29:36" x14ac:dyDescent="0.25">
      <c r="AC13507" s="440"/>
      <c r="AD13507" s="440"/>
      <c r="AE13507" s="440"/>
      <c r="AF13507" s="440"/>
      <c r="AG13507" s="440"/>
      <c r="AH13507" s="440"/>
      <c r="AI13507" s="440"/>
      <c r="AJ13507" s="440"/>
    </row>
    <row r="13508" spans="29:36" x14ac:dyDescent="0.25">
      <c r="AC13508" s="440"/>
      <c r="AD13508" s="440"/>
      <c r="AE13508" s="440"/>
      <c r="AF13508" s="440"/>
      <c r="AG13508" s="440"/>
      <c r="AH13508" s="440"/>
      <c r="AI13508" s="440"/>
      <c r="AJ13508" s="440"/>
    </row>
    <row r="13509" spans="29:36" x14ac:dyDescent="0.25">
      <c r="AC13509" s="440"/>
      <c r="AD13509" s="440"/>
      <c r="AE13509" s="440"/>
      <c r="AF13509" s="440"/>
      <c r="AG13509" s="440"/>
      <c r="AH13509" s="440"/>
      <c r="AI13509" s="440"/>
      <c r="AJ13509" s="440"/>
    </row>
    <row r="13510" spans="29:36" x14ac:dyDescent="0.25">
      <c r="AC13510" s="440"/>
      <c r="AD13510" s="440"/>
      <c r="AE13510" s="440"/>
      <c r="AF13510" s="440"/>
      <c r="AG13510" s="440"/>
      <c r="AH13510" s="440"/>
      <c r="AI13510" s="440"/>
      <c r="AJ13510" s="440"/>
    </row>
    <row r="13511" spans="29:36" x14ac:dyDescent="0.25">
      <c r="AC13511" s="440"/>
      <c r="AD13511" s="440"/>
      <c r="AE13511" s="440"/>
      <c r="AF13511" s="440"/>
      <c r="AG13511" s="440"/>
      <c r="AH13511" s="440"/>
      <c r="AI13511" s="440"/>
      <c r="AJ13511" s="440"/>
    </row>
    <row r="13512" spans="29:36" x14ac:dyDescent="0.25">
      <c r="AC13512" s="440"/>
      <c r="AD13512" s="440"/>
      <c r="AE13512" s="440"/>
      <c r="AF13512" s="440"/>
      <c r="AG13512" s="440"/>
      <c r="AH13512" s="440"/>
      <c r="AI13512" s="440"/>
      <c r="AJ13512" s="440"/>
    </row>
    <row r="13513" spans="29:36" x14ac:dyDescent="0.25">
      <c r="AC13513" s="440"/>
      <c r="AD13513" s="440"/>
      <c r="AE13513" s="440"/>
      <c r="AF13513" s="440"/>
      <c r="AG13513" s="440"/>
      <c r="AH13513" s="440"/>
      <c r="AI13513" s="440"/>
      <c r="AJ13513" s="440"/>
    </row>
    <row r="13514" spans="29:36" x14ac:dyDescent="0.25">
      <c r="AC13514" s="440"/>
      <c r="AD13514" s="440"/>
      <c r="AE13514" s="440"/>
      <c r="AF13514" s="440"/>
      <c r="AG13514" s="440"/>
      <c r="AH13514" s="440"/>
      <c r="AI13514" s="440"/>
      <c r="AJ13514" s="440"/>
    </row>
    <row r="13515" spans="29:36" x14ac:dyDescent="0.25">
      <c r="AC13515" s="440"/>
      <c r="AD13515" s="440"/>
      <c r="AE13515" s="440"/>
      <c r="AF13515" s="440"/>
      <c r="AG13515" s="440"/>
      <c r="AH13515" s="440"/>
      <c r="AI13515" s="440"/>
      <c r="AJ13515" s="440"/>
    </row>
    <row r="13516" spans="29:36" x14ac:dyDescent="0.25">
      <c r="AC13516" s="440"/>
      <c r="AD13516" s="440"/>
      <c r="AE13516" s="440"/>
      <c r="AF13516" s="440"/>
      <c r="AG13516" s="440"/>
      <c r="AH13516" s="440"/>
      <c r="AI13516" s="440"/>
      <c r="AJ13516" s="440"/>
    </row>
    <row r="13517" spans="29:36" x14ac:dyDescent="0.25">
      <c r="AC13517" s="440"/>
      <c r="AD13517" s="440"/>
      <c r="AE13517" s="440"/>
      <c r="AF13517" s="440"/>
      <c r="AG13517" s="440"/>
      <c r="AH13517" s="440"/>
      <c r="AI13517" s="440"/>
      <c r="AJ13517" s="440"/>
    </row>
    <row r="13518" spans="29:36" x14ac:dyDescent="0.25">
      <c r="AC13518" s="440"/>
      <c r="AD13518" s="440"/>
      <c r="AE13518" s="440"/>
      <c r="AF13518" s="440"/>
      <c r="AG13518" s="440"/>
      <c r="AH13518" s="440"/>
      <c r="AI13518" s="440"/>
      <c r="AJ13518" s="440"/>
    </row>
    <row r="13519" spans="29:36" x14ac:dyDescent="0.25">
      <c r="AC13519" s="440"/>
      <c r="AD13519" s="440"/>
      <c r="AE13519" s="440"/>
      <c r="AF13519" s="440"/>
      <c r="AG13519" s="440"/>
      <c r="AH13519" s="440"/>
      <c r="AI13519" s="440"/>
      <c r="AJ13519" s="440"/>
    </row>
    <row r="13520" spans="29:36" x14ac:dyDescent="0.25">
      <c r="AC13520" s="440"/>
      <c r="AD13520" s="440"/>
      <c r="AE13520" s="440"/>
      <c r="AF13520" s="440"/>
      <c r="AG13520" s="440"/>
      <c r="AH13520" s="440"/>
      <c r="AI13520" s="440"/>
      <c r="AJ13520" s="440"/>
    </row>
    <row r="13521" spans="29:36" x14ac:dyDescent="0.25">
      <c r="AC13521" s="440"/>
      <c r="AD13521" s="440"/>
      <c r="AE13521" s="440"/>
      <c r="AF13521" s="440"/>
      <c r="AG13521" s="440"/>
      <c r="AH13521" s="440"/>
      <c r="AI13521" s="440"/>
      <c r="AJ13521" s="440"/>
    </row>
    <row r="13522" spans="29:36" x14ac:dyDescent="0.25">
      <c r="AC13522" s="440"/>
      <c r="AD13522" s="440"/>
      <c r="AE13522" s="440"/>
      <c r="AF13522" s="440"/>
      <c r="AG13522" s="440"/>
      <c r="AH13522" s="440"/>
      <c r="AI13522" s="440"/>
      <c r="AJ13522" s="440"/>
    </row>
    <row r="13523" spans="29:36" x14ac:dyDescent="0.25">
      <c r="AC13523" s="440"/>
      <c r="AD13523" s="440"/>
      <c r="AE13523" s="440"/>
      <c r="AF13523" s="440"/>
      <c r="AG13523" s="440"/>
      <c r="AH13523" s="440"/>
      <c r="AI13523" s="440"/>
      <c r="AJ13523" s="440"/>
    </row>
    <row r="13524" spans="29:36" x14ac:dyDescent="0.25">
      <c r="AC13524" s="440"/>
      <c r="AD13524" s="440"/>
      <c r="AE13524" s="440"/>
      <c r="AF13524" s="440"/>
      <c r="AG13524" s="440"/>
      <c r="AH13524" s="440"/>
      <c r="AI13524" s="440"/>
      <c r="AJ13524" s="440"/>
    </row>
    <row r="13525" spans="29:36" x14ac:dyDescent="0.25">
      <c r="AC13525" s="440"/>
      <c r="AD13525" s="440"/>
      <c r="AE13525" s="440"/>
      <c r="AF13525" s="440"/>
      <c r="AG13525" s="440"/>
      <c r="AH13525" s="440"/>
      <c r="AI13525" s="440"/>
      <c r="AJ13525" s="440"/>
    </row>
    <row r="13526" spans="29:36" x14ac:dyDescent="0.25">
      <c r="AC13526" s="440"/>
      <c r="AD13526" s="440"/>
      <c r="AE13526" s="440"/>
      <c r="AF13526" s="440"/>
      <c r="AG13526" s="440"/>
      <c r="AH13526" s="440"/>
      <c r="AI13526" s="440"/>
      <c r="AJ13526" s="440"/>
    </row>
    <row r="13527" spans="29:36" x14ac:dyDescent="0.25">
      <c r="AC13527" s="440"/>
      <c r="AD13527" s="440"/>
      <c r="AE13527" s="440"/>
      <c r="AF13527" s="440"/>
      <c r="AG13527" s="440"/>
      <c r="AH13527" s="440"/>
      <c r="AI13527" s="440"/>
      <c r="AJ13527" s="440"/>
    </row>
    <row r="13528" spans="29:36" x14ac:dyDescent="0.25">
      <c r="AC13528" s="440"/>
      <c r="AD13528" s="440"/>
      <c r="AE13528" s="440"/>
      <c r="AF13528" s="440"/>
      <c r="AG13528" s="440"/>
      <c r="AH13528" s="440"/>
      <c r="AI13528" s="440"/>
      <c r="AJ13528" s="440"/>
    </row>
    <row r="13529" spans="29:36" x14ac:dyDescent="0.25">
      <c r="AC13529" s="440"/>
      <c r="AD13529" s="440"/>
      <c r="AE13529" s="440"/>
      <c r="AF13529" s="440"/>
      <c r="AG13529" s="440"/>
      <c r="AH13529" s="440"/>
      <c r="AI13529" s="440"/>
      <c r="AJ13529" s="440"/>
    </row>
    <row r="13530" spans="29:36" x14ac:dyDescent="0.25">
      <c r="AC13530" s="440"/>
      <c r="AD13530" s="440"/>
      <c r="AE13530" s="440"/>
      <c r="AF13530" s="440"/>
      <c r="AG13530" s="440"/>
      <c r="AH13530" s="440"/>
      <c r="AI13530" s="440"/>
      <c r="AJ13530" s="440"/>
    </row>
    <row r="13531" spans="29:36" x14ac:dyDescent="0.25">
      <c r="AC13531" s="440"/>
      <c r="AD13531" s="440"/>
      <c r="AE13531" s="440"/>
      <c r="AF13531" s="440"/>
      <c r="AG13531" s="440"/>
      <c r="AH13531" s="440"/>
      <c r="AI13531" s="440"/>
      <c r="AJ13531" s="440"/>
    </row>
    <row r="13532" spans="29:36" x14ac:dyDescent="0.25">
      <c r="AC13532" s="440"/>
      <c r="AD13532" s="440"/>
      <c r="AE13532" s="440"/>
      <c r="AF13532" s="440"/>
      <c r="AG13532" s="440"/>
      <c r="AH13532" s="440"/>
      <c r="AI13532" s="440"/>
      <c r="AJ13532" s="440"/>
    </row>
    <row r="13533" spans="29:36" x14ac:dyDescent="0.25">
      <c r="AC13533" s="440"/>
      <c r="AD13533" s="440"/>
      <c r="AE13533" s="440"/>
      <c r="AF13533" s="440"/>
      <c r="AG13533" s="440"/>
      <c r="AH13533" s="440"/>
      <c r="AI13533" s="440"/>
      <c r="AJ13533" s="440"/>
    </row>
    <row r="13534" spans="29:36" x14ac:dyDescent="0.25">
      <c r="AC13534" s="440"/>
      <c r="AD13534" s="440"/>
      <c r="AE13534" s="440"/>
      <c r="AF13534" s="440"/>
      <c r="AG13534" s="440"/>
      <c r="AH13534" s="440"/>
      <c r="AI13534" s="440"/>
      <c r="AJ13534" s="440"/>
    </row>
    <row r="13535" spans="29:36" x14ac:dyDescent="0.25">
      <c r="AC13535" s="440"/>
      <c r="AD13535" s="440"/>
      <c r="AE13535" s="440"/>
      <c r="AF13535" s="440"/>
      <c r="AG13535" s="440"/>
      <c r="AH13535" s="440"/>
      <c r="AI13535" s="440"/>
      <c r="AJ13535" s="440"/>
    </row>
    <row r="13536" spans="29:36" x14ac:dyDescent="0.25">
      <c r="AC13536" s="440"/>
      <c r="AD13536" s="440"/>
      <c r="AE13536" s="440"/>
      <c r="AF13536" s="440"/>
      <c r="AG13536" s="440"/>
      <c r="AH13536" s="440"/>
      <c r="AI13536" s="440"/>
      <c r="AJ13536" s="440"/>
    </row>
    <row r="13537" spans="29:36" x14ac:dyDescent="0.25">
      <c r="AC13537" s="440"/>
      <c r="AD13537" s="440"/>
      <c r="AE13537" s="440"/>
      <c r="AF13537" s="440"/>
      <c r="AG13537" s="440"/>
      <c r="AH13537" s="440"/>
      <c r="AI13537" s="440"/>
      <c r="AJ13537" s="440"/>
    </row>
    <row r="13538" spans="29:36" x14ac:dyDescent="0.25">
      <c r="AC13538" s="440"/>
      <c r="AD13538" s="440"/>
      <c r="AE13538" s="440"/>
      <c r="AF13538" s="440"/>
      <c r="AG13538" s="440"/>
      <c r="AH13538" s="440"/>
      <c r="AI13538" s="440"/>
      <c r="AJ13538" s="440"/>
    </row>
    <row r="13539" spans="29:36" x14ac:dyDescent="0.25">
      <c r="AC13539" s="440"/>
      <c r="AD13539" s="440"/>
      <c r="AE13539" s="440"/>
      <c r="AF13539" s="440"/>
      <c r="AG13539" s="440"/>
      <c r="AH13539" s="440"/>
      <c r="AI13539" s="440"/>
      <c r="AJ13539" s="440"/>
    </row>
    <row r="13540" spans="29:36" x14ac:dyDescent="0.25">
      <c r="AC13540" s="440"/>
      <c r="AD13540" s="440"/>
      <c r="AE13540" s="440"/>
      <c r="AF13540" s="440"/>
      <c r="AG13540" s="440"/>
      <c r="AH13540" s="440"/>
      <c r="AI13540" s="440"/>
      <c r="AJ13540" s="440"/>
    </row>
    <row r="13541" spans="29:36" x14ac:dyDescent="0.25">
      <c r="AC13541" s="440"/>
      <c r="AD13541" s="440"/>
      <c r="AE13541" s="440"/>
      <c r="AF13541" s="440"/>
      <c r="AG13541" s="440"/>
      <c r="AH13541" s="440"/>
      <c r="AI13541" s="440"/>
      <c r="AJ13541" s="440"/>
    </row>
    <row r="13542" spans="29:36" x14ac:dyDescent="0.25">
      <c r="AC13542" s="440"/>
      <c r="AD13542" s="440"/>
      <c r="AE13542" s="440"/>
      <c r="AF13542" s="440"/>
      <c r="AG13542" s="440"/>
      <c r="AH13542" s="440"/>
      <c r="AI13542" s="440"/>
      <c r="AJ13542" s="440"/>
    </row>
    <row r="13543" spans="29:36" x14ac:dyDescent="0.25">
      <c r="AC13543" s="440"/>
      <c r="AD13543" s="440"/>
      <c r="AE13543" s="440"/>
      <c r="AF13543" s="440"/>
      <c r="AG13543" s="440"/>
      <c r="AH13543" s="440"/>
      <c r="AI13543" s="440"/>
      <c r="AJ13543" s="440"/>
    </row>
    <row r="13544" spans="29:36" x14ac:dyDescent="0.25">
      <c r="AC13544" s="440"/>
      <c r="AD13544" s="440"/>
      <c r="AE13544" s="440"/>
      <c r="AF13544" s="440"/>
      <c r="AG13544" s="440"/>
      <c r="AH13544" s="440"/>
      <c r="AI13544" s="440"/>
      <c r="AJ13544" s="440"/>
    </row>
    <row r="13545" spans="29:36" x14ac:dyDescent="0.25">
      <c r="AC13545" s="440"/>
      <c r="AD13545" s="440"/>
      <c r="AE13545" s="440"/>
      <c r="AF13545" s="440"/>
      <c r="AG13545" s="440"/>
      <c r="AH13545" s="440"/>
      <c r="AI13545" s="440"/>
      <c r="AJ13545" s="440"/>
    </row>
    <row r="13546" spans="29:36" x14ac:dyDescent="0.25">
      <c r="AC13546" s="440"/>
      <c r="AD13546" s="440"/>
      <c r="AE13546" s="440"/>
      <c r="AF13546" s="440"/>
      <c r="AG13546" s="440"/>
      <c r="AH13546" s="440"/>
      <c r="AI13546" s="440"/>
      <c r="AJ13546" s="440"/>
    </row>
    <row r="13547" spans="29:36" x14ac:dyDescent="0.25">
      <c r="AC13547" s="440"/>
      <c r="AD13547" s="440"/>
      <c r="AE13547" s="440"/>
      <c r="AF13547" s="440"/>
      <c r="AG13547" s="440"/>
      <c r="AH13547" s="440"/>
      <c r="AI13547" s="440"/>
      <c r="AJ13547" s="440"/>
    </row>
    <row r="13548" spans="29:36" x14ac:dyDescent="0.25">
      <c r="AC13548" s="440"/>
      <c r="AD13548" s="440"/>
      <c r="AE13548" s="440"/>
      <c r="AF13548" s="440"/>
      <c r="AG13548" s="440"/>
      <c r="AH13548" s="440"/>
      <c r="AI13548" s="440"/>
      <c r="AJ13548" s="440"/>
    </row>
    <row r="13549" spans="29:36" x14ac:dyDescent="0.25">
      <c r="AC13549" s="440"/>
      <c r="AD13549" s="440"/>
      <c r="AE13549" s="440"/>
      <c r="AF13549" s="440"/>
      <c r="AG13549" s="440"/>
      <c r="AH13549" s="440"/>
      <c r="AI13549" s="440"/>
      <c r="AJ13549" s="440"/>
    </row>
    <row r="13550" spans="29:36" x14ac:dyDescent="0.25">
      <c r="AC13550" s="440"/>
      <c r="AD13550" s="440"/>
      <c r="AE13550" s="440"/>
      <c r="AF13550" s="440"/>
      <c r="AG13550" s="440"/>
      <c r="AH13550" s="440"/>
      <c r="AI13550" s="440"/>
      <c r="AJ13550" s="440"/>
    </row>
    <row r="13551" spans="29:36" x14ac:dyDescent="0.25">
      <c r="AC13551" s="440"/>
      <c r="AD13551" s="440"/>
      <c r="AE13551" s="440"/>
      <c r="AF13551" s="440"/>
      <c r="AG13551" s="440"/>
      <c r="AH13551" s="440"/>
      <c r="AI13551" s="440"/>
      <c r="AJ13551" s="440"/>
    </row>
    <row r="13552" spans="29:36" x14ac:dyDescent="0.25">
      <c r="AC13552" s="440"/>
      <c r="AD13552" s="440"/>
      <c r="AE13552" s="440"/>
      <c r="AF13552" s="440"/>
      <c r="AG13552" s="440"/>
      <c r="AH13552" s="440"/>
      <c r="AI13552" s="440"/>
      <c r="AJ13552" s="440"/>
    </row>
    <row r="13553" spans="29:36" x14ac:dyDescent="0.25">
      <c r="AC13553" s="440"/>
      <c r="AD13553" s="440"/>
      <c r="AE13553" s="440"/>
      <c r="AF13553" s="440"/>
      <c r="AG13553" s="440"/>
      <c r="AH13553" s="440"/>
      <c r="AI13553" s="440"/>
      <c r="AJ13553" s="440"/>
    </row>
    <row r="13554" spans="29:36" x14ac:dyDescent="0.25">
      <c r="AC13554" s="440"/>
      <c r="AD13554" s="440"/>
      <c r="AE13554" s="440"/>
      <c r="AF13554" s="440"/>
      <c r="AG13554" s="440"/>
      <c r="AH13554" s="440"/>
      <c r="AI13554" s="440"/>
      <c r="AJ13554" s="440"/>
    </row>
    <row r="13555" spans="29:36" x14ac:dyDescent="0.25">
      <c r="AC13555" s="440"/>
      <c r="AD13555" s="440"/>
      <c r="AE13555" s="440"/>
      <c r="AF13555" s="440"/>
      <c r="AG13555" s="440"/>
      <c r="AH13555" s="440"/>
      <c r="AI13555" s="440"/>
      <c r="AJ13555" s="440"/>
    </row>
    <row r="13556" spans="29:36" x14ac:dyDescent="0.25">
      <c r="AC13556" s="440"/>
      <c r="AD13556" s="440"/>
      <c r="AE13556" s="440"/>
      <c r="AF13556" s="440"/>
      <c r="AG13556" s="440"/>
      <c r="AH13556" s="440"/>
      <c r="AI13556" s="440"/>
      <c r="AJ13556" s="440"/>
    </row>
    <row r="13557" spans="29:36" x14ac:dyDescent="0.25">
      <c r="AC13557" s="440"/>
      <c r="AD13557" s="440"/>
      <c r="AE13557" s="440"/>
      <c r="AF13557" s="440"/>
      <c r="AG13557" s="440"/>
      <c r="AH13557" s="440"/>
      <c r="AI13557" s="440"/>
      <c r="AJ13557" s="440"/>
    </row>
    <row r="13558" spans="29:36" x14ac:dyDescent="0.25">
      <c r="AC13558" s="440"/>
      <c r="AD13558" s="440"/>
      <c r="AE13558" s="440"/>
      <c r="AF13558" s="440"/>
      <c r="AG13558" s="440"/>
      <c r="AH13558" s="440"/>
      <c r="AI13558" s="440"/>
      <c r="AJ13558" s="440"/>
    </row>
    <row r="13559" spans="29:36" x14ac:dyDescent="0.25">
      <c r="AC13559" s="440"/>
      <c r="AD13559" s="440"/>
      <c r="AE13559" s="440"/>
      <c r="AF13559" s="440"/>
      <c r="AG13559" s="440"/>
      <c r="AH13559" s="440"/>
      <c r="AI13559" s="440"/>
      <c r="AJ13559" s="440"/>
    </row>
    <row r="13560" spans="29:36" x14ac:dyDescent="0.25">
      <c r="AC13560" s="440"/>
      <c r="AD13560" s="440"/>
      <c r="AE13560" s="440"/>
      <c r="AF13560" s="440"/>
      <c r="AG13560" s="440"/>
      <c r="AH13560" s="440"/>
      <c r="AI13560" s="440"/>
      <c r="AJ13560" s="440"/>
    </row>
    <row r="13561" spans="29:36" x14ac:dyDescent="0.25">
      <c r="AC13561" s="440"/>
      <c r="AD13561" s="440"/>
      <c r="AE13561" s="440"/>
      <c r="AF13561" s="440"/>
      <c r="AG13561" s="440"/>
      <c r="AH13561" s="440"/>
      <c r="AI13561" s="440"/>
      <c r="AJ13561" s="440"/>
    </row>
    <row r="13562" spans="29:36" x14ac:dyDescent="0.25">
      <c r="AC13562" s="440"/>
      <c r="AD13562" s="440"/>
      <c r="AE13562" s="440"/>
      <c r="AF13562" s="440"/>
      <c r="AG13562" s="440"/>
      <c r="AH13562" s="440"/>
      <c r="AI13562" s="440"/>
      <c r="AJ13562" s="440"/>
    </row>
    <row r="13563" spans="29:36" x14ac:dyDescent="0.25">
      <c r="AC13563" s="440"/>
      <c r="AD13563" s="440"/>
      <c r="AE13563" s="440"/>
      <c r="AF13563" s="440"/>
      <c r="AG13563" s="440"/>
      <c r="AH13563" s="440"/>
      <c r="AI13563" s="440"/>
      <c r="AJ13563" s="440"/>
    </row>
    <row r="13564" spans="29:36" x14ac:dyDescent="0.25">
      <c r="AC13564" s="440"/>
      <c r="AD13564" s="440"/>
      <c r="AE13564" s="440"/>
      <c r="AF13564" s="440"/>
      <c r="AG13564" s="440"/>
      <c r="AH13564" s="440"/>
      <c r="AI13564" s="440"/>
      <c r="AJ13564" s="440"/>
    </row>
    <row r="13565" spans="29:36" x14ac:dyDescent="0.25">
      <c r="AC13565" s="440"/>
      <c r="AD13565" s="440"/>
      <c r="AE13565" s="440"/>
      <c r="AF13565" s="440"/>
      <c r="AG13565" s="440"/>
      <c r="AH13565" s="440"/>
      <c r="AI13565" s="440"/>
      <c r="AJ13565" s="440"/>
    </row>
    <row r="13566" spans="29:36" x14ac:dyDescent="0.25">
      <c r="AC13566" s="440"/>
      <c r="AD13566" s="440"/>
      <c r="AE13566" s="440"/>
      <c r="AF13566" s="440"/>
      <c r="AG13566" s="440"/>
      <c r="AH13566" s="440"/>
      <c r="AI13566" s="440"/>
      <c r="AJ13566" s="440"/>
    </row>
    <row r="13567" spans="29:36" x14ac:dyDescent="0.25">
      <c r="AC13567" s="440"/>
      <c r="AD13567" s="440"/>
      <c r="AE13567" s="440"/>
      <c r="AF13567" s="440"/>
      <c r="AG13567" s="440"/>
      <c r="AH13567" s="440"/>
      <c r="AI13567" s="440"/>
      <c r="AJ13567" s="440"/>
    </row>
    <row r="13568" spans="29:36" x14ac:dyDescent="0.25">
      <c r="AC13568" s="440"/>
      <c r="AD13568" s="440"/>
      <c r="AE13568" s="440"/>
      <c r="AF13568" s="440"/>
      <c r="AG13568" s="440"/>
      <c r="AH13568" s="440"/>
      <c r="AI13568" s="440"/>
      <c r="AJ13568" s="440"/>
    </row>
    <row r="13569" spans="29:36" x14ac:dyDescent="0.25">
      <c r="AC13569" s="440"/>
      <c r="AD13569" s="440"/>
      <c r="AE13569" s="440"/>
      <c r="AF13569" s="440"/>
      <c r="AG13569" s="440"/>
      <c r="AH13569" s="440"/>
      <c r="AI13569" s="440"/>
      <c r="AJ13569" s="440"/>
    </row>
    <row r="13570" spans="29:36" x14ac:dyDescent="0.25">
      <c r="AC13570" s="440"/>
      <c r="AD13570" s="440"/>
      <c r="AE13570" s="440"/>
      <c r="AF13570" s="440"/>
      <c r="AG13570" s="440"/>
      <c r="AH13570" s="440"/>
      <c r="AI13570" s="440"/>
      <c r="AJ13570" s="440"/>
    </row>
    <row r="13571" spans="29:36" x14ac:dyDescent="0.25">
      <c r="AC13571" s="440"/>
      <c r="AD13571" s="440"/>
      <c r="AE13571" s="440"/>
      <c r="AF13571" s="440"/>
      <c r="AG13571" s="440"/>
      <c r="AH13571" s="440"/>
      <c r="AI13571" s="440"/>
      <c r="AJ13571" s="440"/>
    </row>
    <row r="13572" spans="29:36" x14ac:dyDescent="0.25">
      <c r="AC13572" s="440"/>
      <c r="AD13572" s="440"/>
      <c r="AE13572" s="440"/>
      <c r="AF13572" s="440"/>
      <c r="AG13572" s="440"/>
      <c r="AH13572" s="440"/>
      <c r="AI13572" s="440"/>
      <c r="AJ13572" s="440"/>
    </row>
    <row r="13573" spans="29:36" x14ac:dyDescent="0.25">
      <c r="AC13573" s="440"/>
      <c r="AD13573" s="440"/>
      <c r="AE13573" s="440"/>
      <c r="AF13573" s="440"/>
      <c r="AG13573" s="440"/>
      <c r="AH13573" s="440"/>
      <c r="AI13573" s="440"/>
      <c r="AJ13573" s="440"/>
    </row>
    <row r="13574" spans="29:36" x14ac:dyDescent="0.25">
      <c r="AC13574" s="440"/>
      <c r="AD13574" s="440"/>
      <c r="AE13574" s="440"/>
      <c r="AF13574" s="440"/>
      <c r="AG13574" s="440"/>
      <c r="AH13574" s="440"/>
      <c r="AI13574" s="440"/>
      <c r="AJ13574" s="440"/>
    </row>
    <row r="13575" spans="29:36" x14ac:dyDescent="0.25">
      <c r="AC13575" s="440"/>
      <c r="AD13575" s="440"/>
      <c r="AE13575" s="440"/>
      <c r="AF13575" s="440"/>
      <c r="AG13575" s="440"/>
      <c r="AH13575" s="440"/>
      <c r="AI13575" s="440"/>
      <c r="AJ13575" s="440"/>
    </row>
    <row r="13576" spans="29:36" x14ac:dyDescent="0.25">
      <c r="AC13576" s="440"/>
      <c r="AD13576" s="440"/>
      <c r="AE13576" s="440"/>
      <c r="AF13576" s="440"/>
      <c r="AG13576" s="440"/>
      <c r="AH13576" s="440"/>
      <c r="AI13576" s="440"/>
      <c r="AJ13576" s="440"/>
    </row>
    <row r="13577" spans="29:36" x14ac:dyDescent="0.25">
      <c r="AC13577" s="440"/>
      <c r="AD13577" s="440"/>
      <c r="AE13577" s="440"/>
      <c r="AF13577" s="440"/>
      <c r="AG13577" s="440"/>
      <c r="AH13577" s="440"/>
      <c r="AI13577" s="440"/>
      <c r="AJ13577" s="440"/>
    </row>
    <row r="13578" spans="29:36" x14ac:dyDescent="0.25">
      <c r="AC13578" s="440"/>
      <c r="AD13578" s="440"/>
      <c r="AE13578" s="440"/>
      <c r="AF13578" s="440"/>
      <c r="AG13578" s="440"/>
      <c r="AH13578" s="440"/>
      <c r="AI13578" s="440"/>
      <c r="AJ13578" s="440"/>
    </row>
    <row r="13579" spans="29:36" x14ac:dyDescent="0.25">
      <c r="AC13579" s="440"/>
      <c r="AD13579" s="440"/>
      <c r="AE13579" s="440"/>
      <c r="AF13579" s="440"/>
      <c r="AG13579" s="440"/>
      <c r="AH13579" s="440"/>
      <c r="AI13579" s="440"/>
      <c r="AJ13579" s="440"/>
    </row>
    <row r="13580" spans="29:36" x14ac:dyDescent="0.25">
      <c r="AC13580" s="440"/>
      <c r="AD13580" s="440"/>
      <c r="AE13580" s="440"/>
      <c r="AF13580" s="440"/>
      <c r="AG13580" s="440"/>
      <c r="AH13580" s="440"/>
      <c r="AI13580" s="440"/>
      <c r="AJ13580" s="440"/>
    </row>
    <row r="13581" spans="29:36" x14ac:dyDescent="0.25">
      <c r="AC13581" s="440"/>
      <c r="AD13581" s="440"/>
      <c r="AE13581" s="440"/>
      <c r="AF13581" s="440"/>
      <c r="AG13581" s="440"/>
      <c r="AH13581" s="440"/>
      <c r="AI13581" s="440"/>
      <c r="AJ13581" s="440"/>
    </row>
    <row r="13582" spans="29:36" x14ac:dyDescent="0.25">
      <c r="AC13582" s="440"/>
      <c r="AD13582" s="440"/>
      <c r="AE13582" s="440"/>
      <c r="AF13582" s="440"/>
      <c r="AG13582" s="440"/>
      <c r="AH13582" s="440"/>
      <c r="AI13582" s="440"/>
      <c r="AJ13582" s="440"/>
    </row>
    <row r="13583" spans="29:36" x14ac:dyDescent="0.25">
      <c r="AC13583" s="440"/>
      <c r="AD13583" s="440"/>
      <c r="AE13583" s="440"/>
      <c r="AF13583" s="440"/>
      <c r="AG13583" s="440"/>
      <c r="AH13583" s="440"/>
      <c r="AI13583" s="440"/>
      <c r="AJ13583" s="440"/>
    </row>
    <row r="13584" spans="29:36" x14ac:dyDescent="0.25">
      <c r="AC13584" s="440"/>
      <c r="AD13584" s="440"/>
      <c r="AE13584" s="440"/>
      <c r="AF13584" s="440"/>
      <c r="AG13584" s="440"/>
      <c r="AH13584" s="440"/>
      <c r="AI13584" s="440"/>
      <c r="AJ13584" s="440"/>
    </row>
    <row r="13585" spans="29:36" x14ac:dyDescent="0.25">
      <c r="AC13585" s="440"/>
      <c r="AD13585" s="440"/>
      <c r="AE13585" s="440"/>
      <c r="AF13585" s="440"/>
      <c r="AG13585" s="440"/>
      <c r="AH13585" s="440"/>
      <c r="AI13585" s="440"/>
      <c r="AJ13585" s="440"/>
    </row>
    <row r="13586" spans="29:36" x14ac:dyDescent="0.25">
      <c r="AC13586" s="440"/>
      <c r="AD13586" s="440"/>
      <c r="AE13586" s="440"/>
      <c r="AF13586" s="440"/>
      <c r="AG13586" s="440"/>
      <c r="AH13586" s="440"/>
      <c r="AI13586" s="440"/>
      <c r="AJ13586" s="440"/>
    </row>
    <row r="13587" spans="29:36" x14ac:dyDescent="0.25">
      <c r="AC13587" s="440"/>
      <c r="AD13587" s="440"/>
      <c r="AE13587" s="440"/>
      <c r="AF13587" s="440"/>
      <c r="AG13587" s="440"/>
      <c r="AH13587" s="440"/>
      <c r="AI13587" s="440"/>
      <c r="AJ13587" s="440"/>
    </row>
    <row r="13588" spans="29:36" x14ac:dyDescent="0.25">
      <c r="AC13588" s="440"/>
      <c r="AD13588" s="440"/>
      <c r="AE13588" s="440"/>
      <c r="AF13588" s="440"/>
      <c r="AG13588" s="440"/>
      <c r="AH13588" s="440"/>
      <c r="AI13588" s="440"/>
      <c r="AJ13588" s="440"/>
    </row>
    <row r="13589" spans="29:36" x14ac:dyDescent="0.25">
      <c r="AC13589" s="440"/>
      <c r="AD13589" s="440"/>
      <c r="AE13589" s="440"/>
      <c r="AF13589" s="440"/>
      <c r="AG13589" s="440"/>
      <c r="AH13589" s="440"/>
      <c r="AI13589" s="440"/>
      <c r="AJ13589" s="440"/>
    </row>
    <row r="13590" spans="29:36" x14ac:dyDescent="0.25">
      <c r="AC13590" s="440"/>
      <c r="AD13590" s="440"/>
      <c r="AE13590" s="440"/>
      <c r="AF13590" s="440"/>
      <c r="AG13590" s="440"/>
      <c r="AH13590" s="440"/>
      <c r="AI13590" s="440"/>
      <c r="AJ13590" s="440"/>
    </row>
    <row r="13591" spans="29:36" x14ac:dyDescent="0.25">
      <c r="AC13591" s="440"/>
      <c r="AD13591" s="440"/>
      <c r="AE13591" s="440"/>
      <c r="AF13591" s="440"/>
      <c r="AG13591" s="440"/>
      <c r="AH13591" s="440"/>
      <c r="AI13591" s="440"/>
      <c r="AJ13591" s="440"/>
    </row>
    <row r="13592" spans="29:36" x14ac:dyDescent="0.25">
      <c r="AC13592" s="440"/>
      <c r="AD13592" s="440"/>
      <c r="AE13592" s="440"/>
      <c r="AF13592" s="440"/>
      <c r="AG13592" s="440"/>
      <c r="AH13592" s="440"/>
      <c r="AI13592" s="440"/>
      <c r="AJ13592" s="440"/>
    </row>
    <row r="13593" spans="29:36" x14ac:dyDescent="0.25">
      <c r="AC13593" s="440"/>
      <c r="AD13593" s="440"/>
      <c r="AE13593" s="440"/>
      <c r="AF13593" s="440"/>
      <c r="AG13593" s="440"/>
      <c r="AH13593" s="440"/>
      <c r="AI13593" s="440"/>
      <c r="AJ13593" s="440"/>
    </row>
    <row r="13594" spans="29:36" x14ac:dyDescent="0.25">
      <c r="AC13594" s="440"/>
      <c r="AD13594" s="440"/>
      <c r="AE13594" s="440"/>
      <c r="AF13594" s="440"/>
      <c r="AG13594" s="440"/>
      <c r="AH13594" s="440"/>
      <c r="AI13594" s="440"/>
      <c r="AJ13594" s="440"/>
    </row>
    <row r="13595" spans="29:36" x14ac:dyDescent="0.25">
      <c r="AC13595" s="440"/>
      <c r="AD13595" s="440"/>
      <c r="AE13595" s="440"/>
      <c r="AF13595" s="440"/>
      <c r="AG13595" s="440"/>
      <c r="AH13595" s="440"/>
      <c r="AI13595" s="440"/>
      <c r="AJ13595" s="440"/>
    </row>
    <row r="13596" spans="29:36" x14ac:dyDescent="0.25">
      <c r="AC13596" s="440"/>
      <c r="AD13596" s="440"/>
      <c r="AE13596" s="440"/>
      <c r="AF13596" s="440"/>
      <c r="AG13596" s="440"/>
      <c r="AH13596" s="440"/>
      <c r="AI13596" s="440"/>
      <c r="AJ13596" s="440"/>
    </row>
    <row r="13597" spans="29:36" x14ac:dyDescent="0.25">
      <c r="AC13597" s="440"/>
      <c r="AD13597" s="440"/>
      <c r="AE13597" s="440"/>
      <c r="AF13597" s="440"/>
      <c r="AG13597" s="440"/>
      <c r="AH13597" s="440"/>
      <c r="AI13597" s="440"/>
      <c r="AJ13597" s="440"/>
    </row>
    <row r="13598" spans="29:36" x14ac:dyDescent="0.25">
      <c r="AC13598" s="440"/>
      <c r="AD13598" s="440"/>
      <c r="AE13598" s="440"/>
      <c r="AF13598" s="440"/>
      <c r="AG13598" s="440"/>
      <c r="AH13598" s="440"/>
      <c r="AI13598" s="440"/>
      <c r="AJ13598" s="440"/>
    </row>
    <row r="13599" spans="29:36" x14ac:dyDescent="0.25">
      <c r="AC13599" s="440"/>
      <c r="AD13599" s="440"/>
      <c r="AE13599" s="440"/>
      <c r="AF13599" s="440"/>
      <c r="AG13599" s="440"/>
      <c r="AH13599" s="440"/>
      <c r="AI13599" s="440"/>
      <c r="AJ13599" s="440"/>
    </row>
    <row r="13600" spans="29:36" x14ac:dyDescent="0.25">
      <c r="AC13600" s="440"/>
      <c r="AD13600" s="440"/>
      <c r="AE13600" s="440"/>
      <c r="AF13600" s="440"/>
      <c r="AG13600" s="440"/>
      <c r="AH13600" s="440"/>
      <c r="AI13600" s="440"/>
      <c r="AJ13600" s="440"/>
    </row>
    <row r="13601" spans="29:36" x14ac:dyDescent="0.25">
      <c r="AC13601" s="440"/>
      <c r="AD13601" s="440"/>
      <c r="AE13601" s="440"/>
      <c r="AF13601" s="440"/>
      <c r="AG13601" s="440"/>
      <c r="AH13601" s="440"/>
      <c r="AI13601" s="440"/>
      <c r="AJ13601" s="440"/>
    </row>
    <row r="13602" spans="29:36" x14ac:dyDescent="0.25">
      <c r="AC13602" s="440"/>
      <c r="AD13602" s="440"/>
      <c r="AE13602" s="440"/>
      <c r="AF13602" s="440"/>
      <c r="AG13602" s="440"/>
      <c r="AH13602" s="440"/>
      <c r="AI13602" s="440"/>
      <c r="AJ13602" s="440"/>
    </row>
    <row r="13603" spans="29:36" x14ac:dyDescent="0.25">
      <c r="AC13603" s="440"/>
      <c r="AD13603" s="440"/>
      <c r="AE13603" s="440"/>
      <c r="AF13603" s="440"/>
      <c r="AG13603" s="440"/>
      <c r="AH13603" s="440"/>
      <c r="AI13603" s="440"/>
      <c r="AJ13603" s="440"/>
    </row>
    <row r="13604" spans="29:36" x14ac:dyDescent="0.25">
      <c r="AC13604" s="440"/>
      <c r="AD13604" s="440"/>
      <c r="AE13604" s="440"/>
      <c r="AF13604" s="440"/>
      <c r="AG13604" s="440"/>
      <c r="AH13604" s="440"/>
      <c r="AI13604" s="440"/>
      <c r="AJ13604" s="440"/>
    </row>
    <row r="13605" spans="29:36" x14ac:dyDescent="0.25">
      <c r="AC13605" s="440"/>
      <c r="AD13605" s="440"/>
      <c r="AE13605" s="440"/>
      <c r="AF13605" s="440"/>
      <c r="AG13605" s="440"/>
      <c r="AH13605" s="440"/>
      <c r="AI13605" s="440"/>
      <c r="AJ13605" s="440"/>
    </row>
    <row r="13606" spans="29:36" x14ac:dyDescent="0.25">
      <c r="AC13606" s="440"/>
      <c r="AD13606" s="440"/>
      <c r="AE13606" s="440"/>
      <c r="AF13606" s="440"/>
      <c r="AG13606" s="440"/>
      <c r="AH13606" s="440"/>
      <c r="AI13606" s="440"/>
      <c r="AJ13606" s="440"/>
    </row>
    <row r="13607" spans="29:36" x14ac:dyDescent="0.25">
      <c r="AC13607" s="440"/>
      <c r="AD13607" s="440"/>
      <c r="AE13607" s="440"/>
      <c r="AF13607" s="440"/>
      <c r="AG13607" s="440"/>
      <c r="AH13607" s="440"/>
      <c r="AI13607" s="440"/>
      <c r="AJ13607" s="440"/>
    </row>
    <row r="13608" spans="29:36" x14ac:dyDescent="0.25">
      <c r="AC13608" s="440"/>
      <c r="AD13608" s="440"/>
      <c r="AE13608" s="440"/>
      <c r="AF13608" s="440"/>
      <c r="AG13608" s="440"/>
      <c r="AH13608" s="440"/>
      <c r="AI13608" s="440"/>
      <c r="AJ13608" s="440"/>
    </row>
    <row r="13609" spans="29:36" x14ac:dyDescent="0.25">
      <c r="AC13609" s="440"/>
      <c r="AD13609" s="440"/>
      <c r="AE13609" s="440"/>
      <c r="AF13609" s="440"/>
      <c r="AG13609" s="440"/>
      <c r="AH13609" s="440"/>
      <c r="AI13609" s="440"/>
      <c r="AJ13609" s="440"/>
    </row>
    <row r="13610" spans="29:36" x14ac:dyDescent="0.25">
      <c r="AC13610" s="440"/>
      <c r="AD13610" s="440"/>
      <c r="AE13610" s="440"/>
      <c r="AF13610" s="440"/>
      <c r="AG13610" s="440"/>
      <c r="AH13610" s="440"/>
      <c r="AI13610" s="440"/>
      <c r="AJ13610" s="440"/>
    </row>
    <row r="13611" spans="29:36" x14ac:dyDescent="0.25">
      <c r="AC13611" s="440"/>
      <c r="AD13611" s="440"/>
      <c r="AE13611" s="440"/>
      <c r="AF13611" s="440"/>
      <c r="AG13611" s="440"/>
      <c r="AH13611" s="440"/>
      <c r="AI13611" s="440"/>
      <c r="AJ13611" s="440"/>
    </row>
    <row r="13612" spans="29:36" x14ac:dyDescent="0.25">
      <c r="AC13612" s="440"/>
      <c r="AD13612" s="440"/>
      <c r="AE13612" s="440"/>
      <c r="AF13612" s="440"/>
      <c r="AG13612" s="440"/>
      <c r="AH13612" s="440"/>
      <c r="AI13612" s="440"/>
      <c r="AJ13612" s="440"/>
    </row>
    <row r="13613" spans="29:36" x14ac:dyDescent="0.25">
      <c r="AC13613" s="440"/>
      <c r="AD13613" s="440"/>
      <c r="AE13613" s="440"/>
      <c r="AF13613" s="440"/>
      <c r="AG13613" s="440"/>
      <c r="AH13613" s="440"/>
      <c r="AI13613" s="440"/>
      <c r="AJ13613" s="440"/>
    </row>
    <row r="13614" spans="29:36" x14ac:dyDescent="0.25">
      <c r="AC13614" s="440"/>
      <c r="AD13614" s="440"/>
      <c r="AE13614" s="440"/>
      <c r="AF13614" s="440"/>
      <c r="AG13614" s="440"/>
      <c r="AH13614" s="440"/>
      <c r="AI13614" s="440"/>
      <c r="AJ13614" s="440"/>
    </row>
    <row r="13615" spans="29:36" x14ac:dyDescent="0.25">
      <c r="AC13615" s="440"/>
      <c r="AD13615" s="440"/>
      <c r="AE13615" s="440"/>
      <c r="AF13615" s="440"/>
      <c r="AG13615" s="440"/>
      <c r="AH13615" s="440"/>
      <c r="AI13615" s="440"/>
      <c r="AJ13615" s="440"/>
    </row>
    <row r="13616" spans="29:36" x14ac:dyDescent="0.25">
      <c r="AC13616" s="440"/>
      <c r="AD13616" s="440"/>
      <c r="AE13616" s="440"/>
      <c r="AF13616" s="440"/>
      <c r="AG13616" s="440"/>
      <c r="AH13616" s="440"/>
      <c r="AI13616" s="440"/>
      <c r="AJ13616" s="440"/>
    </row>
    <row r="13617" spans="29:36" x14ac:dyDescent="0.25">
      <c r="AC13617" s="440"/>
      <c r="AD13617" s="440"/>
      <c r="AE13617" s="440"/>
      <c r="AF13617" s="440"/>
      <c r="AG13617" s="440"/>
      <c r="AH13617" s="440"/>
      <c r="AI13617" s="440"/>
      <c r="AJ13617" s="440"/>
    </row>
    <row r="13618" spans="29:36" x14ac:dyDescent="0.25">
      <c r="AC13618" s="440"/>
      <c r="AD13618" s="440"/>
      <c r="AE13618" s="440"/>
      <c r="AF13618" s="440"/>
      <c r="AG13618" s="440"/>
      <c r="AH13618" s="440"/>
      <c r="AI13618" s="440"/>
      <c r="AJ13618" s="440"/>
    </row>
    <row r="13619" spans="29:36" x14ac:dyDescent="0.25">
      <c r="AC13619" s="440"/>
      <c r="AD13619" s="440"/>
      <c r="AE13619" s="440"/>
      <c r="AF13619" s="440"/>
      <c r="AG13619" s="440"/>
      <c r="AH13619" s="440"/>
      <c r="AI13619" s="440"/>
      <c r="AJ13619" s="440"/>
    </row>
    <row r="13620" spans="29:36" x14ac:dyDescent="0.25">
      <c r="AC13620" s="440"/>
      <c r="AD13620" s="440"/>
      <c r="AE13620" s="440"/>
      <c r="AF13620" s="440"/>
      <c r="AG13620" s="440"/>
      <c r="AH13620" s="440"/>
      <c r="AI13620" s="440"/>
      <c r="AJ13620" s="440"/>
    </row>
    <row r="13621" spans="29:36" x14ac:dyDescent="0.25">
      <c r="AC13621" s="440"/>
      <c r="AD13621" s="440"/>
      <c r="AE13621" s="440"/>
      <c r="AF13621" s="440"/>
      <c r="AG13621" s="440"/>
      <c r="AH13621" s="440"/>
      <c r="AI13621" s="440"/>
      <c r="AJ13621" s="440"/>
    </row>
    <row r="13622" spans="29:36" x14ac:dyDescent="0.25">
      <c r="AC13622" s="440"/>
      <c r="AD13622" s="440"/>
      <c r="AE13622" s="440"/>
      <c r="AF13622" s="440"/>
      <c r="AG13622" s="440"/>
      <c r="AH13622" s="440"/>
      <c r="AI13622" s="440"/>
      <c r="AJ13622" s="440"/>
    </row>
    <row r="13623" spans="29:36" x14ac:dyDescent="0.25">
      <c r="AC13623" s="440"/>
      <c r="AD13623" s="440"/>
      <c r="AE13623" s="440"/>
      <c r="AF13623" s="440"/>
      <c r="AG13623" s="440"/>
      <c r="AH13623" s="440"/>
      <c r="AI13623" s="440"/>
      <c r="AJ13623" s="440"/>
    </row>
    <row r="13624" spans="29:36" x14ac:dyDescent="0.25">
      <c r="AC13624" s="440"/>
      <c r="AD13624" s="440"/>
      <c r="AE13624" s="440"/>
      <c r="AF13624" s="440"/>
      <c r="AG13624" s="440"/>
      <c r="AH13624" s="440"/>
      <c r="AI13624" s="440"/>
      <c r="AJ13624" s="440"/>
    </row>
    <row r="13625" spans="29:36" x14ac:dyDescent="0.25">
      <c r="AC13625" s="440"/>
      <c r="AD13625" s="440"/>
      <c r="AE13625" s="440"/>
      <c r="AF13625" s="440"/>
      <c r="AG13625" s="440"/>
      <c r="AH13625" s="440"/>
      <c r="AI13625" s="440"/>
      <c r="AJ13625" s="440"/>
    </row>
    <row r="13626" spans="29:36" x14ac:dyDescent="0.25">
      <c r="AC13626" s="440"/>
      <c r="AD13626" s="440"/>
      <c r="AE13626" s="440"/>
      <c r="AF13626" s="440"/>
      <c r="AG13626" s="440"/>
      <c r="AH13626" s="440"/>
      <c r="AI13626" s="440"/>
      <c r="AJ13626" s="440"/>
    </row>
    <row r="13627" spans="29:36" x14ac:dyDescent="0.25">
      <c r="AC13627" s="440"/>
      <c r="AD13627" s="440"/>
      <c r="AE13627" s="440"/>
      <c r="AF13627" s="440"/>
      <c r="AG13627" s="440"/>
      <c r="AH13627" s="440"/>
      <c r="AI13627" s="440"/>
      <c r="AJ13627" s="440"/>
    </row>
    <row r="13628" spans="29:36" x14ac:dyDescent="0.25">
      <c r="AC13628" s="440"/>
      <c r="AD13628" s="440"/>
      <c r="AE13628" s="440"/>
      <c r="AF13628" s="440"/>
      <c r="AG13628" s="440"/>
      <c r="AH13628" s="440"/>
      <c r="AI13628" s="440"/>
      <c r="AJ13628" s="440"/>
    </row>
    <row r="13629" spans="29:36" x14ac:dyDescent="0.25">
      <c r="AC13629" s="440"/>
      <c r="AD13629" s="440"/>
      <c r="AE13629" s="440"/>
      <c r="AF13629" s="440"/>
      <c r="AG13629" s="440"/>
      <c r="AH13629" s="440"/>
      <c r="AI13629" s="440"/>
      <c r="AJ13629" s="440"/>
    </row>
    <row r="13630" spans="29:36" x14ac:dyDescent="0.25">
      <c r="AC13630" s="440"/>
      <c r="AD13630" s="440"/>
      <c r="AE13630" s="440"/>
      <c r="AF13630" s="440"/>
      <c r="AG13630" s="440"/>
      <c r="AH13630" s="440"/>
      <c r="AI13630" s="440"/>
      <c r="AJ13630" s="440"/>
    </row>
    <row r="13631" spans="29:36" x14ac:dyDescent="0.25">
      <c r="AC13631" s="440"/>
      <c r="AD13631" s="440"/>
      <c r="AE13631" s="440"/>
      <c r="AF13631" s="440"/>
      <c r="AG13631" s="440"/>
      <c r="AH13631" s="440"/>
      <c r="AI13631" s="440"/>
      <c r="AJ13631" s="440"/>
    </row>
    <row r="13632" spans="29:36" x14ac:dyDescent="0.25">
      <c r="AC13632" s="440"/>
      <c r="AD13632" s="440"/>
      <c r="AE13632" s="440"/>
      <c r="AF13632" s="440"/>
      <c r="AG13632" s="440"/>
      <c r="AH13632" s="440"/>
      <c r="AI13632" s="440"/>
      <c r="AJ13632" s="440"/>
    </row>
    <row r="13633" spans="29:36" x14ac:dyDescent="0.25">
      <c r="AC13633" s="440"/>
      <c r="AD13633" s="440"/>
      <c r="AE13633" s="440"/>
      <c r="AF13633" s="440"/>
      <c r="AG13633" s="440"/>
      <c r="AH13633" s="440"/>
      <c r="AI13633" s="440"/>
      <c r="AJ13633" s="440"/>
    </row>
    <row r="13634" spans="29:36" x14ac:dyDescent="0.25">
      <c r="AC13634" s="440"/>
      <c r="AD13634" s="440"/>
      <c r="AE13634" s="440"/>
      <c r="AF13634" s="440"/>
      <c r="AG13634" s="440"/>
      <c r="AH13634" s="440"/>
      <c r="AI13634" s="440"/>
      <c r="AJ13634" s="440"/>
    </row>
    <row r="13635" spans="29:36" x14ac:dyDescent="0.25">
      <c r="AC13635" s="440"/>
      <c r="AD13635" s="440"/>
      <c r="AE13635" s="440"/>
      <c r="AF13635" s="440"/>
      <c r="AG13635" s="440"/>
      <c r="AH13635" s="440"/>
      <c r="AI13635" s="440"/>
      <c r="AJ13635" s="440"/>
    </row>
    <row r="13636" spans="29:36" x14ac:dyDescent="0.25">
      <c r="AC13636" s="440"/>
      <c r="AD13636" s="440"/>
      <c r="AE13636" s="440"/>
      <c r="AF13636" s="440"/>
      <c r="AG13636" s="440"/>
      <c r="AH13636" s="440"/>
      <c r="AI13636" s="440"/>
      <c r="AJ13636" s="440"/>
    </row>
    <row r="13637" spans="29:36" x14ac:dyDescent="0.25">
      <c r="AC13637" s="440"/>
      <c r="AD13637" s="440"/>
      <c r="AE13637" s="440"/>
      <c r="AF13637" s="440"/>
      <c r="AG13637" s="440"/>
      <c r="AH13637" s="440"/>
      <c r="AI13637" s="440"/>
      <c r="AJ13637" s="440"/>
    </row>
    <row r="13638" spans="29:36" x14ac:dyDescent="0.25">
      <c r="AC13638" s="440"/>
      <c r="AD13638" s="440"/>
      <c r="AE13638" s="440"/>
      <c r="AF13638" s="440"/>
      <c r="AG13638" s="440"/>
      <c r="AH13638" s="440"/>
      <c r="AI13638" s="440"/>
      <c r="AJ13638" s="440"/>
    </row>
    <row r="13639" spans="29:36" x14ac:dyDescent="0.25">
      <c r="AC13639" s="440"/>
      <c r="AD13639" s="440"/>
      <c r="AE13639" s="440"/>
      <c r="AF13639" s="440"/>
      <c r="AG13639" s="440"/>
      <c r="AH13639" s="440"/>
      <c r="AI13639" s="440"/>
      <c r="AJ13639" s="440"/>
    </row>
    <row r="13640" spans="29:36" x14ac:dyDescent="0.25">
      <c r="AC13640" s="440"/>
      <c r="AD13640" s="440"/>
      <c r="AE13640" s="440"/>
      <c r="AF13640" s="440"/>
      <c r="AG13640" s="440"/>
      <c r="AH13640" s="440"/>
      <c r="AI13640" s="440"/>
      <c r="AJ13640" s="440"/>
    </row>
    <row r="13641" spans="29:36" x14ac:dyDescent="0.25">
      <c r="AC13641" s="440"/>
      <c r="AD13641" s="440"/>
      <c r="AE13641" s="440"/>
      <c r="AF13641" s="440"/>
      <c r="AG13641" s="440"/>
      <c r="AH13641" s="440"/>
      <c r="AI13641" s="440"/>
      <c r="AJ13641" s="440"/>
    </row>
    <row r="13642" spans="29:36" x14ac:dyDescent="0.25">
      <c r="AC13642" s="440"/>
      <c r="AD13642" s="440"/>
      <c r="AE13642" s="440"/>
      <c r="AF13642" s="440"/>
      <c r="AG13642" s="440"/>
      <c r="AH13642" s="440"/>
      <c r="AI13642" s="440"/>
      <c r="AJ13642" s="440"/>
    </row>
    <row r="13643" spans="29:36" x14ac:dyDescent="0.25">
      <c r="AC13643" s="440"/>
      <c r="AD13643" s="440"/>
      <c r="AE13643" s="440"/>
      <c r="AF13643" s="440"/>
      <c r="AG13643" s="440"/>
      <c r="AH13643" s="440"/>
      <c r="AI13643" s="440"/>
      <c r="AJ13643" s="440"/>
    </row>
    <row r="13644" spans="29:36" x14ac:dyDescent="0.25">
      <c r="AC13644" s="440"/>
      <c r="AD13644" s="440"/>
      <c r="AE13644" s="440"/>
      <c r="AF13644" s="440"/>
      <c r="AG13644" s="440"/>
      <c r="AH13644" s="440"/>
      <c r="AI13644" s="440"/>
      <c r="AJ13644" s="440"/>
    </row>
    <row r="13645" spans="29:36" x14ac:dyDescent="0.25">
      <c r="AC13645" s="440"/>
      <c r="AD13645" s="440"/>
      <c r="AE13645" s="440"/>
      <c r="AF13645" s="440"/>
      <c r="AG13645" s="440"/>
      <c r="AH13645" s="440"/>
      <c r="AI13645" s="440"/>
      <c r="AJ13645" s="440"/>
    </row>
    <row r="13646" spans="29:36" x14ac:dyDescent="0.25">
      <c r="AC13646" s="440"/>
      <c r="AD13646" s="440"/>
      <c r="AE13646" s="440"/>
      <c r="AF13646" s="440"/>
      <c r="AG13646" s="440"/>
      <c r="AH13646" s="440"/>
      <c r="AI13646" s="440"/>
      <c r="AJ13646" s="440"/>
    </row>
    <row r="13647" spans="29:36" x14ac:dyDescent="0.25">
      <c r="AC13647" s="440"/>
      <c r="AD13647" s="440"/>
      <c r="AE13647" s="440"/>
      <c r="AF13647" s="440"/>
      <c r="AG13647" s="440"/>
      <c r="AH13647" s="440"/>
      <c r="AI13647" s="440"/>
      <c r="AJ13647" s="440"/>
    </row>
    <row r="13648" spans="29:36" x14ac:dyDescent="0.25">
      <c r="AC13648" s="440"/>
      <c r="AD13648" s="440"/>
      <c r="AE13648" s="440"/>
      <c r="AF13648" s="440"/>
      <c r="AG13648" s="440"/>
      <c r="AH13648" s="440"/>
      <c r="AI13648" s="440"/>
      <c r="AJ13648" s="440"/>
    </row>
    <row r="13649" spans="29:36" x14ac:dyDescent="0.25">
      <c r="AC13649" s="440"/>
      <c r="AD13649" s="440"/>
      <c r="AE13649" s="440"/>
      <c r="AF13649" s="440"/>
      <c r="AG13649" s="440"/>
      <c r="AH13649" s="440"/>
      <c r="AI13649" s="440"/>
      <c r="AJ13649" s="440"/>
    </row>
    <row r="13650" spans="29:36" x14ac:dyDescent="0.25">
      <c r="AC13650" s="440"/>
      <c r="AD13650" s="440"/>
      <c r="AE13650" s="440"/>
      <c r="AF13650" s="440"/>
      <c r="AG13650" s="440"/>
      <c r="AH13650" s="440"/>
      <c r="AI13650" s="440"/>
      <c r="AJ13650" s="440"/>
    </row>
    <row r="13651" spans="29:36" x14ac:dyDescent="0.25">
      <c r="AC13651" s="440"/>
      <c r="AD13651" s="440"/>
      <c r="AE13651" s="440"/>
      <c r="AF13651" s="440"/>
      <c r="AG13651" s="440"/>
      <c r="AH13651" s="440"/>
      <c r="AI13651" s="440"/>
      <c r="AJ13651" s="440"/>
    </row>
    <row r="13652" spans="29:36" x14ac:dyDescent="0.25">
      <c r="AC13652" s="440"/>
      <c r="AD13652" s="440"/>
      <c r="AE13652" s="440"/>
      <c r="AF13652" s="440"/>
      <c r="AG13652" s="440"/>
      <c r="AH13652" s="440"/>
      <c r="AI13652" s="440"/>
      <c r="AJ13652" s="440"/>
    </row>
    <row r="13653" spans="29:36" x14ac:dyDescent="0.25">
      <c r="AC13653" s="440"/>
      <c r="AD13653" s="440"/>
      <c r="AE13653" s="440"/>
      <c r="AF13653" s="440"/>
      <c r="AG13653" s="440"/>
      <c r="AH13653" s="440"/>
      <c r="AI13653" s="440"/>
      <c r="AJ13653" s="440"/>
    </row>
    <row r="13654" spans="29:36" x14ac:dyDescent="0.25">
      <c r="AC13654" s="440"/>
      <c r="AD13654" s="440"/>
      <c r="AE13654" s="440"/>
      <c r="AF13654" s="440"/>
      <c r="AG13654" s="440"/>
      <c r="AH13654" s="440"/>
      <c r="AI13654" s="440"/>
      <c r="AJ13654" s="440"/>
    </row>
    <row r="13655" spans="29:36" x14ac:dyDescent="0.25">
      <c r="AC13655" s="440"/>
      <c r="AD13655" s="440"/>
      <c r="AE13655" s="440"/>
      <c r="AF13655" s="440"/>
      <c r="AG13655" s="440"/>
      <c r="AH13655" s="440"/>
      <c r="AI13655" s="440"/>
      <c r="AJ13655" s="440"/>
    </row>
    <row r="13656" spans="29:36" x14ac:dyDescent="0.25">
      <c r="AC13656" s="440"/>
      <c r="AD13656" s="440"/>
      <c r="AE13656" s="440"/>
      <c r="AF13656" s="440"/>
      <c r="AG13656" s="440"/>
      <c r="AH13656" s="440"/>
      <c r="AI13656" s="440"/>
      <c r="AJ13656" s="440"/>
    </row>
    <row r="13657" spans="29:36" x14ac:dyDescent="0.25">
      <c r="AC13657" s="440"/>
      <c r="AD13657" s="440"/>
      <c r="AE13657" s="440"/>
      <c r="AF13657" s="440"/>
      <c r="AG13657" s="440"/>
      <c r="AH13657" s="440"/>
      <c r="AI13657" s="440"/>
      <c r="AJ13657" s="440"/>
    </row>
    <row r="13658" spans="29:36" x14ac:dyDescent="0.25">
      <c r="AC13658" s="440"/>
      <c r="AD13658" s="440"/>
      <c r="AE13658" s="440"/>
      <c r="AF13658" s="440"/>
      <c r="AG13658" s="440"/>
      <c r="AH13658" s="440"/>
      <c r="AI13658" s="440"/>
      <c r="AJ13658" s="440"/>
    </row>
    <row r="13659" spans="29:36" x14ac:dyDescent="0.25">
      <c r="AC13659" s="440"/>
      <c r="AD13659" s="440"/>
      <c r="AE13659" s="440"/>
      <c r="AF13659" s="440"/>
      <c r="AG13659" s="440"/>
      <c r="AH13659" s="440"/>
      <c r="AI13659" s="440"/>
      <c r="AJ13659" s="440"/>
    </row>
    <row r="13660" spans="29:36" x14ac:dyDescent="0.25">
      <c r="AC13660" s="440"/>
      <c r="AD13660" s="440"/>
      <c r="AE13660" s="440"/>
      <c r="AF13660" s="440"/>
      <c r="AG13660" s="440"/>
      <c r="AH13660" s="440"/>
      <c r="AI13660" s="440"/>
      <c r="AJ13660" s="440"/>
    </row>
    <row r="13661" spans="29:36" x14ac:dyDescent="0.25">
      <c r="AC13661" s="440"/>
      <c r="AD13661" s="440"/>
      <c r="AE13661" s="440"/>
      <c r="AF13661" s="440"/>
      <c r="AG13661" s="440"/>
      <c r="AH13661" s="440"/>
      <c r="AI13661" s="440"/>
      <c r="AJ13661" s="440"/>
    </row>
    <row r="13662" spans="29:36" x14ac:dyDescent="0.25">
      <c r="AC13662" s="440"/>
      <c r="AD13662" s="440"/>
      <c r="AE13662" s="440"/>
      <c r="AF13662" s="440"/>
      <c r="AG13662" s="440"/>
      <c r="AH13662" s="440"/>
      <c r="AI13662" s="440"/>
      <c r="AJ13662" s="440"/>
    </row>
    <row r="13663" spans="29:36" x14ac:dyDescent="0.25">
      <c r="AC13663" s="440"/>
      <c r="AD13663" s="440"/>
      <c r="AE13663" s="440"/>
      <c r="AF13663" s="440"/>
      <c r="AG13663" s="440"/>
      <c r="AH13663" s="440"/>
      <c r="AI13663" s="440"/>
      <c r="AJ13663" s="440"/>
    </row>
    <row r="13664" spans="29:36" x14ac:dyDescent="0.25">
      <c r="AC13664" s="440"/>
      <c r="AD13664" s="440"/>
      <c r="AE13664" s="440"/>
      <c r="AF13664" s="440"/>
      <c r="AG13664" s="440"/>
      <c r="AH13664" s="440"/>
      <c r="AI13664" s="440"/>
      <c r="AJ13664" s="440"/>
    </row>
    <row r="13665" spans="29:36" x14ac:dyDescent="0.25">
      <c r="AC13665" s="440"/>
      <c r="AD13665" s="440"/>
      <c r="AE13665" s="440"/>
      <c r="AF13665" s="440"/>
      <c r="AG13665" s="440"/>
      <c r="AH13665" s="440"/>
      <c r="AI13665" s="440"/>
      <c r="AJ13665" s="440"/>
    </row>
    <row r="13666" spans="29:36" x14ac:dyDescent="0.25">
      <c r="AC13666" s="440"/>
      <c r="AD13666" s="440"/>
      <c r="AE13666" s="440"/>
      <c r="AF13666" s="440"/>
      <c r="AG13666" s="440"/>
      <c r="AH13666" s="440"/>
      <c r="AI13666" s="440"/>
      <c r="AJ13666" s="440"/>
    </row>
    <row r="13667" spans="29:36" x14ac:dyDescent="0.25">
      <c r="AC13667" s="440"/>
      <c r="AD13667" s="440"/>
      <c r="AE13667" s="440"/>
      <c r="AF13667" s="440"/>
      <c r="AG13667" s="440"/>
      <c r="AH13667" s="440"/>
      <c r="AI13667" s="440"/>
      <c r="AJ13667" s="440"/>
    </row>
    <row r="13668" spans="29:36" x14ac:dyDescent="0.25">
      <c r="AC13668" s="440"/>
      <c r="AD13668" s="440"/>
      <c r="AE13668" s="440"/>
      <c r="AF13668" s="440"/>
      <c r="AG13668" s="440"/>
      <c r="AH13668" s="440"/>
      <c r="AI13668" s="440"/>
      <c r="AJ13668" s="440"/>
    </row>
    <row r="13669" spans="29:36" x14ac:dyDescent="0.25">
      <c r="AC13669" s="440"/>
      <c r="AD13669" s="440"/>
      <c r="AE13669" s="440"/>
      <c r="AF13669" s="440"/>
      <c r="AG13669" s="440"/>
      <c r="AH13669" s="440"/>
      <c r="AI13669" s="440"/>
      <c r="AJ13669" s="440"/>
    </row>
    <row r="13670" spans="29:36" x14ac:dyDescent="0.25">
      <c r="AC13670" s="440"/>
      <c r="AD13670" s="440"/>
      <c r="AE13670" s="440"/>
      <c r="AF13670" s="440"/>
      <c r="AG13670" s="440"/>
      <c r="AH13670" s="440"/>
      <c r="AI13670" s="440"/>
      <c r="AJ13670" s="440"/>
    </row>
    <row r="13671" spans="29:36" x14ac:dyDescent="0.25">
      <c r="AC13671" s="440"/>
      <c r="AD13671" s="440"/>
      <c r="AE13671" s="440"/>
      <c r="AF13671" s="440"/>
      <c r="AG13671" s="440"/>
      <c r="AH13671" s="440"/>
      <c r="AI13671" s="440"/>
      <c r="AJ13671" s="440"/>
    </row>
    <row r="13672" spans="29:36" x14ac:dyDescent="0.25">
      <c r="AC13672" s="440"/>
      <c r="AD13672" s="440"/>
      <c r="AE13672" s="440"/>
      <c r="AF13672" s="440"/>
      <c r="AG13672" s="440"/>
      <c r="AH13672" s="440"/>
      <c r="AI13672" s="440"/>
      <c r="AJ13672" s="440"/>
    </row>
    <row r="13673" spans="29:36" x14ac:dyDescent="0.25">
      <c r="AC13673" s="440"/>
      <c r="AD13673" s="440"/>
      <c r="AE13673" s="440"/>
      <c r="AF13673" s="440"/>
      <c r="AG13673" s="440"/>
      <c r="AH13673" s="440"/>
      <c r="AI13673" s="440"/>
      <c r="AJ13673" s="440"/>
    </row>
    <row r="13674" spans="29:36" x14ac:dyDescent="0.25">
      <c r="AC13674" s="440"/>
      <c r="AD13674" s="440"/>
      <c r="AE13674" s="440"/>
      <c r="AF13674" s="440"/>
      <c r="AG13674" s="440"/>
      <c r="AH13674" s="440"/>
      <c r="AI13674" s="440"/>
      <c r="AJ13674" s="440"/>
    </row>
    <row r="13675" spans="29:36" x14ac:dyDescent="0.25">
      <c r="AC13675" s="440"/>
      <c r="AD13675" s="440"/>
      <c r="AE13675" s="440"/>
      <c r="AF13675" s="440"/>
      <c r="AG13675" s="440"/>
      <c r="AH13675" s="440"/>
      <c r="AI13675" s="440"/>
      <c r="AJ13675" s="440"/>
    </row>
    <row r="13676" spans="29:36" x14ac:dyDescent="0.25">
      <c r="AC13676" s="440"/>
      <c r="AD13676" s="440"/>
      <c r="AE13676" s="440"/>
      <c r="AF13676" s="440"/>
      <c r="AG13676" s="440"/>
      <c r="AH13676" s="440"/>
      <c r="AI13676" s="440"/>
      <c r="AJ13676" s="440"/>
    </row>
    <row r="13677" spans="29:36" x14ac:dyDescent="0.25">
      <c r="AC13677" s="440"/>
      <c r="AD13677" s="440"/>
      <c r="AE13677" s="440"/>
      <c r="AF13677" s="440"/>
      <c r="AG13677" s="440"/>
      <c r="AH13677" s="440"/>
      <c r="AI13677" s="440"/>
      <c r="AJ13677" s="440"/>
    </row>
    <row r="13678" spans="29:36" x14ac:dyDescent="0.25">
      <c r="AC13678" s="440"/>
      <c r="AD13678" s="440"/>
      <c r="AE13678" s="440"/>
      <c r="AF13678" s="440"/>
      <c r="AG13678" s="440"/>
      <c r="AH13678" s="440"/>
      <c r="AI13678" s="440"/>
      <c r="AJ13678" s="440"/>
    </row>
    <row r="13679" spans="29:36" x14ac:dyDescent="0.25">
      <c r="AC13679" s="440"/>
      <c r="AD13679" s="440"/>
      <c r="AE13679" s="440"/>
      <c r="AF13679" s="440"/>
      <c r="AG13679" s="440"/>
      <c r="AH13679" s="440"/>
      <c r="AI13679" s="440"/>
      <c r="AJ13679" s="440"/>
    </row>
    <row r="13680" spans="29:36" x14ac:dyDescent="0.25">
      <c r="AC13680" s="440"/>
      <c r="AD13680" s="440"/>
      <c r="AE13680" s="440"/>
      <c r="AF13680" s="440"/>
      <c r="AG13680" s="440"/>
      <c r="AH13680" s="440"/>
      <c r="AI13680" s="440"/>
      <c r="AJ13680" s="440"/>
    </row>
    <row r="13681" spans="29:36" x14ac:dyDescent="0.25">
      <c r="AC13681" s="440"/>
      <c r="AD13681" s="440"/>
      <c r="AE13681" s="440"/>
      <c r="AF13681" s="440"/>
      <c r="AG13681" s="440"/>
      <c r="AH13681" s="440"/>
      <c r="AI13681" s="440"/>
      <c r="AJ13681" s="440"/>
    </row>
    <row r="13682" spans="29:36" x14ac:dyDescent="0.25">
      <c r="AC13682" s="440"/>
      <c r="AD13682" s="440"/>
      <c r="AE13682" s="440"/>
      <c r="AF13682" s="440"/>
      <c r="AG13682" s="440"/>
      <c r="AH13682" s="440"/>
      <c r="AI13682" s="440"/>
      <c r="AJ13682" s="440"/>
    </row>
    <row r="13683" spans="29:36" x14ac:dyDescent="0.25">
      <c r="AC13683" s="440"/>
      <c r="AD13683" s="440"/>
      <c r="AE13683" s="440"/>
      <c r="AF13683" s="440"/>
      <c r="AG13683" s="440"/>
      <c r="AH13683" s="440"/>
      <c r="AI13683" s="440"/>
      <c r="AJ13683" s="440"/>
    </row>
    <row r="13684" spans="29:36" x14ac:dyDescent="0.25">
      <c r="AC13684" s="440"/>
      <c r="AD13684" s="440"/>
      <c r="AE13684" s="440"/>
      <c r="AF13684" s="440"/>
      <c r="AG13684" s="440"/>
      <c r="AH13684" s="440"/>
      <c r="AI13684" s="440"/>
      <c r="AJ13684" s="440"/>
    </row>
    <row r="13685" spans="29:36" x14ac:dyDescent="0.25">
      <c r="AC13685" s="440"/>
      <c r="AD13685" s="440"/>
      <c r="AE13685" s="440"/>
      <c r="AF13685" s="440"/>
      <c r="AG13685" s="440"/>
      <c r="AH13685" s="440"/>
      <c r="AI13685" s="440"/>
      <c r="AJ13685" s="440"/>
    </row>
    <row r="13686" spans="29:36" x14ac:dyDescent="0.25">
      <c r="AC13686" s="440"/>
      <c r="AD13686" s="440"/>
      <c r="AE13686" s="440"/>
      <c r="AF13686" s="440"/>
      <c r="AG13686" s="440"/>
      <c r="AH13686" s="440"/>
      <c r="AI13686" s="440"/>
      <c r="AJ13686" s="440"/>
    </row>
    <row r="13687" spans="29:36" x14ac:dyDescent="0.25">
      <c r="AC13687" s="440"/>
      <c r="AD13687" s="440"/>
      <c r="AE13687" s="440"/>
      <c r="AF13687" s="440"/>
      <c r="AG13687" s="440"/>
      <c r="AH13687" s="440"/>
      <c r="AI13687" s="440"/>
      <c r="AJ13687" s="440"/>
    </row>
    <row r="13688" spans="29:36" x14ac:dyDescent="0.25">
      <c r="AC13688" s="440"/>
      <c r="AD13688" s="440"/>
      <c r="AE13688" s="440"/>
      <c r="AF13688" s="440"/>
      <c r="AG13688" s="440"/>
      <c r="AH13688" s="440"/>
      <c r="AI13688" s="440"/>
      <c r="AJ13688" s="440"/>
    </row>
    <row r="13689" spans="29:36" x14ac:dyDescent="0.25">
      <c r="AC13689" s="440"/>
      <c r="AD13689" s="440"/>
      <c r="AE13689" s="440"/>
      <c r="AF13689" s="440"/>
      <c r="AG13689" s="440"/>
      <c r="AH13689" s="440"/>
      <c r="AI13689" s="440"/>
      <c r="AJ13689" s="440"/>
    </row>
    <row r="13690" spans="29:36" x14ac:dyDescent="0.25">
      <c r="AC13690" s="440"/>
      <c r="AD13690" s="440"/>
      <c r="AE13690" s="440"/>
      <c r="AF13690" s="440"/>
      <c r="AG13690" s="440"/>
      <c r="AH13690" s="440"/>
      <c r="AI13690" s="440"/>
      <c r="AJ13690" s="440"/>
    </row>
    <row r="13691" spans="29:36" x14ac:dyDescent="0.25">
      <c r="AC13691" s="440"/>
      <c r="AD13691" s="440"/>
      <c r="AE13691" s="440"/>
      <c r="AF13691" s="440"/>
      <c r="AG13691" s="440"/>
      <c r="AH13691" s="440"/>
      <c r="AI13691" s="440"/>
      <c r="AJ13691" s="440"/>
    </row>
    <row r="13692" spans="29:36" x14ac:dyDescent="0.25">
      <c r="AC13692" s="440"/>
      <c r="AD13692" s="440"/>
      <c r="AE13692" s="440"/>
      <c r="AF13692" s="440"/>
      <c r="AG13692" s="440"/>
      <c r="AH13692" s="440"/>
      <c r="AI13692" s="440"/>
      <c r="AJ13692" s="440"/>
    </row>
    <row r="13693" spans="29:36" x14ac:dyDescent="0.25">
      <c r="AC13693" s="440"/>
      <c r="AD13693" s="440"/>
      <c r="AE13693" s="440"/>
      <c r="AF13693" s="440"/>
      <c r="AG13693" s="440"/>
      <c r="AH13693" s="440"/>
      <c r="AI13693" s="440"/>
      <c r="AJ13693" s="440"/>
    </row>
    <row r="13694" spans="29:36" x14ac:dyDescent="0.25">
      <c r="AC13694" s="440"/>
      <c r="AD13694" s="440"/>
      <c r="AE13694" s="440"/>
      <c r="AF13694" s="440"/>
      <c r="AG13694" s="440"/>
      <c r="AH13694" s="440"/>
      <c r="AI13694" s="440"/>
      <c r="AJ13694" s="440"/>
    </row>
    <row r="13695" spans="29:36" x14ac:dyDescent="0.25">
      <c r="AC13695" s="440"/>
      <c r="AD13695" s="440"/>
      <c r="AE13695" s="440"/>
      <c r="AF13695" s="440"/>
      <c r="AG13695" s="440"/>
      <c r="AH13695" s="440"/>
      <c r="AI13695" s="440"/>
      <c r="AJ13695" s="440"/>
    </row>
    <row r="13696" spans="29:36" x14ac:dyDescent="0.25">
      <c r="AC13696" s="440"/>
      <c r="AD13696" s="440"/>
      <c r="AE13696" s="440"/>
      <c r="AF13696" s="440"/>
      <c r="AG13696" s="440"/>
      <c r="AH13696" s="440"/>
      <c r="AI13696" s="440"/>
      <c r="AJ13696" s="440"/>
    </row>
    <row r="13697" spans="29:36" x14ac:dyDescent="0.25">
      <c r="AC13697" s="440"/>
      <c r="AD13697" s="440"/>
      <c r="AE13697" s="440"/>
      <c r="AF13697" s="440"/>
      <c r="AG13697" s="440"/>
      <c r="AH13697" s="440"/>
      <c r="AI13697" s="440"/>
      <c r="AJ13697" s="440"/>
    </row>
    <row r="13698" spans="29:36" x14ac:dyDescent="0.25">
      <c r="AC13698" s="440"/>
      <c r="AD13698" s="440"/>
      <c r="AE13698" s="440"/>
      <c r="AF13698" s="440"/>
      <c r="AG13698" s="440"/>
      <c r="AH13698" s="440"/>
      <c r="AI13698" s="440"/>
      <c r="AJ13698" s="440"/>
    </row>
    <row r="13699" spans="29:36" x14ac:dyDescent="0.25">
      <c r="AC13699" s="440"/>
      <c r="AD13699" s="440"/>
      <c r="AE13699" s="440"/>
      <c r="AF13699" s="440"/>
      <c r="AG13699" s="440"/>
      <c r="AH13699" s="440"/>
      <c r="AI13699" s="440"/>
      <c r="AJ13699" s="440"/>
    </row>
    <row r="13700" spans="29:36" x14ac:dyDescent="0.25">
      <c r="AC13700" s="440"/>
      <c r="AD13700" s="440"/>
      <c r="AE13700" s="440"/>
      <c r="AF13700" s="440"/>
      <c r="AG13700" s="440"/>
      <c r="AH13700" s="440"/>
      <c r="AI13700" s="440"/>
      <c r="AJ13700" s="440"/>
    </row>
    <row r="13701" spans="29:36" x14ac:dyDescent="0.25">
      <c r="AC13701" s="440"/>
      <c r="AD13701" s="440"/>
      <c r="AE13701" s="440"/>
      <c r="AF13701" s="440"/>
      <c r="AG13701" s="440"/>
      <c r="AH13701" s="440"/>
      <c r="AI13701" s="440"/>
      <c r="AJ13701" s="440"/>
    </row>
    <row r="13702" spans="29:36" x14ac:dyDescent="0.25">
      <c r="AC13702" s="440"/>
      <c r="AD13702" s="440"/>
      <c r="AE13702" s="440"/>
      <c r="AF13702" s="440"/>
      <c r="AG13702" s="440"/>
      <c r="AH13702" s="440"/>
      <c r="AI13702" s="440"/>
      <c r="AJ13702" s="440"/>
    </row>
    <row r="13703" spans="29:36" x14ac:dyDescent="0.25">
      <c r="AC13703" s="440"/>
      <c r="AD13703" s="440"/>
      <c r="AE13703" s="440"/>
      <c r="AF13703" s="440"/>
      <c r="AG13703" s="440"/>
      <c r="AH13703" s="440"/>
      <c r="AI13703" s="440"/>
      <c r="AJ13703" s="440"/>
    </row>
    <row r="13704" spans="29:36" x14ac:dyDescent="0.25">
      <c r="AC13704" s="440"/>
      <c r="AD13704" s="440"/>
      <c r="AE13704" s="440"/>
      <c r="AF13704" s="440"/>
      <c r="AG13704" s="440"/>
      <c r="AH13704" s="440"/>
      <c r="AI13704" s="440"/>
      <c r="AJ13704" s="440"/>
    </row>
    <row r="13705" spans="29:36" x14ac:dyDescent="0.25">
      <c r="AC13705" s="440"/>
      <c r="AD13705" s="440"/>
      <c r="AE13705" s="440"/>
      <c r="AF13705" s="440"/>
      <c r="AG13705" s="440"/>
      <c r="AH13705" s="440"/>
      <c r="AI13705" s="440"/>
      <c r="AJ13705" s="440"/>
    </row>
    <row r="13706" spans="29:36" x14ac:dyDescent="0.25">
      <c r="AC13706" s="440"/>
      <c r="AD13706" s="440"/>
      <c r="AE13706" s="440"/>
      <c r="AF13706" s="440"/>
      <c r="AG13706" s="440"/>
      <c r="AH13706" s="440"/>
      <c r="AI13706" s="440"/>
      <c r="AJ13706" s="440"/>
    </row>
    <row r="13707" spans="29:36" x14ac:dyDescent="0.25">
      <c r="AC13707" s="440"/>
      <c r="AD13707" s="440"/>
      <c r="AE13707" s="440"/>
      <c r="AF13707" s="440"/>
      <c r="AG13707" s="440"/>
      <c r="AH13707" s="440"/>
      <c r="AI13707" s="440"/>
      <c r="AJ13707" s="440"/>
    </row>
    <row r="13708" spans="29:36" x14ac:dyDescent="0.25">
      <c r="AC13708" s="440"/>
      <c r="AD13708" s="440"/>
      <c r="AE13708" s="440"/>
      <c r="AF13708" s="440"/>
      <c r="AG13708" s="440"/>
      <c r="AH13708" s="440"/>
      <c r="AI13708" s="440"/>
      <c r="AJ13708" s="440"/>
    </row>
    <row r="13709" spans="29:36" x14ac:dyDescent="0.25">
      <c r="AC13709" s="440"/>
      <c r="AD13709" s="440"/>
      <c r="AE13709" s="440"/>
      <c r="AF13709" s="440"/>
      <c r="AG13709" s="440"/>
      <c r="AH13709" s="440"/>
      <c r="AI13709" s="440"/>
      <c r="AJ13709" s="440"/>
    </row>
    <row r="13710" spans="29:36" x14ac:dyDescent="0.25">
      <c r="AC13710" s="440"/>
      <c r="AD13710" s="440"/>
      <c r="AE13710" s="440"/>
      <c r="AF13710" s="440"/>
      <c r="AG13710" s="440"/>
      <c r="AH13710" s="440"/>
      <c r="AI13710" s="440"/>
      <c r="AJ13710" s="440"/>
    </row>
    <row r="13711" spans="29:36" x14ac:dyDescent="0.25">
      <c r="AC13711" s="440"/>
      <c r="AD13711" s="440"/>
      <c r="AE13711" s="440"/>
      <c r="AF13711" s="440"/>
      <c r="AG13711" s="440"/>
      <c r="AH13711" s="440"/>
      <c r="AI13711" s="440"/>
      <c r="AJ13711" s="440"/>
    </row>
    <row r="13712" spans="29:36" x14ac:dyDescent="0.25">
      <c r="AC13712" s="440"/>
      <c r="AD13712" s="440"/>
      <c r="AE13712" s="440"/>
      <c r="AF13712" s="440"/>
      <c r="AG13712" s="440"/>
      <c r="AH13712" s="440"/>
      <c r="AI13712" s="440"/>
      <c r="AJ13712" s="440"/>
    </row>
    <row r="13713" spans="29:36" x14ac:dyDescent="0.25">
      <c r="AC13713" s="440"/>
      <c r="AD13713" s="440"/>
      <c r="AE13713" s="440"/>
      <c r="AF13713" s="440"/>
      <c r="AG13713" s="440"/>
      <c r="AH13713" s="440"/>
      <c r="AI13713" s="440"/>
      <c r="AJ13713" s="440"/>
    </row>
    <row r="13714" spans="29:36" x14ac:dyDescent="0.25">
      <c r="AC13714" s="440"/>
      <c r="AD13714" s="440"/>
      <c r="AE13714" s="440"/>
      <c r="AF13714" s="440"/>
      <c r="AG13714" s="440"/>
      <c r="AH13714" s="440"/>
      <c r="AI13714" s="440"/>
      <c r="AJ13714" s="440"/>
    </row>
    <row r="13715" spans="29:36" x14ac:dyDescent="0.25">
      <c r="AC13715" s="440"/>
      <c r="AD13715" s="440"/>
      <c r="AE13715" s="440"/>
      <c r="AF13715" s="440"/>
      <c r="AG13715" s="440"/>
      <c r="AH13715" s="440"/>
      <c r="AI13715" s="440"/>
      <c r="AJ13715" s="440"/>
    </row>
    <row r="13716" spans="29:36" x14ac:dyDescent="0.25">
      <c r="AC13716" s="440"/>
      <c r="AD13716" s="440"/>
      <c r="AE13716" s="440"/>
      <c r="AF13716" s="440"/>
      <c r="AG13716" s="440"/>
      <c r="AH13716" s="440"/>
      <c r="AI13716" s="440"/>
      <c r="AJ13716" s="440"/>
    </row>
    <row r="13717" spans="29:36" x14ac:dyDescent="0.25">
      <c r="AC13717" s="440"/>
      <c r="AD13717" s="440"/>
      <c r="AE13717" s="440"/>
      <c r="AF13717" s="440"/>
      <c r="AG13717" s="440"/>
      <c r="AH13717" s="440"/>
      <c r="AI13717" s="440"/>
      <c r="AJ13717" s="440"/>
    </row>
    <row r="13718" spans="29:36" x14ac:dyDescent="0.25">
      <c r="AC13718" s="440"/>
      <c r="AD13718" s="440"/>
      <c r="AE13718" s="440"/>
      <c r="AF13718" s="440"/>
      <c r="AG13718" s="440"/>
      <c r="AH13718" s="440"/>
      <c r="AI13718" s="440"/>
      <c r="AJ13718" s="440"/>
    </row>
    <row r="13719" spans="29:36" x14ac:dyDescent="0.25">
      <c r="AC13719" s="440"/>
      <c r="AD13719" s="440"/>
      <c r="AE13719" s="440"/>
      <c r="AF13719" s="440"/>
      <c r="AG13719" s="440"/>
      <c r="AH13719" s="440"/>
      <c r="AI13719" s="440"/>
      <c r="AJ13719" s="440"/>
    </row>
    <row r="13720" spans="29:36" x14ac:dyDescent="0.25">
      <c r="AC13720" s="440"/>
      <c r="AD13720" s="440"/>
      <c r="AE13720" s="440"/>
      <c r="AF13720" s="440"/>
      <c r="AG13720" s="440"/>
      <c r="AH13720" s="440"/>
      <c r="AI13720" s="440"/>
      <c r="AJ13720" s="440"/>
    </row>
    <row r="13721" spans="29:36" x14ac:dyDescent="0.25">
      <c r="AC13721" s="440"/>
      <c r="AD13721" s="440"/>
      <c r="AE13721" s="440"/>
      <c r="AF13721" s="440"/>
      <c r="AG13721" s="440"/>
      <c r="AH13721" s="440"/>
      <c r="AI13721" s="440"/>
      <c r="AJ13721" s="440"/>
    </row>
    <row r="13722" spans="29:36" x14ac:dyDescent="0.25">
      <c r="AC13722" s="440"/>
      <c r="AD13722" s="440"/>
      <c r="AE13722" s="440"/>
      <c r="AF13722" s="440"/>
      <c r="AG13722" s="440"/>
      <c r="AH13722" s="440"/>
      <c r="AI13722" s="440"/>
      <c r="AJ13722" s="440"/>
    </row>
    <row r="13723" spans="29:36" x14ac:dyDescent="0.25">
      <c r="AC13723" s="440"/>
      <c r="AD13723" s="440"/>
      <c r="AE13723" s="440"/>
      <c r="AF13723" s="440"/>
      <c r="AG13723" s="440"/>
      <c r="AH13723" s="440"/>
      <c r="AI13723" s="440"/>
      <c r="AJ13723" s="440"/>
    </row>
    <row r="13724" spans="29:36" x14ac:dyDescent="0.25">
      <c r="AC13724" s="440"/>
      <c r="AD13724" s="440"/>
      <c r="AE13724" s="440"/>
      <c r="AF13724" s="440"/>
      <c r="AG13724" s="440"/>
      <c r="AH13724" s="440"/>
      <c r="AI13724" s="440"/>
      <c r="AJ13724" s="440"/>
    </row>
    <row r="13725" spans="29:36" x14ac:dyDescent="0.25">
      <c r="AC13725" s="440"/>
      <c r="AD13725" s="440"/>
      <c r="AE13725" s="440"/>
      <c r="AF13725" s="440"/>
      <c r="AG13725" s="440"/>
      <c r="AH13725" s="440"/>
      <c r="AI13725" s="440"/>
      <c r="AJ13725" s="440"/>
    </row>
    <row r="13726" spans="29:36" x14ac:dyDescent="0.25">
      <c r="AC13726" s="440"/>
      <c r="AD13726" s="440"/>
      <c r="AE13726" s="440"/>
      <c r="AF13726" s="440"/>
      <c r="AG13726" s="440"/>
      <c r="AH13726" s="440"/>
      <c r="AI13726" s="440"/>
      <c r="AJ13726" s="440"/>
    </row>
    <row r="13727" spans="29:36" x14ac:dyDescent="0.25">
      <c r="AC13727" s="440"/>
      <c r="AD13727" s="440"/>
      <c r="AE13727" s="440"/>
      <c r="AF13727" s="440"/>
      <c r="AG13727" s="440"/>
      <c r="AH13727" s="440"/>
      <c r="AI13727" s="440"/>
      <c r="AJ13727" s="440"/>
    </row>
    <row r="13728" spans="29:36" x14ac:dyDescent="0.25">
      <c r="AC13728" s="440"/>
      <c r="AD13728" s="440"/>
      <c r="AE13728" s="440"/>
      <c r="AF13728" s="440"/>
      <c r="AG13728" s="440"/>
      <c r="AH13728" s="440"/>
      <c r="AI13728" s="440"/>
      <c r="AJ13728" s="440"/>
    </row>
    <row r="13729" spans="29:36" x14ac:dyDescent="0.25">
      <c r="AC13729" s="440"/>
      <c r="AD13729" s="440"/>
      <c r="AE13729" s="440"/>
      <c r="AF13729" s="440"/>
      <c r="AG13729" s="440"/>
      <c r="AH13729" s="440"/>
      <c r="AI13729" s="440"/>
      <c r="AJ13729" s="440"/>
    </row>
    <row r="13730" spans="29:36" x14ac:dyDescent="0.25">
      <c r="AC13730" s="440"/>
      <c r="AD13730" s="440"/>
      <c r="AE13730" s="440"/>
      <c r="AF13730" s="440"/>
      <c r="AG13730" s="440"/>
      <c r="AH13730" s="440"/>
      <c r="AI13730" s="440"/>
      <c r="AJ13730" s="440"/>
    </row>
    <row r="13731" spans="29:36" x14ac:dyDescent="0.25">
      <c r="AC13731" s="440"/>
      <c r="AD13731" s="440"/>
      <c r="AE13731" s="440"/>
      <c r="AF13731" s="440"/>
      <c r="AG13731" s="440"/>
      <c r="AH13731" s="440"/>
      <c r="AI13731" s="440"/>
      <c r="AJ13731" s="440"/>
    </row>
    <row r="13732" spans="29:36" x14ac:dyDescent="0.25">
      <c r="AC13732" s="440"/>
      <c r="AD13732" s="440"/>
      <c r="AE13732" s="440"/>
      <c r="AF13732" s="440"/>
      <c r="AG13732" s="440"/>
      <c r="AH13732" s="440"/>
      <c r="AI13732" s="440"/>
      <c r="AJ13732" s="440"/>
    </row>
    <row r="13733" spans="29:36" x14ac:dyDescent="0.25">
      <c r="AC13733" s="440"/>
      <c r="AD13733" s="440"/>
      <c r="AE13733" s="440"/>
      <c r="AF13733" s="440"/>
      <c r="AG13733" s="440"/>
      <c r="AH13733" s="440"/>
      <c r="AI13733" s="440"/>
      <c r="AJ13733" s="440"/>
    </row>
    <row r="13734" spans="29:36" x14ac:dyDescent="0.25">
      <c r="AC13734" s="440"/>
      <c r="AD13734" s="440"/>
      <c r="AE13734" s="440"/>
      <c r="AF13734" s="440"/>
      <c r="AG13734" s="440"/>
      <c r="AH13734" s="440"/>
      <c r="AI13734" s="440"/>
      <c r="AJ13734" s="440"/>
    </row>
    <row r="13735" spans="29:36" x14ac:dyDescent="0.25">
      <c r="AC13735" s="440"/>
      <c r="AD13735" s="440"/>
      <c r="AE13735" s="440"/>
      <c r="AF13735" s="440"/>
      <c r="AG13735" s="440"/>
      <c r="AH13735" s="440"/>
      <c r="AI13735" s="440"/>
      <c r="AJ13735" s="440"/>
    </row>
    <row r="13736" spans="29:36" x14ac:dyDescent="0.25">
      <c r="AC13736" s="440"/>
      <c r="AD13736" s="440"/>
      <c r="AE13736" s="440"/>
      <c r="AF13736" s="440"/>
      <c r="AG13736" s="440"/>
      <c r="AH13736" s="440"/>
      <c r="AI13736" s="440"/>
      <c r="AJ13736" s="440"/>
    </row>
    <row r="13737" spans="29:36" x14ac:dyDescent="0.25">
      <c r="AC13737" s="440"/>
      <c r="AD13737" s="440"/>
      <c r="AE13737" s="440"/>
      <c r="AF13737" s="440"/>
      <c r="AG13737" s="440"/>
      <c r="AH13737" s="440"/>
      <c r="AI13737" s="440"/>
      <c r="AJ13737" s="440"/>
    </row>
    <row r="13738" spans="29:36" x14ac:dyDescent="0.25">
      <c r="AC13738" s="440"/>
      <c r="AD13738" s="440"/>
      <c r="AE13738" s="440"/>
      <c r="AF13738" s="440"/>
      <c r="AG13738" s="440"/>
      <c r="AH13738" s="440"/>
      <c r="AI13738" s="440"/>
      <c r="AJ13738" s="440"/>
    </row>
    <row r="13739" spans="29:36" x14ac:dyDescent="0.25">
      <c r="AC13739" s="440"/>
      <c r="AD13739" s="440"/>
      <c r="AE13739" s="440"/>
      <c r="AF13739" s="440"/>
      <c r="AG13739" s="440"/>
      <c r="AH13739" s="440"/>
      <c r="AI13739" s="440"/>
      <c r="AJ13739" s="440"/>
    </row>
    <row r="13740" spans="29:36" x14ac:dyDescent="0.25">
      <c r="AC13740" s="440"/>
      <c r="AD13740" s="440"/>
      <c r="AE13740" s="440"/>
      <c r="AF13740" s="440"/>
      <c r="AG13740" s="440"/>
      <c r="AH13740" s="440"/>
      <c r="AI13740" s="440"/>
      <c r="AJ13740" s="440"/>
    </row>
    <row r="13741" spans="29:36" x14ac:dyDescent="0.25">
      <c r="AC13741" s="440"/>
      <c r="AD13741" s="440"/>
      <c r="AE13741" s="440"/>
      <c r="AF13741" s="440"/>
      <c r="AG13741" s="440"/>
      <c r="AH13741" s="440"/>
      <c r="AI13741" s="440"/>
      <c r="AJ13741" s="440"/>
    </row>
    <row r="13742" spans="29:36" x14ac:dyDescent="0.25">
      <c r="AC13742" s="440"/>
      <c r="AD13742" s="440"/>
      <c r="AE13742" s="440"/>
      <c r="AF13742" s="440"/>
      <c r="AG13742" s="440"/>
      <c r="AH13742" s="440"/>
      <c r="AI13742" s="440"/>
      <c r="AJ13742" s="440"/>
    </row>
    <row r="13743" spans="29:36" x14ac:dyDescent="0.25">
      <c r="AC13743" s="440"/>
      <c r="AD13743" s="440"/>
      <c r="AE13743" s="440"/>
      <c r="AF13743" s="440"/>
      <c r="AG13743" s="440"/>
      <c r="AH13743" s="440"/>
      <c r="AI13743" s="440"/>
      <c r="AJ13743" s="440"/>
    </row>
    <row r="13744" spans="29:36" x14ac:dyDescent="0.25">
      <c r="AC13744" s="440"/>
      <c r="AD13744" s="440"/>
      <c r="AE13744" s="440"/>
      <c r="AF13744" s="440"/>
      <c r="AG13744" s="440"/>
      <c r="AH13744" s="440"/>
      <c r="AI13744" s="440"/>
      <c r="AJ13744" s="440"/>
    </row>
    <row r="13745" spans="29:36" x14ac:dyDescent="0.25">
      <c r="AC13745" s="440"/>
      <c r="AD13745" s="440"/>
      <c r="AE13745" s="440"/>
      <c r="AF13745" s="440"/>
      <c r="AG13745" s="440"/>
      <c r="AH13745" s="440"/>
      <c r="AI13745" s="440"/>
      <c r="AJ13745" s="440"/>
    </row>
    <row r="13746" spans="29:36" x14ac:dyDescent="0.25">
      <c r="AC13746" s="440"/>
      <c r="AD13746" s="440"/>
      <c r="AE13746" s="440"/>
      <c r="AF13746" s="440"/>
      <c r="AG13746" s="440"/>
      <c r="AH13746" s="440"/>
      <c r="AI13746" s="440"/>
      <c r="AJ13746" s="440"/>
    </row>
    <row r="13747" spans="29:36" x14ac:dyDescent="0.25">
      <c r="AC13747" s="440"/>
      <c r="AD13747" s="440"/>
      <c r="AE13747" s="440"/>
      <c r="AF13747" s="440"/>
      <c r="AG13747" s="440"/>
      <c r="AH13747" s="440"/>
      <c r="AI13747" s="440"/>
      <c r="AJ13747" s="440"/>
    </row>
    <row r="13748" spans="29:36" x14ac:dyDescent="0.25">
      <c r="AC13748" s="440"/>
      <c r="AD13748" s="440"/>
      <c r="AE13748" s="440"/>
      <c r="AF13748" s="440"/>
      <c r="AG13748" s="440"/>
      <c r="AH13748" s="440"/>
      <c r="AI13748" s="440"/>
      <c r="AJ13748" s="440"/>
    </row>
    <row r="13749" spans="29:36" x14ac:dyDescent="0.25">
      <c r="AC13749" s="440"/>
      <c r="AD13749" s="440"/>
      <c r="AE13749" s="440"/>
      <c r="AF13749" s="440"/>
      <c r="AG13749" s="440"/>
      <c r="AH13749" s="440"/>
      <c r="AI13749" s="440"/>
      <c r="AJ13749" s="440"/>
    </row>
    <row r="13750" spans="29:36" x14ac:dyDescent="0.25">
      <c r="AC13750" s="440"/>
      <c r="AD13750" s="440"/>
      <c r="AE13750" s="440"/>
      <c r="AF13750" s="440"/>
      <c r="AG13750" s="440"/>
      <c r="AH13750" s="440"/>
      <c r="AI13750" s="440"/>
      <c r="AJ13750" s="440"/>
    </row>
    <row r="13751" spans="29:36" x14ac:dyDescent="0.25">
      <c r="AC13751" s="440"/>
      <c r="AD13751" s="440"/>
      <c r="AE13751" s="440"/>
      <c r="AF13751" s="440"/>
      <c r="AG13751" s="440"/>
      <c r="AH13751" s="440"/>
      <c r="AI13751" s="440"/>
      <c r="AJ13751" s="440"/>
    </row>
    <row r="13752" spans="29:36" x14ac:dyDescent="0.25">
      <c r="AC13752" s="440"/>
      <c r="AD13752" s="440"/>
      <c r="AE13752" s="440"/>
      <c r="AF13752" s="440"/>
      <c r="AG13752" s="440"/>
      <c r="AH13752" s="440"/>
      <c r="AI13752" s="440"/>
      <c r="AJ13752" s="440"/>
    </row>
    <row r="13753" spans="29:36" x14ac:dyDescent="0.25">
      <c r="AC13753" s="440"/>
      <c r="AD13753" s="440"/>
      <c r="AE13753" s="440"/>
      <c r="AF13753" s="440"/>
      <c r="AG13753" s="440"/>
      <c r="AH13753" s="440"/>
      <c r="AI13753" s="440"/>
      <c r="AJ13753" s="440"/>
    </row>
    <row r="13754" spans="29:36" x14ac:dyDescent="0.25">
      <c r="AC13754" s="440"/>
      <c r="AD13754" s="440"/>
      <c r="AE13754" s="440"/>
      <c r="AF13754" s="440"/>
      <c r="AG13754" s="440"/>
      <c r="AH13754" s="440"/>
      <c r="AI13754" s="440"/>
      <c r="AJ13754" s="440"/>
    </row>
    <row r="13755" spans="29:36" x14ac:dyDescent="0.25">
      <c r="AC13755" s="440"/>
      <c r="AD13755" s="440"/>
      <c r="AE13755" s="440"/>
      <c r="AF13755" s="440"/>
      <c r="AG13755" s="440"/>
      <c r="AH13755" s="440"/>
      <c r="AI13755" s="440"/>
      <c r="AJ13755" s="440"/>
    </row>
    <row r="13756" spans="29:36" x14ac:dyDescent="0.25">
      <c r="AC13756" s="440"/>
      <c r="AD13756" s="440"/>
      <c r="AE13756" s="440"/>
      <c r="AF13756" s="440"/>
      <c r="AG13756" s="440"/>
      <c r="AH13756" s="440"/>
      <c r="AI13756" s="440"/>
      <c r="AJ13756" s="440"/>
    </row>
    <row r="13757" spans="29:36" x14ac:dyDescent="0.25">
      <c r="AC13757" s="440"/>
      <c r="AD13757" s="440"/>
      <c r="AE13757" s="440"/>
      <c r="AF13757" s="440"/>
      <c r="AG13757" s="440"/>
      <c r="AH13757" s="440"/>
      <c r="AI13757" s="440"/>
      <c r="AJ13757" s="440"/>
    </row>
    <row r="13758" spans="29:36" x14ac:dyDescent="0.25">
      <c r="AC13758" s="440"/>
      <c r="AD13758" s="440"/>
      <c r="AE13758" s="440"/>
      <c r="AF13758" s="440"/>
      <c r="AG13758" s="440"/>
      <c r="AH13758" s="440"/>
      <c r="AI13758" s="440"/>
      <c r="AJ13758" s="440"/>
    </row>
    <row r="13759" spans="29:36" x14ac:dyDescent="0.25">
      <c r="AC13759" s="440"/>
      <c r="AD13759" s="440"/>
      <c r="AE13759" s="440"/>
      <c r="AF13759" s="440"/>
      <c r="AG13759" s="440"/>
      <c r="AH13759" s="440"/>
      <c r="AI13759" s="440"/>
      <c r="AJ13759" s="440"/>
    </row>
    <row r="13760" spans="29:36" x14ac:dyDescent="0.25">
      <c r="AC13760" s="440"/>
      <c r="AD13760" s="440"/>
      <c r="AE13760" s="440"/>
      <c r="AF13760" s="440"/>
      <c r="AG13760" s="440"/>
      <c r="AH13760" s="440"/>
      <c r="AI13760" s="440"/>
      <c r="AJ13760" s="440"/>
    </row>
    <row r="13761" spans="29:36" x14ac:dyDescent="0.25">
      <c r="AC13761" s="440"/>
      <c r="AD13761" s="440"/>
      <c r="AE13761" s="440"/>
      <c r="AF13761" s="440"/>
      <c r="AG13761" s="440"/>
      <c r="AH13761" s="440"/>
      <c r="AI13761" s="440"/>
      <c r="AJ13761" s="440"/>
    </row>
    <row r="13762" spans="29:36" x14ac:dyDescent="0.25">
      <c r="AC13762" s="440"/>
      <c r="AD13762" s="440"/>
      <c r="AE13762" s="440"/>
      <c r="AF13762" s="440"/>
      <c r="AG13762" s="440"/>
      <c r="AH13762" s="440"/>
      <c r="AI13762" s="440"/>
      <c r="AJ13762" s="440"/>
    </row>
    <row r="13763" spans="29:36" x14ac:dyDescent="0.25">
      <c r="AC13763" s="440"/>
      <c r="AD13763" s="440"/>
      <c r="AE13763" s="440"/>
      <c r="AF13763" s="440"/>
      <c r="AG13763" s="440"/>
      <c r="AH13763" s="440"/>
      <c r="AI13763" s="440"/>
      <c r="AJ13763" s="440"/>
    </row>
    <row r="13764" spans="29:36" x14ac:dyDescent="0.25">
      <c r="AC13764" s="440"/>
      <c r="AD13764" s="440"/>
      <c r="AE13764" s="440"/>
      <c r="AF13764" s="440"/>
      <c r="AG13764" s="440"/>
      <c r="AH13764" s="440"/>
      <c r="AI13764" s="440"/>
      <c r="AJ13764" s="440"/>
    </row>
    <row r="13765" spans="29:36" x14ac:dyDescent="0.25">
      <c r="AC13765" s="440"/>
      <c r="AD13765" s="440"/>
      <c r="AE13765" s="440"/>
      <c r="AF13765" s="440"/>
      <c r="AG13765" s="440"/>
      <c r="AH13765" s="440"/>
      <c r="AI13765" s="440"/>
      <c r="AJ13765" s="440"/>
    </row>
    <row r="13766" spans="29:36" x14ac:dyDescent="0.25">
      <c r="AC13766" s="440"/>
      <c r="AD13766" s="440"/>
      <c r="AE13766" s="440"/>
      <c r="AF13766" s="440"/>
      <c r="AG13766" s="440"/>
      <c r="AH13766" s="440"/>
      <c r="AI13766" s="440"/>
      <c r="AJ13766" s="440"/>
    </row>
    <row r="13767" spans="29:36" x14ac:dyDescent="0.25">
      <c r="AC13767" s="440"/>
      <c r="AD13767" s="440"/>
      <c r="AE13767" s="440"/>
      <c r="AF13767" s="440"/>
      <c r="AG13767" s="440"/>
      <c r="AH13767" s="440"/>
      <c r="AI13767" s="440"/>
      <c r="AJ13767" s="440"/>
    </row>
    <row r="13768" spans="29:36" x14ac:dyDescent="0.25">
      <c r="AC13768" s="440"/>
      <c r="AD13768" s="440"/>
      <c r="AE13768" s="440"/>
      <c r="AF13768" s="440"/>
      <c r="AG13768" s="440"/>
      <c r="AH13768" s="440"/>
      <c r="AI13768" s="440"/>
      <c r="AJ13768" s="440"/>
    </row>
    <row r="13769" spans="29:36" x14ac:dyDescent="0.25">
      <c r="AC13769" s="440"/>
      <c r="AD13769" s="440"/>
      <c r="AE13769" s="440"/>
      <c r="AF13769" s="440"/>
      <c r="AG13769" s="440"/>
      <c r="AH13769" s="440"/>
      <c r="AI13769" s="440"/>
      <c r="AJ13769" s="440"/>
    </row>
    <row r="13770" spans="29:36" x14ac:dyDescent="0.25">
      <c r="AC13770" s="440"/>
      <c r="AD13770" s="440"/>
      <c r="AE13770" s="440"/>
      <c r="AF13770" s="440"/>
      <c r="AG13770" s="440"/>
      <c r="AH13770" s="440"/>
      <c r="AI13770" s="440"/>
      <c r="AJ13770" s="440"/>
    </row>
    <row r="13771" spans="29:36" x14ac:dyDescent="0.25">
      <c r="AC13771" s="440"/>
      <c r="AD13771" s="440"/>
      <c r="AE13771" s="440"/>
      <c r="AF13771" s="440"/>
      <c r="AG13771" s="440"/>
      <c r="AH13771" s="440"/>
      <c r="AI13771" s="440"/>
      <c r="AJ13771" s="440"/>
    </row>
    <row r="13772" spans="29:36" x14ac:dyDescent="0.25">
      <c r="AC13772" s="440"/>
      <c r="AD13772" s="440"/>
      <c r="AE13772" s="440"/>
      <c r="AF13772" s="440"/>
      <c r="AG13772" s="440"/>
      <c r="AH13772" s="440"/>
      <c r="AI13772" s="440"/>
      <c r="AJ13772" s="440"/>
    </row>
    <row r="13773" spans="29:36" x14ac:dyDescent="0.25">
      <c r="AC13773" s="440"/>
      <c r="AD13773" s="440"/>
      <c r="AE13773" s="440"/>
      <c r="AF13773" s="440"/>
      <c r="AG13773" s="440"/>
      <c r="AH13773" s="440"/>
      <c r="AI13773" s="440"/>
      <c r="AJ13773" s="440"/>
    </row>
    <row r="13774" spans="29:36" x14ac:dyDescent="0.25">
      <c r="AC13774" s="440"/>
      <c r="AD13774" s="440"/>
      <c r="AE13774" s="440"/>
      <c r="AF13774" s="440"/>
      <c r="AG13774" s="440"/>
      <c r="AH13774" s="440"/>
      <c r="AI13774" s="440"/>
      <c r="AJ13774" s="440"/>
    </row>
    <row r="13775" spans="29:36" x14ac:dyDescent="0.25">
      <c r="AC13775" s="440"/>
      <c r="AD13775" s="440"/>
      <c r="AE13775" s="440"/>
      <c r="AF13775" s="440"/>
      <c r="AG13775" s="440"/>
      <c r="AH13775" s="440"/>
      <c r="AI13775" s="440"/>
      <c r="AJ13775" s="440"/>
    </row>
    <row r="13776" spans="29:36" x14ac:dyDescent="0.25">
      <c r="AC13776" s="440"/>
      <c r="AD13776" s="440"/>
      <c r="AE13776" s="440"/>
      <c r="AF13776" s="440"/>
      <c r="AG13776" s="440"/>
      <c r="AH13776" s="440"/>
      <c r="AI13776" s="440"/>
      <c r="AJ13776" s="440"/>
    </row>
    <row r="13777" spans="29:36" x14ac:dyDescent="0.25">
      <c r="AC13777" s="440"/>
      <c r="AD13777" s="440"/>
      <c r="AE13777" s="440"/>
      <c r="AF13777" s="440"/>
      <c r="AG13777" s="440"/>
      <c r="AH13777" s="440"/>
      <c r="AI13777" s="440"/>
      <c r="AJ13777" s="440"/>
    </row>
    <row r="13778" spans="29:36" x14ac:dyDescent="0.25">
      <c r="AC13778" s="440"/>
      <c r="AD13778" s="440"/>
      <c r="AE13778" s="440"/>
      <c r="AF13778" s="440"/>
      <c r="AG13778" s="440"/>
      <c r="AH13778" s="440"/>
      <c r="AI13778" s="440"/>
      <c r="AJ13778" s="440"/>
    </row>
    <row r="13779" spans="29:36" x14ac:dyDescent="0.25">
      <c r="AC13779" s="440"/>
      <c r="AD13779" s="440"/>
      <c r="AE13779" s="440"/>
      <c r="AF13779" s="440"/>
      <c r="AG13779" s="440"/>
      <c r="AH13779" s="440"/>
      <c r="AI13779" s="440"/>
      <c r="AJ13779" s="440"/>
    </row>
    <row r="13780" spans="29:36" x14ac:dyDescent="0.25">
      <c r="AC13780" s="440"/>
      <c r="AD13780" s="440"/>
      <c r="AE13780" s="440"/>
      <c r="AF13780" s="440"/>
      <c r="AG13780" s="440"/>
      <c r="AH13780" s="440"/>
      <c r="AI13780" s="440"/>
      <c r="AJ13780" s="440"/>
    </row>
    <row r="13781" spans="29:36" x14ac:dyDescent="0.25">
      <c r="AC13781" s="440"/>
      <c r="AD13781" s="440"/>
      <c r="AE13781" s="440"/>
      <c r="AF13781" s="440"/>
      <c r="AG13781" s="440"/>
      <c r="AH13781" s="440"/>
      <c r="AI13781" s="440"/>
      <c r="AJ13781" s="440"/>
    </row>
    <row r="13782" spans="29:36" x14ac:dyDescent="0.25">
      <c r="AC13782" s="440"/>
      <c r="AD13782" s="440"/>
      <c r="AE13782" s="440"/>
      <c r="AF13782" s="440"/>
      <c r="AG13782" s="440"/>
      <c r="AH13782" s="440"/>
      <c r="AI13782" s="440"/>
      <c r="AJ13782" s="440"/>
    </row>
    <row r="13783" spans="29:36" x14ac:dyDescent="0.25">
      <c r="AC13783" s="440"/>
      <c r="AD13783" s="440"/>
      <c r="AE13783" s="440"/>
      <c r="AF13783" s="440"/>
      <c r="AG13783" s="440"/>
      <c r="AH13783" s="440"/>
      <c r="AI13783" s="440"/>
      <c r="AJ13783" s="440"/>
    </row>
    <row r="13784" spans="29:36" x14ac:dyDescent="0.25">
      <c r="AC13784" s="440"/>
      <c r="AD13784" s="440"/>
      <c r="AE13784" s="440"/>
      <c r="AF13784" s="440"/>
      <c r="AG13784" s="440"/>
      <c r="AH13784" s="440"/>
      <c r="AI13784" s="440"/>
      <c r="AJ13784" s="440"/>
    </row>
    <row r="13785" spans="29:36" x14ac:dyDescent="0.25">
      <c r="AC13785" s="440"/>
      <c r="AD13785" s="440"/>
      <c r="AE13785" s="440"/>
      <c r="AF13785" s="440"/>
      <c r="AG13785" s="440"/>
      <c r="AH13785" s="440"/>
      <c r="AI13785" s="440"/>
      <c r="AJ13785" s="440"/>
    </row>
    <row r="13786" spans="29:36" x14ac:dyDescent="0.25">
      <c r="AC13786" s="440"/>
      <c r="AD13786" s="440"/>
      <c r="AE13786" s="440"/>
      <c r="AF13786" s="440"/>
      <c r="AG13786" s="440"/>
      <c r="AH13786" s="440"/>
      <c r="AI13786" s="440"/>
      <c r="AJ13786" s="440"/>
    </row>
    <row r="13787" spans="29:36" x14ac:dyDescent="0.25">
      <c r="AC13787" s="440"/>
      <c r="AD13787" s="440"/>
      <c r="AE13787" s="440"/>
      <c r="AF13787" s="440"/>
      <c r="AG13787" s="440"/>
      <c r="AH13787" s="440"/>
      <c r="AI13787" s="440"/>
      <c r="AJ13787" s="440"/>
    </row>
    <row r="13788" spans="29:36" x14ac:dyDescent="0.25">
      <c r="AC13788" s="440"/>
      <c r="AD13788" s="440"/>
      <c r="AE13788" s="440"/>
      <c r="AF13788" s="440"/>
      <c r="AG13788" s="440"/>
      <c r="AH13788" s="440"/>
      <c r="AI13788" s="440"/>
      <c r="AJ13788" s="440"/>
    </row>
    <row r="13789" spans="29:36" x14ac:dyDescent="0.25">
      <c r="AC13789" s="440"/>
      <c r="AD13789" s="440"/>
      <c r="AE13789" s="440"/>
      <c r="AF13789" s="440"/>
      <c r="AG13789" s="440"/>
      <c r="AH13789" s="440"/>
      <c r="AI13789" s="440"/>
      <c r="AJ13789" s="440"/>
    </row>
    <row r="13790" spans="29:36" x14ac:dyDescent="0.25">
      <c r="AC13790" s="440"/>
      <c r="AD13790" s="440"/>
      <c r="AE13790" s="440"/>
      <c r="AF13790" s="440"/>
      <c r="AG13790" s="440"/>
      <c r="AH13790" s="440"/>
      <c r="AI13790" s="440"/>
      <c r="AJ13790" s="440"/>
    </row>
    <row r="13791" spans="29:36" x14ac:dyDescent="0.25">
      <c r="AC13791" s="440"/>
      <c r="AD13791" s="440"/>
      <c r="AE13791" s="440"/>
      <c r="AF13791" s="440"/>
      <c r="AG13791" s="440"/>
      <c r="AH13791" s="440"/>
      <c r="AI13791" s="440"/>
      <c r="AJ13791" s="440"/>
    </row>
    <row r="13792" spans="29:36" x14ac:dyDescent="0.25">
      <c r="AC13792" s="440"/>
      <c r="AD13792" s="440"/>
      <c r="AE13792" s="440"/>
      <c r="AF13792" s="440"/>
      <c r="AG13792" s="440"/>
      <c r="AH13792" s="440"/>
      <c r="AI13792" s="440"/>
      <c r="AJ13792" s="440"/>
    </row>
    <row r="13793" spans="29:36" x14ac:dyDescent="0.25">
      <c r="AC13793" s="440"/>
      <c r="AD13793" s="440"/>
      <c r="AE13793" s="440"/>
      <c r="AF13793" s="440"/>
      <c r="AG13793" s="440"/>
      <c r="AH13793" s="440"/>
      <c r="AI13793" s="440"/>
      <c r="AJ13793" s="440"/>
    </row>
    <row r="13794" spans="29:36" x14ac:dyDescent="0.25">
      <c r="AC13794" s="440"/>
      <c r="AD13794" s="440"/>
      <c r="AE13794" s="440"/>
      <c r="AF13794" s="440"/>
      <c r="AG13794" s="440"/>
      <c r="AH13794" s="440"/>
      <c r="AI13794" s="440"/>
      <c r="AJ13794" s="440"/>
    </row>
    <row r="13795" spans="29:36" x14ac:dyDescent="0.25">
      <c r="AC13795" s="440"/>
      <c r="AD13795" s="440"/>
      <c r="AE13795" s="440"/>
      <c r="AF13795" s="440"/>
      <c r="AG13795" s="440"/>
      <c r="AH13795" s="440"/>
      <c r="AI13795" s="440"/>
      <c r="AJ13795" s="440"/>
    </row>
    <row r="13796" spans="29:36" x14ac:dyDescent="0.25">
      <c r="AC13796" s="440"/>
      <c r="AD13796" s="440"/>
      <c r="AE13796" s="440"/>
      <c r="AF13796" s="440"/>
      <c r="AG13796" s="440"/>
      <c r="AH13796" s="440"/>
      <c r="AI13796" s="440"/>
      <c r="AJ13796" s="440"/>
    </row>
    <row r="13797" spans="29:36" x14ac:dyDescent="0.25">
      <c r="AC13797" s="440"/>
      <c r="AD13797" s="440"/>
      <c r="AE13797" s="440"/>
      <c r="AF13797" s="440"/>
      <c r="AG13797" s="440"/>
      <c r="AH13797" s="440"/>
      <c r="AI13797" s="440"/>
      <c r="AJ13797" s="440"/>
    </row>
    <row r="13798" spans="29:36" x14ac:dyDescent="0.25">
      <c r="AC13798" s="440"/>
      <c r="AD13798" s="440"/>
      <c r="AE13798" s="440"/>
      <c r="AF13798" s="440"/>
      <c r="AG13798" s="440"/>
      <c r="AH13798" s="440"/>
      <c r="AI13798" s="440"/>
      <c r="AJ13798" s="440"/>
    </row>
    <row r="13799" spans="29:36" x14ac:dyDescent="0.25">
      <c r="AC13799" s="440"/>
      <c r="AD13799" s="440"/>
      <c r="AE13799" s="440"/>
      <c r="AF13799" s="440"/>
      <c r="AG13799" s="440"/>
      <c r="AH13799" s="440"/>
      <c r="AI13799" s="440"/>
      <c r="AJ13799" s="440"/>
    </row>
    <row r="13800" spans="29:36" x14ac:dyDescent="0.25">
      <c r="AC13800" s="440"/>
      <c r="AD13800" s="440"/>
      <c r="AE13800" s="440"/>
      <c r="AF13800" s="440"/>
      <c r="AG13800" s="440"/>
      <c r="AH13800" s="440"/>
      <c r="AI13800" s="440"/>
      <c r="AJ13800" s="440"/>
    </row>
    <row r="13801" spans="29:36" x14ac:dyDescent="0.25">
      <c r="AC13801" s="440"/>
      <c r="AD13801" s="440"/>
      <c r="AE13801" s="440"/>
      <c r="AF13801" s="440"/>
      <c r="AG13801" s="440"/>
      <c r="AH13801" s="440"/>
      <c r="AI13801" s="440"/>
      <c r="AJ13801" s="440"/>
    </row>
    <row r="13802" spans="29:36" x14ac:dyDescent="0.25">
      <c r="AC13802" s="440"/>
      <c r="AD13802" s="440"/>
      <c r="AE13802" s="440"/>
      <c r="AF13802" s="440"/>
      <c r="AG13802" s="440"/>
      <c r="AH13802" s="440"/>
      <c r="AI13802" s="440"/>
      <c r="AJ13802" s="440"/>
    </row>
    <row r="13803" spans="29:36" x14ac:dyDescent="0.25">
      <c r="AC13803" s="440"/>
      <c r="AD13803" s="440"/>
      <c r="AE13803" s="440"/>
      <c r="AF13803" s="440"/>
      <c r="AG13803" s="440"/>
      <c r="AH13803" s="440"/>
      <c r="AI13803" s="440"/>
      <c r="AJ13803" s="440"/>
    </row>
    <row r="13804" spans="29:36" x14ac:dyDescent="0.25">
      <c r="AC13804" s="440"/>
      <c r="AD13804" s="440"/>
      <c r="AE13804" s="440"/>
      <c r="AF13804" s="440"/>
      <c r="AG13804" s="440"/>
      <c r="AH13804" s="440"/>
      <c r="AI13804" s="440"/>
      <c r="AJ13804" s="440"/>
    </row>
    <row r="13805" spans="29:36" x14ac:dyDescent="0.25">
      <c r="AC13805" s="440"/>
      <c r="AD13805" s="440"/>
      <c r="AE13805" s="440"/>
      <c r="AF13805" s="440"/>
      <c r="AG13805" s="440"/>
      <c r="AH13805" s="440"/>
      <c r="AI13805" s="440"/>
      <c r="AJ13805" s="440"/>
    </row>
    <row r="13806" spans="29:36" x14ac:dyDescent="0.25">
      <c r="AC13806" s="440"/>
      <c r="AD13806" s="440"/>
      <c r="AE13806" s="440"/>
      <c r="AF13806" s="440"/>
      <c r="AG13806" s="440"/>
      <c r="AH13806" s="440"/>
      <c r="AI13806" s="440"/>
      <c r="AJ13806" s="440"/>
    </row>
    <row r="13807" spans="29:36" x14ac:dyDescent="0.25">
      <c r="AC13807" s="440"/>
      <c r="AD13807" s="440"/>
      <c r="AE13807" s="440"/>
      <c r="AF13807" s="440"/>
      <c r="AG13807" s="440"/>
      <c r="AH13807" s="440"/>
      <c r="AI13807" s="440"/>
      <c r="AJ13807" s="440"/>
    </row>
    <row r="13808" spans="29:36" x14ac:dyDescent="0.25">
      <c r="AC13808" s="440"/>
      <c r="AD13808" s="440"/>
      <c r="AE13808" s="440"/>
      <c r="AF13808" s="440"/>
      <c r="AG13808" s="440"/>
      <c r="AH13808" s="440"/>
      <c r="AI13808" s="440"/>
      <c r="AJ13808" s="440"/>
    </row>
    <row r="13809" spans="29:36" x14ac:dyDescent="0.25">
      <c r="AC13809" s="440"/>
      <c r="AD13809" s="440"/>
      <c r="AE13809" s="440"/>
      <c r="AF13809" s="440"/>
      <c r="AG13809" s="440"/>
      <c r="AH13809" s="440"/>
      <c r="AI13809" s="440"/>
      <c r="AJ13809" s="440"/>
    </row>
    <row r="13810" spans="29:36" x14ac:dyDescent="0.25">
      <c r="AC13810" s="440"/>
      <c r="AD13810" s="440"/>
      <c r="AE13810" s="440"/>
      <c r="AF13810" s="440"/>
      <c r="AG13810" s="440"/>
      <c r="AH13810" s="440"/>
      <c r="AI13810" s="440"/>
      <c r="AJ13810" s="440"/>
    </row>
    <row r="13811" spans="29:36" x14ac:dyDescent="0.25">
      <c r="AC13811" s="440"/>
      <c r="AD13811" s="440"/>
      <c r="AE13811" s="440"/>
      <c r="AF13811" s="440"/>
      <c r="AG13811" s="440"/>
      <c r="AH13811" s="440"/>
      <c r="AI13811" s="440"/>
      <c r="AJ13811" s="440"/>
    </row>
    <row r="13812" spans="29:36" x14ac:dyDescent="0.25">
      <c r="AC13812" s="440"/>
      <c r="AD13812" s="440"/>
      <c r="AE13812" s="440"/>
      <c r="AF13812" s="440"/>
      <c r="AG13812" s="440"/>
      <c r="AH13812" s="440"/>
      <c r="AI13812" s="440"/>
      <c r="AJ13812" s="440"/>
    </row>
    <row r="13813" spans="29:36" x14ac:dyDescent="0.25">
      <c r="AC13813" s="440"/>
      <c r="AD13813" s="440"/>
      <c r="AE13813" s="440"/>
      <c r="AF13813" s="440"/>
      <c r="AG13813" s="440"/>
      <c r="AH13813" s="440"/>
      <c r="AI13813" s="440"/>
      <c r="AJ13813" s="440"/>
    </row>
    <row r="13814" spans="29:36" x14ac:dyDescent="0.25">
      <c r="AC13814" s="440"/>
      <c r="AD13814" s="440"/>
      <c r="AE13814" s="440"/>
      <c r="AF13814" s="440"/>
      <c r="AG13814" s="440"/>
      <c r="AH13814" s="440"/>
      <c r="AI13814" s="440"/>
      <c r="AJ13814" s="440"/>
    </row>
    <row r="13815" spans="29:36" x14ac:dyDescent="0.25">
      <c r="AC13815" s="440"/>
      <c r="AD13815" s="440"/>
      <c r="AE13815" s="440"/>
      <c r="AF13815" s="440"/>
      <c r="AG13815" s="440"/>
      <c r="AH13815" s="440"/>
      <c r="AI13815" s="440"/>
      <c r="AJ13815" s="440"/>
    </row>
    <row r="13816" spans="29:36" x14ac:dyDescent="0.25">
      <c r="AC13816" s="440"/>
      <c r="AD13816" s="440"/>
      <c r="AE13816" s="440"/>
      <c r="AF13816" s="440"/>
      <c r="AG13816" s="440"/>
      <c r="AH13816" s="440"/>
      <c r="AI13816" s="440"/>
      <c r="AJ13816" s="440"/>
    </row>
    <row r="13817" spans="29:36" x14ac:dyDescent="0.25">
      <c r="AC13817" s="440"/>
      <c r="AD13817" s="440"/>
      <c r="AE13817" s="440"/>
      <c r="AF13817" s="440"/>
      <c r="AG13817" s="440"/>
      <c r="AH13817" s="440"/>
      <c r="AI13817" s="440"/>
      <c r="AJ13817" s="440"/>
    </row>
    <row r="13818" spans="29:36" x14ac:dyDescent="0.25">
      <c r="AC13818" s="440"/>
      <c r="AD13818" s="440"/>
      <c r="AE13818" s="440"/>
      <c r="AF13818" s="440"/>
      <c r="AG13818" s="440"/>
      <c r="AH13818" s="440"/>
      <c r="AI13818" s="440"/>
      <c r="AJ13818" s="440"/>
    </row>
    <row r="13819" spans="29:36" x14ac:dyDescent="0.25">
      <c r="AC13819" s="440"/>
      <c r="AD13819" s="440"/>
      <c r="AE13819" s="440"/>
      <c r="AF13819" s="440"/>
      <c r="AG13819" s="440"/>
      <c r="AH13819" s="440"/>
      <c r="AI13819" s="440"/>
      <c r="AJ13819" s="440"/>
    </row>
    <row r="13820" spans="29:36" x14ac:dyDescent="0.25">
      <c r="AC13820" s="440"/>
      <c r="AD13820" s="440"/>
      <c r="AE13820" s="440"/>
      <c r="AF13820" s="440"/>
      <c r="AG13820" s="440"/>
      <c r="AH13820" s="440"/>
      <c r="AI13820" s="440"/>
      <c r="AJ13820" s="440"/>
    </row>
    <row r="13821" spans="29:36" x14ac:dyDescent="0.25">
      <c r="AC13821" s="440"/>
      <c r="AD13821" s="440"/>
      <c r="AE13821" s="440"/>
      <c r="AF13821" s="440"/>
      <c r="AG13821" s="440"/>
      <c r="AH13821" s="440"/>
      <c r="AI13821" s="440"/>
      <c r="AJ13821" s="440"/>
    </row>
    <row r="13822" spans="29:36" x14ac:dyDescent="0.25">
      <c r="AC13822" s="440"/>
      <c r="AD13822" s="440"/>
      <c r="AE13822" s="440"/>
      <c r="AF13822" s="440"/>
      <c r="AG13822" s="440"/>
      <c r="AH13822" s="440"/>
      <c r="AI13822" s="440"/>
      <c r="AJ13822" s="440"/>
    </row>
    <row r="13823" spans="29:36" x14ac:dyDescent="0.25">
      <c r="AC13823" s="440"/>
      <c r="AD13823" s="440"/>
      <c r="AE13823" s="440"/>
      <c r="AF13823" s="440"/>
      <c r="AG13823" s="440"/>
      <c r="AH13823" s="440"/>
      <c r="AI13823" s="440"/>
      <c r="AJ13823" s="440"/>
    </row>
    <row r="13824" spans="29:36" x14ac:dyDescent="0.25">
      <c r="AC13824" s="440"/>
      <c r="AD13824" s="440"/>
      <c r="AE13824" s="440"/>
      <c r="AF13824" s="440"/>
      <c r="AG13824" s="440"/>
      <c r="AH13824" s="440"/>
      <c r="AI13824" s="440"/>
      <c r="AJ13824" s="440"/>
    </row>
    <row r="13825" spans="29:36" x14ac:dyDescent="0.25">
      <c r="AC13825" s="440"/>
      <c r="AD13825" s="440"/>
      <c r="AE13825" s="440"/>
      <c r="AF13825" s="440"/>
      <c r="AG13825" s="440"/>
      <c r="AH13825" s="440"/>
      <c r="AI13825" s="440"/>
      <c r="AJ13825" s="440"/>
    </row>
    <row r="13826" spans="29:36" x14ac:dyDescent="0.25">
      <c r="AC13826" s="440"/>
      <c r="AD13826" s="440"/>
      <c r="AE13826" s="440"/>
      <c r="AF13826" s="440"/>
      <c r="AG13826" s="440"/>
      <c r="AH13826" s="440"/>
      <c r="AI13826" s="440"/>
      <c r="AJ13826" s="440"/>
    </row>
    <row r="13827" spans="29:36" x14ac:dyDescent="0.25">
      <c r="AC13827" s="440"/>
      <c r="AD13827" s="440"/>
      <c r="AE13827" s="440"/>
      <c r="AF13827" s="440"/>
      <c r="AG13827" s="440"/>
      <c r="AH13827" s="440"/>
      <c r="AI13827" s="440"/>
      <c r="AJ13827" s="440"/>
    </row>
    <row r="13828" spans="29:36" x14ac:dyDescent="0.25">
      <c r="AC13828" s="440"/>
      <c r="AD13828" s="440"/>
      <c r="AE13828" s="440"/>
      <c r="AF13828" s="440"/>
      <c r="AG13828" s="440"/>
      <c r="AH13828" s="440"/>
      <c r="AI13828" s="440"/>
      <c r="AJ13828" s="440"/>
    </row>
    <row r="13829" spans="29:36" x14ac:dyDescent="0.25">
      <c r="AC13829" s="440"/>
      <c r="AD13829" s="440"/>
      <c r="AE13829" s="440"/>
      <c r="AF13829" s="440"/>
      <c r="AG13829" s="440"/>
      <c r="AH13829" s="440"/>
      <c r="AI13829" s="440"/>
      <c r="AJ13829" s="440"/>
    </row>
    <row r="13830" spans="29:36" x14ac:dyDescent="0.25">
      <c r="AC13830" s="440"/>
      <c r="AD13830" s="440"/>
      <c r="AE13830" s="440"/>
      <c r="AF13830" s="440"/>
      <c r="AG13830" s="440"/>
      <c r="AH13830" s="440"/>
      <c r="AI13830" s="440"/>
      <c r="AJ13830" s="440"/>
    </row>
    <row r="13831" spans="29:36" x14ac:dyDescent="0.25">
      <c r="AC13831" s="440"/>
      <c r="AD13831" s="440"/>
      <c r="AE13831" s="440"/>
      <c r="AF13831" s="440"/>
      <c r="AG13831" s="440"/>
      <c r="AH13831" s="440"/>
      <c r="AI13831" s="440"/>
      <c r="AJ13831" s="440"/>
    </row>
    <row r="13832" spans="29:36" x14ac:dyDescent="0.25">
      <c r="AC13832" s="440"/>
      <c r="AD13832" s="440"/>
      <c r="AE13832" s="440"/>
      <c r="AF13832" s="440"/>
      <c r="AG13832" s="440"/>
      <c r="AH13832" s="440"/>
      <c r="AI13832" s="440"/>
      <c r="AJ13832" s="440"/>
    </row>
    <row r="13833" spans="29:36" x14ac:dyDescent="0.25">
      <c r="AC13833" s="440"/>
      <c r="AD13833" s="440"/>
      <c r="AE13833" s="440"/>
      <c r="AF13833" s="440"/>
      <c r="AG13833" s="440"/>
      <c r="AH13833" s="440"/>
      <c r="AI13833" s="440"/>
      <c r="AJ13833" s="440"/>
    </row>
    <row r="13834" spans="29:36" x14ac:dyDescent="0.25">
      <c r="AC13834" s="440"/>
      <c r="AD13834" s="440"/>
      <c r="AE13834" s="440"/>
      <c r="AF13834" s="440"/>
      <c r="AG13834" s="440"/>
      <c r="AH13834" s="440"/>
      <c r="AI13834" s="440"/>
      <c r="AJ13834" s="440"/>
    </row>
    <row r="13835" spans="29:36" x14ac:dyDescent="0.25">
      <c r="AC13835" s="440"/>
      <c r="AD13835" s="440"/>
      <c r="AE13835" s="440"/>
      <c r="AF13835" s="440"/>
      <c r="AG13835" s="440"/>
      <c r="AH13835" s="440"/>
      <c r="AI13835" s="440"/>
      <c r="AJ13835" s="440"/>
    </row>
    <row r="13836" spans="29:36" x14ac:dyDescent="0.25">
      <c r="AC13836" s="440"/>
      <c r="AD13836" s="440"/>
      <c r="AE13836" s="440"/>
      <c r="AF13836" s="440"/>
      <c r="AG13836" s="440"/>
      <c r="AH13836" s="440"/>
      <c r="AI13836" s="440"/>
      <c r="AJ13836" s="440"/>
    </row>
    <row r="13837" spans="29:36" x14ac:dyDescent="0.25">
      <c r="AC13837" s="440"/>
      <c r="AD13837" s="440"/>
      <c r="AE13837" s="440"/>
      <c r="AF13837" s="440"/>
      <c r="AG13837" s="440"/>
      <c r="AH13837" s="440"/>
      <c r="AI13837" s="440"/>
      <c r="AJ13837" s="440"/>
    </row>
    <row r="13838" spans="29:36" x14ac:dyDescent="0.25">
      <c r="AC13838" s="440"/>
      <c r="AD13838" s="440"/>
      <c r="AE13838" s="440"/>
      <c r="AF13838" s="440"/>
      <c r="AG13838" s="440"/>
      <c r="AH13838" s="440"/>
      <c r="AI13838" s="440"/>
      <c r="AJ13838" s="440"/>
    </row>
    <row r="13839" spans="29:36" x14ac:dyDescent="0.25">
      <c r="AC13839" s="440"/>
      <c r="AD13839" s="440"/>
      <c r="AE13839" s="440"/>
      <c r="AF13839" s="440"/>
      <c r="AG13839" s="440"/>
      <c r="AH13839" s="440"/>
      <c r="AI13839" s="440"/>
      <c r="AJ13839" s="440"/>
    </row>
    <row r="13840" spans="29:36" x14ac:dyDescent="0.25">
      <c r="AC13840" s="440"/>
      <c r="AD13840" s="440"/>
      <c r="AE13840" s="440"/>
      <c r="AF13840" s="440"/>
      <c r="AG13840" s="440"/>
      <c r="AH13840" s="440"/>
      <c r="AI13840" s="440"/>
      <c r="AJ13840" s="440"/>
    </row>
    <row r="13841" spans="29:36" x14ac:dyDescent="0.25">
      <c r="AC13841" s="440"/>
      <c r="AD13841" s="440"/>
      <c r="AE13841" s="440"/>
      <c r="AF13841" s="440"/>
      <c r="AG13841" s="440"/>
      <c r="AH13841" s="440"/>
      <c r="AI13841" s="440"/>
      <c r="AJ13841" s="440"/>
    </row>
    <row r="13842" spans="29:36" x14ac:dyDescent="0.25">
      <c r="AC13842" s="440"/>
      <c r="AD13842" s="440"/>
      <c r="AE13842" s="440"/>
      <c r="AF13842" s="440"/>
      <c r="AG13842" s="440"/>
      <c r="AH13842" s="440"/>
      <c r="AI13842" s="440"/>
      <c r="AJ13842" s="440"/>
    </row>
    <row r="13843" spans="29:36" x14ac:dyDescent="0.25">
      <c r="AC13843" s="440"/>
      <c r="AD13843" s="440"/>
      <c r="AE13843" s="440"/>
      <c r="AF13843" s="440"/>
      <c r="AG13843" s="440"/>
      <c r="AH13843" s="440"/>
      <c r="AI13843" s="440"/>
      <c r="AJ13843" s="440"/>
    </row>
    <row r="13844" spans="29:36" x14ac:dyDescent="0.25">
      <c r="AC13844" s="440"/>
      <c r="AD13844" s="440"/>
      <c r="AE13844" s="440"/>
      <c r="AF13844" s="440"/>
      <c r="AG13844" s="440"/>
      <c r="AH13844" s="440"/>
      <c r="AI13844" s="440"/>
      <c r="AJ13844" s="440"/>
    </row>
    <row r="13845" spans="29:36" x14ac:dyDescent="0.25">
      <c r="AC13845" s="440"/>
      <c r="AD13845" s="440"/>
      <c r="AE13845" s="440"/>
      <c r="AF13845" s="440"/>
      <c r="AG13845" s="440"/>
      <c r="AH13845" s="440"/>
      <c r="AI13845" s="440"/>
      <c r="AJ13845" s="440"/>
    </row>
    <row r="13846" spans="29:36" x14ac:dyDescent="0.25">
      <c r="AC13846" s="440"/>
      <c r="AD13846" s="440"/>
      <c r="AE13846" s="440"/>
      <c r="AF13846" s="440"/>
      <c r="AG13846" s="440"/>
      <c r="AH13846" s="440"/>
      <c r="AI13846" s="440"/>
      <c r="AJ13846" s="440"/>
    </row>
    <row r="13847" spans="29:36" x14ac:dyDescent="0.25">
      <c r="AC13847" s="440"/>
      <c r="AD13847" s="440"/>
      <c r="AE13847" s="440"/>
      <c r="AF13847" s="440"/>
      <c r="AG13847" s="440"/>
      <c r="AH13847" s="440"/>
      <c r="AI13847" s="440"/>
      <c r="AJ13847" s="440"/>
    </row>
    <row r="13848" spans="29:36" x14ac:dyDescent="0.25">
      <c r="AC13848" s="440"/>
      <c r="AD13848" s="440"/>
      <c r="AE13848" s="440"/>
      <c r="AF13848" s="440"/>
      <c r="AG13848" s="440"/>
      <c r="AH13848" s="440"/>
      <c r="AI13848" s="440"/>
      <c r="AJ13848" s="440"/>
    </row>
    <row r="13849" spans="29:36" x14ac:dyDescent="0.25">
      <c r="AC13849" s="440"/>
      <c r="AD13849" s="440"/>
      <c r="AE13849" s="440"/>
      <c r="AF13849" s="440"/>
      <c r="AG13849" s="440"/>
      <c r="AH13849" s="440"/>
      <c r="AI13849" s="440"/>
      <c r="AJ13849" s="440"/>
    </row>
    <row r="13850" spans="29:36" x14ac:dyDescent="0.25">
      <c r="AC13850" s="440"/>
      <c r="AD13850" s="440"/>
      <c r="AE13850" s="440"/>
      <c r="AF13850" s="440"/>
      <c r="AG13850" s="440"/>
      <c r="AH13850" s="440"/>
      <c r="AI13850" s="440"/>
      <c r="AJ13850" s="440"/>
    </row>
    <row r="13851" spans="29:36" x14ac:dyDescent="0.25">
      <c r="AC13851" s="440"/>
      <c r="AD13851" s="440"/>
      <c r="AE13851" s="440"/>
      <c r="AF13851" s="440"/>
      <c r="AG13851" s="440"/>
      <c r="AH13851" s="440"/>
      <c r="AI13851" s="440"/>
      <c r="AJ13851" s="440"/>
    </row>
    <row r="13852" spans="29:36" x14ac:dyDescent="0.25">
      <c r="AC13852" s="440"/>
      <c r="AD13852" s="440"/>
      <c r="AE13852" s="440"/>
      <c r="AF13852" s="440"/>
      <c r="AG13852" s="440"/>
      <c r="AH13852" s="440"/>
      <c r="AI13852" s="440"/>
      <c r="AJ13852" s="440"/>
    </row>
    <row r="13853" spans="29:36" x14ac:dyDescent="0.25">
      <c r="AC13853" s="440"/>
      <c r="AD13853" s="440"/>
      <c r="AE13853" s="440"/>
      <c r="AF13853" s="440"/>
      <c r="AG13853" s="440"/>
      <c r="AH13853" s="440"/>
      <c r="AI13853" s="440"/>
      <c r="AJ13853" s="440"/>
    </row>
    <row r="13854" spans="29:36" x14ac:dyDescent="0.25">
      <c r="AC13854" s="440"/>
      <c r="AD13854" s="440"/>
      <c r="AE13854" s="440"/>
      <c r="AF13854" s="440"/>
      <c r="AG13854" s="440"/>
      <c r="AH13854" s="440"/>
      <c r="AI13854" s="440"/>
      <c r="AJ13854" s="440"/>
    </row>
    <row r="13855" spans="29:36" x14ac:dyDescent="0.25">
      <c r="AC13855" s="440"/>
      <c r="AD13855" s="440"/>
      <c r="AE13855" s="440"/>
      <c r="AF13855" s="440"/>
      <c r="AG13855" s="440"/>
      <c r="AH13855" s="440"/>
      <c r="AI13855" s="440"/>
      <c r="AJ13855" s="440"/>
    </row>
    <row r="13856" spans="29:36" x14ac:dyDescent="0.25">
      <c r="AC13856" s="440"/>
      <c r="AD13856" s="440"/>
      <c r="AE13856" s="440"/>
      <c r="AF13856" s="440"/>
      <c r="AG13856" s="440"/>
      <c r="AH13856" s="440"/>
      <c r="AI13856" s="440"/>
      <c r="AJ13856" s="440"/>
    </row>
    <row r="13857" spans="29:36" x14ac:dyDescent="0.25">
      <c r="AC13857" s="440"/>
      <c r="AD13857" s="440"/>
      <c r="AE13857" s="440"/>
      <c r="AF13857" s="440"/>
      <c r="AG13857" s="440"/>
      <c r="AH13857" s="440"/>
      <c r="AI13857" s="440"/>
      <c r="AJ13857" s="440"/>
    </row>
    <row r="13858" spans="29:36" x14ac:dyDescent="0.25">
      <c r="AC13858" s="440"/>
      <c r="AD13858" s="440"/>
      <c r="AE13858" s="440"/>
      <c r="AF13858" s="440"/>
      <c r="AG13858" s="440"/>
      <c r="AH13858" s="440"/>
      <c r="AI13858" s="440"/>
      <c r="AJ13858" s="440"/>
    </row>
    <row r="13859" spans="29:36" x14ac:dyDescent="0.25">
      <c r="AC13859" s="440"/>
      <c r="AD13859" s="440"/>
      <c r="AE13859" s="440"/>
      <c r="AF13859" s="440"/>
      <c r="AG13859" s="440"/>
      <c r="AH13859" s="440"/>
      <c r="AI13859" s="440"/>
      <c r="AJ13859" s="440"/>
    </row>
    <row r="13860" spans="29:36" x14ac:dyDescent="0.25">
      <c r="AC13860" s="440"/>
      <c r="AD13860" s="440"/>
      <c r="AE13860" s="440"/>
      <c r="AF13860" s="440"/>
      <c r="AG13860" s="440"/>
      <c r="AH13860" s="440"/>
      <c r="AI13860" s="440"/>
      <c r="AJ13860" s="440"/>
    </row>
    <row r="13861" spans="29:36" x14ac:dyDescent="0.25">
      <c r="AC13861" s="440"/>
      <c r="AD13861" s="440"/>
      <c r="AE13861" s="440"/>
      <c r="AF13861" s="440"/>
      <c r="AG13861" s="440"/>
      <c r="AH13861" s="440"/>
      <c r="AI13861" s="440"/>
      <c r="AJ13861" s="440"/>
    </row>
    <row r="13862" spans="29:36" x14ac:dyDescent="0.25">
      <c r="AC13862" s="440"/>
      <c r="AD13862" s="440"/>
      <c r="AE13862" s="440"/>
      <c r="AF13862" s="440"/>
      <c r="AG13862" s="440"/>
      <c r="AH13862" s="440"/>
      <c r="AI13862" s="440"/>
      <c r="AJ13862" s="440"/>
    </row>
    <row r="13863" spans="29:36" x14ac:dyDescent="0.25">
      <c r="AC13863" s="440"/>
      <c r="AD13863" s="440"/>
      <c r="AE13863" s="440"/>
      <c r="AF13863" s="440"/>
      <c r="AG13863" s="440"/>
      <c r="AH13863" s="440"/>
      <c r="AI13863" s="440"/>
      <c r="AJ13863" s="440"/>
    </row>
    <row r="13864" spans="29:36" x14ac:dyDescent="0.25">
      <c r="AC13864" s="440"/>
      <c r="AD13864" s="440"/>
      <c r="AE13864" s="440"/>
      <c r="AF13864" s="440"/>
      <c r="AG13864" s="440"/>
      <c r="AH13864" s="440"/>
      <c r="AI13864" s="440"/>
      <c r="AJ13864" s="440"/>
    </row>
    <row r="13865" spans="29:36" x14ac:dyDescent="0.25">
      <c r="AC13865" s="440"/>
      <c r="AD13865" s="440"/>
      <c r="AE13865" s="440"/>
      <c r="AF13865" s="440"/>
      <c r="AG13865" s="440"/>
      <c r="AH13865" s="440"/>
      <c r="AI13865" s="440"/>
      <c r="AJ13865" s="440"/>
    </row>
    <row r="13866" spans="29:36" x14ac:dyDescent="0.25">
      <c r="AC13866" s="440"/>
      <c r="AD13866" s="440"/>
      <c r="AE13866" s="440"/>
      <c r="AF13866" s="440"/>
      <c r="AG13866" s="440"/>
      <c r="AH13866" s="440"/>
      <c r="AI13866" s="440"/>
      <c r="AJ13866" s="440"/>
    </row>
    <row r="13867" spans="29:36" x14ac:dyDescent="0.25">
      <c r="AC13867" s="440"/>
      <c r="AD13867" s="440"/>
      <c r="AE13867" s="440"/>
      <c r="AF13867" s="440"/>
      <c r="AG13867" s="440"/>
      <c r="AH13867" s="440"/>
      <c r="AI13867" s="440"/>
      <c r="AJ13867" s="440"/>
    </row>
    <row r="13868" spans="29:36" x14ac:dyDescent="0.25">
      <c r="AC13868" s="440"/>
      <c r="AD13868" s="440"/>
      <c r="AE13868" s="440"/>
      <c r="AF13868" s="440"/>
      <c r="AG13868" s="440"/>
      <c r="AH13868" s="440"/>
      <c r="AI13868" s="440"/>
      <c r="AJ13868" s="440"/>
    </row>
    <row r="13869" spans="29:36" x14ac:dyDescent="0.25">
      <c r="AC13869" s="440"/>
      <c r="AD13869" s="440"/>
      <c r="AE13869" s="440"/>
      <c r="AF13869" s="440"/>
      <c r="AG13869" s="440"/>
      <c r="AH13869" s="440"/>
      <c r="AI13869" s="440"/>
      <c r="AJ13869" s="440"/>
    </row>
    <row r="13870" spans="29:36" x14ac:dyDescent="0.25">
      <c r="AC13870" s="440"/>
      <c r="AD13870" s="440"/>
      <c r="AE13870" s="440"/>
      <c r="AF13870" s="440"/>
      <c r="AG13870" s="440"/>
      <c r="AH13870" s="440"/>
      <c r="AI13870" s="440"/>
      <c r="AJ13870" s="440"/>
    </row>
    <row r="13871" spans="29:36" x14ac:dyDescent="0.25">
      <c r="AC13871" s="440"/>
      <c r="AD13871" s="440"/>
      <c r="AE13871" s="440"/>
      <c r="AF13871" s="440"/>
      <c r="AG13871" s="440"/>
      <c r="AH13871" s="440"/>
      <c r="AI13871" s="440"/>
      <c r="AJ13871" s="440"/>
    </row>
    <row r="13872" spans="29:36" x14ac:dyDescent="0.25">
      <c r="AC13872" s="440"/>
      <c r="AD13872" s="440"/>
      <c r="AE13872" s="440"/>
      <c r="AF13872" s="440"/>
      <c r="AG13872" s="440"/>
      <c r="AH13872" s="440"/>
      <c r="AI13872" s="440"/>
      <c r="AJ13872" s="440"/>
    </row>
    <row r="13873" spans="29:36" x14ac:dyDescent="0.25">
      <c r="AC13873" s="440"/>
      <c r="AD13873" s="440"/>
      <c r="AE13873" s="440"/>
      <c r="AF13873" s="440"/>
      <c r="AG13873" s="440"/>
      <c r="AH13873" s="440"/>
      <c r="AI13873" s="440"/>
      <c r="AJ13873" s="440"/>
    </row>
    <row r="13874" spans="29:36" x14ac:dyDescent="0.25">
      <c r="AC13874" s="440"/>
      <c r="AD13874" s="440"/>
      <c r="AE13874" s="440"/>
      <c r="AF13874" s="440"/>
      <c r="AG13874" s="440"/>
      <c r="AH13874" s="440"/>
      <c r="AI13874" s="440"/>
      <c r="AJ13874" s="440"/>
    </row>
    <row r="13875" spans="29:36" x14ac:dyDescent="0.25">
      <c r="AC13875" s="440"/>
      <c r="AD13875" s="440"/>
      <c r="AE13875" s="440"/>
      <c r="AF13875" s="440"/>
      <c r="AG13875" s="440"/>
      <c r="AH13875" s="440"/>
      <c r="AI13875" s="440"/>
      <c r="AJ13875" s="440"/>
    </row>
    <row r="13876" spans="29:36" x14ac:dyDescent="0.25">
      <c r="AC13876" s="440"/>
      <c r="AD13876" s="440"/>
      <c r="AE13876" s="440"/>
      <c r="AF13876" s="440"/>
      <c r="AG13876" s="440"/>
      <c r="AH13876" s="440"/>
      <c r="AI13876" s="440"/>
      <c r="AJ13876" s="440"/>
    </row>
    <row r="13877" spans="29:36" x14ac:dyDescent="0.25">
      <c r="AC13877" s="440"/>
      <c r="AD13877" s="440"/>
      <c r="AE13877" s="440"/>
      <c r="AF13877" s="440"/>
      <c r="AG13877" s="440"/>
      <c r="AH13877" s="440"/>
      <c r="AI13877" s="440"/>
      <c r="AJ13877" s="440"/>
    </row>
    <row r="13878" spans="29:36" x14ac:dyDescent="0.25">
      <c r="AC13878" s="440"/>
      <c r="AD13878" s="440"/>
      <c r="AE13878" s="440"/>
      <c r="AF13878" s="440"/>
      <c r="AG13878" s="440"/>
      <c r="AH13878" s="440"/>
      <c r="AI13878" s="440"/>
      <c r="AJ13878" s="440"/>
    </row>
    <row r="13879" spans="29:36" x14ac:dyDescent="0.25">
      <c r="AC13879" s="440"/>
      <c r="AD13879" s="440"/>
      <c r="AE13879" s="440"/>
      <c r="AF13879" s="440"/>
      <c r="AG13879" s="440"/>
      <c r="AH13879" s="440"/>
      <c r="AI13879" s="440"/>
      <c r="AJ13879" s="440"/>
    </row>
    <row r="13880" spans="29:36" x14ac:dyDescent="0.25">
      <c r="AC13880" s="440"/>
      <c r="AD13880" s="440"/>
      <c r="AE13880" s="440"/>
      <c r="AF13880" s="440"/>
      <c r="AG13880" s="440"/>
      <c r="AH13880" s="440"/>
      <c r="AI13880" s="440"/>
      <c r="AJ13880" s="440"/>
    </row>
    <row r="13881" spans="29:36" x14ac:dyDescent="0.25">
      <c r="AC13881" s="440"/>
      <c r="AD13881" s="440"/>
      <c r="AE13881" s="440"/>
      <c r="AF13881" s="440"/>
      <c r="AG13881" s="440"/>
      <c r="AH13881" s="440"/>
      <c r="AI13881" s="440"/>
      <c r="AJ13881" s="440"/>
    </row>
    <row r="13882" spans="29:36" x14ac:dyDescent="0.25">
      <c r="AC13882" s="440"/>
      <c r="AD13882" s="440"/>
      <c r="AE13882" s="440"/>
      <c r="AF13882" s="440"/>
      <c r="AG13882" s="440"/>
      <c r="AH13882" s="440"/>
      <c r="AI13882" s="440"/>
      <c r="AJ13882" s="440"/>
    </row>
    <row r="13883" spans="29:36" x14ac:dyDescent="0.25">
      <c r="AC13883" s="440"/>
      <c r="AD13883" s="440"/>
      <c r="AE13883" s="440"/>
      <c r="AF13883" s="440"/>
      <c r="AG13883" s="440"/>
      <c r="AH13883" s="440"/>
      <c r="AI13883" s="440"/>
      <c r="AJ13883" s="440"/>
    </row>
    <row r="13884" spans="29:36" x14ac:dyDescent="0.25">
      <c r="AC13884" s="440"/>
      <c r="AD13884" s="440"/>
      <c r="AE13884" s="440"/>
      <c r="AF13884" s="440"/>
      <c r="AG13884" s="440"/>
      <c r="AH13884" s="440"/>
      <c r="AI13884" s="440"/>
      <c r="AJ13884" s="440"/>
    </row>
    <row r="13885" spans="29:36" x14ac:dyDescent="0.25">
      <c r="AC13885" s="440"/>
      <c r="AD13885" s="440"/>
      <c r="AE13885" s="440"/>
      <c r="AF13885" s="440"/>
      <c r="AG13885" s="440"/>
      <c r="AH13885" s="440"/>
      <c r="AI13885" s="440"/>
      <c r="AJ13885" s="440"/>
    </row>
    <row r="13886" spans="29:36" x14ac:dyDescent="0.25">
      <c r="AC13886" s="440"/>
      <c r="AD13886" s="440"/>
      <c r="AE13886" s="440"/>
      <c r="AF13886" s="440"/>
      <c r="AG13886" s="440"/>
      <c r="AH13886" s="440"/>
      <c r="AI13886" s="440"/>
      <c r="AJ13886" s="440"/>
    </row>
    <row r="13887" spans="29:36" x14ac:dyDescent="0.25">
      <c r="AC13887" s="440"/>
      <c r="AD13887" s="440"/>
      <c r="AE13887" s="440"/>
      <c r="AF13887" s="440"/>
      <c r="AG13887" s="440"/>
      <c r="AH13887" s="440"/>
      <c r="AI13887" s="440"/>
      <c r="AJ13887" s="440"/>
    </row>
    <row r="13888" spans="29:36" x14ac:dyDescent="0.25">
      <c r="AC13888" s="440"/>
      <c r="AD13888" s="440"/>
      <c r="AE13888" s="440"/>
      <c r="AF13888" s="440"/>
      <c r="AG13888" s="440"/>
      <c r="AH13888" s="440"/>
      <c r="AI13888" s="440"/>
      <c r="AJ13888" s="440"/>
    </row>
    <row r="13889" spans="29:36" x14ac:dyDescent="0.25">
      <c r="AC13889" s="440"/>
      <c r="AD13889" s="440"/>
      <c r="AE13889" s="440"/>
      <c r="AF13889" s="440"/>
      <c r="AG13889" s="440"/>
      <c r="AH13889" s="440"/>
      <c r="AI13889" s="440"/>
      <c r="AJ13889" s="440"/>
    </row>
    <row r="13890" spans="29:36" x14ac:dyDescent="0.25">
      <c r="AC13890" s="440"/>
      <c r="AD13890" s="440"/>
      <c r="AE13890" s="440"/>
      <c r="AF13890" s="440"/>
      <c r="AG13890" s="440"/>
      <c r="AH13890" s="440"/>
      <c r="AI13890" s="440"/>
      <c r="AJ13890" s="440"/>
    </row>
    <row r="13891" spans="29:36" x14ac:dyDescent="0.25">
      <c r="AC13891" s="440"/>
      <c r="AD13891" s="440"/>
      <c r="AE13891" s="440"/>
      <c r="AF13891" s="440"/>
      <c r="AG13891" s="440"/>
      <c r="AH13891" s="440"/>
      <c r="AI13891" s="440"/>
      <c r="AJ13891" s="440"/>
    </row>
    <row r="13892" spans="29:36" x14ac:dyDescent="0.25">
      <c r="AC13892" s="440"/>
      <c r="AD13892" s="440"/>
      <c r="AE13892" s="440"/>
      <c r="AF13892" s="440"/>
      <c r="AG13892" s="440"/>
      <c r="AH13892" s="440"/>
      <c r="AI13892" s="440"/>
      <c r="AJ13892" s="440"/>
    </row>
    <row r="13893" spans="29:36" x14ac:dyDescent="0.25">
      <c r="AC13893" s="440"/>
      <c r="AD13893" s="440"/>
      <c r="AE13893" s="440"/>
      <c r="AF13893" s="440"/>
      <c r="AG13893" s="440"/>
      <c r="AH13893" s="440"/>
      <c r="AI13893" s="440"/>
      <c r="AJ13893" s="440"/>
    </row>
    <row r="13894" spans="29:36" x14ac:dyDescent="0.25">
      <c r="AC13894" s="440"/>
      <c r="AD13894" s="440"/>
      <c r="AE13894" s="440"/>
      <c r="AF13894" s="440"/>
      <c r="AG13894" s="440"/>
      <c r="AH13894" s="440"/>
      <c r="AI13894" s="440"/>
      <c r="AJ13894" s="440"/>
    </row>
    <row r="13895" spans="29:36" x14ac:dyDescent="0.25">
      <c r="AC13895" s="440"/>
      <c r="AD13895" s="440"/>
      <c r="AE13895" s="440"/>
      <c r="AF13895" s="440"/>
      <c r="AG13895" s="440"/>
      <c r="AH13895" s="440"/>
      <c r="AI13895" s="440"/>
      <c r="AJ13895" s="440"/>
    </row>
    <row r="13896" spans="29:36" x14ac:dyDescent="0.25">
      <c r="AC13896" s="440"/>
      <c r="AD13896" s="440"/>
      <c r="AE13896" s="440"/>
      <c r="AF13896" s="440"/>
      <c r="AG13896" s="440"/>
      <c r="AH13896" s="440"/>
      <c r="AI13896" s="440"/>
      <c r="AJ13896" s="440"/>
    </row>
    <row r="13897" spans="29:36" x14ac:dyDescent="0.25">
      <c r="AC13897" s="440"/>
      <c r="AD13897" s="440"/>
      <c r="AE13897" s="440"/>
      <c r="AF13897" s="440"/>
      <c r="AG13897" s="440"/>
      <c r="AH13897" s="440"/>
      <c r="AI13897" s="440"/>
      <c r="AJ13897" s="440"/>
    </row>
    <row r="13898" spans="29:36" x14ac:dyDescent="0.25">
      <c r="AC13898" s="440"/>
      <c r="AD13898" s="440"/>
      <c r="AE13898" s="440"/>
      <c r="AF13898" s="440"/>
      <c r="AG13898" s="440"/>
      <c r="AH13898" s="440"/>
      <c r="AI13898" s="440"/>
      <c r="AJ13898" s="440"/>
    </row>
    <row r="13899" spans="29:36" x14ac:dyDescent="0.25">
      <c r="AC13899" s="440"/>
      <c r="AD13899" s="440"/>
      <c r="AE13899" s="440"/>
      <c r="AF13899" s="440"/>
      <c r="AG13899" s="440"/>
      <c r="AH13899" s="440"/>
      <c r="AI13899" s="440"/>
      <c r="AJ13899" s="440"/>
    </row>
    <row r="13900" spans="29:36" x14ac:dyDescent="0.25">
      <c r="AC13900" s="440"/>
      <c r="AD13900" s="440"/>
      <c r="AE13900" s="440"/>
      <c r="AF13900" s="440"/>
      <c r="AG13900" s="440"/>
      <c r="AH13900" s="440"/>
      <c r="AI13900" s="440"/>
      <c r="AJ13900" s="440"/>
    </row>
    <row r="13901" spans="29:36" x14ac:dyDescent="0.25">
      <c r="AC13901" s="440"/>
      <c r="AD13901" s="440"/>
      <c r="AE13901" s="440"/>
      <c r="AF13901" s="440"/>
      <c r="AG13901" s="440"/>
      <c r="AH13901" s="440"/>
      <c r="AI13901" s="440"/>
      <c r="AJ13901" s="440"/>
    </row>
    <row r="13902" spans="29:36" x14ac:dyDescent="0.25">
      <c r="AC13902" s="440"/>
      <c r="AD13902" s="440"/>
      <c r="AE13902" s="440"/>
      <c r="AF13902" s="440"/>
      <c r="AG13902" s="440"/>
      <c r="AH13902" s="440"/>
      <c r="AI13902" s="440"/>
      <c r="AJ13902" s="440"/>
    </row>
    <row r="13903" spans="29:36" x14ac:dyDescent="0.25">
      <c r="AC13903" s="440"/>
      <c r="AD13903" s="440"/>
      <c r="AE13903" s="440"/>
      <c r="AF13903" s="440"/>
      <c r="AG13903" s="440"/>
      <c r="AH13903" s="440"/>
      <c r="AI13903" s="440"/>
      <c r="AJ13903" s="440"/>
    </row>
    <row r="13904" spans="29:36" x14ac:dyDescent="0.25">
      <c r="AC13904" s="440"/>
      <c r="AD13904" s="440"/>
      <c r="AE13904" s="440"/>
      <c r="AF13904" s="440"/>
      <c r="AG13904" s="440"/>
      <c r="AH13904" s="440"/>
      <c r="AI13904" s="440"/>
      <c r="AJ13904" s="440"/>
    </row>
    <row r="13905" spans="29:36" x14ac:dyDescent="0.25">
      <c r="AC13905" s="440"/>
      <c r="AD13905" s="440"/>
      <c r="AE13905" s="440"/>
      <c r="AF13905" s="440"/>
      <c r="AG13905" s="440"/>
      <c r="AH13905" s="440"/>
      <c r="AI13905" s="440"/>
      <c r="AJ13905" s="440"/>
    </row>
    <row r="13906" spans="29:36" x14ac:dyDescent="0.25">
      <c r="AC13906" s="440"/>
      <c r="AD13906" s="440"/>
      <c r="AE13906" s="440"/>
      <c r="AF13906" s="440"/>
      <c r="AG13906" s="440"/>
      <c r="AH13906" s="440"/>
      <c r="AI13906" s="440"/>
      <c r="AJ13906" s="440"/>
    </row>
    <row r="13907" spans="29:36" x14ac:dyDescent="0.25">
      <c r="AC13907" s="440"/>
      <c r="AD13907" s="440"/>
      <c r="AE13907" s="440"/>
      <c r="AF13907" s="440"/>
      <c r="AG13907" s="440"/>
      <c r="AH13907" s="440"/>
      <c r="AI13907" s="440"/>
      <c r="AJ13907" s="440"/>
    </row>
    <row r="13908" spans="29:36" x14ac:dyDescent="0.25">
      <c r="AC13908" s="440"/>
      <c r="AD13908" s="440"/>
      <c r="AE13908" s="440"/>
      <c r="AF13908" s="440"/>
      <c r="AG13908" s="440"/>
      <c r="AH13908" s="440"/>
      <c r="AI13908" s="440"/>
      <c r="AJ13908" s="440"/>
    </row>
    <row r="13909" spans="29:36" x14ac:dyDescent="0.25">
      <c r="AC13909" s="440"/>
      <c r="AD13909" s="440"/>
      <c r="AE13909" s="440"/>
      <c r="AF13909" s="440"/>
      <c r="AG13909" s="440"/>
      <c r="AH13909" s="440"/>
      <c r="AI13909" s="440"/>
      <c r="AJ13909" s="440"/>
    </row>
    <row r="13910" spans="29:36" x14ac:dyDescent="0.25">
      <c r="AC13910" s="440"/>
      <c r="AD13910" s="440"/>
      <c r="AE13910" s="440"/>
      <c r="AF13910" s="440"/>
      <c r="AG13910" s="440"/>
      <c r="AH13910" s="440"/>
      <c r="AI13910" s="440"/>
      <c r="AJ13910" s="440"/>
    </row>
    <row r="13911" spans="29:36" x14ac:dyDescent="0.25">
      <c r="AC13911" s="440"/>
      <c r="AD13911" s="440"/>
      <c r="AE13911" s="440"/>
      <c r="AF13911" s="440"/>
      <c r="AG13911" s="440"/>
      <c r="AH13911" s="440"/>
      <c r="AI13911" s="440"/>
      <c r="AJ13911" s="440"/>
    </row>
    <row r="13912" spans="29:36" x14ac:dyDescent="0.25">
      <c r="AC13912" s="440"/>
      <c r="AD13912" s="440"/>
      <c r="AE13912" s="440"/>
      <c r="AF13912" s="440"/>
      <c r="AG13912" s="440"/>
      <c r="AH13912" s="440"/>
      <c r="AI13912" s="440"/>
      <c r="AJ13912" s="440"/>
    </row>
    <row r="13913" spans="29:36" x14ac:dyDescent="0.25">
      <c r="AC13913" s="440"/>
      <c r="AD13913" s="440"/>
      <c r="AE13913" s="440"/>
      <c r="AF13913" s="440"/>
      <c r="AG13913" s="440"/>
      <c r="AH13913" s="440"/>
      <c r="AI13913" s="440"/>
      <c r="AJ13913" s="440"/>
    </row>
    <row r="13914" spans="29:36" x14ac:dyDescent="0.25">
      <c r="AC13914" s="440"/>
      <c r="AD13914" s="440"/>
      <c r="AE13914" s="440"/>
      <c r="AF13914" s="440"/>
      <c r="AG13914" s="440"/>
      <c r="AH13914" s="440"/>
      <c r="AI13914" s="440"/>
      <c r="AJ13914" s="440"/>
    </row>
    <row r="13915" spans="29:36" x14ac:dyDescent="0.25">
      <c r="AC13915" s="440"/>
      <c r="AD13915" s="440"/>
      <c r="AE13915" s="440"/>
      <c r="AF13915" s="440"/>
      <c r="AG13915" s="440"/>
      <c r="AH13915" s="440"/>
      <c r="AI13915" s="440"/>
      <c r="AJ13915" s="440"/>
    </row>
    <row r="13916" spans="29:36" x14ac:dyDescent="0.25">
      <c r="AC13916" s="440"/>
      <c r="AD13916" s="440"/>
      <c r="AE13916" s="440"/>
      <c r="AF13916" s="440"/>
      <c r="AG13916" s="440"/>
      <c r="AH13916" s="440"/>
      <c r="AI13916" s="440"/>
      <c r="AJ13916" s="440"/>
    </row>
    <row r="13917" spans="29:36" x14ac:dyDescent="0.25">
      <c r="AC13917" s="440"/>
      <c r="AD13917" s="440"/>
      <c r="AE13917" s="440"/>
      <c r="AF13917" s="440"/>
      <c r="AG13917" s="440"/>
      <c r="AH13917" s="440"/>
      <c r="AI13917" s="440"/>
      <c r="AJ13917" s="440"/>
    </row>
    <row r="13918" spans="29:36" x14ac:dyDescent="0.25">
      <c r="AC13918" s="440"/>
      <c r="AD13918" s="440"/>
      <c r="AE13918" s="440"/>
      <c r="AF13918" s="440"/>
      <c r="AG13918" s="440"/>
      <c r="AH13918" s="440"/>
      <c r="AI13918" s="440"/>
      <c r="AJ13918" s="440"/>
    </row>
    <row r="13919" spans="29:36" x14ac:dyDescent="0.25">
      <c r="AC13919" s="440"/>
      <c r="AD13919" s="440"/>
      <c r="AE13919" s="440"/>
      <c r="AF13919" s="440"/>
      <c r="AG13919" s="440"/>
      <c r="AH13919" s="440"/>
      <c r="AI13919" s="440"/>
      <c r="AJ13919" s="440"/>
    </row>
    <row r="13920" spans="29:36" x14ac:dyDescent="0.25">
      <c r="AC13920" s="440"/>
      <c r="AD13920" s="440"/>
      <c r="AE13920" s="440"/>
      <c r="AF13920" s="440"/>
      <c r="AG13920" s="440"/>
      <c r="AH13920" s="440"/>
      <c r="AI13920" s="440"/>
      <c r="AJ13920" s="440"/>
    </row>
    <row r="13921" spans="29:36" x14ac:dyDescent="0.25">
      <c r="AC13921" s="440"/>
      <c r="AD13921" s="440"/>
      <c r="AE13921" s="440"/>
      <c r="AF13921" s="440"/>
      <c r="AG13921" s="440"/>
      <c r="AH13921" s="440"/>
      <c r="AI13921" s="440"/>
      <c r="AJ13921" s="440"/>
    </row>
    <row r="13922" spans="29:36" x14ac:dyDescent="0.25">
      <c r="AC13922" s="440"/>
      <c r="AD13922" s="440"/>
      <c r="AE13922" s="440"/>
      <c r="AF13922" s="440"/>
      <c r="AG13922" s="440"/>
      <c r="AH13922" s="440"/>
      <c r="AI13922" s="440"/>
      <c r="AJ13922" s="440"/>
    </row>
    <row r="13923" spans="29:36" x14ac:dyDescent="0.25">
      <c r="AC13923" s="440"/>
      <c r="AD13923" s="440"/>
      <c r="AE13923" s="440"/>
      <c r="AF13923" s="440"/>
      <c r="AG13923" s="440"/>
      <c r="AH13923" s="440"/>
      <c r="AI13923" s="440"/>
      <c r="AJ13923" s="440"/>
    </row>
    <row r="13924" spans="29:36" x14ac:dyDescent="0.25">
      <c r="AC13924" s="440"/>
      <c r="AD13924" s="440"/>
      <c r="AE13924" s="440"/>
      <c r="AF13924" s="440"/>
      <c r="AG13924" s="440"/>
      <c r="AH13924" s="440"/>
      <c r="AI13924" s="440"/>
      <c r="AJ13924" s="440"/>
    </row>
    <row r="13925" spans="29:36" x14ac:dyDescent="0.25">
      <c r="AC13925" s="440"/>
      <c r="AD13925" s="440"/>
      <c r="AE13925" s="440"/>
      <c r="AF13925" s="440"/>
      <c r="AG13925" s="440"/>
      <c r="AH13925" s="440"/>
      <c r="AI13925" s="440"/>
      <c r="AJ13925" s="440"/>
    </row>
    <row r="13926" spans="29:36" x14ac:dyDescent="0.25">
      <c r="AC13926" s="440"/>
      <c r="AD13926" s="440"/>
      <c r="AE13926" s="440"/>
      <c r="AF13926" s="440"/>
      <c r="AG13926" s="440"/>
      <c r="AH13926" s="440"/>
      <c r="AI13926" s="440"/>
      <c r="AJ13926" s="440"/>
    </row>
    <row r="13927" spans="29:36" x14ac:dyDescent="0.25">
      <c r="AC13927" s="440"/>
      <c r="AD13927" s="440"/>
      <c r="AE13927" s="440"/>
      <c r="AF13927" s="440"/>
      <c r="AG13927" s="440"/>
      <c r="AH13927" s="440"/>
      <c r="AI13927" s="440"/>
      <c r="AJ13927" s="440"/>
    </row>
    <row r="13928" spans="29:36" x14ac:dyDescent="0.25">
      <c r="AC13928" s="440"/>
      <c r="AD13928" s="440"/>
      <c r="AE13928" s="440"/>
      <c r="AF13928" s="440"/>
      <c r="AG13928" s="440"/>
      <c r="AH13928" s="440"/>
      <c r="AI13928" s="440"/>
      <c r="AJ13928" s="440"/>
    </row>
    <row r="13929" spans="29:36" x14ac:dyDescent="0.25">
      <c r="AC13929" s="440"/>
      <c r="AD13929" s="440"/>
      <c r="AE13929" s="440"/>
      <c r="AF13929" s="440"/>
      <c r="AG13929" s="440"/>
      <c r="AH13929" s="440"/>
      <c r="AI13929" s="440"/>
      <c r="AJ13929" s="440"/>
    </row>
    <row r="13930" spans="29:36" x14ac:dyDescent="0.25">
      <c r="AC13930" s="440"/>
      <c r="AD13930" s="440"/>
      <c r="AE13930" s="440"/>
      <c r="AF13930" s="440"/>
      <c r="AG13930" s="440"/>
      <c r="AH13930" s="440"/>
      <c r="AI13930" s="440"/>
      <c r="AJ13930" s="440"/>
    </row>
    <row r="13931" spans="29:36" x14ac:dyDescent="0.25">
      <c r="AC13931" s="440"/>
      <c r="AD13931" s="440"/>
      <c r="AE13931" s="440"/>
      <c r="AF13931" s="440"/>
      <c r="AG13931" s="440"/>
      <c r="AH13931" s="440"/>
      <c r="AI13931" s="440"/>
      <c r="AJ13931" s="440"/>
    </row>
    <row r="13932" spans="29:36" x14ac:dyDescent="0.25">
      <c r="AC13932" s="440"/>
      <c r="AD13932" s="440"/>
      <c r="AE13932" s="440"/>
      <c r="AF13932" s="440"/>
      <c r="AG13932" s="440"/>
      <c r="AH13932" s="440"/>
      <c r="AI13932" s="440"/>
      <c r="AJ13932" s="440"/>
    </row>
    <row r="13933" spans="29:36" x14ac:dyDescent="0.25">
      <c r="AC13933" s="440"/>
      <c r="AD13933" s="440"/>
      <c r="AE13933" s="440"/>
      <c r="AF13933" s="440"/>
      <c r="AG13933" s="440"/>
      <c r="AH13933" s="440"/>
      <c r="AI13933" s="440"/>
      <c r="AJ13933" s="440"/>
    </row>
    <row r="13934" spans="29:36" x14ac:dyDescent="0.25">
      <c r="AC13934" s="440"/>
      <c r="AD13934" s="440"/>
      <c r="AE13934" s="440"/>
      <c r="AF13934" s="440"/>
      <c r="AG13934" s="440"/>
      <c r="AH13934" s="440"/>
      <c r="AI13934" s="440"/>
      <c r="AJ13934" s="440"/>
    </row>
    <row r="13935" spans="29:36" x14ac:dyDescent="0.25">
      <c r="AC13935" s="440"/>
      <c r="AD13935" s="440"/>
      <c r="AE13935" s="440"/>
      <c r="AF13935" s="440"/>
      <c r="AG13935" s="440"/>
      <c r="AH13935" s="440"/>
      <c r="AI13935" s="440"/>
      <c r="AJ13935" s="440"/>
    </row>
    <row r="13936" spans="29:36" x14ac:dyDescent="0.25">
      <c r="AC13936" s="440"/>
      <c r="AD13936" s="440"/>
      <c r="AE13936" s="440"/>
      <c r="AF13936" s="440"/>
      <c r="AG13936" s="440"/>
      <c r="AH13936" s="440"/>
      <c r="AI13936" s="440"/>
      <c r="AJ13936" s="440"/>
    </row>
    <row r="13937" spans="29:36" x14ac:dyDescent="0.25">
      <c r="AC13937" s="440"/>
      <c r="AD13937" s="440"/>
      <c r="AE13937" s="440"/>
      <c r="AF13937" s="440"/>
      <c r="AG13937" s="440"/>
      <c r="AH13937" s="440"/>
      <c r="AI13937" s="440"/>
      <c r="AJ13937" s="440"/>
    </row>
    <row r="13938" spans="29:36" x14ac:dyDescent="0.25">
      <c r="AC13938" s="440"/>
      <c r="AD13938" s="440"/>
      <c r="AE13938" s="440"/>
      <c r="AF13938" s="440"/>
      <c r="AG13938" s="440"/>
      <c r="AH13938" s="440"/>
      <c r="AI13938" s="440"/>
      <c r="AJ13938" s="440"/>
    </row>
    <row r="13939" spans="29:36" x14ac:dyDescent="0.25">
      <c r="AC13939" s="440"/>
      <c r="AD13939" s="440"/>
      <c r="AE13939" s="440"/>
      <c r="AF13939" s="440"/>
      <c r="AG13939" s="440"/>
      <c r="AH13939" s="440"/>
      <c r="AI13939" s="440"/>
      <c r="AJ13939" s="440"/>
    </row>
    <row r="13940" spans="29:36" x14ac:dyDescent="0.25">
      <c r="AC13940" s="440"/>
      <c r="AD13940" s="440"/>
      <c r="AE13940" s="440"/>
      <c r="AF13940" s="440"/>
      <c r="AG13940" s="440"/>
      <c r="AH13940" s="440"/>
      <c r="AI13940" s="440"/>
      <c r="AJ13940" s="440"/>
    </row>
    <row r="13941" spans="29:36" x14ac:dyDescent="0.25">
      <c r="AC13941" s="440"/>
      <c r="AD13941" s="440"/>
      <c r="AE13941" s="440"/>
      <c r="AF13941" s="440"/>
      <c r="AG13941" s="440"/>
      <c r="AH13941" s="440"/>
      <c r="AI13941" s="440"/>
      <c r="AJ13941" s="440"/>
    </row>
    <row r="13942" spans="29:36" x14ac:dyDescent="0.25">
      <c r="AC13942" s="440"/>
      <c r="AD13942" s="440"/>
      <c r="AE13942" s="440"/>
      <c r="AF13942" s="440"/>
      <c r="AG13942" s="440"/>
      <c r="AH13942" s="440"/>
      <c r="AI13942" s="440"/>
      <c r="AJ13942" s="440"/>
    </row>
    <row r="13943" spans="29:36" x14ac:dyDescent="0.25">
      <c r="AC13943" s="440"/>
      <c r="AD13943" s="440"/>
      <c r="AE13943" s="440"/>
      <c r="AF13943" s="440"/>
      <c r="AG13943" s="440"/>
      <c r="AH13943" s="440"/>
      <c r="AI13943" s="440"/>
      <c r="AJ13943" s="440"/>
    </row>
    <row r="13944" spans="29:36" x14ac:dyDescent="0.25">
      <c r="AC13944" s="440"/>
      <c r="AD13944" s="440"/>
      <c r="AE13944" s="440"/>
      <c r="AF13944" s="440"/>
      <c r="AG13944" s="440"/>
      <c r="AH13944" s="440"/>
      <c r="AI13944" s="440"/>
      <c r="AJ13944" s="440"/>
    </row>
    <row r="13945" spans="29:36" x14ac:dyDescent="0.25">
      <c r="AC13945" s="440"/>
      <c r="AD13945" s="440"/>
      <c r="AE13945" s="440"/>
      <c r="AF13945" s="440"/>
      <c r="AG13945" s="440"/>
      <c r="AH13945" s="440"/>
      <c r="AI13945" s="440"/>
      <c r="AJ13945" s="440"/>
    </row>
    <row r="13946" spans="29:36" x14ac:dyDescent="0.25">
      <c r="AC13946" s="440"/>
      <c r="AD13946" s="440"/>
      <c r="AE13946" s="440"/>
      <c r="AF13946" s="440"/>
      <c r="AG13946" s="440"/>
      <c r="AH13946" s="440"/>
      <c r="AI13946" s="440"/>
      <c r="AJ13946" s="440"/>
    </row>
    <row r="13947" spans="29:36" x14ac:dyDescent="0.25">
      <c r="AC13947" s="440"/>
      <c r="AD13947" s="440"/>
      <c r="AE13947" s="440"/>
      <c r="AF13947" s="440"/>
      <c r="AG13947" s="440"/>
      <c r="AH13947" s="440"/>
      <c r="AI13947" s="440"/>
      <c r="AJ13947" s="440"/>
    </row>
    <row r="13948" spans="29:36" x14ac:dyDescent="0.25">
      <c r="AC13948" s="440"/>
      <c r="AD13948" s="440"/>
      <c r="AE13948" s="440"/>
      <c r="AF13948" s="440"/>
      <c r="AG13948" s="440"/>
      <c r="AH13948" s="440"/>
      <c r="AI13948" s="440"/>
      <c r="AJ13948" s="440"/>
    </row>
    <row r="13949" spans="29:36" x14ac:dyDescent="0.25">
      <c r="AC13949" s="440"/>
      <c r="AD13949" s="440"/>
      <c r="AE13949" s="440"/>
      <c r="AF13949" s="440"/>
      <c r="AG13949" s="440"/>
      <c r="AH13949" s="440"/>
      <c r="AI13949" s="440"/>
      <c r="AJ13949" s="440"/>
    </row>
    <row r="13950" spans="29:36" x14ac:dyDescent="0.25">
      <c r="AC13950" s="440"/>
      <c r="AD13950" s="440"/>
      <c r="AE13950" s="440"/>
      <c r="AF13950" s="440"/>
      <c r="AG13950" s="440"/>
      <c r="AH13950" s="440"/>
      <c r="AI13950" s="440"/>
      <c r="AJ13950" s="440"/>
    </row>
    <row r="13951" spans="29:36" x14ac:dyDescent="0.25">
      <c r="AC13951" s="440"/>
      <c r="AD13951" s="440"/>
      <c r="AE13951" s="440"/>
      <c r="AF13951" s="440"/>
      <c r="AG13951" s="440"/>
      <c r="AH13951" s="440"/>
      <c r="AI13951" s="440"/>
      <c r="AJ13951" s="440"/>
    </row>
    <row r="13952" spans="29:36" x14ac:dyDescent="0.25">
      <c r="AC13952" s="440"/>
      <c r="AD13952" s="440"/>
      <c r="AE13952" s="440"/>
      <c r="AF13952" s="440"/>
      <c r="AG13952" s="440"/>
      <c r="AH13952" s="440"/>
      <c r="AI13952" s="440"/>
      <c r="AJ13952" s="440"/>
    </row>
    <row r="13953" spans="29:36" x14ac:dyDescent="0.25">
      <c r="AC13953" s="440"/>
      <c r="AD13953" s="440"/>
      <c r="AE13953" s="440"/>
      <c r="AF13953" s="440"/>
      <c r="AG13953" s="440"/>
      <c r="AH13953" s="440"/>
      <c r="AI13953" s="440"/>
      <c r="AJ13953" s="440"/>
    </row>
    <row r="13954" spans="29:36" x14ac:dyDescent="0.25">
      <c r="AC13954" s="440"/>
      <c r="AD13954" s="440"/>
      <c r="AE13954" s="440"/>
      <c r="AF13954" s="440"/>
      <c r="AG13954" s="440"/>
      <c r="AH13954" s="440"/>
      <c r="AI13954" s="440"/>
      <c r="AJ13954" s="440"/>
    </row>
    <row r="13955" spans="29:36" x14ac:dyDescent="0.25">
      <c r="AC13955" s="440"/>
      <c r="AD13955" s="440"/>
      <c r="AE13955" s="440"/>
      <c r="AF13955" s="440"/>
      <c r="AG13955" s="440"/>
      <c r="AH13955" s="440"/>
      <c r="AI13955" s="440"/>
      <c r="AJ13955" s="440"/>
    </row>
    <row r="13956" spans="29:36" x14ac:dyDescent="0.25">
      <c r="AC13956" s="440"/>
      <c r="AD13956" s="440"/>
      <c r="AE13956" s="440"/>
      <c r="AF13956" s="440"/>
      <c r="AG13956" s="440"/>
      <c r="AH13956" s="440"/>
      <c r="AI13956" s="440"/>
      <c r="AJ13956" s="440"/>
    </row>
    <row r="13957" spans="29:36" x14ac:dyDescent="0.25">
      <c r="AC13957" s="440"/>
      <c r="AD13957" s="440"/>
      <c r="AE13957" s="440"/>
      <c r="AF13957" s="440"/>
      <c r="AG13957" s="440"/>
      <c r="AH13957" s="440"/>
      <c r="AI13957" s="440"/>
      <c r="AJ13957" s="440"/>
    </row>
    <row r="13958" spans="29:36" x14ac:dyDescent="0.25">
      <c r="AC13958" s="440"/>
      <c r="AD13958" s="440"/>
      <c r="AE13958" s="440"/>
      <c r="AF13958" s="440"/>
      <c r="AG13958" s="440"/>
      <c r="AH13958" s="440"/>
      <c r="AI13958" s="440"/>
      <c r="AJ13958" s="440"/>
    </row>
    <row r="13959" spans="29:36" x14ac:dyDescent="0.25">
      <c r="AC13959" s="440"/>
      <c r="AD13959" s="440"/>
      <c r="AE13959" s="440"/>
      <c r="AF13959" s="440"/>
      <c r="AG13959" s="440"/>
      <c r="AH13959" s="440"/>
      <c r="AI13959" s="440"/>
      <c r="AJ13959" s="440"/>
    </row>
    <row r="13960" spans="29:36" x14ac:dyDescent="0.25">
      <c r="AC13960" s="440"/>
      <c r="AD13960" s="440"/>
      <c r="AE13960" s="440"/>
      <c r="AF13960" s="440"/>
      <c r="AG13960" s="440"/>
      <c r="AH13960" s="440"/>
      <c r="AI13960" s="440"/>
      <c r="AJ13960" s="440"/>
    </row>
    <row r="13961" spans="29:36" x14ac:dyDescent="0.25">
      <c r="AC13961" s="440"/>
      <c r="AD13961" s="440"/>
      <c r="AE13961" s="440"/>
      <c r="AF13961" s="440"/>
      <c r="AG13961" s="440"/>
      <c r="AH13961" s="440"/>
      <c r="AI13961" s="440"/>
      <c r="AJ13961" s="440"/>
    </row>
    <row r="13962" spans="29:36" x14ac:dyDescent="0.25">
      <c r="AC13962" s="440"/>
      <c r="AD13962" s="440"/>
      <c r="AE13962" s="440"/>
      <c r="AF13962" s="440"/>
      <c r="AG13962" s="440"/>
      <c r="AH13962" s="440"/>
      <c r="AI13962" s="440"/>
      <c r="AJ13962" s="440"/>
    </row>
    <row r="13963" spans="29:36" x14ac:dyDescent="0.25">
      <c r="AC13963" s="440"/>
      <c r="AD13963" s="440"/>
      <c r="AE13963" s="440"/>
      <c r="AF13963" s="440"/>
      <c r="AG13963" s="440"/>
      <c r="AH13963" s="440"/>
      <c r="AI13963" s="440"/>
      <c r="AJ13963" s="440"/>
    </row>
    <row r="13964" spans="29:36" x14ac:dyDescent="0.25">
      <c r="AC13964" s="440"/>
      <c r="AD13964" s="440"/>
      <c r="AE13964" s="440"/>
      <c r="AF13964" s="440"/>
      <c r="AG13964" s="440"/>
      <c r="AH13964" s="440"/>
      <c r="AI13964" s="440"/>
      <c r="AJ13964" s="440"/>
    </row>
    <row r="13965" spans="29:36" x14ac:dyDescent="0.25">
      <c r="AC13965" s="440"/>
      <c r="AD13965" s="440"/>
      <c r="AE13965" s="440"/>
      <c r="AF13965" s="440"/>
      <c r="AG13965" s="440"/>
      <c r="AH13965" s="440"/>
      <c r="AI13965" s="440"/>
      <c r="AJ13965" s="440"/>
    </row>
    <row r="13966" spans="29:36" x14ac:dyDescent="0.25">
      <c r="AC13966" s="440"/>
      <c r="AD13966" s="440"/>
      <c r="AE13966" s="440"/>
      <c r="AF13966" s="440"/>
      <c r="AG13966" s="440"/>
      <c r="AH13966" s="440"/>
      <c r="AI13966" s="440"/>
      <c r="AJ13966" s="440"/>
    </row>
    <row r="13967" spans="29:36" x14ac:dyDescent="0.25">
      <c r="AC13967" s="440"/>
      <c r="AD13967" s="440"/>
      <c r="AE13967" s="440"/>
      <c r="AF13967" s="440"/>
      <c r="AG13967" s="440"/>
      <c r="AH13967" s="440"/>
      <c r="AI13967" s="440"/>
      <c r="AJ13967" s="440"/>
    </row>
    <row r="13968" spans="29:36" x14ac:dyDescent="0.25">
      <c r="AC13968" s="440"/>
      <c r="AD13968" s="440"/>
      <c r="AE13968" s="440"/>
      <c r="AF13968" s="440"/>
      <c r="AG13968" s="440"/>
      <c r="AH13968" s="440"/>
      <c r="AI13968" s="440"/>
      <c r="AJ13968" s="440"/>
    </row>
    <row r="13969" spans="29:36" x14ac:dyDescent="0.25">
      <c r="AC13969" s="440"/>
      <c r="AD13969" s="440"/>
      <c r="AE13969" s="440"/>
      <c r="AF13969" s="440"/>
      <c r="AG13969" s="440"/>
      <c r="AH13969" s="440"/>
      <c r="AI13969" s="440"/>
      <c r="AJ13969" s="440"/>
    </row>
    <row r="13970" spans="29:36" x14ac:dyDescent="0.25">
      <c r="AC13970" s="440"/>
      <c r="AD13970" s="440"/>
      <c r="AE13970" s="440"/>
      <c r="AF13970" s="440"/>
      <c r="AG13970" s="440"/>
      <c r="AH13970" s="440"/>
      <c r="AI13970" s="440"/>
      <c r="AJ13970" s="440"/>
    </row>
    <row r="13971" spans="29:36" x14ac:dyDescent="0.25">
      <c r="AC13971" s="440"/>
      <c r="AD13971" s="440"/>
      <c r="AE13971" s="440"/>
      <c r="AF13971" s="440"/>
      <c r="AG13971" s="440"/>
      <c r="AH13971" s="440"/>
      <c r="AI13971" s="440"/>
      <c r="AJ13971" s="440"/>
    </row>
    <row r="13972" spans="29:36" x14ac:dyDescent="0.25">
      <c r="AC13972" s="440"/>
      <c r="AD13972" s="440"/>
      <c r="AE13972" s="440"/>
      <c r="AF13972" s="440"/>
      <c r="AG13972" s="440"/>
      <c r="AH13972" s="440"/>
      <c r="AI13972" s="440"/>
      <c r="AJ13972" s="440"/>
    </row>
    <row r="13973" spans="29:36" x14ac:dyDescent="0.25">
      <c r="AC13973" s="440"/>
      <c r="AD13973" s="440"/>
      <c r="AE13973" s="440"/>
      <c r="AF13973" s="440"/>
      <c r="AG13973" s="440"/>
      <c r="AH13973" s="440"/>
      <c r="AI13973" s="440"/>
      <c r="AJ13973" s="440"/>
    </row>
    <row r="13974" spans="29:36" x14ac:dyDescent="0.25">
      <c r="AC13974" s="440"/>
      <c r="AD13974" s="440"/>
      <c r="AE13974" s="440"/>
      <c r="AF13974" s="440"/>
      <c r="AG13974" s="440"/>
      <c r="AH13974" s="440"/>
      <c r="AI13974" s="440"/>
      <c r="AJ13974" s="440"/>
    </row>
    <row r="13975" spans="29:36" x14ac:dyDescent="0.25">
      <c r="AC13975" s="440"/>
      <c r="AD13975" s="440"/>
      <c r="AE13975" s="440"/>
      <c r="AF13975" s="440"/>
      <c r="AG13975" s="440"/>
      <c r="AH13975" s="440"/>
      <c r="AI13975" s="440"/>
      <c r="AJ13975" s="440"/>
    </row>
    <row r="13976" spans="29:36" x14ac:dyDescent="0.25">
      <c r="AC13976" s="440"/>
      <c r="AD13976" s="440"/>
      <c r="AE13976" s="440"/>
      <c r="AF13976" s="440"/>
      <c r="AG13976" s="440"/>
      <c r="AH13976" s="440"/>
      <c r="AI13976" s="440"/>
      <c r="AJ13976" s="440"/>
    </row>
    <row r="13977" spans="29:36" x14ac:dyDescent="0.25">
      <c r="AC13977" s="440"/>
      <c r="AD13977" s="440"/>
      <c r="AE13977" s="440"/>
      <c r="AF13977" s="440"/>
      <c r="AG13977" s="440"/>
      <c r="AH13977" s="440"/>
      <c r="AI13977" s="440"/>
      <c r="AJ13977" s="440"/>
    </row>
    <row r="13978" spans="29:36" x14ac:dyDescent="0.25">
      <c r="AC13978" s="440"/>
      <c r="AD13978" s="440"/>
      <c r="AE13978" s="440"/>
      <c r="AF13978" s="440"/>
      <c r="AG13978" s="440"/>
      <c r="AH13978" s="440"/>
      <c r="AI13978" s="440"/>
      <c r="AJ13978" s="440"/>
    </row>
    <row r="13979" spans="29:36" x14ac:dyDescent="0.25">
      <c r="AC13979" s="440"/>
      <c r="AD13979" s="440"/>
      <c r="AE13979" s="440"/>
      <c r="AF13979" s="440"/>
      <c r="AG13979" s="440"/>
      <c r="AH13979" s="440"/>
      <c r="AI13979" s="440"/>
      <c r="AJ13979" s="440"/>
    </row>
    <row r="13980" spans="29:36" x14ac:dyDescent="0.25">
      <c r="AC13980" s="440"/>
      <c r="AD13980" s="440"/>
      <c r="AE13980" s="440"/>
      <c r="AF13980" s="440"/>
      <c r="AG13980" s="440"/>
      <c r="AH13980" s="440"/>
      <c r="AI13980" s="440"/>
      <c r="AJ13980" s="440"/>
    </row>
    <row r="13981" spans="29:36" x14ac:dyDescent="0.25">
      <c r="AC13981" s="440"/>
      <c r="AD13981" s="440"/>
      <c r="AE13981" s="440"/>
      <c r="AF13981" s="440"/>
      <c r="AG13981" s="440"/>
      <c r="AH13981" s="440"/>
      <c r="AI13981" s="440"/>
      <c r="AJ13981" s="440"/>
    </row>
    <row r="13982" spans="29:36" x14ac:dyDescent="0.25">
      <c r="AC13982" s="440"/>
      <c r="AD13982" s="440"/>
      <c r="AE13982" s="440"/>
      <c r="AF13982" s="440"/>
      <c r="AG13982" s="440"/>
      <c r="AH13982" s="440"/>
      <c r="AI13982" s="440"/>
      <c r="AJ13982" s="440"/>
    </row>
    <row r="13983" spans="29:36" x14ac:dyDescent="0.25">
      <c r="AC13983" s="440"/>
      <c r="AD13983" s="440"/>
      <c r="AE13983" s="440"/>
      <c r="AF13983" s="440"/>
      <c r="AG13983" s="440"/>
      <c r="AH13983" s="440"/>
      <c r="AI13983" s="440"/>
      <c r="AJ13983" s="440"/>
    </row>
    <row r="13984" spans="29:36" x14ac:dyDescent="0.25">
      <c r="AC13984" s="440"/>
      <c r="AD13984" s="440"/>
      <c r="AE13984" s="440"/>
      <c r="AF13984" s="440"/>
      <c r="AG13984" s="440"/>
      <c r="AH13984" s="440"/>
      <c r="AI13984" s="440"/>
      <c r="AJ13984" s="440"/>
    </row>
    <row r="13985" spans="29:36" x14ac:dyDescent="0.25">
      <c r="AC13985" s="440"/>
      <c r="AD13985" s="440"/>
      <c r="AE13985" s="440"/>
      <c r="AF13985" s="440"/>
      <c r="AG13985" s="440"/>
      <c r="AH13985" s="440"/>
      <c r="AI13985" s="440"/>
      <c r="AJ13985" s="440"/>
    </row>
    <row r="13986" spans="29:36" x14ac:dyDescent="0.25">
      <c r="AC13986" s="440"/>
      <c r="AD13986" s="440"/>
      <c r="AE13986" s="440"/>
      <c r="AF13986" s="440"/>
      <c r="AG13986" s="440"/>
      <c r="AH13986" s="440"/>
      <c r="AI13986" s="440"/>
      <c r="AJ13986" s="440"/>
    </row>
    <row r="13987" spans="29:36" x14ac:dyDescent="0.25">
      <c r="AC13987" s="440"/>
      <c r="AD13987" s="440"/>
      <c r="AE13987" s="440"/>
      <c r="AF13987" s="440"/>
      <c r="AG13987" s="440"/>
      <c r="AH13987" s="440"/>
      <c r="AI13987" s="440"/>
      <c r="AJ13987" s="440"/>
    </row>
    <row r="13988" spans="29:36" x14ac:dyDescent="0.25">
      <c r="AC13988" s="440"/>
      <c r="AD13988" s="440"/>
      <c r="AE13988" s="440"/>
      <c r="AF13988" s="440"/>
      <c r="AG13988" s="440"/>
      <c r="AH13988" s="440"/>
      <c r="AI13988" s="440"/>
      <c r="AJ13988" s="440"/>
    </row>
    <row r="13989" spans="29:36" x14ac:dyDescent="0.25">
      <c r="AC13989" s="440"/>
      <c r="AD13989" s="440"/>
      <c r="AE13989" s="440"/>
      <c r="AF13989" s="440"/>
      <c r="AG13989" s="440"/>
      <c r="AH13989" s="440"/>
      <c r="AI13989" s="440"/>
      <c r="AJ13989" s="440"/>
    </row>
    <row r="13990" spans="29:36" x14ac:dyDescent="0.25">
      <c r="AC13990" s="440"/>
      <c r="AD13990" s="440"/>
      <c r="AE13990" s="440"/>
      <c r="AF13990" s="440"/>
      <c r="AG13990" s="440"/>
      <c r="AH13990" s="440"/>
      <c r="AI13990" s="440"/>
      <c r="AJ13990" s="440"/>
    </row>
    <row r="13991" spans="29:36" x14ac:dyDescent="0.25">
      <c r="AC13991" s="440"/>
      <c r="AD13991" s="440"/>
      <c r="AE13991" s="440"/>
      <c r="AF13991" s="440"/>
      <c r="AG13991" s="440"/>
      <c r="AH13991" s="440"/>
      <c r="AI13991" s="440"/>
      <c r="AJ13991" s="440"/>
    </row>
    <row r="13992" spans="29:36" x14ac:dyDescent="0.25">
      <c r="AC13992" s="440"/>
      <c r="AD13992" s="440"/>
      <c r="AE13992" s="440"/>
      <c r="AF13992" s="440"/>
      <c r="AG13992" s="440"/>
      <c r="AH13992" s="440"/>
      <c r="AI13992" s="440"/>
      <c r="AJ13992" s="440"/>
    </row>
    <row r="13993" spans="29:36" x14ac:dyDescent="0.25">
      <c r="AC13993" s="440"/>
      <c r="AD13993" s="440"/>
      <c r="AE13993" s="440"/>
      <c r="AF13993" s="440"/>
      <c r="AG13993" s="440"/>
      <c r="AH13993" s="440"/>
      <c r="AI13993" s="440"/>
      <c r="AJ13993" s="440"/>
    </row>
    <row r="13994" spans="29:36" x14ac:dyDescent="0.25">
      <c r="AC13994" s="440"/>
      <c r="AD13994" s="440"/>
      <c r="AE13994" s="440"/>
      <c r="AF13994" s="440"/>
      <c r="AG13994" s="440"/>
      <c r="AH13994" s="440"/>
      <c r="AI13994" s="440"/>
      <c r="AJ13994" s="440"/>
    </row>
    <row r="13995" spans="29:36" x14ac:dyDescent="0.25">
      <c r="AC13995" s="440"/>
      <c r="AD13995" s="440"/>
      <c r="AE13995" s="440"/>
      <c r="AF13995" s="440"/>
      <c r="AG13995" s="440"/>
      <c r="AH13995" s="440"/>
      <c r="AI13995" s="440"/>
      <c r="AJ13995" s="440"/>
    </row>
    <row r="13996" spans="29:36" x14ac:dyDescent="0.25">
      <c r="AC13996" s="440"/>
      <c r="AD13996" s="440"/>
      <c r="AE13996" s="440"/>
      <c r="AF13996" s="440"/>
      <c r="AG13996" s="440"/>
      <c r="AH13996" s="440"/>
      <c r="AI13996" s="440"/>
      <c r="AJ13996" s="440"/>
    </row>
    <row r="13997" spans="29:36" x14ac:dyDescent="0.25">
      <c r="AC13997" s="440"/>
      <c r="AD13997" s="440"/>
      <c r="AE13997" s="440"/>
      <c r="AF13997" s="440"/>
      <c r="AG13997" s="440"/>
      <c r="AH13997" s="440"/>
      <c r="AI13997" s="440"/>
      <c r="AJ13997" s="440"/>
    </row>
    <row r="13998" spans="29:36" x14ac:dyDescent="0.25">
      <c r="AC13998" s="440"/>
      <c r="AD13998" s="440"/>
      <c r="AE13998" s="440"/>
      <c r="AF13998" s="440"/>
      <c r="AG13998" s="440"/>
      <c r="AH13998" s="440"/>
      <c r="AI13998" s="440"/>
      <c r="AJ13998" s="440"/>
    </row>
    <row r="13999" spans="29:36" x14ac:dyDescent="0.25">
      <c r="AC13999" s="440"/>
      <c r="AD13999" s="440"/>
      <c r="AE13999" s="440"/>
      <c r="AF13999" s="440"/>
      <c r="AG13999" s="440"/>
      <c r="AH13999" s="440"/>
      <c r="AI13999" s="440"/>
      <c r="AJ13999" s="440"/>
    </row>
    <row r="14000" spans="29:36" x14ac:dyDescent="0.25">
      <c r="AC14000" s="440"/>
      <c r="AD14000" s="440"/>
      <c r="AE14000" s="440"/>
      <c r="AF14000" s="440"/>
      <c r="AG14000" s="440"/>
      <c r="AH14000" s="440"/>
      <c r="AI14000" s="440"/>
      <c r="AJ14000" s="440"/>
    </row>
    <row r="14001" spans="29:36" x14ac:dyDescent="0.25">
      <c r="AC14001" s="440"/>
      <c r="AD14001" s="440"/>
      <c r="AE14001" s="440"/>
      <c r="AF14001" s="440"/>
      <c r="AG14001" s="440"/>
      <c r="AH14001" s="440"/>
      <c r="AI14001" s="440"/>
      <c r="AJ14001" s="440"/>
    </row>
    <row r="14002" spans="29:36" x14ac:dyDescent="0.25">
      <c r="AC14002" s="440"/>
      <c r="AD14002" s="440"/>
      <c r="AE14002" s="440"/>
      <c r="AF14002" s="440"/>
      <c r="AG14002" s="440"/>
      <c r="AH14002" s="440"/>
      <c r="AI14002" s="440"/>
      <c r="AJ14002" s="440"/>
    </row>
    <row r="14003" spans="29:36" x14ac:dyDescent="0.25">
      <c r="AC14003" s="440"/>
      <c r="AD14003" s="440"/>
      <c r="AE14003" s="440"/>
      <c r="AF14003" s="440"/>
      <c r="AG14003" s="440"/>
      <c r="AH14003" s="440"/>
      <c r="AI14003" s="440"/>
      <c r="AJ14003" s="440"/>
    </row>
    <row r="14004" spans="29:36" x14ac:dyDescent="0.25">
      <c r="AC14004" s="440"/>
      <c r="AD14004" s="440"/>
      <c r="AE14004" s="440"/>
      <c r="AF14004" s="440"/>
      <c r="AG14004" s="440"/>
      <c r="AH14004" s="440"/>
      <c r="AI14004" s="440"/>
      <c r="AJ14004" s="440"/>
    </row>
    <row r="14005" spans="29:36" x14ac:dyDescent="0.25">
      <c r="AC14005" s="440"/>
      <c r="AD14005" s="440"/>
      <c r="AE14005" s="440"/>
      <c r="AF14005" s="440"/>
      <c r="AG14005" s="440"/>
      <c r="AH14005" s="440"/>
      <c r="AI14005" s="440"/>
      <c r="AJ14005" s="440"/>
    </row>
    <row r="14006" spans="29:36" x14ac:dyDescent="0.25">
      <c r="AC14006" s="440"/>
      <c r="AD14006" s="440"/>
      <c r="AE14006" s="440"/>
      <c r="AF14006" s="440"/>
      <c r="AG14006" s="440"/>
      <c r="AH14006" s="440"/>
      <c r="AI14006" s="440"/>
      <c r="AJ14006" s="440"/>
    </row>
    <row r="14007" spans="29:36" x14ac:dyDescent="0.25">
      <c r="AC14007" s="440"/>
      <c r="AD14007" s="440"/>
      <c r="AE14007" s="440"/>
      <c r="AF14007" s="440"/>
      <c r="AG14007" s="440"/>
      <c r="AH14007" s="440"/>
      <c r="AI14007" s="440"/>
      <c r="AJ14007" s="440"/>
    </row>
    <row r="14008" spans="29:36" x14ac:dyDescent="0.25">
      <c r="AC14008" s="440"/>
      <c r="AD14008" s="440"/>
      <c r="AE14008" s="440"/>
      <c r="AF14008" s="440"/>
      <c r="AG14008" s="440"/>
      <c r="AH14008" s="440"/>
      <c r="AI14008" s="440"/>
      <c r="AJ14008" s="440"/>
    </row>
    <row r="14009" spans="29:36" x14ac:dyDescent="0.25">
      <c r="AC14009" s="440"/>
      <c r="AD14009" s="440"/>
      <c r="AE14009" s="440"/>
      <c r="AF14009" s="440"/>
      <c r="AG14009" s="440"/>
      <c r="AH14009" s="440"/>
      <c r="AI14009" s="440"/>
      <c r="AJ14009" s="440"/>
    </row>
    <row r="14010" spans="29:36" x14ac:dyDescent="0.25">
      <c r="AC14010" s="440"/>
      <c r="AD14010" s="440"/>
      <c r="AE14010" s="440"/>
      <c r="AF14010" s="440"/>
      <c r="AG14010" s="440"/>
      <c r="AH14010" s="440"/>
      <c r="AI14010" s="440"/>
      <c r="AJ14010" s="440"/>
    </row>
    <row r="14011" spans="29:36" x14ac:dyDescent="0.25">
      <c r="AC14011" s="440"/>
      <c r="AD14011" s="440"/>
      <c r="AE14011" s="440"/>
      <c r="AF14011" s="440"/>
      <c r="AG14011" s="440"/>
      <c r="AH14011" s="440"/>
      <c r="AI14011" s="440"/>
      <c r="AJ14011" s="440"/>
    </row>
    <row r="14012" spans="29:36" x14ac:dyDescent="0.25">
      <c r="AC14012" s="440"/>
      <c r="AD14012" s="440"/>
      <c r="AE14012" s="440"/>
      <c r="AF14012" s="440"/>
      <c r="AG14012" s="440"/>
      <c r="AH14012" s="440"/>
      <c r="AI14012" s="440"/>
      <c r="AJ14012" s="440"/>
    </row>
    <row r="14013" spans="29:36" x14ac:dyDescent="0.25">
      <c r="AC14013" s="440"/>
      <c r="AD14013" s="440"/>
      <c r="AE14013" s="440"/>
      <c r="AF14013" s="440"/>
      <c r="AG14013" s="440"/>
      <c r="AH14013" s="440"/>
      <c r="AI14013" s="440"/>
      <c r="AJ14013" s="440"/>
    </row>
    <row r="14014" spans="29:36" x14ac:dyDescent="0.25">
      <c r="AC14014" s="440"/>
      <c r="AD14014" s="440"/>
      <c r="AE14014" s="440"/>
      <c r="AF14014" s="440"/>
      <c r="AG14014" s="440"/>
      <c r="AH14014" s="440"/>
      <c r="AI14014" s="440"/>
      <c r="AJ14014" s="440"/>
    </row>
    <row r="14015" spans="29:36" x14ac:dyDescent="0.25">
      <c r="AC14015" s="440"/>
      <c r="AD14015" s="440"/>
      <c r="AE14015" s="440"/>
      <c r="AF14015" s="440"/>
      <c r="AG14015" s="440"/>
      <c r="AH14015" s="440"/>
      <c r="AI14015" s="440"/>
      <c r="AJ14015" s="440"/>
    </row>
    <row r="14016" spans="29:36" x14ac:dyDescent="0.25">
      <c r="AC14016" s="440"/>
      <c r="AD14016" s="440"/>
      <c r="AE14016" s="440"/>
      <c r="AF14016" s="440"/>
      <c r="AG14016" s="440"/>
      <c r="AH14016" s="440"/>
      <c r="AI14016" s="440"/>
      <c r="AJ14016" s="440"/>
    </row>
    <row r="14017" spans="29:36" x14ac:dyDescent="0.25">
      <c r="AC14017" s="440"/>
      <c r="AD14017" s="440"/>
      <c r="AE14017" s="440"/>
      <c r="AF14017" s="440"/>
      <c r="AG14017" s="440"/>
      <c r="AH14017" s="440"/>
      <c r="AI14017" s="440"/>
      <c r="AJ14017" s="440"/>
    </row>
    <row r="14018" spans="29:36" x14ac:dyDescent="0.25">
      <c r="AC14018" s="440"/>
      <c r="AD14018" s="440"/>
      <c r="AE14018" s="440"/>
      <c r="AF14018" s="440"/>
      <c r="AG14018" s="440"/>
      <c r="AH14018" s="440"/>
      <c r="AI14018" s="440"/>
      <c r="AJ14018" s="440"/>
    </row>
    <row r="14019" spans="29:36" x14ac:dyDescent="0.25">
      <c r="AC14019" s="440"/>
      <c r="AD14019" s="440"/>
      <c r="AE14019" s="440"/>
      <c r="AF14019" s="440"/>
      <c r="AG14019" s="440"/>
      <c r="AH14019" s="440"/>
      <c r="AI14019" s="440"/>
      <c r="AJ14019" s="440"/>
    </row>
    <row r="14020" spans="29:36" x14ac:dyDescent="0.25">
      <c r="AC14020" s="440"/>
      <c r="AD14020" s="440"/>
      <c r="AE14020" s="440"/>
      <c r="AF14020" s="440"/>
      <c r="AG14020" s="440"/>
      <c r="AH14020" s="440"/>
      <c r="AI14020" s="440"/>
      <c r="AJ14020" s="440"/>
    </row>
    <row r="14021" spans="29:36" x14ac:dyDescent="0.25">
      <c r="AC14021" s="440"/>
      <c r="AD14021" s="440"/>
      <c r="AE14021" s="440"/>
      <c r="AF14021" s="440"/>
      <c r="AG14021" s="440"/>
      <c r="AH14021" s="440"/>
      <c r="AI14021" s="440"/>
      <c r="AJ14021" s="440"/>
    </row>
    <row r="14022" spans="29:36" x14ac:dyDescent="0.25">
      <c r="AC14022" s="440"/>
      <c r="AD14022" s="440"/>
      <c r="AE14022" s="440"/>
      <c r="AF14022" s="440"/>
      <c r="AG14022" s="440"/>
      <c r="AH14022" s="440"/>
      <c r="AI14022" s="440"/>
      <c r="AJ14022" s="440"/>
    </row>
    <row r="14023" spans="29:36" x14ac:dyDescent="0.25">
      <c r="AC14023" s="440"/>
      <c r="AD14023" s="440"/>
      <c r="AE14023" s="440"/>
      <c r="AF14023" s="440"/>
      <c r="AG14023" s="440"/>
      <c r="AH14023" s="440"/>
      <c r="AI14023" s="440"/>
      <c r="AJ14023" s="440"/>
    </row>
    <row r="14024" spans="29:36" x14ac:dyDescent="0.25">
      <c r="AC14024" s="440"/>
      <c r="AD14024" s="440"/>
      <c r="AE14024" s="440"/>
      <c r="AF14024" s="440"/>
      <c r="AG14024" s="440"/>
      <c r="AH14024" s="440"/>
      <c r="AI14024" s="440"/>
      <c r="AJ14024" s="440"/>
    </row>
    <row r="14025" spans="29:36" x14ac:dyDescent="0.25">
      <c r="AC14025" s="440"/>
      <c r="AD14025" s="440"/>
      <c r="AE14025" s="440"/>
      <c r="AF14025" s="440"/>
      <c r="AG14025" s="440"/>
      <c r="AH14025" s="440"/>
      <c r="AI14025" s="440"/>
      <c r="AJ14025" s="440"/>
    </row>
    <row r="14026" spans="29:36" x14ac:dyDescent="0.25">
      <c r="AC14026" s="440"/>
      <c r="AD14026" s="440"/>
      <c r="AE14026" s="440"/>
      <c r="AF14026" s="440"/>
      <c r="AG14026" s="440"/>
      <c r="AH14026" s="440"/>
      <c r="AI14026" s="440"/>
      <c r="AJ14026" s="440"/>
    </row>
    <row r="14027" spans="29:36" x14ac:dyDescent="0.25">
      <c r="AC14027" s="440"/>
      <c r="AD14027" s="440"/>
      <c r="AE14027" s="440"/>
      <c r="AF14027" s="440"/>
      <c r="AG14027" s="440"/>
      <c r="AH14027" s="440"/>
      <c r="AI14027" s="440"/>
      <c r="AJ14027" s="440"/>
    </row>
    <row r="14028" spans="29:36" x14ac:dyDescent="0.25">
      <c r="AC14028" s="440"/>
      <c r="AD14028" s="440"/>
      <c r="AE14028" s="440"/>
      <c r="AF14028" s="440"/>
      <c r="AG14028" s="440"/>
      <c r="AH14028" s="440"/>
      <c r="AI14028" s="440"/>
      <c r="AJ14028" s="440"/>
    </row>
    <row r="14029" spans="29:36" x14ac:dyDescent="0.25">
      <c r="AC14029" s="440"/>
      <c r="AD14029" s="440"/>
      <c r="AE14029" s="440"/>
      <c r="AF14029" s="440"/>
      <c r="AG14029" s="440"/>
      <c r="AH14029" s="440"/>
      <c r="AI14029" s="440"/>
      <c r="AJ14029" s="440"/>
    </row>
    <row r="14030" spans="29:36" x14ac:dyDescent="0.25">
      <c r="AC14030" s="440"/>
      <c r="AD14030" s="440"/>
      <c r="AE14030" s="440"/>
      <c r="AF14030" s="440"/>
      <c r="AG14030" s="440"/>
      <c r="AH14030" s="440"/>
      <c r="AI14030" s="440"/>
      <c r="AJ14030" s="440"/>
    </row>
    <row r="14031" spans="29:36" x14ac:dyDescent="0.25">
      <c r="AC14031" s="440"/>
      <c r="AD14031" s="440"/>
      <c r="AE14031" s="440"/>
      <c r="AF14031" s="440"/>
      <c r="AG14031" s="440"/>
      <c r="AH14031" s="440"/>
      <c r="AI14031" s="440"/>
      <c r="AJ14031" s="440"/>
    </row>
    <row r="14032" spans="29:36" x14ac:dyDescent="0.25">
      <c r="AC14032" s="440"/>
      <c r="AD14032" s="440"/>
      <c r="AE14032" s="440"/>
      <c r="AF14032" s="440"/>
      <c r="AG14032" s="440"/>
      <c r="AH14032" s="440"/>
      <c r="AI14032" s="440"/>
      <c r="AJ14032" s="440"/>
    </row>
    <row r="14033" spans="29:36" x14ac:dyDescent="0.25">
      <c r="AC14033" s="440"/>
      <c r="AD14033" s="440"/>
      <c r="AE14033" s="440"/>
      <c r="AF14033" s="440"/>
      <c r="AG14033" s="440"/>
      <c r="AH14033" s="440"/>
      <c r="AI14033" s="440"/>
      <c r="AJ14033" s="440"/>
    </row>
    <row r="14034" spans="29:36" x14ac:dyDescent="0.25">
      <c r="AC14034" s="440"/>
      <c r="AD14034" s="440"/>
      <c r="AE14034" s="440"/>
      <c r="AF14034" s="440"/>
      <c r="AG14034" s="440"/>
      <c r="AH14034" s="440"/>
      <c r="AI14034" s="440"/>
      <c r="AJ14034" s="440"/>
    </row>
    <row r="14035" spans="29:36" x14ac:dyDescent="0.25">
      <c r="AC14035" s="440"/>
      <c r="AD14035" s="440"/>
      <c r="AE14035" s="440"/>
      <c r="AF14035" s="440"/>
      <c r="AG14035" s="440"/>
      <c r="AH14035" s="440"/>
      <c r="AI14035" s="440"/>
      <c r="AJ14035" s="440"/>
    </row>
    <row r="14036" spans="29:36" x14ac:dyDescent="0.25">
      <c r="AC14036" s="440"/>
      <c r="AD14036" s="440"/>
      <c r="AE14036" s="440"/>
      <c r="AF14036" s="440"/>
      <c r="AG14036" s="440"/>
      <c r="AH14036" s="440"/>
      <c r="AI14036" s="440"/>
      <c r="AJ14036" s="440"/>
    </row>
    <row r="14037" spans="29:36" x14ac:dyDescent="0.25">
      <c r="AC14037" s="440"/>
      <c r="AD14037" s="440"/>
      <c r="AE14037" s="440"/>
      <c r="AF14037" s="440"/>
      <c r="AG14037" s="440"/>
      <c r="AH14037" s="440"/>
      <c r="AI14037" s="440"/>
      <c r="AJ14037" s="440"/>
    </row>
    <row r="14038" spans="29:36" x14ac:dyDescent="0.25">
      <c r="AC14038" s="440"/>
      <c r="AD14038" s="440"/>
      <c r="AE14038" s="440"/>
      <c r="AF14038" s="440"/>
      <c r="AG14038" s="440"/>
      <c r="AH14038" s="440"/>
      <c r="AI14038" s="440"/>
      <c r="AJ14038" s="440"/>
    </row>
    <row r="14039" spans="29:36" x14ac:dyDescent="0.25">
      <c r="AC14039" s="440"/>
      <c r="AD14039" s="440"/>
      <c r="AE14039" s="440"/>
      <c r="AF14039" s="440"/>
      <c r="AG14039" s="440"/>
      <c r="AH14039" s="440"/>
      <c r="AI14039" s="440"/>
      <c r="AJ14039" s="440"/>
    </row>
    <row r="14040" spans="29:36" x14ac:dyDescent="0.25">
      <c r="AC14040" s="440"/>
      <c r="AD14040" s="440"/>
      <c r="AE14040" s="440"/>
      <c r="AF14040" s="440"/>
      <c r="AG14040" s="440"/>
      <c r="AH14040" s="440"/>
      <c r="AI14040" s="440"/>
      <c r="AJ14040" s="440"/>
    </row>
    <row r="14041" spans="29:36" x14ac:dyDescent="0.25">
      <c r="AC14041" s="440"/>
      <c r="AD14041" s="440"/>
      <c r="AE14041" s="440"/>
      <c r="AF14041" s="440"/>
      <c r="AG14041" s="440"/>
      <c r="AH14041" s="440"/>
      <c r="AI14041" s="440"/>
      <c r="AJ14041" s="440"/>
    </row>
    <row r="14042" spans="29:36" x14ac:dyDescent="0.25">
      <c r="AC14042" s="440"/>
      <c r="AD14042" s="440"/>
      <c r="AE14042" s="440"/>
      <c r="AF14042" s="440"/>
      <c r="AG14042" s="440"/>
      <c r="AH14042" s="440"/>
      <c r="AI14042" s="440"/>
      <c r="AJ14042" s="440"/>
    </row>
    <row r="14043" spans="29:36" x14ac:dyDescent="0.25">
      <c r="AC14043" s="440"/>
      <c r="AD14043" s="440"/>
      <c r="AE14043" s="440"/>
      <c r="AF14043" s="440"/>
      <c r="AG14043" s="440"/>
      <c r="AH14043" s="440"/>
      <c r="AI14043" s="440"/>
      <c r="AJ14043" s="440"/>
    </row>
    <row r="14044" spans="29:36" x14ac:dyDescent="0.25">
      <c r="AC14044" s="440"/>
      <c r="AD14044" s="440"/>
      <c r="AE14044" s="440"/>
      <c r="AF14044" s="440"/>
      <c r="AG14044" s="440"/>
      <c r="AH14044" s="440"/>
      <c r="AI14044" s="440"/>
      <c r="AJ14044" s="440"/>
    </row>
    <row r="14045" spans="29:36" x14ac:dyDescent="0.25">
      <c r="AC14045" s="440"/>
      <c r="AD14045" s="440"/>
      <c r="AE14045" s="440"/>
      <c r="AF14045" s="440"/>
      <c r="AG14045" s="440"/>
      <c r="AH14045" s="440"/>
      <c r="AI14045" s="440"/>
      <c r="AJ14045" s="440"/>
    </row>
    <row r="14046" spans="29:36" x14ac:dyDescent="0.25">
      <c r="AC14046" s="440"/>
      <c r="AD14046" s="440"/>
      <c r="AE14046" s="440"/>
      <c r="AF14046" s="440"/>
      <c r="AG14046" s="440"/>
      <c r="AH14046" s="440"/>
      <c r="AI14046" s="440"/>
      <c r="AJ14046" s="440"/>
    </row>
    <row r="14047" spans="29:36" x14ac:dyDescent="0.25">
      <c r="AC14047" s="440"/>
      <c r="AD14047" s="440"/>
      <c r="AE14047" s="440"/>
      <c r="AF14047" s="440"/>
      <c r="AG14047" s="440"/>
      <c r="AH14047" s="440"/>
      <c r="AI14047" s="440"/>
      <c r="AJ14047" s="440"/>
    </row>
    <row r="14048" spans="29:36" x14ac:dyDescent="0.25">
      <c r="AC14048" s="440"/>
      <c r="AD14048" s="440"/>
      <c r="AE14048" s="440"/>
      <c r="AF14048" s="440"/>
      <c r="AG14048" s="440"/>
      <c r="AH14048" s="440"/>
      <c r="AI14048" s="440"/>
      <c r="AJ14048" s="440"/>
    </row>
    <row r="14049" spans="29:36" x14ac:dyDescent="0.25">
      <c r="AC14049" s="440"/>
      <c r="AD14049" s="440"/>
      <c r="AE14049" s="440"/>
      <c r="AF14049" s="440"/>
      <c r="AG14049" s="440"/>
      <c r="AH14049" s="440"/>
      <c r="AI14049" s="440"/>
      <c r="AJ14049" s="440"/>
    </row>
    <row r="14050" spans="29:36" x14ac:dyDescent="0.25">
      <c r="AC14050" s="440"/>
      <c r="AD14050" s="440"/>
      <c r="AE14050" s="440"/>
      <c r="AF14050" s="440"/>
      <c r="AG14050" s="440"/>
      <c r="AH14050" s="440"/>
      <c r="AI14050" s="440"/>
      <c r="AJ14050" s="440"/>
    </row>
    <row r="14051" spans="29:36" x14ac:dyDescent="0.25">
      <c r="AC14051" s="440"/>
      <c r="AD14051" s="440"/>
      <c r="AE14051" s="440"/>
      <c r="AF14051" s="440"/>
      <c r="AG14051" s="440"/>
      <c r="AH14051" s="440"/>
      <c r="AI14051" s="440"/>
      <c r="AJ14051" s="440"/>
    </row>
    <row r="14052" spans="29:36" x14ac:dyDescent="0.25">
      <c r="AC14052" s="440"/>
      <c r="AD14052" s="440"/>
      <c r="AE14052" s="440"/>
      <c r="AF14052" s="440"/>
      <c r="AG14052" s="440"/>
      <c r="AH14052" s="440"/>
      <c r="AI14052" s="440"/>
      <c r="AJ14052" s="440"/>
    </row>
    <row r="14053" spans="29:36" x14ac:dyDescent="0.25">
      <c r="AC14053" s="440"/>
      <c r="AD14053" s="440"/>
      <c r="AE14053" s="440"/>
      <c r="AF14053" s="440"/>
      <c r="AG14053" s="440"/>
      <c r="AH14053" s="440"/>
      <c r="AI14053" s="440"/>
      <c r="AJ14053" s="440"/>
    </row>
    <row r="14054" spans="29:36" x14ac:dyDescent="0.25">
      <c r="AC14054" s="440"/>
      <c r="AD14054" s="440"/>
      <c r="AE14054" s="440"/>
      <c r="AF14054" s="440"/>
      <c r="AG14054" s="440"/>
      <c r="AH14054" s="440"/>
      <c r="AI14054" s="440"/>
      <c r="AJ14054" s="440"/>
    </row>
    <row r="14055" spans="29:36" x14ac:dyDescent="0.25">
      <c r="AC14055" s="440"/>
      <c r="AD14055" s="440"/>
      <c r="AE14055" s="440"/>
      <c r="AF14055" s="440"/>
      <c r="AG14055" s="440"/>
      <c r="AH14055" s="440"/>
      <c r="AI14055" s="440"/>
      <c r="AJ14055" s="440"/>
    </row>
    <row r="14056" spans="29:36" x14ac:dyDescent="0.25">
      <c r="AC14056" s="440"/>
      <c r="AD14056" s="440"/>
      <c r="AE14056" s="440"/>
      <c r="AF14056" s="440"/>
      <c r="AG14056" s="440"/>
      <c r="AH14056" s="440"/>
      <c r="AI14056" s="440"/>
      <c r="AJ14056" s="440"/>
    </row>
    <row r="14057" spans="29:36" x14ac:dyDescent="0.25">
      <c r="AC14057" s="440"/>
      <c r="AD14057" s="440"/>
      <c r="AE14057" s="440"/>
      <c r="AF14057" s="440"/>
      <c r="AG14057" s="440"/>
      <c r="AH14057" s="440"/>
      <c r="AI14057" s="440"/>
      <c r="AJ14057" s="440"/>
    </row>
    <row r="14058" spans="29:36" x14ac:dyDescent="0.25">
      <c r="AC14058" s="440"/>
      <c r="AD14058" s="440"/>
      <c r="AE14058" s="440"/>
      <c r="AF14058" s="440"/>
      <c r="AG14058" s="440"/>
      <c r="AH14058" s="440"/>
      <c r="AI14058" s="440"/>
      <c r="AJ14058" s="440"/>
    </row>
    <row r="14059" spans="29:36" x14ac:dyDescent="0.25">
      <c r="AC14059" s="440"/>
      <c r="AD14059" s="440"/>
      <c r="AE14059" s="440"/>
      <c r="AF14059" s="440"/>
      <c r="AG14059" s="440"/>
      <c r="AH14059" s="440"/>
      <c r="AI14059" s="440"/>
      <c r="AJ14059" s="440"/>
    </row>
    <row r="14060" spans="29:36" x14ac:dyDescent="0.25">
      <c r="AC14060" s="440"/>
      <c r="AD14060" s="440"/>
      <c r="AE14060" s="440"/>
      <c r="AF14060" s="440"/>
      <c r="AG14060" s="440"/>
      <c r="AH14060" s="440"/>
      <c r="AI14060" s="440"/>
      <c r="AJ14060" s="440"/>
    </row>
    <row r="14061" spans="29:36" x14ac:dyDescent="0.25">
      <c r="AC14061" s="440"/>
      <c r="AD14061" s="440"/>
      <c r="AE14061" s="440"/>
      <c r="AF14061" s="440"/>
      <c r="AG14061" s="440"/>
      <c r="AH14061" s="440"/>
      <c r="AI14061" s="440"/>
      <c r="AJ14061" s="440"/>
    </row>
    <row r="14062" spans="29:36" x14ac:dyDescent="0.25">
      <c r="AC14062" s="440"/>
      <c r="AD14062" s="440"/>
      <c r="AE14062" s="440"/>
      <c r="AF14062" s="440"/>
      <c r="AG14062" s="440"/>
      <c r="AH14062" s="440"/>
      <c r="AI14062" s="440"/>
      <c r="AJ14062" s="440"/>
    </row>
    <row r="14063" spans="29:36" x14ac:dyDescent="0.25">
      <c r="AC14063" s="440"/>
      <c r="AD14063" s="440"/>
      <c r="AE14063" s="440"/>
      <c r="AF14063" s="440"/>
      <c r="AG14063" s="440"/>
      <c r="AH14063" s="440"/>
      <c r="AI14063" s="440"/>
      <c r="AJ14063" s="440"/>
    </row>
    <row r="14064" spans="29:36" x14ac:dyDescent="0.25">
      <c r="AC14064" s="440"/>
      <c r="AD14064" s="440"/>
      <c r="AE14064" s="440"/>
      <c r="AF14064" s="440"/>
      <c r="AG14064" s="440"/>
      <c r="AH14064" s="440"/>
      <c r="AI14064" s="440"/>
      <c r="AJ14064" s="440"/>
    </row>
    <row r="14065" spans="29:36" x14ac:dyDescent="0.25">
      <c r="AC14065" s="440"/>
      <c r="AD14065" s="440"/>
      <c r="AE14065" s="440"/>
      <c r="AF14065" s="440"/>
      <c r="AG14065" s="440"/>
      <c r="AH14065" s="440"/>
      <c r="AI14065" s="440"/>
      <c r="AJ14065" s="440"/>
    </row>
    <row r="14066" spans="29:36" x14ac:dyDescent="0.25">
      <c r="AC14066" s="440"/>
      <c r="AD14066" s="440"/>
      <c r="AE14066" s="440"/>
      <c r="AF14066" s="440"/>
      <c r="AG14066" s="440"/>
      <c r="AH14066" s="440"/>
      <c r="AI14066" s="440"/>
      <c r="AJ14066" s="440"/>
    </row>
    <row r="14067" spans="29:36" x14ac:dyDescent="0.25">
      <c r="AC14067" s="440"/>
      <c r="AD14067" s="440"/>
      <c r="AE14067" s="440"/>
      <c r="AF14067" s="440"/>
      <c r="AG14067" s="440"/>
      <c r="AH14067" s="440"/>
      <c r="AI14067" s="440"/>
      <c r="AJ14067" s="440"/>
    </row>
    <row r="14068" spans="29:36" x14ac:dyDescent="0.25">
      <c r="AC14068" s="440"/>
      <c r="AD14068" s="440"/>
      <c r="AE14068" s="440"/>
      <c r="AF14068" s="440"/>
      <c r="AG14068" s="440"/>
      <c r="AH14068" s="440"/>
      <c r="AI14068" s="440"/>
      <c r="AJ14068" s="440"/>
    </row>
    <row r="14069" spans="29:36" x14ac:dyDescent="0.25">
      <c r="AC14069" s="440"/>
      <c r="AD14069" s="440"/>
      <c r="AE14069" s="440"/>
      <c r="AF14069" s="440"/>
      <c r="AG14069" s="440"/>
      <c r="AH14069" s="440"/>
      <c r="AI14069" s="440"/>
      <c r="AJ14069" s="440"/>
    </row>
    <row r="14070" spans="29:36" x14ac:dyDescent="0.25">
      <c r="AC14070" s="440"/>
      <c r="AD14070" s="440"/>
      <c r="AE14070" s="440"/>
      <c r="AF14070" s="440"/>
      <c r="AG14070" s="440"/>
      <c r="AH14070" s="440"/>
      <c r="AI14070" s="440"/>
      <c r="AJ14070" s="440"/>
    </row>
    <row r="14071" spans="29:36" x14ac:dyDescent="0.25">
      <c r="AC14071" s="440"/>
      <c r="AD14071" s="440"/>
      <c r="AE14071" s="440"/>
      <c r="AF14071" s="440"/>
      <c r="AG14071" s="440"/>
      <c r="AH14071" s="440"/>
      <c r="AI14071" s="440"/>
      <c r="AJ14071" s="440"/>
    </row>
    <row r="14072" spans="29:36" x14ac:dyDescent="0.25">
      <c r="AC14072" s="440"/>
      <c r="AD14072" s="440"/>
      <c r="AE14072" s="440"/>
      <c r="AF14072" s="440"/>
      <c r="AG14072" s="440"/>
      <c r="AH14072" s="440"/>
      <c r="AI14072" s="440"/>
      <c r="AJ14072" s="440"/>
    </row>
    <row r="14073" spans="29:36" x14ac:dyDescent="0.25">
      <c r="AC14073" s="440"/>
      <c r="AD14073" s="440"/>
      <c r="AE14073" s="440"/>
      <c r="AF14073" s="440"/>
      <c r="AG14073" s="440"/>
      <c r="AH14073" s="440"/>
      <c r="AI14073" s="440"/>
      <c r="AJ14073" s="440"/>
    </row>
    <row r="14074" spans="29:36" x14ac:dyDescent="0.25">
      <c r="AC14074" s="440"/>
      <c r="AD14074" s="440"/>
      <c r="AE14074" s="440"/>
      <c r="AF14074" s="440"/>
      <c r="AG14074" s="440"/>
      <c r="AH14074" s="440"/>
      <c r="AI14074" s="440"/>
      <c r="AJ14074" s="440"/>
    </row>
    <row r="14075" spans="29:36" x14ac:dyDescent="0.25">
      <c r="AC14075" s="440"/>
      <c r="AD14075" s="440"/>
      <c r="AE14075" s="440"/>
      <c r="AF14075" s="440"/>
      <c r="AG14075" s="440"/>
      <c r="AH14075" s="440"/>
      <c r="AI14075" s="440"/>
      <c r="AJ14075" s="440"/>
    </row>
    <row r="14076" spans="29:36" x14ac:dyDescent="0.25">
      <c r="AC14076" s="440"/>
      <c r="AD14076" s="440"/>
      <c r="AE14076" s="440"/>
      <c r="AF14076" s="440"/>
      <c r="AG14076" s="440"/>
      <c r="AH14076" s="440"/>
      <c r="AI14076" s="440"/>
      <c r="AJ14076" s="440"/>
    </row>
    <row r="14077" spans="29:36" x14ac:dyDescent="0.25">
      <c r="AC14077" s="440"/>
      <c r="AD14077" s="440"/>
      <c r="AE14077" s="440"/>
      <c r="AF14077" s="440"/>
      <c r="AG14077" s="440"/>
      <c r="AH14077" s="440"/>
      <c r="AI14077" s="440"/>
      <c r="AJ14077" s="440"/>
    </row>
    <row r="14078" spans="29:36" x14ac:dyDescent="0.25">
      <c r="AC14078" s="440"/>
      <c r="AD14078" s="440"/>
      <c r="AE14078" s="440"/>
      <c r="AF14078" s="440"/>
      <c r="AG14078" s="440"/>
      <c r="AH14078" s="440"/>
      <c r="AI14078" s="440"/>
      <c r="AJ14078" s="440"/>
    </row>
    <row r="14079" spans="29:36" x14ac:dyDescent="0.25">
      <c r="AC14079" s="440"/>
      <c r="AD14079" s="440"/>
      <c r="AE14079" s="440"/>
      <c r="AF14079" s="440"/>
      <c r="AG14079" s="440"/>
      <c r="AH14079" s="440"/>
      <c r="AI14079" s="440"/>
      <c r="AJ14079" s="440"/>
    </row>
    <row r="14080" spans="29:36" x14ac:dyDescent="0.25">
      <c r="AC14080" s="440"/>
      <c r="AD14080" s="440"/>
      <c r="AE14080" s="440"/>
      <c r="AF14080" s="440"/>
      <c r="AG14080" s="440"/>
      <c r="AH14080" s="440"/>
      <c r="AI14080" s="440"/>
      <c r="AJ14080" s="440"/>
    </row>
    <row r="14081" spans="29:36" x14ac:dyDescent="0.25">
      <c r="AC14081" s="440"/>
      <c r="AD14081" s="440"/>
      <c r="AE14081" s="440"/>
      <c r="AF14081" s="440"/>
      <c r="AG14081" s="440"/>
      <c r="AH14081" s="440"/>
      <c r="AI14081" s="440"/>
      <c r="AJ14081" s="440"/>
    </row>
    <row r="14082" spans="29:36" x14ac:dyDescent="0.25">
      <c r="AC14082" s="440"/>
      <c r="AD14082" s="440"/>
      <c r="AE14082" s="440"/>
      <c r="AF14082" s="440"/>
      <c r="AG14082" s="440"/>
      <c r="AH14082" s="440"/>
      <c r="AI14082" s="440"/>
      <c r="AJ14082" s="440"/>
    </row>
    <row r="14083" spans="29:36" x14ac:dyDescent="0.25">
      <c r="AC14083" s="440"/>
      <c r="AD14083" s="440"/>
      <c r="AE14083" s="440"/>
      <c r="AF14083" s="440"/>
      <c r="AG14083" s="440"/>
      <c r="AH14083" s="440"/>
      <c r="AI14083" s="440"/>
      <c r="AJ14083" s="440"/>
    </row>
    <row r="14084" spans="29:36" x14ac:dyDescent="0.25">
      <c r="AC14084" s="440"/>
      <c r="AD14084" s="440"/>
      <c r="AE14084" s="440"/>
      <c r="AF14084" s="440"/>
      <c r="AG14084" s="440"/>
      <c r="AH14084" s="440"/>
      <c r="AI14084" s="440"/>
      <c r="AJ14084" s="440"/>
    </row>
    <row r="14085" spans="29:36" x14ac:dyDescent="0.25">
      <c r="AC14085" s="440"/>
      <c r="AD14085" s="440"/>
      <c r="AE14085" s="440"/>
      <c r="AF14085" s="440"/>
      <c r="AG14085" s="440"/>
      <c r="AH14085" s="440"/>
      <c r="AI14085" s="440"/>
      <c r="AJ14085" s="440"/>
    </row>
    <row r="14086" spans="29:36" x14ac:dyDescent="0.25">
      <c r="AC14086" s="440"/>
      <c r="AD14086" s="440"/>
      <c r="AE14086" s="440"/>
      <c r="AF14086" s="440"/>
      <c r="AG14086" s="440"/>
      <c r="AH14086" s="440"/>
      <c r="AI14086" s="440"/>
      <c r="AJ14086" s="440"/>
    </row>
    <row r="14087" spans="29:36" x14ac:dyDescent="0.25">
      <c r="AC14087" s="440"/>
      <c r="AD14087" s="440"/>
      <c r="AE14087" s="440"/>
      <c r="AF14087" s="440"/>
      <c r="AG14087" s="440"/>
      <c r="AH14087" s="440"/>
      <c r="AI14087" s="440"/>
      <c r="AJ14087" s="440"/>
    </row>
    <row r="14088" spans="29:36" x14ac:dyDescent="0.25">
      <c r="AC14088" s="440"/>
      <c r="AD14088" s="440"/>
      <c r="AE14088" s="440"/>
      <c r="AF14088" s="440"/>
      <c r="AG14088" s="440"/>
      <c r="AH14088" s="440"/>
      <c r="AI14088" s="440"/>
      <c r="AJ14088" s="440"/>
    </row>
    <row r="14089" spans="29:36" x14ac:dyDescent="0.25">
      <c r="AC14089" s="440"/>
      <c r="AD14089" s="440"/>
      <c r="AE14089" s="440"/>
      <c r="AF14089" s="440"/>
      <c r="AG14089" s="440"/>
      <c r="AH14089" s="440"/>
      <c r="AI14089" s="440"/>
      <c r="AJ14089" s="440"/>
    </row>
    <row r="14090" spans="29:36" x14ac:dyDescent="0.25">
      <c r="AC14090" s="440"/>
      <c r="AD14090" s="440"/>
      <c r="AE14090" s="440"/>
      <c r="AF14090" s="440"/>
      <c r="AG14090" s="440"/>
      <c r="AH14090" s="440"/>
      <c r="AI14090" s="440"/>
      <c r="AJ14090" s="440"/>
    </row>
    <row r="14091" spans="29:36" x14ac:dyDescent="0.25">
      <c r="AC14091" s="440"/>
      <c r="AD14091" s="440"/>
      <c r="AE14091" s="440"/>
      <c r="AF14091" s="440"/>
      <c r="AG14091" s="440"/>
      <c r="AH14091" s="440"/>
      <c r="AI14091" s="440"/>
      <c r="AJ14091" s="440"/>
    </row>
    <row r="14092" spans="29:36" x14ac:dyDescent="0.25">
      <c r="AC14092" s="440"/>
      <c r="AD14092" s="440"/>
      <c r="AE14092" s="440"/>
      <c r="AF14092" s="440"/>
      <c r="AG14092" s="440"/>
      <c r="AH14092" s="440"/>
      <c r="AI14092" s="440"/>
      <c r="AJ14092" s="440"/>
    </row>
    <row r="14093" spans="29:36" x14ac:dyDescent="0.25">
      <c r="AC14093" s="440"/>
      <c r="AD14093" s="440"/>
      <c r="AE14093" s="440"/>
      <c r="AF14093" s="440"/>
      <c r="AG14093" s="440"/>
      <c r="AH14093" s="440"/>
      <c r="AI14093" s="440"/>
      <c r="AJ14093" s="440"/>
    </row>
    <row r="14094" spans="29:36" x14ac:dyDescent="0.25">
      <c r="AC14094" s="440"/>
      <c r="AD14094" s="440"/>
      <c r="AE14094" s="440"/>
      <c r="AF14094" s="440"/>
      <c r="AG14094" s="440"/>
      <c r="AH14094" s="440"/>
      <c r="AI14094" s="440"/>
      <c r="AJ14094" s="440"/>
    </row>
    <row r="14095" spans="29:36" x14ac:dyDescent="0.25">
      <c r="AC14095" s="440"/>
      <c r="AD14095" s="440"/>
      <c r="AE14095" s="440"/>
      <c r="AF14095" s="440"/>
      <c r="AG14095" s="440"/>
      <c r="AH14095" s="440"/>
      <c r="AI14095" s="440"/>
      <c r="AJ14095" s="440"/>
    </row>
    <row r="14096" spans="29:36" x14ac:dyDescent="0.25">
      <c r="AC14096" s="440"/>
      <c r="AD14096" s="440"/>
      <c r="AE14096" s="440"/>
      <c r="AF14096" s="440"/>
      <c r="AG14096" s="440"/>
      <c r="AH14096" s="440"/>
      <c r="AI14096" s="440"/>
      <c r="AJ14096" s="440"/>
    </row>
    <row r="14097" spans="29:36" x14ac:dyDescent="0.25">
      <c r="AC14097" s="440"/>
      <c r="AD14097" s="440"/>
      <c r="AE14097" s="440"/>
      <c r="AF14097" s="440"/>
      <c r="AG14097" s="440"/>
      <c r="AH14097" s="440"/>
      <c r="AI14097" s="440"/>
      <c r="AJ14097" s="440"/>
    </row>
    <row r="14098" spans="29:36" x14ac:dyDescent="0.25">
      <c r="AC14098" s="440"/>
      <c r="AD14098" s="440"/>
      <c r="AE14098" s="440"/>
      <c r="AF14098" s="440"/>
      <c r="AG14098" s="440"/>
      <c r="AH14098" s="440"/>
      <c r="AI14098" s="440"/>
      <c r="AJ14098" s="440"/>
    </row>
    <row r="14099" spans="29:36" x14ac:dyDescent="0.25">
      <c r="AC14099" s="440"/>
      <c r="AD14099" s="440"/>
      <c r="AE14099" s="440"/>
      <c r="AF14099" s="440"/>
      <c r="AG14099" s="440"/>
      <c r="AH14099" s="440"/>
      <c r="AI14099" s="440"/>
      <c r="AJ14099" s="440"/>
    </row>
    <row r="14100" spans="29:36" x14ac:dyDescent="0.25">
      <c r="AC14100" s="440"/>
      <c r="AD14100" s="440"/>
      <c r="AE14100" s="440"/>
      <c r="AF14100" s="440"/>
      <c r="AG14100" s="440"/>
      <c r="AH14100" s="440"/>
      <c r="AI14100" s="440"/>
      <c r="AJ14100" s="440"/>
    </row>
    <row r="14101" spans="29:36" x14ac:dyDescent="0.25">
      <c r="AC14101" s="440"/>
      <c r="AD14101" s="440"/>
      <c r="AE14101" s="440"/>
      <c r="AF14101" s="440"/>
      <c r="AG14101" s="440"/>
      <c r="AH14101" s="440"/>
      <c r="AI14101" s="440"/>
      <c r="AJ14101" s="440"/>
    </row>
    <row r="14102" spans="29:36" x14ac:dyDescent="0.25">
      <c r="AC14102" s="440"/>
      <c r="AD14102" s="440"/>
      <c r="AE14102" s="440"/>
      <c r="AF14102" s="440"/>
      <c r="AG14102" s="440"/>
      <c r="AH14102" s="440"/>
      <c r="AI14102" s="440"/>
      <c r="AJ14102" s="440"/>
    </row>
    <row r="14103" spans="29:36" x14ac:dyDescent="0.25">
      <c r="AC14103" s="440"/>
      <c r="AD14103" s="440"/>
      <c r="AE14103" s="440"/>
      <c r="AF14103" s="440"/>
      <c r="AG14103" s="440"/>
      <c r="AH14103" s="440"/>
      <c r="AI14103" s="440"/>
      <c r="AJ14103" s="440"/>
    </row>
    <row r="14104" spans="29:36" x14ac:dyDescent="0.25">
      <c r="AC14104" s="440"/>
      <c r="AD14104" s="440"/>
      <c r="AE14104" s="440"/>
      <c r="AF14104" s="440"/>
      <c r="AG14104" s="440"/>
      <c r="AH14104" s="440"/>
      <c r="AI14104" s="440"/>
      <c r="AJ14104" s="440"/>
    </row>
    <row r="14105" spans="29:36" x14ac:dyDescent="0.25">
      <c r="AC14105" s="440"/>
      <c r="AD14105" s="440"/>
      <c r="AE14105" s="440"/>
      <c r="AF14105" s="440"/>
      <c r="AG14105" s="440"/>
      <c r="AH14105" s="440"/>
      <c r="AI14105" s="440"/>
      <c r="AJ14105" s="440"/>
    </row>
    <row r="14106" spans="29:36" x14ac:dyDescent="0.25">
      <c r="AC14106" s="440"/>
      <c r="AD14106" s="440"/>
      <c r="AE14106" s="440"/>
      <c r="AF14106" s="440"/>
      <c r="AG14106" s="440"/>
      <c r="AH14106" s="440"/>
      <c r="AI14106" s="440"/>
      <c r="AJ14106" s="440"/>
    </row>
    <row r="14107" spans="29:36" x14ac:dyDescent="0.25">
      <c r="AC14107" s="440"/>
      <c r="AD14107" s="440"/>
      <c r="AE14107" s="440"/>
      <c r="AF14107" s="440"/>
      <c r="AG14107" s="440"/>
      <c r="AH14107" s="440"/>
      <c r="AI14107" s="440"/>
      <c r="AJ14107" s="440"/>
    </row>
    <row r="14108" spans="29:36" x14ac:dyDescent="0.25">
      <c r="AC14108" s="440"/>
      <c r="AD14108" s="440"/>
      <c r="AE14108" s="440"/>
      <c r="AF14108" s="440"/>
      <c r="AG14108" s="440"/>
      <c r="AH14108" s="440"/>
      <c r="AI14108" s="440"/>
      <c r="AJ14108" s="440"/>
    </row>
    <row r="14109" spans="29:36" x14ac:dyDescent="0.25">
      <c r="AC14109" s="440"/>
      <c r="AD14109" s="440"/>
      <c r="AE14109" s="440"/>
      <c r="AF14109" s="440"/>
      <c r="AG14109" s="440"/>
      <c r="AH14109" s="440"/>
      <c r="AI14109" s="440"/>
      <c r="AJ14109" s="440"/>
    </row>
    <row r="14110" spans="29:36" x14ac:dyDescent="0.25">
      <c r="AC14110" s="440"/>
      <c r="AD14110" s="440"/>
      <c r="AE14110" s="440"/>
      <c r="AF14110" s="440"/>
      <c r="AG14110" s="440"/>
      <c r="AH14110" s="440"/>
      <c r="AI14110" s="440"/>
      <c r="AJ14110" s="440"/>
    </row>
    <row r="14111" spans="29:36" x14ac:dyDescent="0.25">
      <c r="AC14111" s="440"/>
      <c r="AD14111" s="440"/>
      <c r="AE14111" s="440"/>
      <c r="AF14111" s="440"/>
      <c r="AG14111" s="440"/>
      <c r="AH14111" s="440"/>
      <c r="AI14111" s="440"/>
      <c r="AJ14111" s="440"/>
    </row>
    <row r="14112" spans="29:36" x14ac:dyDescent="0.25">
      <c r="AC14112" s="440"/>
      <c r="AD14112" s="440"/>
      <c r="AE14112" s="440"/>
      <c r="AF14112" s="440"/>
      <c r="AG14112" s="440"/>
      <c r="AH14112" s="440"/>
      <c r="AI14112" s="440"/>
      <c r="AJ14112" s="440"/>
    </row>
    <row r="14113" spans="29:36" x14ac:dyDescent="0.25">
      <c r="AC14113" s="440"/>
      <c r="AD14113" s="440"/>
      <c r="AE14113" s="440"/>
      <c r="AF14113" s="440"/>
      <c r="AG14113" s="440"/>
      <c r="AH14113" s="440"/>
      <c r="AI14113" s="440"/>
      <c r="AJ14113" s="440"/>
    </row>
    <row r="14114" spans="29:36" x14ac:dyDescent="0.25">
      <c r="AC14114" s="440"/>
      <c r="AD14114" s="440"/>
      <c r="AE14114" s="440"/>
      <c r="AF14114" s="440"/>
      <c r="AG14114" s="440"/>
      <c r="AH14114" s="440"/>
      <c r="AI14114" s="440"/>
      <c r="AJ14114" s="440"/>
    </row>
    <row r="14115" spans="29:36" x14ac:dyDescent="0.25">
      <c r="AC14115" s="440"/>
      <c r="AD14115" s="440"/>
      <c r="AE14115" s="440"/>
      <c r="AF14115" s="440"/>
      <c r="AG14115" s="440"/>
      <c r="AH14115" s="440"/>
      <c r="AI14115" s="440"/>
      <c r="AJ14115" s="440"/>
    </row>
    <row r="14116" spans="29:36" x14ac:dyDescent="0.25">
      <c r="AC14116" s="440"/>
      <c r="AD14116" s="440"/>
      <c r="AE14116" s="440"/>
      <c r="AF14116" s="440"/>
      <c r="AG14116" s="440"/>
      <c r="AH14116" s="440"/>
      <c r="AI14116" s="440"/>
      <c r="AJ14116" s="440"/>
    </row>
    <row r="14117" spans="29:36" x14ac:dyDescent="0.25">
      <c r="AC14117" s="440"/>
      <c r="AD14117" s="440"/>
      <c r="AE14117" s="440"/>
      <c r="AF14117" s="440"/>
      <c r="AG14117" s="440"/>
      <c r="AH14117" s="440"/>
      <c r="AI14117" s="440"/>
      <c r="AJ14117" s="440"/>
    </row>
    <row r="14118" spans="29:36" x14ac:dyDescent="0.25">
      <c r="AC14118" s="440"/>
      <c r="AD14118" s="440"/>
      <c r="AE14118" s="440"/>
      <c r="AF14118" s="440"/>
      <c r="AG14118" s="440"/>
      <c r="AH14118" s="440"/>
      <c r="AI14118" s="440"/>
      <c r="AJ14118" s="440"/>
    </row>
    <row r="14119" spans="29:36" x14ac:dyDescent="0.25">
      <c r="AC14119" s="440"/>
      <c r="AD14119" s="440"/>
      <c r="AE14119" s="440"/>
      <c r="AF14119" s="440"/>
      <c r="AG14119" s="440"/>
      <c r="AH14119" s="440"/>
      <c r="AI14119" s="440"/>
      <c r="AJ14119" s="440"/>
    </row>
    <row r="14120" spans="29:36" x14ac:dyDescent="0.25">
      <c r="AC14120" s="440"/>
      <c r="AD14120" s="440"/>
      <c r="AE14120" s="440"/>
      <c r="AF14120" s="440"/>
      <c r="AG14120" s="440"/>
      <c r="AH14120" s="440"/>
      <c r="AI14120" s="440"/>
      <c r="AJ14120" s="440"/>
    </row>
    <row r="14121" spans="29:36" x14ac:dyDescent="0.25">
      <c r="AC14121" s="440"/>
      <c r="AD14121" s="440"/>
      <c r="AE14121" s="440"/>
      <c r="AF14121" s="440"/>
      <c r="AG14121" s="440"/>
      <c r="AH14121" s="440"/>
      <c r="AI14121" s="440"/>
      <c r="AJ14121" s="440"/>
    </row>
    <row r="14122" spans="29:36" x14ac:dyDescent="0.25">
      <c r="AC14122" s="440"/>
      <c r="AD14122" s="440"/>
      <c r="AE14122" s="440"/>
      <c r="AF14122" s="440"/>
      <c r="AG14122" s="440"/>
      <c r="AH14122" s="440"/>
      <c r="AI14122" s="440"/>
      <c r="AJ14122" s="440"/>
    </row>
    <row r="14123" spans="29:36" x14ac:dyDescent="0.25">
      <c r="AC14123" s="440"/>
      <c r="AD14123" s="440"/>
      <c r="AE14123" s="440"/>
      <c r="AF14123" s="440"/>
      <c r="AG14123" s="440"/>
      <c r="AH14123" s="440"/>
      <c r="AI14123" s="440"/>
      <c r="AJ14123" s="440"/>
    </row>
    <row r="14124" spans="29:36" x14ac:dyDescent="0.25">
      <c r="AC14124" s="440"/>
      <c r="AD14124" s="440"/>
      <c r="AE14124" s="440"/>
      <c r="AF14124" s="440"/>
      <c r="AG14124" s="440"/>
      <c r="AH14124" s="440"/>
      <c r="AI14124" s="440"/>
      <c r="AJ14124" s="440"/>
    </row>
    <row r="14125" spans="29:36" x14ac:dyDescent="0.25">
      <c r="AC14125" s="440"/>
      <c r="AD14125" s="440"/>
      <c r="AE14125" s="440"/>
      <c r="AF14125" s="440"/>
      <c r="AG14125" s="440"/>
      <c r="AH14125" s="440"/>
      <c r="AI14125" s="440"/>
      <c r="AJ14125" s="440"/>
    </row>
    <row r="14126" spans="29:36" x14ac:dyDescent="0.25">
      <c r="AC14126" s="440"/>
      <c r="AD14126" s="440"/>
      <c r="AE14126" s="440"/>
      <c r="AF14126" s="440"/>
      <c r="AG14126" s="440"/>
      <c r="AH14126" s="440"/>
      <c r="AI14126" s="440"/>
      <c r="AJ14126" s="440"/>
    </row>
    <row r="14127" spans="29:36" x14ac:dyDescent="0.25">
      <c r="AC14127" s="440"/>
      <c r="AD14127" s="440"/>
      <c r="AE14127" s="440"/>
      <c r="AF14127" s="440"/>
      <c r="AG14127" s="440"/>
      <c r="AH14127" s="440"/>
      <c r="AI14127" s="440"/>
      <c r="AJ14127" s="440"/>
    </row>
    <row r="14128" spans="29:36" x14ac:dyDescent="0.25">
      <c r="AC14128" s="440"/>
      <c r="AD14128" s="440"/>
      <c r="AE14128" s="440"/>
      <c r="AF14128" s="440"/>
      <c r="AG14128" s="440"/>
      <c r="AH14128" s="440"/>
      <c r="AI14128" s="440"/>
      <c r="AJ14128" s="440"/>
    </row>
    <row r="14129" spans="29:36" x14ac:dyDescent="0.25">
      <c r="AC14129" s="440"/>
      <c r="AD14129" s="440"/>
      <c r="AE14129" s="440"/>
      <c r="AF14129" s="440"/>
      <c r="AG14129" s="440"/>
      <c r="AH14129" s="440"/>
      <c r="AI14129" s="440"/>
      <c r="AJ14129" s="440"/>
    </row>
    <row r="14130" spans="29:36" x14ac:dyDescent="0.25">
      <c r="AC14130" s="440"/>
      <c r="AD14130" s="440"/>
      <c r="AE14130" s="440"/>
      <c r="AF14130" s="440"/>
      <c r="AG14130" s="440"/>
      <c r="AH14130" s="440"/>
      <c r="AI14130" s="440"/>
      <c r="AJ14130" s="440"/>
    </row>
    <row r="14131" spans="29:36" x14ac:dyDescent="0.25">
      <c r="AC14131" s="440"/>
      <c r="AD14131" s="440"/>
      <c r="AE14131" s="440"/>
      <c r="AF14131" s="440"/>
      <c r="AG14131" s="440"/>
      <c r="AH14131" s="440"/>
      <c r="AI14131" s="440"/>
      <c r="AJ14131" s="440"/>
    </row>
    <row r="14132" spans="29:36" x14ac:dyDescent="0.25">
      <c r="AC14132" s="440"/>
      <c r="AD14132" s="440"/>
      <c r="AE14132" s="440"/>
      <c r="AF14132" s="440"/>
      <c r="AG14132" s="440"/>
      <c r="AH14132" s="440"/>
      <c r="AI14132" s="440"/>
      <c r="AJ14132" s="440"/>
    </row>
    <row r="14133" spans="29:36" x14ac:dyDescent="0.25">
      <c r="AC14133" s="440"/>
      <c r="AD14133" s="440"/>
      <c r="AE14133" s="440"/>
      <c r="AF14133" s="440"/>
      <c r="AG14133" s="440"/>
      <c r="AH14133" s="440"/>
      <c r="AI14133" s="440"/>
      <c r="AJ14133" s="440"/>
    </row>
    <row r="14134" spans="29:36" x14ac:dyDescent="0.25">
      <c r="AC14134" s="440"/>
      <c r="AD14134" s="440"/>
      <c r="AE14134" s="440"/>
      <c r="AF14134" s="440"/>
      <c r="AG14134" s="440"/>
      <c r="AH14134" s="440"/>
      <c r="AI14134" s="440"/>
      <c r="AJ14134" s="440"/>
    </row>
    <row r="14135" spans="29:36" x14ac:dyDescent="0.25">
      <c r="AC14135" s="440"/>
      <c r="AD14135" s="440"/>
      <c r="AE14135" s="440"/>
      <c r="AF14135" s="440"/>
      <c r="AG14135" s="440"/>
      <c r="AH14135" s="440"/>
      <c r="AI14135" s="440"/>
      <c r="AJ14135" s="440"/>
    </row>
    <row r="14136" spans="29:36" x14ac:dyDescent="0.25">
      <c r="AC14136" s="440"/>
      <c r="AD14136" s="440"/>
      <c r="AE14136" s="440"/>
      <c r="AF14136" s="440"/>
      <c r="AG14136" s="440"/>
      <c r="AH14136" s="440"/>
      <c r="AI14136" s="440"/>
      <c r="AJ14136" s="440"/>
    </row>
    <row r="14137" spans="29:36" x14ac:dyDescent="0.25">
      <c r="AC14137" s="440"/>
      <c r="AD14137" s="440"/>
      <c r="AE14137" s="440"/>
      <c r="AF14137" s="440"/>
      <c r="AG14137" s="440"/>
      <c r="AH14137" s="440"/>
      <c r="AI14137" s="440"/>
      <c r="AJ14137" s="440"/>
    </row>
    <row r="14138" spans="29:36" x14ac:dyDescent="0.25">
      <c r="AC14138" s="440"/>
      <c r="AD14138" s="440"/>
      <c r="AE14138" s="440"/>
      <c r="AF14138" s="440"/>
      <c r="AG14138" s="440"/>
      <c r="AH14138" s="440"/>
      <c r="AI14138" s="440"/>
      <c r="AJ14138" s="440"/>
    </row>
    <row r="14139" spans="29:36" x14ac:dyDescent="0.25">
      <c r="AC14139" s="440"/>
      <c r="AD14139" s="440"/>
      <c r="AE14139" s="440"/>
      <c r="AF14139" s="440"/>
      <c r="AG14139" s="440"/>
      <c r="AH14139" s="440"/>
      <c r="AI14139" s="440"/>
      <c r="AJ14139" s="440"/>
    </row>
    <row r="14140" spans="29:36" x14ac:dyDescent="0.25">
      <c r="AC14140" s="440"/>
      <c r="AD14140" s="440"/>
      <c r="AE14140" s="440"/>
      <c r="AF14140" s="440"/>
      <c r="AG14140" s="440"/>
      <c r="AH14140" s="440"/>
      <c r="AI14140" s="440"/>
      <c r="AJ14140" s="440"/>
    </row>
    <row r="14141" spans="29:36" x14ac:dyDescent="0.25">
      <c r="AC14141" s="440"/>
      <c r="AD14141" s="440"/>
      <c r="AE14141" s="440"/>
      <c r="AF14141" s="440"/>
      <c r="AG14141" s="440"/>
      <c r="AH14141" s="440"/>
      <c r="AI14141" s="440"/>
      <c r="AJ14141" s="440"/>
    </row>
    <row r="14142" spans="29:36" x14ac:dyDescent="0.25">
      <c r="AC14142" s="440"/>
      <c r="AD14142" s="440"/>
      <c r="AE14142" s="440"/>
      <c r="AF14142" s="440"/>
      <c r="AG14142" s="440"/>
      <c r="AH14142" s="440"/>
      <c r="AI14142" s="440"/>
      <c r="AJ14142" s="440"/>
    </row>
    <row r="14143" spans="29:36" x14ac:dyDescent="0.25">
      <c r="AC14143" s="440"/>
      <c r="AD14143" s="440"/>
      <c r="AE14143" s="440"/>
      <c r="AF14143" s="440"/>
      <c r="AG14143" s="440"/>
      <c r="AH14143" s="440"/>
      <c r="AI14143" s="440"/>
      <c r="AJ14143" s="440"/>
    </row>
    <row r="14144" spans="29:36" x14ac:dyDescent="0.25">
      <c r="AC14144" s="440"/>
      <c r="AD14144" s="440"/>
      <c r="AE14144" s="440"/>
      <c r="AF14144" s="440"/>
      <c r="AG14144" s="440"/>
      <c r="AH14144" s="440"/>
      <c r="AI14144" s="440"/>
      <c r="AJ14144" s="440"/>
    </row>
    <row r="14145" spans="29:36" x14ac:dyDescent="0.25">
      <c r="AC14145" s="440"/>
      <c r="AD14145" s="440"/>
      <c r="AE14145" s="440"/>
      <c r="AF14145" s="440"/>
      <c r="AG14145" s="440"/>
      <c r="AH14145" s="440"/>
      <c r="AI14145" s="440"/>
      <c r="AJ14145" s="440"/>
    </row>
    <row r="14146" spans="29:36" x14ac:dyDescent="0.25">
      <c r="AC14146" s="440"/>
      <c r="AD14146" s="440"/>
      <c r="AE14146" s="440"/>
      <c r="AF14146" s="440"/>
      <c r="AG14146" s="440"/>
      <c r="AH14146" s="440"/>
      <c r="AI14146" s="440"/>
      <c r="AJ14146" s="440"/>
    </row>
    <row r="14147" spans="29:36" x14ac:dyDescent="0.25">
      <c r="AC14147" s="440"/>
      <c r="AD14147" s="440"/>
      <c r="AE14147" s="440"/>
      <c r="AF14147" s="440"/>
      <c r="AG14147" s="440"/>
      <c r="AH14147" s="440"/>
      <c r="AI14147" s="440"/>
      <c r="AJ14147" s="440"/>
    </row>
    <row r="14148" spans="29:36" x14ac:dyDescent="0.25">
      <c r="AC14148" s="440"/>
      <c r="AD14148" s="440"/>
      <c r="AE14148" s="440"/>
      <c r="AF14148" s="440"/>
      <c r="AG14148" s="440"/>
      <c r="AH14148" s="440"/>
      <c r="AI14148" s="440"/>
      <c r="AJ14148" s="440"/>
    </row>
    <row r="14149" spans="29:36" x14ac:dyDescent="0.25">
      <c r="AC14149" s="440"/>
      <c r="AD14149" s="440"/>
      <c r="AE14149" s="440"/>
      <c r="AF14149" s="440"/>
      <c r="AG14149" s="440"/>
      <c r="AH14149" s="440"/>
      <c r="AI14149" s="440"/>
      <c r="AJ14149" s="440"/>
    </row>
    <row r="14150" spans="29:36" x14ac:dyDescent="0.25">
      <c r="AC14150" s="440"/>
      <c r="AD14150" s="440"/>
      <c r="AE14150" s="440"/>
      <c r="AF14150" s="440"/>
      <c r="AG14150" s="440"/>
      <c r="AH14150" s="440"/>
      <c r="AI14150" s="440"/>
      <c r="AJ14150" s="440"/>
    </row>
    <row r="14151" spans="29:36" x14ac:dyDescent="0.25">
      <c r="AC14151" s="440"/>
      <c r="AD14151" s="440"/>
      <c r="AE14151" s="440"/>
      <c r="AF14151" s="440"/>
      <c r="AG14151" s="440"/>
      <c r="AH14151" s="440"/>
      <c r="AI14151" s="440"/>
      <c r="AJ14151" s="440"/>
    </row>
    <row r="14152" spans="29:36" x14ac:dyDescent="0.25">
      <c r="AC14152" s="440"/>
      <c r="AD14152" s="440"/>
      <c r="AE14152" s="440"/>
      <c r="AF14152" s="440"/>
      <c r="AG14152" s="440"/>
      <c r="AH14152" s="440"/>
      <c r="AI14152" s="440"/>
      <c r="AJ14152" s="440"/>
    </row>
    <row r="14153" spans="29:36" x14ac:dyDescent="0.25">
      <c r="AC14153" s="440"/>
      <c r="AD14153" s="440"/>
      <c r="AE14153" s="440"/>
      <c r="AF14153" s="440"/>
      <c r="AG14153" s="440"/>
      <c r="AH14153" s="440"/>
      <c r="AI14153" s="440"/>
      <c r="AJ14153" s="440"/>
    </row>
    <row r="14154" spans="29:36" x14ac:dyDescent="0.25">
      <c r="AC14154" s="440"/>
      <c r="AD14154" s="440"/>
      <c r="AE14154" s="440"/>
      <c r="AF14154" s="440"/>
      <c r="AG14154" s="440"/>
      <c r="AH14154" s="440"/>
      <c r="AI14154" s="440"/>
      <c r="AJ14154" s="440"/>
    </row>
    <row r="14155" spans="29:36" x14ac:dyDescent="0.25">
      <c r="AC14155" s="440"/>
      <c r="AD14155" s="440"/>
      <c r="AE14155" s="440"/>
      <c r="AF14155" s="440"/>
      <c r="AG14155" s="440"/>
      <c r="AH14155" s="440"/>
      <c r="AI14155" s="440"/>
      <c r="AJ14155" s="440"/>
    </row>
    <row r="14156" spans="29:36" x14ac:dyDescent="0.25">
      <c r="AC14156" s="440"/>
      <c r="AD14156" s="440"/>
      <c r="AE14156" s="440"/>
      <c r="AF14156" s="440"/>
      <c r="AG14156" s="440"/>
      <c r="AH14156" s="440"/>
      <c r="AI14156" s="440"/>
      <c r="AJ14156" s="440"/>
    </row>
    <row r="14157" spans="29:36" x14ac:dyDescent="0.25">
      <c r="AC14157" s="440"/>
      <c r="AD14157" s="440"/>
      <c r="AE14157" s="440"/>
      <c r="AF14157" s="440"/>
      <c r="AG14157" s="440"/>
      <c r="AH14157" s="440"/>
      <c r="AI14157" s="440"/>
      <c r="AJ14157" s="440"/>
    </row>
    <row r="14158" spans="29:36" x14ac:dyDescent="0.25">
      <c r="AC14158" s="440"/>
      <c r="AD14158" s="440"/>
      <c r="AE14158" s="440"/>
      <c r="AF14158" s="440"/>
      <c r="AG14158" s="440"/>
      <c r="AH14158" s="440"/>
      <c r="AI14158" s="440"/>
      <c r="AJ14158" s="440"/>
    </row>
    <row r="14159" spans="29:36" x14ac:dyDescent="0.25">
      <c r="AC14159" s="440"/>
      <c r="AD14159" s="440"/>
      <c r="AE14159" s="440"/>
      <c r="AF14159" s="440"/>
      <c r="AG14159" s="440"/>
      <c r="AH14159" s="440"/>
      <c r="AI14159" s="440"/>
      <c r="AJ14159" s="440"/>
    </row>
    <row r="14160" spans="29:36" x14ac:dyDescent="0.25">
      <c r="AC14160" s="440"/>
      <c r="AD14160" s="440"/>
      <c r="AE14160" s="440"/>
      <c r="AF14160" s="440"/>
      <c r="AG14160" s="440"/>
      <c r="AH14160" s="440"/>
      <c r="AI14160" s="440"/>
      <c r="AJ14160" s="440"/>
    </row>
    <row r="14161" spans="29:36" x14ac:dyDescent="0.25">
      <c r="AC14161" s="440"/>
      <c r="AD14161" s="440"/>
      <c r="AE14161" s="440"/>
      <c r="AF14161" s="440"/>
      <c r="AG14161" s="440"/>
      <c r="AH14161" s="440"/>
      <c r="AI14161" s="440"/>
      <c r="AJ14161" s="440"/>
    </row>
    <row r="14162" spans="29:36" x14ac:dyDescent="0.25">
      <c r="AC14162" s="440"/>
      <c r="AD14162" s="440"/>
      <c r="AE14162" s="440"/>
      <c r="AF14162" s="440"/>
      <c r="AG14162" s="440"/>
      <c r="AH14162" s="440"/>
      <c r="AI14162" s="440"/>
      <c r="AJ14162" s="440"/>
    </row>
    <row r="14163" spans="29:36" x14ac:dyDescent="0.25">
      <c r="AC14163" s="440"/>
      <c r="AD14163" s="440"/>
      <c r="AE14163" s="440"/>
      <c r="AF14163" s="440"/>
      <c r="AG14163" s="440"/>
      <c r="AH14163" s="440"/>
      <c r="AI14163" s="440"/>
      <c r="AJ14163" s="440"/>
    </row>
    <row r="14164" spans="29:36" x14ac:dyDescent="0.25">
      <c r="AC14164" s="440"/>
      <c r="AD14164" s="440"/>
      <c r="AE14164" s="440"/>
      <c r="AF14164" s="440"/>
      <c r="AG14164" s="440"/>
      <c r="AH14164" s="440"/>
      <c r="AI14164" s="440"/>
      <c r="AJ14164" s="440"/>
    </row>
    <row r="14165" spans="29:36" x14ac:dyDescent="0.25">
      <c r="AC14165" s="440"/>
      <c r="AD14165" s="440"/>
      <c r="AE14165" s="440"/>
      <c r="AF14165" s="440"/>
      <c r="AG14165" s="440"/>
      <c r="AH14165" s="440"/>
      <c r="AI14165" s="440"/>
      <c r="AJ14165" s="440"/>
    </row>
    <row r="14166" spans="29:36" x14ac:dyDescent="0.25">
      <c r="AC14166" s="440"/>
      <c r="AD14166" s="440"/>
      <c r="AE14166" s="440"/>
      <c r="AF14166" s="440"/>
      <c r="AG14166" s="440"/>
      <c r="AH14166" s="440"/>
      <c r="AI14166" s="440"/>
      <c r="AJ14166" s="440"/>
    </row>
    <row r="14167" spans="29:36" x14ac:dyDescent="0.25">
      <c r="AC14167" s="440"/>
      <c r="AD14167" s="440"/>
      <c r="AE14167" s="440"/>
      <c r="AF14167" s="440"/>
      <c r="AG14167" s="440"/>
      <c r="AH14167" s="440"/>
      <c r="AI14167" s="440"/>
      <c r="AJ14167" s="440"/>
    </row>
    <row r="14168" spans="29:36" x14ac:dyDescent="0.25">
      <c r="AC14168" s="440"/>
      <c r="AD14168" s="440"/>
      <c r="AE14168" s="440"/>
      <c r="AF14168" s="440"/>
      <c r="AG14168" s="440"/>
      <c r="AH14168" s="440"/>
      <c r="AI14168" s="440"/>
      <c r="AJ14168" s="440"/>
    </row>
    <row r="14169" spans="29:36" x14ac:dyDescent="0.25">
      <c r="AC14169" s="440"/>
      <c r="AD14169" s="440"/>
      <c r="AE14169" s="440"/>
      <c r="AF14169" s="440"/>
      <c r="AG14169" s="440"/>
      <c r="AH14169" s="440"/>
      <c r="AI14169" s="440"/>
      <c r="AJ14169" s="440"/>
    </row>
    <row r="14170" spans="29:36" x14ac:dyDescent="0.25">
      <c r="AC14170" s="440"/>
      <c r="AD14170" s="440"/>
      <c r="AE14170" s="440"/>
      <c r="AF14170" s="440"/>
      <c r="AG14170" s="440"/>
      <c r="AH14170" s="440"/>
      <c r="AI14170" s="440"/>
      <c r="AJ14170" s="440"/>
    </row>
    <row r="14171" spans="29:36" x14ac:dyDescent="0.25">
      <c r="AC14171" s="440"/>
      <c r="AD14171" s="440"/>
      <c r="AE14171" s="440"/>
      <c r="AF14171" s="440"/>
      <c r="AG14171" s="440"/>
      <c r="AH14171" s="440"/>
      <c r="AI14171" s="440"/>
      <c r="AJ14171" s="440"/>
    </row>
    <row r="14172" spans="29:36" x14ac:dyDescent="0.25">
      <c r="AC14172" s="440"/>
      <c r="AD14172" s="440"/>
      <c r="AE14172" s="440"/>
      <c r="AF14172" s="440"/>
      <c r="AG14172" s="440"/>
      <c r="AH14172" s="440"/>
      <c r="AI14172" s="440"/>
      <c r="AJ14172" s="440"/>
    </row>
    <row r="14173" spans="29:36" x14ac:dyDescent="0.25">
      <c r="AC14173" s="440"/>
      <c r="AD14173" s="440"/>
      <c r="AE14173" s="440"/>
      <c r="AF14173" s="440"/>
      <c r="AG14173" s="440"/>
      <c r="AH14173" s="440"/>
      <c r="AI14173" s="440"/>
      <c r="AJ14173" s="440"/>
    </row>
    <row r="14174" spans="29:36" x14ac:dyDescent="0.25">
      <c r="AC14174" s="440"/>
      <c r="AD14174" s="440"/>
      <c r="AE14174" s="440"/>
      <c r="AF14174" s="440"/>
      <c r="AG14174" s="440"/>
      <c r="AH14174" s="440"/>
      <c r="AI14174" s="440"/>
      <c r="AJ14174" s="440"/>
    </row>
    <row r="14175" spans="29:36" x14ac:dyDescent="0.25">
      <c r="AC14175" s="440"/>
      <c r="AD14175" s="440"/>
      <c r="AE14175" s="440"/>
      <c r="AF14175" s="440"/>
      <c r="AG14175" s="440"/>
      <c r="AH14175" s="440"/>
      <c r="AI14175" s="440"/>
      <c r="AJ14175" s="440"/>
    </row>
    <row r="14176" spans="29:36" x14ac:dyDescent="0.25">
      <c r="AC14176" s="440"/>
      <c r="AD14176" s="440"/>
      <c r="AE14176" s="440"/>
      <c r="AF14176" s="440"/>
      <c r="AG14176" s="440"/>
      <c r="AH14176" s="440"/>
      <c r="AI14176" s="440"/>
      <c r="AJ14176" s="440"/>
    </row>
    <row r="14177" spans="29:36" x14ac:dyDescent="0.25">
      <c r="AC14177" s="440"/>
      <c r="AD14177" s="440"/>
      <c r="AE14177" s="440"/>
      <c r="AF14177" s="440"/>
      <c r="AG14177" s="440"/>
      <c r="AH14177" s="440"/>
      <c r="AI14177" s="440"/>
      <c r="AJ14177" s="440"/>
    </row>
    <row r="14178" spans="29:36" x14ac:dyDescent="0.25">
      <c r="AC14178" s="440"/>
      <c r="AD14178" s="440"/>
      <c r="AE14178" s="440"/>
      <c r="AF14178" s="440"/>
      <c r="AG14178" s="440"/>
      <c r="AH14178" s="440"/>
      <c r="AI14178" s="440"/>
      <c r="AJ14178" s="440"/>
    </row>
    <row r="14179" spans="29:36" x14ac:dyDescent="0.25">
      <c r="AC14179" s="440"/>
      <c r="AD14179" s="440"/>
      <c r="AE14179" s="440"/>
      <c r="AF14179" s="440"/>
      <c r="AG14179" s="440"/>
      <c r="AH14179" s="440"/>
      <c r="AI14179" s="440"/>
      <c r="AJ14179" s="440"/>
    </row>
    <row r="14180" spans="29:36" x14ac:dyDescent="0.25">
      <c r="AC14180" s="440"/>
      <c r="AD14180" s="440"/>
      <c r="AE14180" s="440"/>
      <c r="AF14180" s="440"/>
      <c r="AG14180" s="440"/>
      <c r="AH14180" s="440"/>
      <c r="AI14180" s="440"/>
      <c r="AJ14180" s="440"/>
    </row>
    <row r="14181" spans="29:36" x14ac:dyDescent="0.25">
      <c r="AC14181" s="440"/>
      <c r="AD14181" s="440"/>
      <c r="AE14181" s="440"/>
      <c r="AF14181" s="440"/>
      <c r="AG14181" s="440"/>
      <c r="AH14181" s="440"/>
      <c r="AI14181" s="440"/>
      <c r="AJ14181" s="440"/>
    </row>
    <row r="14182" spans="29:36" x14ac:dyDescent="0.25">
      <c r="AC14182" s="440"/>
      <c r="AD14182" s="440"/>
      <c r="AE14182" s="440"/>
      <c r="AF14182" s="440"/>
      <c r="AG14182" s="440"/>
      <c r="AH14182" s="440"/>
      <c r="AI14182" s="440"/>
      <c r="AJ14182" s="440"/>
    </row>
    <row r="14183" spans="29:36" x14ac:dyDescent="0.25">
      <c r="AC14183" s="440"/>
      <c r="AD14183" s="440"/>
      <c r="AE14183" s="440"/>
      <c r="AF14183" s="440"/>
      <c r="AG14183" s="440"/>
      <c r="AH14183" s="440"/>
      <c r="AI14183" s="440"/>
      <c r="AJ14183" s="440"/>
    </row>
    <row r="14184" spans="29:36" x14ac:dyDescent="0.25">
      <c r="AC14184" s="440"/>
      <c r="AD14184" s="440"/>
      <c r="AE14184" s="440"/>
      <c r="AF14184" s="440"/>
      <c r="AG14184" s="440"/>
      <c r="AH14184" s="440"/>
      <c r="AI14184" s="440"/>
      <c r="AJ14184" s="440"/>
    </row>
    <row r="14185" spans="29:36" x14ac:dyDescent="0.25">
      <c r="AC14185" s="440"/>
      <c r="AD14185" s="440"/>
      <c r="AE14185" s="440"/>
      <c r="AF14185" s="440"/>
      <c r="AG14185" s="440"/>
      <c r="AH14185" s="440"/>
      <c r="AI14185" s="440"/>
      <c r="AJ14185" s="440"/>
    </row>
    <row r="14186" spans="29:36" x14ac:dyDescent="0.25">
      <c r="AC14186" s="440"/>
      <c r="AD14186" s="440"/>
      <c r="AE14186" s="440"/>
      <c r="AF14186" s="440"/>
      <c r="AG14186" s="440"/>
      <c r="AH14186" s="440"/>
      <c r="AI14186" s="440"/>
      <c r="AJ14186" s="440"/>
    </row>
    <row r="14187" spans="29:36" x14ac:dyDescent="0.25">
      <c r="AC14187" s="440"/>
      <c r="AD14187" s="440"/>
      <c r="AE14187" s="440"/>
      <c r="AF14187" s="440"/>
      <c r="AG14187" s="440"/>
      <c r="AH14187" s="440"/>
      <c r="AI14187" s="440"/>
      <c r="AJ14187" s="440"/>
    </row>
    <row r="14188" spans="29:36" x14ac:dyDescent="0.25">
      <c r="AC14188" s="440"/>
      <c r="AD14188" s="440"/>
      <c r="AE14188" s="440"/>
      <c r="AF14188" s="440"/>
      <c r="AG14188" s="440"/>
      <c r="AH14188" s="440"/>
      <c r="AI14188" s="440"/>
      <c r="AJ14188" s="440"/>
    </row>
    <row r="14189" spans="29:36" x14ac:dyDescent="0.25">
      <c r="AC14189" s="440"/>
      <c r="AD14189" s="440"/>
      <c r="AE14189" s="440"/>
      <c r="AF14189" s="440"/>
      <c r="AG14189" s="440"/>
      <c r="AH14189" s="440"/>
      <c r="AI14189" s="440"/>
      <c r="AJ14189" s="440"/>
    </row>
    <row r="14190" spans="29:36" x14ac:dyDescent="0.25">
      <c r="AC14190" s="440"/>
      <c r="AD14190" s="440"/>
      <c r="AE14190" s="440"/>
      <c r="AF14190" s="440"/>
      <c r="AG14190" s="440"/>
      <c r="AH14190" s="440"/>
      <c r="AI14190" s="440"/>
      <c r="AJ14190" s="440"/>
    </row>
    <row r="14191" spans="29:36" x14ac:dyDescent="0.25">
      <c r="AC14191" s="440"/>
      <c r="AD14191" s="440"/>
      <c r="AE14191" s="440"/>
      <c r="AF14191" s="440"/>
      <c r="AG14191" s="440"/>
      <c r="AH14191" s="440"/>
      <c r="AI14191" s="440"/>
      <c r="AJ14191" s="440"/>
    </row>
    <row r="14192" spans="29:36" x14ac:dyDescent="0.25">
      <c r="AC14192" s="440"/>
      <c r="AD14192" s="440"/>
      <c r="AE14192" s="440"/>
      <c r="AF14192" s="440"/>
      <c r="AG14192" s="440"/>
      <c r="AH14192" s="440"/>
      <c r="AI14192" s="440"/>
      <c r="AJ14192" s="440"/>
    </row>
    <row r="14193" spans="29:36" x14ac:dyDescent="0.25">
      <c r="AC14193" s="440"/>
      <c r="AD14193" s="440"/>
      <c r="AE14193" s="440"/>
      <c r="AF14193" s="440"/>
      <c r="AG14193" s="440"/>
      <c r="AH14193" s="440"/>
      <c r="AI14193" s="440"/>
      <c r="AJ14193" s="440"/>
    </row>
    <row r="14194" spans="29:36" x14ac:dyDescent="0.25">
      <c r="AC14194" s="440"/>
      <c r="AD14194" s="440"/>
      <c r="AE14194" s="440"/>
      <c r="AF14194" s="440"/>
      <c r="AG14194" s="440"/>
      <c r="AH14194" s="440"/>
      <c r="AI14194" s="440"/>
      <c r="AJ14194" s="440"/>
    </row>
    <row r="14195" spans="29:36" x14ac:dyDescent="0.25">
      <c r="AC14195" s="440"/>
      <c r="AD14195" s="440"/>
      <c r="AE14195" s="440"/>
      <c r="AF14195" s="440"/>
      <c r="AG14195" s="440"/>
      <c r="AH14195" s="440"/>
      <c r="AI14195" s="440"/>
      <c r="AJ14195" s="440"/>
    </row>
    <row r="14196" spans="29:36" x14ac:dyDescent="0.25">
      <c r="AC14196" s="440"/>
      <c r="AD14196" s="440"/>
      <c r="AE14196" s="440"/>
      <c r="AF14196" s="440"/>
      <c r="AG14196" s="440"/>
      <c r="AH14196" s="440"/>
      <c r="AI14196" s="440"/>
      <c r="AJ14196" s="440"/>
    </row>
    <row r="14197" spans="29:36" x14ac:dyDescent="0.25">
      <c r="AC14197" s="440"/>
      <c r="AD14197" s="440"/>
      <c r="AE14197" s="440"/>
      <c r="AF14197" s="440"/>
      <c r="AG14197" s="440"/>
      <c r="AH14197" s="440"/>
      <c r="AI14197" s="440"/>
      <c r="AJ14197" s="440"/>
    </row>
    <row r="14198" spans="29:36" x14ac:dyDescent="0.25">
      <c r="AC14198" s="440"/>
      <c r="AD14198" s="440"/>
      <c r="AE14198" s="440"/>
      <c r="AF14198" s="440"/>
      <c r="AG14198" s="440"/>
      <c r="AH14198" s="440"/>
      <c r="AI14198" s="440"/>
      <c r="AJ14198" s="440"/>
    </row>
    <row r="14199" spans="29:36" x14ac:dyDescent="0.25">
      <c r="AC14199" s="440"/>
      <c r="AD14199" s="440"/>
      <c r="AE14199" s="440"/>
      <c r="AF14199" s="440"/>
      <c r="AG14199" s="440"/>
      <c r="AH14199" s="440"/>
      <c r="AI14199" s="440"/>
      <c r="AJ14199" s="440"/>
    </row>
    <row r="14200" spans="29:36" x14ac:dyDescent="0.25">
      <c r="AC14200" s="440"/>
      <c r="AD14200" s="440"/>
      <c r="AE14200" s="440"/>
      <c r="AF14200" s="440"/>
      <c r="AG14200" s="440"/>
      <c r="AH14200" s="440"/>
      <c r="AI14200" s="440"/>
      <c r="AJ14200" s="440"/>
    </row>
    <row r="14201" spans="29:36" x14ac:dyDescent="0.25">
      <c r="AC14201" s="440"/>
      <c r="AD14201" s="440"/>
      <c r="AE14201" s="440"/>
      <c r="AF14201" s="440"/>
      <c r="AG14201" s="440"/>
      <c r="AH14201" s="440"/>
      <c r="AI14201" s="440"/>
      <c r="AJ14201" s="440"/>
    </row>
    <row r="14202" spans="29:36" x14ac:dyDescent="0.25">
      <c r="AC14202" s="440"/>
      <c r="AD14202" s="440"/>
      <c r="AE14202" s="440"/>
      <c r="AF14202" s="440"/>
      <c r="AG14202" s="440"/>
      <c r="AH14202" s="440"/>
      <c r="AI14202" s="440"/>
      <c r="AJ14202" s="440"/>
    </row>
    <row r="14203" spans="29:36" x14ac:dyDescent="0.25">
      <c r="AC14203" s="440"/>
      <c r="AD14203" s="440"/>
      <c r="AE14203" s="440"/>
      <c r="AF14203" s="440"/>
      <c r="AG14203" s="440"/>
      <c r="AH14203" s="440"/>
      <c r="AI14203" s="440"/>
      <c r="AJ14203" s="440"/>
    </row>
    <row r="14204" spans="29:36" x14ac:dyDescent="0.25">
      <c r="AC14204" s="440"/>
      <c r="AD14204" s="440"/>
      <c r="AE14204" s="440"/>
      <c r="AF14204" s="440"/>
      <c r="AG14204" s="440"/>
      <c r="AH14204" s="440"/>
      <c r="AI14204" s="440"/>
      <c r="AJ14204" s="440"/>
    </row>
    <row r="14205" spans="29:36" x14ac:dyDescent="0.25">
      <c r="AC14205" s="440"/>
      <c r="AD14205" s="440"/>
      <c r="AE14205" s="440"/>
      <c r="AF14205" s="440"/>
      <c r="AG14205" s="440"/>
      <c r="AH14205" s="440"/>
      <c r="AI14205" s="440"/>
      <c r="AJ14205" s="440"/>
    </row>
    <row r="14206" spans="29:36" x14ac:dyDescent="0.25">
      <c r="AC14206" s="440"/>
      <c r="AD14206" s="440"/>
      <c r="AE14206" s="440"/>
      <c r="AF14206" s="440"/>
      <c r="AG14206" s="440"/>
      <c r="AH14206" s="440"/>
      <c r="AI14206" s="440"/>
      <c r="AJ14206" s="440"/>
    </row>
    <row r="14207" spans="29:36" x14ac:dyDescent="0.25">
      <c r="AC14207" s="440"/>
      <c r="AD14207" s="440"/>
      <c r="AE14207" s="440"/>
      <c r="AF14207" s="440"/>
      <c r="AG14207" s="440"/>
      <c r="AH14207" s="440"/>
      <c r="AI14207" s="440"/>
      <c r="AJ14207" s="440"/>
    </row>
    <row r="14208" spans="29:36" x14ac:dyDescent="0.25">
      <c r="AC14208" s="440"/>
      <c r="AD14208" s="440"/>
      <c r="AE14208" s="440"/>
      <c r="AF14208" s="440"/>
      <c r="AG14208" s="440"/>
      <c r="AH14208" s="440"/>
      <c r="AI14208" s="440"/>
      <c r="AJ14208" s="440"/>
    </row>
    <row r="14209" spans="29:36" x14ac:dyDescent="0.25">
      <c r="AC14209" s="440"/>
      <c r="AD14209" s="440"/>
      <c r="AE14209" s="440"/>
      <c r="AF14209" s="440"/>
      <c r="AG14209" s="440"/>
      <c r="AH14209" s="440"/>
      <c r="AI14209" s="440"/>
      <c r="AJ14209" s="440"/>
    </row>
    <row r="14210" spans="29:36" x14ac:dyDescent="0.25">
      <c r="AC14210" s="440"/>
      <c r="AD14210" s="440"/>
      <c r="AE14210" s="440"/>
      <c r="AF14210" s="440"/>
      <c r="AG14210" s="440"/>
      <c r="AH14210" s="440"/>
      <c r="AI14210" s="440"/>
      <c r="AJ14210" s="440"/>
    </row>
    <row r="14211" spans="29:36" x14ac:dyDescent="0.25">
      <c r="AC14211" s="440"/>
      <c r="AD14211" s="440"/>
      <c r="AE14211" s="440"/>
      <c r="AF14211" s="440"/>
      <c r="AG14211" s="440"/>
      <c r="AH14211" s="440"/>
      <c r="AI14211" s="440"/>
      <c r="AJ14211" s="440"/>
    </row>
    <row r="14212" spans="29:36" x14ac:dyDescent="0.25">
      <c r="AC14212" s="440"/>
      <c r="AD14212" s="440"/>
      <c r="AE14212" s="440"/>
      <c r="AF14212" s="440"/>
      <c r="AG14212" s="440"/>
      <c r="AH14212" s="440"/>
      <c r="AI14212" s="440"/>
      <c r="AJ14212" s="440"/>
    </row>
    <row r="14213" spans="29:36" x14ac:dyDescent="0.25">
      <c r="AC14213" s="440"/>
      <c r="AD14213" s="440"/>
      <c r="AE14213" s="440"/>
      <c r="AF14213" s="440"/>
      <c r="AG14213" s="440"/>
      <c r="AH14213" s="440"/>
      <c r="AI14213" s="440"/>
      <c r="AJ14213" s="440"/>
    </row>
    <row r="14214" spans="29:36" x14ac:dyDescent="0.25">
      <c r="AC14214" s="440"/>
      <c r="AD14214" s="440"/>
      <c r="AE14214" s="440"/>
      <c r="AF14214" s="440"/>
      <c r="AG14214" s="440"/>
      <c r="AH14214" s="440"/>
      <c r="AI14214" s="440"/>
      <c r="AJ14214" s="440"/>
    </row>
    <row r="14215" spans="29:36" x14ac:dyDescent="0.25">
      <c r="AC14215" s="440"/>
      <c r="AD14215" s="440"/>
      <c r="AE14215" s="440"/>
      <c r="AF14215" s="440"/>
      <c r="AG14215" s="440"/>
      <c r="AH14215" s="440"/>
      <c r="AI14215" s="440"/>
      <c r="AJ14215" s="440"/>
    </row>
    <row r="14216" spans="29:36" x14ac:dyDescent="0.25">
      <c r="AC14216" s="440"/>
      <c r="AD14216" s="440"/>
      <c r="AE14216" s="440"/>
      <c r="AF14216" s="440"/>
      <c r="AG14216" s="440"/>
      <c r="AH14216" s="440"/>
      <c r="AI14216" s="440"/>
      <c r="AJ14216" s="440"/>
    </row>
    <row r="14217" spans="29:36" x14ac:dyDescent="0.25">
      <c r="AC14217" s="440"/>
      <c r="AD14217" s="440"/>
      <c r="AE14217" s="440"/>
      <c r="AF14217" s="440"/>
      <c r="AG14217" s="440"/>
      <c r="AH14217" s="440"/>
      <c r="AI14217" s="440"/>
      <c r="AJ14217" s="440"/>
    </row>
    <row r="14218" spans="29:36" x14ac:dyDescent="0.25">
      <c r="AC14218" s="440"/>
      <c r="AD14218" s="440"/>
      <c r="AE14218" s="440"/>
      <c r="AF14218" s="440"/>
      <c r="AG14218" s="440"/>
      <c r="AH14218" s="440"/>
      <c r="AI14218" s="440"/>
      <c r="AJ14218" s="440"/>
    </row>
    <row r="14219" spans="29:36" x14ac:dyDescent="0.25">
      <c r="AC14219" s="440"/>
      <c r="AD14219" s="440"/>
      <c r="AE14219" s="440"/>
      <c r="AF14219" s="440"/>
      <c r="AG14219" s="440"/>
      <c r="AH14219" s="440"/>
      <c r="AI14219" s="440"/>
      <c r="AJ14219" s="440"/>
    </row>
    <row r="14220" spans="29:36" x14ac:dyDescent="0.25">
      <c r="AC14220" s="440"/>
      <c r="AD14220" s="440"/>
      <c r="AE14220" s="440"/>
      <c r="AF14220" s="440"/>
      <c r="AG14220" s="440"/>
      <c r="AH14220" s="440"/>
      <c r="AI14220" s="440"/>
      <c r="AJ14220" s="440"/>
    </row>
    <row r="14221" spans="29:36" x14ac:dyDescent="0.25">
      <c r="AC14221" s="440"/>
      <c r="AD14221" s="440"/>
      <c r="AE14221" s="440"/>
      <c r="AF14221" s="440"/>
      <c r="AG14221" s="440"/>
      <c r="AH14221" s="440"/>
      <c r="AI14221" s="440"/>
      <c r="AJ14221" s="440"/>
    </row>
    <row r="14222" spans="29:36" x14ac:dyDescent="0.25">
      <c r="AC14222" s="440"/>
      <c r="AD14222" s="440"/>
      <c r="AE14222" s="440"/>
      <c r="AF14222" s="440"/>
      <c r="AG14222" s="440"/>
      <c r="AH14222" s="440"/>
      <c r="AI14222" s="440"/>
      <c r="AJ14222" s="440"/>
    </row>
    <row r="14223" spans="29:36" x14ac:dyDescent="0.25">
      <c r="AC14223" s="440"/>
      <c r="AD14223" s="440"/>
      <c r="AE14223" s="440"/>
      <c r="AF14223" s="440"/>
      <c r="AG14223" s="440"/>
      <c r="AH14223" s="440"/>
      <c r="AI14223" s="440"/>
      <c r="AJ14223" s="440"/>
    </row>
    <row r="14224" spans="29:36" x14ac:dyDescent="0.25">
      <c r="AC14224" s="440"/>
      <c r="AD14224" s="440"/>
      <c r="AE14224" s="440"/>
      <c r="AF14224" s="440"/>
      <c r="AG14224" s="440"/>
      <c r="AH14224" s="440"/>
      <c r="AI14224" s="440"/>
      <c r="AJ14224" s="440"/>
    </row>
    <row r="14225" spans="29:36" x14ac:dyDescent="0.25">
      <c r="AC14225" s="440"/>
      <c r="AD14225" s="440"/>
      <c r="AE14225" s="440"/>
      <c r="AF14225" s="440"/>
      <c r="AG14225" s="440"/>
      <c r="AH14225" s="440"/>
      <c r="AI14225" s="440"/>
      <c r="AJ14225" s="440"/>
    </row>
    <row r="14226" spans="29:36" x14ac:dyDescent="0.25">
      <c r="AC14226" s="440"/>
      <c r="AD14226" s="440"/>
      <c r="AE14226" s="440"/>
      <c r="AF14226" s="440"/>
      <c r="AG14226" s="440"/>
      <c r="AH14226" s="440"/>
      <c r="AI14226" s="440"/>
      <c r="AJ14226" s="440"/>
    </row>
    <row r="14227" spans="29:36" x14ac:dyDescent="0.25">
      <c r="AC14227" s="440"/>
      <c r="AD14227" s="440"/>
      <c r="AE14227" s="440"/>
      <c r="AF14227" s="440"/>
      <c r="AG14227" s="440"/>
      <c r="AH14227" s="440"/>
      <c r="AI14227" s="440"/>
      <c r="AJ14227" s="440"/>
    </row>
    <row r="14228" spans="29:36" x14ac:dyDescent="0.25">
      <c r="AC14228" s="440"/>
      <c r="AD14228" s="440"/>
      <c r="AE14228" s="440"/>
      <c r="AF14228" s="440"/>
      <c r="AG14228" s="440"/>
      <c r="AH14228" s="440"/>
      <c r="AI14228" s="440"/>
      <c r="AJ14228" s="440"/>
    </row>
    <row r="14229" spans="29:36" x14ac:dyDescent="0.25">
      <c r="AC14229" s="440"/>
      <c r="AD14229" s="440"/>
      <c r="AE14229" s="440"/>
      <c r="AF14229" s="440"/>
      <c r="AG14229" s="440"/>
      <c r="AH14229" s="440"/>
      <c r="AI14229" s="440"/>
      <c r="AJ14229" s="440"/>
    </row>
    <row r="14230" spans="29:36" x14ac:dyDescent="0.25">
      <c r="AC14230" s="440"/>
      <c r="AD14230" s="440"/>
      <c r="AE14230" s="440"/>
      <c r="AF14230" s="440"/>
      <c r="AG14230" s="440"/>
      <c r="AH14230" s="440"/>
      <c r="AI14230" s="440"/>
      <c r="AJ14230" s="440"/>
    </row>
    <row r="14231" spans="29:36" x14ac:dyDescent="0.25">
      <c r="AC14231" s="440"/>
      <c r="AD14231" s="440"/>
      <c r="AE14231" s="440"/>
      <c r="AF14231" s="440"/>
      <c r="AG14231" s="440"/>
      <c r="AH14231" s="440"/>
      <c r="AI14231" s="440"/>
      <c r="AJ14231" s="440"/>
    </row>
    <row r="14232" spans="29:36" x14ac:dyDescent="0.25">
      <c r="AC14232" s="440"/>
      <c r="AD14232" s="440"/>
      <c r="AE14232" s="440"/>
      <c r="AF14232" s="440"/>
      <c r="AG14232" s="440"/>
      <c r="AH14232" s="440"/>
      <c r="AI14232" s="440"/>
      <c r="AJ14232" s="440"/>
    </row>
    <row r="14233" spans="29:36" x14ac:dyDescent="0.25">
      <c r="AC14233" s="440"/>
      <c r="AD14233" s="440"/>
      <c r="AE14233" s="440"/>
      <c r="AF14233" s="440"/>
      <c r="AG14233" s="440"/>
      <c r="AH14233" s="440"/>
      <c r="AI14233" s="440"/>
      <c r="AJ14233" s="440"/>
    </row>
    <row r="14234" spans="29:36" x14ac:dyDescent="0.25">
      <c r="AC14234" s="440"/>
      <c r="AD14234" s="440"/>
      <c r="AE14234" s="440"/>
      <c r="AF14234" s="440"/>
      <c r="AG14234" s="440"/>
      <c r="AH14234" s="440"/>
      <c r="AI14234" s="440"/>
      <c r="AJ14234" s="440"/>
    </row>
    <row r="14235" spans="29:36" x14ac:dyDescent="0.25">
      <c r="AC14235" s="440"/>
      <c r="AD14235" s="440"/>
      <c r="AE14235" s="440"/>
      <c r="AF14235" s="440"/>
      <c r="AG14235" s="440"/>
      <c r="AH14235" s="440"/>
      <c r="AI14235" s="440"/>
      <c r="AJ14235" s="440"/>
    </row>
    <row r="14236" spans="29:36" x14ac:dyDescent="0.25">
      <c r="AC14236" s="440"/>
      <c r="AD14236" s="440"/>
      <c r="AE14236" s="440"/>
      <c r="AF14236" s="440"/>
      <c r="AG14236" s="440"/>
      <c r="AH14236" s="440"/>
      <c r="AI14236" s="440"/>
      <c r="AJ14236" s="440"/>
    </row>
    <row r="14237" spans="29:36" x14ac:dyDescent="0.25">
      <c r="AC14237" s="440"/>
      <c r="AD14237" s="440"/>
      <c r="AE14237" s="440"/>
      <c r="AF14237" s="440"/>
      <c r="AG14237" s="440"/>
      <c r="AH14237" s="440"/>
      <c r="AI14237" s="440"/>
      <c r="AJ14237" s="440"/>
    </row>
    <row r="14238" spans="29:36" x14ac:dyDescent="0.25">
      <c r="AC14238" s="440"/>
      <c r="AD14238" s="440"/>
      <c r="AE14238" s="440"/>
      <c r="AF14238" s="440"/>
      <c r="AG14238" s="440"/>
      <c r="AH14238" s="440"/>
      <c r="AI14238" s="440"/>
      <c r="AJ14238" s="440"/>
    </row>
    <row r="14239" spans="29:36" x14ac:dyDescent="0.25">
      <c r="AC14239" s="440"/>
      <c r="AD14239" s="440"/>
      <c r="AE14239" s="440"/>
      <c r="AF14239" s="440"/>
      <c r="AG14239" s="440"/>
      <c r="AH14239" s="440"/>
      <c r="AI14239" s="440"/>
      <c r="AJ14239" s="440"/>
    </row>
    <row r="14240" spans="29:36" x14ac:dyDescent="0.25">
      <c r="AC14240" s="440"/>
      <c r="AD14240" s="440"/>
      <c r="AE14240" s="440"/>
      <c r="AF14240" s="440"/>
      <c r="AG14240" s="440"/>
      <c r="AH14240" s="440"/>
      <c r="AI14240" s="440"/>
      <c r="AJ14240" s="440"/>
    </row>
    <row r="14241" spans="29:36" x14ac:dyDescent="0.25">
      <c r="AC14241" s="440"/>
      <c r="AD14241" s="440"/>
      <c r="AE14241" s="440"/>
      <c r="AF14241" s="440"/>
      <c r="AG14241" s="440"/>
      <c r="AH14241" s="440"/>
      <c r="AI14241" s="440"/>
      <c r="AJ14241" s="440"/>
    </row>
    <row r="14242" spans="29:36" x14ac:dyDescent="0.25">
      <c r="AC14242" s="440"/>
      <c r="AD14242" s="440"/>
      <c r="AE14242" s="440"/>
      <c r="AF14242" s="440"/>
      <c r="AG14242" s="440"/>
      <c r="AH14242" s="440"/>
      <c r="AI14242" s="440"/>
      <c r="AJ14242" s="440"/>
    </row>
    <row r="14243" spans="29:36" x14ac:dyDescent="0.25">
      <c r="AC14243" s="440"/>
      <c r="AD14243" s="440"/>
      <c r="AE14243" s="440"/>
      <c r="AF14243" s="440"/>
      <c r="AG14243" s="440"/>
      <c r="AH14243" s="440"/>
      <c r="AI14243" s="440"/>
      <c r="AJ14243" s="440"/>
    </row>
    <row r="14244" spans="29:36" x14ac:dyDescent="0.25">
      <c r="AC14244" s="440"/>
      <c r="AD14244" s="440"/>
      <c r="AE14244" s="440"/>
      <c r="AF14244" s="440"/>
      <c r="AG14244" s="440"/>
      <c r="AH14244" s="440"/>
      <c r="AI14244" s="440"/>
      <c r="AJ14244" s="440"/>
    </row>
    <row r="14245" spans="29:36" x14ac:dyDescent="0.25">
      <c r="AC14245" s="440"/>
      <c r="AD14245" s="440"/>
      <c r="AE14245" s="440"/>
      <c r="AF14245" s="440"/>
      <c r="AG14245" s="440"/>
      <c r="AH14245" s="440"/>
      <c r="AI14245" s="440"/>
      <c r="AJ14245" s="440"/>
    </row>
    <row r="14246" spans="29:36" x14ac:dyDescent="0.25">
      <c r="AC14246" s="440"/>
      <c r="AD14246" s="440"/>
      <c r="AE14246" s="440"/>
      <c r="AF14246" s="440"/>
      <c r="AG14246" s="440"/>
      <c r="AH14246" s="440"/>
      <c r="AI14246" s="440"/>
      <c r="AJ14246" s="440"/>
    </row>
    <row r="14247" spans="29:36" x14ac:dyDescent="0.25">
      <c r="AC14247" s="440"/>
      <c r="AD14247" s="440"/>
      <c r="AE14247" s="440"/>
      <c r="AF14247" s="440"/>
      <c r="AG14247" s="440"/>
      <c r="AH14247" s="440"/>
      <c r="AI14247" s="440"/>
      <c r="AJ14247" s="440"/>
    </row>
    <row r="14248" spans="29:36" x14ac:dyDescent="0.25">
      <c r="AC14248" s="440"/>
      <c r="AD14248" s="440"/>
      <c r="AE14248" s="440"/>
      <c r="AF14248" s="440"/>
      <c r="AG14248" s="440"/>
      <c r="AH14248" s="440"/>
      <c r="AI14248" s="440"/>
      <c r="AJ14248" s="440"/>
    </row>
    <row r="14249" spans="29:36" x14ac:dyDescent="0.25">
      <c r="AC14249" s="440"/>
      <c r="AD14249" s="440"/>
      <c r="AE14249" s="440"/>
      <c r="AF14249" s="440"/>
      <c r="AG14249" s="440"/>
      <c r="AH14249" s="440"/>
      <c r="AI14249" s="440"/>
      <c r="AJ14249" s="440"/>
    </row>
    <row r="14250" spans="29:36" x14ac:dyDescent="0.25">
      <c r="AC14250" s="440"/>
      <c r="AD14250" s="440"/>
      <c r="AE14250" s="440"/>
      <c r="AF14250" s="440"/>
      <c r="AG14250" s="440"/>
      <c r="AH14250" s="440"/>
      <c r="AI14250" s="440"/>
      <c r="AJ14250" s="440"/>
    </row>
    <row r="14251" spans="29:36" x14ac:dyDescent="0.25">
      <c r="AC14251" s="440"/>
      <c r="AD14251" s="440"/>
      <c r="AE14251" s="440"/>
      <c r="AF14251" s="440"/>
      <c r="AG14251" s="440"/>
      <c r="AH14251" s="440"/>
      <c r="AI14251" s="440"/>
      <c r="AJ14251" s="440"/>
    </row>
    <row r="14252" spans="29:36" x14ac:dyDescent="0.25">
      <c r="AC14252" s="440"/>
      <c r="AD14252" s="440"/>
      <c r="AE14252" s="440"/>
      <c r="AF14252" s="440"/>
      <c r="AG14252" s="440"/>
      <c r="AH14252" s="440"/>
      <c r="AI14252" s="440"/>
      <c r="AJ14252" s="440"/>
    </row>
    <row r="14253" spans="29:36" x14ac:dyDescent="0.25">
      <c r="AC14253" s="440"/>
      <c r="AD14253" s="440"/>
      <c r="AE14253" s="440"/>
      <c r="AF14253" s="440"/>
      <c r="AG14253" s="440"/>
      <c r="AH14253" s="440"/>
      <c r="AI14253" s="440"/>
      <c r="AJ14253" s="440"/>
    </row>
    <row r="14254" spans="29:36" x14ac:dyDescent="0.25">
      <c r="AC14254" s="440"/>
      <c r="AD14254" s="440"/>
      <c r="AE14254" s="440"/>
      <c r="AF14254" s="440"/>
      <c r="AG14254" s="440"/>
      <c r="AH14254" s="440"/>
      <c r="AI14254" s="440"/>
      <c r="AJ14254" s="440"/>
    </row>
    <row r="14255" spans="29:36" x14ac:dyDescent="0.25">
      <c r="AC14255" s="440"/>
      <c r="AD14255" s="440"/>
      <c r="AE14255" s="440"/>
      <c r="AF14255" s="440"/>
      <c r="AG14255" s="440"/>
      <c r="AH14255" s="440"/>
      <c r="AI14255" s="440"/>
      <c r="AJ14255" s="440"/>
    </row>
    <row r="14256" spans="29:36" x14ac:dyDescent="0.25">
      <c r="AC14256" s="440"/>
      <c r="AD14256" s="440"/>
      <c r="AE14256" s="440"/>
      <c r="AF14256" s="440"/>
      <c r="AG14256" s="440"/>
      <c r="AH14256" s="440"/>
      <c r="AI14256" s="440"/>
      <c r="AJ14256" s="440"/>
    </row>
    <row r="14257" spans="29:36" x14ac:dyDescent="0.25">
      <c r="AC14257" s="440"/>
      <c r="AD14257" s="440"/>
      <c r="AE14257" s="440"/>
      <c r="AF14257" s="440"/>
      <c r="AG14257" s="440"/>
      <c r="AH14257" s="440"/>
      <c r="AI14257" s="440"/>
      <c r="AJ14257" s="440"/>
    </row>
    <row r="14258" spans="29:36" x14ac:dyDescent="0.25">
      <c r="AC14258" s="440"/>
      <c r="AD14258" s="440"/>
      <c r="AE14258" s="440"/>
      <c r="AF14258" s="440"/>
      <c r="AG14258" s="440"/>
      <c r="AH14258" s="440"/>
      <c r="AI14258" s="440"/>
      <c r="AJ14258" s="440"/>
    </row>
    <row r="14259" spans="29:36" x14ac:dyDescent="0.25">
      <c r="AC14259" s="440"/>
      <c r="AD14259" s="440"/>
      <c r="AE14259" s="440"/>
      <c r="AF14259" s="440"/>
      <c r="AG14259" s="440"/>
      <c r="AH14259" s="440"/>
      <c r="AI14259" s="440"/>
      <c r="AJ14259" s="440"/>
    </row>
    <row r="14260" spans="29:36" x14ac:dyDescent="0.25">
      <c r="AC14260" s="440"/>
      <c r="AD14260" s="440"/>
      <c r="AE14260" s="440"/>
      <c r="AF14260" s="440"/>
      <c r="AG14260" s="440"/>
      <c r="AH14260" s="440"/>
      <c r="AI14260" s="440"/>
      <c r="AJ14260" s="440"/>
    </row>
    <row r="14261" spans="29:36" x14ac:dyDescent="0.25">
      <c r="AC14261" s="440"/>
      <c r="AD14261" s="440"/>
      <c r="AE14261" s="440"/>
      <c r="AF14261" s="440"/>
      <c r="AG14261" s="440"/>
      <c r="AH14261" s="440"/>
      <c r="AI14261" s="440"/>
      <c r="AJ14261" s="440"/>
    </row>
    <row r="14262" spans="29:36" x14ac:dyDescent="0.25">
      <c r="AC14262" s="440"/>
      <c r="AD14262" s="440"/>
      <c r="AE14262" s="440"/>
      <c r="AF14262" s="440"/>
      <c r="AG14262" s="440"/>
      <c r="AH14262" s="440"/>
      <c r="AI14262" s="440"/>
      <c r="AJ14262" s="440"/>
    </row>
    <row r="14263" spans="29:36" x14ac:dyDescent="0.25">
      <c r="AC14263" s="440"/>
      <c r="AD14263" s="440"/>
      <c r="AE14263" s="440"/>
      <c r="AF14263" s="440"/>
      <c r="AG14263" s="440"/>
      <c r="AH14263" s="440"/>
      <c r="AI14263" s="440"/>
      <c r="AJ14263" s="440"/>
    </row>
    <row r="14264" spans="29:36" x14ac:dyDescent="0.25">
      <c r="AC14264" s="440"/>
      <c r="AD14264" s="440"/>
      <c r="AE14264" s="440"/>
      <c r="AF14264" s="440"/>
      <c r="AG14264" s="440"/>
      <c r="AH14264" s="440"/>
      <c r="AI14264" s="440"/>
      <c r="AJ14264" s="440"/>
    </row>
    <row r="14265" spans="29:36" x14ac:dyDescent="0.25">
      <c r="AC14265" s="440"/>
      <c r="AD14265" s="440"/>
      <c r="AE14265" s="440"/>
      <c r="AF14265" s="440"/>
      <c r="AG14265" s="440"/>
      <c r="AH14265" s="440"/>
      <c r="AI14265" s="440"/>
      <c r="AJ14265" s="440"/>
    </row>
    <row r="14266" spans="29:36" x14ac:dyDescent="0.25">
      <c r="AC14266" s="440"/>
      <c r="AD14266" s="440"/>
      <c r="AE14266" s="440"/>
      <c r="AF14266" s="440"/>
      <c r="AG14266" s="440"/>
      <c r="AH14266" s="440"/>
      <c r="AI14266" s="440"/>
      <c r="AJ14266" s="440"/>
    </row>
    <row r="14267" spans="29:36" x14ac:dyDescent="0.25">
      <c r="AC14267" s="440"/>
      <c r="AD14267" s="440"/>
      <c r="AE14267" s="440"/>
      <c r="AF14267" s="440"/>
      <c r="AG14267" s="440"/>
      <c r="AH14267" s="440"/>
      <c r="AI14267" s="440"/>
      <c r="AJ14267" s="440"/>
    </row>
    <row r="14268" spans="29:36" x14ac:dyDescent="0.25">
      <c r="AC14268" s="440"/>
      <c r="AD14268" s="440"/>
      <c r="AE14268" s="440"/>
      <c r="AF14268" s="440"/>
      <c r="AG14268" s="440"/>
      <c r="AH14268" s="440"/>
      <c r="AI14268" s="440"/>
      <c r="AJ14268" s="440"/>
    </row>
    <row r="14269" spans="29:36" x14ac:dyDescent="0.25">
      <c r="AC14269" s="440"/>
      <c r="AD14269" s="440"/>
      <c r="AE14269" s="440"/>
      <c r="AF14269" s="440"/>
      <c r="AG14269" s="440"/>
      <c r="AH14269" s="440"/>
      <c r="AI14269" s="440"/>
      <c r="AJ14269" s="440"/>
    </row>
    <row r="14270" spans="29:36" x14ac:dyDescent="0.25">
      <c r="AC14270" s="440"/>
      <c r="AD14270" s="440"/>
      <c r="AE14270" s="440"/>
      <c r="AF14270" s="440"/>
      <c r="AG14270" s="440"/>
      <c r="AH14270" s="440"/>
      <c r="AI14270" s="440"/>
      <c r="AJ14270" s="440"/>
    </row>
    <row r="14271" spans="29:36" x14ac:dyDescent="0.25">
      <c r="AC14271" s="440"/>
      <c r="AD14271" s="440"/>
      <c r="AE14271" s="440"/>
      <c r="AF14271" s="440"/>
      <c r="AG14271" s="440"/>
      <c r="AH14271" s="440"/>
      <c r="AI14271" s="440"/>
      <c r="AJ14271" s="440"/>
    </row>
    <row r="14272" spans="29:36" x14ac:dyDescent="0.25">
      <c r="AC14272" s="440"/>
      <c r="AD14272" s="440"/>
      <c r="AE14272" s="440"/>
      <c r="AF14272" s="440"/>
      <c r="AG14272" s="440"/>
      <c r="AH14272" s="440"/>
      <c r="AI14272" s="440"/>
      <c r="AJ14272" s="440"/>
    </row>
    <row r="14273" spans="29:36" x14ac:dyDescent="0.25">
      <c r="AC14273" s="440"/>
      <c r="AD14273" s="440"/>
      <c r="AE14273" s="440"/>
      <c r="AF14273" s="440"/>
      <c r="AG14273" s="440"/>
      <c r="AH14273" s="440"/>
      <c r="AI14273" s="440"/>
      <c r="AJ14273" s="440"/>
    </row>
    <row r="14274" spans="29:36" x14ac:dyDescent="0.25">
      <c r="AC14274" s="440"/>
      <c r="AD14274" s="440"/>
      <c r="AE14274" s="440"/>
      <c r="AF14274" s="440"/>
      <c r="AG14274" s="440"/>
      <c r="AH14274" s="440"/>
      <c r="AI14274" s="440"/>
      <c r="AJ14274" s="440"/>
    </row>
    <row r="14275" spans="29:36" x14ac:dyDescent="0.25">
      <c r="AC14275" s="440"/>
      <c r="AD14275" s="440"/>
      <c r="AE14275" s="440"/>
      <c r="AF14275" s="440"/>
      <c r="AG14275" s="440"/>
      <c r="AH14275" s="440"/>
      <c r="AI14275" s="440"/>
      <c r="AJ14275" s="440"/>
    </row>
    <row r="14276" spans="29:36" x14ac:dyDescent="0.25">
      <c r="AC14276" s="440"/>
      <c r="AD14276" s="440"/>
      <c r="AE14276" s="440"/>
      <c r="AF14276" s="440"/>
      <c r="AG14276" s="440"/>
      <c r="AH14276" s="440"/>
      <c r="AI14276" s="440"/>
      <c r="AJ14276" s="440"/>
    </row>
    <row r="14277" spans="29:36" x14ac:dyDescent="0.25">
      <c r="AC14277" s="440"/>
      <c r="AD14277" s="440"/>
      <c r="AE14277" s="440"/>
      <c r="AF14277" s="440"/>
      <c r="AG14277" s="440"/>
      <c r="AH14277" s="440"/>
      <c r="AI14277" s="440"/>
      <c r="AJ14277" s="440"/>
    </row>
    <row r="14278" spans="29:36" x14ac:dyDescent="0.25">
      <c r="AC14278" s="440"/>
      <c r="AD14278" s="440"/>
      <c r="AE14278" s="440"/>
      <c r="AF14278" s="440"/>
      <c r="AG14278" s="440"/>
      <c r="AH14278" s="440"/>
      <c r="AI14278" s="440"/>
      <c r="AJ14278" s="440"/>
    </row>
    <row r="14279" spans="29:36" x14ac:dyDescent="0.25">
      <c r="AC14279" s="440"/>
      <c r="AD14279" s="440"/>
      <c r="AE14279" s="440"/>
      <c r="AF14279" s="440"/>
      <c r="AG14279" s="440"/>
      <c r="AH14279" s="440"/>
      <c r="AI14279" s="440"/>
      <c r="AJ14279" s="440"/>
    </row>
    <row r="14280" spans="29:36" x14ac:dyDescent="0.25">
      <c r="AC14280" s="440"/>
      <c r="AD14280" s="440"/>
      <c r="AE14280" s="440"/>
      <c r="AF14280" s="440"/>
      <c r="AG14280" s="440"/>
      <c r="AH14280" s="440"/>
      <c r="AI14280" s="440"/>
      <c r="AJ14280" s="440"/>
    </row>
    <row r="14281" spans="29:36" x14ac:dyDescent="0.25">
      <c r="AC14281" s="440"/>
      <c r="AD14281" s="440"/>
      <c r="AE14281" s="440"/>
      <c r="AF14281" s="440"/>
      <c r="AG14281" s="440"/>
      <c r="AH14281" s="440"/>
      <c r="AI14281" s="440"/>
      <c r="AJ14281" s="440"/>
    </row>
    <row r="14282" spans="29:36" x14ac:dyDescent="0.25">
      <c r="AC14282" s="440"/>
      <c r="AD14282" s="440"/>
      <c r="AE14282" s="440"/>
      <c r="AF14282" s="440"/>
      <c r="AG14282" s="440"/>
      <c r="AH14282" s="440"/>
      <c r="AI14282" s="440"/>
      <c r="AJ14282" s="440"/>
    </row>
    <row r="14283" spans="29:36" x14ac:dyDescent="0.25">
      <c r="AC14283" s="440"/>
      <c r="AD14283" s="440"/>
      <c r="AE14283" s="440"/>
      <c r="AF14283" s="440"/>
      <c r="AG14283" s="440"/>
      <c r="AH14283" s="440"/>
      <c r="AI14283" s="440"/>
      <c r="AJ14283" s="440"/>
    </row>
    <row r="14284" spans="29:36" x14ac:dyDescent="0.25">
      <c r="AC14284" s="440"/>
      <c r="AD14284" s="440"/>
      <c r="AE14284" s="440"/>
      <c r="AF14284" s="440"/>
      <c r="AG14284" s="440"/>
      <c r="AH14284" s="440"/>
      <c r="AI14284" s="440"/>
      <c r="AJ14284" s="440"/>
    </row>
    <row r="14285" spans="29:36" x14ac:dyDescent="0.25">
      <c r="AC14285" s="440"/>
      <c r="AD14285" s="440"/>
      <c r="AE14285" s="440"/>
      <c r="AF14285" s="440"/>
      <c r="AG14285" s="440"/>
      <c r="AH14285" s="440"/>
      <c r="AI14285" s="440"/>
      <c r="AJ14285" s="440"/>
    </row>
    <row r="14286" spans="29:36" x14ac:dyDescent="0.25">
      <c r="AC14286" s="440"/>
      <c r="AD14286" s="440"/>
      <c r="AE14286" s="440"/>
      <c r="AF14286" s="440"/>
      <c r="AG14286" s="440"/>
      <c r="AH14286" s="440"/>
      <c r="AI14286" s="440"/>
      <c r="AJ14286" s="440"/>
    </row>
    <row r="14287" spans="29:36" x14ac:dyDescent="0.25">
      <c r="AC14287" s="440"/>
      <c r="AD14287" s="440"/>
      <c r="AE14287" s="440"/>
      <c r="AF14287" s="440"/>
      <c r="AG14287" s="440"/>
      <c r="AH14287" s="440"/>
      <c r="AI14287" s="440"/>
      <c r="AJ14287" s="440"/>
    </row>
    <row r="14288" spans="29:36" x14ac:dyDescent="0.25">
      <c r="AC14288" s="440"/>
      <c r="AD14288" s="440"/>
      <c r="AE14288" s="440"/>
      <c r="AF14288" s="440"/>
      <c r="AG14288" s="440"/>
      <c r="AH14288" s="440"/>
      <c r="AI14288" s="440"/>
      <c r="AJ14288" s="440"/>
    </row>
    <row r="14289" spans="29:36" x14ac:dyDescent="0.25">
      <c r="AC14289" s="440"/>
      <c r="AD14289" s="440"/>
      <c r="AE14289" s="440"/>
      <c r="AF14289" s="440"/>
      <c r="AG14289" s="440"/>
      <c r="AH14289" s="440"/>
      <c r="AI14289" s="440"/>
      <c r="AJ14289" s="440"/>
    </row>
    <row r="14290" spans="29:36" x14ac:dyDescent="0.25">
      <c r="AC14290" s="440"/>
      <c r="AD14290" s="440"/>
      <c r="AE14290" s="440"/>
      <c r="AF14290" s="440"/>
      <c r="AG14290" s="440"/>
      <c r="AH14290" s="440"/>
      <c r="AI14290" s="440"/>
      <c r="AJ14290" s="440"/>
    </row>
    <row r="14291" spans="29:36" x14ac:dyDescent="0.25">
      <c r="AC14291" s="440"/>
      <c r="AD14291" s="440"/>
      <c r="AE14291" s="440"/>
      <c r="AF14291" s="440"/>
      <c r="AG14291" s="440"/>
      <c r="AH14291" s="440"/>
      <c r="AI14291" s="440"/>
      <c r="AJ14291" s="440"/>
    </row>
    <row r="14292" spans="29:36" x14ac:dyDescent="0.25">
      <c r="AC14292" s="440"/>
      <c r="AD14292" s="440"/>
      <c r="AE14292" s="440"/>
      <c r="AF14292" s="440"/>
      <c r="AG14292" s="440"/>
      <c r="AH14292" s="440"/>
      <c r="AI14292" s="440"/>
      <c r="AJ14292" s="440"/>
    </row>
    <row r="14293" spans="29:36" x14ac:dyDescent="0.25">
      <c r="AC14293" s="440"/>
      <c r="AD14293" s="440"/>
      <c r="AE14293" s="440"/>
      <c r="AF14293" s="440"/>
      <c r="AG14293" s="440"/>
      <c r="AH14293" s="440"/>
      <c r="AI14293" s="440"/>
      <c r="AJ14293" s="440"/>
    </row>
    <row r="14294" spans="29:36" x14ac:dyDescent="0.25">
      <c r="AC14294" s="440"/>
      <c r="AD14294" s="440"/>
      <c r="AE14294" s="440"/>
      <c r="AF14294" s="440"/>
      <c r="AG14294" s="440"/>
      <c r="AH14294" s="440"/>
      <c r="AI14294" s="440"/>
      <c r="AJ14294" s="440"/>
    </row>
    <row r="14295" spans="29:36" x14ac:dyDescent="0.25">
      <c r="AC14295" s="440"/>
      <c r="AD14295" s="440"/>
      <c r="AE14295" s="440"/>
      <c r="AF14295" s="440"/>
      <c r="AG14295" s="440"/>
      <c r="AH14295" s="440"/>
      <c r="AI14295" s="440"/>
      <c r="AJ14295" s="440"/>
    </row>
    <row r="14296" spans="29:36" x14ac:dyDescent="0.25">
      <c r="AC14296" s="440"/>
      <c r="AD14296" s="440"/>
      <c r="AE14296" s="440"/>
      <c r="AF14296" s="440"/>
      <c r="AG14296" s="440"/>
      <c r="AH14296" s="440"/>
      <c r="AI14296" s="440"/>
      <c r="AJ14296" s="440"/>
    </row>
    <row r="14297" spans="29:36" x14ac:dyDescent="0.25">
      <c r="AC14297" s="440"/>
      <c r="AD14297" s="440"/>
      <c r="AE14297" s="440"/>
      <c r="AF14297" s="440"/>
      <c r="AG14297" s="440"/>
      <c r="AH14297" s="440"/>
      <c r="AI14297" s="440"/>
      <c r="AJ14297" s="440"/>
    </row>
    <row r="14298" spans="29:36" x14ac:dyDescent="0.25">
      <c r="AC14298" s="440"/>
      <c r="AD14298" s="440"/>
      <c r="AE14298" s="440"/>
      <c r="AF14298" s="440"/>
      <c r="AG14298" s="440"/>
      <c r="AH14298" s="440"/>
      <c r="AI14298" s="440"/>
      <c r="AJ14298" s="440"/>
    </row>
    <row r="14299" spans="29:36" x14ac:dyDescent="0.25">
      <c r="AC14299" s="440"/>
      <c r="AD14299" s="440"/>
      <c r="AE14299" s="440"/>
      <c r="AF14299" s="440"/>
      <c r="AG14299" s="440"/>
      <c r="AH14299" s="440"/>
      <c r="AI14299" s="440"/>
      <c r="AJ14299" s="440"/>
    </row>
    <row r="14300" spans="29:36" x14ac:dyDescent="0.25">
      <c r="AC14300" s="440"/>
      <c r="AD14300" s="440"/>
      <c r="AE14300" s="440"/>
      <c r="AF14300" s="440"/>
      <c r="AG14300" s="440"/>
      <c r="AH14300" s="440"/>
      <c r="AI14300" s="440"/>
      <c r="AJ14300" s="440"/>
    </row>
    <row r="14301" spans="29:36" x14ac:dyDescent="0.25">
      <c r="AC14301" s="440"/>
      <c r="AD14301" s="440"/>
      <c r="AE14301" s="440"/>
      <c r="AF14301" s="440"/>
      <c r="AG14301" s="440"/>
      <c r="AH14301" s="440"/>
      <c r="AI14301" s="440"/>
      <c r="AJ14301" s="440"/>
    </row>
    <row r="14302" spans="29:36" x14ac:dyDescent="0.25">
      <c r="AC14302" s="440"/>
      <c r="AD14302" s="440"/>
      <c r="AE14302" s="440"/>
      <c r="AF14302" s="440"/>
      <c r="AG14302" s="440"/>
      <c r="AH14302" s="440"/>
      <c r="AI14302" s="440"/>
      <c r="AJ14302" s="440"/>
    </row>
    <row r="14303" spans="29:36" x14ac:dyDescent="0.25">
      <c r="AC14303" s="440"/>
      <c r="AD14303" s="440"/>
      <c r="AE14303" s="440"/>
      <c r="AF14303" s="440"/>
      <c r="AG14303" s="440"/>
      <c r="AH14303" s="440"/>
      <c r="AI14303" s="440"/>
      <c r="AJ14303" s="440"/>
    </row>
    <row r="14304" spans="29:36" x14ac:dyDescent="0.25">
      <c r="AC14304" s="440"/>
      <c r="AD14304" s="440"/>
      <c r="AE14304" s="440"/>
      <c r="AF14304" s="440"/>
      <c r="AG14304" s="440"/>
      <c r="AH14304" s="440"/>
      <c r="AI14304" s="440"/>
      <c r="AJ14304" s="440"/>
    </row>
    <row r="14305" spans="29:36" x14ac:dyDescent="0.25">
      <c r="AC14305" s="440"/>
      <c r="AD14305" s="440"/>
      <c r="AE14305" s="440"/>
      <c r="AF14305" s="440"/>
      <c r="AG14305" s="440"/>
      <c r="AH14305" s="440"/>
      <c r="AI14305" s="440"/>
      <c r="AJ14305" s="440"/>
    </row>
    <row r="14306" spans="29:36" x14ac:dyDescent="0.25">
      <c r="AC14306" s="440"/>
      <c r="AD14306" s="440"/>
      <c r="AE14306" s="440"/>
      <c r="AF14306" s="440"/>
      <c r="AG14306" s="440"/>
      <c r="AH14306" s="440"/>
      <c r="AI14306" s="440"/>
      <c r="AJ14306" s="440"/>
    </row>
    <row r="14307" spans="29:36" x14ac:dyDescent="0.25">
      <c r="AC14307" s="440"/>
      <c r="AD14307" s="440"/>
      <c r="AE14307" s="440"/>
      <c r="AF14307" s="440"/>
      <c r="AG14307" s="440"/>
      <c r="AH14307" s="440"/>
      <c r="AI14307" s="440"/>
      <c r="AJ14307" s="440"/>
    </row>
    <row r="14308" spans="29:36" x14ac:dyDescent="0.25">
      <c r="AC14308" s="440"/>
      <c r="AD14308" s="440"/>
      <c r="AE14308" s="440"/>
      <c r="AF14308" s="440"/>
      <c r="AG14308" s="440"/>
      <c r="AH14308" s="440"/>
      <c r="AI14308" s="440"/>
      <c r="AJ14308" s="440"/>
    </row>
    <row r="14309" spans="29:36" x14ac:dyDescent="0.25">
      <c r="AC14309" s="440"/>
      <c r="AD14309" s="440"/>
      <c r="AE14309" s="440"/>
      <c r="AF14309" s="440"/>
      <c r="AG14309" s="440"/>
      <c r="AH14309" s="440"/>
      <c r="AI14309" s="440"/>
      <c r="AJ14309" s="440"/>
    </row>
    <row r="14310" spans="29:36" x14ac:dyDescent="0.25">
      <c r="AC14310" s="440"/>
      <c r="AD14310" s="440"/>
      <c r="AE14310" s="440"/>
      <c r="AF14310" s="440"/>
      <c r="AG14310" s="440"/>
      <c r="AH14310" s="440"/>
      <c r="AI14310" s="440"/>
      <c r="AJ14310" s="440"/>
    </row>
    <row r="14311" spans="29:36" x14ac:dyDescent="0.25">
      <c r="AC14311" s="440"/>
      <c r="AD14311" s="440"/>
      <c r="AE14311" s="440"/>
      <c r="AF14311" s="440"/>
      <c r="AG14311" s="440"/>
      <c r="AH14311" s="440"/>
      <c r="AI14311" s="440"/>
      <c r="AJ14311" s="440"/>
    </row>
    <row r="14312" spans="29:36" x14ac:dyDescent="0.25">
      <c r="AC14312" s="440"/>
      <c r="AD14312" s="440"/>
      <c r="AE14312" s="440"/>
      <c r="AF14312" s="440"/>
      <c r="AG14312" s="440"/>
      <c r="AH14312" s="440"/>
      <c r="AI14312" s="440"/>
      <c r="AJ14312" s="440"/>
    </row>
    <row r="14313" spans="29:36" x14ac:dyDescent="0.25">
      <c r="AC14313" s="440"/>
      <c r="AD14313" s="440"/>
      <c r="AE14313" s="440"/>
      <c r="AF14313" s="440"/>
      <c r="AG14313" s="440"/>
      <c r="AH14313" s="440"/>
      <c r="AI14313" s="440"/>
      <c r="AJ14313" s="440"/>
    </row>
    <row r="14314" spans="29:36" x14ac:dyDescent="0.25">
      <c r="AC14314" s="440"/>
      <c r="AD14314" s="440"/>
      <c r="AE14314" s="440"/>
      <c r="AF14314" s="440"/>
      <c r="AG14314" s="440"/>
      <c r="AH14314" s="440"/>
      <c r="AI14314" s="440"/>
      <c r="AJ14314" s="440"/>
    </row>
    <row r="14315" spans="29:36" x14ac:dyDescent="0.25">
      <c r="AC14315" s="440"/>
      <c r="AD14315" s="440"/>
      <c r="AE14315" s="440"/>
      <c r="AF14315" s="440"/>
      <c r="AG14315" s="440"/>
      <c r="AH14315" s="440"/>
      <c r="AI14315" s="440"/>
      <c r="AJ14315" s="440"/>
    </row>
    <row r="14316" spans="29:36" x14ac:dyDescent="0.25">
      <c r="AC14316" s="440"/>
      <c r="AD14316" s="440"/>
      <c r="AE14316" s="440"/>
      <c r="AF14316" s="440"/>
      <c r="AG14316" s="440"/>
      <c r="AH14316" s="440"/>
      <c r="AI14316" s="440"/>
      <c r="AJ14316" s="440"/>
    </row>
    <row r="14317" spans="29:36" x14ac:dyDescent="0.25">
      <c r="AC14317" s="440"/>
      <c r="AD14317" s="440"/>
      <c r="AE14317" s="440"/>
      <c r="AF14317" s="440"/>
      <c r="AG14317" s="440"/>
      <c r="AH14317" s="440"/>
      <c r="AI14317" s="440"/>
      <c r="AJ14317" s="440"/>
    </row>
    <row r="14318" spans="29:36" x14ac:dyDescent="0.25">
      <c r="AC14318" s="440"/>
      <c r="AD14318" s="440"/>
      <c r="AE14318" s="440"/>
      <c r="AF14318" s="440"/>
      <c r="AG14318" s="440"/>
      <c r="AH14318" s="440"/>
      <c r="AI14318" s="440"/>
      <c r="AJ14318" s="440"/>
    </row>
    <row r="14319" spans="29:36" x14ac:dyDescent="0.25">
      <c r="AC14319" s="440"/>
      <c r="AD14319" s="440"/>
      <c r="AE14319" s="440"/>
      <c r="AF14319" s="440"/>
      <c r="AG14319" s="440"/>
      <c r="AH14319" s="440"/>
      <c r="AI14319" s="440"/>
      <c r="AJ14319" s="440"/>
    </row>
    <row r="14320" spans="29:36" x14ac:dyDescent="0.25">
      <c r="AC14320" s="440"/>
      <c r="AD14320" s="440"/>
      <c r="AE14320" s="440"/>
      <c r="AF14320" s="440"/>
      <c r="AG14320" s="440"/>
      <c r="AH14320" s="440"/>
      <c r="AI14320" s="440"/>
      <c r="AJ14320" s="440"/>
    </row>
    <row r="14321" spans="29:36" x14ac:dyDescent="0.25">
      <c r="AC14321" s="440"/>
      <c r="AD14321" s="440"/>
      <c r="AE14321" s="440"/>
      <c r="AF14321" s="440"/>
      <c r="AG14321" s="440"/>
      <c r="AH14321" s="440"/>
      <c r="AI14321" s="440"/>
      <c r="AJ14321" s="440"/>
    </row>
    <row r="14322" spans="29:36" x14ac:dyDescent="0.25">
      <c r="AC14322" s="440"/>
      <c r="AD14322" s="440"/>
      <c r="AE14322" s="440"/>
      <c r="AF14322" s="440"/>
      <c r="AG14322" s="440"/>
      <c r="AH14322" s="440"/>
      <c r="AI14322" s="440"/>
      <c r="AJ14322" s="440"/>
    </row>
    <row r="14323" spans="29:36" x14ac:dyDescent="0.25">
      <c r="AC14323" s="440"/>
      <c r="AD14323" s="440"/>
      <c r="AE14323" s="440"/>
      <c r="AF14323" s="440"/>
      <c r="AG14323" s="440"/>
      <c r="AH14323" s="440"/>
      <c r="AI14323" s="440"/>
      <c r="AJ14323" s="440"/>
    </row>
    <row r="14324" spans="29:36" x14ac:dyDescent="0.25">
      <c r="AC14324" s="440"/>
      <c r="AD14324" s="440"/>
      <c r="AE14324" s="440"/>
      <c r="AF14324" s="440"/>
      <c r="AG14324" s="440"/>
      <c r="AH14324" s="440"/>
      <c r="AI14324" s="440"/>
      <c r="AJ14324" s="440"/>
    </row>
    <row r="14325" spans="29:36" x14ac:dyDescent="0.25">
      <c r="AC14325" s="440"/>
      <c r="AD14325" s="440"/>
      <c r="AE14325" s="440"/>
      <c r="AF14325" s="440"/>
      <c r="AG14325" s="440"/>
      <c r="AH14325" s="440"/>
      <c r="AI14325" s="440"/>
      <c r="AJ14325" s="440"/>
    </row>
    <row r="14326" spans="29:36" x14ac:dyDescent="0.25">
      <c r="AC14326" s="440"/>
      <c r="AD14326" s="440"/>
      <c r="AE14326" s="440"/>
      <c r="AF14326" s="440"/>
      <c r="AG14326" s="440"/>
      <c r="AH14326" s="440"/>
      <c r="AI14326" s="440"/>
      <c r="AJ14326" s="440"/>
    </row>
    <row r="14327" spans="29:36" x14ac:dyDescent="0.25">
      <c r="AC14327" s="440"/>
      <c r="AD14327" s="440"/>
      <c r="AE14327" s="440"/>
      <c r="AF14327" s="440"/>
      <c r="AG14327" s="440"/>
      <c r="AH14327" s="440"/>
      <c r="AI14327" s="440"/>
      <c r="AJ14327" s="440"/>
    </row>
    <row r="14328" spans="29:36" x14ac:dyDescent="0.25">
      <c r="AC14328" s="440"/>
      <c r="AD14328" s="440"/>
      <c r="AE14328" s="440"/>
      <c r="AF14328" s="440"/>
      <c r="AG14328" s="440"/>
      <c r="AH14328" s="440"/>
      <c r="AI14328" s="440"/>
      <c r="AJ14328" s="440"/>
    </row>
    <row r="14329" spans="29:36" x14ac:dyDescent="0.25">
      <c r="AC14329" s="440"/>
      <c r="AD14329" s="440"/>
      <c r="AE14329" s="440"/>
      <c r="AF14329" s="440"/>
      <c r="AG14329" s="440"/>
      <c r="AH14329" s="440"/>
      <c r="AI14329" s="440"/>
      <c r="AJ14329" s="440"/>
    </row>
    <row r="14330" spans="29:36" x14ac:dyDescent="0.25">
      <c r="AC14330" s="440"/>
      <c r="AD14330" s="440"/>
      <c r="AE14330" s="440"/>
      <c r="AF14330" s="440"/>
      <c r="AG14330" s="440"/>
      <c r="AH14330" s="440"/>
      <c r="AI14330" s="440"/>
      <c r="AJ14330" s="440"/>
    </row>
    <row r="14331" spans="29:36" x14ac:dyDescent="0.25">
      <c r="AC14331" s="440"/>
      <c r="AD14331" s="440"/>
      <c r="AE14331" s="440"/>
      <c r="AF14331" s="440"/>
      <c r="AG14331" s="440"/>
      <c r="AH14331" s="440"/>
      <c r="AI14331" s="440"/>
      <c r="AJ14331" s="440"/>
    </row>
    <row r="14332" spans="29:36" x14ac:dyDescent="0.25">
      <c r="AC14332" s="440"/>
      <c r="AD14332" s="440"/>
      <c r="AE14332" s="440"/>
      <c r="AF14332" s="440"/>
      <c r="AG14332" s="440"/>
      <c r="AH14332" s="440"/>
      <c r="AI14332" s="440"/>
      <c r="AJ14332" s="440"/>
    </row>
    <row r="14333" spans="29:36" x14ac:dyDescent="0.25">
      <c r="AC14333" s="440"/>
      <c r="AD14333" s="440"/>
      <c r="AE14333" s="440"/>
      <c r="AF14333" s="440"/>
      <c r="AG14333" s="440"/>
      <c r="AH14333" s="440"/>
      <c r="AI14333" s="440"/>
      <c r="AJ14333" s="440"/>
    </row>
    <row r="14334" spans="29:36" x14ac:dyDescent="0.25">
      <c r="AC14334" s="440"/>
      <c r="AD14334" s="440"/>
      <c r="AE14334" s="440"/>
      <c r="AF14334" s="440"/>
      <c r="AG14334" s="440"/>
      <c r="AH14334" s="440"/>
      <c r="AI14334" s="440"/>
      <c r="AJ14334" s="440"/>
    </row>
    <row r="14335" spans="29:36" x14ac:dyDescent="0.25">
      <c r="AC14335" s="440"/>
      <c r="AD14335" s="440"/>
      <c r="AE14335" s="440"/>
      <c r="AF14335" s="440"/>
      <c r="AG14335" s="440"/>
      <c r="AH14335" s="440"/>
      <c r="AI14335" s="440"/>
      <c r="AJ14335" s="440"/>
    </row>
    <row r="14336" spans="29:36" x14ac:dyDescent="0.25">
      <c r="AC14336" s="440"/>
      <c r="AD14336" s="440"/>
      <c r="AE14336" s="440"/>
      <c r="AF14336" s="440"/>
      <c r="AG14336" s="440"/>
      <c r="AH14336" s="440"/>
      <c r="AI14336" s="440"/>
      <c r="AJ14336" s="440"/>
    </row>
    <row r="14337" spans="29:36" x14ac:dyDescent="0.25">
      <c r="AC14337" s="440"/>
      <c r="AD14337" s="440"/>
      <c r="AE14337" s="440"/>
      <c r="AF14337" s="440"/>
      <c r="AG14337" s="440"/>
      <c r="AH14337" s="440"/>
      <c r="AI14337" s="440"/>
      <c r="AJ14337" s="440"/>
    </row>
    <row r="14338" spans="29:36" x14ac:dyDescent="0.25">
      <c r="AC14338" s="440"/>
      <c r="AD14338" s="440"/>
      <c r="AE14338" s="440"/>
      <c r="AF14338" s="440"/>
      <c r="AG14338" s="440"/>
      <c r="AH14338" s="440"/>
      <c r="AI14338" s="440"/>
      <c r="AJ14338" s="440"/>
    </row>
    <row r="14339" spans="29:36" x14ac:dyDescent="0.25">
      <c r="AC14339" s="440"/>
      <c r="AD14339" s="440"/>
      <c r="AE14339" s="440"/>
      <c r="AF14339" s="440"/>
      <c r="AG14339" s="440"/>
      <c r="AH14339" s="440"/>
      <c r="AI14339" s="440"/>
      <c r="AJ14339" s="440"/>
    </row>
    <row r="14340" spans="29:36" x14ac:dyDescent="0.25">
      <c r="AC14340" s="440"/>
      <c r="AD14340" s="440"/>
      <c r="AE14340" s="440"/>
      <c r="AF14340" s="440"/>
      <c r="AG14340" s="440"/>
      <c r="AH14340" s="440"/>
      <c r="AI14340" s="440"/>
      <c r="AJ14340" s="440"/>
    </row>
    <row r="14341" spans="29:36" x14ac:dyDescent="0.25">
      <c r="AC14341" s="440"/>
      <c r="AD14341" s="440"/>
      <c r="AE14341" s="440"/>
      <c r="AF14341" s="440"/>
      <c r="AG14341" s="440"/>
      <c r="AH14341" s="440"/>
      <c r="AI14341" s="440"/>
      <c r="AJ14341" s="440"/>
    </row>
    <row r="14342" spans="29:36" x14ac:dyDescent="0.25">
      <c r="AC14342" s="440"/>
      <c r="AD14342" s="440"/>
      <c r="AE14342" s="440"/>
      <c r="AF14342" s="440"/>
      <c r="AG14342" s="440"/>
      <c r="AH14342" s="440"/>
      <c r="AI14342" s="440"/>
      <c r="AJ14342" s="440"/>
    </row>
    <row r="14343" spans="29:36" x14ac:dyDescent="0.25">
      <c r="AC14343" s="440"/>
      <c r="AD14343" s="440"/>
      <c r="AE14343" s="440"/>
      <c r="AF14343" s="440"/>
      <c r="AG14343" s="440"/>
      <c r="AH14343" s="440"/>
      <c r="AI14343" s="440"/>
      <c r="AJ14343" s="440"/>
    </row>
    <row r="14344" spans="29:36" x14ac:dyDescent="0.25">
      <c r="AC14344" s="440"/>
      <c r="AD14344" s="440"/>
      <c r="AE14344" s="440"/>
      <c r="AF14344" s="440"/>
      <c r="AG14344" s="440"/>
      <c r="AH14344" s="440"/>
      <c r="AI14344" s="440"/>
      <c r="AJ14344" s="440"/>
    </row>
    <row r="14345" spans="29:36" x14ac:dyDescent="0.25">
      <c r="AC14345" s="440"/>
      <c r="AD14345" s="440"/>
      <c r="AE14345" s="440"/>
      <c r="AF14345" s="440"/>
      <c r="AG14345" s="440"/>
      <c r="AH14345" s="440"/>
      <c r="AI14345" s="440"/>
      <c r="AJ14345" s="440"/>
    </row>
    <row r="14346" spans="29:36" x14ac:dyDescent="0.25">
      <c r="AC14346" s="440"/>
      <c r="AD14346" s="440"/>
      <c r="AE14346" s="440"/>
      <c r="AF14346" s="440"/>
      <c r="AG14346" s="440"/>
      <c r="AH14346" s="440"/>
      <c r="AI14346" s="440"/>
      <c r="AJ14346" s="440"/>
    </row>
    <row r="14347" spans="29:36" x14ac:dyDescent="0.25">
      <c r="AC14347" s="440"/>
      <c r="AD14347" s="440"/>
      <c r="AE14347" s="440"/>
      <c r="AF14347" s="440"/>
      <c r="AG14347" s="440"/>
      <c r="AH14347" s="440"/>
      <c r="AI14347" s="440"/>
      <c r="AJ14347" s="440"/>
    </row>
    <row r="14348" spans="29:36" x14ac:dyDescent="0.25">
      <c r="AC14348" s="440"/>
      <c r="AD14348" s="440"/>
      <c r="AE14348" s="440"/>
      <c r="AF14348" s="440"/>
      <c r="AG14348" s="440"/>
      <c r="AH14348" s="440"/>
      <c r="AI14348" s="440"/>
      <c r="AJ14348" s="440"/>
    </row>
    <row r="14349" spans="29:36" x14ac:dyDescent="0.25">
      <c r="AC14349" s="440"/>
      <c r="AD14349" s="440"/>
      <c r="AE14349" s="440"/>
      <c r="AF14349" s="440"/>
      <c r="AG14349" s="440"/>
      <c r="AH14349" s="440"/>
      <c r="AI14349" s="440"/>
      <c r="AJ14349" s="440"/>
    </row>
    <row r="14350" spans="29:36" x14ac:dyDescent="0.25">
      <c r="AC14350" s="440"/>
      <c r="AD14350" s="440"/>
      <c r="AE14350" s="440"/>
      <c r="AF14350" s="440"/>
      <c r="AG14350" s="440"/>
      <c r="AH14350" s="440"/>
      <c r="AI14350" s="440"/>
      <c r="AJ14350" s="440"/>
    </row>
    <row r="14351" spans="29:36" x14ac:dyDescent="0.25">
      <c r="AC14351" s="440"/>
      <c r="AD14351" s="440"/>
      <c r="AE14351" s="440"/>
      <c r="AF14351" s="440"/>
      <c r="AG14351" s="440"/>
      <c r="AH14351" s="440"/>
      <c r="AI14351" s="440"/>
      <c r="AJ14351" s="440"/>
    </row>
    <row r="14352" spans="29:36" x14ac:dyDescent="0.25">
      <c r="AC14352" s="440"/>
      <c r="AD14352" s="440"/>
      <c r="AE14352" s="440"/>
      <c r="AF14352" s="440"/>
      <c r="AG14352" s="440"/>
      <c r="AH14352" s="440"/>
      <c r="AI14352" s="440"/>
      <c r="AJ14352" s="440"/>
    </row>
    <row r="14353" spans="29:36" x14ac:dyDescent="0.25">
      <c r="AC14353" s="440"/>
      <c r="AD14353" s="440"/>
      <c r="AE14353" s="440"/>
      <c r="AF14353" s="440"/>
      <c r="AG14353" s="440"/>
      <c r="AH14353" s="440"/>
      <c r="AI14353" s="440"/>
      <c r="AJ14353" s="440"/>
    </row>
    <row r="14354" spans="29:36" x14ac:dyDescent="0.25">
      <c r="AC14354" s="440"/>
      <c r="AD14354" s="440"/>
      <c r="AE14354" s="440"/>
      <c r="AF14354" s="440"/>
      <c r="AG14354" s="440"/>
      <c r="AH14354" s="440"/>
      <c r="AI14354" s="440"/>
      <c r="AJ14354" s="440"/>
    </row>
    <row r="14355" spans="29:36" x14ac:dyDescent="0.25">
      <c r="AC14355" s="440"/>
      <c r="AD14355" s="440"/>
      <c r="AE14355" s="440"/>
      <c r="AF14355" s="440"/>
      <c r="AG14355" s="440"/>
      <c r="AH14355" s="440"/>
      <c r="AI14355" s="440"/>
      <c r="AJ14355" s="440"/>
    </row>
    <row r="14356" spans="29:36" x14ac:dyDescent="0.25">
      <c r="AC14356" s="440"/>
      <c r="AD14356" s="440"/>
      <c r="AE14356" s="440"/>
      <c r="AF14356" s="440"/>
      <c r="AG14356" s="440"/>
      <c r="AH14356" s="440"/>
      <c r="AI14356" s="440"/>
      <c r="AJ14356" s="440"/>
    </row>
    <row r="14357" spans="29:36" x14ac:dyDescent="0.25">
      <c r="AC14357" s="440"/>
      <c r="AD14357" s="440"/>
      <c r="AE14357" s="440"/>
      <c r="AF14357" s="440"/>
      <c r="AG14357" s="440"/>
      <c r="AH14357" s="440"/>
      <c r="AI14357" s="440"/>
      <c r="AJ14357" s="440"/>
    </row>
    <row r="14358" spans="29:36" x14ac:dyDescent="0.25">
      <c r="AC14358" s="440"/>
      <c r="AD14358" s="440"/>
      <c r="AE14358" s="440"/>
      <c r="AF14358" s="440"/>
      <c r="AG14358" s="440"/>
      <c r="AH14358" s="440"/>
      <c r="AI14358" s="440"/>
      <c r="AJ14358" s="440"/>
    </row>
    <row r="14359" spans="29:36" x14ac:dyDescent="0.25">
      <c r="AC14359" s="440"/>
      <c r="AD14359" s="440"/>
      <c r="AE14359" s="440"/>
      <c r="AF14359" s="440"/>
      <c r="AG14359" s="440"/>
      <c r="AH14359" s="440"/>
      <c r="AI14359" s="440"/>
      <c r="AJ14359" s="440"/>
    </row>
    <row r="14360" spans="29:36" x14ac:dyDescent="0.25">
      <c r="AC14360" s="440"/>
      <c r="AD14360" s="440"/>
      <c r="AE14360" s="440"/>
      <c r="AF14360" s="440"/>
      <c r="AG14360" s="440"/>
      <c r="AH14360" s="440"/>
      <c r="AI14360" s="440"/>
      <c r="AJ14360" s="440"/>
    </row>
    <row r="14361" spans="29:36" x14ac:dyDescent="0.25">
      <c r="AC14361" s="440"/>
      <c r="AD14361" s="440"/>
      <c r="AE14361" s="440"/>
      <c r="AF14361" s="440"/>
      <c r="AG14361" s="440"/>
      <c r="AH14361" s="440"/>
      <c r="AI14361" s="440"/>
      <c r="AJ14361" s="440"/>
    </row>
    <row r="14362" spans="29:36" x14ac:dyDescent="0.25">
      <c r="AC14362" s="440"/>
      <c r="AD14362" s="440"/>
      <c r="AE14362" s="440"/>
      <c r="AF14362" s="440"/>
      <c r="AG14362" s="440"/>
      <c r="AH14362" s="440"/>
      <c r="AI14362" s="440"/>
      <c r="AJ14362" s="440"/>
    </row>
    <row r="14363" spans="29:36" x14ac:dyDescent="0.25">
      <c r="AC14363" s="440"/>
      <c r="AD14363" s="440"/>
      <c r="AE14363" s="440"/>
      <c r="AF14363" s="440"/>
      <c r="AG14363" s="440"/>
      <c r="AH14363" s="440"/>
      <c r="AI14363" s="440"/>
      <c r="AJ14363" s="440"/>
    </row>
    <row r="14364" spans="29:36" x14ac:dyDescent="0.25">
      <c r="AC14364" s="440"/>
      <c r="AD14364" s="440"/>
      <c r="AE14364" s="440"/>
      <c r="AF14364" s="440"/>
      <c r="AG14364" s="440"/>
      <c r="AH14364" s="440"/>
      <c r="AI14364" s="440"/>
      <c r="AJ14364" s="440"/>
    </row>
    <row r="14365" spans="29:36" x14ac:dyDescent="0.25">
      <c r="AC14365" s="440"/>
      <c r="AD14365" s="440"/>
      <c r="AE14365" s="440"/>
      <c r="AF14365" s="440"/>
      <c r="AG14365" s="440"/>
      <c r="AH14365" s="440"/>
      <c r="AI14365" s="440"/>
      <c r="AJ14365" s="440"/>
    </row>
    <row r="14366" spans="29:36" x14ac:dyDescent="0.25">
      <c r="AC14366" s="440"/>
      <c r="AD14366" s="440"/>
      <c r="AE14366" s="440"/>
      <c r="AF14366" s="440"/>
      <c r="AG14366" s="440"/>
      <c r="AH14366" s="440"/>
      <c r="AI14366" s="440"/>
      <c r="AJ14366" s="440"/>
    </row>
    <row r="14367" spans="29:36" x14ac:dyDescent="0.25">
      <c r="AC14367" s="440"/>
      <c r="AD14367" s="440"/>
      <c r="AE14367" s="440"/>
      <c r="AF14367" s="440"/>
      <c r="AG14367" s="440"/>
      <c r="AH14367" s="440"/>
      <c r="AI14367" s="440"/>
      <c r="AJ14367" s="440"/>
    </row>
    <row r="14368" spans="29:36" x14ac:dyDescent="0.25">
      <c r="AC14368" s="440"/>
      <c r="AD14368" s="440"/>
      <c r="AE14368" s="440"/>
      <c r="AF14368" s="440"/>
      <c r="AG14368" s="440"/>
      <c r="AH14368" s="440"/>
      <c r="AI14368" s="440"/>
      <c r="AJ14368" s="440"/>
    </row>
    <row r="14369" spans="29:36" x14ac:dyDescent="0.25">
      <c r="AC14369" s="440"/>
      <c r="AD14369" s="440"/>
      <c r="AE14369" s="440"/>
      <c r="AF14369" s="440"/>
      <c r="AG14369" s="440"/>
      <c r="AH14369" s="440"/>
      <c r="AI14369" s="440"/>
      <c r="AJ14369" s="440"/>
    </row>
    <row r="14370" spans="29:36" x14ac:dyDescent="0.25">
      <c r="AC14370" s="440"/>
      <c r="AD14370" s="440"/>
      <c r="AE14370" s="440"/>
      <c r="AF14370" s="440"/>
      <c r="AG14370" s="440"/>
      <c r="AH14370" s="440"/>
      <c r="AI14370" s="440"/>
      <c r="AJ14370" s="440"/>
    </row>
    <row r="14371" spans="29:36" x14ac:dyDescent="0.25">
      <c r="AC14371" s="440"/>
      <c r="AD14371" s="440"/>
      <c r="AE14371" s="440"/>
      <c r="AF14371" s="440"/>
      <c r="AG14371" s="440"/>
      <c r="AH14371" s="440"/>
      <c r="AI14371" s="440"/>
      <c r="AJ14371" s="440"/>
    </row>
    <row r="14372" spans="29:36" x14ac:dyDescent="0.25">
      <c r="AC14372" s="440"/>
      <c r="AD14372" s="440"/>
      <c r="AE14372" s="440"/>
      <c r="AF14372" s="440"/>
      <c r="AG14372" s="440"/>
      <c r="AH14372" s="440"/>
      <c r="AI14372" s="440"/>
      <c r="AJ14372" s="440"/>
    </row>
    <row r="14373" spans="29:36" x14ac:dyDescent="0.25">
      <c r="AC14373" s="440"/>
      <c r="AD14373" s="440"/>
      <c r="AE14373" s="440"/>
      <c r="AF14373" s="440"/>
      <c r="AG14373" s="440"/>
      <c r="AH14373" s="440"/>
      <c r="AI14373" s="440"/>
      <c r="AJ14373" s="440"/>
    </row>
    <row r="14374" spans="29:36" x14ac:dyDescent="0.25">
      <c r="AC14374" s="440"/>
      <c r="AD14374" s="440"/>
      <c r="AE14374" s="440"/>
      <c r="AF14374" s="440"/>
      <c r="AG14374" s="440"/>
      <c r="AH14374" s="440"/>
      <c r="AI14374" s="440"/>
      <c r="AJ14374" s="440"/>
    </row>
    <row r="14375" spans="29:36" x14ac:dyDescent="0.25">
      <c r="AC14375" s="440"/>
      <c r="AD14375" s="440"/>
      <c r="AE14375" s="440"/>
      <c r="AF14375" s="440"/>
      <c r="AG14375" s="440"/>
      <c r="AH14375" s="440"/>
      <c r="AI14375" s="440"/>
      <c r="AJ14375" s="440"/>
    </row>
    <row r="14376" spans="29:36" x14ac:dyDescent="0.25">
      <c r="AC14376" s="440"/>
      <c r="AD14376" s="440"/>
      <c r="AE14376" s="440"/>
      <c r="AF14376" s="440"/>
      <c r="AG14376" s="440"/>
      <c r="AH14376" s="440"/>
      <c r="AI14376" s="440"/>
      <c r="AJ14376" s="440"/>
    </row>
    <row r="14377" spans="29:36" x14ac:dyDescent="0.25">
      <c r="AC14377" s="440"/>
      <c r="AD14377" s="440"/>
      <c r="AE14377" s="440"/>
      <c r="AF14377" s="440"/>
      <c r="AG14377" s="440"/>
      <c r="AH14377" s="440"/>
      <c r="AI14377" s="440"/>
      <c r="AJ14377" s="440"/>
    </row>
    <row r="14378" spans="29:36" x14ac:dyDescent="0.25">
      <c r="AC14378" s="440"/>
      <c r="AD14378" s="440"/>
      <c r="AE14378" s="440"/>
      <c r="AF14378" s="440"/>
      <c r="AG14378" s="440"/>
      <c r="AH14378" s="440"/>
      <c r="AI14378" s="440"/>
      <c r="AJ14378" s="440"/>
    </row>
    <row r="14379" spans="29:36" x14ac:dyDescent="0.25">
      <c r="AC14379" s="440"/>
      <c r="AD14379" s="440"/>
      <c r="AE14379" s="440"/>
      <c r="AF14379" s="440"/>
      <c r="AG14379" s="440"/>
      <c r="AH14379" s="440"/>
      <c r="AI14379" s="440"/>
      <c r="AJ14379" s="440"/>
    </row>
    <row r="14380" spans="29:36" x14ac:dyDescent="0.25">
      <c r="AC14380" s="440"/>
      <c r="AD14380" s="440"/>
      <c r="AE14380" s="440"/>
      <c r="AF14380" s="440"/>
      <c r="AG14380" s="440"/>
      <c r="AH14380" s="440"/>
      <c r="AI14380" s="440"/>
      <c r="AJ14380" s="440"/>
    </row>
    <row r="14381" spans="29:36" x14ac:dyDescent="0.25">
      <c r="AC14381" s="440"/>
      <c r="AD14381" s="440"/>
      <c r="AE14381" s="440"/>
      <c r="AF14381" s="440"/>
      <c r="AG14381" s="440"/>
      <c r="AH14381" s="440"/>
      <c r="AI14381" s="440"/>
      <c r="AJ14381" s="440"/>
    </row>
    <row r="14382" spans="29:36" x14ac:dyDescent="0.25">
      <c r="AC14382" s="440"/>
      <c r="AD14382" s="440"/>
      <c r="AE14382" s="440"/>
      <c r="AF14382" s="440"/>
      <c r="AG14382" s="440"/>
      <c r="AH14382" s="440"/>
      <c r="AI14382" s="440"/>
      <c r="AJ14382" s="440"/>
    </row>
    <row r="14383" spans="29:36" x14ac:dyDescent="0.25">
      <c r="AC14383" s="440"/>
      <c r="AD14383" s="440"/>
      <c r="AE14383" s="440"/>
      <c r="AF14383" s="440"/>
      <c r="AG14383" s="440"/>
      <c r="AH14383" s="440"/>
      <c r="AI14383" s="440"/>
      <c r="AJ14383" s="440"/>
    </row>
    <row r="14384" spans="29:36" x14ac:dyDescent="0.25">
      <c r="AC14384" s="440"/>
      <c r="AD14384" s="440"/>
      <c r="AE14384" s="440"/>
      <c r="AF14384" s="440"/>
      <c r="AG14384" s="440"/>
      <c r="AH14384" s="440"/>
      <c r="AI14384" s="440"/>
      <c r="AJ14384" s="440"/>
    </row>
    <row r="14385" spans="29:36" x14ac:dyDescent="0.25">
      <c r="AC14385" s="440"/>
      <c r="AD14385" s="440"/>
      <c r="AE14385" s="440"/>
      <c r="AF14385" s="440"/>
      <c r="AG14385" s="440"/>
      <c r="AH14385" s="440"/>
      <c r="AI14385" s="440"/>
      <c r="AJ14385" s="440"/>
    </row>
    <row r="14386" spans="29:36" x14ac:dyDescent="0.25">
      <c r="AC14386" s="440"/>
      <c r="AD14386" s="440"/>
      <c r="AE14386" s="440"/>
      <c r="AF14386" s="440"/>
      <c r="AG14386" s="440"/>
      <c r="AH14386" s="440"/>
      <c r="AI14386" s="440"/>
      <c r="AJ14386" s="440"/>
    </row>
    <row r="14387" spans="29:36" x14ac:dyDescent="0.25">
      <c r="AC14387" s="440"/>
      <c r="AD14387" s="440"/>
      <c r="AE14387" s="440"/>
      <c r="AF14387" s="440"/>
      <c r="AG14387" s="440"/>
      <c r="AH14387" s="440"/>
      <c r="AI14387" s="440"/>
      <c r="AJ14387" s="440"/>
    </row>
    <row r="14388" spans="29:36" x14ac:dyDescent="0.25">
      <c r="AC14388" s="440"/>
      <c r="AD14388" s="440"/>
      <c r="AE14388" s="440"/>
      <c r="AF14388" s="440"/>
      <c r="AG14388" s="440"/>
      <c r="AH14388" s="440"/>
      <c r="AI14388" s="440"/>
      <c r="AJ14388" s="440"/>
    </row>
    <row r="14389" spans="29:36" x14ac:dyDescent="0.25">
      <c r="AC14389" s="440"/>
      <c r="AD14389" s="440"/>
      <c r="AE14389" s="440"/>
      <c r="AF14389" s="440"/>
      <c r="AG14389" s="440"/>
      <c r="AH14389" s="440"/>
      <c r="AI14389" s="440"/>
      <c r="AJ14389" s="440"/>
    </row>
    <row r="14390" spans="29:36" x14ac:dyDescent="0.25">
      <c r="AC14390" s="440"/>
      <c r="AD14390" s="440"/>
      <c r="AE14390" s="440"/>
      <c r="AF14390" s="440"/>
      <c r="AG14390" s="440"/>
      <c r="AH14390" s="440"/>
      <c r="AI14390" s="440"/>
      <c r="AJ14390" s="440"/>
    </row>
    <row r="14391" spans="29:36" x14ac:dyDescent="0.25">
      <c r="AC14391" s="440"/>
      <c r="AD14391" s="440"/>
      <c r="AE14391" s="440"/>
      <c r="AF14391" s="440"/>
      <c r="AG14391" s="440"/>
      <c r="AH14391" s="440"/>
      <c r="AI14391" s="440"/>
      <c r="AJ14391" s="440"/>
    </row>
    <row r="14392" spans="29:36" x14ac:dyDescent="0.25">
      <c r="AC14392" s="440"/>
      <c r="AD14392" s="440"/>
      <c r="AE14392" s="440"/>
      <c r="AF14392" s="440"/>
      <c r="AG14392" s="440"/>
      <c r="AH14392" s="440"/>
      <c r="AI14392" s="440"/>
      <c r="AJ14392" s="440"/>
    </row>
    <row r="14393" spans="29:36" x14ac:dyDescent="0.25">
      <c r="AC14393" s="440"/>
      <c r="AD14393" s="440"/>
      <c r="AE14393" s="440"/>
      <c r="AF14393" s="440"/>
      <c r="AG14393" s="440"/>
      <c r="AH14393" s="440"/>
      <c r="AI14393" s="440"/>
      <c r="AJ14393" s="440"/>
    </row>
    <row r="14394" spans="29:36" x14ac:dyDescent="0.25">
      <c r="AC14394" s="440"/>
      <c r="AD14394" s="440"/>
      <c r="AE14394" s="440"/>
      <c r="AF14394" s="440"/>
      <c r="AG14394" s="440"/>
      <c r="AH14394" s="440"/>
      <c r="AI14394" s="440"/>
      <c r="AJ14394" s="440"/>
    </row>
    <row r="14395" spans="29:36" x14ac:dyDescent="0.25">
      <c r="AC14395" s="440"/>
      <c r="AD14395" s="440"/>
      <c r="AE14395" s="440"/>
      <c r="AF14395" s="440"/>
      <c r="AG14395" s="440"/>
      <c r="AH14395" s="440"/>
      <c r="AI14395" s="440"/>
      <c r="AJ14395" s="440"/>
    </row>
    <row r="14396" spans="29:36" x14ac:dyDescent="0.25">
      <c r="AC14396" s="440"/>
      <c r="AD14396" s="440"/>
      <c r="AE14396" s="440"/>
      <c r="AF14396" s="440"/>
      <c r="AG14396" s="440"/>
      <c r="AH14396" s="440"/>
      <c r="AI14396" s="440"/>
      <c r="AJ14396" s="440"/>
    </row>
    <row r="14397" spans="29:36" x14ac:dyDescent="0.25">
      <c r="AC14397" s="440"/>
      <c r="AD14397" s="440"/>
      <c r="AE14397" s="440"/>
      <c r="AF14397" s="440"/>
      <c r="AG14397" s="440"/>
      <c r="AH14397" s="440"/>
      <c r="AI14397" s="440"/>
      <c r="AJ14397" s="440"/>
    </row>
    <row r="14398" spans="29:36" x14ac:dyDescent="0.25">
      <c r="AC14398" s="440"/>
      <c r="AD14398" s="440"/>
      <c r="AE14398" s="440"/>
      <c r="AF14398" s="440"/>
      <c r="AG14398" s="440"/>
      <c r="AH14398" s="440"/>
      <c r="AI14398" s="440"/>
      <c r="AJ14398" s="440"/>
    </row>
    <row r="14399" spans="29:36" x14ac:dyDescent="0.25">
      <c r="AC14399" s="440"/>
      <c r="AD14399" s="440"/>
      <c r="AE14399" s="440"/>
      <c r="AF14399" s="440"/>
      <c r="AG14399" s="440"/>
      <c r="AH14399" s="440"/>
      <c r="AI14399" s="440"/>
      <c r="AJ14399" s="440"/>
    </row>
    <row r="14400" spans="29:36" x14ac:dyDescent="0.25">
      <c r="AC14400" s="440"/>
      <c r="AD14400" s="440"/>
      <c r="AE14400" s="440"/>
      <c r="AF14400" s="440"/>
      <c r="AG14400" s="440"/>
      <c r="AH14400" s="440"/>
      <c r="AI14400" s="440"/>
      <c r="AJ14400" s="440"/>
    </row>
    <row r="14401" spans="29:36" x14ac:dyDescent="0.25">
      <c r="AC14401" s="440"/>
      <c r="AD14401" s="440"/>
      <c r="AE14401" s="440"/>
      <c r="AF14401" s="440"/>
      <c r="AG14401" s="440"/>
      <c r="AH14401" s="440"/>
      <c r="AI14401" s="440"/>
      <c r="AJ14401" s="440"/>
    </row>
    <row r="14402" spans="29:36" x14ac:dyDescent="0.25">
      <c r="AC14402" s="440"/>
      <c r="AD14402" s="440"/>
      <c r="AE14402" s="440"/>
      <c r="AF14402" s="440"/>
      <c r="AG14402" s="440"/>
      <c r="AH14402" s="440"/>
      <c r="AI14402" s="440"/>
      <c r="AJ14402" s="440"/>
    </row>
    <row r="14403" spans="29:36" x14ac:dyDescent="0.25">
      <c r="AC14403" s="440"/>
      <c r="AD14403" s="440"/>
      <c r="AE14403" s="440"/>
      <c r="AF14403" s="440"/>
      <c r="AG14403" s="440"/>
      <c r="AH14403" s="440"/>
      <c r="AI14403" s="440"/>
      <c r="AJ14403" s="440"/>
    </row>
    <row r="14404" spans="29:36" x14ac:dyDescent="0.25">
      <c r="AC14404" s="440"/>
      <c r="AD14404" s="440"/>
      <c r="AE14404" s="440"/>
      <c r="AF14404" s="440"/>
      <c r="AG14404" s="440"/>
      <c r="AH14404" s="440"/>
      <c r="AI14404" s="440"/>
      <c r="AJ14404" s="440"/>
    </row>
    <row r="14405" spans="29:36" x14ac:dyDescent="0.25">
      <c r="AC14405" s="440"/>
      <c r="AD14405" s="440"/>
      <c r="AE14405" s="440"/>
      <c r="AF14405" s="440"/>
      <c r="AG14405" s="440"/>
      <c r="AH14405" s="440"/>
      <c r="AI14405" s="440"/>
      <c r="AJ14405" s="440"/>
    </row>
    <row r="14406" spans="29:36" x14ac:dyDescent="0.25">
      <c r="AC14406" s="440"/>
      <c r="AD14406" s="440"/>
      <c r="AE14406" s="440"/>
      <c r="AF14406" s="440"/>
      <c r="AG14406" s="440"/>
      <c r="AH14406" s="440"/>
      <c r="AI14406" s="440"/>
      <c r="AJ14406" s="440"/>
    </row>
    <row r="14407" spans="29:36" x14ac:dyDescent="0.25">
      <c r="AC14407" s="440"/>
      <c r="AD14407" s="440"/>
      <c r="AE14407" s="440"/>
      <c r="AF14407" s="440"/>
      <c r="AG14407" s="440"/>
      <c r="AH14407" s="440"/>
      <c r="AI14407" s="440"/>
      <c r="AJ14407" s="440"/>
    </row>
    <row r="14408" spans="29:36" x14ac:dyDescent="0.25">
      <c r="AC14408" s="440"/>
      <c r="AD14408" s="440"/>
      <c r="AE14408" s="440"/>
      <c r="AF14408" s="440"/>
      <c r="AG14408" s="440"/>
      <c r="AH14408" s="440"/>
      <c r="AI14408" s="440"/>
      <c r="AJ14408" s="440"/>
    </row>
    <row r="14409" spans="29:36" x14ac:dyDescent="0.25">
      <c r="AC14409" s="440"/>
      <c r="AD14409" s="440"/>
      <c r="AE14409" s="440"/>
      <c r="AF14409" s="440"/>
      <c r="AG14409" s="440"/>
      <c r="AH14409" s="440"/>
      <c r="AI14409" s="440"/>
      <c r="AJ14409" s="440"/>
    </row>
    <row r="14410" spans="29:36" x14ac:dyDescent="0.25">
      <c r="AC14410" s="440"/>
      <c r="AD14410" s="440"/>
      <c r="AE14410" s="440"/>
      <c r="AF14410" s="440"/>
      <c r="AG14410" s="440"/>
      <c r="AH14410" s="440"/>
      <c r="AI14410" s="440"/>
      <c r="AJ14410" s="440"/>
    </row>
    <row r="14411" spans="29:36" x14ac:dyDescent="0.25">
      <c r="AC14411" s="440"/>
      <c r="AD14411" s="440"/>
      <c r="AE14411" s="440"/>
      <c r="AF14411" s="440"/>
      <c r="AG14411" s="440"/>
      <c r="AH14411" s="440"/>
      <c r="AI14411" s="440"/>
      <c r="AJ14411" s="440"/>
    </row>
    <row r="14412" spans="29:36" x14ac:dyDescent="0.25">
      <c r="AC14412" s="440"/>
      <c r="AD14412" s="440"/>
      <c r="AE14412" s="440"/>
      <c r="AF14412" s="440"/>
      <c r="AG14412" s="440"/>
      <c r="AH14412" s="440"/>
      <c r="AI14412" s="440"/>
      <c r="AJ14412" s="440"/>
    </row>
    <row r="14413" spans="29:36" x14ac:dyDescent="0.25">
      <c r="AC14413" s="440"/>
      <c r="AD14413" s="440"/>
      <c r="AE14413" s="440"/>
      <c r="AF14413" s="440"/>
      <c r="AG14413" s="440"/>
      <c r="AH14413" s="440"/>
      <c r="AI14413" s="440"/>
      <c r="AJ14413" s="440"/>
    </row>
    <row r="14414" spans="29:36" x14ac:dyDescent="0.25">
      <c r="AC14414" s="440"/>
      <c r="AD14414" s="440"/>
      <c r="AE14414" s="440"/>
      <c r="AF14414" s="440"/>
      <c r="AG14414" s="440"/>
      <c r="AH14414" s="440"/>
      <c r="AI14414" s="440"/>
      <c r="AJ14414" s="440"/>
    </row>
    <row r="14415" spans="29:36" x14ac:dyDescent="0.25">
      <c r="AC14415" s="440"/>
      <c r="AD14415" s="440"/>
      <c r="AE14415" s="440"/>
      <c r="AF14415" s="440"/>
      <c r="AG14415" s="440"/>
      <c r="AH14415" s="440"/>
      <c r="AI14415" s="440"/>
      <c r="AJ14415" s="440"/>
    </row>
    <row r="14416" spans="29:36" x14ac:dyDescent="0.25">
      <c r="AC14416" s="440"/>
      <c r="AD14416" s="440"/>
      <c r="AE14416" s="440"/>
      <c r="AF14416" s="440"/>
      <c r="AG14416" s="440"/>
      <c r="AH14416" s="440"/>
      <c r="AI14416" s="440"/>
      <c r="AJ14416" s="440"/>
    </row>
    <row r="14417" spans="29:36" x14ac:dyDescent="0.25">
      <c r="AC14417" s="440"/>
      <c r="AD14417" s="440"/>
      <c r="AE14417" s="440"/>
      <c r="AF14417" s="440"/>
      <c r="AG14417" s="440"/>
      <c r="AH14417" s="440"/>
      <c r="AI14417" s="440"/>
      <c r="AJ14417" s="440"/>
    </row>
    <row r="14418" spans="29:36" x14ac:dyDescent="0.25">
      <c r="AC14418" s="440"/>
      <c r="AD14418" s="440"/>
      <c r="AE14418" s="440"/>
      <c r="AF14418" s="440"/>
      <c r="AG14418" s="440"/>
      <c r="AH14418" s="440"/>
      <c r="AI14418" s="440"/>
      <c r="AJ14418" s="440"/>
    </row>
    <row r="14419" spans="29:36" x14ac:dyDescent="0.25">
      <c r="AC14419" s="440"/>
      <c r="AD14419" s="440"/>
      <c r="AE14419" s="440"/>
      <c r="AF14419" s="440"/>
      <c r="AG14419" s="440"/>
      <c r="AH14419" s="440"/>
      <c r="AI14419" s="440"/>
      <c r="AJ14419" s="440"/>
    </row>
    <row r="14420" spans="29:36" x14ac:dyDescent="0.25">
      <c r="AC14420" s="440"/>
      <c r="AD14420" s="440"/>
      <c r="AE14420" s="440"/>
      <c r="AF14420" s="440"/>
      <c r="AG14420" s="440"/>
      <c r="AH14420" s="440"/>
      <c r="AI14420" s="440"/>
      <c r="AJ14420" s="440"/>
    </row>
    <row r="14421" spans="29:36" x14ac:dyDescent="0.25">
      <c r="AC14421" s="440"/>
      <c r="AD14421" s="440"/>
      <c r="AE14421" s="440"/>
      <c r="AF14421" s="440"/>
      <c r="AG14421" s="440"/>
      <c r="AH14421" s="440"/>
      <c r="AI14421" s="440"/>
      <c r="AJ14421" s="440"/>
    </row>
    <row r="14422" spans="29:36" x14ac:dyDescent="0.25">
      <c r="AC14422" s="440"/>
      <c r="AD14422" s="440"/>
      <c r="AE14422" s="440"/>
      <c r="AF14422" s="440"/>
      <c r="AG14422" s="440"/>
      <c r="AH14422" s="440"/>
      <c r="AI14422" s="440"/>
      <c r="AJ14422" s="440"/>
    </row>
    <row r="14423" spans="29:36" x14ac:dyDescent="0.25">
      <c r="AC14423" s="440"/>
      <c r="AD14423" s="440"/>
      <c r="AE14423" s="440"/>
      <c r="AF14423" s="440"/>
      <c r="AG14423" s="440"/>
      <c r="AH14423" s="440"/>
      <c r="AI14423" s="440"/>
      <c r="AJ14423" s="440"/>
    </row>
    <row r="14424" spans="29:36" x14ac:dyDescent="0.25">
      <c r="AC14424" s="440"/>
      <c r="AD14424" s="440"/>
      <c r="AE14424" s="440"/>
      <c r="AF14424" s="440"/>
      <c r="AG14424" s="440"/>
      <c r="AH14424" s="440"/>
      <c r="AI14424" s="440"/>
      <c r="AJ14424" s="440"/>
    </row>
    <row r="14425" spans="29:36" x14ac:dyDescent="0.25">
      <c r="AC14425" s="440"/>
      <c r="AD14425" s="440"/>
      <c r="AE14425" s="440"/>
      <c r="AF14425" s="440"/>
      <c r="AG14425" s="440"/>
      <c r="AH14425" s="440"/>
      <c r="AI14425" s="440"/>
      <c r="AJ14425" s="440"/>
    </row>
    <row r="14426" spans="29:36" x14ac:dyDescent="0.25">
      <c r="AC14426" s="440"/>
      <c r="AD14426" s="440"/>
      <c r="AE14426" s="440"/>
      <c r="AF14426" s="440"/>
      <c r="AG14426" s="440"/>
      <c r="AH14426" s="440"/>
      <c r="AI14426" s="440"/>
      <c r="AJ14426" s="440"/>
    </row>
    <row r="14427" spans="29:36" x14ac:dyDescent="0.25">
      <c r="AC14427" s="440"/>
      <c r="AD14427" s="440"/>
      <c r="AE14427" s="440"/>
      <c r="AF14427" s="440"/>
      <c r="AG14427" s="440"/>
      <c r="AH14427" s="440"/>
      <c r="AI14427" s="440"/>
      <c r="AJ14427" s="440"/>
    </row>
    <row r="14428" spans="29:36" x14ac:dyDescent="0.25">
      <c r="AC14428" s="440"/>
      <c r="AD14428" s="440"/>
      <c r="AE14428" s="440"/>
      <c r="AF14428" s="440"/>
      <c r="AG14428" s="440"/>
      <c r="AH14428" s="440"/>
      <c r="AI14428" s="440"/>
      <c r="AJ14428" s="440"/>
    </row>
    <row r="14429" spans="29:36" x14ac:dyDescent="0.25">
      <c r="AC14429" s="440"/>
      <c r="AD14429" s="440"/>
      <c r="AE14429" s="440"/>
      <c r="AF14429" s="440"/>
      <c r="AG14429" s="440"/>
      <c r="AH14429" s="440"/>
      <c r="AI14429" s="440"/>
      <c r="AJ14429" s="440"/>
    </row>
    <row r="14430" spans="29:36" x14ac:dyDescent="0.25">
      <c r="AC14430" s="440"/>
      <c r="AD14430" s="440"/>
      <c r="AE14430" s="440"/>
      <c r="AF14430" s="440"/>
      <c r="AG14430" s="440"/>
      <c r="AH14430" s="440"/>
      <c r="AI14430" s="440"/>
      <c r="AJ14430" s="440"/>
    </row>
    <row r="14431" spans="29:36" x14ac:dyDescent="0.25">
      <c r="AC14431" s="440"/>
      <c r="AD14431" s="440"/>
      <c r="AE14431" s="440"/>
      <c r="AF14431" s="440"/>
      <c r="AG14431" s="440"/>
      <c r="AH14431" s="440"/>
      <c r="AI14431" s="440"/>
      <c r="AJ14431" s="440"/>
    </row>
    <row r="14432" spans="29:36" x14ac:dyDescent="0.25">
      <c r="AC14432" s="440"/>
      <c r="AD14432" s="440"/>
      <c r="AE14432" s="440"/>
      <c r="AF14432" s="440"/>
      <c r="AG14432" s="440"/>
      <c r="AH14432" s="440"/>
      <c r="AI14432" s="440"/>
      <c r="AJ14432" s="440"/>
    </row>
    <row r="14433" spans="29:36" x14ac:dyDescent="0.25">
      <c r="AC14433" s="440"/>
      <c r="AD14433" s="440"/>
      <c r="AE14433" s="440"/>
      <c r="AF14433" s="440"/>
      <c r="AG14433" s="440"/>
      <c r="AH14433" s="440"/>
      <c r="AI14433" s="440"/>
      <c r="AJ14433" s="440"/>
    </row>
    <row r="14434" spans="29:36" x14ac:dyDescent="0.25">
      <c r="AC14434" s="440"/>
      <c r="AD14434" s="440"/>
      <c r="AE14434" s="440"/>
      <c r="AF14434" s="440"/>
      <c r="AG14434" s="440"/>
      <c r="AH14434" s="440"/>
      <c r="AI14434" s="440"/>
      <c r="AJ14434" s="440"/>
    </row>
    <row r="14435" spans="29:36" x14ac:dyDescent="0.25">
      <c r="AC14435" s="440"/>
      <c r="AD14435" s="440"/>
      <c r="AE14435" s="440"/>
      <c r="AF14435" s="440"/>
      <c r="AG14435" s="440"/>
      <c r="AH14435" s="440"/>
      <c r="AI14435" s="440"/>
      <c r="AJ14435" s="440"/>
    </row>
    <row r="14436" spans="29:36" x14ac:dyDescent="0.25">
      <c r="AC14436" s="440"/>
      <c r="AD14436" s="440"/>
      <c r="AE14436" s="440"/>
      <c r="AF14436" s="440"/>
      <c r="AG14436" s="440"/>
      <c r="AH14436" s="440"/>
      <c r="AI14436" s="440"/>
      <c r="AJ14436" s="440"/>
    </row>
    <row r="14437" spans="29:36" x14ac:dyDescent="0.25">
      <c r="AC14437" s="440"/>
      <c r="AD14437" s="440"/>
      <c r="AE14437" s="440"/>
      <c r="AF14437" s="440"/>
      <c r="AG14437" s="440"/>
      <c r="AH14437" s="440"/>
      <c r="AI14437" s="440"/>
      <c r="AJ14437" s="440"/>
    </row>
    <row r="14438" spans="29:36" x14ac:dyDescent="0.25">
      <c r="AC14438" s="440"/>
      <c r="AD14438" s="440"/>
      <c r="AE14438" s="440"/>
      <c r="AF14438" s="440"/>
      <c r="AG14438" s="440"/>
      <c r="AH14438" s="440"/>
      <c r="AI14438" s="440"/>
      <c r="AJ14438" s="440"/>
    </row>
    <row r="14439" spans="29:36" x14ac:dyDescent="0.25">
      <c r="AC14439" s="440"/>
      <c r="AD14439" s="440"/>
      <c r="AE14439" s="440"/>
      <c r="AF14439" s="440"/>
      <c r="AG14439" s="440"/>
      <c r="AH14439" s="440"/>
      <c r="AI14439" s="440"/>
      <c r="AJ14439" s="440"/>
    </row>
    <row r="14440" spans="29:36" x14ac:dyDescent="0.25">
      <c r="AC14440" s="440"/>
      <c r="AD14440" s="440"/>
      <c r="AE14440" s="440"/>
      <c r="AF14440" s="440"/>
      <c r="AG14440" s="440"/>
      <c r="AH14440" s="440"/>
      <c r="AI14440" s="440"/>
      <c r="AJ14440" s="440"/>
    </row>
    <row r="14441" spans="29:36" x14ac:dyDescent="0.25">
      <c r="AC14441" s="440"/>
      <c r="AD14441" s="440"/>
      <c r="AE14441" s="440"/>
      <c r="AF14441" s="440"/>
      <c r="AG14441" s="440"/>
      <c r="AH14441" s="440"/>
      <c r="AI14441" s="440"/>
      <c r="AJ14441" s="440"/>
    </row>
    <row r="14442" spans="29:36" x14ac:dyDescent="0.25">
      <c r="AC14442" s="440"/>
      <c r="AD14442" s="440"/>
      <c r="AE14442" s="440"/>
      <c r="AF14442" s="440"/>
      <c r="AG14442" s="440"/>
      <c r="AH14442" s="440"/>
      <c r="AI14442" s="440"/>
      <c r="AJ14442" s="440"/>
    </row>
    <row r="14443" spans="29:36" x14ac:dyDescent="0.25">
      <c r="AC14443" s="440"/>
      <c r="AD14443" s="440"/>
      <c r="AE14443" s="440"/>
      <c r="AF14443" s="440"/>
      <c r="AG14443" s="440"/>
      <c r="AH14443" s="440"/>
      <c r="AI14443" s="440"/>
      <c r="AJ14443" s="440"/>
    </row>
    <row r="14444" spans="29:36" x14ac:dyDescent="0.25">
      <c r="AC14444" s="440"/>
      <c r="AD14444" s="440"/>
      <c r="AE14444" s="440"/>
      <c r="AF14444" s="440"/>
      <c r="AG14444" s="440"/>
      <c r="AH14444" s="440"/>
      <c r="AI14444" s="440"/>
      <c r="AJ14444" s="440"/>
    </row>
    <row r="14445" spans="29:36" x14ac:dyDescent="0.25">
      <c r="AC14445" s="440"/>
      <c r="AD14445" s="440"/>
      <c r="AE14445" s="440"/>
      <c r="AF14445" s="440"/>
      <c r="AG14445" s="440"/>
      <c r="AH14445" s="440"/>
      <c r="AI14445" s="440"/>
      <c r="AJ14445" s="440"/>
    </row>
    <row r="14446" spans="29:36" x14ac:dyDescent="0.25">
      <c r="AC14446" s="440"/>
      <c r="AD14446" s="440"/>
      <c r="AE14446" s="440"/>
      <c r="AF14446" s="440"/>
      <c r="AG14446" s="440"/>
      <c r="AH14446" s="440"/>
      <c r="AI14446" s="440"/>
      <c r="AJ14446" s="440"/>
    </row>
    <row r="14447" spans="29:36" x14ac:dyDescent="0.25">
      <c r="AC14447" s="440"/>
      <c r="AD14447" s="440"/>
      <c r="AE14447" s="440"/>
      <c r="AF14447" s="440"/>
      <c r="AG14447" s="440"/>
      <c r="AH14447" s="440"/>
      <c r="AI14447" s="440"/>
      <c r="AJ14447" s="440"/>
    </row>
    <row r="14448" spans="29:36" x14ac:dyDescent="0.25">
      <c r="AC14448" s="440"/>
      <c r="AD14448" s="440"/>
      <c r="AE14448" s="440"/>
      <c r="AF14448" s="440"/>
      <c r="AG14448" s="440"/>
      <c r="AH14448" s="440"/>
      <c r="AI14448" s="440"/>
      <c r="AJ14448" s="440"/>
    </row>
    <row r="14449" spans="29:36" x14ac:dyDescent="0.25">
      <c r="AC14449" s="440"/>
      <c r="AD14449" s="440"/>
      <c r="AE14449" s="440"/>
      <c r="AF14449" s="440"/>
      <c r="AG14449" s="440"/>
      <c r="AH14449" s="440"/>
      <c r="AI14449" s="440"/>
      <c r="AJ14449" s="440"/>
    </row>
    <row r="14450" spans="29:36" x14ac:dyDescent="0.25">
      <c r="AC14450" s="440"/>
      <c r="AD14450" s="440"/>
      <c r="AE14450" s="440"/>
      <c r="AF14450" s="440"/>
      <c r="AG14450" s="440"/>
      <c r="AH14450" s="440"/>
      <c r="AI14450" s="440"/>
      <c r="AJ14450" s="440"/>
    </row>
    <row r="14451" spans="29:36" x14ac:dyDescent="0.25">
      <c r="AC14451" s="440"/>
      <c r="AD14451" s="440"/>
      <c r="AE14451" s="440"/>
      <c r="AF14451" s="440"/>
      <c r="AG14451" s="440"/>
      <c r="AH14451" s="440"/>
      <c r="AI14451" s="440"/>
      <c r="AJ14451" s="440"/>
    </row>
    <row r="14452" spans="29:36" x14ac:dyDescent="0.25">
      <c r="AC14452" s="440"/>
      <c r="AD14452" s="440"/>
      <c r="AE14452" s="440"/>
      <c r="AF14452" s="440"/>
      <c r="AG14452" s="440"/>
      <c r="AH14452" s="440"/>
      <c r="AI14452" s="440"/>
      <c r="AJ14452" s="440"/>
    </row>
    <row r="14453" spans="29:36" x14ac:dyDescent="0.25">
      <c r="AC14453" s="440"/>
      <c r="AD14453" s="440"/>
      <c r="AE14453" s="440"/>
      <c r="AF14453" s="440"/>
      <c r="AG14453" s="440"/>
      <c r="AH14453" s="440"/>
      <c r="AI14453" s="440"/>
      <c r="AJ14453" s="440"/>
    </row>
    <row r="14454" spans="29:36" x14ac:dyDescent="0.25">
      <c r="AC14454" s="440"/>
      <c r="AD14454" s="440"/>
      <c r="AE14454" s="440"/>
      <c r="AF14454" s="440"/>
      <c r="AG14454" s="440"/>
      <c r="AH14454" s="440"/>
      <c r="AI14454" s="440"/>
      <c r="AJ14454" s="440"/>
    </row>
    <row r="14455" spans="29:36" x14ac:dyDescent="0.25">
      <c r="AC14455" s="440"/>
      <c r="AD14455" s="440"/>
      <c r="AE14455" s="440"/>
      <c r="AF14455" s="440"/>
      <c r="AG14455" s="440"/>
      <c r="AH14455" s="440"/>
      <c r="AI14455" s="440"/>
      <c r="AJ14455" s="440"/>
    </row>
    <row r="14456" spans="29:36" x14ac:dyDescent="0.25">
      <c r="AC14456" s="440"/>
      <c r="AD14456" s="440"/>
      <c r="AE14456" s="440"/>
      <c r="AF14456" s="440"/>
      <c r="AG14456" s="440"/>
      <c r="AH14456" s="440"/>
      <c r="AI14456" s="440"/>
      <c r="AJ14456" s="440"/>
    </row>
    <row r="14457" spans="29:36" x14ac:dyDescent="0.25">
      <c r="AC14457" s="440"/>
      <c r="AD14457" s="440"/>
      <c r="AE14457" s="440"/>
      <c r="AF14457" s="440"/>
      <c r="AG14457" s="440"/>
      <c r="AH14457" s="440"/>
      <c r="AI14457" s="440"/>
      <c r="AJ14457" s="440"/>
    </row>
    <row r="14458" spans="29:36" x14ac:dyDescent="0.25">
      <c r="AC14458" s="440"/>
      <c r="AD14458" s="440"/>
      <c r="AE14458" s="440"/>
      <c r="AF14458" s="440"/>
      <c r="AG14458" s="440"/>
      <c r="AH14458" s="440"/>
      <c r="AI14458" s="440"/>
      <c r="AJ14458" s="440"/>
    </row>
    <row r="14459" spans="29:36" x14ac:dyDescent="0.25">
      <c r="AC14459" s="440"/>
      <c r="AD14459" s="440"/>
      <c r="AE14459" s="440"/>
      <c r="AF14459" s="440"/>
      <c r="AG14459" s="440"/>
      <c r="AH14459" s="440"/>
      <c r="AI14459" s="440"/>
      <c r="AJ14459" s="440"/>
    </row>
    <row r="14460" spans="29:36" x14ac:dyDescent="0.25">
      <c r="AC14460" s="440"/>
      <c r="AD14460" s="440"/>
      <c r="AE14460" s="440"/>
      <c r="AF14460" s="440"/>
      <c r="AG14460" s="440"/>
      <c r="AH14460" s="440"/>
      <c r="AI14460" s="440"/>
      <c r="AJ14460" s="440"/>
    </row>
    <row r="14461" spans="29:36" x14ac:dyDescent="0.25">
      <c r="AC14461" s="440"/>
      <c r="AD14461" s="440"/>
      <c r="AE14461" s="440"/>
      <c r="AF14461" s="440"/>
      <c r="AG14461" s="440"/>
      <c r="AH14461" s="440"/>
      <c r="AI14461" s="440"/>
      <c r="AJ14461" s="440"/>
    </row>
    <row r="14462" spans="29:36" x14ac:dyDescent="0.25">
      <c r="AC14462" s="440"/>
      <c r="AD14462" s="440"/>
      <c r="AE14462" s="440"/>
      <c r="AF14462" s="440"/>
      <c r="AG14462" s="440"/>
      <c r="AH14462" s="440"/>
      <c r="AI14462" s="440"/>
      <c r="AJ14462" s="440"/>
    </row>
    <row r="14463" spans="29:36" x14ac:dyDescent="0.25">
      <c r="AC14463" s="440"/>
      <c r="AD14463" s="440"/>
      <c r="AE14463" s="440"/>
      <c r="AF14463" s="440"/>
      <c r="AG14463" s="440"/>
      <c r="AH14463" s="440"/>
      <c r="AI14463" s="440"/>
      <c r="AJ14463" s="440"/>
    </row>
    <row r="14464" spans="29:36" x14ac:dyDescent="0.25">
      <c r="AC14464" s="440"/>
      <c r="AD14464" s="440"/>
      <c r="AE14464" s="440"/>
      <c r="AF14464" s="440"/>
      <c r="AG14464" s="440"/>
      <c r="AH14464" s="440"/>
      <c r="AI14464" s="440"/>
      <c r="AJ14464" s="440"/>
    </row>
    <row r="14465" spans="29:36" x14ac:dyDescent="0.25">
      <c r="AC14465" s="440"/>
      <c r="AD14465" s="440"/>
      <c r="AE14465" s="440"/>
      <c r="AF14465" s="440"/>
      <c r="AG14465" s="440"/>
      <c r="AH14465" s="440"/>
      <c r="AI14465" s="440"/>
      <c r="AJ14465" s="440"/>
    </row>
    <row r="14466" spans="29:36" x14ac:dyDescent="0.25">
      <c r="AC14466" s="440"/>
      <c r="AD14466" s="440"/>
      <c r="AE14466" s="440"/>
      <c r="AF14466" s="440"/>
      <c r="AG14466" s="440"/>
      <c r="AH14466" s="440"/>
      <c r="AI14466" s="440"/>
      <c r="AJ14466" s="440"/>
    </row>
    <row r="14467" spans="29:36" x14ac:dyDescent="0.25">
      <c r="AC14467" s="440"/>
      <c r="AD14467" s="440"/>
      <c r="AE14467" s="440"/>
      <c r="AF14467" s="440"/>
      <c r="AG14467" s="440"/>
      <c r="AH14467" s="440"/>
      <c r="AI14467" s="440"/>
      <c r="AJ14467" s="440"/>
    </row>
    <row r="14468" spans="29:36" x14ac:dyDescent="0.25">
      <c r="AC14468" s="440"/>
      <c r="AD14468" s="440"/>
      <c r="AE14468" s="440"/>
      <c r="AF14468" s="440"/>
      <c r="AG14468" s="440"/>
      <c r="AH14468" s="440"/>
      <c r="AI14468" s="440"/>
      <c r="AJ14468" s="440"/>
    </row>
    <row r="14469" spans="29:36" x14ac:dyDescent="0.25">
      <c r="AC14469" s="440"/>
      <c r="AD14469" s="440"/>
      <c r="AE14469" s="440"/>
      <c r="AF14469" s="440"/>
      <c r="AG14469" s="440"/>
      <c r="AH14469" s="440"/>
      <c r="AI14469" s="440"/>
      <c r="AJ14469" s="440"/>
    </row>
    <row r="14470" spans="29:36" x14ac:dyDescent="0.25">
      <c r="AC14470" s="440"/>
      <c r="AD14470" s="440"/>
      <c r="AE14470" s="440"/>
      <c r="AF14470" s="440"/>
      <c r="AG14470" s="440"/>
      <c r="AH14470" s="440"/>
      <c r="AI14470" s="440"/>
      <c r="AJ14470" s="440"/>
    </row>
    <row r="14471" spans="29:36" x14ac:dyDescent="0.25">
      <c r="AC14471" s="440"/>
      <c r="AD14471" s="440"/>
      <c r="AE14471" s="440"/>
      <c r="AF14471" s="440"/>
      <c r="AG14471" s="440"/>
      <c r="AH14471" s="440"/>
      <c r="AI14471" s="440"/>
      <c r="AJ14471" s="440"/>
    </row>
    <row r="14472" spans="29:36" x14ac:dyDescent="0.25">
      <c r="AC14472" s="440"/>
      <c r="AD14472" s="440"/>
      <c r="AE14472" s="440"/>
      <c r="AF14472" s="440"/>
      <c r="AG14472" s="440"/>
      <c r="AH14472" s="440"/>
      <c r="AI14472" s="440"/>
      <c r="AJ14472" s="440"/>
    </row>
    <row r="14473" spans="29:36" x14ac:dyDescent="0.25">
      <c r="AC14473" s="440"/>
      <c r="AD14473" s="440"/>
      <c r="AE14473" s="440"/>
      <c r="AF14473" s="440"/>
      <c r="AG14473" s="440"/>
      <c r="AH14473" s="440"/>
      <c r="AI14473" s="440"/>
      <c r="AJ14473" s="440"/>
    </row>
    <row r="14474" spans="29:36" x14ac:dyDescent="0.25">
      <c r="AC14474" s="440"/>
      <c r="AD14474" s="440"/>
      <c r="AE14474" s="440"/>
      <c r="AF14474" s="440"/>
      <c r="AG14474" s="440"/>
      <c r="AH14474" s="440"/>
      <c r="AI14474" s="440"/>
      <c r="AJ14474" s="440"/>
    </row>
    <row r="14475" spans="29:36" x14ac:dyDescent="0.25">
      <c r="AC14475" s="440"/>
      <c r="AD14475" s="440"/>
      <c r="AE14475" s="440"/>
      <c r="AF14475" s="440"/>
      <c r="AG14475" s="440"/>
      <c r="AH14475" s="440"/>
      <c r="AI14475" s="440"/>
      <c r="AJ14475" s="440"/>
    </row>
    <row r="14476" spans="29:36" x14ac:dyDescent="0.25">
      <c r="AC14476" s="440"/>
      <c r="AD14476" s="440"/>
      <c r="AE14476" s="440"/>
      <c r="AF14476" s="440"/>
      <c r="AG14476" s="440"/>
      <c r="AH14476" s="440"/>
      <c r="AI14476" s="440"/>
      <c r="AJ14476" s="440"/>
    </row>
    <row r="14477" spans="29:36" x14ac:dyDescent="0.25">
      <c r="AC14477" s="440"/>
      <c r="AD14477" s="440"/>
      <c r="AE14477" s="440"/>
      <c r="AF14477" s="440"/>
      <c r="AG14477" s="440"/>
      <c r="AH14477" s="440"/>
      <c r="AI14477" s="440"/>
      <c r="AJ14477" s="440"/>
    </row>
    <row r="14478" spans="29:36" x14ac:dyDescent="0.25">
      <c r="AC14478" s="440"/>
      <c r="AD14478" s="440"/>
      <c r="AE14478" s="440"/>
      <c r="AF14478" s="440"/>
      <c r="AG14478" s="440"/>
      <c r="AH14478" s="440"/>
      <c r="AI14478" s="440"/>
      <c r="AJ14478" s="440"/>
    </row>
    <row r="14479" spans="29:36" x14ac:dyDescent="0.25">
      <c r="AC14479" s="440"/>
      <c r="AD14479" s="440"/>
      <c r="AE14479" s="440"/>
      <c r="AF14479" s="440"/>
      <c r="AG14479" s="440"/>
      <c r="AH14479" s="440"/>
      <c r="AI14479" s="440"/>
      <c r="AJ14479" s="440"/>
    </row>
    <row r="14480" spans="29:36" x14ac:dyDescent="0.25">
      <c r="AC14480" s="440"/>
      <c r="AD14480" s="440"/>
      <c r="AE14480" s="440"/>
      <c r="AF14480" s="440"/>
      <c r="AG14480" s="440"/>
      <c r="AH14480" s="440"/>
      <c r="AI14480" s="440"/>
      <c r="AJ14480" s="440"/>
    </row>
    <row r="14481" spans="29:36" x14ac:dyDescent="0.25">
      <c r="AC14481" s="440"/>
      <c r="AD14481" s="440"/>
      <c r="AE14481" s="440"/>
      <c r="AF14481" s="440"/>
      <c r="AG14481" s="440"/>
      <c r="AH14481" s="440"/>
      <c r="AI14481" s="440"/>
      <c r="AJ14481" s="440"/>
    </row>
    <row r="14482" spans="29:36" x14ac:dyDescent="0.25">
      <c r="AC14482" s="440"/>
      <c r="AD14482" s="440"/>
      <c r="AE14482" s="440"/>
      <c r="AF14482" s="440"/>
      <c r="AG14482" s="440"/>
      <c r="AH14482" s="440"/>
      <c r="AI14482" s="440"/>
      <c r="AJ14482" s="440"/>
    </row>
    <row r="14483" spans="29:36" x14ac:dyDescent="0.25">
      <c r="AC14483" s="440"/>
      <c r="AD14483" s="440"/>
      <c r="AE14483" s="440"/>
      <c r="AF14483" s="440"/>
      <c r="AG14483" s="440"/>
      <c r="AH14483" s="440"/>
      <c r="AI14483" s="440"/>
      <c r="AJ14483" s="440"/>
    </row>
    <row r="14484" spans="29:36" x14ac:dyDescent="0.25">
      <c r="AC14484" s="440"/>
      <c r="AD14484" s="440"/>
      <c r="AE14484" s="440"/>
      <c r="AF14484" s="440"/>
      <c r="AG14484" s="440"/>
      <c r="AH14484" s="440"/>
      <c r="AI14484" s="440"/>
      <c r="AJ14484" s="440"/>
    </row>
    <row r="14485" spans="29:36" x14ac:dyDescent="0.25">
      <c r="AC14485" s="440"/>
      <c r="AD14485" s="440"/>
      <c r="AE14485" s="440"/>
      <c r="AF14485" s="440"/>
      <c r="AG14485" s="440"/>
      <c r="AH14485" s="440"/>
      <c r="AI14485" s="440"/>
      <c r="AJ14485" s="440"/>
    </row>
    <row r="14486" spans="29:36" x14ac:dyDescent="0.25">
      <c r="AC14486" s="440"/>
      <c r="AD14486" s="440"/>
      <c r="AE14486" s="440"/>
      <c r="AF14486" s="440"/>
      <c r="AG14486" s="440"/>
      <c r="AH14486" s="440"/>
      <c r="AI14486" s="440"/>
      <c r="AJ14486" s="440"/>
    </row>
    <row r="14487" spans="29:36" x14ac:dyDescent="0.25">
      <c r="AC14487" s="440"/>
      <c r="AD14487" s="440"/>
      <c r="AE14487" s="440"/>
      <c r="AF14487" s="440"/>
      <c r="AG14487" s="440"/>
      <c r="AH14487" s="440"/>
      <c r="AI14487" s="440"/>
      <c r="AJ14487" s="440"/>
    </row>
    <row r="14488" spans="29:36" x14ac:dyDescent="0.25">
      <c r="AC14488" s="440"/>
      <c r="AD14488" s="440"/>
      <c r="AE14488" s="440"/>
      <c r="AF14488" s="440"/>
      <c r="AG14488" s="440"/>
      <c r="AH14488" s="440"/>
      <c r="AI14488" s="440"/>
      <c r="AJ14488" s="440"/>
    </row>
    <row r="14489" spans="29:36" x14ac:dyDescent="0.25">
      <c r="AC14489" s="440"/>
      <c r="AD14489" s="440"/>
      <c r="AE14489" s="440"/>
      <c r="AF14489" s="440"/>
      <c r="AG14489" s="440"/>
      <c r="AH14489" s="440"/>
      <c r="AI14489" s="440"/>
      <c r="AJ14489" s="440"/>
    </row>
    <row r="14490" spans="29:36" x14ac:dyDescent="0.25">
      <c r="AC14490" s="440"/>
      <c r="AD14490" s="440"/>
      <c r="AE14490" s="440"/>
      <c r="AF14490" s="440"/>
      <c r="AG14490" s="440"/>
      <c r="AH14490" s="440"/>
      <c r="AI14490" s="440"/>
      <c r="AJ14490" s="440"/>
    </row>
    <row r="14491" spans="29:36" x14ac:dyDescent="0.25">
      <c r="AC14491" s="440"/>
      <c r="AD14491" s="440"/>
      <c r="AE14491" s="440"/>
      <c r="AF14491" s="440"/>
      <c r="AG14491" s="440"/>
      <c r="AH14491" s="440"/>
      <c r="AI14491" s="440"/>
      <c r="AJ14491" s="440"/>
    </row>
    <row r="14492" spans="29:36" x14ac:dyDescent="0.25">
      <c r="AC14492" s="440"/>
      <c r="AD14492" s="440"/>
      <c r="AE14492" s="440"/>
      <c r="AF14492" s="440"/>
      <c r="AG14492" s="440"/>
      <c r="AH14492" s="440"/>
      <c r="AI14492" s="440"/>
      <c r="AJ14492" s="440"/>
    </row>
    <row r="14493" spans="29:36" x14ac:dyDescent="0.25">
      <c r="AC14493" s="440"/>
      <c r="AD14493" s="440"/>
      <c r="AE14493" s="440"/>
      <c r="AF14493" s="440"/>
      <c r="AG14493" s="440"/>
      <c r="AH14493" s="440"/>
      <c r="AI14493" s="440"/>
      <c r="AJ14493" s="440"/>
    </row>
    <row r="14494" spans="29:36" x14ac:dyDescent="0.25">
      <c r="AC14494" s="440"/>
      <c r="AD14494" s="440"/>
      <c r="AE14494" s="440"/>
      <c r="AF14494" s="440"/>
      <c r="AG14494" s="440"/>
      <c r="AH14494" s="440"/>
      <c r="AI14494" s="440"/>
      <c r="AJ14494" s="440"/>
    </row>
    <row r="14495" spans="29:36" x14ac:dyDescent="0.25">
      <c r="AC14495" s="440"/>
      <c r="AD14495" s="440"/>
      <c r="AE14495" s="440"/>
      <c r="AF14495" s="440"/>
      <c r="AG14495" s="440"/>
      <c r="AH14495" s="440"/>
      <c r="AI14495" s="440"/>
      <c r="AJ14495" s="440"/>
    </row>
    <row r="14496" spans="29:36" x14ac:dyDescent="0.25">
      <c r="AC14496" s="440"/>
      <c r="AD14496" s="440"/>
      <c r="AE14496" s="440"/>
      <c r="AF14496" s="440"/>
      <c r="AG14496" s="440"/>
      <c r="AH14496" s="440"/>
      <c r="AI14496" s="440"/>
      <c r="AJ14496" s="440"/>
    </row>
    <row r="14497" spans="29:36" x14ac:dyDescent="0.25">
      <c r="AC14497" s="440"/>
      <c r="AD14497" s="440"/>
      <c r="AE14497" s="440"/>
      <c r="AF14497" s="440"/>
      <c r="AG14497" s="440"/>
      <c r="AH14497" s="440"/>
      <c r="AI14497" s="440"/>
      <c r="AJ14497" s="440"/>
    </row>
    <row r="14498" spans="29:36" x14ac:dyDescent="0.25">
      <c r="AC14498" s="440"/>
      <c r="AD14498" s="440"/>
      <c r="AE14498" s="440"/>
      <c r="AF14498" s="440"/>
      <c r="AG14498" s="440"/>
      <c r="AH14498" s="440"/>
      <c r="AI14498" s="440"/>
      <c r="AJ14498" s="440"/>
    </row>
    <row r="14499" spans="29:36" x14ac:dyDescent="0.25">
      <c r="AC14499" s="440"/>
      <c r="AD14499" s="440"/>
      <c r="AE14499" s="440"/>
      <c r="AF14499" s="440"/>
      <c r="AG14499" s="440"/>
      <c r="AH14499" s="440"/>
      <c r="AI14499" s="440"/>
      <c r="AJ14499" s="440"/>
    </row>
    <row r="14500" spans="29:36" x14ac:dyDescent="0.25">
      <c r="AC14500" s="440"/>
      <c r="AD14500" s="440"/>
      <c r="AE14500" s="440"/>
      <c r="AF14500" s="440"/>
      <c r="AG14500" s="440"/>
      <c r="AH14500" s="440"/>
      <c r="AI14500" s="440"/>
      <c r="AJ14500" s="440"/>
    </row>
    <row r="14501" spans="29:36" x14ac:dyDescent="0.25">
      <c r="AC14501" s="440"/>
      <c r="AD14501" s="440"/>
      <c r="AE14501" s="440"/>
      <c r="AF14501" s="440"/>
      <c r="AG14501" s="440"/>
      <c r="AH14501" s="440"/>
      <c r="AI14501" s="440"/>
      <c r="AJ14501" s="440"/>
    </row>
    <row r="14502" spans="29:36" x14ac:dyDescent="0.25">
      <c r="AC14502" s="440"/>
      <c r="AD14502" s="440"/>
      <c r="AE14502" s="440"/>
      <c r="AF14502" s="440"/>
      <c r="AG14502" s="440"/>
      <c r="AH14502" s="440"/>
      <c r="AI14502" s="440"/>
      <c r="AJ14502" s="440"/>
    </row>
    <row r="14503" spans="29:36" x14ac:dyDescent="0.25">
      <c r="AC14503" s="440"/>
      <c r="AD14503" s="440"/>
      <c r="AE14503" s="440"/>
      <c r="AF14503" s="440"/>
      <c r="AG14503" s="440"/>
      <c r="AH14503" s="440"/>
      <c r="AI14503" s="440"/>
      <c r="AJ14503" s="440"/>
    </row>
    <row r="14504" spans="29:36" x14ac:dyDescent="0.25">
      <c r="AC14504" s="440"/>
      <c r="AD14504" s="440"/>
      <c r="AE14504" s="440"/>
      <c r="AF14504" s="440"/>
      <c r="AG14504" s="440"/>
      <c r="AH14504" s="440"/>
      <c r="AI14504" s="440"/>
      <c r="AJ14504" s="440"/>
    </row>
    <row r="14505" spans="29:36" x14ac:dyDescent="0.25">
      <c r="AC14505" s="440"/>
      <c r="AD14505" s="440"/>
      <c r="AE14505" s="440"/>
      <c r="AF14505" s="440"/>
      <c r="AG14505" s="440"/>
      <c r="AH14505" s="440"/>
      <c r="AI14505" s="440"/>
      <c r="AJ14505" s="440"/>
    </row>
    <row r="14506" spans="29:36" x14ac:dyDescent="0.25">
      <c r="AC14506" s="440"/>
      <c r="AD14506" s="440"/>
      <c r="AE14506" s="440"/>
      <c r="AF14506" s="440"/>
      <c r="AG14506" s="440"/>
      <c r="AH14506" s="440"/>
      <c r="AI14506" s="440"/>
      <c r="AJ14506" s="440"/>
    </row>
    <row r="14507" spans="29:36" x14ac:dyDescent="0.25">
      <c r="AC14507" s="440"/>
      <c r="AD14507" s="440"/>
      <c r="AE14507" s="440"/>
      <c r="AF14507" s="440"/>
      <c r="AG14507" s="440"/>
      <c r="AH14507" s="440"/>
      <c r="AI14507" s="440"/>
      <c r="AJ14507" s="440"/>
    </row>
    <row r="14508" spans="29:36" x14ac:dyDescent="0.25">
      <c r="AC14508" s="440"/>
      <c r="AD14508" s="440"/>
      <c r="AE14508" s="440"/>
      <c r="AF14508" s="440"/>
      <c r="AG14508" s="440"/>
      <c r="AH14508" s="440"/>
      <c r="AI14508" s="440"/>
      <c r="AJ14508" s="440"/>
    </row>
    <row r="14509" spans="29:36" x14ac:dyDescent="0.25">
      <c r="AC14509" s="440"/>
      <c r="AD14509" s="440"/>
      <c r="AE14509" s="440"/>
      <c r="AF14509" s="440"/>
      <c r="AG14509" s="440"/>
      <c r="AH14509" s="440"/>
      <c r="AI14509" s="440"/>
      <c r="AJ14509" s="440"/>
    </row>
    <row r="14510" spans="29:36" x14ac:dyDescent="0.25">
      <c r="AC14510" s="440"/>
      <c r="AD14510" s="440"/>
      <c r="AE14510" s="440"/>
      <c r="AF14510" s="440"/>
      <c r="AG14510" s="440"/>
      <c r="AH14510" s="440"/>
      <c r="AI14510" s="440"/>
      <c r="AJ14510" s="440"/>
    </row>
    <row r="14511" spans="29:36" x14ac:dyDescent="0.25">
      <c r="AC14511" s="440"/>
      <c r="AD14511" s="440"/>
      <c r="AE14511" s="440"/>
      <c r="AF14511" s="440"/>
      <c r="AG14511" s="440"/>
      <c r="AH14511" s="440"/>
      <c r="AI14511" s="440"/>
      <c r="AJ14511" s="440"/>
    </row>
    <row r="14512" spans="29:36" x14ac:dyDescent="0.25">
      <c r="AC14512" s="440"/>
      <c r="AD14512" s="440"/>
      <c r="AE14512" s="440"/>
      <c r="AF14512" s="440"/>
      <c r="AG14512" s="440"/>
      <c r="AH14512" s="440"/>
      <c r="AI14512" s="440"/>
      <c r="AJ14512" s="440"/>
    </row>
    <row r="14513" spans="29:36" x14ac:dyDescent="0.25">
      <c r="AC14513" s="440"/>
      <c r="AD14513" s="440"/>
      <c r="AE14513" s="440"/>
      <c r="AF14513" s="440"/>
      <c r="AG14513" s="440"/>
      <c r="AH14513" s="440"/>
      <c r="AI14513" s="440"/>
      <c r="AJ14513" s="440"/>
    </row>
    <row r="14514" spans="29:36" x14ac:dyDescent="0.25">
      <c r="AC14514" s="440"/>
      <c r="AD14514" s="440"/>
      <c r="AE14514" s="440"/>
      <c r="AF14514" s="440"/>
      <c r="AG14514" s="440"/>
      <c r="AH14514" s="440"/>
      <c r="AI14514" s="440"/>
      <c r="AJ14514" s="440"/>
    </row>
    <row r="14515" spans="29:36" x14ac:dyDescent="0.25">
      <c r="AC14515" s="440"/>
      <c r="AD14515" s="440"/>
      <c r="AE14515" s="440"/>
      <c r="AF14515" s="440"/>
      <c r="AG14515" s="440"/>
      <c r="AH14515" s="440"/>
      <c r="AI14515" s="440"/>
      <c r="AJ14515" s="440"/>
    </row>
    <row r="14516" spans="29:36" x14ac:dyDescent="0.25">
      <c r="AC14516" s="440"/>
      <c r="AD14516" s="440"/>
      <c r="AE14516" s="440"/>
      <c r="AF14516" s="440"/>
      <c r="AG14516" s="440"/>
      <c r="AH14516" s="440"/>
      <c r="AI14516" s="440"/>
      <c r="AJ14516" s="440"/>
    </row>
    <row r="14517" spans="29:36" x14ac:dyDescent="0.25">
      <c r="AC14517" s="440"/>
      <c r="AD14517" s="440"/>
      <c r="AE14517" s="440"/>
      <c r="AF14517" s="440"/>
      <c r="AG14517" s="440"/>
      <c r="AH14517" s="440"/>
      <c r="AI14517" s="440"/>
      <c r="AJ14517" s="440"/>
    </row>
    <row r="14518" spans="29:36" x14ac:dyDescent="0.25">
      <c r="AC14518" s="440"/>
      <c r="AD14518" s="440"/>
      <c r="AE14518" s="440"/>
      <c r="AF14518" s="440"/>
      <c r="AG14518" s="440"/>
      <c r="AH14518" s="440"/>
      <c r="AI14518" s="440"/>
      <c r="AJ14518" s="440"/>
    </row>
    <row r="14519" spans="29:36" x14ac:dyDescent="0.25">
      <c r="AC14519" s="440"/>
      <c r="AD14519" s="440"/>
      <c r="AE14519" s="440"/>
      <c r="AF14519" s="440"/>
      <c r="AG14519" s="440"/>
      <c r="AH14519" s="440"/>
      <c r="AI14519" s="440"/>
      <c r="AJ14519" s="440"/>
    </row>
    <row r="14520" spans="29:36" x14ac:dyDescent="0.25">
      <c r="AC14520" s="440"/>
      <c r="AD14520" s="440"/>
      <c r="AE14520" s="440"/>
      <c r="AF14520" s="440"/>
      <c r="AG14520" s="440"/>
      <c r="AH14520" s="440"/>
      <c r="AI14520" s="440"/>
      <c r="AJ14520" s="440"/>
    </row>
    <row r="14521" spans="29:36" x14ac:dyDescent="0.25">
      <c r="AC14521" s="440"/>
      <c r="AD14521" s="440"/>
      <c r="AE14521" s="440"/>
      <c r="AF14521" s="440"/>
      <c r="AG14521" s="440"/>
      <c r="AH14521" s="440"/>
      <c r="AI14521" s="440"/>
      <c r="AJ14521" s="440"/>
    </row>
    <row r="14522" spans="29:36" x14ac:dyDescent="0.25">
      <c r="AC14522" s="440"/>
      <c r="AD14522" s="440"/>
      <c r="AE14522" s="440"/>
      <c r="AF14522" s="440"/>
      <c r="AG14522" s="440"/>
      <c r="AH14522" s="440"/>
      <c r="AI14522" s="440"/>
      <c r="AJ14522" s="440"/>
    </row>
    <row r="14523" spans="29:36" x14ac:dyDescent="0.25">
      <c r="AC14523" s="440"/>
      <c r="AD14523" s="440"/>
      <c r="AE14523" s="440"/>
      <c r="AF14523" s="440"/>
      <c r="AG14523" s="440"/>
      <c r="AH14523" s="440"/>
      <c r="AI14523" s="440"/>
      <c r="AJ14523" s="440"/>
    </row>
    <row r="14524" spans="29:36" x14ac:dyDescent="0.25">
      <c r="AC14524" s="440"/>
      <c r="AD14524" s="440"/>
      <c r="AE14524" s="440"/>
      <c r="AF14524" s="440"/>
      <c r="AG14524" s="440"/>
      <c r="AH14524" s="440"/>
      <c r="AI14524" s="440"/>
      <c r="AJ14524" s="440"/>
    </row>
    <row r="14525" spans="29:36" x14ac:dyDescent="0.25">
      <c r="AC14525" s="440"/>
      <c r="AD14525" s="440"/>
      <c r="AE14525" s="440"/>
      <c r="AF14525" s="440"/>
      <c r="AG14525" s="440"/>
      <c r="AH14525" s="440"/>
      <c r="AI14525" s="440"/>
      <c r="AJ14525" s="440"/>
    </row>
    <row r="14526" spans="29:36" x14ac:dyDescent="0.25">
      <c r="AC14526" s="440"/>
      <c r="AD14526" s="440"/>
      <c r="AE14526" s="440"/>
      <c r="AF14526" s="440"/>
      <c r="AG14526" s="440"/>
      <c r="AH14526" s="440"/>
      <c r="AI14526" s="440"/>
      <c r="AJ14526" s="440"/>
    </row>
    <row r="14527" spans="29:36" x14ac:dyDescent="0.25">
      <c r="AC14527" s="440"/>
      <c r="AD14527" s="440"/>
      <c r="AE14527" s="440"/>
      <c r="AF14527" s="440"/>
      <c r="AG14527" s="440"/>
      <c r="AH14527" s="440"/>
      <c r="AI14527" s="440"/>
      <c r="AJ14527" s="440"/>
    </row>
    <row r="14528" spans="29:36" x14ac:dyDescent="0.25">
      <c r="AC14528" s="440"/>
      <c r="AD14528" s="440"/>
      <c r="AE14528" s="440"/>
      <c r="AF14528" s="440"/>
      <c r="AG14528" s="440"/>
      <c r="AH14528" s="440"/>
      <c r="AI14528" s="440"/>
      <c r="AJ14528" s="440"/>
    </row>
    <row r="14529" spans="29:36" x14ac:dyDescent="0.25">
      <c r="AC14529" s="440"/>
      <c r="AD14529" s="440"/>
      <c r="AE14529" s="440"/>
      <c r="AF14529" s="440"/>
      <c r="AG14529" s="440"/>
      <c r="AH14529" s="440"/>
      <c r="AI14529" s="440"/>
      <c r="AJ14529" s="440"/>
    </row>
    <row r="14530" spans="29:36" x14ac:dyDescent="0.25">
      <c r="AC14530" s="440"/>
      <c r="AD14530" s="440"/>
      <c r="AE14530" s="440"/>
      <c r="AF14530" s="440"/>
      <c r="AG14530" s="440"/>
      <c r="AH14530" s="440"/>
      <c r="AI14530" s="440"/>
      <c r="AJ14530" s="440"/>
    </row>
    <row r="14531" spans="29:36" x14ac:dyDescent="0.25">
      <c r="AC14531" s="440"/>
      <c r="AD14531" s="440"/>
      <c r="AE14531" s="440"/>
      <c r="AF14531" s="440"/>
      <c r="AG14531" s="440"/>
      <c r="AH14531" s="440"/>
      <c r="AI14531" s="440"/>
      <c r="AJ14531" s="440"/>
    </row>
    <row r="14532" spans="29:36" x14ac:dyDescent="0.25">
      <c r="AC14532" s="440"/>
      <c r="AD14532" s="440"/>
      <c r="AE14532" s="440"/>
      <c r="AF14532" s="440"/>
      <c r="AG14532" s="440"/>
      <c r="AH14532" s="440"/>
      <c r="AI14532" s="440"/>
      <c r="AJ14532" s="440"/>
    </row>
    <row r="14533" spans="29:36" x14ac:dyDescent="0.25">
      <c r="AC14533" s="440"/>
      <c r="AD14533" s="440"/>
      <c r="AE14533" s="440"/>
      <c r="AF14533" s="440"/>
      <c r="AG14533" s="440"/>
      <c r="AH14533" s="440"/>
      <c r="AI14533" s="440"/>
      <c r="AJ14533" s="440"/>
    </row>
    <row r="14534" spans="29:36" x14ac:dyDescent="0.25">
      <c r="AC14534" s="440"/>
      <c r="AD14534" s="440"/>
      <c r="AE14534" s="440"/>
      <c r="AF14534" s="440"/>
      <c r="AG14534" s="440"/>
      <c r="AH14534" s="440"/>
      <c r="AI14534" s="440"/>
      <c r="AJ14534" s="440"/>
    </row>
    <row r="14535" spans="29:36" x14ac:dyDescent="0.25">
      <c r="AC14535" s="440"/>
      <c r="AD14535" s="440"/>
      <c r="AE14535" s="440"/>
      <c r="AF14535" s="440"/>
      <c r="AG14535" s="440"/>
      <c r="AH14535" s="440"/>
      <c r="AI14535" s="440"/>
      <c r="AJ14535" s="440"/>
    </row>
    <row r="14536" spans="29:36" x14ac:dyDescent="0.25">
      <c r="AC14536" s="440"/>
      <c r="AD14536" s="440"/>
      <c r="AE14536" s="440"/>
      <c r="AF14536" s="440"/>
      <c r="AG14536" s="440"/>
      <c r="AH14536" s="440"/>
      <c r="AI14536" s="440"/>
      <c r="AJ14536" s="440"/>
    </row>
    <row r="14537" spans="29:36" x14ac:dyDescent="0.25">
      <c r="AC14537" s="440"/>
      <c r="AD14537" s="440"/>
      <c r="AE14537" s="440"/>
      <c r="AF14537" s="440"/>
      <c r="AG14537" s="440"/>
      <c r="AH14537" s="440"/>
      <c r="AI14537" s="440"/>
      <c r="AJ14537" s="440"/>
    </row>
    <row r="14538" spans="29:36" x14ac:dyDescent="0.25">
      <c r="AC14538" s="440"/>
      <c r="AD14538" s="440"/>
      <c r="AE14538" s="440"/>
      <c r="AF14538" s="440"/>
      <c r="AG14538" s="440"/>
      <c r="AH14538" s="440"/>
      <c r="AI14538" s="440"/>
      <c r="AJ14538" s="440"/>
    </row>
    <row r="14539" spans="29:36" x14ac:dyDescent="0.25">
      <c r="AC14539" s="440"/>
      <c r="AD14539" s="440"/>
      <c r="AE14539" s="440"/>
      <c r="AF14539" s="440"/>
      <c r="AG14539" s="440"/>
      <c r="AH14539" s="440"/>
      <c r="AI14539" s="440"/>
      <c r="AJ14539" s="440"/>
    </row>
    <row r="14540" spans="29:36" x14ac:dyDescent="0.25">
      <c r="AC14540" s="440"/>
      <c r="AD14540" s="440"/>
      <c r="AE14540" s="440"/>
      <c r="AF14540" s="440"/>
      <c r="AG14540" s="440"/>
      <c r="AH14540" s="440"/>
      <c r="AI14540" s="440"/>
      <c r="AJ14540" s="440"/>
    </row>
    <row r="14541" spans="29:36" x14ac:dyDescent="0.25">
      <c r="AC14541" s="440"/>
      <c r="AD14541" s="440"/>
      <c r="AE14541" s="440"/>
      <c r="AF14541" s="440"/>
      <c r="AG14541" s="440"/>
      <c r="AH14541" s="440"/>
      <c r="AI14541" s="440"/>
      <c r="AJ14541" s="440"/>
    </row>
    <row r="14542" spans="29:36" x14ac:dyDescent="0.25">
      <c r="AC14542" s="440"/>
      <c r="AD14542" s="440"/>
      <c r="AE14542" s="440"/>
      <c r="AF14542" s="440"/>
      <c r="AG14542" s="440"/>
      <c r="AH14542" s="440"/>
      <c r="AI14542" s="440"/>
      <c r="AJ14542" s="440"/>
    </row>
    <row r="14543" spans="29:36" x14ac:dyDescent="0.25">
      <c r="AC14543" s="440"/>
      <c r="AD14543" s="440"/>
      <c r="AE14543" s="440"/>
      <c r="AF14543" s="440"/>
      <c r="AG14543" s="440"/>
      <c r="AH14543" s="440"/>
      <c r="AI14543" s="440"/>
      <c r="AJ14543" s="440"/>
    </row>
    <row r="14544" spans="29:36" x14ac:dyDescent="0.25">
      <c r="AC14544" s="440"/>
      <c r="AD14544" s="440"/>
      <c r="AE14544" s="440"/>
      <c r="AF14544" s="440"/>
      <c r="AG14544" s="440"/>
      <c r="AH14544" s="440"/>
      <c r="AI14544" s="440"/>
      <c r="AJ14544" s="440"/>
    </row>
    <row r="14545" spans="29:36" x14ac:dyDescent="0.25">
      <c r="AC14545" s="440"/>
      <c r="AD14545" s="440"/>
      <c r="AE14545" s="440"/>
      <c r="AF14545" s="440"/>
      <c r="AG14545" s="440"/>
      <c r="AH14545" s="440"/>
      <c r="AI14545" s="440"/>
      <c r="AJ14545" s="440"/>
    </row>
    <row r="14546" spans="29:36" x14ac:dyDescent="0.25">
      <c r="AC14546" s="440"/>
      <c r="AD14546" s="440"/>
      <c r="AE14546" s="440"/>
      <c r="AF14546" s="440"/>
      <c r="AG14546" s="440"/>
      <c r="AH14546" s="440"/>
      <c r="AI14546" s="440"/>
      <c r="AJ14546" s="440"/>
    </row>
    <row r="14547" spans="29:36" x14ac:dyDescent="0.25">
      <c r="AC14547" s="440"/>
      <c r="AD14547" s="440"/>
      <c r="AE14547" s="440"/>
      <c r="AF14547" s="440"/>
      <c r="AG14547" s="440"/>
      <c r="AH14547" s="440"/>
      <c r="AI14547" s="440"/>
      <c r="AJ14547" s="440"/>
    </row>
    <row r="14548" spans="29:36" x14ac:dyDescent="0.25">
      <c r="AC14548" s="440"/>
      <c r="AD14548" s="440"/>
      <c r="AE14548" s="440"/>
      <c r="AF14548" s="440"/>
      <c r="AG14548" s="440"/>
      <c r="AH14548" s="440"/>
      <c r="AI14548" s="440"/>
      <c r="AJ14548" s="440"/>
    </row>
    <row r="14549" spans="29:36" x14ac:dyDescent="0.25">
      <c r="AC14549" s="440"/>
      <c r="AD14549" s="440"/>
      <c r="AE14549" s="440"/>
      <c r="AF14549" s="440"/>
      <c r="AG14549" s="440"/>
      <c r="AH14549" s="440"/>
      <c r="AI14549" s="440"/>
      <c r="AJ14549" s="440"/>
    </row>
    <row r="14550" spans="29:36" x14ac:dyDescent="0.25">
      <c r="AC14550" s="440"/>
      <c r="AD14550" s="440"/>
      <c r="AE14550" s="440"/>
      <c r="AF14550" s="440"/>
      <c r="AG14550" s="440"/>
      <c r="AH14550" s="440"/>
      <c r="AI14550" s="440"/>
      <c r="AJ14550" s="440"/>
    </row>
    <row r="14551" spans="29:36" x14ac:dyDescent="0.25">
      <c r="AC14551" s="440"/>
      <c r="AD14551" s="440"/>
      <c r="AE14551" s="440"/>
      <c r="AF14551" s="440"/>
      <c r="AG14551" s="440"/>
      <c r="AH14551" s="440"/>
      <c r="AI14551" s="440"/>
      <c r="AJ14551" s="440"/>
    </row>
    <row r="14552" spans="29:36" x14ac:dyDescent="0.25">
      <c r="AC14552" s="440"/>
      <c r="AD14552" s="440"/>
      <c r="AE14552" s="440"/>
      <c r="AF14552" s="440"/>
      <c r="AG14552" s="440"/>
      <c r="AH14552" s="440"/>
      <c r="AI14552" s="440"/>
      <c r="AJ14552" s="440"/>
    </row>
    <row r="14553" spans="29:36" x14ac:dyDescent="0.25">
      <c r="AC14553" s="440"/>
      <c r="AD14553" s="440"/>
      <c r="AE14553" s="440"/>
      <c r="AF14553" s="440"/>
      <c r="AG14553" s="440"/>
      <c r="AH14553" s="440"/>
      <c r="AI14553" s="440"/>
      <c r="AJ14553" s="440"/>
    </row>
    <row r="14554" spans="29:36" x14ac:dyDescent="0.25">
      <c r="AC14554" s="440"/>
      <c r="AD14554" s="440"/>
      <c r="AE14554" s="440"/>
      <c r="AF14554" s="440"/>
      <c r="AG14554" s="440"/>
      <c r="AH14554" s="440"/>
      <c r="AI14554" s="440"/>
      <c r="AJ14554" s="440"/>
    </row>
    <row r="14555" spans="29:36" x14ac:dyDescent="0.25">
      <c r="AC14555" s="440"/>
      <c r="AD14555" s="440"/>
      <c r="AE14555" s="440"/>
      <c r="AF14555" s="440"/>
      <c r="AG14555" s="440"/>
      <c r="AH14555" s="440"/>
      <c r="AI14555" s="440"/>
      <c r="AJ14555" s="440"/>
    </row>
    <row r="14556" spans="29:36" x14ac:dyDescent="0.25">
      <c r="AC14556" s="440"/>
      <c r="AD14556" s="440"/>
      <c r="AE14556" s="440"/>
      <c r="AF14556" s="440"/>
      <c r="AG14556" s="440"/>
      <c r="AH14556" s="440"/>
      <c r="AI14556" s="440"/>
      <c r="AJ14556" s="440"/>
    </row>
    <row r="14557" spans="29:36" x14ac:dyDescent="0.25">
      <c r="AC14557" s="440"/>
      <c r="AD14557" s="440"/>
      <c r="AE14557" s="440"/>
      <c r="AF14557" s="440"/>
      <c r="AG14557" s="440"/>
      <c r="AH14557" s="440"/>
      <c r="AI14557" s="440"/>
      <c r="AJ14557" s="440"/>
    </row>
    <row r="14558" spans="29:36" x14ac:dyDescent="0.25">
      <c r="AC14558" s="440"/>
      <c r="AD14558" s="440"/>
      <c r="AE14558" s="440"/>
      <c r="AF14558" s="440"/>
      <c r="AG14558" s="440"/>
      <c r="AH14558" s="440"/>
      <c r="AI14558" s="440"/>
      <c r="AJ14558" s="440"/>
    </row>
    <row r="14559" spans="29:36" x14ac:dyDescent="0.25">
      <c r="AC14559" s="440"/>
      <c r="AD14559" s="440"/>
      <c r="AE14559" s="440"/>
      <c r="AF14559" s="440"/>
      <c r="AG14559" s="440"/>
      <c r="AH14559" s="440"/>
      <c r="AI14559" s="440"/>
      <c r="AJ14559" s="440"/>
    </row>
    <row r="14560" spans="29:36" x14ac:dyDescent="0.25">
      <c r="AC14560" s="440"/>
      <c r="AD14560" s="440"/>
      <c r="AE14560" s="440"/>
      <c r="AF14560" s="440"/>
      <c r="AG14560" s="440"/>
      <c r="AH14560" s="440"/>
      <c r="AI14560" s="440"/>
      <c r="AJ14560" s="440"/>
    </row>
    <row r="14561" spans="29:36" x14ac:dyDescent="0.25">
      <c r="AC14561" s="440"/>
      <c r="AD14561" s="440"/>
      <c r="AE14561" s="440"/>
      <c r="AF14561" s="440"/>
      <c r="AG14561" s="440"/>
      <c r="AH14561" s="440"/>
      <c r="AI14561" s="440"/>
      <c r="AJ14561" s="440"/>
    </row>
    <row r="14562" spans="29:36" x14ac:dyDescent="0.25">
      <c r="AC14562" s="440"/>
      <c r="AD14562" s="440"/>
      <c r="AE14562" s="440"/>
      <c r="AF14562" s="440"/>
      <c r="AG14562" s="440"/>
      <c r="AH14562" s="440"/>
      <c r="AI14562" s="440"/>
      <c r="AJ14562" s="440"/>
    </row>
    <row r="14563" spans="29:36" x14ac:dyDescent="0.25">
      <c r="AC14563" s="440"/>
      <c r="AD14563" s="440"/>
      <c r="AE14563" s="440"/>
      <c r="AF14563" s="440"/>
      <c r="AG14563" s="440"/>
      <c r="AH14563" s="440"/>
      <c r="AI14563" s="440"/>
      <c r="AJ14563" s="440"/>
    </row>
    <row r="14564" spans="29:36" x14ac:dyDescent="0.25">
      <c r="AC14564" s="440"/>
      <c r="AD14564" s="440"/>
      <c r="AE14564" s="440"/>
      <c r="AF14564" s="440"/>
      <c r="AG14564" s="440"/>
      <c r="AH14564" s="440"/>
      <c r="AI14564" s="440"/>
      <c r="AJ14564" s="440"/>
    </row>
    <row r="14565" spans="29:36" x14ac:dyDescent="0.25">
      <c r="AC14565" s="440"/>
      <c r="AD14565" s="440"/>
      <c r="AE14565" s="440"/>
      <c r="AF14565" s="440"/>
      <c r="AG14565" s="440"/>
      <c r="AH14565" s="440"/>
      <c r="AI14565" s="440"/>
      <c r="AJ14565" s="440"/>
    </row>
    <row r="14566" spans="29:36" x14ac:dyDescent="0.25">
      <c r="AC14566" s="440"/>
      <c r="AD14566" s="440"/>
      <c r="AE14566" s="440"/>
      <c r="AF14566" s="440"/>
      <c r="AG14566" s="440"/>
      <c r="AH14566" s="440"/>
      <c r="AI14566" s="440"/>
      <c r="AJ14566" s="440"/>
    </row>
    <row r="14567" spans="29:36" x14ac:dyDescent="0.25">
      <c r="AC14567" s="440"/>
      <c r="AD14567" s="440"/>
      <c r="AE14567" s="440"/>
      <c r="AF14567" s="440"/>
      <c r="AG14567" s="440"/>
      <c r="AH14567" s="440"/>
      <c r="AI14567" s="440"/>
      <c r="AJ14567" s="440"/>
    </row>
    <row r="14568" spans="29:36" x14ac:dyDescent="0.25">
      <c r="AC14568" s="440"/>
      <c r="AD14568" s="440"/>
      <c r="AE14568" s="440"/>
      <c r="AF14568" s="440"/>
      <c r="AG14568" s="440"/>
      <c r="AH14568" s="440"/>
      <c r="AI14568" s="440"/>
      <c r="AJ14568" s="440"/>
    </row>
    <row r="14569" spans="29:36" x14ac:dyDescent="0.25">
      <c r="AC14569" s="440"/>
      <c r="AD14569" s="440"/>
      <c r="AE14569" s="440"/>
      <c r="AF14569" s="440"/>
      <c r="AG14569" s="440"/>
      <c r="AH14569" s="440"/>
      <c r="AI14569" s="440"/>
      <c r="AJ14569" s="440"/>
    </row>
    <row r="14570" spans="29:36" x14ac:dyDescent="0.25">
      <c r="AC14570" s="440"/>
      <c r="AD14570" s="440"/>
      <c r="AE14570" s="440"/>
      <c r="AF14570" s="440"/>
      <c r="AG14570" s="440"/>
      <c r="AH14570" s="440"/>
      <c r="AI14570" s="440"/>
      <c r="AJ14570" s="440"/>
    </row>
    <row r="14571" spans="29:36" x14ac:dyDescent="0.25">
      <c r="AC14571" s="440"/>
      <c r="AD14571" s="440"/>
      <c r="AE14571" s="440"/>
      <c r="AF14571" s="440"/>
      <c r="AG14571" s="440"/>
      <c r="AH14571" s="440"/>
      <c r="AI14571" s="440"/>
      <c r="AJ14571" s="440"/>
    </row>
    <row r="14572" spans="29:36" x14ac:dyDescent="0.25">
      <c r="AC14572" s="440"/>
      <c r="AD14572" s="440"/>
      <c r="AE14572" s="440"/>
      <c r="AF14572" s="440"/>
      <c r="AG14572" s="440"/>
      <c r="AH14572" s="440"/>
      <c r="AI14572" s="440"/>
      <c r="AJ14572" s="440"/>
    </row>
    <row r="14573" spans="29:36" x14ac:dyDescent="0.25">
      <c r="AC14573" s="440"/>
      <c r="AD14573" s="440"/>
      <c r="AE14573" s="440"/>
      <c r="AF14573" s="440"/>
      <c r="AG14573" s="440"/>
      <c r="AH14573" s="440"/>
      <c r="AI14573" s="440"/>
      <c r="AJ14573" s="440"/>
    </row>
    <row r="14574" spans="29:36" x14ac:dyDescent="0.25">
      <c r="AC14574" s="440"/>
      <c r="AD14574" s="440"/>
      <c r="AE14574" s="440"/>
      <c r="AF14574" s="440"/>
      <c r="AG14574" s="440"/>
      <c r="AH14574" s="440"/>
      <c r="AI14574" s="440"/>
      <c r="AJ14574" s="440"/>
    </row>
    <row r="14575" spans="29:36" x14ac:dyDescent="0.25">
      <c r="AC14575" s="440"/>
      <c r="AD14575" s="440"/>
      <c r="AE14575" s="440"/>
      <c r="AF14575" s="440"/>
      <c r="AG14575" s="440"/>
      <c r="AH14575" s="440"/>
      <c r="AI14575" s="440"/>
      <c r="AJ14575" s="440"/>
    </row>
    <row r="14576" spans="29:36" x14ac:dyDescent="0.25">
      <c r="AC14576" s="440"/>
      <c r="AD14576" s="440"/>
      <c r="AE14576" s="440"/>
      <c r="AF14576" s="440"/>
      <c r="AG14576" s="440"/>
      <c r="AH14576" s="440"/>
      <c r="AI14576" s="440"/>
      <c r="AJ14576" s="440"/>
    </row>
    <row r="14577" spans="29:36" x14ac:dyDescent="0.25">
      <c r="AC14577" s="440"/>
      <c r="AD14577" s="440"/>
      <c r="AE14577" s="440"/>
      <c r="AF14577" s="440"/>
      <c r="AG14577" s="440"/>
      <c r="AH14577" s="440"/>
      <c r="AI14577" s="440"/>
      <c r="AJ14577" s="440"/>
    </row>
    <row r="14578" spans="29:36" x14ac:dyDescent="0.25">
      <c r="AC14578" s="440"/>
      <c r="AD14578" s="440"/>
      <c r="AE14578" s="440"/>
      <c r="AF14578" s="440"/>
      <c r="AG14578" s="440"/>
      <c r="AH14578" s="440"/>
      <c r="AI14578" s="440"/>
      <c r="AJ14578" s="440"/>
    </row>
    <row r="14579" spans="29:36" x14ac:dyDescent="0.25">
      <c r="AC14579" s="440"/>
      <c r="AD14579" s="440"/>
      <c r="AE14579" s="440"/>
      <c r="AF14579" s="440"/>
      <c r="AG14579" s="440"/>
      <c r="AH14579" s="440"/>
      <c r="AI14579" s="440"/>
      <c r="AJ14579" s="440"/>
    </row>
    <row r="14580" spans="29:36" x14ac:dyDescent="0.25">
      <c r="AC14580" s="440"/>
      <c r="AD14580" s="440"/>
      <c r="AE14580" s="440"/>
      <c r="AF14580" s="440"/>
      <c r="AG14580" s="440"/>
      <c r="AH14580" s="440"/>
      <c r="AI14580" s="440"/>
      <c r="AJ14580" s="440"/>
    </row>
    <row r="14581" spans="29:36" x14ac:dyDescent="0.25">
      <c r="AC14581" s="440"/>
      <c r="AD14581" s="440"/>
      <c r="AE14581" s="440"/>
      <c r="AF14581" s="440"/>
      <c r="AG14581" s="440"/>
      <c r="AH14581" s="440"/>
      <c r="AI14581" s="440"/>
      <c r="AJ14581" s="440"/>
    </row>
    <row r="14582" spans="29:36" x14ac:dyDescent="0.25">
      <c r="AC14582" s="440"/>
      <c r="AD14582" s="440"/>
      <c r="AE14582" s="440"/>
      <c r="AF14582" s="440"/>
      <c r="AG14582" s="440"/>
      <c r="AH14582" s="440"/>
      <c r="AI14582" s="440"/>
      <c r="AJ14582" s="440"/>
    </row>
    <row r="14583" spans="29:36" x14ac:dyDescent="0.25">
      <c r="AC14583" s="440"/>
      <c r="AD14583" s="440"/>
      <c r="AE14583" s="440"/>
      <c r="AF14583" s="440"/>
      <c r="AG14583" s="440"/>
      <c r="AH14583" s="440"/>
      <c r="AI14583" s="440"/>
      <c r="AJ14583" s="440"/>
    </row>
    <row r="14584" spans="29:36" x14ac:dyDescent="0.25">
      <c r="AC14584" s="440"/>
      <c r="AD14584" s="440"/>
      <c r="AE14584" s="440"/>
      <c r="AF14584" s="440"/>
      <c r="AG14584" s="440"/>
      <c r="AH14584" s="440"/>
      <c r="AI14584" s="440"/>
      <c r="AJ14584" s="440"/>
    </row>
    <row r="14585" spans="29:36" x14ac:dyDescent="0.25">
      <c r="AC14585" s="440"/>
      <c r="AD14585" s="440"/>
      <c r="AE14585" s="440"/>
      <c r="AF14585" s="440"/>
      <c r="AG14585" s="440"/>
      <c r="AH14585" s="440"/>
      <c r="AI14585" s="440"/>
      <c r="AJ14585" s="440"/>
    </row>
    <row r="14586" spans="29:36" x14ac:dyDescent="0.25">
      <c r="AC14586" s="440"/>
      <c r="AD14586" s="440"/>
      <c r="AE14586" s="440"/>
      <c r="AF14586" s="440"/>
      <c r="AG14586" s="440"/>
      <c r="AH14586" s="440"/>
      <c r="AI14586" s="440"/>
      <c r="AJ14586" s="440"/>
    </row>
    <row r="14587" spans="29:36" x14ac:dyDescent="0.25">
      <c r="AC14587" s="440"/>
      <c r="AD14587" s="440"/>
      <c r="AE14587" s="440"/>
      <c r="AF14587" s="440"/>
      <c r="AG14587" s="440"/>
      <c r="AH14587" s="440"/>
      <c r="AI14587" s="440"/>
      <c r="AJ14587" s="440"/>
    </row>
    <row r="14588" spans="29:36" x14ac:dyDescent="0.25">
      <c r="AC14588" s="440"/>
      <c r="AD14588" s="440"/>
      <c r="AE14588" s="440"/>
      <c r="AF14588" s="440"/>
      <c r="AG14588" s="440"/>
      <c r="AH14588" s="440"/>
      <c r="AI14588" s="440"/>
      <c r="AJ14588" s="440"/>
    </row>
    <row r="14589" spans="29:36" x14ac:dyDescent="0.25">
      <c r="AC14589" s="440"/>
      <c r="AD14589" s="440"/>
      <c r="AE14589" s="440"/>
      <c r="AF14589" s="440"/>
      <c r="AG14589" s="440"/>
      <c r="AH14589" s="440"/>
      <c r="AI14589" s="440"/>
      <c r="AJ14589" s="440"/>
    </row>
    <row r="14590" spans="29:36" x14ac:dyDescent="0.25">
      <c r="AC14590" s="440"/>
      <c r="AD14590" s="440"/>
      <c r="AE14590" s="440"/>
      <c r="AF14590" s="440"/>
      <c r="AG14590" s="440"/>
      <c r="AH14590" s="440"/>
      <c r="AI14590" s="440"/>
      <c r="AJ14590" s="440"/>
    </row>
    <row r="14591" spans="29:36" x14ac:dyDescent="0.25">
      <c r="AC14591" s="440"/>
      <c r="AD14591" s="440"/>
      <c r="AE14591" s="440"/>
      <c r="AF14591" s="440"/>
      <c r="AG14591" s="440"/>
      <c r="AH14591" s="440"/>
      <c r="AI14591" s="440"/>
      <c r="AJ14591" s="440"/>
    </row>
    <row r="14592" spans="29:36" x14ac:dyDescent="0.25">
      <c r="AC14592" s="440"/>
      <c r="AD14592" s="440"/>
      <c r="AE14592" s="440"/>
      <c r="AF14592" s="440"/>
      <c r="AG14592" s="440"/>
      <c r="AH14592" s="440"/>
      <c r="AI14592" s="440"/>
      <c r="AJ14592" s="440"/>
    </row>
    <row r="14593" spans="29:36" x14ac:dyDescent="0.25">
      <c r="AC14593" s="440"/>
      <c r="AD14593" s="440"/>
      <c r="AE14593" s="440"/>
      <c r="AF14593" s="440"/>
      <c r="AG14593" s="440"/>
      <c r="AH14593" s="440"/>
      <c r="AI14593" s="440"/>
      <c r="AJ14593" s="440"/>
    </row>
    <row r="14594" spans="29:36" x14ac:dyDescent="0.25">
      <c r="AC14594" s="440"/>
      <c r="AD14594" s="440"/>
      <c r="AE14594" s="440"/>
      <c r="AF14594" s="440"/>
      <c r="AG14594" s="440"/>
      <c r="AH14594" s="440"/>
      <c r="AI14594" s="440"/>
      <c r="AJ14594" s="440"/>
    </row>
    <row r="14595" spans="29:36" x14ac:dyDescent="0.25">
      <c r="AC14595" s="440"/>
      <c r="AD14595" s="440"/>
      <c r="AE14595" s="440"/>
      <c r="AF14595" s="440"/>
      <c r="AG14595" s="440"/>
      <c r="AH14595" s="440"/>
      <c r="AI14595" s="440"/>
      <c r="AJ14595" s="440"/>
    </row>
    <row r="14596" spans="29:36" x14ac:dyDescent="0.25">
      <c r="AC14596" s="440"/>
      <c r="AD14596" s="440"/>
      <c r="AE14596" s="440"/>
      <c r="AF14596" s="440"/>
      <c r="AG14596" s="440"/>
      <c r="AH14596" s="440"/>
      <c r="AI14596" s="440"/>
      <c r="AJ14596" s="440"/>
    </row>
    <row r="14597" spans="29:36" x14ac:dyDescent="0.25">
      <c r="AC14597" s="440"/>
      <c r="AD14597" s="440"/>
      <c r="AE14597" s="440"/>
      <c r="AF14597" s="440"/>
      <c r="AG14597" s="440"/>
      <c r="AH14597" s="440"/>
      <c r="AI14597" s="440"/>
      <c r="AJ14597" s="440"/>
    </row>
    <row r="14598" spans="29:36" x14ac:dyDescent="0.25">
      <c r="AC14598" s="440"/>
      <c r="AD14598" s="440"/>
      <c r="AE14598" s="440"/>
      <c r="AF14598" s="440"/>
      <c r="AG14598" s="440"/>
      <c r="AH14598" s="440"/>
      <c r="AI14598" s="440"/>
      <c r="AJ14598" s="440"/>
    </row>
    <row r="14599" spans="29:36" x14ac:dyDescent="0.25">
      <c r="AC14599" s="440"/>
      <c r="AD14599" s="440"/>
      <c r="AE14599" s="440"/>
      <c r="AF14599" s="440"/>
      <c r="AG14599" s="440"/>
      <c r="AH14599" s="440"/>
      <c r="AI14599" s="440"/>
      <c r="AJ14599" s="440"/>
    </row>
    <row r="14600" spans="29:36" x14ac:dyDescent="0.25">
      <c r="AC14600" s="440"/>
      <c r="AD14600" s="440"/>
      <c r="AE14600" s="440"/>
      <c r="AF14600" s="440"/>
      <c r="AG14600" s="440"/>
      <c r="AH14600" s="440"/>
      <c r="AI14600" s="440"/>
      <c r="AJ14600" s="440"/>
    </row>
    <row r="14601" spans="29:36" x14ac:dyDescent="0.25">
      <c r="AC14601" s="440"/>
      <c r="AD14601" s="440"/>
      <c r="AE14601" s="440"/>
      <c r="AF14601" s="440"/>
      <c r="AG14601" s="440"/>
      <c r="AH14601" s="440"/>
      <c r="AI14601" s="440"/>
      <c r="AJ14601" s="440"/>
    </row>
    <row r="14602" spans="29:36" x14ac:dyDescent="0.25">
      <c r="AC14602" s="440"/>
      <c r="AD14602" s="440"/>
      <c r="AE14602" s="440"/>
      <c r="AF14602" s="440"/>
      <c r="AG14602" s="440"/>
      <c r="AH14602" s="440"/>
      <c r="AI14602" s="440"/>
      <c r="AJ14602" s="440"/>
    </row>
    <row r="14603" spans="29:36" x14ac:dyDescent="0.25">
      <c r="AC14603" s="440"/>
      <c r="AD14603" s="440"/>
      <c r="AE14603" s="440"/>
      <c r="AF14603" s="440"/>
      <c r="AG14603" s="440"/>
      <c r="AH14603" s="440"/>
      <c r="AI14603" s="440"/>
      <c r="AJ14603" s="440"/>
    </row>
    <row r="14604" spans="29:36" x14ac:dyDescent="0.25">
      <c r="AC14604" s="440"/>
      <c r="AD14604" s="440"/>
      <c r="AE14604" s="440"/>
      <c r="AF14604" s="440"/>
      <c r="AG14604" s="440"/>
      <c r="AH14604" s="440"/>
      <c r="AI14604" s="440"/>
      <c r="AJ14604" s="440"/>
    </row>
    <row r="14605" spans="29:36" x14ac:dyDescent="0.25">
      <c r="AC14605" s="440"/>
      <c r="AD14605" s="440"/>
      <c r="AE14605" s="440"/>
      <c r="AF14605" s="440"/>
      <c r="AG14605" s="440"/>
      <c r="AH14605" s="440"/>
      <c r="AI14605" s="440"/>
      <c r="AJ14605" s="440"/>
    </row>
    <row r="14606" spans="29:36" x14ac:dyDescent="0.25">
      <c r="AC14606" s="440"/>
      <c r="AD14606" s="440"/>
      <c r="AE14606" s="440"/>
      <c r="AF14606" s="440"/>
      <c r="AG14606" s="440"/>
      <c r="AH14606" s="440"/>
      <c r="AI14606" s="440"/>
      <c r="AJ14606" s="440"/>
    </row>
    <row r="14607" spans="29:36" x14ac:dyDescent="0.25">
      <c r="AC14607" s="440"/>
      <c r="AD14607" s="440"/>
      <c r="AE14607" s="440"/>
      <c r="AF14607" s="440"/>
      <c r="AG14607" s="440"/>
      <c r="AH14607" s="440"/>
      <c r="AI14607" s="440"/>
      <c r="AJ14607" s="440"/>
    </row>
    <row r="14608" spans="29:36" x14ac:dyDescent="0.25">
      <c r="AC14608" s="440"/>
      <c r="AD14608" s="440"/>
      <c r="AE14608" s="440"/>
      <c r="AF14608" s="440"/>
      <c r="AG14608" s="440"/>
      <c r="AH14608" s="440"/>
      <c r="AI14608" s="440"/>
      <c r="AJ14608" s="440"/>
    </row>
    <row r="14609" spans="29:36" x14ac:dyDescent="0.25">
      <c r="AC14609" s="440"/>
      <c r="AD14609" s="440"/>
      <c r="AE14609" s="440"/>
      <c r="AF14609" s="440"/>
      <c r="AG14609" s="440"/>
      <c r="AH14609" s="440"/>
      <c r="AI14609" s="440"/>
      <c r="AJ14609" s="440"/>
    </row>
    <row r="14610" spans="29:36" x14ac:dyDescent="0.25">
      <c r="AC14610" s="440"/>
      <c r="AD14610" s="440"/>
      <c r="AE14610" s="440"/>
      <c r="AF14610" s="440"/>
      <c r="AG14610" s="440"/>
      <c r="AH14610" s="440"/>
      <c r="AI14610" s="440"/>
      <c r="AJ14610" s="440"/>
    </row>
    <row r="14611" spans="29:36" x14ac:dyDescent="0.25">
      <c r="AC14611" s="440"/>
      <c r="AD14611" s="440"/>
      <c r="AE14611" s="440"/>
      <c r="AF14611" s="440"/>
      <c r="AG14611" s="440"/>
      <c r="AH14611" s="440"/>
      <c r="AI14611" s="440"/>
      <c r="AJ14611" s="440"/>
    </row>
    <row r="14612" spans="29:36" x14ac:dyDescent="0.25">
      <c r="AC14612" s="440"/>
      <c r="AD14612" s="440"/>
      <c r="AE14612" s="440"/>
      <c r="AF14612" s="440"/>
      <c r="AG14612" s="440"/>
      <c r="AH14612" s="440"/>
      <c r="AI14612" s="440"/>
      <c r="AJ14612" s="440"/>
    </row>
    <row r="14613" spans="29:36" x14ac:dyDescent="0.25">
      <c r="AC14613" s="440"/>
      <c r="AD14613" s="440"/>
      <c r="AE14613" s="440"/>
      <c r="AF14613" s="440"/>
      <c r="AG14613" s="440"/>
      <c r="AH14613" s="440"/>
      <c r="AI14613" s="440"/>
      <c r="AJ14613" s="440"/>
    </row>
    <row r="14614" spans="29:36" x14ac:dyDescent="0.25">
      <c r="AC14614" s="440"/>
      <c r="AD14614" s="440"/>
      <c r="AE14614" s="440"/>
      <c r="AF14614" s="440"/>
      <c r="AG14614" s="440"/>
      <c r="AH14614" s="440"/>
      <c r="AI14614" s="440"/>
      <c r="AJ14614" s="440"/>
    </row>
    <row r="14615" spans="29:36" x14ac:dyDescent="0.25">
      <c r="AC14615" s="440"/>
      <c r="AD14615" s="440"/>
      <c r="AE14615" s="440"/>
      <c r="AF14615" s="440"/>
      <c r="AG14615" s="440"/>
      <c r="AH14615" s="440"/>
      <c r="AI14615" s="440"/>
      <c r="AJ14615" s="440"/>
    </row>
    <row r="14616" spans="29:36" x14ac:dyDescent="0.25">
      <c r="AC14616" s="440"/>
      <c r="AD14616" s="440"/>
      <c r="AE14616" s="440"/>
      <c r="AF14616" s="440"/>
      <c r="AG14616" s="440"/>
      <c r="AH14616" s="440"/>
      <c r="AI14616" s="440"/>
      <c r="AJ14616" s="440"/>
    </row>
    <row r="14617" spans="29:36" x14ac:dyDescent="0.25">
      <c r="AC14617" s="440"/>
      <c r="AD14617" s="440"/>
      <c r="AE14617" s="440"/>
      <c r="AF14617" s="440"/>
      <c r="AG14617" s="440"/>
      <c r="AH14617" s="440"/>
      <c r="AI14617" s="440"/>
      <c r="AJ14617" s="440"/>
    </row>
    <row r="14618" spans="29:36" x14ac:dyDescent="0.25">
      <c r="AC14618" s="440"/>
      <c r="AD14618" s="440"/>
      <c r="AE14618" s="440"/>
      <c r="AF14618" s="440"/>
      <c r="AG14618" s="440"/>
      <c r="AH14618" s="440"/>
      <c r="AI14618" s="440"/>
      <c r="AJ14618" s="440"/>
    </row>
    <row r="14619" spans="29:36" x14ac:dyDescent="0.25">
      <c r="AC14619" s="440"/>
      <c r="AD14619" s="440"/>
      <c r="AE14619" s="440"/>
      <c r="AF14619" s="440"/>
      <c r="AG14619" s="440"/>
      <c r="AH14619" s="440"/>
      <c r="AI14619" s="440"/>
      <c r="AJ14619" s="440"/>
    </row>
    <row r="14620" spans="29:36" x14ac:dyDescent="0.25">
      <c r="AC14620" s="440"/>
      <c r="AD14620" s="440"/>
      <c r="AE14620" s="440"/>
      <c r="AF14620" s="440"/>
      <c r="AG14620" s="440"/>
      <c r="AH14620" s="440"/>
      <c r="AI14620" s="440"/>
      <c r="AJ14620" s="440"/>
    </row>
    <row r="14621" spans="29:36" x14ac:dyDescent="0.25">
      <c r="AC14621" s="440"/>
      <c r="AD14621" s="440"/>
      <c r="AE14621" s="440"/>
      <c r="AF14621" s="440"/>
      <c r="AG14621" s="440"/>
      <c r="AH14621" s="440"/>
      <c r="AI14621" s="440"/>
      <c r="AJ14621" s="440"/>
    </row>
    <row r="14622" spans="29:36" x14ac:dyDescent="0.25">
      <c r="AC14622" s="440"/>
      <c r="AD14622" s="440"/>
      <c r="AE14622" s="440"/>
      <c r="AF14622" s="440"/>
      <c r="AG14622" s="440"/>
      <c r="AH14622" s="440"/>
      <c r="AI14622" s="440"/>
      <c r="AJ14622" s="440"/>
    </row>
    <row r="14623" spans="29:36" x14ac:dyDescent="0.25">
      <c r="AC14623" s="440"/>
      <c r="AD14623" s="440"/>
      <c r="AE14623" s="440"/>
      <c r="AF14623" s="440"/>
      <c r="AG14623" s="440"/>
      <c r="AH14623" s="440"/>
      <c r="AI14623" s="440"/>
      <c r="AJ14623" s="440"/>
    </row>
    <row r="14624" spans="29:36" x14ac:dyDescent="0.25">
      <c r="AC14624" s="440"/>
      <c r="AD14624" s="440"/>
      <c r="AE14624" s="440"/>
      <c r="AF14624" s="440"/>
      <c r="AG14624" s="440"/>
      <c r="AH14624" s="440"/>
      <c r="AI14624" s="440"/>
      <c r="AJ14624" s="440"/>
    </row>
    <row r="14625" spans="29:36" x14ac:dyDescent="0.25">
      <c r="AC14625" s="440"/>
      <c r="AD14625" s="440"/>
      <c r="AE14625" s="440"/>
      <c r="AF14625" s="440"/>
      <c r="AG14625" s="440"/>
      <c r="AH14625" s="440"/>
      <c r="AI14625" s="440"/>
      <c r="AJ14625" s="440"/>
    </row>
    <row r="14626" spans="29:36" x14ac:dyDescent="0.25">
      <c r="AC14626" s="440"/>
      <c r="AD14626" s="440"/>
      <c r="AE14626" s="440"/>
      <c r="AF14626" s="440"/>
      <c r="AG14626" s="440"/>
      <c r="AH14626" s="440"/>
      <c r="AI14626" s="440"/>
      <c r="AJ14626" s="440"/>
    </row>
    <row r="14627" spans="29:36" x14ac:dyDescent="0.25">
      <c r="AC14627" s="440"/>
      <c r="AD14627" s="440"/>
      <c r="AE14627" s="440"/>
      <c r="AF14627" s="440"/>
      <c r="AG14627" s="440"/>
      <c r="AH14627" s="440"/>
      <c r="AI14627" s="440"/>
      <c r="AJ14627" s="440"/>
    </row>
    <row r="14628" spans="29:36" x14ac:dyDescent="0.25">
      <c r="AC14628" s="440"/>
      <c r="AD14628" s="440"/>
      <c r="AE14628" s="440"/>
      <c r="AF14628" s="440"/>
      <c r="AG14628" s="440"/>
      <c r="AH14628" s="440"/>
      <c r="AI14628" s="440"/>
      <c r="AJ14628" s="440"/>
    </row>
    <row r="14629" spans="29:36" x14ac:dyDescent="0.25">
      <c r="AC14629" s="440"/>
      <c r="AD14629" s="440"/>
      <c r="AE14629" s="440"/>
      <c r="AF14629" s="440"/>
      <c r="AG14629" s="440"/>
      <c r="AH14629" s="440"/>
      <c r="AI14629" s="440"/>
      <c r="AJ14629" s="440"/>
    </row>
    <row r="14630" spans="29:36" x14ac:dyDescent="0.25">
      <c r="AC14630" s="440"/>
      <c r="AD14630" s="440"/>
      <c r="AE14630" s="440"/>
      <c r="AF14630" s="440"/>
      <c r="AG14630" s="440"/>
      <c r="AH14630" s="440"/>
      <c r="AI14630" s="440"/>
      <c r="AJ14630" s="440"/>
    </row>
    <row r="14631" spans="29:36" x14ac:dyDescent="0.25">
      <c r="AC14631" s="440"/>
      <c r="AD14631" s="440"/>
      <c r="AE14631" s="440"/>
      <c r="AF14631" s="440"/>
      <c r="AG14631" s="440"/>
      <c r="AH14631" s="440"/>
      <c r="AI14631" s="440"/>
      <c r="AJ14631" s="440"/>
    </row>
    <row r="14632" spans="29:36" x14ac:dyDescent="0.25">
      <c r="AC14632" s="440"/>
      <c r="AD14632" s="440"/>
      <c r="AE14632" s="440"/>
      <c r="AF14632" s="440"/>
      <c r="AG14632" s="440"/>
      <c r="AH14632" s="440"/>
      <c r="AI14632" s="440"/>
      <c r="AJ14632" s="440"/>
    </row>
    <row r="14633" spans="29:36" x14ac:dyDescent="0.25">
      <c r="AC14633" s="440"/>
      <c r="AD14633" s="440"/>
      <c r="AE14633" s="440"/>
      <c r="AF14633" s="440"/>
      <c r="AG14633" s="440"/>
      <c r="AH14633" s="440"/>
      <c r="AI14633" s="440"/>
      <c r="AJ14633" s="440"/>
    </row>
    <row r="14634" spans="29:36" x14ac:dyDescent="0.25">
      <c r="AC14634" s="440"/>
      <c r="AD14634" s="440"/>
      <c r="AE14634" s="440"/>
      <c r="AF14634" s="440"/>
      <c r="AG14634" s="440"/>
      <c r="AH14634" s="440"/>
      <c r="AI14634" s="440"/>
      <c r="AJ14634" s="440"/>
    </row>
    <row r="14635" spans="29:36" x14ac:dyDescent="0.25">
      <c r="AC14635" s="440"/>
      <c r="AD14635" s="440"/>
      <c r="AE14635" s="440"/>
      <c r="AF14635" s="440"/>
      <c r="AG14635" s="440"/>
      <c r="AH14635" s="440"/>
      <c r="AI14635" s="440"/>
      <c r="AJ14635" s="440"/>
    </row>
    <row r="14636" spans="29:36" x14ac:dyDescent="0.25">
      <c r="AC14636" s="440"/>
      <c r="AD14636" s="440"/>
      <c r="AE14636" s="440"/>
      <c r="AF14636" s="440"/>
      <c r="AG14636" s="440"/>
      <c r="AH14636" s="440"/>
      <c r="AI14636" s="440"/>
      <c r="AJ14636" s="440"/>
    </row>
    <row r="14637" spans="29:36" x14ac:dyDescent="0.25">
      <c r="AC14637" s="440"/>
      <c r="AD14637" s="440"/>
      <c r="AE14637" s="440"/>
      <c r="AF14637" s="440"/>
      <c r="AG14637" s="440"/>
      <c r="AH14637" s="440"/>
      <c r="AI14637" s="440"/>
      <c r="AJ14637" s="440"/>
    </row>
    <row r="14638" spans="29:36" x14ac:dyDescent="0.25">
      <c r="AC14638" s="440"/>
      <c r="AD14638" s="440"/>
      <c r="AE14638" s="440"/>
      <c r="AF14638" s="440"/>
      <c r="AG14638" s="440"/>
      <c r="AH14638" s="440"/>
      <c r="AI14638" s="440"/>
      <c r="AJ14638" s="440"/>
    </row>
    <row r="14639" spans="29:36" x14ac:dyDescent="0.25">
      <c r="AC14639" s="440"/>
      <c r="AD14639" s="440"/>
      <c r="AE14639" s="440"/>
      <c r="AF14639" s="440"/>
      <c r="AG14639" s="440"/>
      <c r="AH14639" s="440"/>
      <c r="AI14639" s="440"/>
      <c r="AJ14639" s="440"/>
    </row>
    <row r="14640" spans="29:36" x14ac:dyDescent="0.25">
      <c r="AC14640" s="440"/>
      <c r="AD14640" s="440"/>
      <c r="AE14640" s="440"/>
      <c r="AF14640" s="440"/>
      <c r="AG14640" s="440"/>
      <c r="AH14640" s="440"/>
      <c r="AI14640" s="440"/>
      <c r="AJ14640" s="440"/>
    </row>
    <row r="14641" spans="29:36" x14ac:dyDescent="0.25">
      <c r="AC14641" s="440"/>
      <c r="AD14641" s="440"/>
      <c r="AE14641" s="440"/>
      <c r="AF14641" s="440"/>
      <c r="AG14641" s="440"/>
      <c r="AH14641" s="440"/>
      <c r="AI14641" s="440"/>
      <c r="AJ14641" s="440"/>
    </row>
    <row r="14642" spans="29:36" x14ac:dyDescent="0.25">
      <c r="AC14642" s="440"/>
      <c r="AD14642" s="440"/>
      <c r="AE14642" s="440"/>
      <c r="AF14642" s="440"/>
      <c r="AG14642" s="440"/>
      <c r="AH14642" s="440"/>
      <c r="AI14642" s="440"/>
      <c r="AJ14642" s="440"/>
    </row>
    <row r="14643" spans="29:36" x14ac:dyDescent="0.25">
      <c r="AC14643" s="440"/>
      <c r="AD14643" s="440"/>
      <c r="AE14643" s="440"/>
      <c r="AF14643" s="440"/>
      <c r="AG14643" s="440"/>
      <c r="AH14643" s="440"/>
      <c r="AI14643" s="440"/>
      <c r="AJ14643" s="440"/>
    </row>
    <row r="14644" spans="29:36" x14ac:dyDescent="0.25">
      <c r="AC14644" s="440"/>
      <c r="AD14644" s="440"/>
      <c r="AE14644" s="440"/>
      <c r="AF14644" s="440"/>
      <c r="AG14644" s="440"/>
      <c r="AH14644" s="440"/>
      <c r="AI14644" s="440"/>
      <c r="AJ14644" s="440"/>
    </row>
    <row r="14645" spans="29:36" x14ac:dyDescent="0.25">
      <c r="AC14645" s="440"/>
      <c r="AD14645" s="440"/>
      <c r="AE14645" s="440"/>
      <c r="AF14645" s="440"/>
      <c r="AG14645" s="440"/>
      <c r="AH14645" s="440"/>
      <c r="AI14645" s="440"/>
      <c r="AJ14645" s="440"/>
    </row>
    <row r="14646" spans="29:36" x14ac:dyDescent="0.25">
      <c r="AC14646" s="440"/>
      <c r="AD14646" s="440"/>
      <c r="AE14646" s="440"/>
      <c r="AF14646" s="440"/>
      <c r="AG14646" s="440"/>
      <c r="AH14646" s="440"/>
      <c r="AI14646" s="440"/>
      <c r="AJ14646" s="440"/>
    </row>
    <row r="14647" spans="29:36" x14ac:dyDescent="0.25">
      <c r="AC14647" s="440"/>
      <c r="AD14647" s="440"/>
      <c r="AE14647" s="440"/>
      <c r="AF14647" s="440"/>
      <c r="AG14647" s="440"/>
      <c r="AH14647" s="440"/>
      <c r="AI14647" s="440"/>
      <c r="AJ14647" s="440"/>
    </row>
    <row r="14648" spans="29:36" x14ac:dyDescent="0.25">
      <c r="AC14648" s="440"/>
      <c r="AD14648" s="440"/>
      <c r="AE14648" s="440"/>
      <c r="AF14648" s="440"/>
      <c r="AG14648" s="440"/>
      <c r="AH14648" s="440"/>
      <c r="AI14648" s="440"/>
      <c r="AJ14648" s="440"/>
    </row>
    <row r="14649" spans="29:36" x14ac:dyDescent="0.25">
      <c r="AC14649" s="440"/>
      <c r="AD14649" s="440"/>
      <c r="AE14649" s="440"/>
      <c r="AF14649" s="440"/>
      <c r="AG14649" s="440"/>
      <c r="AH14649" s="440"/>
      <c r="AI14649" s="440"/>
      <c r="AJ14649" s="440"/>
    </row>
    <row r="14650" spans="29:36" x14ac:dyDescent="0.25">
      <c r="AC14650" s="440"/>
      <c r="AD14650" s="440"/>
      <c r="AE14650" s="440"/>
      <c r="AF14650" s="440"/>
      <c r="AG14650" s="440"/>
      <c r="AH14650" s="440"/>
      <c r="AI14650" s="440"/>
      <c r="AJ14650" s="440"/>
    </row>
    <row r="14651" spans="29:36" x14ac:dyDescent="0.25">
      <c r="AC14651" s="440"/>
      <c r="AD14651" s="440"/>
      <c r="AE14651" s="440"/>
      <c r="AF14651" s="440"/>
      <c r="AG14651" s="440"/>
      <c r="AH14651" s="440"/>
      <c r="AI14651" s="440"/>
      <c r="AJ14651" s="440"/>
    </row>
    <row r="14652" spans="29:36" x14ac:dyDescent="0.25">
      <c r="AC14652" s="440"/>
      <c r="AD14652" s="440"/>
      <c r="AE14652" s="440"/>
      <c r="AF14652" s="440"/>
      <c r="AG14652" s="440"/>
      <c r="AH14652" s="440"/>
      <c r="AI14652" s="440"/>
      <c r="AJ14652" s="440"/>
    </row>
    <row r="14653" spans="29:36" x14ac:dyDescent="0.25">
      <c r="AC14653" s="440"/>
      <c r="AD14653" s="440"/>
      <c r="AE14653" s="440"/>
      <c r="AF14653" s="440"/>
      <c r="AG14653" s="440"/>
      <c r="AH14653" s="440"/>
      <c r="AI14653" s="440"/>
      <c r="AJ14653" s="440"/>
    </row>
    <row r="14654" spans="29:36" x14ac:dyDescent="0.25">
      <c r="AC14654" s="440"/>
      <c r="AD14654" s="440"/>
      <c r="AE14654" s="440"/>
      <c r="AF14654" s="440"/>
      <c r="AG14654" s="440"/>
      <c r="AH14654" s="440"/>
      <c r="AI14654" s="440"/>
      <c r="AJ14654" s="440"/>
    </row>
    <row r="14655" spans="29:36" x14ac:dyDescent="0.25">
      <c r="AC14655" s="440"/>
      <c r="AD14655" s="440"/>
      <c r="AE14655" s="440"/>
      <c r="AF14655" s="440"/>
      <c r="AG14655" s="440"/>
      <c r="AH14655" s="440"/>
      <c r="AI14655" s="440"/>
      <c r="AJ14655" s="440"/>
    </row>
    <row r="14656" spans="29:36" x14ac:dyDescent="0.25">
      <c r="AC14656" s="440"/>
      <c r="AD14656" s="440"/>
      <c r="AE14656" s="440"/>
      <c r="AF14656" s="440"/>
      <c r="AG14656" s="440"/>
      <c r="AH14656" s="440"/>
      <c r="AI14656" s="440"/>
      <c r="AJ14656" s="440"/>
    </row>
    <row r="14657" spans="29:36" x14ac:dyDescent="0.25">
      <c r="AC14657" s="440"/>
      <c r="AD14657" s="440"/>
      <c r="AE14657" s="440"/>
      <c r="AF14657" s="440"/>
      <c r="AG14657" s="440"/>
      <c r="AH14657" s="440"/>
      <c r="AI14657" s="440"/>
      <c r="AJ14657" s="440"/>
    </row>
    <row r="14658" spans="29:36" x14ac:dyDescent="0.25">
      <c r="AC14658" s="440"/>
      <c r="AD14658" s="440"/>
      <c r="AE14658" s="440"/>
      <c r="AF14658" s="440"/>
      <c r="AG14658" s="440"/>
      <c r="AH14658" s="440"/>
      <c r="AI14658" s="440"/>
      <c r="AJ14658" s="440"/>
    </row>
    <row r="14659" spans="29:36" x14ac:dyDescent="0.25">
      <c r="AC14659" s="440"/>
      <c r="AD14659" s="440"/>
      <c r="AE14659" s="440"/>
      <c r="AF14659" s="440"/>
      <c r="AG14659" s="440"/>
      <c r="AH14659" s="440"/>
      <c r="AI14659" s="440"/>
      <c r="AJ14659" s="440"/>
    </row>
    <row r="14660" spans="29:36" x14ac:dyDescent="0.25">
      <c r="AC14660" s="440"/>
      <c r="AD14660" s="440"/>
      <c r="AE14660" s="440"/>
      <c r="AF14660" s="440"/>
      <c r="AG14660" s="440"/>
      <c r="AH14660" s="440"/>
      <c r="AI14660" s="440"/>
      <c r="AJ14660" s="440"/>
    </row>
    <row r="14661" spans="29:36" x14ac:dyDescent="0.25">
      <c r="AC14661" s="440"/>
      <c r="AD14661" s="440"/>
      <c r="AE14661" s="440"/>
      <c r="AF14661" s="440"/>
      <c r="AG14661" s="440"/>
      <c r="AH14661" s="440"/>
      <c r="AI14661" s="440"/>
      <c r="AJ14661" s="440"/>
    </row>
    <row r="14662" spans="29:36" x14ac:dyDescent="0.25">
      <c r="AC14662" s="440"/>
      <c r="AD14662" s="440"/>
      <c r="AE14662" s="440"/>
      <c r="AF14662" s="440"/>
      <c r="AG14662" s="440"/>
      <c r="AH14662" s="440"/>
      <c r="AI14662" s="440"/>
      <c r="AJ14662" s="440"/>
    </row>
    <row r="14663" spans="29:36" x14ac:dyDescent="0.25">
      <c r="AC14663" s="440"/>
      <c r="AD14663" s="440"/>
      <c r="AE14663" s="440"/>
      <c r="AF14663" s="440"/>
      <c r="AG14663" s="440"/>
      <c r="AH14663" s="440"/>
      <c r="AI14663" s="440"/>
      <c r="AJ14663" s="440"/>
    </row>
    <row r="14664" spans="29:36" x14ac:dyDescent="0.25">
      <c r="AC14664" s="440"/>
      <c r="AD14664" s="440"/>
      <c r="AE14664" s="440"/>
      <c r="AF14664" s="440"/>
      <c r="AG14664" s="440"/>
      <c r="AH14664" s="440"/>
      <c r="AI14664" s="440"/>
      <c r="AJ14664" s="440"/>
    </row>
    <row r="14665" spans="29:36" x14ac:dyDescent="0.25">
      <c r="AC14665" s="440"/>
      <c r="AD14665" s="440"/>
      <c r="AE14665" s="440"/>
      <c r="AF14665" s="440"/>
      <c r="AG14665" s="440"/>
      <c r="AH14665" s="440"/>
      <c r="AI14665" s="440"/>
      <c r="AJ14665" s="440"/>
    </row>
    <row r="14666" spans="29:36" x14ac:dyDescent="0.25">
      <c r="AC14666" s="440"/>
      <c r="AD14666" s="440"/>
      <c r="AE14666" s="440"/>
      <c r="AF14666" s="440"/>
      <c r="AG14666" s="440"/>
      <c r="AH14666" s="440"/>
      <c r="AI14666" s="440"/>
      <c r="AJ14666" s="440"/>
    </row>
    <row r="14667" spans="29:36" x14ac:dyDescent="0.25">
      <c r="AC14667" s="440"/>
      <c r="AD14667" s="440"/>
      <c r="AE14667" s="440"/>
      <c r="AF14667" s="440"/>
      <c r="AG14667" s="440"/>
      <c r="AH14667" s="440"/>
      <c r="AI14667" s="440"/>
      <c r="AJ14667" s="440"/>
    </row>
    <row r="14668" spans="29:36" x14ac:dyDescent="0.25">
      <c r="AC14668" s="440"/>
      <c r="AD14668" s="440"/>
      <c r="AE14668" s="440"/>
      <c r="AF14668" s="440"/>
      <c r="AG14668" s="440"/>
      <c r="AH14668" s="440"/>
      <c r="AI14668" s="440"/>
      <c r="AJ14668" s="440"/>
    </row>
    <row r="14669" spans="29:36" x14ac:dyDescent="0.25">
      <c r="AC14669" s="440"/>
      <c r="AD14669" s="440"/>
      <c r="AE14669" s="440"/>
      <c r="AF14669" s="440"/>
      <c r="AG14669" s="440"/>
      <c r="AH14669" s="440"/>
      <c r="AI14669" s="440"/>
      <c r="AJ14669" s="440"/>
    </row>
    <row r="14670" spans="29:36" x14ac:dyDescent="0.25">
      <c r="AC14670" s="440"/>
      <c r="AD14670" s="440"/>
      <c r="AE14670" s="440"/>
      <c r="AF14670" s="440"/>
      <c r="AG14670" s="440"/>
      <c r="AH14670" s="440"/>
      <c r="AI14670" s="440"/>
      <c r="AJ14670" s="440"/>
    </row>
    <row r="14671" spans="29:36" x14ac:dyDescent="0.25">
      <c r="AC14671" s="440"/>
      <c r="AD14671" s="440"/>
      <c r="AE14671" s="440"/>
      <c r="AF14671" s="440"/>
      <c r="AG14671" s="440"/>
      <c r="AH14671" s="440"/>
      <c r="AI14671" s="440"/>
      <c r="AJ14671" s="440"/>
    </row>
    <row r="14672" spans="29:36" x14ac:dyDescent="0.25">
      <c r="AC14672" s="440"/>
      <c r="AD14672" s="440"/>
      <c r="AE14672" s="440"/>
      <c r="AF14672" s="440"/>
      <c r="AG14672" s="440"/>
      <c r="AH14672" s="440"/>
      <c r="AI14672" s="440"/>
      <c r="AJ14672" s="440"/>
    </row>
    <row r="14673" spans="29:36" x14ac:dyDescent="0.25">
      <c r="AC14673" s="440"/>
      <c r="AD14673" s="440"/>
      <c r="AE14673" s="440"/>
      <c r="AF14673" s="440"/>
      <c r="AG14673" s="440"/>
      <c r="AH14673" s="440"/>
      <c r="AI14673" s="440"/>
      <c r="AJ14673" s="440"/>
    </row>
    <row r="14674" spans="29:36" x14ac:dyDescent="0.25">
      <c r="AC14674" s="440"/>
      <c r="AD14674" s="440"/>
      <c r="AE14674" s="440"/>
      <c r="AF14674" s="440"/>
      <c r="AG14674" s="440"/>
      <c r="AH14674" s="440"/>
      <c r="AI14674" s="440"/>
      <c r="AJ14674" s="440"/>
    </row>
    <row r="14675" spans="29:36" x14ac:dyDescent="0.25">
      <c r="AC14675" s="440"/>
      <c r="AD14675" s="440"/>
      <c r="AE14675" s="440"/>
      <c r="AF14675" s="440"/>
      <c r="AG14675" s="440"/>
      <c r="AH14675" s="440"/>
      <c r="AI14675" s="440"/>
      <c r="AJ14675" s="440"/>
    </row>
    <row r="14676" spans="29:36" x14ac:dyDescent="0.25">
      <c r="AC14676" s="440"/>
      <c r="AD14676" s="440"/>
      <c r="AE14676" s="440"/>
      <c r="AF14676" s="440"/>
      <c r="AG14676" s="440"/>
      <c r="AH14676" s="440"/>
      <c r="AI14676" s="440"/>
      <c r="AJ14676" s="440"/>
    </row>
    <row r="14677" spans="29:36" x14ac:dyDescent="0.25">
      <c r="AC14677" s="440"/>
      <c r="AD14677" s="440"/>
      <c r="AE14677" s="440"/>
      <c r="AF14677" s="440"/>
      <c r="AG14677" s="440"/>
      <c r="AH14677" s="440"/>
      <c r="AI14677" s="440"/>
      <c r="AJ14677" s="440"/>
    </row>
    <row r="14678" spans="29:36" x14ac:dyDescent="0.25">
      <c r="AC14678" s="440"/>
      <c r="AD14678" s="440"/>
      <c r="AE14678" s="440"/>
      <c r="AF14678" s="440"/>
      <c r="AG14678" s="440"/>
      <c r="AH14678" s="440"/>
      <c r="AI14678" s="440"/>
      <c r="AJ14678" s="440"/>
    </row>
    <row r="14679" spans="29:36" x14ac:dyDescent="0.25">
      <c r="AC14679" s="440"/>
      <c r="AD14679" s="440"/>
      <c r="AE14679" s="440"/>
      <c r="AF14679" s="440"/>
      <c r="AG14679" s="440"/>
      <c r="AH14679" s="440"/>
      <c r="AI14679" s="440"/>
      <c r="AJ14679" s="440"/>
    </row>
    <row r="14680" spans="29:36" x14ac:dyDescent="0.25">
      <c r="AC14680" s="440"/>
      <c r="AD14680" s="440"/>
      <c r="AE14680" s="440"/>
      <c r="AF14680" s="440"/>
      <c r="AG14680" s="440"/>
      <c r="AH14680" s="440"/>
      <c r="AI14680" s="440"/>
      <c r="AJ14680" s="440"/>
    </row>
    <row r="14681" spans="29:36" x14ac:dyDescent="0.25">
      <c r="AC14681" s="440"/>
      <c r="AD14681" s="440"/>
      <c r="AE14681" s="440"/>
      <c r="AF14681" s="440"/>
      <c r="AG14681" s="440"/>
      <c r="AH14681" s="440"/>
      <c r="AI14681" s="440"/>
      <c r="AJ14681" s="440"/>
    </row>
    <row r="14682" spans="29:36" x14ac:dyDescent="0.25">
      <c r="AC14682" s="440"/>
      <c r="AD14682" s="440"/>
      <c r="AE14682" s="440"/>
      <c r="AF14682" s="440"/>
      <c r="AG14682" s="440"/>
      <c r="AH14682" s="440"/>
      <c r="AI14682" s="440"/>
      <c r="AJ14682" s="440"/>
    </row>
    <row r="14683" spans="29:36" x14ac:dyDescent="0.25">
      <c r="AC14683" s="440"/>
      <c r="AD14683" s="440"/>
      <c r="AE14683" s="440"/>
      <c r="AF14683" s="440"/>
      <c r="AG14683" s="440"/>
      <c r="AH14683" s="440"/>
      <c r="AI14683" s="440"/>
      <c r="AJ14683" s="440"/>
    </row>
    <row r="14684" spans="29:36" x14ac:dyDescent="0.25">
      <c r="AC14684" s="440"/>
      <c r="AD14684" s="440"/>
      <c r="AE14684" s="440"/>
      <c r="AF14684" s="440"/>
      <c r="AG14684" s="440"/>
      <c r="AH14684" s="440"/>
      <c r="AI14684" s="440"/>
      <c r="AJ14684" s="440"/>
    </row>
    <row r="14685" spans="29:36" x14ac:dyDescent="0.25">
      <c r="AC14685" s="440"/>
      <c r="AD14685" s="440"/>
      <c r="AE14685" s="440"/>
      <c r="AF14685" s="440"/>
      <c r="AG14685" s="440"/>
      <c r="AH14685" s="440"/>
      <c r="AI14685" s="440"/>
      <c r="AJ14685" s="440"/>
    </row>
    <row r="14686" spans="29:36" x14ac:dyDescent="0.25">
      <c r="AC14686" s="440"/>
      <c r="AD14686" s="440"/>
      <c r="AE14686" s="440"/>
      <c r="AF14686" s="440"/>
      <c r="AG14686" s="440"/>
      <c r="AH14686" s="440"/>
      <c r="AI14686" s="440"/>
      <c r="AJ14686" s="440"/>
    </row>
    <row r="14687" spans="29:36" x14ac:dyDescent="0.25">
      <c r="AC14687" s="440"/>
      <c r="AD14687" s="440"/>
      <c r="AE14687" s="440"/>
      <c r="AF14687" s="440"/>
      <c r="AG14687" s="440"/>
      <c r="AH14687" s="440"/>
      <c r="AI14687" s="440"/>
      <c r="AJ14687" s="440"/>
    </row>
    <row r="14688" spans="29:36" x14ac:dyDescent="0.25">
      <c r="AC14688" s="440"/>
      <c r="AD14688" s="440"/>
      <c r="AE14688" s="440"/>
      <c r="AF14688" s="440"/>
      <c r="AG14688" s="440"/>
      <c r="AH14688" s="440"/>
      <c r="AI14688" s="440"/>
      <c r="AJ14688" s="440"/>
    </row>
    <row r="14689" spans="29:36" x14ac:dyDescent="0.25">
      <c r="AC14689" s="440"/>
      <c r="AD14689" s="440"/>
      <c r="AE14689" s="440"/>
      <c r="AF14689" s="440"/>
      <c r="AG14689" s="440"/>
      <c r="AH14689" s="440"/>
      <c r="AI14689" s="440"/>
      <c r="AJ14689" s="440"/>
    </row>
    <row r="14690" spans="29:36" x14ac:dyDescent="0.25">
      <c r="AC14690" s="440"/>
      <c r="AD14690" s="440"/>
      <c r="AE14690" s="440"/>
      <c r="AF14690" s="440"/>
      <c r="AG14690" s="440"/>
      <c r="AH14690" s="440"/>
      <c r="AI14690" s="440"/>
      <c r="AJ14690" s="440"/>
    </row>
    <row r="14691" spans="29:36" x14ac:dyDescent="0.25">
      <c r="AC14691" s="440"/>
      <c r="AD14691" s="440"/>
      <c r="AE14691" s="440"/>
      <c r="AF14691" s="440"/>
      <c r="AG14691" s="440"/>
      <c r="AH14691" s="440"/>
      <c r="AI14691" s="440"/>
      <c r="AJ14691" s="440"/>
    </row>
    <row r="14692" spans="29:36" x14ac:dyDescent="0.25">
      <c r="AC14692" s="440"/>
      <c r="AD14692" s="440"/>
      <c r="AE14692" s="440"/>
      <c r="AF14692" s="440"/>
      <c r="AG14692" s="440"/>
      <c r="AH14692" s="440"/>
      <c r="AI14692" s="440"/>
      <c r="AJ14692" s="440"/>
    </row>
    <row r="14693" spans="29:36" x14ac:dyDescent="0.25">
      <c r="AC14693" s="440"/>
      <c r="AD14693" s="440"/>
      <c r="AE14693" s="440"/>
      <c r="AF14693" s="440"/>
      <c r="AG14693" s="440"/>
      <c r="AH14693" s="440"/>
      <c r="AI14693" s="440"/>
      <c r="AJ14693" s="440"/>
    </row>
    <row r="14694" spans="29:36" x14ac:dyDescent="0.25">
      <c r="AC14694" s="440"/>
      <c r="AD14694" s="440"/>
      <c r="AE14694" s="440"/>
      <c r="AF14694" s="440"/>
      <c r="AG14694" s="440"/>
      <c r="AH14694" s="440"/>
      <c r="AI14694" s="440"/>
      <c r="AJ14694" s="440"/>
    </row>
    <row r="14695" spans="29:36" x14ac:dyDescent="0.25">
      <c r="AC14695" s="440"/>
      <c r="AD14695" s="440"/>
      <c r="AE14695" s="440"/>
      <c r="AF14695" s="440"/>
      <c r="AG14695" s="440"/>
      <c r="AH14695" s="440"/>
      <c r="AI14695" s="440"/>
      <c r="AJ14695" s="440"/>
    </row>
    <row r="14696" spans="29:36" x14ac:dyDescent="0.25">
      <c r="AC14696" s="440"/>
      <c r="AD14696" s="440"/>
      <c r="AE14696" s="440"/>
      <c r="AF14696" s="440"/>
      <c r="AG14696" s="440"/>
      <c r="AH14696" s="440"/>
      <c r="AI14696" s="440"/>
      <c r="AJ14696" s="440"/>
    </row>
    <row r="14697" spans="29:36" x14ac:dyDescent="0.25">
      <c r="AC14697" s="440"/>
      <c r="AD14697" s="440"/>
      <c r="AE14697" s="440"/>
      <c r="AF14697" s="440"/>
      <c r="AG14697" s="440"/>
      <c r="AH14697" s="440"/>
      <c r="AI14697" s="440"/>
      <c r="AJ14697" s="440"/>
    </row>
    <row r="14698" spans="29:36" x14ac:dyDescent="0.25">
      <c r="AC14698" s="440"/>
      <c r="AD14698" s="440"/>
      <c r="AE14698" s="440"/>
      <c r="AF14698" s="440"/>
      <c r="AG14698" s="440"/>
      <c r="AH14698" s="440"/>
      <c r="AI14698" s="440"/>
      <c r="AJ14698" s="440"/>
    </row>
    <row r="14699" spans="29:36" x14ac:dyDescent="0.25">
      <c r="AC14699" s="440"/>
      <c r="AD14699" s="440"/>
      <c r="AE14699" s="440"/>
      <c r="AF14699" s="440"/>
      <c r="AG14699" s="440"/>
      <c r="AH14699" s="440"/>
      <c r="AI14699" s="440"/>
      <c r="AJ14699" s="440"/>
    </row>
    <row r="14700" spans="29:36" x14ac:dyDescent="0.25">
      <c r="AC14700" s="440"/>
      <c r="AD14700" s="440"/>
      <c r="AE14700" s="440"/>
      <c r="AF14700" s="440"/>
      <c r="AG14700" s="440"/>
      <c r="AH14700" s="440"/>
      <c r="AI14700" s="440"/>
      <c r="AJ14700" s="440"/>
    </row>
    <row r="14701" spans="29:36" x14ac:dyDescent="0.25">
      <c r="AC14701" s="440"/>
      <c r="AD14701" s="440"/>
      <c r="AE14701" s="440"/>
      <c r="AF14701" s="440"/>
      <c r="AG14701" s="440"/>
      <c r="AH14701" s="440"/>
      <c r="AI14701" s="440"/>
      <c r="AJ14701" s="440"/>
    </row>
    <row r="14702" spans="29:36" x14ac:dyDescent="0.25">
      <c r="AC14702" s="440"/>
      <c r="AD14702" s="440"/>
      <c r="AE14702" s="440"/>
      <c r="AF14702" s="440"/>
      <c r="AG14702" s="440"/>
      <c r="AH14702" s="440"/>
      <c r="AI14702" s="440"/>
      <c r="AJ14702" s="440"/>
    </row>
    <row r="14703" spans="29:36" x14ac:dyDescent="0.25">
      <c r="AC14703" s="440"/>
      <c r="AD14703" s="440"/>
      <c r="AE14703" s="440"/>
      <c r="AF14703" s="440"/>
      <c r="AG14703" s="440"/>
      <c r="AH14703" s="440"/>
      <c r="AI14703" s="440"/>
      <c r="AJ14703" s="440"/>
    </row>
    <row r="14704" spans="29:36" x14ac:dyDescent="0.25">
      <c r="AC14704" s="440"/>
      <c r="AD14704" s="440"/>
      <c r="AE14704" s="440"/>
      <c r="AF14704" s="440"/>
      <c r="AG14704" s="440"/>
      <c r="AH14704" s="440"/>
      <c r="AI14704" s="440"/>
      <c r="AJ14704" s="440"/>
    </row>
    <row r="14705" spans="29:36" x14ac:dyDescent="0.25">
      <c r="AC14705" s="440"/>
      <c r="AD14705" s="440"/>
      <c r="AE14705" s="440"/>
      <c r="AF14705" s="440"/>
      <c r="AG14705" s="440"/>
      <c r="AH14705" s="440"/>
      <c r="AI14705" s="440"/>
      <c r="AJ14705" s="440"/>
    </row>
    <row r="14706" spans="29:36" x14ac:dyDescent="0.25">
      <c r="AC14706" s="440"/>
      <c r="AD14706" s="440"/>
      <c r="AE14706" s="440"/>
      <c r="AF14706" s="440"/>
      <c r="AG14706" s="440"/>
      <c r="AH14706" s="440"/>
      <c r="AI14706" s="440"/>
      <c r="AJ14706" s="440"/>
    </row>
    <row r="14707" spans="29:36" x14ac:dyDescent="0.25">
      <c r="AC14707" s="440"/>
      <c r="AD14707" s="440"/>
      <c r="AE14707" s="440"/>
      <c r="AF14707" s="440"/>
      <c r="AG14707" s="440"/>
      <c r="AH14707" s="440"/>
      <c r="AI14707" s="440"/>
      <c r="AJ14707" s="440"/>
    </row>
    <row r="14708" spans="29:36" x14ac:dyDescent="0.25">
      <c r="AC14708" s="440"/>
      <c r="AD14708" s="440"/>
      <c r="AE14708" s="440"/>
      <c r="AF14708" s="440"/>
      <c r="AG14708" s="440"/>
      <c r="AH14708" s="440"/>
      <c r="AI14708" s="440"/>
      <c r="AJ14708" s="440"/>
    </row>
    <row r="14709" spans="29:36" x14ac:dyDescent="0.25">
      <c r="AC14709" s="440"/>
      <c r="AD14709" s="440"/>
      <c r="AE14709" s="440"/>
      <c r="AF14709" s="440"/>
      <c r="AG14709" s="440"/>
      <c r="AH14709" s="440"/>
      <c r="AI14709" s="440"/>
      <c r="AJ14709" s="440"/>
    </row>
    <row r="14710" spans="29:36" x14ac:dyDescent="0.25">
      <c r="AC14710" s="440"/>
      <c r="AD14710" s="440"/>
      <c r="AE14710" s="440"/>
      <c r="AF14710" s="440"/>
      <c r="AG14710" s="440"/>
      <c r="AH14710" s="440"/>
      <c r="AI14710" s="440"/>
      <c r="AJ14710" s="440"/>
    </row>
    <row r="14711" spans="29:36" x14ac:dyDescent="0.25">
      <c r="AC14711" s="440"/>
      <c r="AD14711" s="440"/>
      <c r="AE14711" s="440"/>
      <c r="AF14711" s="440"/>
      <c r="AG14711" s="440"/>
      <c r="AH14711" s="440"/>
      <c r="AI14711" s="440"/>
      <c r="AJ14711" s="440"/>
    </row>
    <row r="14712" spans="29:36" x14ac:dyDescent="0.25">
      <c r="AC14712" s="440"/>
      <c r="AD14712" s="440"/>
      <c r="AE14712" s="440"/>
      <c r="AF14712" s="440"/>
      <c r="AG14712" s="440"/>
      <c r="AH14712" s="440"/>
      <c r="AI14712" s="440"/>
      <c r="AJ14712" s="440"/>
    </row>
    <row r="14713" spans="29:36" x14ac:dyDescent="0.25">
      <c r="AC14713" s="440"/>
      <c r="AD14713" s="440"/>
      <c r="AE14713" s="440"/>
      <c r="AF14713" s="440"/>
      <c r="AG14713" s="440"/>
      <c r="AH14713" s="440"/>
      <c r="AI14713" s="440"/>
      <c r="AJ14713" s="440"/>
    </row>
    <row r="14714" spans="29:36" x14ac:dyDescent="0.25">
      <c r="AC14714" s="440"/>
      <c r="AD14714" s="440"/>
      <c r="AE14714" s="440"/>
      <c r="AF14714" s="440"/>
      <c r="AG14714" s="440"/>
      <c r="AH14714" s="440"/>
      <c r="AI14714" s="440"/>
      <c r="AJ14714" s="440"/>
    </row>
    <row r="14715" spans="29:36" x14ac:dyDescent="0.25">
      <c r="AC14715" s="440"/>
      <c r="AD14715" s="440"/>
      <c r="AE14715" s="440"/>
      <c r="AF14715" s="440"/>
      <c r="AG14715" s="440"/>
      <c r="AH14715" s="440"/>
      <c r="AI14715" s="440"/>
      <c r="AJ14715" s="440"/>
    </row>
    <row r="14716" spans="29:36" x14ac:dyDescent="0.25">
      <c r="AC14716" s="440"/>
      <c r="AD14716" s="440"/>
      <c r="AE14716" s="440"/>
      <c r="AF14716" s="440"/>
      <c r="AG14716" s="440"/>
      <c r="AH14716" s="440"/>
      <c r="AI14716" s="440"/>
      <c r="AJ14716" s="440"/>
    </row>
    <row r="14717" spans="29:36" x14ac:dyDescent="0.25">
      <c r="AC14717" s="440"/>
      <c r="AD14717" s="440"/>
      <c r="AE14717" s="440"/>
      <c r="AF14717" s="440"/>
      <c r="AG14717" s="440"/>
      <c r="AH14717" s="440"/>
      <c r="AI14717" s="440"/>
      <c r="AJ14717" s="440"/>
    </row>
    <row r="14718" spans="29:36" x14ac:dyDescent="0.25">
      <c r="AC14718" s="440"/>
      <c r="AD14718" s="440"/>
      <c r="AE14718" s="440"/>
      <c r="AF14718" s="440"/>
      <c r="AG14718" s="440"/>
      <c r="AH14718" s="440"/>
      <c r="AI14718" s="440"/>
      <c r="AJ14718" s="440"/>
    </row>
    <row r="14719" spans="29:36" x14ac:dyDescent="0.25">
      <c r="AC14719" s="440"/>
      <c r="AD14719" s="440"/>
      <c r="AE14719" s="440"/>
      <c r="AF14719" s="440"/>
      <c r="AG14719" s="440"/>
      <c r="AH14719" s="440"/>
      <c r="AI14719" s="440"/>
      <c r="AJ14719" s="440"/>
    </row>
    <row r="14720" spans="29:36" x14ac:dyDescent="0.25">
      <c r="AC14720" s="440"/>
      <c r="AD14720" s="440"/>
      <c r="AE14720" s="440"/>
      <c r="AF14720" s="440"/>
      <c r="AG14720" s="440"/>
      <c r="AH14720" s="440"/>
      <c r="AI14720" s="440"/>
      <c r="AJ14720" s="440"/>
    </row>
    <row r="14721" spans="29:36" x14ac:dyDescent="0.25">
      <c r="AC14721" s="440"/>
      <c r="AD14721" s="440"/>
      <c r="AE14721" s="440"/>
      <c r="AF14721" s="440"/>
      <c r="AG14721" s="440"/>
      <c r="AH14721" s="440"/>
      <c r="AI14721" s="440"/>
      <c r="AJ14721" s="440"/>
    </row>
    <row r="14722" spans="29:36" x14ac:dyDescent="0.25">
      <c r="AC14722" s="440"/>
      <c r="AD14722" s="440"/>
      <c r="AE14722" s="440"/>
      <c r="AF14722" s="440"/>
      <c r="AG14722" s="440"/>
      <c r="AH14722" s="440"/>
      <c r="AI14722" s="440"/>
      <c r="AJ14722" s="440"/>
    </row>
    <row r="14723" spans="29:36" x14ac:dyDescent="0.25">
      <c r="AC14723" s="440"/>
      <c r="AD14723" s="440"/>
      <c r="AE14723" s="440"/>
      <c r="AF14723" s="440"/>
      <c r="AG14723" s="440"/>
      <c r="AH14723" s="440"/>
      <c r="AI14723" s="440"/>
      <c r="AJ14723" s="440"/>
    </row>
    <row r="14724" spans="29:36" x14ac:dyDescent="0.25">
      <c r="AC14724" s="440"/>
      <c r="AD14724" s="440"/>
      <c r="AE14724" s="440"/>
      <c r="AF14724" s="440"/>
      <c r="AG14724" s="440"/>
      <c r="AH14724" s="440"/>
      <c r="AI14724" s="440"/>
      <c r="AJ14724" s="440"/>
    </row>
    <row r="14725" spans="29:36" x14ac:dyDescent="0.25">
      <c r="AC14725" s="440"/>
      <c r="AD14725" s="440"/>
      <c r="AE14725" s="440"/>
      <c r="AF14725" s="440"/>
      <c r="AG14725" s="440"/>
      <c r="AH14725" s="440"/>
      <c r="AI14725" s="440"/>
      <c r="AJ14725" s="440"/>
    </row>
    <row r="14726" spans="29:36" x14ac:dyDescent="0.25">
      <c r="AC14726" s="440"/>
      <c r="AD14726" s="440"/>
      <c r="AE14726" s="440"/>
      <c r="AF14726" s="440"/>
      <c r="AG14726" s="440"/>
      <c r="AH14726" s="440"/>
      <c r="AI14726" s="440"/>
      <c r="AJ14726" s="440"/>
    </row>
    <row r="14727" spans="29:36" x14ac:dyDescent="0.25">
      <c r="AC14727" s="440"/>
      <c r="AD14727" s="440"/>
      <c r="AE14727" s="440"/>
      <c r="AF14727" s="440"/>
      <c r="AG14727" s="440"/>
      <c r="AH14727" s="440"/>
      <c r="AI14727" s="440"/>
      <c r="AJ14727" s="440"/>
    </row>
    <row r="14728" spans="29:36" x14ac:dyDescent="0.25">
      <c r="AC14728" s="440"/>
      <c r="AD14728" s="440"/>
      <c r="AE14728" s="440"/>
      <c r="AF14728" s="440"/>
      <c r="AG14728" s="440"/>
      <c r="AH14728" s="440"/>
      <c r="AI14728" s="440"/>
      <c r="AJ14728" s="440"/>
    </row>
    <row r="14729" spans="29:36" x14ac:dyDescent="0.25">
      <c r="AC14729" s="440"/>
      <c r="AD14729" s="440"/>
      <c r="AE14729" s="440"/>
      <c r="AF14729" s="440"/>
      <c r="AG14729" s="440"/>
      <c r="AH14729" s="440"/>
      <c r="AI14729" s="440"/>
      <c r="AJ14729" s="440"/>
    </row>
    <row r="14730" spans="29:36" x14ac:dyDescent="0.25">
      <c r="AC14730" s="440"/>
      <c r="AD14730" s="440"/>
      <c r="AE14730" s="440"/>
      <c r="AF14730" s="440"/>
      <c r="AG14730" s="440"/>
      <c r="AH14730" s="440"/>
      <c r="AI14730" s="440"/>
      <c r="AJ14730" s="440"/>
    </row>
    <row r="14731" spans="29:36" x14ac:dyDescent="0.25">
      <c r="AC14731" s="440"/>
      <c r="AD14731" s="440"/>
      <c r="AE14731" s="440"/>
      <c r="AF14731" s="440"/>
      <c r="AG14731" s="440"/>
      <c r="AH14731" s="440"/>
      <c r="AI14731" s="440"/>
      <c r="AJ14731" s="440"/>
    </row>
    <row r="14732" spans="29:36" x14ac:dyDescent="0.25">
      <c r="AC14732" s="440"/>
      <c r="AD14732" s="440"/>
      <c r="AE14732" s="440"/>
      <c r="AF14732" s="440"/>
      <c r="AG14732" s="440"/>
      <c r="AH14732" s="440"/>
      <c r="AI14732" s="440"/>
      <c r="AJ14732" s="440"/>
    </row>
    <row r="14733" spans="29:36" x14ac:dyDescent="0.25">
      <c r="AC14733" s="440"/>
      <c r="AD14733" s="440"/>
      <c r="AE14733" s="440"/>
      <c r="AF14733" s="440"/>
      <c r="AG14733" s="440"/>
      <c r="AH14733" s="440"/>
      <c r="AI14733" s="440"/>
      <c r="AJ14733" s="440"/>
    </row>
    <row r="14734" spans="29:36" x14ac:dyDescent="0.25">
      <c r="AC14734" s="440"/>
      <c r="AD14734" s="440"/>
      <c r="AE14734" s="440"/>
      <c r="AF14734" s="440"/>
      <c r="AG14734" s="440"/>
      <c r="AH14734" s="440"/>
      <c r="AI14734" s="440"/>
      <c r="AJ14734" s="440"/>
    </row>
    <row r="14735" spans="29:36" x14ac:dyDescent="0.25">
      <c r="AC14735" s="440"/>
      <c r="AD14735" s="440"/>
      <c r="AE14735" s="440"/>
      <c r="AF14735" s="440"/>
      <c r="AG14735" s="440"/>
      <c r="AH14735" s="440"/>
      <c r="AI14735" s="440"/>
      <c r="AJ14735" s="440"/>
    </row>
    <row r="14736" spans="29:36" x14ac:dyDescent="0.25">
      <c r="AC14736" s="440"/>
      <c r="AD14736" s="440"/>
      <c r="AE14736" s="440"/>
      <c r="AF14736" s="440"/>
      <c r="AG14736" s="440"/>
      <c r="AH14736" s="440"/>
      <c r="AI14736" s="440"/>
      <c r="AJ14736" s="440"/>
    </row>
    <row r="14737" spans="29:36" x14ac:dyDescent="0.25">
      <c r="AC14737" s="440"/>
      <c r="AD14737" s="440"/>
      <c r="AE14737" s="440"/>
      <c r="AF14737" s="440"/>
      <c r="AG14737" s="440"/>
      <c r="AH14737" s="440"/>
      <c r="AI14737" s="440"/>
      <c r="AJ14737" s="440"/>
    </row>
    <row r="14738" spans="29:36" x14ac:dyDescent="0.25">
      <c r="AC14738" s="440"/>
      <c r="AD14738" s="440"/>
      <c r="AE14738" s="440"/>
      <c r="AF14738" s="440"/>
      <c r="AG14738" s="440"/>
      <c r="AH14738" s="440"/>
      <c r="AI14738" s="440"/>
      <c r="AJ14738" s="440"/>
    </row>
    <row r="14739" spans="29:36" x14ac:dyDescent="0.25">
      <c r="AC14739" s="440"/>
      <c r="AD14739" s="440"/>
      <c r="AE14739" s="440"/>
      <c r="AF14739" s="440"/>
      <c r="AG14739" s="440"/>
      <c r="AH14739" s="440"/>
      <c r="AI14739" s="440"/>
      <c r="AJ14739" s="440"/>
    </row>
    <row r="14740" spans="29:36" x14ac:dyDescent="0.25">
      <c r="AC14740" s="440"/>
      <c r="AD14740" s="440"/>
      <c r="AE14740" s="440"/>
      <c r="AF14740" s="440"/>
      <c r="AG14740" s="440"/>
      <c r="AH14740" s="440"/>
      <c r="AI14740" s="440"/>
      <c r="AJ14740" s="440"/>
    </row>
    <row r="14741" spans="29:36" x14ac:dyDescent="0.25">
      <c r="AC14741" s="440"/>
      <c r="AD14741" s="440"/>
      <c r="AE14741" s="440"/>
      <c r="AF14741" s="440"/>
      <c r="AG14741" s="440"/>
      <c r="AH14741" s="440"/>
      <c r="AI14741" s="440"/>
      <c r="AJ14741" s="440"/>
    </row>
    <row r="14742" spans="29:36" x14ac:dyDescent="0.25">
      <c r="AC14742" s="440"/>
      <c r="AD14742" s="440"/>
      <c r="AE14742" s="440"/>
      <c r="AF14742" s="440"/>
      <c r="AG14742" s="440"/>
      <c r="AH14742" s="440"/>
      <c r="AI14742" s="440"/>
      <c r="AJ14742" s="440"/>
    </row>
    <row r="14743" spans="29:36" x14ac:dyDescent="0.25">
      <c r="AC14743" s="440"/>
      <c r="AD14743" s="440"/>
      <c r="AE14743" s="440"/>
      <c r="AF14743" s="440"/>
      <c r="AG14743" s="440"/>
      <c r="AH14743" s="440"/>
      <c r="AI14743" s="440"/>
      <c r="AJ14743" s="440"/>
    </row>
    <row r="14744" spans="29:36" x14ac:dyDescent="0.25">
      <c r="AC14744" s="440"/>
      <c r="AD14744" s="440"/>
      <c r="AE14744" s="440"/>
      <c r="AF14744" s="440"/>
      <c r="AG14744" s="440"/>
      <c r="AH14744" s="440"/>
      <c r="AI14744" s="440"/>
      <c r="AJ14744" s="440"/>
    </row>
    <row r="14745" spans="29:36" x14ac:dyDescent="0.25">
      <c r="AC14745" s="440"/>
      <c r="AD14745" s="440"/>
      <c r="AE14745" s="440"/>
      <c r="AF14745" s="440"/>
      <c r="AG14745" s="440"/>
      <c r="AH14745" s="440"/>
      <c r="AI14745" s="440"/>
      <c r="AJ14745" s="440"/>
    </row>
    <row r="14746" spans="29:36" x14ac:dyDescent="0.25">
      <c r="AC14746" s="440"/>
      <c r="AD14746" s="440"/>
      <c r="AE14746" s="440"/>
      <c r="AF14746" s="440"/>
      <c r="AG14746" s="440"/>
      <c r="AH14746" s="440"/>
      <c r="AI14746" s="440"/>
      <c r="AJ14746" s="440"/>
    </row>
    <row r="14747" spans="29:36" x14ac:dyDescent="0.25">
      <c r="AC14747" s="440"/>
      <c r="AD14747" s="440"/>
      <c r="AE14747" s="440"/>
      <c r="AF14747" s="440"/>
      <c r="AG14747" s="440"/>
      <c r="AH14747" s="440"/>
      <c r="AI14747" s="440"/>
      <c r="AJ14747" s="440"/>
    </row>
    <row r="14748" spans="29:36" x14ac:dyDescent="0.25">
      <c r="AC14748" s="440"/>
      <c r="AD14748" s="440"/>
      <c r="AE14748" s="440"/>
      <c r="AF14748" s="440"/>
      <c r="AG14748" s="440"/>
      <c r="AH14748" s="440"/>
      <c r="AI14748" s="440"/>
      <c r="AJ14748" s="440"/>
    </row>
    <row r="14749" spans="29:36" x14ac:dyDescent="0.25">
      <c r="AC14749" s="440"/>
      <c r="AD14749" s="440"/>
      <c r="AE14749" s="440"/>
      <c r="AF14749" s="440"/>
      <c r="AG14749" s="440"/>
      <c r="AH14749" s="440"/>
      <c r="AI14749" s="440"/>
      <c r="AJ14749" s="440"/>
    </row>
    <row r="14750" spans="29:36" x14ac:dyDescent="0.25">
      <c r="AC14750" s="440"/>
      <c r="AD14750" s="440"/>
      <c r="AE14750" s="440"/>
      <c r="AF14750" s="440"/>
      <c r="AG14750" s="440"/>
      <c r="AH14750" s="440"/>
      <c r="AI14750" s="440"/>
      <c r="AJ14750" s="440"/>
    </row>
    <row r="14751" spans="29:36" x14ac:dyDescent="0.25">
      <c r="AC14751" s="440"/>
      <c r="AD14751" s="440"/>
      <c r="AE14751" s="440"/>
      <c r="AF14751" s="440"/>
      <c r="AG14751" s="440"/>
      <c r="AH14751" s="440"/>
      <c r="AI14751" s="440"/>
      <c r="AJ14751" s="440"/>
    </row>
    <row r="14752" spans="29:36" x14ac:dyDescent="0.25">
      <c r="AC14752" s="440"/>
      <c r="AD14752" s="440"/>
      <c r="AE14752" s="440"/>
      <c r="AF14752" s="440"/>
      <c r="AG14752" s="440"/>
      <c r="AH14752" s="440"/>
      <c r="AI14752" s="440"/>
      <c r="AJ14752" s="440"/>
    </row>
    <row r="14753" spans="29:36" x14ac:dyDescent="0.25">
      <c r="AC14753" s="440"/>
      <c r="AD14753" s="440"/>
      <c r="AE14753" s="440"/>
      <c r="AF14753" s="440"/>
      <c r="AG14753" s="440"/>
      <c r="AH14753" s="440"/>
      <c r="AI14753" s="440"/>
      <c r="AJ14753" s="440"/>
    </row>
    <row r="14754" spans="29:36" x14ac:dyDescent="0.25">
      <c r="AC14754" s="440"/>
      <c r="AD14754" s="440"/>
      <c r="AE14754" s="440"/>
      <c r="AF14754" s="440"/>
      <c r="AG14754" s="440"/>
      <c r="AH14754" s="440"/>
      <c r="AI14754" s="440"/>
      <c r="AJ14754" s="440"/>
    </row>
    <row r="14755" spans="29:36" x14ac:dyDescent="0.25">
      <c r="AC14755" s="440"/>
      <c r="AD14755" s="440"/>
      <c r="AE14755" s="440"/>
      <c r="AF14755" s="440"/>
      <c r="AG14755" s="440"/>
      <c r="AH14755" s="440"/>
      <c r="AI14755" s="440"/>
      <c r="AJ14755" s="440"/>
    </row>
    <row r="14756" spans="29:36" x14ac:dyDescent="0.25">
      <c r="AC14756" s="440"/>
      <c r="AD14756" s="440"/>
      <c r="AE14756" s="440"/>
      <c r="AF14756" s="440"/>
      <c r="AG14756" s="440"/>
      <c r="AH14756" s="440"/>
      <c r="AI14756" s="440"/>
      <c r="AJ14756" s="440"/>
    </row>
    <row r="14757" spans="29:36" x14ac:dyDescent="0.25">
      <c r="AC14757" s="440"/>
      <c r="AD14757" s="440"/>
      <c r="AE14757" s="440"/>
      <c r="AF14757" s="440"/>
      <c r="AG14757" s="440"/>
      <c r="AH14757" s="440"/>
      <c r="AI14757" s="440"/>
      <c r="AJ14757" s="440"/>
    </row>
    <row r="14758" spans="29:36" x14ac:dyDescent="0.25">
      <c r="AC14758" s="440"/>
      <c r="AD14758" s="440"/>
      <c r="AE14758" s="440"/>
      <c r="AF14758" s="440"/>
      <c r="AG14758" s="440"/>
      <c r="AH14758" s="440"/>
      <c r="AI14758" s="440"/>
      <c r="AJ14758" s="440"/>
    </row>
    <row r="14759" spans="29:36" x14ac:dyDescent="0.25">
      <c r="AC14759" s="440"/>
      <c r="AD14759" s="440"/>
      <c r="AE14759" s="440"/>
      <c r="AF14759" s="440"/>
      <c r="AG14759" s="440"/>
      <c r="AH14759" s="440"/>
      <c r="AI14759" s="440"/>
      <c r="AJ14759" s="440"/>
    </row>
    <row r="14760" spans="29:36" x14ac:dyDescent="0.25">
      <c r="AC14760" s="440"/>
      <c r="AD14760" s="440"/>
      <c r="AE14760" s="440"/>
      <c r="AF14760" s="440"/>
      <c r="AG14760" s="440"/>
      <c r="AH14760" s="440"/>
      <c r="AI14760" s="440"/>
      <c r="AJ14760" s="440"/>
    </row>
    <row r="14761" spans="29:36" x14ac:dyDescent="0.25">
      <c r="AC14761" s="440"/>
      <c r="AD14761" s="440"/>
      <c r="AE14761" s="440"/>
      <c r="AF14761" s="440"/>
      <c r="AG14761" s="440"/>
      <c r="AH14761" s="440"/>
      <c r="AI14761" s="440"/>
      <c r="AJ14761" s="440"/>
    </row>
    <row r="14762" spans="29:36" x14ac:dyDescent="0.25">
      <c r="AC14762" s="440"/>
      <c r="AD14762" s="440"/>
      <c r="AE14762" s="440"/>
      <c r="AF14762" s="440"/>
      <c r="AG14762" s="440"/>
      <c r="AH14762" s="440"/>
      <c r="AI14762" s="440"/>
      <c r="AJ14762" s="440"/>
    </row>
    <row r="14763" spans="29:36" x14ac:dyDescent="0.25">
      <c r="AC14763" s="440"/>
      <c r="AD14763" s="440"/>
      <c r="AE14763" s="440"/>
      <c r="AF14763" s="440"/>
      <c r="AG14763" s="440"/>
      <c r="AH14763" s="440"/>
      <c r="AI14763" s="440"/>
      <c r="AJ14763" s="440"/>
    </row>
    <row r="14764" spans="29:36" x14ac:dyDescent="0.25">
      <c r="AC14764" s="440"/>
      <c r="AD14764" s="440"/>
      <c r="AE14764" s="440"/>
      <c r="AF14764" s="440"/>
      <c r="AG14764" s="440"/>
      <c r="AH14764" s="440"/>
      <c r="AI14764" s="440"/>
      <c r="AJ14764" s="440"/>
    </row>
    <row r="14765" spans="29:36" x14ac:dyDescent="0.25">
      <c r="AC14765" s="440"/>
      <c r="AD14765" s="440"/>
      <c r="AE14765" s="440"/>
      <c r="AF14765" s="440"/>
      <c r="AG14765" s="440"/>
      <c r="AH14765" s="440"/>
      <c r="AI14765" s="440"/>
      <c r="AJ14765" s="440"/>
    </row>
    <row r="14766" spans="29:36" x14ac:dyDescent="0.25">
      <c r="AC14766" s="440"/>
      <c r="AD14766" s="440"/>
      <c r="AE14766" s="440"/>
      <c r="AF14766" s="440"/>
      <c r="AG14766" s="440"/>
      <c r="AH14766" s="440"/>
      <c r="AI14766" s="440"/>
      <c r="AJ14766" s="440"/>
    </row>
    <row r="14767" spans="29:36" x14ac:dyDescent="0.25">
      <c r="AC14767" s="440"/>
      <c r="AD14767" s="440"/>
      <c r="AE14767" s="440"/>
      <c r="AF14767" s="440"/>
      <c r="AG14767" s="440"/>
      <c r="AH14767" s="440"/>
      <c r="AI14767" s="440"/>
      <c r="AJ14767" s="440"/>
    </row>
    <row r="14768" spans="29:36" x14ac:dyDescent="0.25">
      <c r="AC14768" s="440"/>
      <c r="AD14768" s="440"/>
      <c r="AE14768" s="440"/>
      <c r="AF14768" s="440"/>
      <c r="AG14768" s="440"/>
      <c r="AH14768" s="440"/>
      <c r="AI14768" s="440"/>
      <c r="AJ14768" s="440"/>
    </row>
    <row r="14769" spans="29:36" x14ac:dyDescent="0.25">
      <c r="AC14769" s="440"/>
      <c r="AD14769" s="440"/>
      <c r="AE14769" s="440"/>
      <c r="AF14769" s="440"/>
      <c r="AG14769" s="440"/>
      <c r="AH14769" s="440"/>
      <c r="AI14769" s="440"/>
      <c r="AJ14769" s="440"/>
    </row>
    <row r="14770" spans="29:36" x14ac:dyDescent="0.25">
      <c r="AC14770" s="440"/>
      <c r="AD14770" s="440"/>
      <c r="AE14770" s="440"/>
      <c r="AF14770" s="440"/>
      <c r="AG14770" s="440"/>
      <c r="AH14770" s="440"/>
      <c r="AI14770" s="440"/>
      <c r="AJ14770" s="440"/>
    </row>
    <row r="14771" spans="29:36" x14ac:dyDescent="0.25">
      <c r="AC14771" s="440"/>
      <c r="AD14771" s="440"/>
      <c r="AE14771" s="440"/>
      <c r="AF14771" s="440"/>
      <c r="AG14771" s="440"/>
      <c r="AH14771" s="440"/>
      <c r="AI14771" s="440"/>
      <c r="AJ14771" s="440"/>
    </row>
    <row r="14772" spans="29:36" x14ac:dyDescent="0.25">
      <c r="AC14772" s="440"/>
      <c r="AD14772" s="440"/>
      <c r="AE14772" s="440"/>
      <c r="AF14772" s="440"/>
      <c r="AG14772" s="440"/>
      <c r="AH14772" s="440"/>
      <c r="AI14772" s="440"/>
      <c r="AJ14772" s="440"/>
    </row>
    <row r="14773" spans="29:36" x14ac:dyDescent="0.25">
      <c r="AC14773" s="440"/>
      <c r="AD14773" s="440"/>
      <c r="AE14773" s="440"/>
      <c r="AF14773" s="440"/>
      <c r="AG14773" s="440"/>
      <c r="AH14773" s="440"/>
      <c r="AI14773" s="440"/>
      <c r="AJ14773" s="440"/>
    </row>
    <row r="14774" spans="29:36" x14ac:dyDescent="0.25">
      <c r="AC14774" s="440"/>
      <c r="AD14774" s="440"/>
      <c r="AE14774" s="440"/>
      <c r="AF14774" s="440"/>
      <c r="AG14774" s="440"/>
      <c r="AH14774" s="440"/>
      <c r="AI14774" s="440"/>
      <c r="AJ14774" s="440"/>
    </row>
    <row r="14775" spans="29:36" x14ac:dyDescent="0.25">
      <c r="AC14775" s="440"/>
      <c r="AD14775" s="440"/>
      <c r="AE14775" s="440"/>
      <c r="AF14775" s="440"/>
      <c r="AG14775" s="440"/>
      <c r="AH14775" s="440"/>
      <c r="AI14775" s="440"/>
      <c r="AJ14775" s="440"/>
    </row>
    <row r="14776" spans="29:36" x14ac:dyDescent="0.25">
      <c r="AC14776" s="440"/>
      <c r="AD14776" s="440"/>
      <c r="AE14776" s="440"/>
      <c r="AF14776" s="440"/>
      <c r="AG14776" s="440"/>
      <c r="AH14776" s="440"/>
      <c r="AI14776" s="440"/>
      <c r="AJ14776" s="440"/>
    </row>
    <row r="14777" spans="29:36" x14ac:dyDescent="0.25">
      <c r="AC14777" s="440"/>
      <c r="AD14777" s="440"/>
      <c r="AE14777" s="440"/>
      <c r="AF14777" s="440"/>
      <c r="AG14777" s="440"/>
      <c r="AH14777" s="440"/>
      <c r="AI14777" s="440"/>
      <c r="AJ14777" s="440"/>
    </row>
    <row r="14778" spans="29:36" x14ac:dyDescent="0.25">
      <c r="AC14778" s="440"/>
      <c r="AD14778" s="440"/>
      <c r="AE14778" s="440"/>
      <c r="AF14778" s="440"/>
      <c r="AG14778" s="440"/>
      <c r="AH14778" s="440"/>
      <c r="AI14778" s="440"/>
      <c r="AJ14778" s="440"/>
    </row>
    <row r="14779" spans="29:36" x14ac:dyDescent="0.25">
      <c r="AC14779" s="440"/>
      <c r="AD14779" s="440"/>
      <c r="AE14779" s="440"/>
      <c r="AF14779" s="440"/>
      <c r="AG14779" s="440"/>
      <c r="AH14779" s="440"/>
      <c r="AI14779" s="440"/>
      <c r="AJ14779" s="440"/>
    </row>
    <row r="14780" spans="29:36" x14ac:dyDescent="0.25">
      <c r="AC14780" s="440"/>
      <c r="AD14780" s="440"/>
      <c r="AE14780" s="440"/>
      <c r="AF14780" s="440"/>
      <c r="AG14780" s="440"/>
      <c r="AH14780" s="440"/>
      <c r="AI14780" s="440"/>
      <c r="AJ14780" s="440"/>
    </row>
    <row r="14781" spans="29:36" x14ac:dyDescent="0.25">
      <c r="AC14781" s="440"/>
      <c r="AD14781" s="440"/>
      <c r="AE14781" s="440"/>
      <c r="AF14781" s="440"/>
      <c r="AG14781" s="440"/>
      <c r="AH14781" s="440"/>
      <c r="AI14781" s="440"/>
      <c r="AJ14781" s="440"/>
    </row>
    <row r="14782" spans="29:36" x14ac:dyDescent="0.25">
      <c r="AC14782" s="440"/>
      <c r="AD14782" s="440"/>
      <c r="AE14782" s="440"/>
      <c r="AF14782" s="440"/>
      <c r="AG14782" s="440"/>
      <c r="AH14782" s="440"/>
      <c r="AI14782" s="440"/>
      <c r="AJ14782" s="440"/>
    </row>
    <row r="14783" spans="29:36" x14ac:dyDescent="0.25">
      <c r="AC14783" s="440"/>
      <c r="AD14783" s="440"/>
      <c r="AE14783" s="440"/>
      <c r="AF14783" s="440"/>
      <c r="AG14783" s="440"/>
      <c r="AH14783" s="440"/>
      <c r="AI14783" s="440"/>
      <c r="AJ14783" s="440"/>
    </row>
    <row r="14784" spans="29:36" x14ac:dyDescent="0.25">
      <c r="AC14784" s="440"/>
      <c r="AD14784" s="440"/>
      <c r="AE14784" s="440"/>
      <c r="AF14784" s="440"/>
      <c r="AG14784" s="440"/>
      <c r="AH14784" s="440"/>
      <c r="AI14784" s="440"/>
      <c r="AJ14784" s="440"/>
    </row>
    <row r="14785" spans="29:36" x14ac:dyDescent="0.25">
      <c r="AC14785" s="440"/>
      <c r="AD14785" s="440"/>
      <c r="AE14785" s="440"/>
      <c r="AF14785" s="440"/>
      <c r="AG14785" s="440"/>
      <c r="AH14785" s="440"/>
      <c r="AI14785" s="440"/>
      <c r="AJ14785" s="440"/>
    </row>
    <row r="14786" spans="29:36" x14ac:dyDescent="0.25">
      <c r="AC14786" s="440"/>
      <c r="AD14786" s="440"/>
      <c r="AE14786" s="440"/>
      <c r="AF14786" s="440"/>
      <c r="AG14786" s="440"/>
      <c r="AH14786" s="440"/>
      <c r="AI14786" s="440"/>
      <c r="AJ14786" s="440"/>
    </row>
    <row r="14787" spans="29:36" x14ac:dyDescent="0.25">
      <c r="AC14787" s="440"/>
      <c r="AD14787" s="440"/>
      <c r="AE14787" s="440"/>
      <c r="AF14787" s="440"/>
      <c r="AG14787" s="440"/>
      <c r="AH14787" s="440"/>
      <c r="AI14787" s="440"/>
      <c r="AJ14787" s="440"/>
    </row>
    <row r="14788" spans="29:36" x14ac:dyDescent="0.25">
      <c r="AC14788" s="440"/>
      <c r="AD14788" s="440"/>
      <c r="AE14788" s="440"/>
      <c r="AF14788" s="440"/>
      <c r="AG14788" s="440"/>
      <c r="AH14788" s="440"/>
      <c r="AI14788" s="440"/>
      <c r="AJ14788" s="440"/>
    </row>
    <row r="14789" spans="29:36" x14ac:dyDescent="0.25">
      <c r="AC14789" s="440"/>
      <c r="AD14789" s="440"/>
      <c r="AE14789" s="440"/>
      <c r="AF14789" s="440"/>
      <c r="AG14789" s="440"/>
      <c r="AH14789" s="440"/>
      <c r="AI14789" s="440"/>
      <c r="AJ14789" s="440"/>
    </row>
    <row r="14790" spans="29:36" x14ac:dyDescent="0.25">
      <c r="AC14790" s="440"/>
      <c r="AD14790" s="440"/>
      <c r="AE14790" s="440"/>
      <c r="AF14790" s="440"/>
      <c r="AG14790" s="440"/>
      <c r="AH14790" s="440"/>
      <c r="AI14790" s="440"/>
      <c r="AJ14790" s="440"/>
    </row>
    <row r="14791" spans="29:36" x14ac:dyDescent="0.25">
      <c r="AC14791" s="440"/>
      <c r="AD14791" s="440"/>
      <c r="AE14791" s="440"/>
      <c r="AF14791" s="440"/>
      <c r="AG14791" s="440"/>
      <c r="AH14791" s="440"/>
      <c r="AI14791" s="440"/>
      <c r="AJ14791" s="440"/>
    </row>
    <row r="14792" spans="29:36" x14ac:dyDescent="0.25">
      <c r="AC14792" s="440"/>
      <c r="AD14792" s="440"/>
      <c r="AE14792" s="440"/>
      <c r="AF14792" s="440"/>
      <c r="AG14792" s="440"/>
      <c r="AH14792" s="440"/>
      <c r="AI14792" s="440"/>
      <c r="AJ14792" s="440"/>
    </row>
    <row r="14793" spans="29:36" x14ac:dyDescent="0.25">
      <c r="AC14793" s="440"/>
      <c r="AD14793" s="440"/>
      <c r="AE14793" s="440"/>
      <c r="AF14793" s="440"/>
      <c r="AG14793" s="440"/>
      <c r="AH14793" s="440"/>
      <c r="AI14793" s="440"/>
      <c r="AJ14793" s="440"/>
    </row>
    <row r="14794" spans="29:36" x14ac:dyDescent="0.25">
      <c r="AC14794" s="440"/>
      <c r="AD14794" s="440"/>
      <c r="AE14794" s="440"/>
      <c r="AF14794" s="440"/>
      <c r="AG14794" s="440"/>
      <c r="AH14794" s="440"/>
      <c r="AI14794" s="440"/>
      <c r="AJ14794" s="440"/>
    </row>
    <row r="14795" spans="29:36" x14ac:dyDescent="0.25">
      <c r="AC14795" s="440"/>
      <c r="AD14795" s="440"/>
      <c r="AE14795" s="440"/>
      <c r="AF14795" s="440"/>
      <c r="AG14795" s="440"/>
      <c r="AH14795" s="440"/>
      <c r="AI14795" s="440"/>
      <c r="AJ14795" s="440"/>
    </row>
    <row r="14796" spans="29:36" x14ac:dyDescent="0.25">
      <c r="AC14796" s="440"/>
      <c r="AD14796" s="440"/>
      <c r="AE14796" s="440"/>
      <c r="AF14796" s="440"/>
      <c r="AG14796" s="440"/>
      <c r="AH14796" s="440"/>
      <c r="AI14796" s="440"/>
      <c r="AJ14796" s="440"/>
    </row>
    <row r="14797" spans="29:36" x14ac:dyDescent="0.25">
      <c r="AC14797" s="440"/>
      <c r="AD14797" s="440"/>
      <c r="AE14797" s="440"/>
      <c r="AF14797" s="440"/>
      <c r="AG14797" s="440"/>
      <c r="AH14797" s="440"/>
      <c r="AI14797" s="440"/>
      <c r="AJ14797" s="440"/>
    </row>
    <row r="14798" spans="29:36" x14ac:dyDescent="0.25">
      <c r="AC14798" s="440"/>
      <c r="AD14798" s="440"/>
      <c r="AE14798" s="440"/>
      <c r="AF14798" s="440"/>
      <c r="AG14798" s="440"/>
      <c r="AH14798" s="440"/>
      <c r="AI14798" s="440"/>
      <c r="AJ14798" s="440"/>
    </row>
    <row r="14799" spans="29:36" x14ac:dyDescent="0.25">
      <c r="AC14799" s="440"/>
      <c r="AD14799" s="440"/>
      <c r="AE14799" s="440"/>
      <c r="AF14799" s="440"/>
      <c r="AG14799" s="440"/>
      <c r="AH14799" s="440"/>
      <c r="AI14799" s="440"/>
      <c r="AJ14799" s="440"/>
    </row>
    <row r="14800" spans="29:36" x14ac:dyDescent="0.25">
      <c r="AC14800" s="440"/>
      <c r="AD14800" s="440"/>
      <c r="AE14800" s="440"/>
      <c r="AF14800" s="440"/>
      <c r="AG14800" s="440"/>
      <c r="AH14800" s="440"/>
      <c r="AI14800" s="440"/>
      <c r="AJ14800" s="440"/>
    </row>
    <row r="14801" spans="29:36" x14ac:dyDescent="0.25">
      <c r="AC14801" s="440"/>
      <c r="AD14801" s="440"/>
      <c r="AE14801" s="440"/>
      <c r="AF14801" s="440"/>
      <c r="AG14801" s="440"/>
      <c r="AH14801" s="440"/>
      <c r="AI14801" s="440"/>
      <c r="AJ14801" s="440"/>
    </row>
    <row r="14802" spans="29:36" x14ac:dyDescent="0.25">
      <c r="AC14802" s="440"/>
      <c r="AD14802" s="440"/>
      <c r="AE14802" s="440"/>
      <c r="AF14802" s="440"/>
      <c r="AG14802" s="440"/>
      <c r="AH14802" s="440"/>
      <c r="AI14802" s="440"/>
      <c r="AJ14802" s="440"/>
    </row>
    <row r="14803" spans="29:36" x14ac:dyDescent="0.25">
      <c r="AC14803" s="440"/>
      <c r="AD14803" s="440"/>
      <c r="AE14803" s="440"/>
      <c r="AF14803" s="440"/>
      <c r="AG14803" s="440"/>
      <c r="AH14803" s="440"/>
      <c r="AI14803" s="440"/>
      <c r="AJ14803" s="440"/>
    </row>
    <row r="14804" spans="29:36" x14ac:dyDescent="0.25">
      <c r="AC14804" s="440"/>
      <c r="AD14804" s="440"/>
      <c r="AE14804" s="440"/>
      <c r="AF14804" s="440"/>
      <c r="AG14804" s="440"/>
      <c r="AH14804" s="440"/>
      <c r="AI14804" s="440"/>
      <c r="AJ14804" s="440"/>
    </row>
    <row r="14805" spans="29:36" x14ac:dyDescent="0.25">
      <c r="AC14805" s="440"/>
      <c r="AD14805" s="440"/>
      <c r="AE14805" s="440"/>
      <c r="AF14805" s="440"/>
      <c r="AG14805" s="440"/>
      <c r="AH14805" s="440"/>
      <c r="AI14805" s="440"/>
      <c r="AJ14805" s="440"/>
    </row>
    <row r="14806" spans="29:36" x14ac:dyDescent="0.25">
      <c r="AC14806" s="440"/>
      <c r="AD14806" s="440"/>
      <c r="AE14806" s="440"/>
      <c r="AF14806" s="440"/>
      <c r="AG14806" s="440"/>
      <c r="AH14806" s="440"/>
      <c r="AI14806" s="440"/>
      <c r="AJ14806" s="440"/>
    </row>
    <row r="14807" spans="29:36" x14ac:dyDescent="0.25">
      <c r="AC14807" s="440"/>
      <c r="AD14807" s="440"/>
      <c r="AE14807" s="440"/>
      <c r="AF14807" s="440"/>
      <c r="AG14807" s="440"/>
      <c r="AH14807" s="440"/>
      <c r="AI14807" s="440"/>
      <c r="AJ14807" s="440"/>
    </row>
    <row r="14808" spans="29:36" x14ac:dyDescent="0.25">
      <c r="AC14808" s="440"/>
      <c r="AD14808" s="440"/>
      <c r="AE14808" s="440"/>
      <c r="AF14808" s="440"/>
      <c r="AG14808" s="440"/>
      <c r="AH14808" s="440"/>
      <c r="AI14808" s="440"/>
      <c r="AJ14808" s="440"/>
    </row>
    <row r="14809" spans="29:36" x14ac:dyDescent="0.25">
      <c r="AC14809" s="440"/>
      <c r="AD14809" s="440"/>
      <c r="AE14809" s="440"/>
      <c r="AF14809" s="440"/>
      <c r="AG14809" s="440"/>
      <c r="AH14809" s="440"/>
      <c r="AI14809" s="440"/>
      <c r="AJ14809" s="440"/>
    </row>
    <row r="14810" spans="29:36" x14ac:dyDescent="0.25">
      <c r="AC14810" s="440"/>
      <c r="AD14810" s="440"/>
      <c r="AE14810" s="440"/>
      <c r="AF14810" s="440"/>
      <c r="AG14810" s="440"/>
      <c r="AH14810" s="440"/>
      <c r="AI14810" s="440"/>
      <c r="AJ14810" s="440"/>
    </row>
    <row r="14811" spans="29:36" x14ac:dyDescent="0.25">
      <c r="AC14811" s="440"/>
      <c r="AD14811" s="440"/>
      <c r="AE14811" s="440"/>
      <c r="AF14811" s="440"/>
      <c r="AG14811" s="440"/>
      <c r="AH14811" s="440"/>
      <c r="AI14811" s="440"/>
      <c r="AJ14811" s="440"/>
    </row>
    <row r="14812" spans="29:36" x14ac:dyDescent="0.25">
      <c r="AC14812" s="440"/>
      <c r="AD14812" s="440"/>
      <c r="AE14812" s="440"/>
      <c r="AF14812" s="440"/>
      <c r="AG14812" s="440"/>
      <c r="AH14812" s="440"/>
      <c r="AI14812" s="440"/>
      <c r="AJ14812" s="440"/>
    </row>
    <row r="14813" spans="29:36" x14ac:dyDescent="0.25">
      <c r="AC14813" s="440"/>
      <c r="AD14813" s="440"/>
      <c r="AE14813" s="440"/>
      <c r="AF14813" s="440"/>
      <c r="AG14813" s="440"/>
      <c r="AH14813" s="440"/>
      <c r="AI14813" s="440"/>
      <c r="AJ14813" s="440"/>
    </row>
    <row r="14814" spans="29:36" x14ac:dyDescent="0.25">
      <c r="AC14814" s="440"/>
      <c r="AD14814" s="440"/>
      <c r="AE14814" s="440"/>
      <c r="AF14814" s="440"/>
      <c r="AG14814" s="440"/>
      <c r="AH14814" s="440"/>
      <c r="AI14814" s="440"/>
      <c r="AJ14814" s="440"/>
    </row>
    <row r="14815" spans="29:36" x14ac:dyDescent="0.25">
      <c r="AC14815" s="440"/>
      <c r="AD14815" s="440"/>
      <c r="AE14815" s="440"/>
      <c r="AF14815" s="440"/>
      <c r="AG14815" s="440"/>
      <c r="AH14815" s="440"/>
      <c r="AI14815" s="440"/>
      <c r="AJ14815" s="440"/>
    </row>
    <row r="14816" spans="29:36" x14ac:dyDescent="0.25">
      <c r="AC14816" s="440"/>
      <c r="AD14816" s="440"/>
      <c r="AE14816" s="440"/>
      <c r="AF14816" s="440"/>
      <c r="AG14816" s="440"/>
      <c r="AH14816" s="440"/>
      <c r="AI14816" s="440"/>
      <c r="AJ14816" s="440"/>
    </row>
    <row r="14817" spans="29:36" x14ac:dyDescent="0.25">
      <c r="AC14817" s="440"/>
      <c r="AD14817" s="440"/>
      <c r="AE14817" s="440"/>
      <c r="AF14817" s="440"/>
      <c r="AG14817" s="440"/>
      <c r="AH14817" s="440"/>
      <c r="AI14817" s="440"/>
      <c r="AJ14817" s="440"/>
    </row>
    <row r="14818" spans="29:36" x14ac:dyDescent="0.25">
      <c r="AC14818" s="440"/>
      <c r="AD14818" s="440"/>
      <c r="AE14818" s="440"/>
      <c r="AF14818" s="440"/>
      <c r="AG14818" s="440"/>
      <c r="AH14818" s="440"/>
      <c r="AI14818" s="440"/>
      <c r="AJ14818" s="440"/>
    </row>
    <row r="14819" spans="29:36" x14ac:dyDescent="0.25">
      <c r="AC14819" s="440"/>
      <c r="AD14819" s="440"/>
      <c r="AE14819" s="440"/>
      <c r="AF14819" s="440"/>
      <c r="AG14819" s="440"/>
      <c r="AH14819" s="440"/>
      <c r="AI14819" s="440"/>
      <c r="AJ14819" s="440"/>
    </row>
    <row r="14820" spans="29:36" x14ac:dyDescent="0.25">
      <c r="AC14820" s="440"/>
      <c r="AD14820" s="440"/>
      <c r="AE14820" s="440"/>
      <c r="AF14820" s="440"/>
      <c r="AG14820" s="440"/>
      <c r="AH14820" s="440"/>
      <c r="AI14820" s="440"/>
      <c r="AJ14820" s="440"/>
    </row>
    <row r="14821" spans="29:36" x14ac:dyDescent="0.25">
      <c r="AC14821" s="440"/>
      <c r="AD14821" s="440"/>
      <c r="AE14821" s="440"/>
      <c r="AF14821" s="440"/>
      <c r="AG14821" s="440"/>
      <c r="AH14821" s="440"/>
      <c r="AI14821" s="440"/>
      <c r="AJ14821" s="440"/>
    </row>
    <row r="14822" spans="29:36" x14ac:dyDescent="0.25">
      <c r="AC14822" s="440"/>
      <c r="AD14822" s="440"/>
      <c r="AE14822" s="440"/>
      <c r="AF14822" s="440"/>
      <c r="AG14822" s="440"/>
      <c r="AH14822" s="440"/>
      <c r="AI14822" s="440"/>
      <c r="AJ14822" s="440"/>
    </row>
    <row r="14823" spans="29:36" x14ac:dyDescent="0.25">
      <c r="AC14823" s="440"/>
      <c r="AD14823" s="440"/>
      <c r="AE14823" s="440"/>
      <c r="AF14823" s="440"/>
      <c r="AG14823" s="440"/>
      <c r="AH14823" s="440"/>
      <c r="AI14823" s="440"/>
      <c r="AJ14823" s="440"/>
    </row>
    <row r="14824" spans="29:36" x14ac:dyDescent="0.25">
      <c r="AC14824" s="440"/>
      <c r="AD14824" s="440"/>
      <c r="AE14824" s="440"/>
      <c r="AF14824" s="440"/>
      <c r="AG14824" s="440"/>
      <c r="AH14824" s="440"/>
      <c r="AI14824" s="440"/>
      <c r="AJ14824" s="440"/>
    </row>
    <row r="14825" spans="29:36" x14ac:dyDescent="0.25">
      <c r="AC14825" s="440"/>
      <c r="AD14825" s="440"/>
      <c r="AE14825" s="440"/>
      <c r="AF14825" s="440"/>
      <c r="AG14825" s="440"/>
      <c r="AH14825" s="440"/>
      <c r="AI14825" s="440"/>
      <c r="AJ14825" s="440"/>
    </row>
    <row r="14826" spans="29:36" x14ac:dyDescent="0.25">
      <c r="AC14826" s="440"/>
      <c r="AD14826" s="440"/>
      <c r="AE14826" s="440"/>
      <c r="AF14826" s="440"/>
      <c r="AG14826" s="440"/>
      <c r="AH14826" s="440"/>
      <c r="AI14826" s="440"/>
      <c r="AJ14826" s="440"/>
    </row>
    <row r="14827" spans="29:36" x14ac:dyDescent="0.25">
      <c r="AC14827" s="440"/>
      <c r="AD14827" s="440"/>
      <c r="AE14827" s="440"/>
      <c r="AF14827" s="440"/>
      <c r="AG14827" s="440"/>
      <c r="AH14827" s="440"/>
      <c r="AI14827" s="440"/>
      <c r="AJ14827" s="440"/>
    </row>
    <row r="14828" spans="29:36" x14ac:dyDescent="0.25">
      <c r="AC14828" s="440"/>
      <c r="AD14828" s="440"/>
      <c r="AE14828" s="440"/>
      <c r="AF14828" s="440"/>
      <c r="AG14828" s="440"/>
      <c r="AH14828" s="440"/>
      <c r="AI14828" s="440"/>
      <c r="AJ14828" s="440"/>
    </row>
    <row r="14829" spans="29:36" x14ac:dyDescent="0.25">
      <c r="AC14829" s="440"/>
      <c r="AD14829" s="440"/>
      <c r="AE14829" s="440"/>
      <c r="AF14829" s="440"/>
      <c r="AG14829" s="440"/>
      <c r="AH14829" s="440"/>
      <c r="AI14829" s="440"/>
      <c r="AJ14829" s="440"/>
    </row>
    <row r="14830" spans="29:36" x14ac:dyDescent="0.25">
      <c r="AC14830" s="440"/>
      <c r="AD14830" s="440"/>
      <c r="AE14830" s="440"/>
      <c r="AF14830" s="440"/>
      <c r="AG14830" s="440"/>
      <c r="AH14830" s="440"/>
      <c r="AI14830" s="440"/>
      <c r="AJ14830" s="440"/>
    </row>
    <row r="14831" spans="29:36" x14ac:dyDescent="0.25">
      <c r="AC14831" s="440"/>
      <c r="AD14831" s="440"/>
      <c r="AE14831" s="440"/>
      <c r="AF14831" s="440"/>
      <c r="AG14831" s="440"/>
      <c r="AH14831" s="440"/>
      <c r="AI14831" s="440"/>
      <c r="AJ14831" s="440"/>
    </row>
    <row r="14832" spans="29:36" x14ac:dyDescent="0.25">
      <c r="AC14832" s="440"/>
      <c r="AD14832" s="440"/>
      <c r="AE14832" s="440"/>
      <c r="AF14832" s="440"/>
      <c r="AG14832" s="440"/>
      <c r="AH14832" s="440"/>
      <c r="AI14832" s="440"/>
      <c r="AJ14832" s="440"/>
    </row>
    <row r="14833" spans="29:36" x14ac:dyDescent="0.25">
      <c r="AC14833" s="440"/>
      <c r="AD14833" s="440"/>
      <c r="AE14833" s="440"/>
      <c r="AF14833" s="440"/>
      <c r="AG14833" s="440"/>
      <c r="AH14833" s="440"/>
      <c r="AI14833" s="440"/>
      <c r="AJ14833" s="440"/>
    </row>
    <row r="14834" spans="29:36" x14ac:dyDescent="0.25">
      <c r="AC14834" s="440"/>
      <c r="AD14834" s="440"/>
      <c r="AE14834" s="440"/>
      <c r="AF14834" s="440"/>
      <c r="AG14834" s="440"/>
      <c r="AH14834" s="440"/>
      <c r="AI14834" s="440"/>
      <c r="AJ14834" s="440"/>
    </row>
    <row r="14835" spans="29:36" x14ac:dyDescent="0.25">
      <c r="AC14835" s="440"/>
      <c r="AD14835" s="440"/>
      <c r="AE14835" s="440"/>
      <c r="AF14835" s="440"/>
      <c r="AG14835" s="440"/>
      <c r="AH14835" s="440"/>
      <c r="AI14835" s="440"/>
      <c r="AJ14835" s="440"/>
    </row>
    <row r="14836" spans="29:36" x14ac:dyDescent="0.25">
      <c r="AC14836" s="440"/>
      <c r="AD14836" s="440"/>
      <c r="AE14836" s="440"/>
      <c r="AF14836" s="440"/>
      <c r="AG14836" s="440"/>
      <c r="AH14836" s="440"/>
      <c r="AI14836" s="440"/>
      <c r="AJ14836" s="440"/>
    </row>
    <row r="14837" spans="29:36" x14ac:dyDescent="0.25">
      <c r="AC14837" s="440"/>
      <c r="AD14837" s="440"/>
      <c r="AE14837" s="440"/>
      <c r="AF14837" s="440"/>
      <c r="AG14837" s="440"/>
      <c r="AH14837" s="440"/>
      <c r="AI14837" s="440"/>
      <c r="AJ14837" s="440"/>
    </row>
    <row r="14838" spans="29:36" x14ac:dyDescent="0.25">
      <c r="AC14838" s="440"/>
      <c r="AD14838" s="440"/>
      <c r="AE14838" s="440"/>
      <c r="AF14838" s="440"/>
      <c r="AG14838" s="440"/>
      <c r="AH14838" s="440"/>
      <c r="AI14838" s="440"/>
      <c r="AJ14838" s="440"/>
    </row>
    <row r="14839" spans="29:36" x14ac:dyDescent="0.25">
      <c r="AC14839" s="440"/>
      <c r="AD14839" s="440"/>
      <c r="AE14839" s="440"/>
      <c r="AF14839" s="440"/>
      <c r="AG14839" s="440"/>
      <c r="AH14839" s="440"/>
      <c r="AI14839" s="440"/>
      <c r="AJ14839" s="440"/>
    </row>
    <row r="14840" spans="29:36" x14ac:dyDescent="0.25">
      <c r="AC14840" s="440"/>
      <c r="AD14840" s="440"/>
      <c r="AE14840" s="440"/>
      <c r="AF14840" s="440"/>
      <c r="AG14840" s="440"/>
      <c r="AH14840" s="440"/>
      <c r="AI14840" s="440"/>
      <c r="AJ14840" s="440"/>
    </row>
    <row r="14841" spans="29:36" x14ac:dyDescent="0.25">
      <c r="AC14841" s="440"/>
      <c r="AD14841" s="440"/>
      <c r="AE14841" s="440"/>
      <c r="AF14841" s="440"/>
      <c r="AG14841" s="440"/>
      <c r="AH14841" s="440"/>
      <c r="AI14841" s="440"/>
      <c r="AJ14841" s="440"/>
    </row>
    <row r="14842" spans="29:36" x14ac:dyDescent="0.25">
      <c r="AC14842" s="440"/>
      <c r="AD14842" s="440"/>
      <c r="AE14842" s="440"/>
      <c r="AF14842" s="440"/>
      <c r="AG14842" s="440"/>
      <c r="AH14842" s="440"/>
      <c r="AI14842" s="440"/>
      <c r="AJ14842" s="440"/>
    </row>
    <row r="14843" spans="29:36" x14ac:dyDescent="0.25">
      <c r="AC14843" s="440"/>
      <c r="AD14843" s="440"/>
      <c r="AE14843" s="440"/>
      <c r="AF14843" s="440"/>
      <c r="AG14843" s="440"/>
      <c r="AH14843" s="440"/>
      <c r="AI14843" s="440"/>
      <c r="AJ14843" s="440"/>
    </row>
    <row r="14844" spans="29:36" x14ac:dyDescent="0.25">
      <c r="AC14844" s="440"/>
      <c r="AD14844" s="440"/>
      <c r="AE14844" s="440"/>
      <c r="AF14844" s="440"/>
      <c r="AG14844" s="440"/>
      <c r="AH14844" s="440"/>
      <c r="AI14844" s="440"/>
      <c r="AJ14844" s="440"/>
    </row>
    <row r="14845" spans="29:36" x14ac:dyDescent="0.25">
      <c r="AC14845" s="440"/>
      <c r="AD14845" s="440"/>
      <c r="AE14845" s="440"/>
      <c r="AF14845" s="440"/>
      <c r="AG14845" s="440"/>
      <c r="AH14845" s="440"/>
      <c r="AI14845" s="440"/>
      <c r="AJ14845" s="440"/>
    </row>
    <row r="14846" spans="29:36" x14ac:dyDescent="0.25">
      <c r="AC14846" s="440"/>
      <c r="AD14846" s="440"/>
      <c r="AE14846" s="440"/>
      <c r="AF14846" s="440"/>
      <c r="AG14846" s="440"/>
      <c r="AH14846" s="440"/>
      <c r="AI14846" s="440"/>
      <c r="AJ14846" s="440"/>
    </row>
    <row r="14847" spans="29:36" x14ac:dyDescent="0.25">
      <c r="AC14847" s="440"/>
      <c r="AD14847" s="440"/>
      <c r="AE14847" s="440"/>
      <c r="AF14847" s="440"/>
      <c r="AG14847" s="440"/>
      <c r="AH14847" s="440"/>
      <c r="AI14847" s="440"/>
      <c r="AJ14847" s="440"/>
    </row>
    <row r="14848" spans="29:36" x14ac:dyDescent="0.25">
      <c r="AC14848" s="440"/>
      <c r="AD14848" s="440"/>
      <c r="AE14848" s="440"/>
      <c r="AF14848" s="440"/>
      <c r="AG14848" s="440"/>
      <c r="AH14848" s="440"/>
      <c r="AI14848" s="440"/>
      <c r="AJ14848" s="440"/>
    </row>
    <row r="14849" spans="29:36" x14ac:dyDescent="0.25">
      <c r="AC14849" s="440"/>
      <c r="AD14849" s="440"/>
      <c r="AE14849" s="440"/>
      <c r="AF14849" s="440"/>
      <c r="AG14849" s="440"/>
      <c r="AH14849" s="440"/>
      <c r="AI14849" s="440"/>
      <c r="AJ14849" s="440"/>
    </row>
    <row r="14850" spans="29:36" x14ac:dyDescent="0.25">
      <c r="AC14850" s="440"/>
      <c r="AD14850" s="440"/>
      <c r="AE14850" s="440"/>
      <c r="AF14850" s="440"/>
      <c r="AG14850" s="440"/>
      <c r="AH14850" s="440"/>
      <c r="AI14850" s="440"/>
      <c r="AJ14850" s="440"/>
    </row>
    <row r="14851" spans="29:36" x14ac:dyDescent="0.25">
      <c r="AC14851" s="440"/>
      <c r="AD14851" s="440"/>
      <c r="AE14851" s="440"/>
      <c r="AF14851" s="440"/>
      <c r="AG14851" s="440"/>
      <c r="AH14851" s="440"/>
      <c r="AI14851" s="440"/>
      <c r="AJ14851" s="440"/>
    </row>
    <row r="14852" spans="29:36" x14ac:dyDescent="0.25">
      <c r="AC14852" s="440"/>
      <c r="AD14852" s="440"/>
      <c r="AE14852" s="440"/>
      <c r="AF14852" s="440"/>
      <c r="AG14852" s="440"/>
      <c r="AH14852" s="440"/>
      <c r="AI14852" s="440"/>
      <c r="AJ14852" s="440"/>
    </row>
    <row r="14853" spans="29:36" x14ac:dyDescent="0.25">
      <c r="AC14853" s="440"/>
      <c r="AD14853" s="440"/>
      <c r="AE14853" s="440"/>
      <c r="AF14853" s="440"/>
      <c r="AG14853" s="440"/>
      <c r="AH14853" s="440"/>
      <c r="AI14853" s="440"/>
      <c r="AJ14853" s="440"/>
    </row>
    <row r="14854" spans="29:36" x14ac:dyDescent="0.25">
      <c r="AC14854" s="440"/>
      <c r="AD14854" s="440"/>
      <c r="AE14854" s="440"/>
      <c r="AF14854" s="440"/>
      <c r="AG14854" s="440"/>
      <c r="AH14854" s="440"/>
      <c r="AI14854" s="440"/>
      <c r="AJ14854" s="440"/>
    </row>
    <row r="14855" spans="29:36" x14ac:dyDescent="0.25">
      <c r="AC14855" s="440"/>
      <c r="AD14855" s="440"/>
      <c r="AE14855" s="440"/>
      <c r="AF14855" s="440"/>
      <c r="AG14855" s="440"/>
      <c r="AH14855" s="440"/>
      <c r="AI14855" s="440"/>
      <c r="AJ14855" s="440"/>
    </row>
    <row r="14856" spans="29:36" x14ac:dyDescent="0.25">
      <c r="AC14856" s="440"/>
      <c r="AD14856" s="440"/>
      <c r="AE14856" s="440"/>
      <c r="AF14856" s="440"/>
      <c r="AG14856" s="440"/>
      <c r="AH14856" s="440"/>
      <c r="AI14856" s="440"/>
      <c r="AJ14856" s="440"/>
    </row>
    <row r="14857" spans="29:36" x14ac:dyDescent="0.25">
      <c r="AC14857" s="440"/>
      <c r="AD14857" s="440"/>
      <c r="AE14857" s="440"/>
      <c r="AF14857" s="440"/>
      <c r="AG14857" s="440"/>
      <c r="AH14857" s="440"/>
      <c r="AI14857" s="440"/>
      <c r="AJ14857" s="440"/>
    </row>
    <row r="14858" spans="29:36" x14ac:dyDescent="0.25">
      <c r="AC14858" s="440"/>
      <c r="AD14858" s="440"/>
      <c r="AE14858" s="440"/>
      <c r="AF14858" s="440"/>
      <c r="AG14858" s="440"/>
      <c r="AH14858" s="440"/>
      <c r="AI14858" s="440"/>
      <c r="AJ14858" s="440"/>
    </row>
    <row r="14859" spans="29:36" x14ac:dyDescent="0.25">
      <c r="AC14859" s="440"/>
      <c r="AD14859" s="440"/>
      <c r="AE14859" s="440"/>
      <c r="AF14859" s="440"/>
      <c r="AG14859" s="440"/>
      <c r="AH14859" s="440"/>
      <c r="AI14859" s="440"/>
      <c r="AJ14859" s="440"/>
    </row>
    <row r="14860" spans="29:36" x14ac:dyDescent="0.25">
      <c r="AC14860" s="440"/>
      <c r="AD14860" s="440"/>
      <c r="AE14860" s="440"/>
      <c r="AF14860" s="440"/>
      <c r="AG14860" s="440"/>
      <c r="AH14860" s="440"/>
      <c r="AI14860" s="440"/>
      <c r="AJ14860" s="440"/>
    </row>
    <row r="14861" spans="29:36" x14ac:dyDescent="0.25">
      <c r="AC14861" s="440"/>
      <c r="AD14861" s="440"/>
      <c r="AE14861" s="440"/>
      <c r="AF14861" s="440"/>
      <c r="AG14861" s="440"/>
      <c r="AH14861" s="440"/>
      <c r="AI14861" s="440"/>
      <c r="AJ14861" s="440"/>
    </row>
    <row r="14862" spans="29:36" x14ac:dyDescent="0.25">
      <c r="AC14862" s="440"/>
      <c r="AD14862" s="440"/>
      <c r="AE14862" s="440"/>
      <c r="AF14862" s="440"/>
      <c r="AG14862" s="440"/>
      <c r="AH14862" s="440"/>
      <c r="AI14862" s="440"/>
      <c r="AJ14862" s="440"/>
    </row>
    <row r="14863" spans="29:36" x14ac:dyDescent="0.25">
      <c r="AC14863" s="440"/>
      <c r="AD14863" s="440"/>
      <c r="AE14863" s="440"/>
      <c r="AF14863" s="440"/>
      <c r="AG14863" s="440"/>
      <c r="AH14863" s="440"/>
      <c r="AI14863" s="440"/>
      <c r="AJ14863" s="440"/>
    </row>
    <row r="14864" spans="29:36" x14ac:dyDescent="0.25">
      <c r="AC14864" s="440"/>
      <c r="AD14864" s="440"/>
      <c r="AE14864" s="440"/>
      <c r="AF14864" s="440"/>
      <c r="AG14864" s="440"/>
      <c r="AH14864" s="440"/>
      <c r="AI14864" s="440"/>
      <c r="AJ14864" s="440"/>
    </row>
    <row r="14865" spans="29:36" x14ac:dyDescent="0.25">
      <c r="AC14865" s="440"/>
      <c r="AD14865" s="440"/>
      <c r="AE14865" s="440"/>
      <c r="AF14865" s="440"/>
      <c r="AG14865" s="440"/>
      <c r="AH14865" s="440"/>
      <c r="AI14865" s="440"/>
      <c r="AJ14865" s="440"/>
    </row>
    <row r="14866" spans="29:36" x14ac:dyDescent="0.25">
      <c r="AC14866" s="440"/>
      <c r="AD14866" s="440"/>
      <c r="AE14866" s="440"/>
      <c r="AF14866" s="440"/>
      <c r="AG14866" s="440"/>
      <c r="AH14866" s="440"/>
      <c r="AI14866" s="440"/>
      <c r="AJ14866" s="440"/>
    </row>
    <row r="14867" spans="29:36" x14ac:dyDescent="0.25">
      <c r="AC14867" s="440"/>
      <c r="AD14867" s="440"/>
      <c r="AE14867" s="440"/>
      <c r="AF14867" s="440"/>
      <c r="AG14867" s="440"/>
      <c r="AH14867" s="440"/>
      <c r="AI14867" s="440"/>
      <c r="AJ14867" s="440"/>
    </row>
    <row r="14868" spans="29:36" x14ac:dyDescent="0.25">
      <c r="AC14868" s="440"/>
      <c r="AD14868" s="440"/>
      <c r="AE14868" s="440"/>
      <c r="AF14868" s="440"/>
      <c r="AG14868" s="440"/>
      <c r="AH14868" s="440"/>
      <c r="AI14868" s="440"/>
      <c r="AJ14868" s="440"/>
    </row>
    <row r="14869" spans="29:36" x14ac:dyDescent="0.25">
      <c r="AC14869" s="440"/>
      <c r="AD14869" s="440"/>
      <c r="AE14869" s="440"/>
      <c r="AF14869" s="440"/>
      <c r="AG14869" s="440"/>
      <c r="AH14869" s="440"/>
      <c r="AI14869" s="440"/>
      <c r="AJ14869" s="440"/>
    </row>
    <row r="14870" spans="29:36" x14ac:dyDescent="0.25">
      <c r="AC14870" s="440"/>
      <c r="AD14870" s="440"/>
      <c r="AE14870" s="440"/>
      <c r="AF14870" s="440"/>
      <c r="AG14870" s="440"/>
      <c r="AH14870" s="440"/>
      <c r="AI14870" s="440"/>
      <c r="AJ14870" s="440"/>
    </row>
    <row r="14871" spans="29:36" x14ac:dyDescent="0.25">
      <c r="AC14871" s="440"/>
      <c r="AD14871" s="440"/>
      <c r="AE14871" s="440"/>
      <c r="AF14871" s="440"/>
      <c r="AG14871" s="440"/>
      <c r="AH14871" s="440"/>
      <c r="AI14871" s="440"/>
      <c r="AJ14871" s="440"/>
    </row>
    <row r="14872" spans="29:36" x14ac:dyDescent="0.25">
      <c r="AC14872" s="440"/>
      <c r="AD14872" s="440"/>
      <c r="AE14872" s="440"/>
      <c r="AF14872" s="440"/>
      <c r="AG14872" s="440"/>
      <c r="AH14872" s="440"/>
      <c r="AI14872" s="440"/>
      <c r="AJ14872" s="440"/>
    </row>
    <row r="14873" spans="29:36" x14ac:dyDescent="0.25">
      <c r="AC14873" s="440"/>
      <c r="AD14873" s="440"/>
      <c r="AE14873" s="440"/>
      <c r="AF14873" s="440"/>
      <c r="AG14873" s="440"/>
      <c r="AH14873" s="440"/>
      <c r="AI14873" s="440"/>
      <c r="AJ14873" s="440"/>
    </row>
    <row r="14874" spans="29:36" x14ac:dyDescent="0.25">
      <c r="AC14874" s="440"/>
      <c r="AD14874" s="440"/>
      <c r="AE14874" s="440"/>
      <c r="AF14874" s="440"/>
      <c r="AG14874" s="440"/>
      <c r="AH14874" s="440"/>
      <c r="AI14874" s="440"/>
      <c r="AJ14874" s="440"/>
    </row>
    <row r="14875" spans="29:36" x14ac:dyDescent="0.25">
      <c r="AC14875" s="440"/>
      <c r="AD14875" s="440"/>
      <c r="AE14875" s="440"/>
      <c r="AF14875" s="440"/>
      <c r="AG14875" s="440"/>
      <c r="AH14875" s="440"/>
      <c r="AI14875" s="440"/>
      <c r="AJ14875" s="440"/>
    </row>
    <row r="14876" spans="29:36" x14ac:dyDescent="0.25">
      <c r="AC14876" s="440"/>
      <c r="AD14876" s="440"/>
      <c r="AE14876" s="440"/>
      <c r="AF14876" s="440"/>
      <c r="AG14876" s="440"/>
      <c r="AH14876" s="440"/>
      <c r="AI14876" s="440"/>
      <c r="AJ14876" s="440"/>
    </row>
    <row r="14877" spans="29:36" x14ac:dyDescent="0.25">
      <c r="AC14877" s="440"/>
      <c r="AD14877" s="440"/>
      <c r="AE14877" s="440"/>
      <c r="AF14877" s="440"/>
      <c r="AG14877" s="440"/>
      <c r="AH14877" s="440"/>
      <c r="AI14877" s="440"/>
      <c r="AJ14877" s="440"/>
    </row>
    <row r="14878" spans="29:36" x14ac:dyDescent="0.25">
      <c r="AC14878" s="440"/>
      <c r="AD14878" s="440"/>
      <c r="AE14878" s="440"/>
      <c r="AF14878" s="440"/>
      <c r="AG14878" s="440"/>
      <c r="AH14878" s="440"/>
      <c r="AI14878" s="440"/>
      <c r="AJ14878" s="440"/>
    </row>
    <row r="14879" spans="29:36" x14ac:dyDescent="0.25">
      <c r="AC14879" s="440"/>
      <c r="AD14879" s="440"/>
      <c r="AE14879" s="440"/>
      <c r="AF14879" s="440"/>
      <c r="AG14879" s="440"/>
      <c r="AH14879" s="440"/>
      <c r="AI14879" s="440"/>
      <c r="AJ14879" s="440"/>
    </row>
    <row r="14880" spans="29:36" x14ac:dyDescent="0.25">
      <c r="AC14880" s="440"/>
      <c r="AD14880" s="440"/>
      <c r="AE14880" s="440"/>
      <c r="AF14880" s="440"/>
      <c r="AG14880" s="440"/>
      <c r="AH14880" s="440"/>
      <c r="AI14880" s="440"/>
      <c r="AJ14880" s="440"/>
    </row>
    <row r="14881" spans="29:36" x14ac:dyDescent="0.25">
      <c r="AC14881" s="440"/>
      <c r="AD14881" s="440"/>
      <c r="AE14881" s="440"/>
      <c r="AF14881" s="440"/>
      <c r="AG14881" s="440"/>
      <c r="AH14881" s="440"/>
      <c r="AI14881" s="440"/>
      <c r="AJ14881" s="440"/>
    </row>
    <row r="14882" spans="29:36" x14ac:dyDescent="0.25">
      <c r="AC14882" s="440"/>
      <c r="AD14882" s="440"/>
      <c r="AE14882" s="440"/>
      <c r="AF14882" s="440"/>
      <c r="AG14882" s="440"/>
      <c r="AH14882" s="440"/>
      <c r="AI14882" s="440"/>
      <c r="AJ14882" s="440"/>
    </row>
    <row r="14883" spans="29:36" x14ac:dyDescent="0.25">
      <c r="AC14883" s="440"/>
      <c r="AD14883" s="440"/>
      <c r="AE14883" s="440"/>
      <c r="AF14883" s="440"/>
      <c r="AG14883" s="440"/>
      <c r="AH14883" s="440"/>
      <c r="AI14883" s="440"/>
      <c r="AJ14883" s="440"/>
    </row>
    <row r="14884" spans="29:36" x14ac:dyDescent="0.25">
      <c r="AC14884" s="440"/>
      <c r="AD14884" s="440"/>
      <c r="AE14884" s="440"/>
      <c r="AF14884" s="440"/>
      <c r="AG14884" s="440"/>
      <c r="AH14884" s="440"/>
      <c r="AI14884" s="440"/>
      <c r="AJ14884" s="440"/>
    </row>
    <row r="14885" spans="29:36" x14ac:dyDescent="0.25">
      <c r="AC14885" s="440"/>
      <c r="AD14885" s="440"/>
      <c r="AE14885" s="440"/>
      <c r="AF14885" s="440"/>
      <c r="AG14885" s="440"/>
      <c r="AH14885" s="440"/>
      <c r="AI14885" s="440"/>
      <c r="AJ14885" s="440"/>
    </row>
    <row r="14886" spans="29:36" x14ac:dyDescent="0.25">
      <c r="AC14886" s="440"/>
      <c r="AD14886" s="440"/>
      <c r="AE14886" s="440"/>
      <c r="AF14886" s="440"/>
      <c r="AG14886" s="440"/>
      <c r="AH14886" s="440"/>
      <c r="AI14886" s="440"/>
      <c r="AJ14886" s="440"/>
    </row>
    <row r="14887" spans="29:36" x14ac:dyDescent="0.25">
      <c r="AC14887" s="440"/>
      <c r="AD14887" s="440"/>
      <c r="AE14887" s="440"/>
      <c r="AF14887" s="440"/>
      <c r="AG14887" s="440"/>
      <c r="AH14887" s="440"/>
      <c r="AI14887" s="440"/>
      <c r="AJ14887" s="440"/>
    </row>
    <row r="14888" spans="29:36" x14ac:dyDescent="0.25">
      <c r="AC14888" s="440"/>
      <c r="AD14888" s="440"/>
      <c r="AE14888" s="440"/>
      <c r="AF14888" s="440"/>
      <c r="AG14888" s="440"/>
      <c r="AH14888" s="440"/>
      <c r="AI14888" s="440"/>
      <c r="AJ14888" s="440"/>
    </row>
    <row r="14889" spans="29:36" x14ac:dyDescent="0.25">
      <c r="AC14889" s="440"/>
      <c r="AD14889" s="440"/>
      <c r="AE14889" s="440"/>
      <c r="AF14889" s="440"/>
      <c r="AG14889" s="440"/>
      <c r="AH14889" s="440"/>
      <c r="AI14889" s="440"/>
      <c r="AJ14889" s="440"/>
    </row>
    <row r="14890" spans="29:36" x14ac:dyDescent="0.25">
      <c r="AC14890" s="440"/>
      <c r="AD14890" s="440"/>
      <c r="AE14890" s="440"/>
      <c r="AF14890" s="440"/>
      <c r="AG14890" s="440"/>
      <c r="AH14890" s="440"/>
      <c r="AI14890" s="440"/>
      <c r="AJ14890" s="440"/>
    </row>
    <row r="14891" spans="29:36" x14ac:dyDescent="0.25">
      <c r="AC14891" s="440"/>
      <c r="AD14891" s="440"/>
      <c r="AE14891" s="440"/>
      <c r="AF14891" s="440"/>
      <c r="AG14891" s="440"/>
      <c r="AH14891" s="440"/>
      <c r="AI14891" s="440"/>
      <c r="AJ14891" s="440"/>
    </row>
    <row r="14892" spans="29:36" x14ac:dyDescent="0.25">
      <c r="AC14892" s="440"/>
      <c r="AD14892" s="440"/>
      <c r="AE14892" s="440"/>
      <c r="AF14892" s="440"/>
      <c r="AG14892" s="440"/>
      <c r="AH14892" s="440"/>
      <c r="AI14892" s="440"/>
      <c r="AJ14892" s="440"/>
    </row>
    <row r="14893" spans="29:36" x14ac:dyDescent="0.25">
      <c r="AC14893" s="440"/>
      <c r="AD14893" s="440"/>
      <c r="AE14893" s="440"/>
      <c r="AF14893" s="440"/>
      <c r="AG14893" s="440"/>
      <c r="AH14893" s="440"/>
      <c r="AI14893" s="440"/>
      <c r="AJ14893" s="440"/>
    </row>
    <row r="14894" spans="29:36" x14ac:dyDescent="0.25">
      <c r="AC14894" s="440"/>
      <c r="AD14894" s="440"/>
      <c r="AE14894" s="440"/>
      <c r="AF14894" s="440"/>
      <c r="AG14894" s="440"/>
      <c r="AH14894" s="440"/>
      <c r="AI14894" s="440"/>
      <c r="AJ14894" s="440"/>
    </row>
    <row r="14895" spans="29:36" x14ac:dyDescent="0.25">
      <c r="AC14895" s="440"/>
      <c r="AD14895" s="440"/>
      <c r="AE14895" s="440"/>
      <c r="AF14895" s="440"/>
      <c r="AG14895" s="440"/>
      <c r="AH14895" s="440"/>
      <c r="AI14895" s="440"/>
      <c r="AJ14895" s="440"/>
    </row>
    <row r="14896" spans="29:36" x14ac:dyDescent="0.25">
      <c r="AC14896" s="440"/>
      <c r="AD14896" s="440"/>
      <c r="AE14896" s="440"/>
      <c r="AF14896" s="440"/>
      <c r="AG14896" s="440"/>
      <c r="AH14896" s="440"/>
      <c r="AI14896" s="440"/>
      <c r="AJ14896" s="440"/>
    </row>
    <row r="14897" spans="29:36" x14ac:dyDescent="0.25">
      <c r="AC14897" s="440"/>
      <c r="AD14897" s="440"/>
      <c r="AE14897" s="440"/>
      <c r="AF14897" s="440"/>
      <c r="AG14897" s="440"/>
      <c r="AH14897" s="440"/>
      <c r="AI14897" s="440"/>
      <c r="AJ14897" s="440"/>
    </row>
    <row r="14898" spans="29:36" x14ac:dyDescent="0.25">
      <c r="AC14898" s="440"/>
      <c r="AD14898" s="440"/>
      <c r="AE14898" s="440"/>
      <c r="AF14898" s="440"/>
      <c r="AG14898" s="440"/>
      <c r="AH14898" s="440"/>
      <c r="AI14898" s="440"/>
      <c r="AJ14898" s="440"/>
    </row>
    <row r="14899" spans="29:36" x14ac:dyDescent="0.25">
      <c r="AC14899" s="440"/>
      <c r="AD14899" s="440"/>
      <c r="AE14899" s="440"/>
      <c r="AF14899" s="440"/>
      <c r="AG14899" s="440"/>
      <c r="AH14899" s="440"/>
      <c r="AI14899" s="440"/>
      <c r="AJ14899" s="440"/>
    </row>
    <row r="14900" spans="29:36" x14ac:dyDescent="0.25">
      <c r="AC14900" s="440"/>
      <c r="AD14900" s="440"/>
      <c r="AE14900" s="440"/>
      <c r="AF14900" s="440"/>
      <c r="AG14900" s="440"/>
      <c r="AH14900" s="440"/>
      <c r="AI14900" s="440"/>
      <c r="AJ14900" s="440"/>
    </row>
    <row r="14901" spans="29:36" x14ac:dyDescent="0.25">
      <c r="AC14901" s="440"/>
      <c r="AD14901" s="440"/>
      <c r="AE14901" s="440"/>
      <c r="AF14901" s="440"/>
      <c r="AG14901" s="440"/>
      <c r="AH14901" s="440"/>
      <c r="AI14901" s="440"/>
      <c r="AJ14901" s="440"/>
    </row>
    <row r="14902" spans="29:36" x14ac:dyDescent="0.25">
      <c r="AC14902" s="440"/>
      <c r="AD14902" s="440"/>
      <c r="AE14902" s="440"/>
      <c r="AF14902" s="440"/>
      <c r="AG14902" s="440"/>
      <c r="AH14902" s="440"/>
      <c r="AI14902" s="440"/>
      <c r="AJ14902" s="440"/>
    </row>
    <row r="14903" spans="29:36" x14ac:dyDescent="0.25">
      <c r="AC14903" s="440"/>
      <c r="AD14903" s="440"/>
      <c r="AE14903" s="440"/>
      <c r="AF14903" s="440"/>
      <c r="AG14903" s="440"/>
      <c r="AH14903" s="440"/>
      <c r="AI14903" s="440"/>
      <c r="AJ14903" s="440"/>
    </row>
    <row r="14904" spans="29:36" x14ac:dyDescent="0.25">
      <c r="AC14904" s="440"/>
      <c r="AD14904" s="440"/>
      <c r="AE14904" s="440"/>
      <c r="AF14904" s="440"/>
      <c r="AG14904" s="440"/>
      <c r="AH14904" s="440"/>
      <c r="AI14904" s="440"/>
      <c r="AJ14904" s="440"/>
    </row>
    <row r="14905" spans="29:36" x14ac:dyDescent="0.25">
      <c r="AC14905" s="440"/>
      <c r="AD14905" s="440"/>
      <c r="AE14905" s="440"/>
      <c r="AF14905" s="440"/>
      <c r="AG14905" s="440"/>
      <c r="AH14905" s="440"/>
      <c r="AI14905" s="440"/>
      <c r="AJ14905" s="440"/>
    </row>
    <row r="14906" spans="29:36" x14ac:dyDescent="0.25">
      <c r="AC14906" s="440"/>
      <c r="AD14906" s="440"/>
      <c r="AE14906" s="440"/>
      <c r="AF14906" s="440"/>
      <c r="AG14906" s="440"/>
      <c r="AH14906" s="440"/>
      <c r="AI14906" s="440"/>
      <c r="AJ14906" s="440"/>
    </row>
    <row r="14907" spans="29:36" x14ac:dyDescent="0.25">
      <c r="AC14907" s="440"/>
      <c r="AD14907" s="440"/>
      <c r="AE14907" s="440"/>
      <c r="AF14907" s="440"/>
      <c r="AG14907" s="440"/>
      <c r="AH14907" s="440"/>
      <c r="AI14907" s="440"/>
      <c r="AJ14907" s="440"/>
    </row>
    <row r="14908" spans="29:36" x14ac:dyDescent="0.25">
      <c r="AC14908" s="440"/>
      <c r="AD14908" s="440"/>
      <c r="AE14908" s="440"/>
      <c r="AF14908" s="440"/>
      <c r="AG14908" s="440"/>
      <c r="AH14908" s="440"/>
      <c r="AI14908" s="440"/>
      <c r="AJ14908" s="440"/>
    </row>
    <row r="14909" spans="29:36" x14ac:dyDescent="0.25">
      <c r="AC14909" s="440"/>
      <c r="AD14909" s="440"/>
      <c r="AE14909" s="440"/>
      <c r="AF14909" s="440"/>
      <c r="AG14909" s="440"/>
      <c r="AH14909" s="440"/>
      <c r="AI14909" s="440"/>
      <c r="AJ14909" s="440"/>
    </row>
    <row r="14910" spans="29:36" x14ac:dyDescent="0.25">
      <c r="AC14910" s="440"/>
      <c r="AD14910" s="440"/>
      <c r="AE14910" s="440"/>
      <c r="AF14910" s="440"/>
      <c r="AG14910" s="440"/>
      <c r="AH14910" s="440"/>
      <c r="AI14910" s="440"/>
      <c r="AJ14910" s="440"/>
    </row>
    <row r="14911" spans="29:36" x14ac:dyDescent="0.25">
      <c r="AC14911" s="440"/>
      <c r="AD14911" s="440"/>
      <c r="AE14911" s="440"/>
      <c r="AF14911" s="440"/>
      <c r="AG14911" s="440"/>
      <c r="AH14911" s="440"/>
      <c r="AI14911" s="440"/>
      <c r="AJ14911" s="440"/>
    </row>
    <row r="14912" spans="29:36" x14ac:dyDescent="0.25">
      <c r="AC14912" s="440"/>
      <c r="AD14912" s="440"/>
      <c r="AE14912" s="440"/>
      <c r="AF14912" s="440"/>
      <c r="AG14912" s="440"/>
      <c r="AH14912" s="440"/>
      <c r="AI14912" s="440"/>
      <c r="AJ14912" s="440"/>
    </row>
    <row r="14913" spans="29:36" x14ac:dyDescent="0.25">
      <c r="AC14913" s="440"/>
      <c r="AD14913" s="440"/>
      <c r="AE14913" s="440"/>
      <c r="AF14913" s="440"/>
      <c r="AG14913" s="440"/>
      <c r="AH14913" s="440"/>
      <c r="AI14913" s="440"/>
      <c r="AJ14913" s="440"/>
    </row>
    <row r="14914" spans="29:36" x14ac:dyDescent="0.25">
      <c r="AC14914" s="440"/>
      <c r="AD14914" s="440"/>
      <c r="AE14914" s="440"/>
      <c r="AF14914" s="440"/>
      <c r="AG14914" s="440"/>
      <c r="AH14914" s="440"/>
      <c r="AI14914" s="440"/>
      <c r="AJ14914" s="440"/>
    </row>
    <row r="14915" spans="29:36" x14ac:dyDescent="0.25">
      <c r="AC14915" s="440"/>
      <c r="AD14915" s="440"/>
      <c r="AE14915" s="440"/>
      <c r="AF14915" s="440"/>
      <c r="AG14915" s="440"/>
      <c r="AH14915" s="440"/>
      <c r="AI14915" s="440"/>
      <c r="AJ14915" s="440"/>
    </row>
    <row r="14916" spans="29:36" x14ac:dyDescent="0.25">
      <c r="AC14916" s="440"/>
      <c r="AD14916" s="440"/>
      <c r="AE14916" s="440"/>
      <c r="AF14916" s="440"/>
      <c r="AG14916" s="440"/>
      <c r="AH14916" s="440"/>
      <c r="AI14916" s="440"/>
      <c r="AJ14916" s="440"/>
    </row>
    <row r="14917" spans="29:36" x14ac:dyDescent="0.25">
      <c r="AC14917" s="440"/>
      <c r="AD14917" s="440"/>
      <c r="AE14917" s="440"/>
      <c r="AF14917" s="440"/>
      <c r="AG14917" s="440"/>
      <c r="AH14917" s="440"/>
      <c r="AI14917" s="440"/>
      <c r="AJ14917" s="440"/>
    </row>
    <row r="14918" spans="29:36" x14ac:dyDescent="0.25">
      <c r="AC14918" s="440"/>
      <c r="AD14918" s="440"/>
      <c r="AE14918" s="440"/>
      <c r="AF14918" s="440"/>
      <c r="AG14918" s="440"/>
      <c r="AH14918" s="440"/>
      <c r="AI14918" s="440"/>
      <c r="AJ14918" s="440"/>
    </row>
    <row r="14919" spans="29:36" x14ac:dyDescent="0.25">
      <c r="AC14919" s="440"/>
      <c r="AD14919" s="440"/>
      <c r="AE14919" s="440"/>
      <c r="AF14919" s="440"/>
      <c r="AG14919" s="440"/>
      <c r="AH14919" s="440"/>
      <c r="AI14919" s="440"/>
      <c r="AJ14919" s="440"/>
    </row>
    <row r="14920" spans="29:36" x14ac:dyDescent="0.25">
      <c r="AC14920" s="440"/>
      <c r="AD14920" s="440"/>
      <c r="AE14920" s="440"/>
      <c r="AF14920" s="440"/>
      <c r="AG14920" s="440"/>
      <c r="AH14920" s="440"/>
      <c r="AI14920" s="440"/>
      <c r="AJ14920" s="440"/>
    </row>
    <row r="14921" spans="29:36" x14ac:dyDescent="0.25">
      <c r="AC14921" s="440"/>
      <c r="AD14921" s="440"/>
      <c r="AE14921" s="440"/>
      <c r="AF14921" s="440"/>
      <c r="AG14921" s="440"/>
      <c r="AH14921" s="440"/>
      <c r="AI14921" s="440"/>
      <c r="AJ14921" s="440"/>
    </row>
    <row r="14922" spans="29:36" x14ac:dyDescent="0.25">
      <c r="AC14922" s="440"/>
      <c r="AD14922" s="440"/>
      <c r="AE14922" s="440"/>
      <c r="AF14922" s="440"/>
      <c r="AG14922" s="440"/>
      <c r="AH14922" s="440"/>
      <c r="AI14922" s="440"/>
      <c r="AJ14922" s="440"/>
    </row>
    <row r="14923" spans="29:36" x14ac:dyDescent="0.25">
      <c r="AC14923" s="440"/>
      <c r="AD14923" s="440"/>
      <c r="AE14923" s="440"/>
      <c r="AF14923" s="440"/>
      <c r="AG14923" s="440"/>
      <c r="AH14923" s="440"/>
      <c r="AI14923" s="440"/>
      <c r="AJ14923" s="440"/>
    </row>
    <row r="14924" spans="29:36" x14ac:dyDescent="0.25">
      <c r="AC14924" s="440"/>
      <c r="AD14924" s="440"/>
      <c r="AE14924" s="440"/>
      <c r="AF14924" s="440"/>
      <c r="AG14924" s="440"/>
      <c r="AH14924" s="440"/>
      <c r="AI14924" s="440"/>
      <c r="AJ14924" s="440"/>
    </row>
    <row r="14925" spans="29:36" x14ac:dyDescent="0.25">
      <c r="AC14925" s="440"/>
      <c r="AD14925" s="440"/>
      <c r="AE14925" s="440"/>
      <c r="AF14925" s="440"/>
      <c r="AG14925" s="440"/>
      <c r="AH14925" s="440"/>
      <c r="AI14925" s="440"/>
      <c r="AJ14925" s="440"/>
    </row>
    <row r="14926" spans="29:36" x14ac:dyDescent="0.25">
      <c r="AC14926" s="440"/>
      <c r="AD14926" s="440"/>
      <c r="AE14926" s="440"/>
      <c r="AF14926" s="440"/>
      <c r="AG14926" s="440"/>
      <c r="AH14926" s="440"/>
      <c r="AI14926" s="440"/>
      <c r="AJ14926" s="440"/>
    </row>
    <row r="14927" spans="29:36" x14ac:dyDescent="0.25">
      <c r="AC14927" s="440"/>
      <c r="AD14927" s="440"/>
      <c r="AE14927" s="440"/>
      <c r="AF14927" s="440"/>
      <c r="AG14927" s="440"/>
      <c r="AH14927" s="440"/>
      <c r="AI14927" s="440"/>
      <c r="AJ14927" s="440"/>
    </row>
    <row r="14928" spans="29:36" x14ac:dyDescent="0.25">
      <c r="AC14928" s="440"/>
      <c r="AD14928" s="440"/>
      <c r="AE14928" s="440"/>
      <c r="AF14928" s="440"/>
      <c r="AG14928" s="440"/>
      <c r="AH14928" s="440"/>
      <c r="AI14928" s="440"/>
      <c r="AJ14928" s="440"/>
    </row>
    <row r="14929" spans="29:36" x14ac:dyDescent="0.25">
      <c r="AC14929" s="440"/>
      <c r="AD14929" s="440"/>
      <c r="AE14929" s="440"/>
      <c r="AF14929" s="440"/>
      <c r="AG14929" s="440"/>
      <c r="AH14929" s="440"/>
      <c r="AI14929" s="440"/>
      <c r="AJ14929" s="440"/>
    </row>
    <row r="14930" spans="29:36" x14ac:dyDescent="0.25">
      <c r="AC14930" s="440"/>
      <c r="AD14930" s="440"/>
      <c r="AE14930" s="440"/>
      <c r="AF14930" s="440"/>
      <c r="AG14930" s="440"/>
      <c r="AH14930" s="440"/>
      <c r="AI14930" s="440"/>
      <c r="AJ14930" s="440"/>
    </row>
    <row r="14931" spans="29:36" x14ac:dyDescent="0.25">
      <c r="AC14931" s="440"/>
      <c r="AD14931" s="440"/>
      <c r="AE14931" s="440"/>
      <c r="AF14931" s="440"/>
      <c r="AG14931" s="440"/>
      <c r="AH14931" s="440"/>
      <c r="AI14931" s="440"/>
      <c r="AJ14931" s="440"/>
    </row>
    <row r="14932" spans="29:36" x14ac:dyDescent="0.25">
      <c r="AC14932" s="440"/>
      <c r="AD14932" s="440"/>
      <c r="AE14932" s="440"/>
      <c r="AF14932" s="440"/>
      <c r="AG14932" s="440"/>
      <c r="AH14932" s="440"/>
      <c r="AI14932" s="440"/>
      <c r="AJ14932" s="440"/>
    </row>
    <row r="14933" spans="29:36" x14ac:dyDescent="0.25">
      <c r="AC14933" s="440"/>
      <c r="AD14933" s="440"/>
      <c r="AE14933" s="440"/>
      <c r="AF14933" s="440"/>
      <c r="AG14933" s="440"/>
      <c r="AH14933" s="440"/>
      <c r="AI14933" s="440"/>
      <c r="AJ14933" s="440"/>
    </row>
    <row r="14934" spans="29:36" x14ac:dyDescent="0.25">
      <c r="AC14934" s="440"/>
      <c r="AD14934" s="440"/>
      <c r="AE14934" s="440"/>
      <c r="AF14934" s="440"/>
      <c r="AG14934" s="440"/>
      <c r="AH14934" s="440"/>
      <c r="AI14934" s="440"/>
      <c r="AJ14934" s="440"/>
    </row>
    <row r="14935" spans="29:36" x14ac:dyDescent="0.25">
      <c r="AC14935" s="440"/>
      <c r="AD14935" s="440"/>
      <c r="AE14935" s="440"/>
      <c r="AF14935" s="440"/>
      <c r="AG14935" s="440"/>
      <c r="AH14935" s="440"/>
      <c r="AI14935" s="440"/>
      <c r="AJ14935" s="440"/>
    </row>
    <row r="14936" spans="29:36" x14ac:dyDescent="0.25">
      <c r="AC14936" s="440"/>
      <c r="AD14936" s="440"/>
      <c r="AE14936" s="440"/>
      <c r="AF14936" s="440"/>
      <c r="AG14936" s="440"/>
      <c r="AH14936" s="440"/>
      <c r="AI14936" s="440"/>
      <c r="AJ14936" s="440"/>
    </row>
    <row r="14937" spans="29:36" x14ac:dyDescent="0.25">
      <c r="AC14937" s="440"/>
      <c r="AD14937" s="440"/>
      <c r="AE14937" s="440"/>
      <c r="AF14937" s="440"/>
      <c r="AG14937" s="440"/>
      <c r="AH14937" s="440"/>
      <c r="AI14937" s="440"/>
      <c r="AJ14937" s="440"/>
    </row>
    <row r="14938" spans="29:36" x14ac:dyDescent="0.25">
      <c r="AC14938" s="440"/>
      <c r="AD14938" s="440"/>
      <c r="AE14938" s="440"/>
      <c r="AF14938" s="440"/>
      <c r="AG14938" s="440"/>
      <c r="AH14938" s="440"/>
      <c r="AI14938" s="440"/>
      <c r="AJ14938" s="440"/>
    </row>
    <row r="14939" spans="29:36" x14ac:dyDescent="0.25">
      <c r="AC14939" s="440"/>
      <c r="AD14939" s="440"/>
      <c r="AE14939" s="440"/>
      <c r="AF14939" s="440"/>
      <c r="AG14939" s="440"/>
      <c r="AH14939" s="440"/>
      <c r="AI14939" s="440"/>
      <c r="AJ14939" s="440"/>
    </row>
    <row r="14940" spans="29:36" x14ac:dyDescent="0.25">
      <c r="AC14940" s="440"/>
      <c r="AD14940" s="440"/>
      <c r="AE14940" s="440"/>
      <c r="AF14940" s="440"/>
      <c r="AG14940" s="440"/>
      <c r="AH14940" s="440"/>
      <c r="AI14940" s="440"/>
      <c r="AJ14940" s="440"/>
    </row>
    <row r="14941" spans="29:36" x14ac:dyDescent="0.25">
      <c r="AC14941" s="440"/>
      <c r="AD14941" s="440"/>
      <c r="AE14941" s="440"/>
      <c r="AF14941" s="440"/>
      <c r="AG14941" s="440"/>
      <c r="AH14941" s="440"/>
      <c r="AI14941" s="440"/>
      <c r="AJ14941" s="440"/>
    </row>
    <row r="14942" spans="29:36" x14ac:dyDescent="0.25">
      <c r="AC14942" s="440"/>
      <c r="AD14942" s="440"/>
      <c r="AE14942" s="440"/>
      <c r="AF14942" s="440"/>
      <c r="AG14942" s="440"/>
      <c r="AH14942" s="440"/>
      <c r="AI14942" s="440"/>
      <c r="AJ14942" s="440"/>
    </row>
    <row r="14943" spans="29:36" x14ac:dyDescent="0.25">
      <c r="AC14943" s="440"/>
      <c r="AD14943" s="440"/>
      <c r="AE14943" s="440"/>
      <c r="AF14943" s="440"/>
      <c r="AG14943" s="440"/>
      <c r="AH14943" s="440"/>
      <c r="AI14943" s="440"/>
      <c r="AJ14943" s="440"/>
    </row>
    <row r="14944" spans="29:36" x14ac:dyDescent="0.25">
      <c r="AC14944" s="440"/>
      <c r="AD14944" s="440"/>
      <c r="AE14944" s="440"/>
      <c r="AF14944" s="440"/>
      <c r="AG14944" s="440"/>
      <c r="AH14944" s="440"/>
      <c r="AI14944" s="440"/>
      <c r="AJ14944" s="440"/>
    </row>
    <row r="14945" spans="29:36" x14ac:dyDescent="0.25">
      <c r="AC14945" s="440"/>
      <c r="AD14945" s="440"/>
      <c r="AE14945" s="440"/>
      <c r="AF14945" s="440"/>
      <c r="AG14945" s="440"/>
      <c r="AH14945" s="440"/>
      <c r="AI14945" s="440"/>
      <c r="AJ14945" s="440"/>
    </row>
    <row r="14946" spans="29:36" x14ac:dyDescent="0.25">
      <c r="AC14946" s="440"/>
      <c r="AD14946" s="440"/>
      <c r="AE14946" s="440"/>
      <c r="AF14946" s="440"/>
      <c r="AG14946" s="440"/>
      <c r="AH14946" s="440"/>
      <c r="AI14946" s="440"/>
      <c r="AJ14946" s="440"/>
    </row>
    <row r="14947" spans="29:36" x14ac:dyDescent="0.25">
      <c r="AC14947" s="440"/>
      <c r="AD14947" s="440"/>
      <c r="AE14947" s="440"/>
      <c r="AF14947" s="440"/>
      <c r="AG14947" s="440"/>
      <c r="AH14947" s="440"/>
      <c r="AI14947" s="440"/>
      <c r="AJ14947" s="440"/>
    </row>
    <row r="14948" spans="29:36" x14ac:dyDescent="0.25">
      <c r="AC14948" s="440"/>
      <c r="AD14948" s="440"/>
      <c r="AE14948" s="440"/>
      <c r="AF14948" s="440"/>
      <c r="AG14948" s="440"/>
      <c r="AH14948" s="440"/>
      <c r="AI14948" s="440"/>
      <c r="AJ14948" s="440"/>
    </row>
    <row r="14949" spans="29:36" x14ac:dyDescent="0.25">
      <c r="AC14949" s="440"/>
      <c r="AD14949" s="440"/>
      <c r="AE14949" s="440"/>
      <c r="AF14949" s="440"/>
      <c r="AG14949" s="440"/>
      <c r="AH14949" s="440"/>
      <c r="AI14949" s="440"/>
      <c r="AJ14949" s="440"/>
    </row>
    <row r="14950" spans="29:36" x14ac:dyDescent="0.25">
      <c r="AC14950" s="440"/>
      <c r="AD14950" s="440"/>
      <c r="AE14950" s="440"/>
      <c r="AF14950" s="440"/>
      <c r="AG14950" s="440"/>
      <c r="AH14950" s="440"/>
      <c r="AI14950" s="440"/>
      <c r="AJ14950" s="440"/>
    </row>
    <row r="14951" spans="29:36" x14ac:dyDescent="0.25">
      <c r="AC14951" s="440"/>
      <c r="AD14951" s="440"/>
      <c r="AE14951" s="440"/>
      <c r="AF14951" s="440"/>
      <c r="AG14951" s="440"/>
      <c r="AH14951" s="440"/>
      <c r="AI14951" s="440"/>
      <c r="AJ14951" s="440"/>
    </row>
    <row r="14952" spans="29:36" x14ac:dyDescent="0.25">
      <c r="AC14952" s="440"/>
      <c r="AD14952" s="440"/>
      <c r="AE14952" s="440"/>
      <c r="AF14952" s="440"/>
      <c r="AG14952" s="440"/>
      <c r="AH14952" s="440"/>
      <c r="AI14952" s="440"/>
      <c r="AJ14952" s="440"/>
    </row>
    <row r="14953" spans="29:36" x14ac:dyDescent="0.25">
      <c r="AC14953" s="440"/>
      <c r="AD14953" s="440"/>
      <c r="AE14953" s="440"/>
      <c r="AF14953" s="440"/>
      <c r="AG14953" s="440"/>
      <c r="AH14953" s="440"/>
      <c r="AI14953" s="440"/>
      <c r="AJ14953" s="440"/>
    </row>
    <row r="14954" spans="29:36" x14ac:dyDescent="0.25">
      <c r="AC14954" s="440"/>
      <c r="AD14954" s="440"/>
      <c r="AE14954" s="440"/>
      <c r="AF14954" s="440"/>
      <c r="AG14954" s="440"/>
      <c r="AH14954" s="440"/>
      <c r="AI14954" s="440"/>
      <c r="AJ14954" s="440"/>
    </row>
    <row r="14955" spans="29:36" x14ac:dyDescent="0.25">
      <c r="AC14955" s="440"/>
      <c r="AD14955" s="440"/>
      <c r="AE14955" s="440"/>
      <c r="AF14955" s="440"/>
      <c r="AG14955" s="440"/>
      <c r="AH14955" s="440"/>
      <c r="AI14955" s="440"/>
      <c r="AJ14955" s="440"/>
    </row>
    <row r="14956" spans="29:36" x14ac:dyDescent="0.25">
      <c r="AC14956" s="440"/>
      <c r="AD14956" s="440"/>
      <c r="AE14956" s="440"/>
      <c r="AF14956" s="440"/>
      <c r="AG14956" s="440"/>
      <c r="AH14956" s="440"/>
      <c r="AI14956" s="440"/>
      <c r="AJ14956" s="440"/>
    </row>
    <row r="14957" spans="29:36" x14ac:dyDescent="0.25">
      <c r="AC14957" s="440"/>
      <c r="AD14957" s="440"/>
      <c r="AE14957" s="440"/>
      <c r="AF14957" s="440"/>
      <c r="AG14957" s="440"/>
      <c r="AH14957" s="440"/>
      <c r="AI14957" s="440"/>
      <c r="AJ14957" s="440"/>
    </row>
    <row r="14958" spans="29:36" x14ac:dyDescent="0.25">
      <c r="AC14958" s="440"/>
      <c r="AD14958" s="440"/>
      <c r="AE14958" s="440"/>
      <c r="AF14958" s="440"/>
      <c r="AG14958" s="440"/>
      <c r="AH14958" s="440"/>
      <c r="AI14958" s="440"/>
      <c r="AJ14958" s="440"/>
    </row>
    <row r="14959" spans="29:36" x14ac:dyDescent="0.25">
      <c r="AC14959" s="440"/>
      <c r="AD14959" s="440"/>
      <c r="AE14959" s="440"/>
      <c r="AF14959" s="440"/>
      <c r="AG14959" s="440"/>
      <c r="AH14959" s="440"/>
      <c r="AI14959" s="440"/>
      <c r="AJ14959" s="440"/>
    </row>
    <row r="14960" spans="29:36" x14ac:dyDescent="0.25">
      <c r="AC14960" s="440"/>
      <c r="AD14960" s="440"/>
      <c r="AE14960" s="440"/>
      <c r="AF14960" s="440"/>
      <c r="AG14960" s="440"/>
      <c r="AH14960" s="440"/>
      <c r="AI14960" s="440"/>
      <c r="AJ14960" s="440"/>
    </row>
    <row r="14961" spans="29:36" x14ac:dyDescent="0.25">
      <c r="AC14961" s="440"/>
      <c r="AD14961" s="440"/>
      <c r="AE14961" s="440"/>
      <c r="AF14961" s="440"/>
      <c r="AG14961" s="440"/>
      <c r="AH14961" s="440"/>
      <c r="AI14961" s="440"/>
      <c r="AJ14961" s="440"/>
    </row>
    <row r="14962" spans="29:36" x14ac:dyDescent="0.25">
      <c r="AC14962" s="440"/>
      <c r="AD14962" s="440"/>
      <c r="AE14962" s="440"/>
      <c r="AF14962" s="440"/>
      <c r="AG14962" s="440"/>
      <c r="AH14962" s="440"/>
      <c r="AI14962" s="440"/>
      <c r="AJ14962" s="440"/>
    </row>
    <row r="14963" spans="29:36" x14ac:dyDescent="0.25">
      <c r="AC14963" s="440"/>
      <c r="AD14963" s="440"/>
      <c r="AE14963" s="440"/>
      <c r="AF14963" s="440"/>
      <c r="AG14963" s="440"/>
      <c r="AH14963" s="440"/>
      <c r="AI14963" s="440"/>
      <c r="AJ14963" s="440"/>
    </row>
    <row r="14964" spans="29:36" x14ac:dyDescent="0.25">
      <c r="AC14964" s="440"/>
      <c r="AD14964" s="440"/>
      <c r="AE14964" s="440"/>
      <c r="AF14964" s="440"/>
      <c r="AG14964" s="440"/>
      <c r="AH14964" s="440"/>
      <c r="AI14964" s="440"/>
      <c r="AJ14964" s="440"/>
    </row>
    <row r="14965" spans="29:36" x14ac:dyDescent="0.25">
      <c r="AC14965" s="440"/>
      <c r="AD14965" s="440"/>
      <c r="AE14965" s="440"/>
      <c r="AF14965" s="440"/>
      <c r="AG14965" s="440"/>
      <c r="AH14965" s="440"/>
      <c r="AI14965" s="440"/>
      <c r="AJ14965" s="440"/>
    </row>
    <row r="14966" spans="29:36" x14ac:dyDescent="0.25">
      <c r="AC14966" s="440"/>
      <c r="AD14966" s="440"/>
      <c r="AE14966" s="440"/>
      <c r="AF14966" s="440"/>
      <c r="AG14966" s="440"/>
      <c r="AH14966" s="440"/>
      <c r="AI14966" s="440"/>
      <c r="AJ14966" s="440"/>
    </row>
    <row r="14967" spans="29:36" x14ac:dyDescent="0.25">
      <c r="AC14967" s="440"/>
      <c r="AD14967" s="440"/>
      <c r="AE14967" s="440"/>
      <c r="AF14967" s="440"/>
      <c r="AG14967" s="440"/>
      <c r="AH14967" s="440"/>
      <c r="AI14967" s="440"/>
      <c r="AJ14967" s="440"/>
    </row>
    <row r="14968" spans="29:36" x14ac:dyDescent="0.25">
      <c r="AC14968" s="440"/>
      <c r="AD14968" s="440"/>
      <c r="AE14968" s="440"/>
      <c r="AF14968" s="440"/>
      <c r="AG14968" s="440"/>
      <c r="AH14968" s="440"/>
      <c r="AI14968" s="440"/>
      <c r="AJ14968" s="440"/>
    </row>
    <row r="14969" spans="29:36" x14ac:dyDescent="0.25">
      <c r="AC14969" s="440"/>
      <c r="AD14969" s="440"/>
      <c r="AE14969" s="440"/>
      <c r="AF14969" s="440"/>
      <c r="AG14969" s="440"/>
      <c r="AH14969" s="440"/>
      <c r="AI14969" s="440"/>
      <c r="AJ14969" s="440"/>
    </row>
    <row r="14970" spans="29:36" x14ac:dyDescent="0.25">
      <c r="AC14970" s="440"/>
      <c r="AD14970" s="440"/>
      <c r="AE14970" s="440"/>
      <c r="AF14970" s="440"/>
      <c r="AG14970" s="440"/>
      <c r="AH14970" s="440"/>
      <c r="AI14970" s="440"/>
      <c r="AJ14970" s="440"/>
    </row>
    <row r="14971" spans="29:36" x14ac:dyDescent="0.25">
      <c r="AC14971" s="440"/>
      <c r="AD14971" s="440"/>
      <c r="AE14971" s="440"/>
      <c r="AF14971" s="440"/>
      <c r="AG14971" s="440"/>
      <c r="AH14971" s="440"/>
      <c r="AI14971" s="440"/>
      <c r="AJ14971" s="440"/>
    </row>
    <row r="14972" spans="29:36" x14ac:dyDescent="0.25">
      <c r="AC14972" s="440"/>
      <c r="AD14972" s="440"/>
      <c r="AE14972" s="440"/>
      <c r="AF14972" s="440"/>
      <c r="AG14972" s="440"/>
      <c r="AH14972" s="440"/>
      <c r="AI14972" s="440"/>
      <c r="AJ14972" s="440"/>
    </row>
    <row r="14973" spans="29:36" x14ac:dyDescent="0.25">
      <c r="AC14973" s="440"/>
      <c r="AD14973" s="440"/>
      <c r="AE14973" s="440"/>
      <c r="AF14973" s="440"/>
      <c r="AG14973" s="440"/>
      <c r="AH14973" s="440"/>
      <c r="AI14973" s="440"/>
      <c r="AJ14973" s="440"/>
    </row>
    <row r="14974" spans="29:36" x14ac:dyDescent="0.25">
      <c r="AC14974" s="440"/>
      <c r="AD14974" s="440"/>
      <c r="AE14974" s="440"/>
      <c r="AF14974" s="440"/>
      <c r="AG14974" s="440"/>
      <c r="AH14974" s="440"/>
      <c r="AI14974" s="440"/>
      <c r="AJ14974" s="440"/>
    </row>
    <row r="14975" spans="29:36" x14ac:dyDescent="0.25">
      <c r="AC14975" s="440"/>
      <c r="AD14975" s="440"/>
      <c r="AE14975" s="440"/>
      <c r="AF14975" s="440"/>
      <c r="AG14975" s="440"/>
      <c r="AH14975" s="440"/>
      <c r="AI14975" s="440"/>
      <c r="AJ14975" s="440"/>
    </row>
    <row r="14976" spans="29:36" x14ac:dyDescent="0.25">
      <c r="AC14976" s="440"/>
      <c r="AD14976" s="440"/>
      <c r="AE14976" s="440"/>
      <c r="AF14976" s="440"/>
      <c r="AG14976" s="440"/>
      <c r="AH14976" s="440"/>
      <c r="AI14976" s="440"/>
      <c r="AJ14976" s="440"/>
    </row>
    <row r="14977" spans="29:36" x14ac:dyDescent="0.25">
      <c r="AC14977" s="440"/>
      <c r="AD14977" s="440"/>
      <c r="AE14977" s="440"/>
      <c r="AF14977" s="440"/>
      <c r="AG14977" s="440"/>
      <c r="AH14977" s="440"/>
      <c r="AI14977" s="440"/>
      <c r="AJ14977" s="440"/>
    </row>
    <row r="14978" spans="29:36" x14ac:dyDescent="0.25">
      <c r="AC14978" s="440"/>
      <c r="AD14978" s="440"/>
      <c r="AE14978" s="440"/>
      <c r="AF14978" s="440"/>
      <c r="AG14978" s="440"/>
      <c r="AH14978" s="440"/>
      <c r="AI14978" s="440"/>
      <c r="AJ14978" s="440"/>
    </row>
    <row r="14979" spans="29:36" x14ac:dyDescent="0.25">
      <c r="AC14979" s="440"/>
      <c r="AD14979" s="440"/>
      <c r="AE14979" s="440"/>
      <c r="AF14979" s="440"/>
      <c r="AG14979" s="440"/>
      <c r="AH14979" s="440"/>
      <c r="AI14979" s="440"/>
      <c r="AJ14979" s="440"/>
    </row>
    <row r="14980" spans="29:36" x14ac:dyDescent="0.25">
      <c r="AC14980" s="440"/>
      <c r="AD14980" s="440"/>
      <c r="AE14980" s="440"/>
      <c r="AF14980" s="440"/>
      <c r="AG14980" s="440"/>
      <c r="AH14980" s="440"/>
      <c r="AI14980" s="440"/>
      <c r="AJ14980" s="440"/>
    </row>
    <row r="14981" spans="29:36" x14ac:dyDescent="0.25">
      <c r="AC14981" s="440"/>
      <c r="AD14981" s="440"/>
      <c r="AE14981" s="440"/>
      <c r="AF14981" s="440"/>
      <c r="AG14981" s="440"/>
      <c r="AH14981" s="440"/>
      <c r="AI14981" s="440"/>
      <c r="AJ14981" s="440"/>
    </row>
    <row r="14982" spans="29:36" x14ac:dyDescent="0.25">
      <c r="AC14982" s="440"/>
      <c r="AD14982" s="440"/>
      <c r="AE14982" s="440"/>
      <c r="AF14982" s="440"/>
      <c r="AG14982" s="440"/>
      <c r="AH14982" s="440"/>
      <c r="AI14982" s="440"/>
      <c r="AJ14982" s="440"/>
    </row>
    <row r="14983" spans="29:36" x14ac:dyDescent="0.25">
      <c r="AC14983" s="440"/>
      <c r="AD14983" s="440"/>
      <c r="AE14983" s="440"/>
      <c r="AF14983" s="440"/>
      <c r="AG14983" s="440"/>
      <c r="AH14983" s="440"/>
      <c r="AI14983" s="440"/>
      <c r="AJ14983" s="440"/>
    </row>
    <row r="14984" spans="29:36" x14ac:dyDescent="0.25">
      <c r="AC14984" s="440"/>
      <c r="AD14984" s="440"/>
      <c r="AE14984" s="440"/>
      <c r="AF14984" s="440"/>
      <c r="AG14984" s="440"/>
      <c r="AH14984" s="440"/>
      <c r="AI14984" s="440"/>
      <c r="AJ14984" s="440"/>
    </row>
    <row r="14985" spans="29:36" x14ac:dyDescent="0.25">
      <c r="AC14985" s="440"/>
      <c r="AD14985" s="440"/>
      <c r="AE14985" s="440"/>
      <c r="AF14985" s="440"/>
      <c r="AG14985" s="440"/>
      <c r="AH14985" s="440"/>
      <c r="AI14985" s="440"/>
      <c r="AJ14985" s="440"/>
    </row>
    <row r="14986" spans="29:36" x14ac:dyDescent="0.25">
      <c r="AC14986" s="440"/>
      <c r="AD14986" s="440"/>
      <c r="AE14986" s="440"/>
      <c r="AF14986" s="440"/>
      <c r="AG14986" s="440"/>
      <c r="AH14986" s="440"/>
      <c r="AI14986" s="440"/>
      <c r="AJ14986" s="440"/>
    </row>
    <row r="14987" spans="29:36" x14ac:dyDescent="0.25">
      <c r="AC14987" s="440"/>
      <c r="AD14987" s="440"/>
      <c r="AE14987" s="440"/>
      <c r="AF14987" s="440"/>
      <c r="AG14987" s="440"/>
      <c r="AH14987" s="440"/>
      <c r="AI14987" s="440"/>
      <c r="AJ14987" s="440"/>
    </row>
    <row r="14988" spans="29:36" x14ac:dyDescent="0.25">
      <c r="AC14988" s="440"/>
      <c r="AD14988" s="440"/>
      <c r="AE14988" s="440"/>
      <c r="AF14988" s="440"/>
      <c r="AG14988" s="440"/>
      <c r="AH14988" s="440"/>
      <c r="AI14988" s="440"/>
      <c r="AJ14988" s="440"/>
    </row>
    <row r="14989" spans="29:36" x14ac:dyDescent="0.25">
      <c r="AC14989" s="440"/>
      <c r="AD14989" s="440"/>
      <c r="AE14989" s="440"/>
      <c r="AF14989" s="440"/>
      <c r="AG14989" s="440"/>
      <c r="AH14989" s="440"/>
      <c r="AI14989" s="440"/>
      <c r="AJ14989" s="440"/>
    </row>
    <row r="14990" spans="29:36" x14ac:dyDescent="0.25">
      <c r="AC14990" s="440"/>
      <c r="AD14990" s="440"/>
      <c r="AE14990" s="440"/>
      <c r="AF14990" s="440"/>
      <c r="AG14990" s="440"/>
      <c r="AH14990" s="440"/>
      <c r="AI14990" s="440"/>
      <c r="AJ14990" s="440"/>
    </row>
    <row r="14991" spans="29:36" x14ac:dyDescent="0.25">
      <c r="AC14991" s="440"/>
      <c r="AD14991" s="440"/>
      <c r="AE14991" s="440"/>
      <c r="AF14991" s="440"/>
      <c r="AG14991" s="440"/>
      <c r="AH14991" s="440"/>
      <c r="AI14991" s="440"/>
      <c r="AJ14991" s="440"/>
    </row>
    <row r="14992" spans="29:36" x14ac:dyDescent="0.25">
      <c r="AC14992" s="440"/>
      <c r="AD14992" s="440"/>
      <c r="AE14992" s="440"/>
      <c r="AF14992" s="440"/>
      <c r="AG14992" s="440"/>
      <c r="AH14992" s="440"/>
      <c r="AI14992" s="440"/>
      <c r="AJ14992" s="440"/>
    </row>
    <row r="14993" spans="29:36" x14ac:dyDescent="0.25">
      <c r="AC14993" s="440"/>
      <c r="AD14993" s="440"/>
      <c r="AE14993" s="440"/>
      <c r="AF14993" s="440"/>
      <c r="AG14993" s="440"/>
      <c r="AH14993" s="440"/>
      <c r="AI14993" s="440"/>
      <c r="AJ14993" s="440"/>
    </row>
    <row r="14994" spans="29:36" x14ac:dyDescent="0.25">
      <c r="AC14994" s="440"/>
      <c r="AD14994" s="440"/>
      <c r="AE14994" s="440"/>
      <c r="AF14994" s="440"/>
      <c r="AG14994" s="440"/>
      <c r="AH14994" s="440"/>
      <c r="AI14994" s="440"/>
      <c r="AJ14994" s="440"/>
    </row>
    <row r="14995" spans="29:36" x14ac:dyDescent="0.25">
      <c r="AC14995" s="440"/>
      <c r="AD14995" s="440"/>
      <c r="AE14995" s="440"/>
      <c r="AF14995" s="440"/>
      <c r="AG14995" s="440"/>
      <c r="AH14995" s="440"/>
      <c r="AI14995" s="440"/>
      <c r="AJ14995" s="440"/>
    </row>
    <row r="14996" spans="29:36" x14ac:dyDescent="0.25">
      <c r="AC14996" s="440"/>
      <c r="AD14996" s="440"/>
      <c r="AE14996" s="440"/>
      <c r="AF14996" s="440"/>
      <c r="AG14996" s="440"/>
      <c r="AH14996" s="440"/>
      <c r="AI14996" s="440"/>
      <c r="AJ14996" s="440"/>
    </row>
    <row r="14997" spans="29:36" x14ac:dyDescent="0.25">
      <c r="AC14997" s="440"/>
      <c r="AD14997" s="440"/>
      <c r="AE14997" s="440"/>
      <c r="AF14997" s="440"/>
      <c r="AG14997" s="440"/>
      <c r="AH14997" s="440"/>
      <c r="AI14997" s="440"/>
      <c r="AJ14997" s="440"/>
    </row>
    <row r="14998" spans="29:36" x14ac:dyDescent="0.25">
      <c r="AC14998" s="440"/>
      <c r="AD14998" s="440"/>
      <c r="AE14998" s="440"/>
      <c r="AF14998" s="440"/>
      <c r="AG14998" s="440"/>
      <c r="AH14998" s="440"/>
      <c r="AI14998" s="440"/>
      <c r="AJ14998" s="440"/>
    </row>
    <row r="14999" spans="29:36" x14ac:dyDescent="0.25">
      <c r="AC14999" s="440"/>
      <c r="AD14999" s="440"/>
      <c r="AE14999" s="440"/>
      <c r="AF14999" s="440"/>
      <c r="AG14999" s="440"/>
      <c r="AH14999" s="440"/>
      <c r="AI14999" s="440"/>
      <c r="AJ14999" s="440"/>
    </row>
    <row r="15000" spans="29:36" x14ac:dyDescent="0.25">
      <c r="AC15000" s="440"/>
      <c r="AD15000" s="440"/>
      <c r="AE15000" s="440"/>
      <c r="AF15000" s="440"/>
      <c r="AG15000" s="440"/>
      <c r="AH15000" s="440"/>
      <c r="AI15000" s="440"/>
      <c r="AJ15000" s="440"/>
    </row>
    <row r="15001" spans="29:36" x14ac:dyDescent="0.25">
      <c r="AC15001" s="440"/>
      <c r="AD15001" s="440"/>
      <c r="AE15001" s="440"/>
      <c r="AF15001" s="440"/>
      <c r="AG15001" s="440"/>
      <c r="AH15001" s="440"/>
      <c r="AI15001" s="440"/>
      <c r="AJ15001" s="440"/>
    </row>
    <row r="15002" spans="29:36" x14ac:dyDescent="0.25">
      <c r="AC15002" s="440"/>
      <c r="AD15002" s="440"/>
      <c r="AE15002" s="440"/>
      <c r="AF15002" s="440"/>
      <c r="AG15002" s="440"/>
      <c r="AH15002" s="440"/>
      <c r="AI15002" s="440"/>
      <c r="AJ15002" s="440"/>
    </row>
    <row r="15003" spans="29:36" x14ac:dyDescent="0.25">
      <c r="AC15003" s="440"/>
      <c r="AD15003" s="440"/>
      <c r="AE15003" s="440"/>
      <c r="AF15003" s="440"/>
      <c r="AG15003" s="440"/>
      <c r="AH15003" s="440"/>
      <c r="AI15003" s="440"/>
      <c r="AJ15003" s="440"/>
    </row>
    <row r="15004" spans="29:36" x14ac:dyDescent="0.25">
      <c r="AC15004" s="440"/>
      <c r="AD15004" s="440"/>
      <c r="AE15004" s="440"/>
      <c r="AF15004" s="440"/>
      <c r="AG15004" s="440"/>
      <c r="AH15004" s="440"/>
      <c r="AI15004" s="440"/>
      <c r="AJ15004" s="440"/>
    </row>
    <row r="15005" spans="29:36" x14ac:dyDescent="0.25">
      <c r="AC15005" s="440"/>
      <c r="AD15005" s="440"/>
      <c r="AE15005" s="440"/>
      <c r="AF15005" s="440"/>
      <c r="AG15005" s="440"/>
      <c r="AH15005" s="440"/>
      <c r="AI15005" s="440"/>
      <c r="AJ15005" s="440"/>
    </row>
    <row r="15006" spans="29:36" x14ac:dyDescent="0.25">
      <c r="AC15006" s="440"/>
      <c r="AD15006" s="440"/>
      <c r="AE15006" s="440"/>
      <c r="AF15006" s="440"/>
      <c r="AG15006" s="440"/>
      <c r="AH15006" s="440"/>
      <c r="AI15006" s="440"/>
      <c r="AJ15006" s="440"/>
    </row>
    <row r="15007" spans="29:36" x14ac:dyDescent="0.25">
      <c r="AC15007" s="440"/>
      <c r="AD15007" s="440"/>
      <c r="AE15007" s="440"/>
      <c r="AF15007" s="440"/>
      <c r="AG15007" s="440"/>
      <c r="AH15007" s="440"/>
      <c r="AI15007" s="440"/>
      <c r="AJ15007" s="440"/>
    </row>
    <row r="15008" spans="29:36" x14ac:dyDescent="0.25">
      <c r="AC15008" s="440"/>
      <c r="AD15008" s="440"/>
      <c r="AE15008" s="440"/>
      <c r="AF15008" s="440"/>
      <c r="AG15008" s="440"/>
      <c r="AH15008" s="440"/>
      <c r="AI15008" s="440"/>
      <c r="AJ15008" s="440"/>
    </row>
    <row r="15009" spans="29:36" x14ac:dyDescent="0.25">
      <c r="AC15009" s="440"/>
      <c r="AD15009" s="440"/>
      <c r="AE15009" s="440"/>
      <c r="AF15009" s="440"/>
      <c r="AG15009" s="440"/>
      <c r="AH15009" s="440"/>
      <c r="AI15009" s="440"/>
      <c r="AJ15009" s="440"/>
    </row>
    <row r="15010" spans="29:36" x14ac:dyDescent="0.25">
      <c r="AC15010" s="440"/>
      <c r="AD15010" s="440"/>
      <c r="AE15010" s="440"/>
      <c r="AF15010" s="440"/>
      <c r="AG15010" s="440"/>
      <c r="AH15010" s="440"/>
      <c r="AI15010" s="440"/>
      <c r="AJ15010" s="440"/>
    </row>
    <row r="15011" spans="29:36" x14ac:dyDescent="0.25">
      <c r="AC15011" s="440"/>
      <c r="AD15011" s="440"/>
      <c r="AE15011" s="440"/>
      <c r="AF15011" s="440"/>
      <c r="AG15011" s="440"/>
      <c r="AH15011" s="440"/>
      <c r="AI15011" s="440"/>
      <c r="AJ15011" s="440"/>
    </row>
    <row r="15012" spans="29:36" x14ac:dyDescent="0.25">
      <c r="AC15012" s="440"/>
      <c r="AD15012" s="440"/>
      <c r="AE15012" s="440"/>
      <c r="AF15012" s="440"/>
      <c r="AG15012" s="440"/>
      <c r="AH15012" s="440"/>
      <c r="AI15012" s="440"/>
      <c r="AJ15012" s="440"/>
    </row>
    <row r="15013" spans="29:36" x14ac:dyDescent="0.25">
      <c r="AC15013" s="440"/>
      <c r="AD15013" s="440"/>
      <c r="AE15013" s="440"/>
      <c r="AF15013" s="440"/>
      <c r="AG15013" s="440"/>
      <c r="AH15013" s="440"/>
      <c r="AI15013" s="440"/>
      <c r="AJ15013" s="440"/>
    </row>
    <row r="15014" spans="29:36" x14ac:dyDescent="0.25">
      <c r="AC15014" s="440"/>
      <c r="AD15014" s="440"/>
      <c r="AE15014" s="440"/>
      <c r="AF15014" s="440"/>
      <c r="AG15014" s="440"/>
      <c r="AH15014" s="440"/>
      <c r="AI15014" s="440"/>
      <c r="AJ15014" s="440"/>
    </row>
    <row r="15015" spans="29:36" x14ac:dyDescent="0.25">
      <c r="AC15015" s="440"/>
      <c r="AD15015" s="440"/>
      <c r="AE15015" s="440"/>
      <c r="AF15015" s="440"/>
      <c r="AG15015" s="440"/>
      <c r="AH15015" s="440"/>
      <c r="AI15015" s="440"/>
      <c r="AJ15015" s="440"/>
    </row>
    <row r="15016" spans="29:36" x14ac:dyDescent="0.25">
      <c r="AC15016" s="440"/>
      <c r="AD15016" s="440"/>
      <c r="AE15016" s="440"/>
      <c r="AF15016" s="440"/>
      <c r="AG15016" s="440"/>
      <c r="AH15016" s="440"/>
      <c r="AI15016" s="440"/>
      <c r="AJ15016" s="440"/>
    </row>
    <row r="15017" spans="29:36" x14ac:dyDescent="0.25">
      <c r="AC15017" s="440"/>
      <c r="AD15017" s="440"/>
      <c r="AE15017" s="440"/>
      <c r="AF15017" s="440"/>
      <c r="AG15017" s="440"/>
      <c r="AH15017" s="440"/>
      <c r="AI15017" s="440"/>
      <c r="AJ15017" s="440"/>
    </row>
    <row r="15018" spans="29:36" x14ac:dyDescent="0.25">
      <c r="AC15018" s="440"/>
      <c r="AD15018" s="440"/>
      <c r="AE15018" s="440"/>
      <c r="AF15018" s="440"/>
      <c r="AG15018" s="440"/>
      <c r="AH15018" s="440"/>
      <c r="AI15018" s="440"/>
      <c r="AJ15018" s="440"/>
    </row>
    <row r="15019" spans="29:36" x14ac:dyDescent="0.25">
      <c r="AC15019" s="440"/>
      <c r="AD15019" s="440"/>
      <c r="AE15019" s="440"/>
      <c r="AF15019" s="440"/>
      <c r="AG15019" s="440"/>
      <c r="AH15019" s="440"/>
      <c r="AI15019" s="440"/>
      <c r="AJ15019" s="440"/>
    </row>
    <row r="15020" spans="29:36" x14ac:dyDescent="0.25">
      <c r="AC15020" s="440"/>
      <c r="AD15020" s="440"/>
      <c r="AE15020" s="440"/>
      <c r="AF15020" s="440"/>
      <c r="AG15020" s="440"/>
      <c r="AH15020" s="440"/>
      <c r="AI15020" s="440"/>
      <c r="AJ15020" s="440"/>
    </row>
    <row r="15021" spans="29:36" x14ac:dyDescent="0.25">
      <c r="AC15021" s="440"/>
      <c r="AD15021" s="440"/>
      <c r="AE15021" s="440"/>
      <c r="AF15021" s="440"/>
      <c r="AG15021" s="440"/>
      <c r="AH15021" s="440"/>
      <c r="AI15021" s="440"/>
      <c r="AJ15021" s="440"/>
    </row>
    <row r="15022" spans="29:36" x14ac:dyDescent="0.25">
      <c r="AC15022" s="440"/>
      <c r="AD15022" s="440"/>
      <c r="AE15022" s="440"/>
      <c r="AF15022" s="440"/>
      <c r="AG15022" s="440"/>
      <c r="AH15022" s="440"/>
      <c r="AI15022" s="440"/>
      <c r="AJ15022" s="440"/>
    </row>
    <row r="15023" spans="29:36" x14ac:dyDescent="0.25">
      <c r="AC15023" s="440"/>
      <c r="AD15023" s="440"/>
      <c r="AE15023" s="440"/>
      <c r="AF15023" s="440"/>
      <c r="AG15023" s="440"/>
      <c r="AH15023" s="440"/>
      <c r="AI15023" s="440"/>
      <c r="AJ15023" s="440"/>
    </row>
    <row r="15024" spans="29:36" x14ac:dyDescent="0.25">
      <c r="AC15024" s="440"/>
      <c r="AD15024" s="440"/>
      <c r="AE15024" s="440"/>
      <c r="AF15024" s="440"/>
      <c r="AG15024" s="440"/>
      <c r="AH15024" s="440"/>
      <c r="AI15024" s="440"/>
      <c r="AJ15024" s="440"/>
    </row>
    <row r="15025" spans="29:36" x14ac:dyDescent="0.25">
      <c r="AC15025" s="440"/>
      <c r="AD15025" s="440"/>
      <c r="AE15025" s="440"/>
      <c r="AF15025" s="440"/>
      <c r="AG15025" s="440"/>
      <c r="AH15025" s="440"/>
      <c r="AI15025" s="440"/>
      <c r="AJ15025" s="440"/>
    </row>
    <row r="15026" spans="29:36" x14ac:dyDescent="0.25">
      <c r="AC15026" s="440"/>
      <c r="AD15026" s="440"/>
      <c r="AE15026" s="440"/>
      <c r="AF15026" s="440"/>
      <c r="AG15026" s="440"/>
      <c r="AH15026" s="440"/>
      <c r="AI15026" s="440"/>
      <c r="AJ15026" s="440"/>
    </row>
    <row r="15027" spans="29:36" x14ac:dyDescent="0.25">
      <c r="AC15027" s="440"/>
      <c r="AD15027" s="440"/>
      <c r="AE15027" s="440"/>
      <c r="AF15027" s="440"/>
      <c r="AG15027" s="440"/>
      <c r="AH15027" s="440"/>
      <c r="AI15027" s="440"/>
      <c r="AJ15027" s="440"/>
    </row>
    <row r="15028" spans="29:36" x14ac:dyDescent="0.25">
      <c r="AC15028" s="440"/>
      <c r="AD15028" s="440"/>
      <c r="AE15028" s="440"/>
      <c r="AF15028" s="440"/>
      <c r="AG15028" s="440"/>
      <c r="AH15028" s="440"/>
      <c r="AI15028" s="440"/>
      <c r="AJ15028" s="440"/>
    </row>
    <row r="15029" spans="29:36" x14ac:dyDescent="0.25">
      <c r="AC15029" s="440"/>
      <c r="AD15029" s="440"/>
      <c r="AE15029" s="440"/>
      <c r="AF15029" s="440"/>
      <c r="AG15029" s="440"/>
      <c r="AH15029" s="440"/>
      <c r="AI15029" s="440"/>
      <c r="AJ15029" s="440"/>
    </row>
    <row r="15030" spans="29:36" x14ac:dyDescent="0.25">
      <c r="AC15030" s="440"/>
      <c r="AD15030" s="440"/>
      <c r="AE15030" s="440"/>
      <c r="AF15030" s="440"/>
      <c r="AG15030" s="440"/>
      <c r="AH15030" s="440"/>
      <c r="AI15030" s="440"/>
      <c r="AJ15030" s="440"/>
    </row>
    <row r="15031" spans="29:36" x14ac:dyDescent="0.25">
      <c r="AC15031" s="440"/>
      <c r="AD15031" s="440"/>
      <c r="AE15031" s="440"/>
      <c r="AF15031" s="440"/>
      <c r="AG15031" s="440"/>
      <c r="AH15031" s="440"/>
      <c r="AI15031" s="440"/>
      <c r="AJ15031" s="440"/>
    </row>
    <row r="15032" spans="29:36" x14ac:dyDescent="0.25">
      <c r="AC15032" s="440"/>
      <c r="AD15032" s="440"/>
      <c r="AE15032" s="440"/>
      <c r="AF15032" s="440"/>
      <c r="AG15032" s="440"/>
      <c r="AH15032" s="440"/>
      <c r="AI15032" s="440"/>
      <c r="AJ15032" s="440"/>
    </row>
    <row r="15033" spans="29:36" x14ac:dyDescent="0.25">
      <c r="AC15033" s="440"/>
      <c r="AD15033" s="440"/>
      <c r="AE15033" s="440"/>
      <c r="AF15033" s="440"/>
      <c r="AG15033" s="440"/>
      <c r="AH15033" s="440"/>
      <c r="AI15033" s="440"/>
      <c r="AJ15033" s="440"/>
    </row>
    <row r="15034" spans="29:36" x14ac:dyDescent="0.25">
      <c r="AC15034" s="440"/>
      <c r="AD15034" s="440"/>
      <c r="AE15034" s="440"/>
      <c r="AF15034" s="440"/>
      <c r="AG15034" s="440"/>
      <c r="AH15034" s="440"/>
      <c r="AI15034" s="440"/>
      <c r="AJ15034" s="440"/>
    </row>
    <row r="15035" spans="29:36" x14ac:dyDescent="0.25">
      <c r="AC15035" s="440"/>
      <c r="AD15035" s="440"/>
      <c r="AE15035" s="440"/>
      <c r="AF15035" s="440"/>
      <c r="AG15035" s="440"/>
      <c r="AH15035" s="440"/>
      <c r="AI15035" s="440"/>
      <c r="AJ15035" s="440"/>
    </row>
    <row r="15036" spans="29:36" x14ac:dyDescent="0.25">
      <c r="AC15036" s="440"/>
      <c r="AD15036" s="440"/>
      <c r="AE15036" s="440"/>
      <c r="AF15036" s="440"/>
      <c r="AG15036" s="440"/>
      <c r="AH15036" s="440"/>
      <c r="AI15036" s="440"/>
      <c r="AJ15036" s="440"/>
    </row>
    <row r="15037" spans="29:36" x14ac:dyDescent="0.25">
      <c r="AC15037" s="440"/>
      <c r="AD15037" s="440"/>
      <c r="AE15037" s="440"/>
      <c r="AF15037" s="440"/>
      <c r="AG15037" s="440"/>
      <c r="AH15037" s="440"/>
      <c r="AI15037" s="440"/>
      <c r="AJ15037" s="440"/>
    </row>
    <row r="15038" spans="29:36" x14ac:dyDescent="0.25">
      <c r="AC15038" s="440"/>
      <c r="AD15038" s="440"/>
      <c r="AE15038" s="440"/>
      <c r="AF15038" s="440"/>
      <c r="AG15038" s="440"/>
      <c r="AH15038" s="440"/>
      <c r="AI15038" s="440"/>
      <c r="AJ15038" s="440"/>
    </row>
    <row r="15039" spans="29:36" x14ac:dyDescent="0.25">
      <c r="AC15039" s="440"/>
      <c r="AD15039" s="440"/>
      <c r="AE15039" s="440"/>
      <c r="AF15039" s="440"/>
      <c r="AG15039" s="440"/>
      <c r="AH15039" s="440"/>
      <c r="AI15039" s="440"/>
      <c r="AJ15039" s="440"/>
    </row>
    <row r="15040" spans="29:36" x14ac:dyDescent="0.25">
      <c r="AC15040" s="440"/>
      <c r="AD15040" s="440"/>
      <c r="AE15040" s="440"/>
      <c r="AF15040" s="440"/>
      <c r="AG15040" s="440"/>
      <c r="AH15040" s="440"/>
      <c r="AI15040" s="440"/>
      <c r="AJ15040" s="440"/>
    </row>
    <row r="15041" spans="29:36" x14ac:dyDescent="0.25">
      <c r="AC15041" s="440"/>
      <c r="AD15041" s="440"/>
      <c r="AE15041" s="440"/>
      <c r="AF15041" s="440"/>
      <c r="AG15041" s="440"/>
      <c r="AH15041" s="440"/>
      <c r="AI15041" s="440"/>
      <c r="AJ15041" s="440"/>
    </row>
    <row r="15042" spans="29:36" x14ac:dyDescent="0.25">
      <c r="AC15042" s="440"/>
      <c r="AD15042" s="440"/>
      <c r="AE15042" s="440"/>
      <c r="AF15042" s="440"/>
      <c r="AG15042" s="440"/>
      <c r="AH15042" s="440"/>
      <c r="AI15042" s="440"/>
      <c r="AJ15042" s="440"/>
    </row>
    <row r="15043" spans="29:36" x14ac:dyDescent="0.25">
      <c r="AC15043" s="440"/>
      <c r="AD15043" s="440"/>
      <c r="AE15043" s="440"/>
      <c r="AF15043" s="440"/>
      <c r="AG15043" s="440"/>
      <c r="AH15043" s="440"/>
      <c r="AI15043" s="440"/>
      <c r="AJ15043" s="440"/>
    </row>
    <row r="15044" spans="29:36" x14ac:dyDescent="0.25">
      <c r="AC15044" s="440"/>
      <c r="AD15044" s="440"/>
      <c r="AE15044" s="440"/>
      <c r="AF15044" s="440"/>
      <c r="AG15044" s="440"/>
      <c r="AH15044" s="440"/>
      <c r="AI15044" s="440"/>
      <c r="AJ15044" s="440"/>
    </row>
    <row r="15045" spans="29:36" x14ac:dyDescent="0.25">
      <c r="AC15045" s="440"/>
      <c r="AD15045" s="440"/>
      <c r="AE15045" s="440"/>
      <c r="AF15045" s="440"/>
      <c r="AG15045" s="440"/>
      <c r="AH15045" s="440"/>
      <c r="AI15045" s="440"/>
      <c r="AJ15045" s="440"/>
    </row>
    <row r="15046" spans="29:36" x14ac:dyDescent="0.25">
      <c r="AC15046" s="440"/>
      <c r="AD15046" s="440"/>
      <c r="AE15046" s="440"/>
      <c r="AF15046" s="440"/>
      <c r="AG15046" s="440"/>
      <c r="AH15046" s="440"/>
      <c r="AI15046" s="440"/>
      <c r="AJ15046" s="440"/>
    </row>
    <row r="15047" spans="29:36" x14ac:dyDescent="0.25">
      <c r="AC15047" s="440"/>
      <c r="AD15047" s="440"/>
      <c r="AE15047" s="440"/>
      <c r="AF15047" s="440"/>
      <c r="AG15047" s="440"/>
      <c r="AH15047" s="440"/>
      <c r="AI15047" s="440"/>
      <c r="AJ15047" s="440"/>
    </row>
    <row r="15048" spans="29:36" x14ac:dyDescent="0.25">
      <c r="AC15048" s="440"/>
      <c r="AD15048" s="440"/>
      <c r="AE15048" s="440"/>
      <c r="AF15048" s="440"/>
      <c r="AG15048" s="440"/>
      <c r="AH15048" s="440"/>
      <c r="AI15048" s="440"/>
      <c r="AJ15048" s="440"/>
    </row>
    <row r="15049" spans="29:36" x14ac:dyDescent="0.25">
      <c r="AC15049" s="440"/>
      <c r="AD15049" s="440"/>
      <c r="AE15049" s="440"/>
      <c r="AF15049" s="440"/>
      <c r="AG15049" s="440"/>
      <c r="AH15049" s="440"/>
      <c r="AI15049" s="440"/>
      <c r="AJ15049" s="440"/>
    </row>
    <row r="15050" spans="29:36" x14ac:dyDescent="0.25">
      <c r="AC15050" s="440"/>
      <c r="AD15050" s="440"/>
      <c r="AE15050" s="440"/>
      <c r="AF15050" s="440"/>
      <c r="AG15050" s="440"/>
      <c r="AH15050" s="440"/>
      <c r="AI15050" s="440"/>
      <c r="AJ15050" s="440"/>
    </row>
    <row r="15051" spans="29:36" x14ac:dyDescent="0.25">
      <c r="AC15051" s="440"/>
      <c r="AD15051" s="440"/>
      <c r="AE15051" s="440"/>
      <c r="AF15051" s="440"/>
      <c r="AG15051" s="440"/>
      <c r="AH15051" s="440"/>
      <c r="AI15051" s="440"/>
      <c r="AJ15051" s="440"/>
    </row>
    <row r="15052" spans="29:36" x14ac:dyDescent="0.25">
      <c r="AC15052" s="440"/>
      <c r="AD15052" s="440"/>
      <c r="AE15052" s="440"/>
      <c r="AF15052" s="440"/>
      <c r="AG15052" s="440"/>
      <c r="AH15052" s="440"/>
      <c r="AI15052" s="440"/>
      <c r="AJ15052" s="440"/>
    </row>
    <row r="15053" spans="29:36" x14ac:dyDescent="0.25">
      <c r="AC15053" s="440"/>
      <c r="AD15053" s="440"/>
      <c r="AE15053" s="440"/>
      <c r="AF15053" s="440"/>
      <c r="AG15053" s="440"/>
      <c r="AH15053" s="440"/>
      <c r="AI15053" s="440"/>
      <c r="AJ15053" s="440"/>
    </row>
    <row r="15054" spans="29:36" x14ac:dyDescent="0.25">
      <c r="AC15054" s="440"/>
      <c r="AD15054" s="440"/>
      <c r="AE15054" s="440"/>
      <c r="AF15054" s="440"/>
      <c r="AG15054" s="440"/>
      <c r="AH15054" s="440"/>
      <c r="AI15054" s="440"/>
      <c r="AJ15054" s="440"/>
    </row>
    <row r="15055" spans="29:36" x14ac:dyDescent="0.25">
      <c r="AC15055" s="440"/>
      <c r="AD15055" s="440"/>
      <c r="AE15055" s="440"/>
      <c r="AF15055" s="440"/>
      <c r="AG15055" s="440"/>
      <c r="AH15055" s="440"/>
      <c r="AI15055" s="440"/>
      <c r="AJ15055" s="440"/>
    </row>
    <row r="15056" spans="29:36" x14ac:dyDescent="0.25">
      <c r="AC15056" s="440"/>
      <c r="AD15056" s="440"/>
      <c r="AE15056" s="440"/>
      <c r="AF15056" s="440"/>
      <c r="AG15056" s="440"/>
      <c r="AH15056" s="440"/>
      <c r="AI15056" s="440"/>
      <c r="AJ15056" s="440"/>
    </row>
    <row r="15057" spans="29:36" x14ac:dyDescent="0.25">
      <c r="AC15057" s="440"/>
      <c r="AD15057" s="440"/>
      <c r="AE15057" s="440"/>
      <c r="AF15057" s="440"/>
      <c r="AG15057" s="440"/>
      <c r="AH15057" s="440"/>
      <c r="AI15057" s="440"/>
      <c r="AJ15057" s="440"/>
    </row>
    <row r="15058" spans="29:36" x14ac:dyDescent="0.25">
      <c r="AC15058" s="440"/>
      <c r="AD15058" s="440"/>
      <c r="AE15058" s="440"/>
      <c r="AF15058" s="440"/>
      <c r="AG15058" s="440"/>
      <c r="AH15058" s="440"/>
      <c r="AI15058" s="440"/>
      <c r="AJ15058" s="440"/>
    </row>
    <row r="15059" spans="29:36" x14ac:dyDescent="0.25">
      <c r="AC15059" s="440"/>
      <c r="AD15059" s="440"/>
      <c r="AE15059" s="440"/>
      <c r="AF15059" s="440"/>
      <c r="AG15059" s="440"/>
      <c r="AH15059" s="440"/>
      <c r="AI15059" s="440"/>
      <c r="AJ15059" s="440"/>
    </row>
    <row r="15060" spans="29:36" x14ac:dyDescent="0.25">
      <c r="AC15060" s="440"/>
      <c r="AD15060" s="440"/>
      <c r="AE15060" s="440"/>
      <c r="AF15060" s="440"/>
      <c r="AG15060" s="440"/>
      <c r="AH15060" s="440"/>
      <c r="AI15060" s="440"/>
      <c r="AJ15060" s="440"/>
    </row>
    <row r="15061" spans="29:36" x14ac:dyDescent="0.25">
      <c r="AC15061" s="440"/>
      <c r="AD15061" s="440"/>
      <c r="AE15061" s="440"/>
      <c r="AF15061" s="440"/>
      <c r="AG15061" s="440"/>
      <c r="AH15061" s="440"/>
      <c r="AI15061" s="440"/>
      <c r="AJ15061" s="440"/>
    </row>
    <row r="15062" spans="29:36" x14ac:dyDescent="0.25">
      <c r="AC15062" s="440"/>
      <c r="AD15062" s="440"/>
      <c r="AE15062" s="440"/>
      <c r="AF15062" s="440"/>
      <c r="AG15062" s="440"/>
      <c r="AH15062" s="440"/>
      <c r="AI15062" s="440"/>
      <c r="AJ15062" s="440"/>
    </row>
    <row r="15063" spans="29:36" x14ac:dyDescent="0.25">
      <c r="AC15063" s="440"/>
      <c r="AD15063" s="440"/>
      <c r="AE15063" s="440"/>
      <c r="AF15063" s="440"/>
      <c r="AG15063" s="440"/>
      <c r="AH15063" s="440"/>
      <c r="AI15063" s="440"/>
      <c r="AJ15063" s="440"/>
    </row>
    <row r="15064" spans="29:36" x14ac:dyDescent="0.25">
      <c r="AC15064" s="440"/>
      <c r="AD15064" s="440"/>
      <c r="AE15064" s="440"/>
      <c r="AF15064" s="440"/>
      <c r="AG15064" s="440"/>
      <c r="AH15064" s="440"/>
      <c r="AI15064" s="440"/>
      <c r="AJ15064" s="440"/>
    </row>
    <row r="15065" spans="29:36" x14ac:dyDescent="0.25">
      <c r="AC15065" s="440"/>
      <c r="AD15065" s="440"/>
      <c r="AE15065" s="440"/>
      <c r="AF15065" s="440"/>
      <c r="AG15065" s="440"/>
      <c r="AH15065" s="440"/>
      <c r="AI15065" s="440"/>
      <c r="AJ15065" s="440"/>
    </row>
    <row r="15066" spans="29:36" x14ac:dyDescent="0.25">
      <c r="AC15066" s="440"/>
      <c r="AD15066" s="440"/>
      <c r="AE15066" s="440"/>
      <c r="AF15066" s="440"/>
      <c r="AG15066" s="440"/>
      <c r="AH15066" s="440"/>
      <c r="AI15066" s="440"/>
      <c r="AJ15066" s="440"/>
    </row>
    <row r="15067" spans="29:36" x14ac:dyDescent="0.25">
      <c r="AC15067" s="440"/>
      <c r="AD15067" s="440"/>
      <c r="AE15067" s="440"/>
      <c r="AF15067" s="440"/>
      <c r="AG15067" s="440"/>
      <c r="AH15067" s="440"/>
      <c r="AI15067" s="440"/>
      <c r="AJ15067" s="440"/>
    </row>
    <row r="15068" spans="29:36" x14ac:dyDescent="0.25">
      <c r="AC15068" s="440"/>
      <c r="AD15068" s="440"/>
      <c r="AE15068" s="440"/>
      <c r="AF15068" s="440"/>
      <c r="AG15068" s="440"/>
      <c r="AH15068" s="440"/>
      <c r="AI15068" s="440"/>
      <c r="AJ15068" s="440"/>
    </row>
    <row r="15069" spans="29:36" x14ac:dyDescent="0.25">
      <c r="AC15069" s="440"/>
      <c r="AD15069" s="440"/>
      <c r="AE15069" s="440"/>
      <c r="AF15069" s="440"/>
      <c r="AG15069" s="440"/>
      <c r="AH15069" s="440"/>
      <c r="AI15069" s="440"/>
      <c r="AJ15069" s="440"/>
    </row>
    <row r="15070" spans="29:36" x14ac:dyDescent="0.25">
      <c r="AC15070" s="440"/>
      <c r="AD15070" s="440"/>
      <c r="AE15070" s="440"/>
      <c r="AF15070" s="440"/>
      <c r="AG15070" s="440"/>
      <c r="AH15070" s="440"/>
      <c r="AI15070" s="440"/>
      <c r="AJ15070" s="440"/>
    </row>
    <row r="15071" spans="29:36" x14ac:dyDescent="0.25">
      <c r="AC15071" s="440"/>
      <c r="AD15071" s="440"/>
      <c r="AE15071" s="440"/>
      <c r="AF15071" s="440"/>
      <c r="AG15071" s="440"/>
      <c r="AH15071" s="440"/>
      <c r="AI15071" s="440"/>
      <c r="AJ15071" s="440"/>
    </row>
    <row r="15072" spans="29:36" x14ac:dyDescent="0.25">
      <c r="AC15072" s="440"/>
      <c r="AD15072" s="440"/>
      <c r="AE15072" s="440"/>
      <c r="AF15072" s="440"/>
      <c r="AG15072" s="440"/>
      <c r="AH15072" s="440"/>
      <c r="AI15072" s="440"/>
      <c r="AJ15072" s="440"/>
    </row>
    <row r="15073" spans="29:36" x14ac:dyDescent="0.25">
      <c r="AC15073" s="440"/>
      <c r="AD15073" s="440"/>
      <c r="AE15073" s="440"/>
      <c r="AF15073" s="440"/>
      <c r="AG15073" s="440"/>
      <c r="AH15073" s="440"/>
      <c r="AI15073" s="440"/>
      <c r="AJ15073" s="440"/>
    </row>
    <row r="15074" spans="29:36" x14ac:dyDescent="0.25">
      <c r="AC15074" s="440"/>
      <c r="AD15074" s="440"/>
      <c r="AE15074" s="440"/>
      <c r="AF15074" s="440"/>
      <c r="AG15074" s="440"/>
      <c r="AH15074" s="440"/>
      <c r="AI15074" s="440"/>
      <c r="AJ15074" s="440"/>
    </row>
    <row r="15075" spans="29:36" x14ac:dyDescent="0.25">
      <c r="AC15075" s="440"/>
      <c r="AD15075" s="440"/>
      <c r="AE15075" s="440"/>
      <c r="AF15075" s="440"/>
      <c r="AG15075" s="440"/>
      <c r="AH15075" s="440"/>
      <c r="AI15075" s="440"/>
      <c r="AJ15075" s="440"/>
    </row>
    <row r="15076" spans="29:36" x14ac:dyDescent="0.25">
      <c r="AC15076" s="440"/>
      <c r="AD15076" s="440"/>
      <c r="AE15076" s="440"/>
      <c r="AF15076" s="440"/>
      <c r="AG15076" s="440"/>
      <c r="AH15076" s="440"/>
      <c r="AI15076" s="440"/>
      <c r="AJ15076" s="440"/>
    </row>
    <row r="15077" spans="29:36" x14ac:dyDescent="0.25">
      <c r="AC15077" s="440"/>
      <c r="AD15077" s="440"/>
      <c r="AE15077" s="440"/>
      <c r="AF15077" s="440"/>
      <c r="AG15077" s="440"/>
      <c r="AH15077" s="440"/>
      <c r="AI15077" s="440"/>
      <c r="AJ15077" s="440"/>
    </row>
    <row r="15078" spans="29:36" x14ac:dyDescent="0.25">
      <c r="AC15078" s="440"/>
      <c r="AD15078" s="440"/>
      <c r="AE15078" s="440"/>
      <c r="AF15078" s="440"/>
      <c r="AG15078" s="440"/>
      <c r="AH15078" s="440"/>
      <c r="AI15078" s="440"/>
      <c r="AJ15078" s="440"/>
    </row>
    <row r="15079" spans="29:36" x14ac:dyDescent="0.25">
      <c r="AC15079" s="440"/>
      <c r="AD15079" s="440"/>
      <c r="AE15079" s="440"/>
      <c r="AF15079" s="440"/>
      <c r="AG15079" s="440"/>
      <c r="AH15079" s="440"/>
      <c r="AI15079" s="440"/>
      <c r="AJ15079" s="440"/>
    </row>
    <row r="15080" spans="29:36" x14ac:dyDescent="0.25">
      <c r="AC15080" s="440"/>
      <c r="AD15080" s="440"/>
      <c r="AE15080" s="440"/>
      <c r="AF15080" s="440"/>
      <c r="AG15080" s="440"/>
      <c r="AH15080" s="440"/>
      <c r="AI15080" s="440"/>
      <c r="AJ15080" s="440"/>
    </row>
    <row r="15081" spans="29:36" x14ac:dyDescent="0.25">
      <c r="AC15081" s="440"/>
      <c r="AD15081" s="440"/>
      <c r="AE15081" s="440"/>
      <c r="AF15081" s="440"/>
      <c r="AG15081" s="440"/>
      <c r="AH15081" s="440"/>
      <c r="AI15081" s="440"/>
      <c r="AJ15081" s="440"/>
    </row>
    <row r="15082" spans="29:36" x14ac:dyDescent="0.25">
      <c r="AC15082" s="440"/>
      <c r="AD15082" s="440"/>
      <c r="AE15082" s="440"/>
      <c r="AF15082" s="440"/>
      <c r="AG15082" s="440"/>
      <c r="AH15082" s="440"/>
      <c r="AI15082" s="440"/>
      <c r="AJ15082" s="440"/>
    </row>
    <row r="15083" spans="29:36" x14ac:dyDescent="0.25">
      <c r="AC15083" s="440"/>
      <c r="AD15083" s="440"/>
      <c r="AE15083" s="440"/>
      <c r="AF15083" s="440"/>
      <c r="AG15083" s="440"/>
      <c r="AH15083" s="440"/>
      <c r="AI15083" s="440"/>
      <c r="AJ15083" s="440"/>
    </row>
    <row r="15084" spans="29:36" x14ac:dyDescent="0.25">
      <c r="AC15084" s="440"/>
      <c r="AD15084" s="440"/>
      <c r="AE15084" s="440"/>
      <c r="AF15084" s="440"/>
      <c r="AG15084" s="440"/>
      <c r="AH15084" s="440"/>
      <c r="AI15084" s="440"/>
      <c r="AJ15084" s="440"/>
    </row>
    <row r="15085" spans="29:36" x14ac:dyDescent="0.25">
      <c r="AC15085" s="440"/>
      <c r="AD15085" s="440"/>
      <c r="AE15085" s="440"/>
      <c r="AF15085" s="440"/>
      <c r="AG15085" s="440"/>
      <c r="AH15085" s="440"/>
      <c r="AI15085" s="440"/>
      <c r="AJ15085" s="440"/>
    </row>
    <row r="15086" spans="29:36" x14ac:dyDescent="0.25">
      <c r="AC15086" s="440"/>
      <c r="AD15086" s="440"/>
      <c r="AE15086" s="440"/>
      <c r="AF15086" s="440"/>
      <c r="AG15086" s="440"/>
      <c r="AH15086" s="440"/>
      <c r="AI15086" s="440"/>
      <c r="AJ15086" s="440"/>
    </row>
    <row r="15087" spans="29:36" x14ac:dyDescent="0.25">
      <c r="AC15087" s="440"/>
      <c r="AD15087" s="440"/>
      <c r="AE15087" s="440"/>
      <c r="AF15087" s="440"/>
      <c r="AG15087" s="440"/>
      <c r="AH15087" s="440"/>
      <c r="AI15087" s="440"/>
      <c r="AJ15087" s="440"/>
    </row>
    <row r="15088" spans="29:36" x14ac:dyDescent="0.25">
      <c r="AC15088" s="440"/>
      <c r="AD15088" s="440"/>
      <c r="AE15088" s="440"/>
      <c r="AF15088" s="440"/>
      <c r="AG15088" s="440"/>
      <c r="AH15088" s="440"/>
      <c r="AI15088" s="440"/>
      <c r="AJ15088" s="440"/>
    </row>
    <row r="15089" spans="29:36" x14ac:dyDescent="0.25">
      <c r="AC15089" s="440"/>
      <c r="AD15089" s="440"/>
      <c r="AE15089" s="440"/>
      <c r="AF15089" s="440"/>
      <c r="AG15089" s="440"/>
      <c r="AH15089" s="440"/>
      <c r="AI15089" s="440"/>
      <c r="AJ15089" s="440"/>
    </row>
    <row r="15090" spans="29:36" x14ac:dyDescent="0.25">
      <c r="AC15090" s="440"/>
      <c r="AD15090" s="440"/>
      <c r="AE15090" s="440"/>
      <c r="AF15090" s="440"/>
      <c r="AG15090" s="440"/>
      <c r="AH15090" s="440"/>
      <c r="AI15090" s="440"/>
      <c r="AJ15090" s="440"/>
    </row>
    <row r="15091" spans="29:36" x14ac:dyDescent="0.25">
      <c r="AC15091" s="440"/>
      <c r="AD15091" s="440"/>
      <c r="AE15091" s="440"/>
      <c r="AF15091" s="440"/>
      <c r="AG15091" s="440"/>
      <c r="AH15091" s="440"/>
      <c r="AI15091" s="440"/>
      <c r="AJ15091" s="440"/>
    </row>
    <row r="15092" spans="29:36" x14ac:dyDescent="0.25">
      <c r="AC15092" s="440"/>
      <c r="AD15092" s="440"/>
      <c r="AE15092" s="440"/>
      <c r="AF15092" s="440"/>
      <c r="AG15092" s="440"/>
      <c r="AH15092" s="440"/>
      <c r="AI15092" s="440"/>
      <c r="AJ15092" s="440"/>
    </row>
    <row r="15093" spans="29:36" x14ac:dyDescent="0.25">
      <c r="AC15093" s="440"/>
      <c r="AD15093" s="440"/>
      <c r="AE15093" s="440"/>
      <c r="AF15093" s="440"/>
      <c r="AG15093" s="440"/>
      <c r="AH15093" s="440"/>
      <c r="AI15093" s="440"/>
      <c r="AJ15093" s="440"/>
    </row>
    <row r="15094" spans="29:36" x14ac:dyDescent="0.25">
      <c r="AC15094" s="440"/>
      <c r="AD15094" s="440"/>
      <c r="AE15094" s="440"/>
      <c r="AF15094" s="440"/>
      <c r="AG15094" s="440"/>
      <c r="AH15094" s="440"/>
      <c r="AI15094" s="440"/>
      <c r="AJ15094" s="440"/>
    </row>
    <row r="15095" spans="29:36" x14ac:dyDescent="0.25">
      <c r="AC15095" s="440"/>
      <c r="AD15095" s="440"/>
      <c r="AE15095" s="440"/>
      <c r="AF15095" s="440"/>
      <c r="AG15095" s="440"/>
      <c r="AH15095" s="440"/>
      <c r="AI15095" s="440"/>
      <c r="AJ15095" s="440"/>
    </row>
    <row r="15096" spans="29:36" x14ac:dyDescent="0.25">
      <c r="AC15096" s="440"/>
      <c r="AD15096" s="440"/>
      <c r="AE15096" s="440"/>
      <c r="AF15096" s="440"/>
      <c r="AG15096" s="440"/>
      <c r="AH15096" s="440"/>
      <c r="AI15096" s="440"/>
      <c r="AJ15096" s="440"/>
    </row>
    <row r="15097" spans="29:36" x14ac:dyDescent="0.25">
      <c r="AC15097" s="440"/>
      <c r="AD15097" s="440"/>
      <c r="AE15097" s="440"/>
      <c r="AF15097" s="440"/>
      <c r="AG15097" s="440"/>
      <c r="AH15097" s="440"/>
      <c r="AI15097" s="440"/>
      <c r="AJ15097" s="440"/>
    </row>
    <row r="15098" spans="29:36" x14ac:dyDescent="0.25">
      <c r="AC15098" s="440"/>
      <c r="AD15098" s="440"/>
      <c r="AE15098" s="440"/>
      <c r="AF15098" s="440"/>
      <c r="AG15098" s="440"/>
      <c r="AH15098" s="440"/>
      <c r="AI15098" s="440"/>
      <c r="AJ15098" s="440"/>
    </row>
    <row r="15099" spans="29:36" x14ac:dyDescent="0.25">
      <c r="AC15099" s="440"/>
      <c r="AD15099" s="440"/>
      <c r="AE15099" s="440"/>
      <c r="AF15099" s="440"/>
      <c r="AG15099" s="440"/>
      <c r="AH15099" s="440"/>
      <c r="AI15099" s="440"/>
      <c r="AJ15099" s="440"/>
    </row>
    <row r="15100" spans="29:36" x14ac:dyDescent="0.25">
      <c r="AC15100" s="440"/>
      <c r="AD15100" s="440"/>
      <c r="AE15100" s="440"/>
      <c r="AF15100" s="440"/>
      <c r="AG15100" s="440"/>
      <c r="AH15100" s="440"/>
      <c r="AI15100" s="440"/>
      <c r="AJ15100" s="440"/>
    </row>
    <row r="15101" spans="29:36" x14ac:dyDescent="0.25">
      <c r="AC15101" s="440"/>
      <c r="AD15101" s="440"/>
      <c r="AE15101" s="440"/>
      <c r="AF15101" s="440"/>
      <c r="AG15101" s="440"/>
      <c r="AH15101" s="440"/>
      <c r="AI15101" s="440"/>
      <c r="AJ15101" s="440"/>
    </row>
    <row r="15102" spans="29:36" x14ac:dyDescent="0.25">
      <c r="AC15102" s="440"/>
      <c r="AD15102" s="440"/>
      <c r="AE15102" s="440"/>
      <c r="AF15102" s="440"/>
      <c r="AG15102" s="440"/>
      <c r="AH15102" s="440"/>
      <c r="AI15102" s="440"/>
      <c r="AJ15102" s="440"/>
    </row>
    <row r="15103" spans="29:36" x14ac:dyDescent="0.25">
      <c r="AC15103" s="440"/>
      <c r="AD15103" s="440"/>
      <c r="AE15103" s="440"/>
      <c r="AF15103" s="440"/>
      <c r="AG15103" s="440"/>
      <c r="AH15103" s="440"/>
      <c r="AI15103" s="440"/>
      <c r="AJ15103" s="440"/>
    </row>
    <row r="15104" spans="29:36" x14ac:dyDescent="0.25">
      <c r="AC15104" s="440"/>
      <c r="AD15104" s="440"/>
      <c r="AE15104" s="440"/>
      <c r="AF15104" s="440"/>
      <c r="AG15104" s="440"/>
      <c r="AH15104" s="440"/>
      <c r="AI15104" s="440"/>
      <c r="AJ15104" s="440"/>
    </row>
    <row r="15105" spans="29:36" x14ac:dyDescent="0.25">
      <c r="AC15105" s="440"/>
      <c r="AD15105" s="440"/>
      <c r="AE15105" s="440"/>
      <c r="AF15105" s="440"/>
      <c r="AG15105" s="440"/>
      <c r="AH15105" s="440"/>
      <c r="AI15105" s="440"/>
      <c r="AJ15105" s="440"/>
    </row>
    <row r="15106" spans="29:36" x14ac:dyDescent="0.25">
      <c r="AC15106" s="440"/>
      <c r="AD15106" s="440"/>
      <c r="AE15106" s="440"/>
      <c r="AF15106" s="440"/>
      <c r="AG15106" s="440"/>
      <c r="AH15106" s="440"/>
      <c r="AI15106" s="440"/>
      <c r="AJ15106" s="440"/>
    </row>
    <row r="15107" spans="29:36" x14ac:dyDescent="0.25">
      <c r="AC15107" s="440"/>
      <c r="AD15107" s="440"/>
      <c r="AE15107" s="440"/>
      <c r="AF15107" s="440"/>
      <c r="AG15107" s="440"/>
      <c r="AH15107" s="440"/>
      <c r="AI15107" s="440"/>
      <c r="AJ15107" s="440"/>
    </row>
    <row r="15108" spans="29:36" x14ac:dyDescent="0.25">
      <c r="AC15108" s="440"/>
      <c r="AD15108" s="440"/>
      <c r="AE15108" s="440"/>
      <c r="AF15108" s="440"/>
      <c r="AG15108" s="440"/>
      <c r="AH15108" s="440"/>
      <c r="AI15108" s="440"/>
      <c r="AJ15108" s="440"/>
    </row>
    <row r="15109" spans="29:36" x14ac:dyDescent="0.25">
      <c r="AC15109" s="440"/>
      <c r="AD15109" s="440"/>
      <c r="AE15109" s="440"/>
      <c r="AF15109" s="440"/>
      <c r="AG15109" s="440"/>
      <c r="AH15109" s="440"/>
      <c r="AI15109" s="440"/>
      <c r="AJ15109" s="440"/>
    </row>
    <row r="15110" spans="29:36" x14ac:dyDescent="0.25">
      <c r="AC15110" s="440"/>
      <c r="AD15110" s="440"/>
      <c r="AE15110" s="440"/>
      <c r="AF15110" s="440"/>
      <c r="AG15110" s="440"/>
      <c r="AH15110" s="440"/>
      <c r="AI15110" s="440"/>
      <c r="AJ15110" s="440"/>
    </row>
    <row r="15111" spans="29:36" x14ac:dyDescent="0.25">
      <c r="AC15111" s="440"/>
      <c r="AD15111" s="440"/>
      <c r="AE15111" s="440"/>
      <c r="AF15111" s="440"/>
      <c r="AG15111" s="440"/>
      <c r="AH15111" s="440"/>
      <c r="AI15111" s="440"/>
      <c r="AJ15111" s="440"/>
    </row>
    <row r="15112" spans="29:36" x14ac:dyDescent="0.25">
      <c r="AC15112" s="440"/>
      <c r="AD15112" s="440"/>
      <c r="AE15112" s="440"/>
      <c r="AF15112" s="440"/>
      <c r="AG15112" s="440"/>
      <c r="AH15112" s="440"/>
      <c r="AI15112" s="440"/>
      <c r="AJ15112" s="440"/>
    </row>
    <row r="15113" spans="29:36" x14ac:dyDescent="0.25">
      <c r="AC15113" s="440"/>
      <c r="AD15113" s="440"/>
      <c r="AE15113" s="440"/>
      <c r="AF15113" s="440"/>
      <c r="AG15113" s="440"/>
      <c r="AH15113" s="440"/>
      <c r="AI15113" s="440"/>
      <c r="AJ15113" s="440"/>
    </row>
    <row r="15114" spans="29:36" x14ac:dyDescent="0.25">
      <c r="AC15114" s="440"/>
      <c r="AD15114" s="440"/>
      <c r="AE15114" s="440"/>
      <c r="AF15114" s="440"/>
      <c r="AG15114" s="440"/>
      <c r="AH15114" s="440"/>
      <c r="AI15114" s="440"/>
      <c r="AJ15114" s="440"/>
    </row>
    <row r="15115" spans="29:36" x14ac:dyDescent="0.25">
      <c r="AC15115" s="440"/>
      <c r="AD15115" s="440"/>
      <c r="AE15115" s="440"/>
      <c r="AF15115" s="440"/>
      <c r="AG15115" s="440"/>
      <c r="AH15115" s="440"/>
      <c r="AI15115" s="440"/>
      <c r="AJ15115" s="440"/>
    </row>
    <row r="15116" spans="29:36" x14ac:dyDescent="0.25">
      <c r="AC15116" s="440"/>
      <c r="AD15116" s="440"/>
      <c r="AE15116" s="440"/>
      <c r="AF15116" s="440"/>
      <c r="AG15116" s="440"/>
      <c r="AH15116" s="440"/>
      <c r="AI15116" s="440"/>
      <c r="AJ15116" s="440"/>
    </row>
    <row r="15117" spans="29:36" x14ac:dyDescent="0.25">
      <c r="AC15117" s="440"/>
      <c r="AD15117" s="440"/>
      <c r="AE15117" s="440"/>
      <c r="AF15117" s="440"/>
      <c r="AG15117" s="440"/>
      <c r="AH15117" s="440"/>
      <c r="AI15117" s="440"/>
      <c r="AJ15117" s="440"/>
    </row>
    <row r="15118" spans="29:36" x14ac:dyDescent="0.25">
      <c r="AC15118" s="440"/>
      <c r="AD15118" s="440"/>
      <c r="AE15118" s="440"/>
      <c r="AF15118" s="440"/>
      <c r="AG15118" s="440"/>
      <c r="AH15118" s="440"/>
      <c r="AI15118" s="440"/>
      <c r="AJ15118" s="440"/>
    </row>
    <row r="15119" spans="29:36" x14ac:dyDescent="0.25">
      <c r="AC15119" s="440"/>
      <c r="AD15119" s="440"/>
      <c r="AE15119" s="440"/>
      <c r="AF15119" s="440"/>
      <c r="AG15119" s="440"/>
      <c r="AH15119" s="440"/>
      <c r="AI15119" s="440"/>
      <c r="AJ15119" s="440"/>
    </row>
    <row r="15120" spans="29:36" x14ac:dyDescent="0.25">
      <c r="AC15120" s="440"/>
      <c r="AD15120" s="440"/>
      <c r="AE15120" s="440"/>
      <c r="AF15120" s="440"/>
      <c r="AG15120" s="440"/>
      <c r="AH15120" s="440"/>
      <c r="AI15120" s="440"/>
      <c r="AJ15120" s="440"/>
    </row>
    <row r="15121" spans="29:36" x14ac:dyDescent="0.25">
      <c r="AC15121" s="440"/>
      <c r="AD15121" s="440"/>
      <c r="AE15121" s="440"/>
      <c r="AF15121" s="440"/>
      <c r="AG15121" s="440"/>
      <c r="AH15121" s="440"/>
      <c r="AI15121" s="440"/>
      <c r="AJ15121" s="440"/>
    </row>
    <row r="15122" spans="29:36" x14ac:dyDescent="0.25">
      <c r="AC15122" s="440"/>
      <c r="AD15122" s="440"/>
      <c r="AE15122" s="440"/>
      <c r="AF15122" s="440"/>
      <c r="AG15122" s="440"/>
      <c r="AH15122" s="440"/>
      <c r="AI15122" s="440"/>
      <c r="AJ15122" s="440"/>
    </row>
    <row r="15123" spans="29:36" x14ac:dyDescent="0.25">
      <c r="AC15123" s="440"/>
      <c r="AD15123" s="440"/>
      <c r="AE15123" s="440"/>
      <c r="AF15123" s="440"/>
      <c r="AG15123" s="440"/>
      <c r="AH15123" s="440"/>
      <c r="AI15123" s="440"/>
      <c r="AJ15123" s="440"/>
    </row>
    <row r="15124" spans="29:36" x14ac:dyDescent="0.25">
      <c r="AC15124" s="440"/>
      <c r="AD15124" s="440"/>
      <c r="AE15124" s="440"/>
      <c r="AF15124" s="440"/>
      <c r="AG15124" s="440"/>
      <c r="AH15124" s="440"/>
      <c r="AI15124" s="440"/>
      <c r="AJ15124" s="440"/>
    </row>
    <row r="15125" spans="29:36" x14ac:dyDescent="0.25">
      <c r="AC15125" s="440"/>
      <c r="AD15125" s="440"/>
      <c r="AE15125" s="440"/>
      <c r="AF15125" s="440"/>
      <c r="AG15125" s="440"/>
      <c r="AH15125" s="440"/>
      <c r="AI15125" s="440"/>
      <c r="AJ15125" s="440"/>
    </row>
    <row r="15126" spans="29:36" x14ac:dyDescent="0.25">
      <c r="AC15126" s="440"/>
      <c r="AD15126" s="440"/>
      <c r="AE15126" s="440"/>
      <c r="AF15126" s="440"/>
      <c r="AG15126" s="440"/>
      <c r="AH15126" s="440"/>
      <c r="AI15126" s="440"/>
      <c r="AJ15126" s="440"/>
    </row>
    <row r="15127" spans="29:36" x14ac:dyDescent="0.25">
      <c r="AC15127" s="440"/>
      <c r="AD15127" s="440"/>
      <c r="AE15127" s="440"/>
      <c r="AF15127" s="440"/>
      <c r="AG15127" s="440"/>
      <c r="AH15127" s="440"/>
      <c r="AI15127" s="440"/>
      <c r="AJ15127" s="440"/>
    </row>
    <row r="15128" spans="29:36" x14ac:dyDescent="0.25">
      <c r="AC15128" s="440"/>
      <c r="AD15128" s="440"/>
      <c r="AE15128" s="440"/>
      <c r="AF15128" s="440"/>
      <c r="AG15128" s="440"/>
      <c r="AH15128" s="440"/>
      <c r="AI15128" s="440"/>
      <c r="AJ15128" s="440"/>
    </row>
    <row r="15129" spans="29:36" x14ac:dyDescent="0.25">
      <c r="AC15129" s="440"/>
      <c r="AD15129" s="440"/>
      <c r="AE15129" s="440"/>
      <c r="AF15129" s="440"/>
      <c r="AG15129" s="440"/>
      <c r="AH15129" s="440"/>
      <c r="AI15129" s="440"/>
      <c r="AJ15129" s="440"/>
    </row>
    <row r="15130" spans="29:36" x14ac:dyDescent="0.25">
      <c r="AC15130" s="440"/>
      <c r="AD15130" s="440"/>
      <c r="AE15130" s="440"/>
      <c r="AF15130" s="440"/>
      <c r="AG15130" s="440"/>
      <c r="AH15130" s="440"/>
      <c r="AI15130" s="440"/>
      <c r="AJ15130" s="440"/>
    </row>
    <row r="15131" spans="29:36" x14ac:dyDescent="0.25">
      <c r="AC15131" s="440"/>
      <c r="AD15131" s="440"/>
      <c r="AE15131" s="440"/>
      <c r="AF15131" s="440"/>
      <c r="AG15131" s="440"/>
      <c r="AH15131" s="440"/>
      <c r="AI15131" s="440"/>
      <c r="AJ15131" s="440"/>
    </row>
    <row r="15132" spans="29:36" x14ac:dyDescent="0.25">
      <c r="AC15132" s="440"/>
      <c r="AD15132" s="440"/>
      <c r="AE15132" s="440"/>
      <c r="AF15132" s="440"/>
      <c r="AG15132" s="440"/>
      <c r="AH15132" s="440"/>
      <c r="AI15132" s="440"/>
      <c r="AJ15132" s="440"/>
    </row>
    <row r="15133" spans="29:36" x14ac:dyDescent="0.25">
      <c r="AC15133" s="440"/>
      <c r="AD15133" s="440"/>
      <c r="AE15133" s="440"/>
      <c r="AF15133" s="440"/>
      <c r="AG15133" s="440"/>
      <c r="AH15133" s="440"/>
      <c r="AI15133" s="440"/>
      <c r="AJ15133" s="440"/>
    </row>
    <row r="15134" spans="29:36" x14ac:dyDescent="0.25">
      <c r="AC15134" s="440"/>
      <c r="AD15134" s="440"/>
      <c r="AE15134" s="440"/>
      <c r="AF15134" s="440"/>
      <c r="AG15134" s="440"/>
      <c r="AH15134" s="440"/>
      <c r="AI15134" s="440"/>
      <c r="AJ15134" s="440"/>
    </row>
    <row r="15135" spans="29:36" x14ac:dyDescent="0.25">
      <c r="AC15135" s="440"/>
      <c r="AD15135" s="440"/>
      <c r="AE15135" s="440"/>
      <c r="AF15135" s="440"/>
      <c r="AG15135" s="440"/>
      <c r="AH15135" s="440"/>
      <c r="AI15135" s="440"/>
      <c r="AJ15135" s="440"/>
    </row>
    <row r="15136" spans="29:36" x14ac:dyDescent="0.25">
      <c r="AC15136" s="440"/>
      <c r="AD15136" s="440"/>
      <c r="AE15136" s="440"/>
      <c r="AF15136" s="440"/>
      <c r="AG15136" s="440"/>
      <c r="AH15136" s="440"/>
      <c r="AI15136" s="440"/>
      <c r="AJ15136" s="440"/>
    </row>
    <row r="15137" spans="29:36" x14ac:dyDescent="0.25">
      <c r="AC15137" s="440"/>
      <c r="AD15137" s="440"/>
      <c r="AE15137" s="440"/>
      <c r="AF15137" s="440"/>
      <c r="AG15137" s="440"/>
      <c r="AH15137" s="440"/>
      <c r="AI15137" s="440"/>
      <c r="AJ15137" s="440"/>
    </row>
    <row r="15138" spans="29:36" x14ac:dyDescent="0.25">
      <c r="AC15138" s="440"/>
      <c r="AD15138" s="440"/>
      <c r="AE15138" s="440"/>
      <c r="AF15138" s="440"/>
      <c r="AG15138" s="440"/>
      <c r="AH15138" s="440"/>
      <c r="AI15138" s="440"/>
      <c r="AJ15138" s="440"/>
    </row>
    <row r="15139" spans="29:36" x14ac:dyDescent="0.25">
      <c r="AC15139" s="440"/>
      <c r="AD15139" s="440"/>
      <c r="AE15139" s="440"/>
      <c r="AF15139" s="440"/>
      <c r="AG15139" s="440"/>
      <c r="AH15139" s="440"/>
      <c r="AI15139" s="440"/>
      <c r="AJ15139" s="440"/>
    </row>
    <row r="15140" spans="29:36" x14ac:dyDescent="0.25">
      <c r="AC15140" s="440"/>
      <c r="AD15140" s="440"/>
      <c r="AE15140" s="440"/>
      <c r="AF15140" s="440"/>
      <c r="AG15140" s="440"/>
      <c r="AH15140" s="440"/>
      <c r="AI15140" s="440"/>
      <c r="AJ15140" s="440"/>
    </row>
    <row r="15141" spans="29:36" x14ac:dyDescent="0.25">
      <c r="AC15141" s="440"/>
      <c r="AD15141" s="440"/>
      <c r="AE15141" s="440"/>
      <c r="AF15141" s="440"/>
      <c r="AG15141" s="440"/>
      <c r="AH15141" s="440"/>
      <c r="AI15141" s="440"/>
      <c r="AJ15141" s="440"/>
    </row>
    <row r="15142" spans="29:36" x14ac:dyDescent="0.25">
      <c r="AC15142" s="440"/>
      <c r="AD15142" s="440"/>
      <c r="AE15142" s="440"/>
      <c r="AF15142" s="440"/>
      <c r="AG15142" s="440"/>
      <c r="AH15142" s="440"/>
      <c r="AI15142" s="440"/>
      <c r="AJ15142" s="440"/>
    </row>
    <row r="15143" spans="29:36" x14ac:dyDescent="0.25">
      <c r="AC15143" s="440"/>
      <c r="AD15143" s="440"/>
      <c r="AE15143" s="440"/>
      <c r="AF15143" s="440"/>
      <c r="AG15143" s="440"/>
      <c r="AH15143" s="440"/>
      <c r="AI15143" s="440"/>
      <c r="AJ15143" s="440"/>
    </row>
    <row r="15144" spans="29:36" x14ac:dyDescent="0.25">
      <c r="AC15144" s="440"/>
      <c r="AD15144" s="440"/>
      <c r="AE15144" s="440"/>
      <c r="AF15144" s="440"/>
      <c r="AG15144" s="440"/>
      <c r="AH15144" s="440"/>
      <c r="AI15144" s="440"/>
      <c r="AJ15144" s="440"/>
    </row>
    <row r="15145" spans="29:36" x14ac:dyDescent="0.25">
      <c r="AC15145" s="440"/>
      <c r="AD15145" s="440"/>
      <c r="AE15145" s="440"/>
      <c r="AF15145" s="440"/>
      <c r="AG15145" s="440"/>
      <c r="AH15145" s="440"/>
      <c r="AI15145" s="440"/>
      <c r="AJ15145" s="440"/>
    </row>
    <row r="15146" spans="29:36" x14ac:dyDescent="0.25">
      <c r="AC15146" s="440"/>
      <c r="AD15146" s="440"/>
      <c r="AE15146" s="440"/>
      <c r="AF15146" s="440"/>
      <c r="AG15146" s="440"/>
      <c r="AH15146" s="440"/>
      <c r="AI15146" s="440"/>
      <c r="AJ15146" s="440"/>
    </row>
    <row r="15147" spans="29:36" x14ac:dyDescent="0.25">
      <c r="AC15147" s="440"/>
      <c r="AD15147" s="440"/>
      <c r="AE15147" s="440"/>
      <c r="AF15147" s="440"/>
      <c r="AG15147" s="440"/>
      <c r="AH15147" s="440"/>
      <c r="AI15147" s="440"/>
      <c r="AJ15147" s="440"/>
    </row>
    <row r="15148" spans="29:36" x14ac:dyDescent="0.25">
      <c r="AC15148" s="440"/>
      <c r="AD15148" s="440"/>
      <c r="AE15148" s="440"/>
      <c r="AF15148" s="440"/>
      <c r="AG15148" s="440"/>
      <c r="AH15148" s="440"/>
      <c r="AI15148" s="440"/>
      <c r="AJ15148" s="440"/>
    </row>
    <row r="15149" spans="29:36" x14ac:dyDescent="0.25">
      <c r="AC15149" s="440"/>
      <c r="AD15149" s="440"/>
      <c r="AE15149" s="440"/>
      <c r="AF15149" s="440"/>
      <c r="AG15149" s="440"/>
      <c r="AH15149" s="440"/>
      <c r="AI15149" s="440"/>
      <c r="AJ15149" s="440"/>
    </row>
    <row r="15150" spans="29:36" x14ac:dyDescent="0.25">
      <c r="AC15150" s="440"/>
      <c r="AD15150" s="440"/>
      <c r="AE15150" s="440"/>
      <c r="AF15150" s="440"/>
      <c r="AG15150" s="440"/>
      <c r="AH15150" s="440"/>
      <c r="AI15150" s="440"/>
      <c r="AJ15150" s="440"/>
    </row>
    <row r="15151" spans="29:36" x14ac:dyDescent="0.25">
      <c r="AC15151" s="440"/>
      <c r="AD15151" s="440"/>
      <c r="AE15151" s="440"/>
      <c r="AF15151" s="440"/>
      <c r="AG15151" s="440"/>
      <c r="AH15151" s="440"/>
      <c r="AI15151" s="440"/>
      <c r="AJ15151" s="440"/>
    </row>
    <row r="15152" spans="29:36" x14ac:dyDescent="0.25">
      <c r="AC15152" s="440"/>
      <c r="AD15152" s="440"/>
      <c r="AE15152" s="440"/>
      <c r="AF15152" s="440"/>
      <c r="AG15152" s="440"/>
      <c r="AH15152" s="440"/>
      <c r="AI15152" s="440"/>
      <c r="AJ15152" s="440"/>
    </row>
    <row r="15153" spans="29:36" x14ac:dyDescent="0.25">
      <c r="AC15153" s="440"/>
      <c r="AD15153" s="440"/>
      <c r="AE15153" s="440"/>
      <c r="AF15153" s="440"/>
      <c r="AG15153" s="440"/>
      <c r="AH15153" s="440"/>
      <c r="AI15153" s="440"/>
      <c r="AJ15153" s="440"/>
    </row>
    <row r="15154" spans="29:36" x14ac:dyDescent="0.25">
      <c r="AC15154" s="440"/>
      <c r="AD15154" s="440"/>
      <c r="AE15154" s="440"/>
      <c r="AF15154" s="440"/>
      <c r="AG15154" s="440"/>
      <c r="AH15154" s="440"/>
      <c r="AI15154" s="440"/>
      <c r="AJ15154" s="440"/>
    </row>
    <row r="15155" spans="29:36" x14ac:dyDescent="0.25">
      <c r="AC15155" s="440"/>
      <c r="AD15155" s="440"/>
      <c r="AE15155" s="440"/>
      <c r="AF15155" s="440"/>
      <c r="AG15155" s="440"/>
      <c r="AH15155" s="440"/>
      <c r="AI15155" s="440"/>
      <c r="AJ15155" s="440"/>
    </row>
    <row r="15156" spans="29:36" x14ac:dyDescent="0.25">
      <c r="AC15156" s="440"/>
      <c r="AD15156" s="440"/>
      <c r="AE15156" s="440"/>
      <c r="AF15156" s="440"/>
      <c r="AG15156" s="440"/>
      <c r="AH15156" s="440"/>
      <c r="AI15156" s="440"/>
      <c r="AJ15156" s="440"/>
    </row>
    <row r="15157" spans="29:36" x14ac:dyDescent="0.25">
      <c r="AC15157" s="440"/>
      <c r="AD15157" s="440"/>
      <c r="AE15157" s="440"/>
      <c r="AF15157" s="440"/>
      <c r="AG15157" s="440"/>
      <c r="AH15157" s="440"/>
      <c r="AI15157" s="440"/>
      <c r="AJ15157" s="440"/>
    </row>
    <row r="15158" spans="29:36" x14ac:dyDescent="0.25">
      <c r="AC15158" s="440"/>
      <c r="AD15158" s="440"/>
      <c r="AE15158" s="440"/>
      <c r="AF15158" s="440"/>
      <c r="AG15158" s="440"/>
      <c r="AH15158" s="440"/>
      <c r="AI15158" s="440"/>
      <c r="AJ15158" s="440"/>
    </row>
    <row r="15159" spans="29:36" x14ac:dyDescent="0.25">
      <c r="AC15159" s="440"/>
      <c r="AD15159" s="440"/>
      <c r="AE15159" s="440"/>
      <c r="AF15159" s="440"/>
      <c r="AG15159" s="440"/>
      <c r="AH15159" s="440"/>
      <c r="AI15159" s="440"/>
      <c r="AJ15159" s="440"/>
    </row>
    <row r="15160" spans="29:36" x14ac:dyDescent="0.25">
      <c r="AC15160" s="440"/>
      <c r="AD15160" s="440"/>
      <c r="AE15160" s="440"/>
      <c r="AF15160" s="440"/>
      <c r="AG15160" s="440"/>
      <c r="AH15160" s="440"/>
      <c r="AI15160" s="440"/>
      <c r="AJ15160" s="440"/>
    </row>
    <row r="15161" spans="29:36" x14ac:dyDescent="0.25">
      <c r="AC15161" s="440"/>
      <c r="AD15161" s="440"/>
      <c r="AE15161" s="440"/>
      <c r="AF15161" s="440"/>
      <c r="AG15161" s="440"/>
      <c r="AH15161" s="440"/>
      <c r="AI15161" s="440"/>
      <c r="AJ15161" s="440"/>
    </row>
    <row r="15162" spans="29:36" x14ac:dyDescent="0.25">
      <c r="AC15162" s="440"/>
      <c r="AD15162" s="440"/>
      <c r="AE15162" s="440"/>
      <c r="AF15162" s="440"/>
      <c r="AG15162" s="440"/>
      <c r="AH15162" s="440"/>
      <c r="AI15162" s="440"/>
      <c r="AJ15162" s="440"/>
    </row>
    <row r="15163" spans="29:36" x14ac:dyDescent="0.25">
      <c r="AC15163" s="440"/>
      <c r="AD15163" s="440"/>
      <c r="AE15163" s="440"/>
      <c r="AF15163" s="440"/>
      <c r="AG15163" s="440"/>
      <c r="AH15163" s="440"/>
      <c r="AI15163" s="440"/>
      <c r="AJ15163" s="440"/>
    </row>
    <row r="15164" spans="29:36" x14ac:dyDescent="0.25">
      <c r="AC15164" s="440"/>
      <c r="AD15164" s="440"/>
      <c r="AE15164" s="440"/>
      <c r="AF15164" s="440"/>
      <c r="AG15164" s="440"/>
      <c r="AH15164" s="440"/>
      <c r="AI15164" s="440"/>
      <c r="AJ15164" s="440"/>
    </row>
    <row r="15165" spans="29:36" x14ac:dyDescent="0.25">
      <c r="AC15165" s="440"/>
      <c r="AD15165" s="440"/>
      <c r="AE15165" s="440"/>
      <c r="AF15165" s="440"/>
      <c r="AG15165" s="440"/>
      <c r="AH15165" s="440"/>
      <c r="AI15165" s="440"/>
      <c r="AJ15165" s="440"/>
    </row>
    <row r="15166" spans="29:36" x14ac:dyDescent="0.25">
      <c r="AC15166" s="440"/>
      <c r="AD15166" s="440"/>
      <c r="AE15166" s="440"/>
      <c r="AF15166" s="440"/>
      <c r="AG15166" s="440"/>
      <c r="AH15166" s="440"/>
      <c r="AI15166" s="440"/>
      <c r="AJ15166" s="440"/>
    </row>
    <row r="15167" spans="29:36" x14ac:dyDescent="0.25">
      <c r="AC15167" s="440"/>
      <c r="AD15167" s="440"/>
      <c r="AE15167" s="440"/>
      <c r="AF15167" s="440"/>
      <c r="AG15167" s="440"/>
      <c r="AH15167" s="440"/>
      <c r="AI15167" s="440"/>
      <c r="AJ15167" s="440"/>
    </row>
    <row r="15168" spans="29:36" x14ac:dyDescent="0.25">
      <c r="AC15168" s="440"/>
      <c r="AD15168" s="440"/>
      <c r="AE15168" s="440"/>
      <c r="AF15168" s="440"/>
      <c r="AG15168" s="440"/>
      <c r="AH15168" s="440"/>
      <c r="AI15168" s="440"/>
      <c r="AJ15168" s="440"/>
    </row>
    <row r="15169" spans="29:36" x14ac:dyDescent="0.25">
      <c r="AC15169" s="440"/>
      <c r="AD15169" s="440"/>
      <c r="AE15169" s="440"/>
      <c r="AF15169" s="440"/>
      <c r="AG15169" s="440"/>
      <c r="AH15169" s="440"/>
      <c r="AI15169" s="440"/>
      <c r="AJ15169" s="440"/>
    </row>
    <row r="15170" spans="29:36" x14ac:dyDescent="0.25">
      <c r="AC15170" s="440"/>
      <c r="AD15170" s="440"/>
      <c r="AE15170" s="440"/>
      <c r="AF15170" s="440"/>
      <c r="AG15170" s="440"/>
      <c r="AH15170" s="440"/>
      <c r="AI15170" s="440"/>
      <c r="AJ15170" s="440"/>
    </row>
    <row r="15171" spans="29:36" x14ac:dyDescent="0.25">
      <c r="AC15171" s="440"/>
      <c r="AD15171" s="440"/>
      <c r="AE15171" s="440"/>
      <c r="AF15171" s="440"/>
      <c r="AG15171" s="440"/>
      <c r="AH15171" s="440"/>
      <c r="AI15171" s="440"/>
      <c r="AJ15171" s="440"/>
    </row>
    <row r="15172" spans="29:36" x14ac:dyDescent="0.25">
      <c r="AC15172" s="440"/>
      <c r="AD15172" s="440"/>
      <c r="AE15172" s="440"/>
      <c r="AF15172" s="440"/>
      <c r="AG15172" s="440"/>
      <c r="AH15172" s="440"/>
      <c r="AI15172" s="440"/>
      <c r="AJ15172" s="440"/>
    </row>
    <row r="15173" spans="29:36" x14ac:dyDescent="0.25">
      <c r="AC15173" s="440"/>
      <c r="AD15173" s="440"/>
      <c r="AE15173" s="440"/>
      <c r="AF15173" s="440"/>
      <c r="AG15173" s="440"/>
      <c r="AH15173" s="440"/>
      <c r="AI15173" s="440"/>
      <c r="AJ15173" s="440"/>
    </row>
    <row r="15174" spans="29:36" x14ac:dyDescent="0.25">
      <c r="AC15174" s="440"/>
      <c r="AD15174" s="440"/>
      <c r="AE15174" s="440"/>
      <c r="AF15174" s="440"/>
      <c r="AG15174" s="440"/>
      <c r="AH15174" s="440"/>
      <c r="AI15174" s="440"/>
      <c r="AJ15174" s="440"/>
    </row>
    <row r="15175" spans="29:36" x14ac:dyDescent="0.25">
      <c r="AC15175" s="440"/>
      <c r="AD15175" s="440"/>
      <c r="AE15175" s="440"/>
      <c r="AF15175" s="440"/>
      <c r="AG15175" s="440"/>
      <c r="AH15175" s="440"/>
      <c r="AI15175" s="440"/>
      <c r="AJ15175" s="440"/>
    </row>
    <row r="15176" spans="29:36" x14ac:dyDescent="0.25">
      <c r="AC15176" s="440"/>
      <c r="AD15176" s="440"/>
      <c r="AE15176" s="440"/>
      <c r="AF15176" s="440"/>
      <c r="AG15176" s="440"/>
      <c r="AH15176" s="440"/>
      <c r="AI15176" s="440"/>
      <c r="AJ15176" s="440"/>
    </row>
    <row r="15177" spans="29:36" x14ac:dyDescent="0.25">
      <c r="AC15177" s="440"/>
      <c r="AD15177" s="440"/>
      <c r="AE15177" s="440"/>
      <c r="AF15177" s="440"/>
      <c r="AG15177" s="440"/>
      <c r="AH15177" s="440"/>
      <c r="AI15177" s="440"/>
      <c r="AJ15177" s="440"/>
    </row>
    <row r="15178" spans="29:36" x14ac:dyDescent="0.25">
      <c r="AC15178" s="440"/>
      <c r="AD15178" s="440"/>
      <c r="AE15178" s="440"/>
      <c r="AF15178" s="440"/>
      <c r="AG15178" s="440"/>
      <c r="AH15178" s="440"/>
      <c r="AI15178" s="440"/>
      <c r="AJ15178" s="440"/>
    </row>
    <row r="15179" spans="29:36" x14ac:dyDescent="0.25">
      <c r="AC15179" s="440"/>
      <c r="AD15179" s="440"/>
      <c r="AE15179" s="440"/>
      <c r="AF15179" s="440"/>
      <c r="AG15179" s="440"/>
      <c r="AH15179" s="440"/>
      <c r="AI15179" s="440"/>
      <c r="AJ15179" s="440"/>
    </row>
    <row r="15180" spans="29:36" x14ac:dyDescent="0.25">
      <c r="AC15180" s="440"/>
      <c r="AD15180" s="440"/>
      <c r="AE15180" s="440"/>
      <c r="AF15180" s="440"/>
      <c r="AG15180" s="440"/>
      <c r="AH15180" s="440"/>
      <c r="AI15180" s="440"/>
      <c r="AJ15180" s="440"/>
    </row>
    <row r="15181" spans="29:36" x14ac:dyDescent="0.25">
      <c r="AC15181" s="440"/>
      <c r="AD15181" s="440"/>
      <c r="AE15181" s="440"/>
      <c r="AF15181" s="440"/>
      <c r="AG15181" s="440"/>
      <c r="AH15181" s="440"/>
      <c r="AI15181" s="440"/>
      <c r="AJ15181" s="440"/>
    </row>
    <row r="15182" spans="29:36" x14ac:dyDescent="0.25">
      <c r="AC15182" s="440"/>
      <c r="AD15182" s="440"/>
      <c r="AE15182" s="440"/>
      <c r="AF15182" s="440"/>
      <c r="AG15182" s="440"/>
      <c r="AH15182" s="440"/>
      <c r="AI15182" s="440"/>
      <c r="AJ15182" s="440"/>
    </row>
    <row r="15183" spans="29:36" x14ac:dyDescent="0.25">
      <c r="AC15183" s="440"/>
      <c r="AD15183" s="440"/>
      <c r="AE15183" s="440"/>
      <c r="AF15183" s="440"/>
      <c r="AG15183" s="440"/>
      <c r="AH15183" s="440"/>
      <c r="AI15183" s="440"/>
      <c r="AJ15183" s="440"/>
    </row>
    <row r="15184" spans="29:36" x14ac:dyDescent="0.25">
      <c r="AC15184" s="440"/>
      <c r="AD15184" s="440"/>
      <c r="AE15184" s="440"/>
      <c r="AF15184" s="440"/>
      <c r="AG15184" s="440"/>
      <c r="AH15184" s="440"/>
      <c r="AI15184" s="440"/>
      <c r="AJ15184" s="440"/>
    </row>
    <row r="15185" spans="29:36" x14ac:dyDescent="0.25">
      <c r="AC15185" s="440"/>
      <c r="AD15185" s="440"/>
      <c r="AE15185" s="440"/>
      <c r="AF15185" s="440"/>
      <c r="AG15185" s="440"/>
      <c r="AH15185" s="440"/>
      <c r="AI15185" s="440"/>
      <c r="AJ15185" s="440"/>
    </row>
    <row r="15186" spans="29:36" x14ac:dyDescent="0.25">
      <c r="AC15186" s="440"/>
      <c r="AD15186" s="440"/>
      <c r="AE15186" s="440"/>
      <c r="AF15186" s="440"/>
      <c r="AG15186" s="440"/>
      <c r="AH15186" s="440"/>
      <c r="AI15186" s="440"/>
      <c r="AJ15186" s="440"/>
    </row>
    <row r="15187" spans="29:36" x14ac:dyDescent="0.25">
      <c r="AC15187" s="440"/>
      <c r="AD15187" s="440"/>
      <c r="AE15187" s="440"/>
      <c r="AF15187" s="440"/>
      <c r="AG15187" s="440"/>
      <c r="AH15187" s="440"/>
      <c r="AI15187" s="440"/>
      <c r="AJ15187" s="440"/>
    </row>
    <row r="15188" spans="29:36" x14ac:dyDescent="0.25">
      <c r="AC15188" s="440"/>
      <c r="AD15188" s="440"/>
      <c r="AE15188" s="440"/>
      <c r="AF15188" s="440"/>
      <c r="AG15188" s="440"/>
      <c r="AH15188" s="440"/>
      <c r="AI15188" s="440"/>
      <c r="AJ15188" s="440"/>
    </row>
    <row r="15189" spans="29:36" x14ac:dyDescent="0.25">
      <c r="AC15189" s="440"/>
      <c r="AD15189" s="440"/>
      <c r="AE15189" s="440"/>
      <c r="AF15189" s="440"/>
      <c r="AG15189" s="440"/>
      <c r="AH15189" s="440"/>
      <c r="AI15189" s="440"/>
      <c r="AJ15189" s="440"/>
    </row>
    <row r="15190" spans="29:36" x14ac:dyDescent="0.25">
      <c r="AC15190" s="440"/>
      <c r="AD15190" s="440"/>
      <c r="AE15190" s="440"/>
      <c r="AF15190" s="440"/>
      <c r="AG15190" s="440"/>
      <c r="AH15190" s="440"/>
      <c r="AI15190" s="440"/>
      <c r="AJ15190" s="440"/>
    </row>
    <row r="15191" spans="29:36" x14ac:dyDescent="0.25">
      <c r="AC15191" s="440"/>
      <c r="AD15191" s="440"/>
      <c r="AE15191" s="440"/>
      <c r="AF15191" s="440"/>
      <c r="AG15191" s="440"/>
      <c r="AH15191" s="440"/>
      <c r="AI15191" s="440"/>
      <c r="AJ15191" s="440"/>
    </row>
    <row r="15192" spans="29:36" x14ac:dyDescent="0.25">
      <c r="AC15192" s="440"/>
      <c r="AD15192" s="440"/>
      <c r="AE15192" s="440"/>
      <c r="AF15192" s="440"/>
      <c r="AG15192" s="440"/>
      <c r="AH15192" s="440"/>
      <c r="AI15192" s="440"/>
      <c r="AJ15192" s="440"/>
    </row>
    <row r="15193" spans="29:36" x14ac:dyDescent="0.25">
      <c r="AC15193" s="440"/>
      <c r="AD15193" s="440"/>
      <c r="AE15193" s="440"/>
      <c r="AF15193" s="440"/>
      <c r="AG15193" s="440"/>
      <c r="AH15193" s="440"/>
      <c r="AI15193" s="440"/>
      <c r="AJ15193" s="440"/>
    </row>
    <row r="15194" spans="29:36" x14ac:dyDescent="0.25">
      <c r="AC15194" s="440"/>
      <c r="AD15194" s="440"/>
      <c r="AE15194" s="440"/>
      <c r="AF15194" s="440"/>
      <c r="AG15194" s="440"/>
      <c r="AH15194" s="440"/>
      <c r="AI15194" s="440"/>
      <c r="AJ15194" s="440"/>
    </row>
    <row r="15195" spans="29:36" x14ac:dyDescent="0.25">
      <c r="AC15195" s="440"/>
      <c r="AD15195" s="440"/>
      <c r="AE15195" s="440"/>
      <c r="AF15195" s="440"/>
      <c r="AG15195" s="440"/>
      <c r="AH15195" s="440"/>
      <c r="AI15195" s="440"/>
      <c r="AJ15195" s="440"/>
    </row>
    <row r="15196" spans="29:36" x14ac:dyDescent="0.25">
      <c r="AC15196" s="440"/>
      <c r="AD15196" s="440"/>
      <c r="AE15196" s="440"/>
      <c r="AF15196" s="440"/>
      <c r="AG15196" s="440"/>
      <c r="AH15196" s="440"/>
      <c r="AI15196" s="440"/>
      <c r="AJ15196" s="440"/>
    </row>
    <row r="15197" spans="29:36" x14ac:dyDescent="0.25">
      <c r="AC15197" s="440"/>
      <c r="AD15197" s="440"/>
      <c r="AE15197" s="440"/>
      <c r="AF15197" s="440"/>
      <c r="AG15197" s="440"/>
      <c r="AH15197" s="440"/>
      <c r="AI15197" s="440"/>
      <c r="AJ15197" s="440"/>
    </row>
    <row r="15198" spans="29:36" x14ac:dyDescent="0.25">
      <c r="AC15198" s="440"/>
      <c r="AD15198" s="440"/>
      <c r="AE15198" s="440"/>
      <c r="AF15198" s="440"/>
      <c r="AG15198" s="440"/>
      <c r="AH15198" s="440"/>
      <c r="AI15198" s="440"/>
      <c r="AJ15198" s="440"/>
    </row>
    <row r="15199" spans="29:36" x14ac:dyDescent="0.25">
      <c r="AC15199" s="440"/>
      <c r="AD15199" s="440"/>
      <c r="AE15199" s="440"/>
      <c r="AF15199" s="440"/>
      <c r="AG15199" s="440"/>
      <c r="AH15199" s="440"/>
      <c r="AI15199" s="440"/>
      <c r="AJ15199" s="440"/>
    </row>
    <row r="15200" spans="29:36" x14ac:dyDescent="0.25">
      <c r="AC15200" s="440"/>
      <c r="AD15200" s="440"/>
      <c r="AE15200" s="440"/>
      <c r="AF15200" s="440"/>
      <c r="AG15200" s="440"/>
      <c r="AH15200" s="440"/>
      <c r="AI15200" s="440"/>
      <c r="AJ15200" s="440"/>
    </row>
    <row r="15201" spans="29:36" x14ac:dyDescent="0.25">
      <c r="AC15201" s="440"/>
      <c r="AD15201" s="440"/>
      <c r="AE15201" s="440"/>
      <c r="AF15201" s="440"/>
      <c r="AG15201" s="440"/>
      <c r="AH15201" s="440"/>
      <c r="AI15201" s="440"/>
      <c r="AJ15201" s="440"/>
    </row>
    <row r="15202" spans="29:36" x14ac:dyDescent="0.25">
      <c r="AC15202" s="440"/>
      <c r="AD15202" s="440"/>
      <c r="AE15202" s="440"/>
      <c r="AF15202" s="440"/>
      <c r="AG15202" s="440"/>
      <c r="AH15202" s="440"/>
      <c r="AI15202" s="440"/>
      <c r="AJ15202" s="440"/>
    </row>
    <row r="15203" spans="29:36" x14ac:dyDescent="0.25">
      <c r="AC15203" s="440"/>
      <c r="AD15203" s="440"/>
      <c r="AE15203" s="440"/>
      <c r="AF15203" s="440"/>
      <c r="AG15203" s="440"/>
      <c r="AH15203" s="440"/>
      <c r="AI15203" s="440"/>
      <c r="AJ15203" s="440"/>
    </row>
    <row r="15204" spans="29:36" x14ac:dyDescent="0.25">
      <c r="AC15204" s="440"/>
      <c r="AD15204" s="440"/>
      <c r="AE15204" s="440"/>
      <c r="AF15204" s="440"/>
      <c r="AG15204" s="440"/>
      <c r="AH15204" s="440"/>
      <c r="AI15204" s="440"/>
      <c r="AJ15204" s="440"/>
    </row>
    <row r="15205" spans="29:36" x14ac:dyDescent="0.25">
      <c r="AC15205" s="440"/>
      <c r="AD15205" s="440"/>
      <c r="AE15205" s="440"/>
      <c r="AF15205" s="440"/>
      <c r="AG15205" s="440"/>
      <c r="AH15205" s="440"/>
      <c r="AI15205" s="440"/>
      <c r="AJ15205" s="440"/>
    </row>
    <row r="15206" spans="29:36" x14ac:dyDescent="0.25">
      <c r="AC15206" s="440"/>
      <c r="AD15206" s="440"/>
      <c r="AE15206" s="440"/>
      <c r="AF15206" s="440"/>
      <c r="AG15206" s="440"/>
      <c r="AH15206" s="440"/>
      <c r="AI15206" s="440"/>
      <c r="AJ15206" s="440"/>
    </row>
    <row r="15207" spans="29:36" x14ac:dyDescent="0.25">
      <c r="AC15207" s="440"/>
      <c r="AD15207" s="440"/>
      <c r="AE15207" s="440"/>
      <c r="AF15207" s="440"/>
      <c r="AG15207" s="440"/>
      <c r="AH15207" s="440"/>
      <c r="AI15207" s="440"/>
      <c r="AJ15207" s="440"/>
    </row>
    <row r="15208" spans="29:36" x14ac:dyDescent="0.25">
      <c r="AC15208" s="440"/>
      <c r="AD15208" s="440"/>
      <c r="AE15208" s="440"/>
      <c r="AF15208" s="440"/>
      <c r="AG15208" s="440"/>
      <c r="AH15208" s="440"/>
      <c r="AI15208" s="440"/>
      <c r="AJ15208" s="440"/>
    </row>
    <row r="15209" spans="29:36" x14ac:dyDescent="0.25">
      <c r="AC15209" s="440"/>
      <c r="AD15209" s="440"/>
      <c r="AE15209" s="440"/>
      <c r="AF15209" s="440"/>
      <c r="AG15209" s="440"/>
      <c r="AH15209" s="440"/>
      <c r="AI15209" s="440"/>
      <c r="AJ15209" s="440"/>
    </row>
    <row r="15210" spans="29:36" x14ac:dyDescent="0.25">
      <c r="AC15210" s="440"/>
      <c r="AD15210" s="440"/>
      <c r="AE15210" s="440"/>
      <c r="AF15210" s="440"/>
      <c r="AG15210" s="440"/>
      <c r="AH15210" s="440"/>
      <c r="AI15210" s="440"/>
      <c r="AJ15210" s="440"/>
    </row>
    <row r="15211" spans="29:36" x14ac:dyDescent="0.25">
      <c r="AC15211" s="440"/>
      <c r="AD15211" s="440"/>
      <c r="AE15211" s="440"/>
      <c r="AF15211" s="440"/>
      <c r="AG15211" s="440"/>
      <c r="AH15211" s="440"/>
      <c r="AI15211" s="440"/>
      <c r="AJ15211" s="440"/>
    </row>
    <row r="15212" spans="29:36" x14ac:dyDescent="0.25">
      <c r="AC15212" s="440"/>
      <c r="AD15212" s="440"/>
      <c r="AE15212" s="440"/>
      <c r="AF15212" s="440"/>
      <c r="AG15212" s="440"/>
      <c r="AH15212" s="440"/>
      <c r="AI15212" s="440"/>
      <c r="AJ15212" s="440"/>
    </row>
    <row r="15213" spans="29:36" x14ac:dyDescent="0.25">
      <c r="AC15213" s="440"/>
      <c r="AD15213" s="440"/>
      <c r="AE15213" s="440"/>
      <c r="AF15213" s="440"/>
      <c r="AG15213" s="440"/>
      <c r="AH15213" s="440"/>
      <c r="AI15213" s="440"/>
      <c r="AJ15213" s="440"/>
    </row>
    <row r="15214" spans="29:36" x14ac:dyDescent="0.25">
      <c r="AC15214" s="440"/>
      <c r="AD15214" s="440"/>
      <c r="AE15214" s="440"/>
      <c r="AF15214" s="440"/>
      <c r="AG15214" s="440"/>
      <c r="AH15214" s="440"/>
      <c r="AI15214" s="440"/>
      <c r="AJ15214" s="440"/>
    </row>
    <row r="15215" spans="29:36" x14ac:dyDescent="0.25">
      <c r="AC15215" s="440"/>
      <c r="AD15215" s="440"/>
      <c r="AE15215" s="440"/>
      <c r="AF15215" s="440"/>
      <c r="AG15215" s="440"/>
      <c r="AH15215" s="440"/>
      <c r="AI15215" s="440"/>
      <c r="AJ15215" s="440"/>
    </row>
    <row r="15216" spans="29:36" x14ac:dyDescent="0.25">
      <c r="AC15216" s="440"/>
      <c r="AD15216" s="440"/>
      <c r="AE15216" s="440"/>
      <c r="AF15216" s="440"/>
      <c r="AG15216" s="440"/>
      <c r="AH15216" s="440"/>
      <c r="AI15216" s="440"/>
      <c r="AJ15216" s="440"/>
    </row>
    <row r="15217" spans="29:36" x14ac:dyDescent="0.25">
      <c r="AC15217" s="440"/>
      <c r="AD15217" s="440"/>
      <c r="AE15217" s="440"/>
      <c r="AF15217" s="440"/>
      <c r="AG15217" s="440"/>
      <c r="AH15217" s="440"/>
      <c r="AI15217" s="440"/>
      <c r="AJ15217" s="440"/>
    </row>
    <row r="15218" spans="29:36" x14ac:dyDescent="0.25">
      <c r="AC15218" s="440"/>
      <c r="AD15218" s="440"/>
      <c r="AE15218" s="440"/>
      <c r="AF15218" s="440"/>
      <c r="AG15218" s="440"/>
      <c r="AH15218" s="440"/>
      <c r="AI15218" s="440"/>
      <c r="AJ15218" s="440"/>
    </row>
    <row r="15219" spans="29:36" x14ac:dyDescent="0.25">
      <c r="AC15219" s="440"/>
      <c r="AD15219" s="440"/>
      <c r="AE15219" s="440"/>
      <c r="AF15219" s="440"/>
      <c r="AG15219" s="440"/>
      <c r="AH15219" s="440"/>
      <c r="AI15219" s="440"/>
      <c r="AJ15219" s="440"/>
    </row>
    <row r="15220" spans="29:36" x14ac:dyDescent="0.25">
      <c r="AC15220" s="440"/>
      <c r="AD15220" s="440"/>
      <c r="AE15220" s="440"/>
      <c r="AF15220" s="440"/>
      <c r="AG15220" s="440"/>
      <c r="AH15220" s="440"/>
      <c r="AI15220" s="440"/>
      <c r="AJ15220" s="440"/>
    </row>
    <row r="15221" spans="29:36" x14ac:dyDescent="0.25">
      <c r="AC15221" s="440"/>
      <c r="AD15221" s="440"/>
      <c r="AE15221" s="440"/>
      <c r="AF15221" s="440"/>
      <c r="AG15221" s="440"/>
      <c r="AH15221" s="440"/>
      <c r="AI15221" s="440"/>
      <c r="AJ15221" s="440"/>
    </row>
    <row r="15222" spans="29:36" x14ac:dyDescent="0.25">
      <c r="AC15222" s="440"/>
      <c r="AD15222" s="440"/>
      <c r="AE15222" s="440"/>
      <c r="AF15222" s="440"/>
      <c r="AG15222" s="440"/>
      <c r="AH15222" s="440"/>
      <c r="AI15222" s="440"/>
      <c r="AJ15222" s="440"/>
    </row>
    <row r="15223" spans="29:36" x14ac:dyDescent="0.25">
      <c r="AC15223" s="440"/>
      <c r="AD15223" s="440"/>
      <c r="AE15223" s="440"/>
      <c r="AF15223" s="440"/>
      <c r="AG15223" s="440"/>
      <c r="AH15223" s="440"/>
      <c r="AI15223" s="440"/>
      <c r="AJ15223" s="440"/>
    </row>
    <row r="15224" spans="29:36" x14ac:dyDescent="0.25">
      <c r="AC15224" s="440"/>
      <c r="AD15224" s="440"/>
      <c r="AE15224" s="440"/>
      <c r="AF15224" s="440"/>
      <c r="AG15224" s="440"/>
      <c r="AH15224" s="440"/>
      <c r="AI15224" s="440"/>
      <c r="AJ15224" s="440"/>
    </row>
    <row r="15225" spans="29:36" x14ac:dyDescent="0.25">
      <c r="AC15225" s="440"/>
      <c r="AD15225" s="440"/>
      <c r="AE15225" s="440"/>
      <c r="AF15225" s="440"/>
      <c r="AG15225" s="440"/>
      <c r="AH15225" s="440"/>
      <c r="AI15225" s="440"/>
      <c r="AJ15225" s="440"/>
    </row>
    <row r="15226" spans="29:36" x14ac:dyDescent="0.25">
      <c r="AC15226" s="440"/>
      <c r="AD15226" s="440"/>
      <c r="AE15226" s="440"/>
      <c r="AF15226" s="440"/>
      <c r="AG15226" s="440"/>
      <c r="AH15226" s="440"/>
      <c r="AI15226" s="440"/>
      <c r="AJ15226" s="440"/>
    </row>
    <row r="15227" spans="29:36" x14ac:dyDescent="0.25">
      <c r="AC15227" s="440"/>
      <c r="AD15227" s="440"/>
      <c r="AE15227" s="440"/>
      <c r="AF15227" s="440"/>
      <c r="AG15227" s="440"/>
      <c r="AH15227" s="440"/>
      <c r="AI15227" s="440"/>
      <c r="AJ15227" s="440"/>
    </row>
    <row r="15228" spans="29:36" x14ac:dyDescent="0.25">
      <c r="AC15228" s="440"/>
      <c r="AD15228" s="440"/>
      <c r="AE15228" s="440"/>
      <c r="AF15228" s="440"/>
      <c r="AG15228" s="440"/>
      <c r="AH15228" s="440"/>
      <c r="AI15228" s="440"/>
      <c r="AJ15228" s="440"/>
    </row>
    <row r="15229" spans="29:36" x14ac:dyDescent="0.25">
      <c r="AC15229" s="440"/>
      <c r="AD15229" s="440"/>
      <c r="AE15229" s="440"/>
      <c r="AF15229" s="440"/>
      <c r="AG15229" s="440"/>
      <c r="AH15229" s="440"/>
      <c r="AI15229" s="440"/>
      <c r="AJ15229" s="440"/>
    </row>
    <row r="15230" spans="29:36" x14ac:dyDescent="0.25">
      <c r="AC15230" s="440"/>
      <c r="AD15230" s="440"/>
      <c r="AE15230" s="440"/>
      <c r="AF15230" s="440"/>
      <c r="AG15230" s="440"/>
      <c r="AH15230" s="440"/>
      <c r="AI15230" s="440"/>
      <c r="AJ15230" s="440"/>
    </row>
    <row r="15231" spans="29:36" x14ac:dyDescent="0.25">
      <c r="AC15231" s="440"/>
      <c r="AD15231" s="440"/>
      <c r="AE15231" s="440"/>
      <c r="AF15231" s="440"/>
      <c r="AG15231" s="440"/>
      <c r="AH15231" s="440"/>
      <c r="AI15231" s="440"/>
      <c r="AJ15231" s="440"/>
    </row>
    <row r="15232" spans="29:36" x14ac:dyDescent="0.25">
      <c r="AC15232" s="440"/>
      <c r="AD15232" s="440"/>
      <c r="AE15232" s="440"/>
      <c r="AF15232" s="440"/>
      <c r="AG15232" s="440"/>
      <c r="AH15232" s="440"/>
      <c r="AI15232" s="440"/>
      <c r="AJ15232" s="440"/>
    </row>
    <row r="15233" spans="29:36" x14ac:dyDescent="0.25">
      <c r="AC15233" s="440"/>
      <c r="AD15233" s="440"/>
      <c r="AE15233" s="440"/>
      <c r="AF15233" s="440"/>
      <c r="AG15233" s="440"/>
      <c r="AH15233" s="440"/>
      <c r="AI15233" s="440"/>
      <c r="AJ15233" s="440"/>
    </row>
    <row r="15234" spans="29:36" x14ac:dyDescent="0.25">
      <c r="AC15234" s="440"/>
      <c r="AD15234" s="440"/>
      <c r="AE15234" s="440"/>
      <c r="AF15234" s="440"/>
      <c r="AG15234" s="440"/>
      <c r="AH15234" s="440"/>
      <c r="AI15234" s="440"/>
      <c r="AJ15234" s="440"/>
    </row>
    <row r="15235" spans="29:36" x14ac:dyDescent="0.25">
      <c r="AC15235" s="440"/>
      <c r="AD15235" s="440"/>
      <c r="AE15235" s="440"/>
      <c r="AF15235" s="440"/>
      <c r="AG15235" s="440"/>
      <c r="AH15235" s="440"/>
      <c r="AI15235" s="440"/>
      <c r="AJ15235" s="440"/>
    </row>
    <row r="15236" spans="29:36" x14ac:dyDescent="0.25">
      <c r="AC15236" s="440"/>
      <c r="AD15236" s="440"/>
      <c r="AE15236" s="440"/>
      <c r="AF15236" s="440"/>
      <c r="AG15236" s="440"/>
      <c r="AH15236" s="440"/>
      <c r="AI15236" s="440"/>
      <c r="AJ15236" s="440"/>
    </row>
    <row r="15237" spans="29:36" x14ac:dyDescent="0.25">
      <c r="AC15237" s="440"/>
      <c r="AD15237" s="440"/>
      <c r="AE15237" s="440"/>
      <c r="AF15237" s="440"/>
      <c r="AG15237" s="440"/>
      <c r="AH15237" s="440"/>
      <c r="AI15237" s="440"/>
      <c r="AJ15237" s="440"/>
    </row>
    <row r="15238" spans="29:36" x14ac:dyDescent="0.25">
      <c r="AC15238" s="440"/>
      <c r="AD15238" s="440"/>
      <c r="AE15238" s="440"/>
      <c r="AF15238" s="440"/>
      <c r="AG15238" s="440"/>
      <c r="AH15238" s="440"/>
      <c r="AI15238" s="440"/>
      <c r="AJ15238" s="440"/>
    </row>
    <row r="15239" spans="29:36" x14ac:dyDescent="0.25">
      <c r="AC15239" s="440"/>
      <c r="AD15239" s="440"/>
      <c r="AE15239" s="440"/>
      <c r="AF15239" s="440"/>
      <c r="AG15239" s="440"/>
      <c r="AH15239" s="440"/>
      <c r="AI15239" s="440"/>
      <c r="AJ15239" s="440"/>
    </row>
    <row r="15240" spans="29:36" x14ac:dyDescent="0.25">
      <c r="AC15240" s="440"/>
      <c r="AD15240" s="440"/>
      <c r="AE15240" s="440"/>
      <c r="AF15240" s="440"/>
      <c r="AG15240" s="440"/>
      <c r="AH15240" s="440"/>
      <c r="AI15240" s="440"/>
      <c r="AJ15240" s="440"/>
    </row>
    <row r="15241" spans="29:36" x14ac:dyDescent="0.25">
      <c r="AC15241" s="440"/>
      <c r="AD15241" s="440"/>
      <c r="AE15241" s="440"/>
      <c r="AF15241" s="440"/>
      <c r="AG15241" s="440"/>
      <c r="AH15241" s="440"/>
      <c r="AI15241" s="440"/>
      <c r="AJ15241" s="440"/>
    </row>
    <row r="15242" spans="29:36" x14ac:dyDescent="0.25">
      <c r="AC15242" s="440"/>
      <c r="AD15242" s="440"/>
      <c r="AE15242" s="440"/>
      <c r="AF15242" s="440"/>
      <c r="AG15242" s="440"/>
      <c r="AH15242" s="440"/>
      <c r="AI15242" s="440"/>
      <c r="AJ15242" s="440"/>
    </row>
    <row r="15243" spans="29:36" x14ac:dyDescent="0.25">
      <c r="AC15243" s="440"/>
      <c r="AD15243" s="440"/>
      <c r="AE15243" s="440"/>
      <c r="AF15243" s="440"/>
      <c r="AG15243" s="440"/>
      <c r="AH15243" s="440"/>
      <c r="AI15243" s="440"/>
      <c r="AJ15243" s="440"/>
    </row>
    <row r="15244" spans="29:36" x14ac:dyDescent="0.25">
      <c r="AC15244" s="440"/>
      <c r="AD15244" s="440"/>
      <c r="AE15244" s="440"/>
      <c r="AF15244" s="440"/>
      <c r="AG15244" s="440"/>
      <c r="AH15244" s="440"/>
      <c r="AI15244" s="440"/>
      <c r="AJ15244" s="440"/>
    </row>
    <row r="15245" spans="29:36" x14ac:dyDescent="0.25">
      <c r="AC15245" s="440"/>
      <c r="AD15245" s="440"/>
      <c r="AE15245" s="440"/>
      <c r="AF15245" s="440"/>
      <c r="AG15245" s="440"/>
      <c r="AH15245" s="440"/>
      <c r="AI15245" s="440"/>
      <c r="AJ15245" s="440"/>
    </row>
    <row r="15246" spans="29:36" x14ac:dyDescent="0.25">
      <c r="AC15246" s="440"/>
      <c r="AD15246" s="440"/>
      <c r="AE15246" s="440"/>
      <c r="AF15246" s="440"/>
      <c r="AG15246" s="440"/>
      <c r="AH15246" s="440"/>
      <c r="AI15246" s="440"/>
      <c r="AJ15246" s="440"/>
    </row>
    <row r="15247" spans="29:36" x14ac:dyDescent="0.25">
      <c r="AC15247" s="440"/>
      <c r="AD15247" s="440"/>
      <c r="AE15247" s="440"/>
      <c r="AF15247" s="440"/>
      <c r="AG15247" s="440"/>
      <c r="AH15247" s="440"/>
      <c r="AI15247" s="440"/>
      <c r="AJ15247" s="440"/>
    </row>
    <row r="15248" spans="29:36" x14ac:dyDescent="0.25">
      <c r="AC15248" s="440"/>
      <c r="AD15248" s="440"/>
      <c r="AE15248" s="440"/>
      <c r="AF15248" s="440"/>
      <c r="AG15248" s="440"/>
      <c r="AH15248" s="440"/>
      <c r="AI15248" s="440"/>
      <c r="AJ15248" s="440"/>
    </row>
    <row r="15249" spans="29:36" x14ac:dyDescent="0.25">
      <c r="AC15249" s="440"/>
      <c r="AD15249" s="440"/>
      <c r="AE15249" s="440"/>
      <c r="AF15249" s="440"/>
      <c r="AG15249" s="440"/>
      <c r="AH15249" s="440"/>
      <c r="AI15249" s="440"/>
      <c r="AJ15249" s="440"/>
    </row>
    <row r="15250" spans="29:36" x14ac:dyDescent="0.25">
      <c r="AC15250" s="440"/>
      <c r="AD15250" s="440"/>
      <c r="AE15250" s="440"/>
      <c r="AF15250" s="440"/>
      <c r="AG15250" s="440"/>
      <c r="AH15250" s="440"/>
      <c r="AI15250" s="440"/>
      <c r="AJ15250" s="440"/>
    </row>
    <row r="15251" spans="29:36" x14ac:dyDescent="0.25">
      <c r="AC15251" s="440"/>
      <c r="AD15251" s="440"/>
      <c r="AE15251" s="440"/>
      <c r="AF15251" s="440"/>
      <c r="AG15251" s="440"/>
      <c r="AH15251" s="440"/>
      <c r="AI15251" s="440"/>
      <c r="AJ15251" s="440"/>
    </row>
    <row r="15252" spans="29:36" x14ac:dyDescent="0.25">
      <c r="AC15252" s="440"/>
      <c r="AD15252" s="440"/>
      <c r="AE15252" s="440"/>
      <c r="AF15252" s="440"/>
      <c r="AG15252" s="440"/>
      <c r="AH15252" s="440"/>
      <c r="AI15252" s="440"/>
      <c r="AJ15252" s="440"/>
    </row>
    <row r="15253" spans="29:36" x14ac:dyDescent="0.25">
      <c r="AC15253" s="440"/>
      <c r="AD15253" s="440"/>
      <c r="AE15253" s="440"/>
      <c r="AF15253" s="440"/>
      <c r="AG15253" s="440"/>
      <c r="AH15253" s="440"/>
      <c r="AI15253" s="440"/>
      <c r="AJ15253" s="440"/>
    </row>
    <row r="15254" spans="29:36" x14ac:dyDescent="0.25">
      <c r="AC15254" s="440"/>
      <c r="AD15254" s="440"/>
      <c r="AE15254" s="440"/>
      <c r="AF15254" s="440"/>
      <c r="AG15254" s="440"/>
      <c r="AH15254" s="440"/>
      <c r="AI15254" s="440"/>
      <c r="AJ15254" s="440"/>
    </row>
    <row r="15255" spans="29:36" x14ac:dyDescent="0.25">
      <c r="AC15255" s="440"/>
      <c r="AD15255" s="440"/>
      <c r="AE15255" s="440"/>
      <c r="AF15255" s="440"/>
      <c r="AG15255" s="440"/>
      <c r="AH15255" s="440"/>
      <c r="AI15255" s="440"/>
      <c r="AJ15255" s="440"/>
    </row>
    <row r="15256" spans="29:36" x14ac:dyDescent="0.25">
      <c r="AC15256" s="440"/>
      <c r="AD15256" s="440"/>
      <c r="AE15256" s="440"/>
      <c r="AF15256" s="440"/>
      <c r="AG15256" s="440"/>
      <c r="AH15256" s="440"/>
      <c r="AI15256" s="440"/>
      <c r="AJ15256" s="440"/>
    </row>
    <row r="15257" spans="29:36" x14ac:dyDescent="0.25">
      <c r="AC15257" s="440"/>
      <c r="AD15257" s="440"/>
      <c r="AE15257" s="440"/>
      <c r="AF15257" s="440"/>
      <c r="AG15257" s="440"/>
      <c r="AH15257" s="440"/>
      <c r="AI15257" s="440"/>
      <c r="AJ15257" s="440"/>
    </row>
    <row r="15258" spans="29:36" x14ac:dyDescent="0.25">
      <c r="AC15258" s="440"/>
      <c r="AD15258" s="440"/>
      <c r="AE15258" s="440"/>
      <c r="AF15258" s="440"/>
      <c r="AG15258" s="440"/>
      <c r="AH15258" s="440"/>
      <c r="AI15258" s="440"/>
      <c r="AJ15258" s="440"/>
    </row>
    <row r="15259" spans="29:36" x14ac:dyDescent="0.25">
      <c r="AC15259" s="440"/>
      <c r="AD15259" s="440"/>
      <c r="AE15259" s="440"/>
      <c r="AF15259" s="440"/>
      <c r="AG15259" s="440"/>
      <c r="AH15259" s="440"/>
      <c r="AI15259" s="440"/>
      <c r="AJ15259" s="440"/>
    </row>
    <row r="15260" spans="29:36" x14ac:dyDescent="0.25">
      <c r="AC15260" s="440"/>
      <c r="AD15260" s="440"/>
      <c r="AE15260" s="440"/>
      <c r="AF15260" s="440"/>
      <c r="AG15260" s="440"/>
      <c r="AH15260" s="440"/>
      <c r="AI15260" s="440"/>
      <c r="AJ15260" s="440"/>
    </row>
    <row r="15261" spans="29:36" x14ac:dyDescent="0.25">
      <c r="AC15261" s="440"/>
      <c r="AD15261" s="440"/>
      <c r="AE15261" s="440"/>
      <c r="AF15261" s="440"/>
      <c r="AG15261" s="440"/>
      <c r="AH15261" s="440"/>
      <c r="AI15261" s="440"/>
      <c r="AJ15261" s="440"/>
    </row>
    <row r="15262" spans="29:36" x14ac:dyDescent="0.25">
      <c r="AC15262" s="440"/>
      <c r="AD15262" s="440"/>
      <c r="AE15262" s="440"/>
      <c r="AF15262" s="440"/>
      <c r="AG15262" s="440"/>
      <c r="AH15262" s="440"/>
      <c r="AI15262" s="440"/>
      <c r="AJ15262" s="440"/>
    </row>
    <row r="15263" spans="29:36" x14ac:dyDescent="0.25">
      <c r="AC15263" s="440"/>
      <c r="AD15263" s="440"/>
      <c r="AE15263" s="440"/>
      <c r="AF15263" s="440"/>
      <c r="AG15263" s="440"/>
      <c r="AH15263" s="440"/>
      <c r="AI15263" s="440"/>
      <c r="AJ15263" s="440"/>
    </row>
    <row r="15264" spans="29:36" x14ac:dyDescent="0.25">
      <c r="AC15264" s="440"/>
      <c r="AD15264" s="440"/>
      <c r="AE15264" s="440"/>
      <c r="AF15264" s="440"/>
      <c r="AG15264" s="440"/>
      <c r="AH15264" s="440"/>
      <c r="AI15264" s="440"/>
      <c r="AJ15264" s="440"/>
    </row>
    <row r="15265" spans="29:36" x14ac:dyDescent="0.25">
      <c r="AC15265" s="440"/>
      <c r="AD15265" s="440"/>
      <c r="AE15265" s="440"/>
      <c r="AF15265" s="440"/>
      <c r="AG15265" s="440"/>
      <c r="AH15265" s="440"/>
      <c r="AI15265" s="440"/>
      <c r="AJ15265" s="440"/>
    </row>
    <row r="15266" spans="29:36" x14ac:dyDescent="0.25">
      <c r="AC15266" s="440"/>
      <c r="AD15266" s="440"/>
      <c r="AE15266" s="440"/>
      <c r="AF15266" s="440"/>
      <c r="AG15266" s="440"/>
      <c r="AH15266" s="440"/>
      <c r="AI15266" s="440"/>
      <c r="AJ15266" s="440"/>
    </row>
    <row r="15267" spans="29:36" x14ac:dyDescent="0.25">
      <c r="AC15267" s="440"/>
      <c r="AD15267" s="440"/>
      <c r="AE15267" s="440"/>
      <c r="AF15267" s="440"/>
      <c r="AG15267" s="440"/>
      <c r="AH15267" s="440"/>
      <c r="AI15267" s="440"/>
      <c r="AJ15267" s="440"/>
    </row>
    <row r="15268" spans="29:36" x14ac:dyDescent="0.25">
      <c r="AC15268" s="440"/>
      <c r="AD15268" s="440"/>
      <c r="AE15268" s="440"/>
      <c r="AF15268" s="440"/>
      <c r="AG15268" s="440"/>
      <c r="AH15268" s="440"/>
      <c r="AI15268" s="440"/>
      <c r="AJ15268" s="440"/>
    </row>
    <row r="15269" spans="29:36" x14ac:dyDescent="0.25">
      <c r="AC15269" s="440"/>
      <c r="AD15269" s="440"/>
      <c r="AE15269" s="440"/>
      <c r="AF15269" s="440"/>
      <c r="AG15269" s="440"/>
      <c r="AH15269" s="440"/>
      <c r="AI15269" s="440"/>
      <c r="AJ15269" s="440"/>
    </row>
    <row r="15270" spans="29:36" x14ac:dyDescent="0.25">
      <c r="AC15270" s="440"/>
      <c r="AD15270" s="440"/>
      <c r="AE15270" s="440"/>
      <c r="AF15270" s="440"/>
      <c r="AG15270" s="440"/>
      <c r="AH15270" s="440"/>
      <c r="AI15270" s="440"/>
      <c r="AJ15270" s="440"/>
    </row>
    <row r="15271" spans="29:36" x14ac:dyDescent="0.25">
      <c r="AC15271" s="440"/>
      <c r="AD15271" s="440"/>
      <c r="AE15271" s="440"/>
      <c r="AF15271" s="440"/>
      <c r="AG15271" s="440"/>
      <c r="AH15271" s="440"/>
      <c r="AI15271" s="440"/>
      <c r="AJ15271" s="440"/>
    </row>
    <row r="15272" spans="29:36" x14ac:dyDescent="0.25">
      <c r="AC15272" s="440"/>
      <c r="AD15272" s="440"/>
      <c r="AE15272" s="440"/>
      <c r="AF15272" s="440"/>
      <c r="AG15272" s="440"/>
      <c r="AH15272" s="440"/>
      <c r="AI15272" s="440"/>
      <c r="AJ15272" s="440"/>
    </row>
    <row r="15273" spans="29:36" x14ac:dyDescent="0.25">
      <c r="AC15273" s="440"/>
      <c r="AD15273" s="440"/>
      <c r="AE15273" s="440"/>
      <c r="AF15273" s="440"/>
      <c r="AG15273" s="440"/>
      <c r="AH15273" s="440"/>
      <c r="AI15273" s="440"/>
      <c r="AJ15273" s="440"/>
    </row>
    <row r="15274" spans="29:36" x14ac:dyDescent="0.25">
      <c r="AC15274" s="440"/>
      <c r="AD15274" s="440"/>
      <c r="AE15274" s="440"/>
      <c r="AF15274" s="440"/>
      <c r="AG15274" s="440"/>
      <c r="AH15274" s="440"/>
      <c r="AI15274" s="440"/>
      <c r="AJ15274" s="440"/>
    </row>
    <row r="15275" spans="29:36" x14ac:dyDescent="0.25">
      <c r="AC15275" s="440"/>
      <c r="AD15275" s="440"/>
      <c r="AE15275" s="440"/>
      <c r="AF15275" s="440"/>
      <c r="AG15275" s="440"/>
      <c r="AH15275" s="440"/>
      <c r="AI15275" s="440"/>
      <c r="AJ15275" s="440"/>
    </row>
    <row r="15276" spans="29:36" x14ac:dyDescent="0.25">
      <c r="AC15276" s="440"/>
      <c r="AD15276" s="440"/>
      <c r="AE15276" s="440"/>
      <c r="AF15276" s="440"/>
      <c r="AG15276" s="440"/>
      <c r="AH15276" s="440"/>
      <c r="AI15276" s="440"/>
      <c r="AJ15276" s="440"/>
    </row>
    <row r="15277" spans="29:36" x14ac:dyDescent="0.25">
      <c r="AC15277" s="440"/>
      <c r="AD15277" s="440"/>
      <c r="AE15277" s="440"/>
      <c r="AF15277" s="440"/>
      <c r="AG15277" s="440"/>
      <c r="AH15277" s="440"/>
      <c r="AI15277" s="440"/>
      <c r="AJ15277" s="440"/>
    </row>
    <row r="15278" spans="29:36" x14ac:dyDescent="0.25">
      <c r="AC15278" s="440"/>
      <c r="AD15278" s="440"/>
      <c r="AE15278" s="440"/>
      <c r="AF15278" s="440"/>
      <c r="AG15278" s="440"/>
      <c r="AH15278" s="440"/>
      <c r="AI15278" s="440"/>
      <c r="AJ15278" s="440"/>
    </row>
    <row r="15279" spans="29:36" x14ac:dyDescent="0.25">
      <c r="AC15279" s="440"/>
      <c r="AD15279" s="440"/>
      <c r="AE15279" s="440"/>
      <c r="AF15279" s="440"/>
      <c r="AG15279" s="440"/>
      <c r="AH15279" s="440"/>
      <c r="AI15279" s="440"/>
      <c r="AJ15279" s="440"/>
    </row>
    <row r="15280" spans="29:36" x14ac:dyDescent="0.25">
      <c r="AC15280" s="440"/>
      <c r="AD15280" s="440"/>
      <c r="AE15280" s="440"/>
      <c r="AF15280" s="440"/>
      <c r="AG15280" s="440"/>
      <c r="AH15280" s="440"/>
      <c r="AI15280" s="440"/>
      <c r="AJ15280" s="440"/>
    </row>
    <row r="15281" spans="29:36" x14ac:dyDescent="0.25">
      <c r="AC15281" s="440"/>
      <c r="AD15281" s="440"/>
      <c r="AE15281" s="440"/>
      <c r="AF15281" s="440"/>
      <c r="AG15281" s="440"/>
      <c r="AH15281" s="440"/>
      <c r="AI15281" s="440"/>
      <c r="AJ15281" s="440"/>
    </row>
    <row r="15282" spans="29:36" x14ac:dyDescent="0.25">
      <c r="AC15282" s="440"/>
      <c r="AD15282" s="440"/>
      <c r="AE15282" s="440"/>
      <c r="AF15282" s="440"/>
      <c r="AG15282" s="440"/>
      <c r="AH15282" s="440"/>
      <c r="AI15282" s="440"/>
      <c r="AJ15282" s="440"/>
    </row>
    <row r="15283" spans="29:36" x14ac:dyDescent="0.25">
      <c r="AC15283" s="440"/>
      <c r="AD15283" s="440"/>
      <c r="AE15283" s="440"/>
      <c r="AF15283" s="440"/>
      <c r="AG15283" s="440"/>
      <c r="AH15283" s="440"/>
      <c r="AI15283" s="440"/>
      <c r="AJ15283" s="440"/>
    </row>
    <row r="15284" spans="29:36" x14ac:dyDescent="0.25">
      <c r="AC15284" s="440"/>
      <c r="AD15284" s="440"/>
      <c r="AE15284" s="440"/>
      <c r="AF15284" s="440"/>
      <c r="AG15284" s="440"/>
      <c r="AH15284" s="440"/>
      <c r="AI15284" s="440"/>
      <c r="AJ15284" s="440"/>
    </row>
    <row r="15285" spans="29:36" x14ac:dyDescent="0.25">
      <c r="AC15285" s="440"/>
      <c r="AD15285" s="440"/>
      <c r="AE15285" s="440"/>
      <c r="AF15285" s="440"/>
      <c r="AG15285" s="440"/>
      <c r="AH15285" s="440"/>
      <c r="AI15285" s="440"/>
      <c r="AJ15285" s="440"/>
    </row>
    <row r="15286" spans="29:36" x14ac:dyDescent="0.25">
      <c r="AC15286" s="440"/>
      <c r="AD15286" s="440"/>
      <c r="AE15286" s="440"/>
      <c r="AF15286" s="440"/>
      <c r="AG15286" s="440"/>
      <c r="AH15286" s="440"/>
      <c r="AI15286" s="440"/>
      <c r="AJ15286" s="440"/>
    </row>
    <row r="15287" spans="29:36" x14ac:dyDescent="0.25">
      <c r="AC15287" s="440"/>
      <c r="AD15287" s="440"/>
      <c r="AE15287" s="440"/>
      <c r="AF15287" s="440"/>
      <c r="AG15287" s="440"/>
      <c r="AH15287" s="440"/>
      <c r="AI15287" s="440"/>
      <c r="AJ15287" s="440"/>
    </row>
    <row r="15288" spans="29:36" x14ac:dyDescent="0.25">
      <c r="AC15288" s="440"/>
      <c r="AD15288" s="440"/>
      <c r="AE15288" s="440"/>
      <c r="AF15288" s="440"/>
      <c r="AG15288" s="440"/>
      <c r="AH15288" s="440"/>
      <c r="AI15288" s="440"/>
      <c r="AJ15288" s="440"/>
    </row>
    <row r="15289" spans="29:36" x14ac:dyDescent="0.25">
      <c r="AC15289" s="440"/>
      <c r="AD15289" s="440"/>
      <c r="AE15289" s="440"/>
      <c r="AF15289" s="440"/>
      <c r="AG15289" s="440"/>
      <c r="AH15289" s="440"/>
      <c r="AI15289" s="440"/>
      <c r="AJ15289" s="440"/>
    </row>
    <row r="15290" spans="29:36" x14ac:dyDescent="0.25">
      <c r="AC15290" s="440"/>
      <c r="AD15290" s="440"/>
      <c r="AE15290" s="440"/>
      <c r="AF15290" s="440"/>
      <c r="AG15290" s="440"/>
      <c r="AH15290" s="440"/>
      <c r="AI15290" s="440"/>
      <c r="AJ15290" s="440"/>
    </row>
    <row r="15291" spans="29:36" x14ac:dyDescent="0.25">
      <c r="AC15291" s="440"/>
      <c r="AD15291" s="440"/>
      <c r="AE15291" s="440"/>
      <c r="AF15291" s="440"/>
      <c r="AG15291" s="440"/>
      <c r="AH15291" s="440"/>
      <c r="AI15291" s="440"/>
      <c r="AJ15291" s="440"/>
    </row>
    <row r="15292" spans="29:36" x14ac:dyDescent="0.25">
      <c r="AC15292" s="440"/>
      <c r="AD15292" s="440"/>
      <c r="AE15292" s="440"/>
      <c r="AF15292" s="440"/>
      <c r="AG15292" s="440"/>
      <c r="AH15292" s="440"/>
      <c r="AI15292" s="440"/>
      <c r="AJ15292" s="440"/>
    </row>
    <row r="15293" spans="29:36" x14ac:dyDescent="0.25">
      <c r="AC15293" s="440"/>
      <c r="AD15293" s="440"/>
      <c r="AE15293" s="440"/>
      <c r="AF15293" s="440"/>
      <c r="AG15293" s="440"/>
      <c r="AH15293" s="440"/>
      <c r="AI15293" s="440"/>
      <c r="AJ15293" s="440"/>
    </row>
    <row r="15294" spans="29:36" x14ac:dyDescent="0.25">
      <c r="AC15294" s="440"/>
      <c r="AD15294" s="440"/>
      <c r="AE15294" s="440"/>
      <c r="AF15294" s="440"/>
      <c r="AG15294" s="440"/>
      <c r="AH15294" s="440"/>
      <c r="AI15294" s="440"/>
      <c r="AJ15294" s="440"/>
    </row>
    <row r="15295" spans="29:36" x14ac:dyDescent="0.25">
      <c r="AC15295" s="440"/>
      <c r="AD15295" s="440"/>
      <c r="AE15295" s="440"/>
      <c r="AF15295" s="440"/>
      <c r="AG15295" s="440"/>
      <c r="AH15295" s="440"/>
      <c r="AI15295" s="440"/>
      <c r="AJ15295" s="440"/>
    </row>
    <row r="15296" spans="29:36" x14ac:dyDescent="0.25">
      <c r="AC15296" s="440"/>
      <c r="AD15296" s="440"/>
      <c r="AE15296" s="440"/>
      <c r="AF15296" s="440"/>
      <c r="AG15296" s="440"/>
      <c r="AH15296" s="440"/>
      <c r="AI15296" s="440"/>
      <c r="AJ15296" s="440"/>
    </row>
    <row r="15297" spans="29:36" x14ac:dyDescent="0.25">
      <c r="AC15297" s="440"/>
      <c r="AD15297" s="440"/>
      <c r="AE15297" s="440"/>
      <c r="AF15297" s="440"/>
      <c r="AG15297" s="440"/>
      <c r="AH15297" s="440"/>
      <c r="AI15297" s="440"/>
      <c r="AJ15297" s="440"/>
    </row>
    <row r="15298" spans="29:36" x14ac:dyDescent="0.25">
      <c r="AC15298" s="440"/>
      <c r="AD15298" s="440"/>
      <c r="AE15298" s="440"/>
      <c r="AF15298" s="440"/>
      <c r="AG15298" s="440"/>
      <c r="AH15298" s="440"/>
      <c r="AI15298" s="440"/>
      <c r="AJ15298" s="440"/>
    </row>
    <row r="15299" spans="29:36" x14ac:dyDescent="0.25">
      <c r="AC15299" s="440"/>
      <c r="AD15299" s="440"/>
      <c r="AE15299" s="440"/>
      <c r="AF15299" s="440"/>
      <c r="AG15299" s="440"/>
      <c r="AH15299" s="440"/>
      <c r="AI15299" s="440"/>
      <c r="AJ15299" s="440"/>
    </row>
    <row r="15300" spans="29:36" x14ac:dyDescent="0.25">
      <c r="AC15300" s="440"/>
      <c r="AD15300" s="440"/>
      <c r="AE15300" s="440"/>
      <c r="AF15300" s="440"/>
      <c r="AG15300" s="440"/>
      <c r="AH15300" s="440"/>
      <c r="AI15300" s="440"/>
      <c r="AJ15300" s="440"/>
    </row>
    <row r="15301" spans="29:36" x14ac:dyDescent="0.25">
      <c r="AC15301" s="440"/>
      <c r="AD15301" s="440"/>
      <c r="AE15301" s="440"/>
      <c r="AF15301" s="440"/>
      <c r="AG15301" s="440"/>
      <c r="AH15301" s="440"/>
      <c r="AI15301" s="440"/>
      <c r="AJ15301" s="440"/>
    </row>
    <row r="15302" spans="29:36" x14ac:dyDescent="0.25">
      <c r="AC15302" s="440"/>
      <c r="AD15302" s="440"/>
      <c r="AE15302" s="440"/>
      <c r="AF15302" s="440"/>
      <c r="AG15302" s="440"/>
      <c r="AH15302" s="440"/>
      <c r="AI15302" s="440"/>
      <c r="AJ15302" s="440"/>
    </row>
    <row r="15303" spans="29:36" x14ac:dyDescent="0.25">
      <c r="AC15303" s="440"/>
      <c r="AD15303" s="440"/>
      <c r="AE15303" s="440"/>
      <c r="AF15303" s="440"/>
      <c r="AG15303" s="440"/>
      <c r="AH15303" s="440"/>
      <c r="AI15303" s="440"/>
      <c r="AJ15303" s="440"/>
    </row>
    <row r="15304" spans="29:36" x14ac:dyDescent="0.25">
      <c r="AC15304" s="440"/>
      <c r="AD15304" s="440"/>
      <c r="AE15304" s="440"/>
      <c r="AF15304" s="440"/>
      <c r="AG15304" s="440"/>
      <c r="AH15304" s="440"/>
      <c r="AI15304" s="440"/>
      <c r="AJ15304" s="440"/>
    </row>
    <row r="15305" spans="29:36" x14ac:dyDescent="0.25">
      <c r="AC15305" s="440"/>
      <c r="AD15305" s="440"/>
      <c r="AE15305" s="440"/>
      <c r="AF15305" s="440"/>
      <c r="AG15305" s="440"/>
      <c r="AH15305" s="440"/>
      <c r="AI15305" s="440"/>
      <c r="AJ15305" s="440"/>
    </row>
    <row r="15306" spans="29:36" x14ac:dyDescent="0.25">
      <c r="AC15306" s="440"/>
      <c r="AD15306" s="440"/>
      <c r="AE15306" s="440"/>
      <c r="AF15306" s="440"/>
      <c r="AG15306" s="440"/>
      <c r="AH15306" s="440"/>
      <c r="AI15306" s="440"/>
      <c r="AJ15306" s="440"/>
    </row>
    <row r="15307" spans="29:36" x14ac:dyDescent="0.25">
      <c r="AC15307" s="440"/>
      <c r="AD15307" s="440"/>
      <c r="AE15307" s="440"/>
      <c r="AF15307" s="440"/>
      <c r="AG15307" s="440"/>
      <c r="AH15307" s="440"/>
      <c r="AI15307" s="440"/>
      <c r="AJ15307" s="440"/>
    </row>
    <row r="15308" spans="29:36" x14ac:dyDescent="0.25">
      <c r="AC15308" s="440"/>
      <c r="AD15308" s="440"/>
      <c r="AE15308" s="440"/>
      <c r="AF15308" s="440"/>
      <c r="AG15308" s="440"/>
      <c r="AH15308" s="440"/>
      <c r="AI15308" s="440"/>
      <c r="AJ15308" s="440"/>
    </row>
    <row r="15309" spans="29:36" x14ac:dyDescent="0.25">
      <c r="AC15309" s="440"/>
      <c r="AD15309" s="440"/>
      <c r="AE15309" s="440"/>
      <c r="AF15309" s="440"/>
      <c r="AG15309" s="440"/>
      <c r="AH15309" s="440"/>
      <c r="AI15309" s="440"/>
      <c r="AJ15309" s="440"/>
    </row>
    <row r="15310" spans="29:36" x14ac:dyDescent="0.25">
      <c r="AC15310" s="440"/>
      <c r="AD15310" s="440"/>
      <c r="AE15310" s="440"/>
      <c r="AF15310" s="440"/>
      <c r="AG15310" s="440"/>
      <c r="AH15310" s="440"/>
      <c r="AI15310" s="440"/>
      <c r="AJ15310" s="440"/>
    </row>
    <row r="15311" spans="29:36" x14ac:dyDescent="0.25">
      <c r="AC15311" s="440"/>
      <c r="AD15311" s="440"/>
      <c r="AE15311" s="440"/>
      <c r="AF15311" s="440"/>
      <c r="AG15311" s="440"/>
      <c r="AH15311" s="440"/>
      <c r="AI15311" s="440"/>
      <c r="AJ15311" s="440"/>
    </row>
    <row r="15312" spans="29:36" x14ac:dyDescent="0.25">
      <c r="AC15312" s="440"/>
      <c r="AD15312" s="440"/>
      <c r="AE15312" s="440"/>
      <c r="AF15312" s="440"/>
      <c r="AG15312" s="440"/>
      <c r="AH15312" s="440"/>
      <c r="AI15312" s="440"/>
      <c r="AJ15312" s="440"/>
    </row>
    <row r="15313" spans="29:36" x14ac:dyDescent="0.25">
      <c r="AC15313" s="440"/>
      <c r="AD15313" s="440"/>
      <c r="AE15313" s="440"/>
      <c r="AF15313" s="440"/>
      <c r="AG15313" s="440"/>
      <c r="AH15313" s="440"/>
      <c r="AI15313" s="440"/>
      <c r="AJ15313" s="440"/>
    </row>
    <row r="15314" spans="29:36" x14ac:dyDescent="0.25">
      <c r="AC15314" s="440"/>
      <c r="AD15314" s="440"/>
      <c r="AE15314" s="440"/>
      <c r="AF15314" s="440"/>
      <c r="AG15314" s="440"/>
      <c r="AH15314" s="440"/>
      <c r="AI15314" s="440"/>
      <c r="AJ15314" s="440"/>
    </row>
    <row r="15315" spans="29:36" x14ac:dyDescent="0.25">
      <c r="AC15315" s="440"/>
      <c r="AD15315" s="440"/>
      <c r="AE15315" s="440"/>
      <c r="AF15315" s="440"/>
      <c r="AG15315" s="440"/>
      <c r="AH15315" s="440"/>
      <c r="AI15315" s="440"/>
      <c r="AJ15315" s="440"/>
    </row>
    <row r="15316" spans="29:36" x14ac:dyDescent="0.25">
      <c r="AC15316" s="440"/>
      <c r="AD15316" s="440"/>
      <c r="AE15316" s="440"/>
      <c r="AF15316" s="440"/>
      <c r="AG15316" s="440"/>
      <c r="AH15316" s="440"/>
      <c r="AI15316" s="440"/>
      <c r="AJ15316" s="440"/>
    </row>
    <row r="15317" spans="29:36" x14ac:dyDescent="0.25">
      <c r="AC15317" s="440"/>
      <c r="AD15317" s="440"/>
      <c r="AE15317" s="440"/>
      <c r="AF15317" s="440"/>
      <c r="AG15317" s="440"/>
      <c r="AH15317" s="440"/>
      <c r="AI15317" s="440"/>
      <c r="AJ15317" s="440"/>
    </row>
    <row r="15318" spans="29:36" x14ac:dyDescent="0.25">
      <c r="AC15318" s="440"/>
      <c r="AD15318" s="440"/>
      <c r="AE15318" s="440"/>
      <c r="AF15318" s="440"/>
      <c r="AG15318" s="440"/>
      <c r="AH15318" s="440"/>
      <c r="AI15318" s="440"/>
      <c r="AJ15318" s="440"/>
    </row>
    <row r="15319" spans="29:36" x14ac:dyDescent="0.25">
      <c r="AC15319" s="440"/>
      <c r="AD15319" s="440"/>
      <c r="AE15319" s="440"/>
      <c r="AF15319" s="440"/>
      <c r="AG15319" s="440"/>
      <c r="AH15319" s="440"/>
      <c r="AI15319" s="440"/>
      <c r="AJ15319" s="440"/>
    </row>
    <row r="15320" spans="29:36" x14ac:dyDescent="0.25">
      <c r="AC15320" s="440"/>
      <c r="AD15320" s="440"/>
      <c r="AE15320" s="440"/>
      <c r="AF15320" s="440"/>
      <c r="AG15320" s="440"/>
      <c r="AH15320" s="440"/>
      <c r="AI15320" s="440"/>
      <c r="AJ15320" s="440"/>
    </row>
    <row r="15321" spans="29:36" x14ac:dyDescent="0.25">
      <c r="AC15321" s="440"/>
      <c r="AD15321" s="440"/>
      <c r="AE15321" s="440"/>
      <c r="AF15321" s="440"/>
      <c r="AG15321" s="440"/>
      <c r="AH15321" s="440"/>
      <c r="AI15321" s="440"/>
      <c r="AJ15321" s="440"/>
    </row>
    <row r="15322" spans="29:36" x14ac:dyDescent="0.25">
      <c r="AC15322" s="440"/>
      <c r="AD15322" s="440"/>
      <c r="AE15322" s="440"/>
      <c r="AF15322" s="440"/>
      <c r="AG15322" s="440"/>
      <c r="AH15322" s="440"/>
      <c r="AI15322" s="440"/>
      <c r="AJ15322" s="440"/>
    </row>
    <row r="15323" spans="29:36" x14ac:dyDescent="0.25">
      <c r="AC15323" s="440"/>
      <c r="AD15323" s="440"/>
      <c r="AE15323" s="440"/>
      <c r="AF15323" s="440"/>
      <c r="AG15323" s="440"/>
      <c r="AH15323" s="440"/>
      <c r="AI15323" s="440"/>
      <c r="AJ15323" s="440"/>
    </row>
    <row r="15324" spans="29:36" x14ac:dyDescent="0.25">
      <c r="AC15324" s="440"/>
      <c r="AD15324" s="440"/>
      <c r="AE15324" s="440"/>
      <c r="AF15324" s="440"/>
      <c r="AG15324" s="440"/>
      <c r="AH15324" s="440"/>
      <c r="AI15324" s="440"/>
      <c r="AJ15324" s="440"/>
    </row>
    <row r="15325" spans="29:36" x14ac:dyDescent="0.25">
      <c r="AC15325" s="440"/>
      <c r="AD15325" s="440"/>
      <c r="AE15325" s="440"/>
      <c r="AF15325" s="440"/>
      <c r="AG15325" s="440"/>
      <c r="AH15325" s="440"/>
      <c r="AI15325" s="440"/>
      <c r="AJ15325" s="440"/>
    </row>
    <row r="15326" spans="29:36" x14ac:dyDescent="0.25">
      <c r="AC15326" s="440"/>
      <c r="AD15326" s="440"/>
      <c r="AE15326" s="440"/>
      <c r="AF15326" s="440"/>
      <c r="AG15326" s="440"/>
      <c r="AH15326" s="440"/>
      <c r="AI15326" s="440"/>
      <c r="AJ15326" s="440"/>
    </row>
    <row r="15327" spans="29:36" x14ac:dyDescent="0.25">
      <c r="AC15327" s="440"/>
      <c r="AD15327" s="440"/>
      <c r="AE15327" s="440"/>
      <c r="AF15327" s="440"/>
      <c r="AG15327" s="440"/>
      <c r="AH15327" s="440"/>
      <c r="AI15327" s="440"/>
      <c r="AJ15327" s="440"/>
    </row>
    <row r="15328" spans="29:36" x14ac:dyDescent="0.25">
      <c r="AC15328" s="440"/>
      <c r="AD15328" s="440"/>
      <c r="AE15328" s="440"/>
      <c r="AF15328" s="440"/>
      <c r="AG15328" s="440"/>
      <c r="AH15328" s="440"/>
      <c r="AI15328" s="440"/>
      <c r="AJ15328" s="440"/>
    </row>
    <row r="15329" spans="29:36" x14ac:dyDescent="0.25">
      <c r="AC15329" s="440"/>
      <c r="AD15329" s="440"/>
      <c r="AE15329" s="440"/>
      <c r="AF15329" s="440"/>
      <c r="AG15329" s="440"/>
      <c r="AH15329" s="440"/>
      <c r="AI15329" s="440"/>
      <c r="AJ15329" s="440"/>
    </row>
    <row r="15330" spans="29:36" x14ac:dyDescent="0.25">
      <c r="AC15330" s="440"/>
      <c r="AD15330" s="440"/>
      <c r="AE15330" s="440"/>
      <c r="AF15330" s="440"/>
      <c r="AG15330" s="440"/>
      <c r="AH15330" s="440"/>
      <c r="AI15330" s="440"/>
      <c r="AJ15330" s="440"/>
    </row>
    <row r="15331" spans="29:36" x14ac:dyDescent="0.25">
      <c r="AC15331" s="440"/>
      <c r="AD15331" s="440"/>
      <c r="AE15331" s="440"/>
      <c r="AF15331" s="440"/>
      <c r="AG15331" s="440"/>
      <c r="AH15331" s="440"/>
      <c r="AI15331" s="440"/>
      <c r="AJ15331" s="440"/>
    </row>
    <row r="15332" spans="29:36" x14ac:dyDescent="0.25">
      <c r="AC15332" s="440"/>
      <c r="AD15332" s="440"/>
      <c r="AE15332" s="440"/>
      <c r="AF15332" s="440"/>
      <c r="AG15332" s="440"/>
      <c r="AH15332" s="440"/>
      <c r="AI15332" s="440"/>
      <c r="AJ15332" s="440"/>
    </row>
    <row r="15333" spans="29:36" x14ac:dyDescent="0.25">
      <c r="AC15333" s="440"/>
      <c r="AD15333" s="440"/>
      <c r="AE15333" s="440"/>
      <c r="AF15333" s="440"/>
      <c r="AG15333" s="440"/>
      <c r="AH15333" s="440"/>
      <c r="AI15333" s="440"/>
      <c r="AJ15333" s="440"/>
    </row>
    <row r="15334" spans="29:36" x14ac:dyDescent="0.25">
      <c r="AC15334" s="440"/>
      <c r="AD15334" s="440"/>
      <c r="AE15334" s="440"/>
      <c r="AF15334" s="440"/>
      <c r="AG15334" s="440"/>
      <c r="AH15334" s="440"/>
      <c r="AI15334" s="440"/>
      <c r="AJ15334" s="440"/>
    </row>
    <row r="15335" spans="29:36" x14ac:dyDescent="0.25">
      <c r="AC15335" s="440"/>
      <c r="AD15335" s="440"/>
      <c r="AE15335" s="440"/>
      <c r="AF15335" s="440"/>
      <c r="AG15335" s="440"/>
      <c r="AH15335" s="440"/>
      <c r="AI15335" s="440"/>
      <c r="AJ15335" s="440"/>
    </row>
    <row r="15336" spans="29:36" x14ac:dyDescent="0.25">
      <c r="AC15336" s="440"/>
      <c r="AD15336" s="440"/>
      <c r="AE15336" s="440"/>
      <c r="AF15336" s="440"/>
      <c r="AG15336" s="440"/>
      <c r="AH15336" s="440"/>
      <c r="AI15336" s="440"/>
      <c r="AJ15336" s="440"/>
    </row>
    <row r="15337" spans="29:36" x14ac:dyDescent="0.25">
      <c r="AC15337" s="440"/>
      <c r="AD15337" s="440"/>
      <c r="AE15337" s="440"/>
      <c r="AF15337" s="440"/>
      <c r="AG15337" s="440"/>
      <c r="AH15337" s="440"/>
      <c r="AI15337" s="440"/>
      <c r="AJ15337" s="440"/>
    </row>
    <row r="15338" spans="29:36" x14ac:dyDescent="0.25">
      <c r="AC15338" s="440"/>
      <c r="AD15338" s="440"/>
      <c r="AE15338" s="440"/>
      <c r="AF15338" s="440"/>
      <c r="AG15338" s="440"/>
      <c r="AH15338" s="440"/>
      <c r="AI15338" s="440"/>
      <c r="AJ15338" s="440"/>
    </row>
    <row r="15339" spans="29:36" x14ac:dyDescent="0.25">
      <c r="AC15339" s="440"/>
      <c r="AD15339" s="440"/>
      <c r="AE15339" s="440"/>
      <c r="AF15339" s="440"/>
      <c r="AG15339" s="440"/>
      <c r="AH15339" s="440"/>
      <c r="AI15339" s="440"/>
      <c r="AJ15339" s="440"/>
    </row>
    <row r="15340" spans="29:36" x14ac:dyDescent="0.25">
      <c r="AC15340" s="440"/>
      <c r="AD15340" s="440"/>
      <c r="AE15340" s="440"/>
      <c r="AF15340" s="440"/>
      <c r="AG15340" s="440"/>
      <c r="AH15340" s="440"/>
      <c r="AI15340" s="440"/>
      <c r="AJ15340" s="440"/>
    </row>
    <row r="15341" spans="29:36" x14ac:dyDescent="0.25">
      <c r="AC15341" s="440"/>
      <c r="AD15341" s="440"/>
      <c r="AE15341" s="440"/>
      <c r="AF15341" s="440"/>
      <c r="AG15341" s="440"/>
      <c r="AH15341" s="440"/>
      <c r="AI15341" s="440"/>
      <c r="AJ15341" s="440"/>
    </row>
    <row r="15342" spans="29:36" x14ac:dyDescent="0.25">
      <c r="AC15342" s="440"/>
      <c r="AD15342" s="440"/>
      <c r="AE15342" s="440"/>
      <c r="AF15342" s="440"/>
      <c r="AG15342" s="440"/>
      <c r="AH15342" s="440"/>
      <c r="AI15342" s="440"/>
      <c r="AJ15342" s="440"/>
    </row>
    <row r="15343" spans="29:36" x14ac:dyDescent="0.25">
      <c r="AC15343" s="440"/>
      <c r="AD15343" s="440"/>
      <c r="AE15343" s="440"/>
      <c r="AF15343" s="440"/>
      <c r="AG15343" s="440"/>
      <c r="AH15343" s="440"/>
      <c r="AI15343" s="440"/>
      <c r="AJ15343" s="440"/>
    </row>
    <row r="15344" spans="29:36" x14ac:dyDescent="0.25">
      <c r="AC15344" s="440"/>
      <c r="AD15344" s="440"/>
      <c r="AE15344" s="440"/>
      <c r="AF15344" s="440"/>
      <c r="AG15344" s="440"/>
      <c r="AH15344" s="440"/>
      <c r="AI15344" s="440"/>
      <c r="AJ15344" s="440"/>
    </row>
    <row r="15345" spans="29:36" x14ac:dyDescent="0.25">
      <c r="AC15345" s="440"/>
      <c r="AD15345" s="440"/>
      <c r="AE15345" s="440"/>
      <c r="AF15345" s="440"/>
      <c r="AG15345" s="440"/>
      <c r="AH15345" s="440"/>
      <c r="AI15345" s="440"/>
      <c r="AJ15345" s="440"/>
    </row>
    <row r="15346" spans="29:36" x14ac:dyDescent="0.25">
      <c r="AC15346" s="440"/>
      <c r="AD15346" s="440"/>
      <c r="AE15346" s="440"/>
      <c r="AF15346" s="440"/>
      <c r="AG15346" s="440"/>
      <c r="AH15346" s="440"/>
      <c r="AI15346" s="440"/>
      <c r="AJ15346" s="440"/>
    </row>
    <row r="15347" spans="29:36" x14ac:dyDescent="0.25">
      <c r="AC15347" s="440"/>
      <c r="AD15347" s="440"/>
      <c r="AE15347" s="440"/>
      <c r="AF15347" s="440"/>
      <c r="AG15347" s="440"/>
      <c r="AH15347" s="440"/>
      <c r="AI15347" s="440"/>
      <c r="AJ15347" s="440"/>
    </row>
    <row r="15348" spans="29:36" x14ac:dyDescent="0.25">
      <c r="AC15348" s="440"/>
      <c r="AD15348" s="440"/>
      <c r="AE15348" s="440"/>
      <c r="AF15348" s="440"/>
      <c r="AG15348" s="440"/>
      <c r="AH15348" s="440"/>
      <c r="AI15348" s="440"/>
      <c r="AJ15348" s="440"/>
    </row>
    <row r="15349" spans="29:36" x14ac:dyDescent="0.25">
      <c r="AC15349" s="440"/>
      <c r="AD15349" s="440"/>
      <c r="AE15349" s="440"/>
      <c r="AF15349" s="440"/>
      <c r="AG15349" s="440"/>
      <c r="AH15349" s="440"/>
      <c r="AI15349" s="440"/>
      <c r="AJ15349" s="440"/>
    </row>
    <row r="15350" spans="29:36" x14ac:dyDescent="0.25">
      <c r="AC15350" s="440"/>
      <c r="AD15350" s="440"/>
      <c r="AE15350" s="440"/>
      <c r="AF15350" s="440"/>
      <c r="AG15350" s="440"/>
      <c r="AH15350" s="440"/>
      <c r="AI15350" s="440"/>
      <c r="AJ15350" s="440"/>
    </row>
    <row r="15351" spans="29:36" x14ac:dyDescent="0.25">
      <c r="AC15351" s="440"/>
      <c r="AD15351" s="440"/>
      <c r="AE15351" s="440"/>
      <c r="AF15351" s="440"/>
      <c r="AG15351" s="440"/>
      <c r="AH15351" s="440"/>
      <c r="AI15351" s="440"/>
      <c r="AJ15351" s="440"/>
    </row>
    <row r="15352" spans="29:36" x14ac:dyDescent="0.25">
      <c r="AC15352" s="440"/>
      <c r="AD15352" s="440"/>
      <c r="AE15352" s="440"/>
      <c r="AF15352" s="440"/>
      <c r="AG15352" s="440"/>
      <c r="AH15352" s="440"/>
      <c r="AI15352" s="440"/>
      <c r="AJ15352" s="440"/>
    </row>
    <row r="15353" spans="29:36" x14ac:dyDescent="0.25">
      <c r="AC15353" s="440"/>
      <c r="AD15353" s="440"/>
      <c r="AE15353" s="440"/>
      <c r="AF15353" s="440"/>
      <c r="AG15353" s="440"/>
      <c r="AH15353" s="440"/>
      <c r="AI15353" s="440"/>
      <c r="AJ15353" s="440"/>
    </row>
    <row r="15354" spans="29:36" x14ac:dyDescent="0.25">
      <c r="AC15354" s="440"/>
      <c r="AD15354" s="440"/>
      <c r="AE15354" s="440"/>
      <c r="AF15354" s="440"/>
      <c r="AG15354" s="440"/>
      <c r="AH15354" s="440"/>
      <c r="AI15354" s="440"/>
      <c r="AJ15354" s="440"/>
    </row>
    <row r="15355" spans="29:36" x14ac:dyDescent="0.25">
      <c r="AC15355" s="440"/>
      <c r="AD15355" s="440"/>
      <c r="AE15355" s="440"/>
      <c r="AF15355" s="440"/>
      <c r="AG15355" s="440"/>
      <c r="AH15355" s="440"/>
      <c r="AI15355" s="440"/>
      <c r="AJ15355" s="440"/>
    </row>
    <row r="15356" spans="29:36" x14ac:dyDescent="0.25">
      <c r="AC15356" s="440"/>
      <c r="AD15356" s="440"/>
      <c r="AE15356" s="440"/>
      <c r="AF15356" s="440"/>
      <c r="AG15356" s="440"/>
      <c r="AH15356" s="440"/>
      <c r="AI15356" s="440"/>
      <c r="AJ15356" s="440"/>
    </row>
    <row r="15357" spans="29:36" x14ac:dyDescent="0.25">
      <c r="AC15357" s="440"/>
      <c r="AD15357" s="440"/>
      <c r="AE15357" s="440"/>
      <c r="AF15357" s="440"/>
      <c r="AG15357" s="440"/>
      <c r="AH15357" s="440"/>
      <c r="AI15357" s="440"/>
      <c r="AJ15357" s="440"/>
    </row>
    <row r="15358" spans="29:36" x14ac:dyDescent="0.25">
      <c r="AC15358" s="440"/>
      <c r="AD15358" s="440"/>
      <c r="AE15358" s="440"/>
      <c r="AF15358" s="440"/>
      <c r="AG15358" s="440"/>
      <c r="AH15358" s="440"/>
      <c r="AI15358" s="440"/>
      <c r="AJ15358" s="440"/>
    </row>
    <row r="15359" spans="29:36" x14ac:dyDescent="0.25">
      <c r="AC15359" s="440"/>
      <c r="AD15359" s="440"/>
      <c r="AE15359" s="440"/>
      <c r="AF15359" s="440"/>
      <c r="AG15359" s="440"/>
      <c r="AH15359" s="440"/>
      <c r="AI15359" s="440"/>
      <c r="AJ15359" s="440"/>
    </row>
    <row r="15360" spans="29:36" x14ac:dyDescent="0.25">
      <c r="AC15360" s="440"/>
      <c r="AD15360" s="440"/>
      <c r="AE15360" s="440"/>
      <c r="AF15360" s="440"/>
      <c r="AG15360" s="440"/>
      <c r="AH15360" s="440"/>
      <c r="AI15360" s="440"/>
      <c r="AJ15360" s="440"/>
    </row>
    <row r="15361" spans="29:36" x14ac:dyDescent="0.25">
      <c r="AC15361" s="440"/>
      <c r="AD15361" s="440"/>
      <c r="AE15361" s="440"/>
      <c r="AF15361" s="440"/>
      <c r="AG15361" s="440"/>
      <c r="AH15361" s="440"/>
      <c r="AI15361" s="440"/>
      <c r="AJ15361" s="440"/>
    </row>
    <row r="15362" spans="29:36" x14ac:dyDescent="0.25">
      <c r="AC15362" s="440"/>
      <c r="AD15362" s="440"/>
      <c r="AE15362" s="440"/>
      <c r="AF15362" s="440"/>
      <c r="AG15362" s="440"/>
      <c r="AH15362" s="440"/>
      <c r="AI15362" s="440"/>
      <c r="AJ15362" s="440"/>
    </row>
    <row r="15363" spans="29:36" x14ac:dyDescent="0.25">
      <c r="AC15363" s="440"/>
      <c r="AD15363" s="440"/>
      <c r="AE15363" s="440"/>
      <c r="AF15363" s="440"/>
      <c r="AG15363" s="440"/>
      <c r="AH15363" s="440"/>
      <c r="AI15363" s="440"/>
      <c r="AJ15363" s="440"/>
    </row>
    <row r="15364" spans="29:36" x14ac:dyDescent="0.25">
      <c r="AC15364" s="440"/>
      <c r="AD15364" s="440"/>
      <c r="AE15364" s="440"/>
      <c r="AF15364" s="440"/>
      <c r="AG15364" s="440"/>
      <c r="AH15364" s="440"/>
      <c r="AI15364" s="440"/>
      <c r="AJ15364" s="440"/>
    </row>
    <row r="15365" spans="29:36" x14ac:dyDescent="0.25">
      <c r="AC15365" s="440"/>
      <c r="AD15365" s="440"/>
      <c r="AE15365" s="440"/>
      <c r="AF15365" s="440"/>
      <c r="AG15365" s="440"/>
      <c r="AH15365" s="440"/>
      <c r="AI15365" s="440"/>
      <c r="AJ15365" s="440"/>
    </row>
    <row r="15366" spans="29:36" x14ac:dyDescent="0.25">
      <c r="AC15366" s="440"/>
      <c r="AD15366" s="440"/>
      <c r="AE15366" s="440"/>
      <c r="AF15366" s="440"/>
      <c r="AG15366" s="440"/>
      <c r="AH15366" s="440"/>
      <c r="AI15366" s="440"/>
      <c r="AJ15366" s="440"/>
    </row>
    <row r="15367" spans="29:36" x14ac:dyDescent="0.25">
      <c r="AC15367" s="440"/>
      <c r="AD15367" s="440"/>
      <c r="AE15367" s="440"/>
      <c r="AF15367" s="440"/>
      <c r="AG15367" s="440"/>
      <c r="AH15367" s="440"/>
      <c r="AI15367" s="440"/>
      <c r="AJ15367" s="440"/>
    </row>
    <row r="15368" spans="29:36" x14ac:dyDescent="0.25">
      <c r="AC15368" s="440"/>
      <c r="AD15368" s="440"/>
      <c r="AE15368" s="440"/>
      <c r="AF15368" s="440"/>
      <c r="AG15368" s="440"/>
      <c r="AH15368" s="440"/>
      <c r="AI15368" s="440"/>
      <c r="AJ15368" s="440"/>
    </row>
    <row r="15369" spans="29:36" x14ac:dyDescent="0.25">
      <c r="AC15369" s="440"/>
      <c r="AD15369" s="440"/>
      <c r="AE15369" s="440"/>
      <c r="AF15369" s="440"/>
      <c r="AG15369" s="440"/>
      <c r="AH15369" s="440"/>
      <c r="AI15369" s="440"/>
      <c r="AJ15369" s="440"/>
    </row>
    <row r="15370" spans="29:36" x14ac:dyDescent="0.25">
      <c r="AC15370" s="440"/>
      <c r="AD15370" s="440"/>
      <c r="AE15370" s="440"/>
      <c r="AF15370" s="440"/>
      <c r="AG15370" s="440"/>
      <c r="AH15370" s="440"/>
      <c r="AI15370" s="440"/>
      <c r="AJ15370" s="440"/>
    </row>
    <row r="15371" spans="29:36" x14ac:dyDescent="0.25">
      <c r="AC15371" s="440"/>
      <c r="AD15371" s="440"/>
      <c r="AE15371" s="440"/>
      <c r="AF15371" s="440"/>
      <c r="AG15371" s="440"/>
      <c r="AH15371" s="440"/>
      <c r="AI15371" s="440"/>
      <c r="AJ15371" s="440"/>
    </row>
    <row r="15372" spans="29:36" x14ac:dyDescent="0.25">
      <c r="AC15372" s="440"/>
      <c r="AD15372" s="440"/>
      <c r="AE15372" s="440"/>
      <c r="AF15372" s="440"/>
      <c r="AG15372" s="440"/>
      <c r="AH15372" s="440"/>
      <c r="AI15372" s="440"/>
      <c r="AJ15372" s="440"/>
    </row>
    <row r="15373" spans="29:36" x14ac:dyDescent="0.25">
      <c r="AC15373" s="440"/>
      <c r="AD15373" s="440"/>
      <c r="AE15373" s="440"/>
      <c r="AF15373" s="440"/>
      <c r="AG15373" s="440"/>
      <c r="AH15373" s="440"/>
      <c r="AI15373" s="440"/>
      <c r="AJ15373" s="440"/>
    </row>
    <row r="15374" spans="29:36" x14ac:dyDescent="0.25">
      <c r="AC15374" s="440"/>
      <c r="AD15374" s="440"/>
      <c r="AE15374" s="440"/>
      <c r="AF15374" s="440"/>
      <c r="AG15374" s="440"/>
      <c r="AH15374" s="440"/>
      <c r="AI15374" s="440"/>
      <c r="AJ15374" s="440"/>
    </row>
    <row r="15375" spans="29:36" x14ac:dyDescent="0.25">
      <c r="AC15375" s="440"/>
      <c r="AD15375" s="440"/>
      <c r="AE15375" s="440"/>
      <c r="AF15375" s="440"/>
      <c r="AG15375" s="440"/>
      <c r="AH15375" s="440"/>
      <c r="AI15375" s="440"/>
      <c r="AJ15375" s="440"/>
    </row>
    <row r="15376" spans="29:36" x14ac:dyDescent="0.25">
      <c r="AC15376" s="440"/>
      <c r="AD15376" s="440"/>
      <c r="AE15376" s="440"/>
      <c r="AF15376" s="440"/>
      <c r="AG15376" s="440"/>
      <c r="AH15376" s="440"/>
      <c r="AI15376" s="440"/>
      <c r="AJ15376" s="440"/>
    </row>
    <row r="15377" spans="29:36" x14ac:dyDescent="0.25">
      <c r="AC15377" s="440"/>
      <c r="AD15377" s="440"/>
      <c r="AE15377" s="440"/>
      <c r="AF15377" s="440"/>
      <c r="AG15377" s="440"/>
      <c r="AH15377" s="440"/>
      <c r="AI15377" s="440"/>
      <c r="AJ15377" s="440"/>
    </row>
    <row r="15378" spans="29:36" x14ac:dyDescent="0.25">
      <c r="AC15378" s="440"/>
      <c r="AD15378" s="440"/>
      <c r="AE15378" s="440"/>
      <c r="AF15378" s="440"/>
      <c r="AG15378" s="440"/>
      <c r="AH15378" s="440"/>
      <c r="AI15378" s="440"/>
      <c r="AJ15378" s="440"/>
    </row>
    <row r="15379" spans="29:36" x14ac:dyDescent="0.25">
      <c r="AC15379" s="440"/>
      <c r="AD15379" s="440"/>
      <c r="AE15379" s="440"/>
      <c r="AF15379" s="440"/>
      <c r="AG15379" s="440"/>
      <c r="AH15379" s="440"/>
      <c r="AI15379" s="440"/>
      <c r="AJ15379" s="440"/>
    </row>
    <row r="15380" spans="29:36" x14ac:dyDescent="0.25">
      <c r="AC15380" s="440"/>
      <c r="AD15380" s="440"/>
      <c r="AE15380" s="440"/>
      <c r="AF15380" s="440"/>
      <c r="AG15380" s="440"/>
      <c r="AH15380" s="440"/>
      <c r="AI15380" s="440"/>
      <c r="AJ15380" s="440"/>
    </row>
    <row r="15381" spans="29:36" x14ac:dyDescent="0.25">
      <c r="AC15381" s="440"/>
      <c r="AD15381" s="440"/>
      <c r="AE15381" s="440"/>
      <c r="AF15381" s="440"/>
      <c r="AG15381" s="440"/>
      <c r="AH15381" s="440"/>
      <c r="AI15381" s="440"/>
      <c r="AJ15381" s="440"/>
    </row>
    <row r="15382" spans="29:36" x14ac:dyDescent="0.25">
      <c r="AC15382" s="440"/>
      <c r="AD15382" s="440"/>
      <c r="AE15382" s="440"/>
      <c r="AF15382" s="440"/>
      <c r="AG15382" s="440"/>
      <c r="AH15382" s="440"/>
      <c r="AI15382" s="440"/>
      <c r="AJ15382" s="440"/>
    </row>
    <row r="15383" spans="29:36" x14ac:dyDescent="0.25">
      <c r="AC15383" s="440"/>
      <c r="AD15383" s="440"/>
      <c r="AE15383" s="440"/>
      <c r="AF15383" s="440"/>
      <c r="AG15383" s="440"/>
      <c r="AH15383" s="440"/>
      <c r="AI15383" s="440"/>
      <c r="AJ15383" s="440"/>
    </row>
    <row r="15384" spans="29:36" x14ac:dyDescent="0.25">
      <c r="AC15384" s="440"/>
      <c r="AD15384" s="440"/>
      <c r="AE15384" s="440"/>
      <c r="AF15384" s="440"/>
      <c r="AG15384" s="440"/>
      <c r="AH15384" s="440"/>
      <c r="AI15384" s="440"/>
      <c r="AJ15384" s="440"/>
    </row>
    <row r="15385" spans="29:36" x14ac:dyDescent="0.25">
      <c r="AC15385" s="440"/>
      <c r="AD15385" s="440"/>
      <c r="AE15385" s="440"/>
      <c r="AF15385" s="440"/>
      <c r="AG15385" s="440"/>
      <c r="AH15385" s="440"/>
      <c r="AI15385" s="440"/>
      <c r="AJ15385" s="440"/>
    </row>
    <row r="15386" spans="29:36" x14ac:dyDescent="0.25">
      <c r="AC15386" s="440"/>
      <c r="AD15386" s="440"/>
      <c r="AE15386" s="440"/>
      <c r="AF15386" s="440"/>
      <c r="AG15386" s="440"/>
      <c r="AH15386" s="440"/>
      <c r="AI15386" s="440"/>
      <c r="AJ15386" s="440"/>
    </row>
    <row r="15387" spans="29:36" x14ac:dyDescent="0.25">
      <c r="AC15387" s="440"/>
      <c r="AD15387" s="440"/>
      <c r="AE15387" s="440"/>
      <c r="AF15387" s="440"/>
      <c r="AG15387" s="440"/>
      <c r="AH15387" s="440"/>
      <c r="AI15387" s="440"/>
      <c r="AJ15387" s="440"/>
    </row>
    <row r="15388" spans="29:36" x14ac:dyDescent="0.25">
      <c r="AC15388" s="440"/>
      <c r="AD15388" s="440"/>
      <c r="AE15388" s="440"/>
      <c r="AF15388" s="440"/>
      <c r="AG15388" s="440"/>
      <c r="AH15388" s="440"/>
      <c r="AI15388" s="440"/>
      <c r="AJ15388" s="440"/>
    </row>
    <row r="15389" spans="29:36" x14ac:dyDescent="0.25">
      <c r="AC15389" s="440"/>
      <c r="AD15389" s="440"/>
      <c r="AE15389" s="440"/>
      <c r="AF15389" s="440"/>
      <c r="AG15389" s="440"/>
      <c r="AH15389" s="440"/>
      <c r="AI15389" s="440"/>
      <c r="AJ15389" s="440"/>
    </row>
    <row r="15390" spans="29:36" x14ac:dyDescent="0.25">
      <c r="AC15390" s="440"/>
      <c r="AD15390" s="440"/>
      <c r="AE15390" s="440"/>
      <c r="AF15390" s="440"/>
      <c r="AG15390" s="440"/>
      <c r="AH15390" s="440"/>
      <c r="AI15390" s="440"/>
      <c r="AJ15390" s="440"/>
    </row>
    <row r="15391" spans="29:36" x14ac:dyDescent="0.25">
      <c r="AC15391" s="440"/>
      <c r="AD15391" s="440"/>
      <c r="AE15391" s="440"/>
      <c r="AF15391" s="440"/>
      <c r="AG15391" s="440"/>
      <c r="AH15391" s="440"/>
      <c r="AI15391" s="440"/>
      <c r="AJ15391" s="440"/>
    </row>
    <row r="15392" spans="29:36" x14ac:dyDescent="0.25">
      <c r="AC15392" s="440"/>
      <c r="AD15392" s="440"/>
      <c r="AE15392" s="440"/>
      <c r="AF15392" s="440"/>
      <c r="AG15392" s="440"/>
      <c r="AH15392" s="440"/>
      <c r="AI15392" s="440"/>
      <c r="AJ15392" s="440"/>
    </row>
    <row r="15393" spans="29:36" x14ac:dyDescent="0.25">
      <c r="AC15393" s="440"/>
      <c r="AD15393" s="440"/>
      <c r="AE15393" s="440"/>
      <c r="AF15393" s="440"/>
      <c r="AG15393" s="440"/>
      <c r="AH15393" s="440"/>
      <c r="AI15393" s="440"/>
      <c r="AJ15393" s="440"/>
    </row>
    <row r="15394" spans="29:36" x14ac:dyDescent="0.25">
      <c r="AC15394" s="440"/>
      <c r="AD15394" s="440"/>
      <c r="AE15394" s="440"/>
      <c r="AF15394" s="440"/>
      <c r="AG15394" s="440"/>
      <c r="AH15394" s="440"/>
      <c r="AI15394" s="440"/>
      <c r="AJ15394" s="440"/>
    </row>
    <row r="15395" spans="29:36" x14ac:dyDescent="0.25">
      <c r="AC15395" s="440"/>
      <c r="AD15395" s="440"/>
      <c r="AE15395" s="440"/>
      <c r="AF15395" s="440"/>
      <c r="AG15395" s="440"/>
      <c r="AH15395" s="440"/>
      <c r="AI15395" s="440"/>
      <c r="AJ15395" s="440"/>
    </row>
    <row r="15396" spans="29:36" x14ac:dyDescent="0.25">
      <c r="AC15396" s="440"/>
      <c r="AD15396" s="440"/>
      <c r="AE15396" s="440"/>
      <c r="AF15396" s="440"/>
      <c r="AG15396" s="440"/>
      <c r="AH15396" s="440"/>
      <c r="AI15396" s="440"/>
      <c r="AJ15396" s="440"/>
    </row>
    <row r="15397" spans="29:36" x14ac:dyDescent="0.25">
      <c r="AC15397" s="440"/>
      <c r="AD15397" s="440"/>
      <c r="AE15397" s="440"/>
      <c r="AF15397" s="440"/>
      <c r="AG15397" s="440"/>
      <c r="AH15397" s="440"/>
      <c r="AI15397" s="440"/>
      <c r="AJ15397" s="440"/>
    </row>
    <row r="15398" spans="29:36" x14ac:dyDescent="0.25">
      <c r="AC15398" s="440"/>
      <c r="AD15398" s="440"/>
      <c r="AE15398" s="440"/>
      <c r="AF15398" s="440"/>
      <c r="AG15398" s="440"/>
      <c r="AH15398" s="440"/>
      <c r="AI15398" s="440"/>
      <c r="AJ15398" s="440"/>
    </row>
    <row r="15399" spans="29:36" x14ac:dyDescent="0.25">
      <c r="AC15399" s="440"/>
      <c r="AD15399" s="440"/>
      <c r="AE15399" s="440"/>
      <c r="AF15399" s="440"/>
      <c r="AG15399" s="440"/>
      <c r="AH15399" s="440"/>
      <c r="AI15399" s="440"/>
      <c r="AJ15399" s="440"/>
    </row>
    <row r="15400" spans="29:36" x14ac:dyDescent="0.25">
      <c r="AC15400" s="440"/>
      <c r="AD15400" s="440"/>
      <c r="AE15400" s="440"/>
      <c r="AF15400" s="440"/>
      <c r="AG15400" s="440"/>
      <c r="AH15400" s="440"/>
      <c r="AI15400" s="440"/>
      <c r="AJ15400" s="440"/>
    </row>
    <row r="15401" spans="29:36" x14ac:dyDescent="0.25">
      <c r="AC15401" s="440"/>
      <c r="AD15401" s="440"/>
      <c r="AE15401" s="440"/>
      <c r="AF15401" s="440"/>
      <c r="AG15401" s="440"/>
      <c r="AH15401" s="440"/>
      <c r="AI15401" s="440"/>
      <c r="AJ15401" s="440"/>
    </row>
    <row r="15402" spans="29:36" x14ac:dyDescent="0.25">
      <c r="AC15402" s="440"/>
      <c r="AD15402" s="440"/>
      <c r="AE15402" s="440"/>
      <c r="AF15402" s="440"/>
      <c r="AG15402" s="440"/>
      <c r="AH15402" s="440"/>
      <c r="AI15402" s="440"/>
      <c r="AJ15402" s="440"/>
    </row>
    <row r="15403" spans="29:36" x14ac:dyDescent="0.25">
      <c r="AC15403" s="440"/>
      <c r="AD15403" s="440"/>
      <c r="AE15403" s="440"/>
      <c r="AF15403" s="440"/>
      <c r="AG15403" s="440"/>
      <c r="AH15403" s="440"/>
      <c r="AI15403" s="440"/>
      <c r="AJ15403" s="440"/>
    </row>
    <row r="15404" spans="29:36" x14ac:dyDescent="0.25">
      <c r="AC15404" s="440"/>
      <c r="AD15404" s="440"/>
      <c r="AE15404" s="440"/>
      <c r="AF15404" s="440"/>
      <c r="AG15404" s="440"/>
      <c r="AH15404" s="440"/>
      <c r="AI15404" s="440"/>
      <c r="AJ15404" s="440"/>
    </row>
    <row r="15405" spans="29:36" x14ac:dyDescent="0.25">
      <c r="AC15405" s="440"/>
      <c r="AD15405" s="440"/>
      <c r="AE15405" s="440"/>
      <c r="AF15405" s="440"/>
      <c r="AG15405" s="440"/>
      <c r="AH15405" s="440"/>
      <c r="AI15405" s="440"/>
      <c r="AJ15405" s="440"/>
    </row>
    <row r="15406" spans="29:36" x14ac:dyDescent="0.25">
      <c r="AC15406" s="440"/>
      <c r="AD15406" s="440"/>
      <c r="AE15406" s="440"/>
      <c r="AF15406" s="440"/>
      <c r="AG15406" s="440"/>
      <c r="AH15406" s="440"/>
      <c r="AI15406" s="440"/>
      <c r="AJ15406" s="440"/>
    </row>
    <row r="15407" spans="29:36" x14ac:dyDescent="0.25">
      <c r="AC15407" s="440"/>
      <c r="AD15407" s="440"/>
      <c r="AE15407" s="440"/>
      <c r="AF15407" s="440"/>
      <c r="AG15407" s="440"/>
      <c r="AH15407" s="440"/>
      <c r="AI15407" s="440"/>
      <c r="AJ15407" s="440"/>
    </row>
    <row r="15408" spans="29:36" x14ac:dyDescent="0.25">
      <c r="AC15408" s="440"/>
      <c r="AD15408" s="440"/>
      <c r="AE15408" s="440"/>
      <c r="AF15408" s="440"/>
      <c r="AG15408" s="440"/>
      <c r="AH15408" s="440"/>
      <c r="AI15408" s="440"/>
      <c r="AJ15408" s="440"/>
    </row>
    <row r="15409" spans="29:36" x14ac:dyDescent="0.25">
      <c r="AC15409" s="440"/>
      <c r="AD15409" s="440"/>
      <c r="AE15409" s="440"/>
      <c r="AF15409" s="440"/>
      <c r="AG15409" s="440"/>
      <c r="AH15409" s="440"/>
      <c r="AI15409" s="440"/>
      <c r="AJ15409" s="440"/>
    </row>
    <row r="15410" spans="29:36" x14ac:dyDescent="0.25">
      <c r="AC15410" s="440"/>
      <c r="AD15410" s="440"/>
      <c r="AE15410" s="440"/>
      <c r="AF15410" s="440"/>
      <c r="AG15410" s="440"/>
      <c r="AH15410" s="440"/>
      <c r="AI15410" s="440"/>
      <c r="AJ15410" s="440"/>
    </row>
    <row r="15411" spans="29:36" x14ac:dyDescent="0.25">
      <c r="AC15411" s="440"/>
      <c r="AD15411" s="440"/>
      <c r="AE15411" s="440"/>
      <c r="AF15411" s="440"/>
      <c r="AG15411" s="440"/>
      <c r="AH15411" s="440"/>
      <c r="AI15411" s="440"/>
      <c r="AJ15411" s="440"/>
    </row>
    <row r="15412" spans="29:36" x14ac:dyDescent="0.25">
      <c r="AC15412" s="440"/>
      <c r="AD15412" s="440"/>
      <c r="AE15412" s="440"/>
      <c r="AF15412" s="440"/>
      <c r="AG15412" s="440"/>
      <c r="AH15412" s="440"/>
      <c r="AI15412" s="440"/>
      <c r="AJ15412" s="440"/>
    </row>
    <row r="15413" spans="29:36" x14ac:dyDescent="0.25">
      <c r="AC15413" s="440"/>
      <c r="AD15413" s="440"/>
      <c r="AE15413" s="440"/>
      <c r="AF15413" s="440"/>
      <c r="AG15413" s="440"/>
      <c r="AH15413" s="440"/>
      <c r="AI15413" s="440"/>
      <c r="AJ15413" s="440"/>
    </row>
    <row r="15414" spans="29:36" x14ac:dyDescent="0.25">
      <c r="AC15414" s="440"/>
      <c r="AD15414" s="440"/>
      <c r="AE15414" s="440"/>
      <c r="AF15414" s="440"/>
      <c r="AG15414" s="440"/>
      <c r="AH15414" s="440"/>
      <c r="AI15414" s="440"/>
      <c r="AJ15414" s="440"/>
    </row>
    <row r="15415" spans="29:36" x14ac:dyDescent="0.25">
      <c r="AC15415" s="440"/>
      <c r="AD15415" s="440"/>
      <c r="AE15415" s="440"/>
      <c r="AF15415" s="440"/>
      <c r="AG15415" s="440"/>
      <c r="AH15415" s="440"/>
      <c r="AI15415" s="440"/>
      <c r="AJ15415" s="440"/>
    </row>
    <row r="15416" spans="29:36" x14ac:dyDescent="0.25">
      <c r="AC15416" s="440"/>
      <c r="AD15416" s="440"/>
      <c r="AE15416" s="440"/>
      <c r="AF15416" s="440"/>
      <c r="AG15416" s="440"/>
      <c r="AH15416" s="440"/>
      <c r="AI15416" s="440"/>
      <c r="AJ15416" s="440"/>
    </row>
    <row r="15417" spans="29:36" x14ac:dyDescent="0.25">
      <c r="AC15417" s="440"/>
      <c r="AD15417" s="440"/>
      <c r="AE15417" s="440"/>
      <c r="AF15417" s="440"/>
      <c r="AG15417" s="440"/>
      <c r="AH15417" s="440"/>
      <c r="AI15417" s="440"/>
      <c r="AJ15417" s="440"/>
    </row>
    <row r="15418" spans="29:36" x14ac:dyDescent="0.25">
      <c r="AC15418" s="440"/>
      <c r="AD15418" s="440"/>
      <c r="AE15418" s="440"/>
      <c r="AF15418" s="440"/>
      <c r="AG15418" s="440"/>
      <c r="AH15418" s="440"/>
      <c r="AI15418" s="440"/>
      <c r="AJ15418" s="440"/>
    </row>
    <row r="15419" spans="29:36" x14ac:dyDescent="0.25">
      <c r="AC15419" s="440"/>
      <c r="AD15419" s="440"/>
      <c r="AE15419" s="440"/>
      <c r="AF15419" s="440"/>
      <c r="AG15419" s="440"/>
      <c r="AH15419" s="440"/>
      <c r="AI15419" s="440"/>
      <c r="AJ15419" s="440"/>
    </row>
    <row r="15420" spans="29:36" x14ac:dyDescent="0.25">
      <c r="AC15420" s="440"/>
      <c r="AD15420" s="440"/>
      <c r="AE15420" s="440"/>
      <c r="AF15420" s="440"/>
      <c r="AG15420" s="440"/>
      <c r="AH15420" s="440"/>
      <c r="AI15420" s="440"/>
      <c r="AJ15420" s="440"/>
    </row>
    <row r="15421" spans="29:36" x14ac:dyDescent="0.25">
      <c r="AC15421" s="440"/>
      <c r="AD15421" s="440"/>
      <c r="AE15421" s="440"/>
      <c r="AF15421" s="440"/>
      <c r="AG15421" s="440"/>
      <c r="AH15421" s="440"/>
      <c r="AI15421" s="440"/>
      <c r="AJ15421" s="440"/>
    </row>
    <row r="15422" spans="29:36" x14ac:dyDescent="0.25">
      <c r="AC15422" s="440"/>
      <c r="AD15422" s="440"/>
      <c r="AE15422" s="440"/>
      <c r="AF15422" s="440"/>
      <c r="AG15422" s="440"/>
      <c r="AH15422" s="440"/>
      <c r="AI15422" s="440"/>
      <c r="AJ15422" s="440"/>
    </row>
    <row r="15423" spans="29:36" x14ac:dyDescent="0.25">
      <c r="AC15423" s="440"/>
      <c r="AD15423" s="440"/>
      <c r="AE15423" s="440"/>
      <c r="AF15423" s="440"/>
      <c r="AG15423" s="440"/>
      <c r="AH15423" s="440"/>
      <c r="AI15423" s="440"/>
      <c r="AJ15423" s="440"/>
    </row>
    <row r="15424" spans="29:36" x14ac:dyDescent="0.25">
      <c r="AC15424" s="440"/>
      <c r="AD15424" s="440"/>
      <c r="AE15424" s="440"/>
      <c r="AF15424" s="440"/>
      <c r="AG15424" s="440"/>
      <c r="AH15424" s="440"/>
      <c r="AI15424" s="440"/>
      <c r="AJ15424" s="440"/>
    </row>
    <row r="15425" spans="29:36" x14ac:dyDescent="0.25">
      <c r="AC15425" s="440"/>
      <c r="AD15425" s="440"/>
      <c r="AE15425" s="440"/>
      <c r="AF15425" s="440"/>
      <c r="AG15425" s="440"/>
      <c r="AH15425" s="440"/>
      <c r="AI15425" s="440"/>
      <c r="AJ15425" s="440"/>
    </row>
    <row r="15426" spans="29:36" x14ac:dyDescent="0.25">
      <c r="AC15426" s="440"/>
      <c r="AD15426" s="440"/>
      <c r="AE15426" s="440"/>
      <c r="AF15426" s="440"/>
      <c r="AG15426" s="440"/>
      <c r="AH15426" s="440"/>
      <c r="AI15426" s="440"/>
      <c r="AJ15426" s="440"/>
    </row>
    <row r="15427" spans="29:36" x14ac:dyDescent="0.25">
      <c r="AC15427" s="440"/>
      <c r="AD15427" s="440"/>
      <c r="AE15427" s="440"/>
      <c r="AF15427" s="440"/>
      <c r="AG15427" s="440"/>
      <c r="AH15427" s="440"/>
      <c r="AI15427" s="440"/>
      <c r="AJ15427" s="440"/>
    </row>
    <row r="15428" spans="29:36" x14ac:dyDescent="0.25">
      <c r="AC15428" s="440"/>
      <c r="AD15428" s="440"/>
      <c r="AE15428" s="440"/>
      <c r="AF15428" s="440"/>
      <c r="AG15428" s="440"/>
      <c r="AH15428" s="440"/>
      <c r="AI15428" s="440"/>
      <c r="AJ15428" s="440"/>
    </row>
    <row r="15429" spans="29:36" x14ac:dyDescent="0.25">
      <c r="AC15429" s="440"/>
      <c r="AD15429" s="440"/>
      <c r="AE15429" s="440"/>
      <c r="AF15429" s="440"/>
      <c r="AG15429" s="440"/>
      <c r="AH15429" s="440"/>
      <c r="AI15429" s="440"/>
      <c r="AJ15429" s="440"/>
    </row>
    <row r="15430" spans="29:36" x14ac:dyDescent="0.25">
      <c r="AC15430" s="440"/>
      <c r="AD15430" s="440"/>
      <c r="AE15430" s="440"/>
      <c r="AF15430" s="440"/>
      <c r="AG15430" s="440"/>
      <c r="AH15430" s="440"/>
      <c r="AI15430" s="440"/>
      <c r="AJ15430" s="440"/>
    </row>
    <row r="15431" spans="29:36" x14ac:dyDescent="0.25">
      <c r="AC15431" s="440"/>
      <c r="AD15431" s="440"/>
      <c r="AE15431" s="440"/>
      <c r="AF15431" s="440"/>
      <c r="AG15431" s="440"/>
      <c r="AH15431" s="440"/>
      <c r="AI15431" s="440"/>
      <c r="AJ15431" s="440"/>
    </row>
    <row r="15432" spans="29:36" x14ac:dyDescent="0.25">
      <c r="AC15432" s="440"/>
      <c r="AD15432" s="440"/>
      <c r="AE15432" s="440"/>
      <c r="AF15432" s="440"/>
      <c r="AG15432" s="440"/>
      <c r="AH15432" s="440"/>
      <c r="AI15432" s="440"/>
      <c r="AJ15432" s="440"/>
    </row>
    <row r="15433" spans="29:36" x14ac:dyDescent="0.25">
      <c r="AC15433" s="440"/>
      <c r="AD15433" s="440"/>
      <c r="AE15433" s="440"/>
      <c r="AF15433" s="440"/>
      <c r="AG15433" s="440"/>
      <c r="AH15433" s="440"/>
      <c r="AI15433" s="440"/>
      <c r="AJ15433" s="440"/>
    </row>
    <row r="15434" spans="29:36" x14ac:dyDescent="0.25">
      <c r="AC15434" s="440"/>
      <c r="AD15434" s="440"/>
      <c r="AE15434" s="440"/>
      <c r="AF15434" s="440"/>
      <c r="AG15434" s="440"/>
      <c r="AH15434" s="440"/>
      <c r="AI15434" s="440"/>
      <c r="AJ15434" s="440"/>
    </row>
    <row r="15435" spans="29:36" x14ac:dyDescent="0.25">
      <c r="AC15435" s="440"/>
      <c r="AD15435" s="440"/>
      <c r="AE15435" s="440"/>
      <c r="AF15435" s="440"/>
      <c r="AG15435" s="440"/>
      <c r="AH15435" s="440"/>
      <c r="AI15435" s="440"/>
      <c r="AJ15435" s="440"/>
    </row>
    <row r="15436" spans="29:36" x14ac:dyDescent="0.25">
      <c r="AC15436" s="440"/>
      <c r="AD15436" s="440"/>
      <c r="AE15436" s="440"/>
      <c r="AF15436" s="440"/>
      <c r="AG15436" s="440"/>
      <c r="AH15436" s="440"/>
      <c r="AI15436" s="440"/>
      <c r="AJ15436" s="440"/>
    </row>
    <row r="15437" spans="29:36" x14ac:dyDescent="0.25">
      <c r="AC15437" s="440"/>
      <c r="AD15437" s="440"/>
      <c r="AE15437" s="440"/>
      <c r="AF15437" s="440"/>
      <c r="AG15437" s="440"/>
      <c r="AH15437" s="440"/>
      <c r="AI15437" s="440"/>
      <c r="AJ15437" s="440"/>
    </row>
    <row r="15438" spans="29:36" x14ac:dyDescent="0.25">
      <c r="AC15438" s="440"/>
      <c r="AD15438" s="440"/>
      <c r="AE15438" s="440"/>
      <c r="AF15438" s="440"/>
      <c r="AG15438" s="440"/>
      <c r="AH15438" s="440"/>
      <c r="AI15438" s="440"/>
      <c r="AJ15438" s="440"/>
    </row>
    <row r="15439" spans="29:36" x14ac:dyDescent="0.25">
      <c r="AC15439" s="440"/>
      <c r="AD15439" s="440"/>
      <c r="AE15439" s="440"/>
      <c r="AF15439" s="440"/>
      <c r="AG15439" s="440"/>
      <c r="AH15439" s="440"/>
      <c r="AI15439" s="440"/>
      <c r="AJ15439" s="440"/>
    </row>
    <row r="15440" spans="29:36" x14ac:dyDescent="0.25">
      <c r="AC15440" s="440"/>
      <c r="AD15440" s="440"/>
      <c r="AE15440" s="440"/>
      <c r="AF15440" s="440"/>
      <c r="AG15440" s="440"/>
      <c r="AH15440" s="440"/>
      <c r="AI15440" s="440"/>
      <c r="AJ15440" s="440"/>
    </row>
    <row r="15441" spans="29:36" x14ac:dyDescent="0.25">
      <c r="AC15441" s="440"/>
      <c r="AD15441" s="440"/>
      <c r="AE15441" s="440"/>
      <c r="AF15441" s="440"/>
      <c r="AG15441" s="440"/>
      <c r="AH15441" s="440"/>
      <c r="AI15441" s="440"/>
      <c r="AJ15441" s="440"/>
    </row>
    <row r="15442" spans="29:36" x14ac:dyDescent="0.25">
      <c r="AC15442" s="440"/>
      <c r="AD15442" s="440"/>
      <c r="AE15442" s="440"/>
      <c r="AF15442" s="440"/>
      <c r="AG15442" s="440"/>
      <c r="AH15442" s="440"/>
      <c r="AI15442" s="440"/>
      <c r="AJ15442" s="440"/>
    </row>
    <row r="15443" spans="29:36" x14ac:dyDescent="0.25">
      <c r="AC15443" s="440"/>
      <c r="AD15443" s="440"/>
      <c r="AE15443" s="440"/>
      <c r="AF15443" s="440"/>
      <c r="AG15443" s="440"/>
      <c r="AH15443" s="440"/>
      <c r="AI15443" s="440"/>
      <c r="AJ15443" s="440"/>
    </row>
    <row r="15444" spans="29:36" x14ac:dyDescent="0.25">
      <c r="AC15444" s="440"/>
      <c r="AD15444" s="440"/>
      <c r="AE15444" s="440"/>
      <c r="AF15444" s="440"/>
      <c r="AG15444" s="440"/>
      <c r="AH15444" s="440"/>
      <c r="AI15444" s="440"/>
      <c r="AJ15444" s="440"/>
    </row>
    <row r="15445" spans="29:36" x14ac:dyDescent="0.25">
      <c r="AC15445" s="440"/>
      <c r="AD15445" s="440"/>
      <c r="AE15445" s="440"/>
      <c r="AF15445" s="440"/>
      <c r="AG15445" s="440"/>
      <c r="AH15445" s="440"/>
      <c r="AI15445" s="440"/>
      <c r="AJ15445" s="440"/>
    </row>
    <row r="15446" spans="29:36" x14ac:dyDescent="0.25">
      <c r="AC15446" s="440"/>
      <c r="AD15446" s="440"/>
      <c r="AE15446" s="440"/>
      <c r="AF15446" s="440"/>
      <c r="AG15446" s="440"/>
      <c r="AH15446" s="440"/>
      <c r="AI15446" s="440"/>
      <c r="AJ15446" s="440"/>
    </row>
    <row r="15447" spans="29:36" x14ac:dyDescent="0.25">
      <c r="AC15447" s="440"/>
      <c r="AD15447" s="440"/>
      <c r="AE15447" s="440"/>
      <c r="AF15447" s="440"/>
      <c r="AG15447" s="440"/>
      <c r="AH15447" s="440"/>
      <c r="AI15447" s="440"/>
      <c r="AJ15447" s="440"/>
    </row>
    <row r="15448" spans="29:36" x14ac:dyDescent="0.25">
      <c r="AC15448" s="440"/>
      <c r="AD15448" s="440"/>
      <c r="AE15448" s="440"/>
      <c r="AF15448" s="440"/>
      <c r="AG15448" s="440"/>
      <c r="AH15448" s="440"/>
      <c r="AI15448" s="440"/>
      <c r="AJ15448" s="440"/>
    </row>
    <row r="15449" spans="29:36" x14ac:dyDescent="0.25">
      <c r="AC15449" s="440"/>
      <c r="AD15449" s="440"/>
      <c r="AE15449" s="440"/>
      <c r="AF15449" s="440"/>
      <c r="AG15449" s="440"/>
      <c r="AH15449" s="440"/>
      <c r="AI15449" s="440"/>
      <c r="AJ15449" s="440"/>
    </row>
    <row r="15450" spans="29:36" x14ac:dyDescent="0.25">
      <c r="AC15450" s="440"/>
      <c r="AD15450" s="440"/>
      <c r="AE15450" s="440"/>
      <c r="AF15450" s="440"/>
      <c r="AG15450" s="440"/>
      <c r="AH15450" s="440"/>
      <c r="AI15450" s="440"/>
      <c r="AJ15450" s="440"/>
    </row>
    <row r="15451" spans="29:36" x14ac:dyDescent="0.25">
      <c r="AC15451" s="440"/>
      <c r="AD15451" s="440"/>
      <c r="AE15451" s="440"/>
      <c r="AF15451" s="440"/>
      <c r="AG15451" s="440"/>
      <c r="AH15451" s="440"/>
      <c r="AI15451" s="440"/>
      <c r="AJ15451" s="440"/>
    </row>
    <row r="15452" spans="29:36" x14ac:dyDescent="0.25">
      <c r="AC15452" s="440"/>
      <c r="AD15452" s="440"/>
      <c r="AE15452" s="440"/>
      <c r="AF15452" s="440"/>
      <c r="AG15452" s="440"/>
      <c r="AH15452" s="440"/>
      <c r="AI15452" s="440"/>
      <c r="AJ15452" s="440"/>
    </row>
    <row r="15453" spans="29:36" x14ac:dyDescent="0.25">
      <c r="AC15453" s="440"/>
      <c r="AD15453" s="440"/>
      <c r="AE15453" s="440"/>
      <c r="AF15453" s="440"/>
      <c r="AG15453" s="440"/>
      <c r="AH15453" s="440"/>
      <c r="AI15453" s="440"/>
      <c r="AJ15453" s="440"/>
    </row>
    <row r="15454" spans="29:36" x14ac:dyDescent="0.25">
      <c r="AC15454" s="440"/>
      <c r="AD15454" s="440"/>
      <c r="AE15454" s="440"/>
      <c r="AF15454" s="440"/>
      <c r="AG15454" s="440"/>
      <c r="AH15454" s="440"/>
      <c r="AI15454" s="440"/>
      <c r="AJ15454" s="440"/>
    </row>
    <row r="15455" spans="29:36" x14ac:dyDescent="0.25">
      <c r="AC15455" s="440"/>
      <c r="AD15455" s="440"/>
      <c r="AE15455" s="440"/>
      <c r="AF15455" s="440"/>
      <c r="AG15455" s="440"/>
      <c r="AH15455" s="440"/>
      <c r="AI15455" s="440"/>
      <c r="AJ15455" s="440"/>
    </row>
    <row r="15456" spans="29:36" x14ac:dyDescent="0.25">
      <c r="AC15456" s="440"/>
      <c r="AD15456" s="440"/>
      <c r="AE15456" s="440"/>
      <c r="AF15456" s="440"/>
      <c r="AG15456" s="440"/>
      <c r="AH15456" s="440"/>
      <c r="AI15456" s="440"/>
      <c r="AJ15456" s="440"/>
    </row>
    <row r="15457" spans="29:36" x14ac:dyDescent="0.25">
      <c r="AC15457" s="440"/>
      <c r="AD15457" s="440"/>
      <c r="AE15457" s="440"/>
      <c r="AF15457" s="440"/>
      <c r="AG15457" s="440"/>
      <c r="AH15457" s="440"/>
      <c r="AI15457" s="440"/>
      <c r="AJ15457" s="440"/>
    </row>
    <row r="15458" spans="29:36" x14ac:dyDescent="0.25">
      <c r="AC15458" s="440"/>
      <c r="AD15458" s="440"/>
      <c r="AE15458" s="440"/>
      <c r="AF15458" s="440"/>
      <c r="AG15458" s="440"/>
      <c r="AH15458" s="440"/>
      <c r="AI15458" s="440"/>
      <c r="AJ15458" s="440"/>
    </row>
    <row r="15459" spans="29:36" x14ac:dyDescent="0.25">
      <c r="AC15459" s="440"/>
      <c r="AD15459" s="440"/>
      <c r="AE15459" s="440"/>
      <c r="AF15459" s="440"/>
      <c r="AG15459" s="440"/>
      <c r="AH15459" s="440"/>
      <c r="AI15459" s="440"/>
      <c r="AJ15459" s="440"/>
    </row>
    <row r="15460" spans="29:36" x14ac:dyDescent="0.25">
      <c r="AC15460" s="440"/>
      <c r="AD15460" s="440"/>
      <c r="AE15460" s="440"/>
      <c r="AF15460" s="440"/>
      <c r="AG15460" s="440"/>
      <c r="AH15460" s="440"/>
      <c r="AI15460" s="440"/>
      <c r="AJ15460" s="440"/>
    </row>
    <row r="15461" spans="29:36" x14ac:dyDescent="0.25">
      <c r="AC15461" s="440"/>
      <c r="AD15461" s="440"/>
      <c r="AE15461" s="440"/>
      <c r="AF15461" s="440"/>
      <c r="AG15461" s="440"/>
      <c r="AH15461" s="440"/>
      <c r="AI15461" s="440"/>
      <c r="AJ15461" s="440"/>
    </row>
    <row r="15462" spans="29:36" x14ac:dyDescent="0.25">
      <c r="AC15462" s="440"/>
      <c r="AD15462" s="440"/>
      <c r="AE15462" s="440"/>
      <c r="AF15462" s="440"/>
      <c r="AG15462" s="440"/>
      <c r="AH15462" s="440"/>
      <c r="AI15462" s="440"/>
      <c r="AJ15462" s="440"/>
    </row>
    <row r="15463" spans="29:36" x14ac:dyDescent="0.25">
      <c r="AC15463" s="440"/>
      <c r="AD15463" s="440"/>
      <c r="AE15463" s="440"/>
      <c r="AF15463" s="440"/>
      <c r="AG15463" s="440"/>
      <c r="AH15463" s="440"/>
      <c r="AI15463" s="440"/>
      <c r="AJ15463" s="440"/>
    </row>
    <row r="15464" spans="29:36" x14ac:dyDescent="0.25">
      <c r="AC15464" s="440"/>
      <c r="AD15464" s="440"/>
      <c r="AE15464" s="440"/>
      <c r="AF15464" s="440"/>
      <c r="AG15464" s="440"/>
      <c r="AH15464" s="440"/>
      <c r="AI15464" s="440"/>
      <c r="AJ15464" s="440"/>
    </row>
    <row r="15465" spans="29:36" x14ac:dyDescent="0.25">
      <c r="AC15465" s="440"/>
      <c r="AD15465" s="440"/>
      <c r="AE15465" s="440"/>
      <c r="AF15465" s="440"/>
      <c r="AG15465" s="440"/>
      <c r="AH15465" s="440"/>
      <c r="AI15465" s="440"/>
      <c r="AJ15465" s="440"/>
    </row>
    <row r="15466" spans="29:36" x14ac:dyDescent="0.25">
      <c r="AC15466" s="440"/>
      <c r="AD15466" s="440"/>
      <c r="AE15466" s="440"/>
      <c r="AF15466" s="440"/>
      <c r="AG15466" s="440"/>
      <c r="AH15466" s="440"/>
      <c r="AI15466" s="440"/>
      <c r="AJ15466" s="440"/>
    </row>
    <row r="15467" spans="29:36" x14ac:dyDescent="0.25">
      <c r="AC15467" s="440"/>
      <c r="AD15467" s="440"/>
      <c r="AE15467" s="440"/>
      <c r="AF15467" s="440"/>
      <c r="AG15467" s="440"/>
      <c r="AH15467" s="440"/>
      <c r="AI15467" s="440"/>
      <c r="AJ15467" s="440"/>
    </row>
    <row r="15468" spans="29:36" x14ac:dyDescent="0.25">
      <c r="AC15468" s="440"/>
      <c r="AD15468" s="440"/>
      <c r="AE15468" s="440"/>
      <c r="AF15468" s="440"/>
      <c r="AG15468" s="440"/>
      <c r="AH15468" s="440"/>
      <c r="AI15468" s="440"/>
      <c r="AJ15468" s="440"/>
    </row>
    <row r="15469" spans="29:36" x14ac:dyDescent="0.25">
      <c r="AC15469" s="440"/>
      <c r="AD15469" s="440"/>
      <c r="AE15469" s="440"/>
      <c r="AF15469" s="440"/>
      <c r="AG15469" s="440"/>
      <c r="AH15469" s="440"/>
      <c r="AI15469" s="440"/>
      <c r="AJ15469" s="440"/>
    </row>
    <row r="15470" spans="29:36" x14ac:dyDescent="0.25">
      <c r="AC15470" s="440"/>
      <c r="AD15470" s="440"/>
      <c r="AE15470" s="440"/>
      <c r="AF15470" s="440"/>
      <c r="AG15470" s="440"/>
      <c r="AH15470" s="440"/>
      <c r="AI15470" s="440"/>
      <c r="AJ15470" s="440"/>
    </row>
    <row r="15471" spans="29:36" x14ac:dyDescent="0.25">
      <c r="AC15471" s="440"/>
      <c r="AD15471" s="440"/>
      <c r="AE15471" s="440"/>
      <c r="AF15471" s="440"/>
      <c r="AG15471" s="440"/>
      <c r="AH15471" s="440"/>
      <c r="AI15471" s="440"/>
      <c r="AJ15471" s="440"/>
    </row>
    <row r="15472" spans="29:36" x14ac:dyDescent="0.25">
      <c r="AC15472" s="440"/>
      <c r="AD15472" s="440"/>
      <c r="AE15472" s="440"/>
      <c r="AF15472" s="440"/>
      <c r="AG15472" s="440"/>
      <c r="AH15472" s="440"/>
      <c r="AI15472" s="440"/>
      <c r="AJ15472" s="440"/>
    </row>
    <row r="15473" spans="29:36" x14ac:dyDescent="0.25">
      <c r="AC15473" s="440"/>
      <c r="AD15473" s="440"/>
      <c r="AE15473" s="440"/>
      <c r="AF15473" s="440"/>
      <c r="AG15473" s="440"/>
      <c r="AH15473" s="440"/>
      <c r="AI15473" s="440"/>
      <c r="AJ15473" s="440"/>
    </row>
    <row r="15474" spans="29:36" x14ac:dyDescent="0.25">
      <c r="AC15474" s="440"/>
      <c r="AD15474" s="440"/>
      <c r="AE15474" s="440"/>
      <c r="AF15474" s="440"/>
      <c r="AG15474" s="440"/>
      <c r="AH15474" s="440"/>
      <c r="AI15474" s="440"/>
      <c r="AJ15474" s="440"/>
    </row>
    <row r="15475" spans="29:36" x14ac:dyDescent="0.25">
      <c r="AC15475" s="440"/>
      <c r="AD15475" s="440"/>
      <c r="AE15475" s="440"/>
      <c r="AF15475" s="440"/>
      <c r="AG15475" s="440"/>
      <c r="AH15475" s="440"/>
      <c r="AI15475" s="440"/>
      <c r="AJ15475" s="440"/>
    </row>
    <row r="15476" spans="29:36" x14ac:dyDescent="0.25">
      <c r="AC15476" s="440"/>
      <c r="AD15476" s="440"/>
      <c r="AE15476" s="440"/>
      <c r="AF15476" s="440"/>
      <c r="AG15476" s="440"/>
      <c r="AH15476" s="440"/>
      <c r="AI15476" s="440"/>
      <c r="AJ15476" s="440"/>
    </row>
    <row r="15477" spans="29:36" x14ac:dyDescent="0.25">
      <c r="AC15477" s="440"/>
      <c r="AD15477" s="440"/>
      <c r="AE15477" s="440"/>
      <c r="AF15477" s="440"/>
      <c r="AG15477" s="440"/>
      <c r="AH15477" s="440"/>
      <c r="AI15477" s="440"/>
      <c r="AJ15477" s="440"/>
    </row>
    <row r="15478" spans="29:36" x14ac:dyDescent="0.25">
      <c r="AC15478" s="440"/>
      <c r="AD15478" s="440"/>
      <c r="AE15478" s="440"/>
      <c r="AF15478" s="440"/>
      <c r="AG15478" s="440"/>
      <c r="AH15478" s="440"/>
      <c r="AI15478" s="440"/>
      <c r="AJ15478" s="440"/>
    </row>
    <row r="15479" spans="29:36" x14ac:dyDescent="0.25">
      <c r="AC15479" s="440"/>
      <c r="AD15479" s="440"/>
      <c r="AE15479" s="440"/>
      <c r="AF15479" s="440"/>
      <c r="AG15479" s="440"/>
      <c r="AH15479" s="440"/>
      <c r="AI15479" s="440"/>
      <c r="AJ15479" s="440"/>
    </row>
    <row r="15480" spans="29:36" x14ac:dyDescent="0.25">
      <c r="AC15480" s="440"/>
      <c r="AD15480" s="440"/>
      <c r="AE15480" s="440"/>
      <c r="AF15480" s="440"/>
      <c r="AG15480" s="440"/>
      <c r="AH15480" s="440"/>
      <c r="AI15480" s="440"/>
      <c r="AJ15480" s="440"/>
    </row>
    <row r="15481" spans="29:36" x14ac:dyDescent="0.25">
      <c r="AC15481" s="440"/>
      <c r="AD15481" s="440"/>
      <c r="AE15481" s="440"/>
      <c r="AF15481" s="440"/>
      <c r="AG15481" s="440"/>
      <c r="AH15481" s="440"/>
      <c r="AI15481" s="440"/>
      <c r="AJ15481" s="440"/>
    </row>
    <row r="15482" spans="29:36" x14ac:dyDescent="0.25">
      <c r="AC15482" s="440"/>
      <c r="AD15482" s="440"/>
      <c r="AE15482" s="440"/>
      <c r="AF15482" s="440"/>
      <c r="AG15482" s="440"/>
      <c r="AH15482" s="440"/>
      <c r="AI15482" s="440"/>
      <c r="AJ15482" s="440"/>
    </row>
    <row r="15483" spans="29:36" x14ac:dyDescent="0.25">
      <c r="AC15483" s="440"/>
      <c r="AD15483" s="440"/>
      <c r="AE15483" s="440"/>
      <c r="AF15483" s="440"/>
      <c r="AG15483" s="440"/>
      <c r="AH15483" s="440"/>
      <c r="AI15483" s="440"/>
      <c r="AJ15483" s="440"/>
    </row>
    <row r="15484" spans="29:36" x14ac:dyDescent="0.25">
      <c r="AC15484" s="440"/>
      <c r="AD15484" s="440"/>
      <c r="AE15484" s="440"/>
      <c r="AF15484" s="440"/>
      <c r="AG15484" s="440"/>
      <c r="AH15484" s="440"/>
      <c r="AI15484" s="440"/>
      <c r="AJ15484" s="440"/>
    </row>
    <row r="15485" spans="29:36" x14ac:dyDescent="0.25">
      <c r="AC15485" s="440"/>
      <c r="AD15485" s="440"/>
      <c r="AE15485" s="440"/>
      <c r="AF15485" s="440"/>
      <c r="AG15485" s="440"/>
      <c r="AH15485" s="440"/>
      <c r="AI15485" s="440"/>
      <c r="AJ15485" s="440"/>
    </row>
    <row r="15486" spans="29:36" x14ac:dyDescent="0.25">
      <c r="AC15486" s="440"/>
      <c r="AD15486" s="440"/>
      <c r="AE15486" s="440"/>
      <c r="AF15486" s="440"/>
      <c r="AG15486" s="440"/>
      <c r="AH15486" s="440"/>
      <c r="AI15486" s="440"/>
      <c r="AJ15486" s="440"/>
    </row>
    <row r="15487" spans="29:36" x14ac:dyDescent="0.25">
      <c r="AC15487" s="440"/>
      <c r="AD15487" s="440"/>
      <c r="AE15487" s="440"/>
      <c r="AF15487" s="440"/>
      <c r="AG15487" s="440"/>
      <c r="AH15487" s="440"/>
      <c r="AI15487" s="440"/>
      <c r="AJ15487" s="440"/>
    </row>
    <row r="15488" spans="29:36" x14ac:dyDescent="0.25">
      <c r="AC15488" s="440"/>
      <c r="AD15488" s="440"/>
      <c r="AE15488" s="440"/>
      <c r="AF15488" s="440"/>
      <c r="AG15488" s="440"/>
      <c r="AH15488" s="440"/>
      <c r="AI15488" s="440"/>
      <c r="AJ15488" s="440"/>
    </row>
    <row r="15489" spans="29:36" x14ac:dyDescent="0.25">
      <c r="AC15489" s="440"/>
      <c r="AD15489" s="440"/>
      <c r="AE15489" s="440"/>
      <c r="AF15489" s="440"/>
      <c r="AG15489" s="440"/>
      <c r="AH15489" s="440"/>
      <c r="AI15489" s="440"/>
      <c r="AJ15489" s="440"/>
    </row>
    <row r="15490" spans="29:36" x14ac:dyDescent="0.25">
      <c r="AC15490" s="440"/>
      <c r="AD15490" s="440"/>
      <c r="AE15490" s="440"/>
      <c r="AF15490" s="440"/>
      <c r="AG15490" s="440"/>
      <c r="AH15490" s="440"/>
      <c r="AI15490" s="440"/>
      <c r="AJ15490" s="440"/>
    </row>
    <row r="15491" spans="29:36" x14ac:dyDescent="0.25">
      <c r="AC15491" s="440"/>
      <c r="AD15491" s="440"/>
      <c r="AE15491" s="440"/>
      <c r="AF15491" s="440"/>
      <c r="AG15491" s="440"/>
      <c r="AH15491" s="440"/>
      <c r="AI15491" s="440"/>
      <c r="AJ15491" s="440"/>
    </row>
    <row r="15492" spans="29:36" x14ac:dyDescent="0.25">
      <c r="AC15492" s="440"/>
      <c r="AD15492" s="440"/>
      <c r="AE15492" s="440"/>
      <c r="AF15492" s="440"/>
      <c r="AG15492" s="440"/>
      <c r="AH15492" s="440"/>
      <c r="AI15492" s="440"/>
      <c r="AJ15492" s="440"/>
    </row>
    <row r="15493" spans="29:36" x14ac:dyDescent="0.25">
      <c r="AC15493" s="440"/>
      <c r="AD15493" s="440"/>
      <c r="AE15493" s="440"/>
      <c r="AF15493" s="440"/>
      <c r="AG15493" s="440"/>
      <c r="AH15493" s="440"/>
      <c r="AI15493" s="440"/>
      <c r="AJ15493" s="440"/>
    </row>
    <row r="15494" spans="29:36" x14ac:dyDescent="0.25">
      <c r="AC15494" s="440"/>
      <c r="AD15494" s="440"/>
      <c r="AE15494" s="440"/>
      <c r="AF15494" s="440"/>
      <c r="AG15494" s="440"/>
      <c r="AH15494" s="440"/>
      <c r="AI15494" s="440"/>
      <c r="AJ15494" s="440"/>
    </row>
    <row r="15495" spans="29:36" x14ac:dyDescent="0.25">
      <c r="AC15495" s="440"/>
      <c r="AD15495" s="440"/>
      <c r="AE15495" s="440"/>
      <c r="AF15495" s="440"/>
      <c r="AG15495" s="440"/>
      <c r="AH15495" s="440"/>
      <c r="AI15495" s="440"/>
      <c r="AJ15495" s="440"/>
    </row>
    <row r="15496" spans="29:36" x14ac:dyDescent="0.25">
      <c r="AC15496" s="440"/>
      <c r="AD15496" s="440"/>
      <c r="AE15496" s="440"/>
      <c r="AF15496" s="440"/>
      <c r="AG15496" s="440"/>
      <c r="AH15496" s="440"/>
      <c r="AI15496" s="440"/>
      <c r="AJ15496" s="440"/>
    </row>
    <row r="15497" spans="29:36" x14ac:dyDescent="0.25">
      <c r="AC15497" s="440"/>
      <c r="AD15497" s="440"/>
      <c r="AE15497" s="440"/>
      <c r="AF15497" s="440"/>
      <c r="AG15497" s="440"/>
      <c r="AH15497" s="440"/>
      <c r="AI15497" s="440"/>
      <c r="AJ15497" s="440"/>
    </row>
    <row r="15498" spans="29:36" x14ac:dyDescent="0.25">
      <c r="AC15498" s="440"/>
      <c r="AD15498" s="440"/>
      <c r="AE15498" s="440"/>
      <c r="AF15498" s="440"/>
      <c r="AG15498" s="440"/>
      <c r="AH15498" s="440"/>
      <c r="AI15498" s="440"/>
      <c r="AJ15498" s="440"/>
    </row>
    <row r="15499" spans="29:36" x14ac:dyDescent="0.25">
      <c r="AC15499" s="440"/>
      <c r="AD15499" s="440"/>
      <c r="AE15499" s="440"/>
      <c r="AF15499" s="440"/>
      <c r="AG15499" s="440"/>
      <c r="AH15499" s="440"/>
      <c r="AI15499" s="440"/>
      <c r="AJ15499" s="440"/>
    </row>
    <row r="15500" spans="29:36" x14ac:dyDescent="0.25">
      <c r="AC15500" s="440"/>
      <c r="AD15500" s="440"/>
      <c r="AE15500" s="440"/>
      <c r="AF15500" s="440"/>
      <c r="AG15500" s="440"/>
      <c r="AH15500" s="440"/>
      <c r="AI15500" s="440"/>
      <c r="AJ15500" s="440"/>
    </row>
    <row r="15501" spans="29:36" x14ac:dyDescent="0.25">
      <c r="AC15501" s="440"/>
      <c r="AD15501" s="440"/>
      <c r="AE15501" s="440"/>
      <c r="AF15501" s="440"/>
      <c r="AG15501" s="440"/>
      <c r="AH15501" s="440"/>
      <c r="AI15501" s="440"/>
      <c r="AJ15501" s="440"/>
    </row>
    <row r="15502" spans="29:36" x14ac:dyDescent="0.25">
      <c r="AC15502" s="440"/>
      <c r="AD15502" s="440"/>
      <c r="AE15502" s="440"/>
      <c r="AF15502" s="440"/>
      <c r="AG15502" s="440"/>
      <c r="AH15502" s="440"/>
      <c r="AI15502" s="440"/>
      <c r="AJ15502" s="440"/>
    </row>
    <row r="15503" spans="29:36" x14ac:dyDescent="0.25">
      <c r="AC15503" s="440"/>
      <c r="AD15503" s="440"/>
      <c r="AE15503" s="440"/>
      <c r="AF15503" s="440"/>
      <c r="AG15503" s="440"/>
      <c r="AH15503" s="440"/>
      <c r="AI15503" s="440"/>
      <c r="AJ15503" s="440"/>
    </row>
    <row r="15504" spans="29:36" x14ac:dyDescent="0.25">
      <c r="AC15504" s="440"/>
      <c r="AD15504" s="440"/>
      <c r="AE15504" s="440"/>
      <c r="AF15504" s="440"/>
      <c r="AG15504" s="440"/>
      <c r="AH15504" s="440"/>
      <c r="AI15504" s="440"/>
      <c r="AJ15504" s="440"/>
    </row>
    <row r="15505" spans="29:36" x14ac:dyDescent="0.25">
      <c r="AC15505" s="440"/>
      <c r="AD15505" s="440"/>
      <c r="AE15505" s="440"/>
      <c r="AF15505" s="440"/>
      <c r="AG15505" s="440"/>
      <c r="AH15505" s="440"/>
      <c r="AI15505" s="440"/>
      <c r="AJ15505" s="440"/>
    </row>
    <row r="15506" spans="29:36" x14ac:dyDescent="0.25">
      <c r="AC15506" s="440"/>
      <c r="AD15506" s="440"/>
      <c r="AE15506" s="440"/>
      <c r="AF15506" s="440"/>
      <c r="AG15506" s="440"/>
      <c r="AH15506" s="440"/>
      <c r="AI15506" s="440"/>
      <c r="AJ15506" s="440"/>
    </row>
    <row r="15507" spans="29:36" x14ac:dyDescent="0.25">
      <c r="AC15507" s="440"/>
      <c r="AD15507" s="440"/>
      <c r="AE15507" s="440"/>
      <c r="AF15507" s="440"/>
      <c r="AG15507" s="440"/>
      <c r="AH15507" s="440"/>
      <c r="AI15507" s="440"/>
      <c r="AJ15507" s="440"/>
    </row>
    <row r="15508" spans="29:36" x14ac:dyDescent="0.25">
      <c r="AC15508" s="440"/>
      <c r="AD15508" s="440"/>
      <c r="AE15508" s="440"/>
      <c r="AF15508" s="440"/>
      <c r="AG15508" s="440"/>
      <c r="AH15508" s="440"/>
      <c r="AI15508" s="440"/>
      <c r="AJ15508" s="440"/>
    </row>
    <row r="15509" spans="29:36" x14ac:dyDescent="0.25">
      <c r="AC15509" s="440"/>
      <c r="AD15509" s="440"/>
      <c r="AE15509" s="440"/>
      <c r="AF15509" s="440"/>
      <c r="AG15509" s="440"/>
      <c r="AH15509" s="440"/>
      <c r="AI15509" s="440"/>
      <c r="AJ15509" s="440"/>
    </row>
    <row r="15510" spans="29:36" x14ac:dyDescent="0.25">
      <c r="AC15510" s="440"/>
      <c r="AD15510" s="440"/>
      <c r="AE15510" s="440"/>
      <c r="AF15510" s="440"/>
      <c r="AG15510" s="440"/>
      <c r="AH15510" s="440"/>
      <c r="AI15510" s="440"/>
      <c r="AJ15510" s="440"/>
    </row>
    <row r="15511" spans="29:36" x14ac:dyDescent="0.25">
      <c r="AC15511" s="440"/>
      <c r="AD15511" s="440"/>
      <c r="AE15511" s="440"/>
      <c r="AF15511" s="440"/>
      <c r="AG15511" s="440"/>
      <c r="AH15511" s="440"/>
      <c r="AI15511" s="440"/>
      <c r="AJ15511" s="440"/>
    </row>
    <row r="15512" spans="29:36" x14ac:dyDescent="0.25">
      <c r="AC15512" s="440"/>
      <c r="AD15512" s="440"/>
      <c r="AE15512" s="440"/>
      <c r="AF15512" s="440"/>
      <c r="AG15512" s="440"/>
      <c r="AH15512" s="440"/>
      <c r="AI15512" s="440"/>
      <c r="AJ15512" s="440"/>
    </row>
    <row r="15513" spans="29:36" x14ac:dyDescent="0.25">
      <c r="AC15513" s="440"/>
      <c r="AD15513" s="440"/>
      <c r="AE15513" s="440"/>
      <c r="AF15513" s="440"/>
      <c r="AG15513" s="440"/>
      <c r="AH15513" s="440"/>
      <c r="AI15513" s="440"/>
      <c r="AJ15513" s="440"/>
    </row>
    <row r="15514" spans="29:36" x14ac:dyDescent="0.25">
      <c r="AC15514" s="440"/>
      <c r="AD15514" s="440"/>
      <c r="AE15514" s="440"/>
      <c r="AF15514" s="440"/>
      <c r="AG15514" s="440"/>
      <c r="AH15514" s="440"/>
      <c r="AI15514" s="440"/>
      <c r="AJ15514" s="440"/>
    </row>
    <row r="15515" spans="29:36" x14ac:dyDescent="0.25">
      <c r="AC15515" s="440"/>
      <c r="AD15515" s="440"/>
      <c r="AE15515" s="440"/>
      <c r="AF15515" s="440"/>
      <c r="AG15515" s="440"/>
      <c r="AH15515" s="440"/>
      <c r="AI15515" s="440"/>
      <c r="AJ15515" s="440"/>
    </row>
    <row r="15516" spans="29:36" x14ac:dyDescent="0.25">
      <c r="AC15516" s="440"/>
      <c r="AD15516" s="440"/>
      <c r="AE15516" s="440"/>
      <c r="AF15516" s="440"/>
      <c r="AG15516" s="440"/>
      <c r="AH15516" s="440"/>
      <c r="AI15516" s="440"/>
      <c r="AJ15516" s="440"/>
    </row>
    <row r="15517" spans="29:36" x14ac:dyDescent="0.25">
      <c r="AC15517" s="440"/>
      <c r="AD15517" s="440"/>
      <c r="AE15517" s="440"/>
      <c r="AF15517" s="440"/>
      <c r="AG15517" s="440"/>
      <c r="AH15517" s="440"/>
      <c r="AI15517" s="440"/>
      <c r="AJ15517" s="440"/>
    </row>
    <row r="15518" spans="29:36" x14ac:dyDescent="0.25">
      <c r="AC15518" s="440"/>
      <c r="AD15518" s="440"/>
      <c r="AE15518" s="440"/>
      <c r="AF15518" s="440"/>
      <c r="AG15518" s="440"/>
      <c r="AH15518" s="440"/>
      <c r="AI15518" s="440"/>
      <c r="AJ15518" s="440"/>
    </row>
    <row r="15519" spans="29:36" x14ac:dyDescent="0.25">
      <c r="AC15519" s="440"/>
      <c r="AD15519" s="440"/>
      <c r="AE15519" s="440"/>
      <c r="AF15519" s="440"/>
      <c r="AG15519" s="440"/>
      <c r="AH15519" s="440"/>
      <c r="AI15519" s="440"/>
      <c r="AJ15519" s="440"/>
    </row>
    <row r="15520" spans="29:36" x14ac:dyDescent="0.25">
      <c r="AC15520" s="440"/>
      <c r="AD15520" s="440"/>
      <c r="AE15520" s="440"/>
      <c r="AF15520" s="440"/>
      <c r="AG15520" s="440"/>
      <c r="AH15520" s="440"/>
      <c r="AI15520" s="440"/>
      <c r="AJ15520" s="440"/>
    </row>
    <row r="15521" spans="29:36" x14ac:dyDescent="0.25">
      <c r="AC15521" s="440"/>
      <c r="AD15521" s="440"/>
      <c r="AE15521" s="440"/>
      <c r="AF15521" s="440"/>
      <c r="AG15521" s="440"/>
      <c r="AH15521" s="440"/>
      <c r="AI15521" s="440"/>
      <c r="AJ15521" s="440"/>
    </row>
    <row r="15522" spans="29:36" x14ac:dyDescent="0.25">
      <c r="AC15522" s="440"/>
      <c r="AD15522" s="440"/>
      <c r="AE15522" s="440"/>
      <c r="AF15522" s="440"/>
      <c r="AG15522" s="440"/>
      <c r="AH15522" s="440"/>
      <c r="AI15522" s="440"/>
      <c r="AJ15522" s="440"/>
    </row>
    <row r="15523" spans="29:36" x14ac:dyDescent="0.25">
      <c r="AC15523" s="440"/>
      <c r="AD15523" s="440"/>
      <c r="AE15523" s="440"/>
      <c r="AF15523" s="440"/>
      <c r="AG15523" s="440"/>
      <c r="AH15523" s="440"/>
      <c r="AI15523" s="440"/>
      <c r="AJ15523" s="440"/>
    </row>
    <row r="15524" spans="29:36" x14ac:dyDescent="0.25">
      <c r="AC15524" s="440"/>
      <c r="AD15524" s="440"/>
      <c r="AE15524" s="440"/>
      <c r="AF15524" s="440"/>
      <c r="AG15524" s="440"/>
      <c r="AH15524" s="440"/>
      <c r="AI15524" s="440"/>
      <c r="AJ15524" s="440"/>
    </row>
    <row r="15525" spans="29:36" x14ac:dyDescent="0.25">
      <c r="AC15525" s="440"/>
      <c r="AD15525" s="440"/>
      <c r="AE15525" s="440"/>
      <c r="AF15525" s="440"/>
      <c r="AG15525" s="440"/>
      <c r="AH15525" s="440"/>
      <c r="AI15525" s="440"/>
      <c r="AJ15525" s="440"/>
    </row>
    <row r="15526" spans="29:36" x14ac:dyDescent="0.25">
      <c r="AC15526" s="440"/>
      <c r="AD15526" s="440"/>
      <c r="AE15526" s="440"/>
      <c r="AF15526" s="440"/>
      <c r="AG15526" s="440"/>
      <c r="AH15526" s="440"/>
      <c r="AI15526" s="440"/>
      <c r="AJ15526" s="440"/>
    </row>
    <row r="15527" spans="29:36" x14ac:dyDescent="0.25">
      <c r="AC15527" s="440"/>
      <c r="AD15527" s="440"/>
      <c r="AE15527" s="440"/>
      <c r="AF15527" s="440"/>
      <c r="AG15527" s="440"/>
      <c r="AH15527" s="440"/>
      <c r="AI15527" s="440"/>
      <c r="AJ15527" s="440"/>
    </row>
    <row r="15528" spans="29:36" x14ac:dyDescent="0.25">
      <c r="AC15528" s="440"/>
      <c r="AD15528" s="440"/>
      <c r="AE15528" s="440"/>
      <c r="AF15528" s="440"/>
      <c r="AG15528" s="440"/>
      <c r="AH15528" s="440"/>
      <c r="AI15528" s="440"/>
      <c r="AJ15528" s="440"/>
    </row>
    <row r="15529" spans="29:36" x14ac:dyDescent="0.25">
      <c r="AC15529" s="440"/>
      <c r="AD15529" s="440"/>
      <c r="AE15529" s="440"/>
      <c r="AF15529" s="440"/>
      <c r="AG15529" s="440"/>
      <c r="AH15529" s="440"/>
      <c r="AI15529" s="440"/>
      <c r="AJ15529" s="440"/>
    </row>
    <row r="15530" spans="29:36" x14ac:dyDescent="0.25">
      <c r="AC15530" s="440"/>
      <c r="AD15530" s="440"/>
      <c r="AE15530" s="440"/>
      <c r="AF15530" s="440"/>
      <c r="AG15530" s="440"/>
      <c r="AH15530" s="440"/>
      <c r="AI15530" s="440"/>
      <c r="AJ15530" s="440"/>
    </row>
    <row r="15531" spans="29:36" x14ac:dyDescent="0.25">
      <c r="AC15531" s="440"/>
      <c r="AD15531" s="440"/>
      <c r="AE15531" s="440"/>
      <c r="AF15531" s="440"/>
      <c r="AG15531" s="440"/>
      <c r="AH15531" s="440"/>
      <c r="AI15531" s="440"/>
      <c r="AJ15531" s="440"/>
    </row>
    <row r="15532" spans="29:36" x14ac:dyDescent="0.25">
      <c r="AC15532" s="440"/>
      <c r="AD15532" s="440"/>
      <c r="AE15532" s="440"/>
      <c r="AF15532" s="440"/>
      <c r="AG15532" s="440"/>
      <c r="AH15532" s="440"/>
      <c r="AI15532" s="440"/>
      <c r="AJ15532" s="440"/>
    </row>
    <row r="15533" spans="29:36" x14ac:dyDescent="0.25">
      <c r="AC15533" s="440"/>
      <c r="AD15533" s="440"/>
      <c r="AE15533" s="440"/>
      <c r="AF15533" s="440"/>
      <c r="AG15533" s="440"/>
      <c r="AH15533" s="440"/>
      <c r="AI15533" s="440"/>
      <c r="AJ15533" s="440"/>
    </row>
    <row r="15534" spans="29:36" x14ac:dyDescent="0.25">
      <c r="AC15534" s="440"/>
      <c r="AD15534" s="440"/>
      <c r="AE15534" s="440"/>
      <c r="AF15534" s="440"/>
      <c r="AG15534" s="440"/>
      <c r="AH15534" s="440"/>
      <c r="AI15534" s="440"/>
      <c r="AJ15534" s="440"/>
    </row>
    <row r="15535" spans="29:36" x14ac:dyDescent="0.25">
      <c r="AC15535" s="440"/>
      <c r="AD15535" s="440"/>
      <c r="AE15535" s="440"/>
      <c r="AF15535" s="440"/>
      <c r="AG15535" s="440"/>
      <c r="AH15535" s="440"/>
      <c r="AI15535" s="440"/>
      <c r="AJ15535" s="440"/>
    </row>
    <row r="15536" spans="29:36" x14ac:dyDescent="0.25">
      <c r="AC15536" s="440"/>
      <c r="AD15536" s="440"/>
      <c r="AE15536" s="440"/>
      <c r="AF15536" s="440"/>
      <c r="AG15536" s="440"/>
      <c r="AH15536" s="440"/>
      <c r="AI15536" s="440"/>
      <c r="AJ15536" s="440"/>
    </row>
    <row r="15537" spans="29:36" x14ac:dyDescent="0.25">
      <c r="AC15537" s="440"/>
      <c r="AD15537" s="440"/>
      <c r="AE15537" s="440"/>
      <c r="AF15537" s="440"/>
      <c r="AG15537" s="440"/>
      <c r="AH15537" s="440"/>
      <c r="AI15537" s="440"/>
      <c r="AJ15537" s="440"/>
    </row>
    <row r="15538" spans="29:36" x14ac:dyDescent="0.25">
      <c r="AC15538" s="440"/>
      <c r="AD15538" s="440"/>
      <c r="AE15538" s="440"/>
      <c r="AF15538" s="440"/>
      <c r="AG15538" s="440"/>
      <c r="AH15538" s="440"/>
      <c r="AI15538" s="440"/>
      <c r="AJ15538" s="440"/>
    </row>
    <row r="15539" spans="29:36" x14ac:dyDescent="0.25">
      <c r="AC15539" s="440"/>
      <c r="AD15539" s="440"/>
      <c r="AE15539" s="440"/>
      <c r="AF15539" s="440"/>
      <c r="AG15539" s="440"/>
      <c r="AH15539" s="440"/>
      <c r="AI15539" s="440"/>
      <c r="AJ15539" s="440"/>
    </row>
    <row r="15540" spans="29:36" x14ac:dyDescent="0.25">
      <c r="AC15540" s="440"/>
      <c r="AD15540" s="440"/>
      <c r="AE15540" s="440"/>
      <c r="AF15540" s="440"/>
      <c r="AG15540" s="440"/>
      <c r="AH15540" s="440"/>
      <c r="AI15540" s="440"/>
      <c r="AJ15540" s="440"/>
    </row>
    <row r="15541" spans="29:36" x14ac:dyDescent="0.25">
      <c r="AC15541" s="440"/>
      <c r="AD15541" s="440"/>
      <c r="AE15541" s="440"/>
      <c r="AF15541" s="440"/>
      <c r="AG15541" s="440"/>
      <c r="AH15541" s="440"/>
      <c r="AI15541" s="440"/>
      <c r="AJ15541" s="440"/>
    </row>
    <row r="15542" spans="29:36" x14ac:dyDescent="0.25">
      <c r="AC15542" s="440"/>
      <c r="AD15542" s="440"/>
      <c r="AE15542" s="440"/>
      <c r="AF15542" s="440"/>
      <c r="AG15542" s="440"/>
      <c r="AH15542" s="440"/>
      <c r="AI15542" s="440"/>
      <c r="AJ15542" s="440"/>
    </row>
    <row r="15543" spans="29:36" x14ac:dyDescent="0.25">
      <c r="AC15543" s="440"/>
      <c r="AD15543" s="440"/>
      <c r="AE15543" s="440"/>
      <c r="AF15543" s="440"/>
      <c r="AG15543" s="440"/>
      <c r="AH15543" s="440"/>
      <c r="AI15543" s="440"/>
      <c r="AJ15543" s="440"/>
    </row>
    <row r="15544" spans="29:36" x14ac:dyDescent="0.25">
      <c r="AC15544" s="440"/>
      <c r="AD15544" s="440"/>
      <c r="AE15544" s="440"/>
      <c r="AF15544" s="440"/>
      <c r="AG15544" s="440"/>
      <c r="AH15544" s="440"/>
      <c r="AI15544" s="440"/>
      <c r="AJ15544" s="440"/>
    </row>
    <row r="15545" spans="29:36" x14ac:dyDescent="0.25">
      <c r="AC15545" s="440"/>
      <c r="AD15545" s="440"/>
      <c r="AE15545" s="440"/>
      <c r="AF15545" s="440"/>
      <c r="AG15545" s="440"/>
      <c r="AH15545" s="440"/>
      <c r="AI15545" s="440"/>
      <c r="AJ15545" s="440"/>
    </row>
    <row r="15546" spans="29:36" x14ac:dyDescent="0.25">
      <c r="AC15546" s="440"/>
      <c r="AD15546" s="440"/>
      <c r="AE15546" s="440"/>
      <c r="AF15546" s="440"/>
      <c r="AG15546" s="440"/>
      <c r="AH15546" s="440"/>
      <c r="AI15546" s="440"/>
      <c r="AJ15546" s="440"/>
    </row>
    <row r="15547" spans="29:36" x14ac:dyDescent="0.25">
      <c r="AC15547" s="440"/>
      <c r="AD15547" s="440"/>
      <c r="AE15547" s="440"/>
      <c r="AF15547" s="440"/>
      <c r="AG15547" s="440"/>
      <c r="AH15547" s="440"/>
      <c r="AI15547" s="440"/>
      <c r="AJ15547" s="440"/>
    </row>
    <row r="15548" spans="29:36" x14ac:dyDescent="0.25">
      <c r="AC15548" s="440"/>
      <c r="AD15548" s="440"/>
      <c r="AE15548" s="440"/>
      <c r="AF15548" s="440"/>
      <c r="AG15548" s="440"/>
      <c r="AH15548" s="440"/>
      <c r="AI15548" s="440"/>
      <c r="AJ15548" s="440"/>
    </row>
    <row r="15549" spans="29:36" x14ac:dyDescent="0.25">
      <c r="AC15549" s="440"/>
      <c r="AD15549" s="440"/>
      <c r="AE15549" s="440"/>
      <c r="AF15549" s="440"/>
      <c r="AG15549" s="440"/>
      <c r="AH15549" s="440"/>
      <c r="AI15549" s="440"/>
      <c r="AJ15549" s="440"/>
    </row>
    <row r="15550" spans="29:36" x14ac:dyDescent="0.25">
      <c r="AC15550" s="440"/>
      <c r="AD15550" s="440"/>
      <c r="AE15550" s="440"/>
      <c r="AF15550" s="440"/>
      <c r="AG15550" s="440"/>
      <c r="AH15550" s="440"/>
      <c r="AI15550" s="440"/>
      <c r="AJ15550" s="440"/>
    </row>
    <row r="15551" spans="29:36" x14ac:dyDescent="0.25">
      <c r="AC15551" s="440"/>
      <c r="AD15551" s="440"/>
      <c r="AE15551" s="440"/>
      <c r="AF15551" s="440"/>
      <c r="AG15551" s="440"/>
      <c r="AH15551" s="440"/>
      <c r="AI15551" s="440"/>
      <c r="AJ15551" s="440"/>
    </row>
    <row r="15552" spans="29:36" x14ac:dyDescent="0.25">
      <c r="AC15552" s="440"/>
      <c r="AD15552" s="440"/>
      <c r="AE15552" s="440"/>
      <c r="AF15552" s="440"/>
      <c r="AG15552" s="440"/>
      <c r="AH15552" s="440"/>
      <c r="AI15552" s="440"/>
      <c r="AJ15552" s="440"/>
    </row>
    <row r="15553" spans="29:36" x14ac:dyDescent="0.25">
      <c r="AC15553" s="440"/>
      <c r="AD15553" s="440"/>
      <c r="AE15553" s="440"/>
      <c r="AF15553" s="440"/>
      <c r="AG15553" s="440"/>
      <c r="AH15553" s="440"/>
      <c r="AI15553" s="440"/>
      <c r="AJ15553" s="440"/>
    </row>
    <row r="15554" spans="29:36" x14ac:dyDescent="0.25">
      <c r="AC15554" s="440"/>
      <c r="AD15554" s="440"/>
      <c r="AE15554" s="440"/>
      <c r="AF15554" s="440"/>
      <c r="AG15554" s="440"/>
      <c r="AH15554" s="440"/>
      <c r="AI15554" s="440"/>
      <c r="AJ15554" s="440"/>
    </row>
    <row r="15555" spans="29:36" x14ac:dyDescent="0.25">
      <c r="AC15555" s="440"/>
      <c r="AD15555" s="440"/>
      <c r="AE15555" s="440"/>
      <c r="AF15555" s="440"/>
      <c r="AG15555" s="440"/>
      <c r="AH15555" s="440"/>
      <c r="AI15555" s="440"/>
      <c r="AJ15555" s="440"/>
    </row>
    <row r="15556" spans="29:36" x14ac:dyDescent="0.25">
      <c r="AC15556" s="440"/>
      <c r="AD15556" s="440"/>
      <c r="AE15556" s="440"/>
      <c r="AF15556" s="440"/>
      <c r="AG15556" s="440"/>
      <c r="AH15556" s="440"/>
      <c r="AI15556" s="440"/>
      <c r="AJ15556" s="440"/>
    </row>
    <row r="15557" spans="29:36" x14ac:dyDescent="0.25">
      <c r="AC15557" s="440"/>
      <c r="AD15557" s="440"/>
      <c r="AE15557" s="440"/>
      <c r="AF15557" s="440"/>
      <c r="AG15557" s="440"/>
      <c r="AH15557" s="440"/>
      <c r="AI15557" s="440"/>
      <c r="AJ15557" s="440"/>
    </row>
    <row r="15558" spans="29:36" x14ac:dyDescent="0.25">
      <c r="AC15558" s="440"/>
      <c r="AD15558" s="440"/>
      <c r="AE15558" s="440"/>
      <c r="AF15558" s="440"/>
      <c r="AG15558" s="440"/>
      <c r="AH15558" s="440"/>
      <c r="AI15558" s="440"/>
      <c r="AJ15558" s="440"/>
    </row>
    <row r="15559" spans="29:36" x14ac:dyDescent="0.25">
      <c r="AC15559" s="440"/>
      <c r="AD15559" s="440"/>
      <c r="AE15559" s="440"/>
      <c r="AF15559" s="440"/>
      <c r="AG15559" s="440"/>
      <c r="AH15559" s="440"/>
      <c r="AI15559" s="440"/>
      <c r="AJ15559" s="440"/>
    </row>
    <row r="15560" spans="29:36" x14ac:dyDescent="0.25">
      <c r="AC15560" s="440"/>
      <c r="AD15560" s="440"/>
      <c r="AE15560" s="440"/>
      <c r="AF15560" s="440"/>
      <c r="AG15560" s="440"/>
      <c r="AH15560" s="440"/>
      <c r="AI15560" s="440"/>
      <c r="AJ15560" s="440"/>
    </row>
    <row r="15561" spans="29:36" x14ac:dyDescent="0.25">
      <c r="AC15561" s="440"/>
      <c r="AD15561" s="440"/>
      <c r="AE15561" s="440"/>
      <c r="AF15561" s="440"/>
      <c r="AG15561" s="440"/>
      <c r="AH15561" s="440"/>
      <c r="AI15561" s="440"/>
      <c r="AJ15561" s="440"/>
    </row>
    <row r="15562" spans="29:36" x14ac:dyDescent="0.25">
      <c r="AC15562" s="440"/>
      <c r="AD15562" s="440"/>
      <c r="AE15562" s="440"/>
      <c r="AF15562" s="440"/>
      <c r="AG15562" s="440"/>
      <c r="AH15562" s="440"/>
      <c r="AI15562" s="440"/>
      <c r="AJ15562" s="440"/>
    </row>
    <row r="15563" spans="29:36" x14ac:dyDescent="0.25">
      <c r="AC15563" s="440"/>
      <c r="AD15563" s="440"/>
      <c r="AE15563" s="440"/>
      <c r="AF15563" s="440"/>
      <c r="AG15563" s="440"/>
      <c r="AH15563" s="440"/>
      <c r="AI15563" s="440"/>
      <c r="AJ15563" s="440"/>
    </row>
    <row r="15564" spans="29:36" x14ac:dyDescent="0.25">
      <c r="AC15564" s="440"/>
      <c r="AD15564" s="440"/>
      <c r="AE15564" s="440"/>
      <c r="AF15564" s="440"/>
      <c r="AG15564" s="440"/>
      <c r="AH15564" s="440"/>
      <c r="AI15564" s="440"/>
      <c r="AJ15564" s="440"/>
    </row>
    <row r="15565" spans="29:36" x14ac:dyDescent="0.25">
      <c r="AC15565" s="440"/>
      <c r="AD15565" s="440"/>
      <c r="AE15565" s="440"/>
      <c r="AF15565" s="440"/>
      <c r="AG15565" s="440"/>
      <c r="AH15565" s="440"/>
      <c r="AI15565" s="440"/>
      <c r="AJ15565" s="440"/>
    </row>
    <row r="15566" spans="29:36" x14ac:dyDescent="0.25">
      <c r="AC15566" s="440"/>
      <c r="AD15566" s="440"/>
      <c r="AE15566" s="440"/>
      <c r="AF15566" s="440"/>
      <c r="AG15566" s="440"/>
      <c r="AH15566" s="440"/>
      <c r="AI15566" s="440"/>
      <c r="AJ15566" s="440"/>
    </row>
    <row r="15567" spans="29:36" x14ac:dyDescent="0.25">
      <c r="AC15567" s="440"/>
      <c r="AD15567" s="440"/>
      <c r="AE15567" s="440"/>
      <c r="AF15567" s="440"/>
      <c r="AG15567" s="440"/>
      <c r="AH15567" s="440"/>
      <c r="AI15567" s="440"/>
      <c r="AJ15567" s="440"/>
    </row>
    <row r="15568" spans="29:36" x14ac:dyDescent="0.25">
      <c r="AC15568" s="440"/>
      <c r="AD15568" s="440"/>
      <c r="AE15568" s="440"/>
      <c r="AF15568" s="440"/>
      <c r="AG15568" s="440"/>
      <c r="AH15568" s="440"/>
      <c r="AI15568" s="440"/>
      <c r="AJ15568" s="440"/>
    </row>
    <row r="15569" spans="29:36" x14ac:dyDescent="0.25">
      <c r="AC15569" s="440"/>
      <c r="AD15569" s="440"/>
      <c r="AE15569" s="440"/>
      <c r="AF15569" s="440"/>
      <c r="AG15569" s="440"/>
      <c r="AH15569" s="440"/>
      <c r="AI15569" s="440"/>
      <c r="AJ15569" s="440"/>
    </row>
    <row r="15570" spans="29:36" x14ac:dyDescent="0.25">
      <c r="AC15570" s="440"/>
      <c r="AD15570" s="440"/>
      <c r="AE15570" s="440"/>
      <c r="AF15570" s="440"/>
      <c r="AG15570" s="440"/>
      <c r="AH15570" s="440"/>
      <c r="AI15570" s="440"/>
      <c r="AJ15570" s="440"/>
    </row>
    <row r="15571" spans="29:36" x14ac:dyDescent="0.25">
      <c r="AC15571" s="440"/>
      <c r="AD15571" s="440"/>
      <c r="AE15571" s="440"/>
      <c r="AF15571" s="440"/>
      <c r="AG15571" s="440"/>
      <c r="AH15571" s="440"/>
      <c r="AI15571" s="440"/>
      <c r="AJ15571" s="440"/>
    </row>
    <row r="15572" spans="29:36" x14ac:dyDescent="0.25">
      <c r="AC15572" s="440"/>
      <c r="AD15572" s="440"/>
      <c r="AE15572" s="440"/>
      <c r="AF15572" s="440"/>
      <c r="AG15572" s="440"/>
      <c r="AH15572" s="440"/>
      <c r="AI15572" s="440"/>
      <c r="AJ15572" s="440"/>
    </row>
    <row r="15573" spans="29:36" x14ac:dyDescent="0.25">
      <c r="AC15573" s="440"/>
      <c r="AD15573" s="440"/>
      <c r="AE15573" s="440"/>
      <c r="AF15573" s="440"/>
      <c r="AG15573" s="440"/>
      <c r="AH15573" s="440"/>
      <c r="AI15573" s="440"/>
      <c r="AJ15573" s="440"/>
    </row>
    <row r="15574" spans="29:36" x14ac:dyDescent="0.25">
      <c r="AC15574" s="440"/>
      <c r="AD15574" s="440"/>
      <c r="AE15574" s="440"/>
      <c r="AF15574" s="440"/>
      <c r="AG15574" s="440"/>
      <c r="AH15574" s="440"/>
      <c r="AI15574" s="440"/>
      <c r="AJ15574" s="440"/>
    </row>
    <row r="15575" spans="29:36" x14ac:dyDescent="0.25">
      <c r="AC15575" s="440"/>
      <c r="AD15575" s="440"/>
      <c r="AE15575" s="440"/>
      <c r="AF15575" s="440"/>
      <c r="AG15575" s="440"/>
      <c r="AH15575" s="440"/>
      <c r="AI15575" s="440"/>
      <c r="AJ15575" s="440"/>
    </row>
    <row r="15576" spans="29:36" x14ac:dyDescent="0.25">
      <c r="AC15576" s="440"/>
      <c r="AD15576" s="440"/>
      <c r="AE15576" s="440"/>
      <c r="AF15576" s="440"/>
      <c r="AG15576" s="440"/>
      <c r="AH15576" s="440"/>
      <c r="AI15576" s="440"/>
      <c r="AJ15576" s="440"/>
    </row>
    <row r="15577" spans="29:36" x14ac:dyDescent="0.25">
      <c r="AC15577" s="440"/>
      <c r="AD15577" s="440"/>
      <c r="AE15577" s="440"/>
      <c r="AF15577" s="440"/>
      <c r="AG15577" s="440"/>
      <c r="AH15577" s="440"/>
      <c r="AI15577" s="440"/>
      <c r="AJ15577" s="440"/>
    </row>
    <row r="15578" spans="29:36" x14ac:dyDescent="0.25">
      <c r="AC15578" s="440"/>
      <c r="AD15578" s="440"/>
      <c r="AE15578" s="440"/>
      <c r="AF15578" s="440"/>
      <c r="AG15578" s="440"/>
      <c r="AH15578" s="440"/>
      <c r="AI15578" s="440"/>
      <c r="AJ15578" s="440"/>
    </row>
    <row r="15579" spans="29:36" x14ac:dyDescent="0.25">
      <c r="AC15579" s="440"/>
      <c r="AD15579" s="440"/>
      <c r="AE15579" s="440"/>
      <c r="AF15579" s="440"/>
      <c r="AG15579" s="440"/>
      <c r="AH15579" s="440"/>
      <c r="AI15579" s="440"/>
      <c r="AJ15579" s="440"/>
    </row>
    <row r="15580" spans="29:36" x14ac:dyDescent="0.25">
      <c r="AC15580" s="440"/>
      <c r="AD15580" s="440"/>
      <c r="AE15580" s="440"/>
      <c r="AF15580" s="440"/>
      <c r="AG15580" s="440"/>
      <c r="AH15580" s="440"/>
      <c r="AI15580" s="440"/>
      <c r="AJ15580" s="440"/>
    </row>
    <row r="15581" spans="29:36" x14ac:dyDescent="0.25">
      <c r="AC15581" s="440"/>
      <c r="AD15581" s="440"/>
      <c r="AE15581" s="440"/>
      <c r="AF15581" s="440"/>
      <c r="AG15581" s="440"/>
      <c r="AH15581" s="440"/>
      <c r="AI15581" s="440"/>
      <c r="AJ15581" s="440"/>
    </row>
    <row r="15582" spans="29:36" x14ac:dyDescent="0.25">
      <c r="AC15582" s="440"/>
      <c r="AD15582" s="440"/>
      <c r="AE15582" s="440"/>
      <c r="AF15582" s="440"/>
      <c r="AG15582" s="440"/>
      <c r="AH15582" s="440"/>
      <c r="AI15582" s="440"/>
      <c r="AJ15582" s="440"/>
    </row>
    <row r="15583" spans="29:36" x14ac:dyDescent="0.25">
      <c r="AC15583" s="440"/>
      <c r="AD15583" s="440"/>
      <c r="AE15583" s="440"/>
      <c r="AF15583" s="440"/>
      <c r="AG15583" s="440"/>
      <c r="AH15583" s="440"/>
      <c r="AI15583" s="440"/>
      <c r="AJ15583" s="440"/>
    </row>
    <row r="15584" spans="29:36" x14ac:dyDescent="0.25">
      <c r="AC15584" s="440"/>
      <c r="AD15584" s="440"/>
      <c r="AE15584" s="440"/>
      <c r="AF15584" s="440"/>
      <c r="AG15584" s="440"/>
      <c r="AH15584" s="440"/>
      <c r="AI15584" s="440"/>
      <c r="AJ15584" s="440"/>
    </row>
    <row r="15585" spans="29:36" x14ac:dyDescent="0.25">
      <c r="AC15585" s="440"/>
      <c r="AD15585" s="440"/>
      <c r="AE15585" s="440"/>
      <c r="AF15585" s="440"/>
      <c r="AG15585" s="440"/>
      <c r="AH15585" s="440"/>
      <c r="AI15585" s="440"/>
      <c r="AJ15585" s="440"/>
    </row>
    <row r="15586" spans="29:36" x14ac:dyDescent="0.25">
      <c r="AC15586" s="440"/>
      <c r="AD15586" s="440"/>
      <c r="AE15586" s="440"/>
      <c r="AF15586" s="440"/>
      <c r="AG15586" s="440"/>
      <c r="AH15586" s="440"/>
      <c r="AI15586" s="440"/>
      <c r="AJ15586" s="440"/>
    </row>
    <row r="15587" spans="29:36" x14ac:dyDescent="0.25">
      <c r="AC15587" s="440"/>
      <c r="AD15587" s="440"/>
      <c r="AE15587" s="440"/>
      <c r="AF15587" s="440"/>
      <c r="AG15587" s="440"/>
      <c r="AH15587" s="440"/>
      <c r="AI15587" s="440"/>
      <c r="AJ15587" s="440"/>
    </row>
    <row r="15588" spans="29:36" x14ac:dyDescent="0.25">
      <c r="AC15588" s="440"/>
      <c r="AD15588" s="440"/>
      <c r="AE15588" s="440"/>
      <c r="AF15588" s="440"/>
      <c r="AG15588" s="440"/>
      <c r="AH15588" s="440"/>
      <c r="AI15588" s="440"/>
      <c r="AJ15588" s="440"/>
    </row>
    <row r="15589" spans="29:36" x14ac:dyDescent="0.25">
      <c r="AC15589" s="440"/>
      <c r="AD15589" s="440"/>
      <c r="AE15589" s="440"/>
      <c r="AF15589" s="440"/>
      <c r="AG15589" s="440"/>
      <c r="AH15589" s="440"/>
      <c r="AI15589" s="440"/>
      <c r="AJ15589" s="440"/>
    </row>
    <row r="15590" spans="29:36" x14ac:dyDescent="0.25">
      <c r="AC15590" s="440"/>
      <c r="AD15590" s="440"/>
      <c r="AE15590" s="440"/>
      <c r="AF15590" s="440"/>
      <c r="AG15590" s="440"/>
      <c r="AH15590" s="440"/>
      <c r="AI15590" s="440"/>
      <c r="AJ15590" s="440"/>
    </row>
    <row r="15591" spans="29:36" x14ac:dyDescent="0.25">
      <c r="AC15591" s="440"/>
      <c r="AD15591" s="440"/>
      <c r="AE15591" s="440"/>
      <c r="AF15591" s="440"/>
      <c r="AG15591" s="440"/>
      <c r="AH15591" s="440"/>
      <c r="AI15591" s="440"/>
      <c r="AJ15591" s="440"/>
    </row>
    <row r="15592" spans="29:36" x14ac:dyDescent="0.25">
      <c r="AC15592" s="440"/>
      <c r="AD15592" s="440"/>
      <c r="AE15592" s="440"/>
      <c r="AF15592" s="440"/>
      <c r="AG15592" s="440"/>
      <c r="AH15592" s="440"/>
      <c r="AI15592" s="440"/>
      <c r="AJ15592" s="440"/>
    </row>
    <row r="15593" spans="29:36" x14ac:dyDescent="0.25">
      <c r="AC15593" s="440"/>
      <c r="AD15593" s="440"/>
      <c r="AE15593" s="440"/>
      <c r="AF15593" s="440"/>
      <c r="AG15593" s="440"/>
      <c r="AH15593" s="440"/>
      <c r="AI15593" s="440"/>
      <c r="AJ15593" s="440"/>
    </row>
    <row r="15594" spans="29:36" x14ac:dyDescent="0.25">
      <c r="AC15594" s="440"/>
      <c r="AD15594" s="440"/>
      <c r="AE15594" s="440"/>
      <c r="AF15594" s="440"/>
      <c r="AG15594" s="440"/>
      <c r="AH15594" s="440"/>
      <c r="AI15594" s="440"/>
      <c r="AJ15594" s="440"/>
    </row>
    <row r="15595" spans="29:36" x14ac:dyDescent="0.25">
      <c r="AC15595" s="440"/>
      <c r="AD15595" s="440"/>
      <c r="AE15595" s="440"/>
      <c r="AF15595" s="440"/>
      <c r="AG15595" s="440"/>
      <c r="AH15595" s="440"/>
      <c r="AI15595" s="440"/>
      <c r="AJ15595" s="440"/>
    </row>
    <row r="15596" spans="29:36" x14ac:dyDescent="0.25">
      <c r="AC15596" s="440"/>
      <c r="AD15596" s="440"/>
      <c r="AE15596" s="440"/>
      <c r="AF15596" s="440"/>
      <c r="AG15596" s="440"/>
      <c r="AH15596" s="440"/>
      <c r="AI15596" s="440"/>
      <c r="AJ15596" s="440"/>
    </row>
    <row r="15597" spans="29:36" x14ac:dyDescent="0.25">
      <c r="AC15597" s="440"/>
      <c r="AD15597" s="440"/>
      <c r="AE15597" s="440"/>
      <c r="AF15597" s="440"/>
      <c r="AG15597" s="440"/>
      <c r="AH15597" s="440"/>
      <c r="AI15597" s="440"/>
      <c r="AJ15597" s="440"/>
    </row>
    <row r="15598" spans="29:36" x14ac:dyDescent="0.25">
      <c r="AC15598" s="440"/>
      <c r="AD15598" s="440"/>
      <c r="AE15598" s="440"/>
      <c r="AF15598" s="440"/>
      <c r="AG15598" s="440"/>
      <c r="AH15598" s="440"/>
      <c r="AI15598" s="440"/>
      <c r="AJ15598" s="440"/>
    </row>
    <row r="15599" spans="29:36" x14ac:dyDescent="0.25">
      <c r="AC15599" s="440"/>
      <c r="AD15599" s="440"/>
      <c r="AE15599" s="440"/>
      <c r="AF15599" s="440"/>
      <c r="AG15599" s="440"/>
      <c r="AH15599" s="440"/>
      <c r="AI15599" s="440"/>
      <c r="AJ15599" s="440"/>
    </row>
    <row r="15600" spans="29:36" x14ac:dyDescent="0.25">
      <c r="AC15600" s="440"/>
      <c r="AD15600" s="440"/>
      <c r="AE15600" s="440"/>
      <c r="AF15600" s="440"/>
      <c r="AG15600" s="440"/>
      <c r="AH15600" s="440"/>
      <c r="AI15600" s="440"/>
      <c r="AJ15600" s="440"/>
    </row>
    <row r="15601" spans="29:36" x14ac:dyDescent="0.25">
      <c r="AC15601" s="440"/>
      <c r="AD15601" s="440"/>
      <c r="AE15601" s="440"/>
      <c r="AF15601" s="440"/>
      <c r="AG15601" s="440"/>
      <c r="AH15601" s="440"/>
      <c r="AI15601" s="440"/>
      <c r="AJ15601" s="440"/>
    </row>
    <row r="15602" spans="29:36" x14ac:dyDescent="0.25">
      <c r="AC15602" s="440"/>
      <c r="AD15602" s="440"/>
      <c r="AE15602" s="440"/>
      <c r="AF15602" s="440"/>
      <c r="AG15602" s="440"/>
      <c r="AH15602" s="440"/>
      <c r="AI15602" s="440"/>
      <c r="AJ15602" s="440"/>
    </row>
    <row r="15603" spans="29:36" x14ac:dyDescent="0.25">
      <c r="AC15603" s="440"/>
      <c r="AD15603" s="440"/>
      <c r="AE15603" s="440"/>
      <c r="AF15603" s="440"/>
      <c r="AG15603" s="440"/>
      <c r="AH15603" s="440"/>
      <c r="AI15603" s="440"/>
      <c r="AJ15603" s="440"/>
    </row>
    <row r="15604" spans="29:36" x14ac:dyDescent="0.25">
      <c r="AC15604" s="440"/>
      <c r="AD15604" s="440"/>
      <c r="AE15604" s="440"/>
      <c r="AF15604" s="440"/>
      <c r="AG15604" s="440"/>
      <c r="AH15604" s="440"/>
      <c r="AI15604" s="440"/>
      <c r="AJ15604" s="440"/>
    </row>
    <row r="15605" spans="29:36" x14ac:dyDescent="0.25">
      <c r="AC15605" s="440"/>
      <c r="AD15605" s="440"/>
      <c r="AE15605" s="440"/>
      <c r="AF15605" s="440"/>
      <c r="AG15605" s="440"/>
      <c r="AH15605" s="440"/>
      <c r="AI15605" s="440"/>
      <c r="AJ15605" s="440"/>
    </row>
    <row r="15606" spans="29:36" x14ac:dyDescent="0.25">
      <c r="AC15606" s="440"/>
      <c r="AD15606" s="440"/>
      <c r="AE15606" s="440"/>
      <c r="AF15606" s="440"/>
      <c r="AG15606" s="440"/>
      <c r="AH15606" s="440"/>
      <c r="AI15606" s="440"/>
      <c r="AJ15606" s="440"/>
    </row>
    <row r="15607" spans="29:36" x14ac:dyDescent="0.25">
      <c r="AC15607" s="440"/>
      <c r="AD15607" s="440"/>
      <c r="AE15607" s="440"/>
      <c r="AF15607" s="440"/>
      <c r="AG15607" s="440"/>
      <c r="AH15607" s="440"/>
      <c r="AI15607" s="440"/>
      <c r="AJ15607" s="440"/>
    </row>
    <row r="15608" spans="29:36" x14ac:dyDescent="0.25">
      <c r="AC15608" s="440"/>
      <c r="AD15608" s="440"/>
      <c r="AE15608" s="440"/>
      <c r="AF15608" s="440"/>
      <c r="AG15608" s="440"/>
      <c r="AH15608" s="440"/>
      <c r="AI15608" s="440"/>
      <c r="AJ15608" s="440"/>
    </row>
    <row r="15609" spans="29:36" x14ac:dyDescent="0.25">
      <c r="AC15609" s="440"/>
      <c r="AD15609" s="440"/>
      <c r="AE15609" s="440"/>
      <c r="AF15609" s="440"/>
      <c r="AG15609" s="440"/>
      <c r="AH15609" s="440"/>
      <c r="AI15609" s="440"/>
      <c r="AJ15609" s="440"/>
    </row>
    <row r="15610" spans="29:36" x14ac:dyDescent="0.25">
      <c r="AC15610" s="440"/>
      <c r="AD15610" s="440"/>
      <c r="AE15610" s="440"/>
      <c r="AF15610" s="440"/>
      <c r="AG15610" s="440"/>
      <c r="AH15610" s="440"/>
      <c r="AI15610" s="440"/>
      <c r="AJ15610" s="440"/>
    </row>
    <row r="15611" spans="29:36" x14ac:dyDescent="0.25">
      <c r="AC15611" s="440"/>
      <c r="AD15611" s="440"/>
      <c r="AE15611" s="440"/>
      <c r="AF15611" s="440"/>
      <c r="AG15611" s="440"/>
      <c r="AH15611" s="440"/>
      <c r="AI15611" s="440"/>
      <c r="AJ15611" s="440"/>
    </row>
    <row r="15612" spans="29:36" x14ac:dyDescent="0.25">
      <c r="AC15612" s="440"/>
      <c r="AD15612" s="440"/>
      <c r="AE15612" s="440"/>
      <c r="AF15612" s="440"/>
      <c r="AG15612" s="440"/>
      <c r="AH15612" s="440"/>
      <c r="AI15612" s="440"/>
      <c r="AJ15612" s="440"/>
    </row>
    <row r="15613" spans="29:36" x14ac:dyDescent="0.25">
      <c r="AC15613" s="440"/>
      <c r="AD15613" s="440"/>
      <c r="AE15613" s="440"/>
      <c r="AF15613" s="440"/>
      <c r="AG15613" s="440"/>
      <c r="AH15613" s="440"/>
      <c r="AI15613" s="440"/>
      <c r="AJ15613" s="440"/>
    </row>
    <row r="15614" spans="29:36" x14ac:dyDescent="0.25">
      <c r="AC15614" s="440"/>
      <c r="AD15614" s="440"/>
      <c r="AE15614" s="440"/>
      <c r="AF15614" s="440"/>
      <c r="AG15614" s="440"/>
      <c r="AH15614" s="440"/>
      <c r="AI15614" s="440"/>
      <c r="AJ15614" s="440"/>
    </row>
    <row r="15615" spans="29:36" x14ac:dyDescent="0.25">
      <c r="AC15615" s="440"/>
      <c r="AD15615" s="440"/>
      <c r="AE15615" s="440"/>
      <c r="AF15615" s="440"/>
      <c r="AG15615" s="440"/>
      <c r="AH15615" s="440"/>
      <c r="AI15615" s="440"/>
      <c r="AJ15615" s="440"/>
    </row>
    <row r="15616" spans="29:36" x14ac:dyDescent="0.25">
      <c r="AC15616" s="440"/>
      <c r="AD15616" s="440"/>
      <c r="AE15616" s="440"/>
      <c r="AF15616" s="440"/>
      <c r="AG15616" s="440"/>
      <c r="AH15616" s="440"/>
      <c r="AI15616" s="440"/>
      <c r="AJ15616" s="440"/>
    </row>
    <row r="15617" spans="29:36" x14ac:dyDescent="0.25">
      <c r="AC15617" s="440"/>
      <c r="AD15617" s="440"/>
      <c r="AE15617" s="440"/>
      <c r="AF15617" s="440"/>
      <c r="AG15617" s="440"/>
      <c r="AH15617" s="440"/>
      <c r="AI15617" s="440"/>
      <c r="AJ15617" s="440"/>
    </row>
    <row r="15618" spans="29:36" x14ac:dyDescent="0.25">
      <c r="AC15618" s="440"/>
      <c r="AD15618" s="440"/>
      <c r="AE15618" s="440"/>
      <c r="AF15618" s="440"/>
      <c r="AG15618" s="440"/>
      <c r="AH15618" s="440"/>
      <c r="AI15618" s="440"/>
      <c r="AJ15618" s="440"/>
    </row>
    <row r="15619" spans="29:36" x14ac:dyDescent="0.25">
      <c r="AC15619" s="440"/>
      <c r="AD15619" s="440"/>
      <c r="AE15619" s="440"/>
      <c r="AF15619" s="440"/>
      <c r="AG15619" s="440"/>
      <c r="AH15619" s="440"/>
      <c r="AI15619" s="440"/>
      <c r="AJ15619" s="440"/>
    </row>
    <row r="15620" spans="29:36" x14ac:dyDescent="0.25">
      <c r="AC15620" s="440"/>
      <c r="AD15620" s="440"/>
      <c r="AE15620" s="440"/>
      <c r="AF15620" s="440"/>
      <c r="AG15620" s="440"/>
      <c r="AH15620" s="440"/>
      <c r="AI15620" s="440"/>
      <c r="AJ15620" s="440"/>
    </row>
    <row r="15621" spans="29:36" x14ac:dyDescent="0.25">
      <c r="AC15621" s="440"/>
      <c r="AD15621" s="440"/>
      <c r="AE15621" s="440"/>
      <c r="AF15621" s="440"/>
      <c r="AG15621" s="440"/>
      <c r="AH15621" s="440"/>
      <c r="AI15621" s="440"/>
      <c r="AJ15621" s="440"/>
    </row>
    <row r="15622" spans="29:36" x14ac:dyDescent="0.25">
      <c r="AC15622" s="440"/>
      <c r="AD15622" s="440"/>
      <c r="AE15622" s="440"/>
      <c r="AF15622" s="440"/>
      <c r="AG15622" s="440"/>
      <c r="AH15622" s="440"/>
      <c r="AI15622" s="440"/>
      <c r="AJ15622" s="440"/>
    </row>
    <row r="15623" spans="29:36" x14ac:dyDescent="0.25">
      <c r="AC15623" s="440"/>
      <c r="AD15623" s="440"/>
      <c r="AE15623" s="440"/>
      <c r="AF15623" s="440"/>
      <c r="AG15623" s="440"/>
      <c r="AH15623" s="440"/>
      <c r="AI15623" s="440"/>
      <c r="AJ15623" s="440"/>
    </row>
    <row r="15624" spans="29:36" x14ac:dyDescent="0.25">
      <c r="AC15624" s="440"/>
      <c r="AD15624" s="440"/>
      <c r="AE15624" s="440"/>
      <c r="AF15624" s="440"/>
      <c r="AG15624" s="440"/>
      <c r="AH15624" s="440"/>
      <c r="AI15624" s="440"/>
      <c r="AJ15624" s="440"/>
    </row>
    <row r="15625" spans="29:36" x14ac:dyDescent="0.25">
      <c r="AC15625" s="440"/>
      <c r="AD15625" s="440"/>
      <c r="AE15625" s="440"/>
      <c r="AF15625" s="440"/>
      <c r="AG15625" s="440"/>
      <c r="AH15625" s="440"/>
      <c r="AI15625" s="440"/>
      <c r="AJ15625" s="440"/>
    </row>
    <row r="15626" spans="29:36" x14ac:dyDescent="0.25">
      <c r="AC15626" s="440"/>
      <c r="AD15626" s="440"/>
      <c r="AE15626" s="440"/>
      <c r="AF15626" s="440"/>
      <c r="AG15626" s="440"/>
      <c r="AH15626" s="440"/>
      <c r="AI15626" s="440"/>
      <c r="AJ15626" s="440"/>
    </row>
    <row r="15627" spans="29:36" x14ac:dyDescent="0.25">
      <c r="AC15627" s="440"/>
      <c r="AD15627" s="440"/>
      <c r="AE15627" s="440"/>
      <c r="AF15627" s="440"/>
      <c r="AG15627" s="440"/>
      <c r="AH15627" s="440"/>
      <c r="AI15627" s="440"/>
      <c r="AJ15627" s="440"/>
    </row>
    <row r="15628" spans="29:36" x14ac:dyDescent="0.25">
      <c r="AC15628" s="440"/>
      <c r="AD15628" s="440"/>
      <c r="AE15628" s="440"/>
      <c r="AF15628" s="440"/>
      <c r="AG15628" s="440"/>
      <c r="AH15628" s="440"/>
      <c r="AI15628" s="440"/>
      <c r="AJ15628" s="440"/>
    </row>
    <row r="15629" spans="29:36" x14ac:dyDescent="0.25">
      <c r="AC15629" s="440"/>
      <c r="AD15629" s="440"/>
      <c r="AE15629" s="440"/>
      <c r="AF15629" s="440"/>
      <c r="AG15629" s="440"/>
      <c r="AH15629" s="440"/>
      <c r="AI15629" s="440"/>
      <c r="AJ15629" s="440"/>
    </row>
    <row r="15630" spans="29:36" x14ac:dyDescent="0.25">
      <c r="AC15630" s="440"/>
      <c r="AD15630" s="440"/>
      <c r="AE15630" s="440"/>
      <c r="AF15630" s="440"/>
      <c r="AG15630" s="440"/>
      <c r="AH15630" s="440"/>
      <c r="AI15630" s="440"/>
      <c r="AJ15630" s="440"/>
    </row>
    <row r="15631" spans="29:36" x14ac:dyDescent="0.25">
      <c r="AC15631" s="440"/>
      <c r="AD15631" s="440"/>
      <c r="AE15631" s="440"/>
      <c r="AF15631" s="440"/>
      <c r="AG15631" s="440"/>
      <c r="AH15631" s="440"/>
      <c r="AI15631" s="440"/>
      <c r="AJ15631" s="440"/>
    </row>
    <row r="15632" spans="29:36" x14ac:dyDescent="0.25">
      <c r="AC15632" s="440"/>
      <c r="AD15632" s="440"/>
      <c r="AE15632" s="440"/>
      <c r="AF15632" s="440"/>
      <c r="AG15632" s="440"/>
      <c r="AH15632" s="440"/>
      <c r="AI15632" s="440"/>
      <c r="AJ15632" s="440"/>
    </row>
    <row r="15633" spans="29:36" x14ac:dyDescent="0.25">
      <c r="AC15633" s="440"/>
      <c r="AD15633" s="440"/>
      <c r="AE15633" s="440"/>
      <c r="AF15633" s="440"/>
      <c r="AG15633" s="440"/>
      <c r="AH15633" s="440"/>
      <c r="AI15633" s="440"/>
      <c r="AJ15633" s="440"/>
    </row>
    <row r="15634" spans="29:36" x14ac:dyDescent="0.25">
      <c r="AC15634" s="440"/>
      <c r="AD15634" s="440"/>
      <c r="AE15634" s="440"/>
      <c r="AF15634" s="440"/>
      <c r="AG15634" s="440"/>
      <c r="AH15634" s="440"/>
      <c r="AI15634" s="440"/>
      <c r="AJ15634" s="440"/>
    </row>
    <row r="15635" spans="29:36" x14ac:dyDescent="0.25">
      <c r="AC15635" s="440"/>
      <c r="AD15635" s="440"/>
      <c r="AE15635" s="440"/>
      <c r="AF15635" s="440"/>
      <c r="AG15635" s="440"/>
      <c r="AH15635" s="440"/>
      <c r="AI15635" s="440"/>
      <c r="AJ15635" s="440"/>
    </row>
    <row r="15636" spans="29:36" x14ac:dyDescent="0.25">
      <c r="AC15636" s="440"/>
      <c r="AD15636" s="440"/>
      <c r="AE15636" s="440"/>
      <c r="AF15636" s="440"/>
      <c r="AG15636" s="440"/>
      <c r="AH15636" s="440"/>
      <c r="AI15636" s="440"/>
      <c r="AJ15636" s="440"/>
    </row>
    <row r="15637" spans="29:36" x14ac:dyDescent="0.25">
      <c r="AC15637" s="440"/>
      <c r="AD15637" s="440"/>
      <c r="AE15637" s="440"/>
      <c r="AF15637" s="440"/>
      <c r="AG15637" s="440"/>
      <c r="AH15637" s="440"/>
      <c r="AI15637" s="440"/>
      <c r="AJ15637" s="440"/>
    </row>
    <row r="15638" spans="29:36" x14ac:dyDescent="0.25">
      <c r="AC15638" s="440"/>
      <c r="AD15638" s="440"/>
      <c r="AE15638" s="440"/>
      <c r="AF15638" s="440"/>
      <c r="AG15638" s="440"/>
      <c r="AH15638" s="440"/>
      <c r="AI15638" s="440"/>
      <c r="AJ15638" s="440"/>
    </row>
    <row r="15639" spans="29:36" x14ac:dyDescent="0.25">
      <c r="AC15639" s="440"/>
      <c r="AD15639" s="440"/>
      <c r="AE15639" s="440"/>
      <c r="AF15639" s="440"/>
      <c r="AG15639" s="440"/>
      <c r="AH15639" s="440"/>
      <c r="AI15639" s="440"/>
      <c r="AJ15639" s="440"/>
    </row>
    <row r="15640" spans="29:36" x14ac:dyDescent="0.25">
      <c r="AC15640" s="440"/>
      <c r="AD15640" s="440"/>
      <c r="AE15640" s="440"/>
      <c r="AF15640" s="440"/>
      <c r="AG15640" s="440"/>
      <c r="AH15640" s="440"/>
      <c r="AI15640" s="440"/>
      <c r="AJ15640" s="440"/>
    </row>
    <row r="15641" spans="29:36" x14ac:dyDescent="0.25">
      <c r="AC15641" s="440"/>
      <c r="AD15641" s="440"/>
      <c r="AE15641" s="440"/>
      <c r="AF15641" s="440"/>
      <c r="AG15641" s="440"/>
      <c r="AH15641" s="440"/>
      <c r="AI15641" s="440"/>
      <c r="AJ15641" s="440"/>
    </row>
    <row r="15642" spans="29:36" x14ac:dyDescent="0.25">
      <c r="AC15642" s="440"/>
      <c r="AD15642" s="440"/>
      <c r="AE15642" s="440"/>
      <c r="AF15642" s="440"/>
      <c r="AG15642" s="440"/>
      <c r="AH15642" s="440"/>
      <c r="AI15642" s="440"/>
      <c r="AJ15642" s="440"/>
    </row>
    <row r="15643" spans="29:36" x14ac:dyDescent="0.25">
      <c r="AC15643" s="440"/>
      <c r="AD15643" s="440"/>
      <c r="AE15643" s="440"/>
      <c r="AF15643" s="440"/>
      <c r="AG15643" s="440"/>
      <c r="AH15643" s="440"/>
      <c r="AI15643" s="440"/>
      <c r="AJ15643" s="440"/>
    </row>
    <row r="15644" spans="29:36" x14ac:dyDescent="0.25">
      <c r="AC15644" s="440"/>
      <c r="AD15644" s="440"/>
      <c r="AE15644" s="440"/>
      <c r="AF15644" s="440"/>
      <c r="AG15644" s="440"/>
      <c r="AH15644" s="440"/>
      <c r="AI15644" s="440"/>
      <c r="AJ15644" s="440"/>
    </row>
    <row r="15645" spans="29:36" x14ac:dyDescent="0.25">
      <c r="AC15645" s="440"/>
      <c r="AD15645" s="440"/>
      <c r="AE15645" s="440"/>
      <c r="AF15645" s="440"/>
      <c r="AG15645" s="440"/>
      <c r="AH15645" s="440"/>
      <c r="AI15645" s="440"/>
      <c r="AJ15645" s="440"/>
    </row>
    <row r="15646" spans="29:36" x14ac:dyDescent="0.25">
      <c r="AC15646" s="440"/>
      <c r="AD15646" s="440"/>
      <c r="AE15646" s="440"/>
      <c r="AF15646" s="440"/>
      <c r="AG15646" s="440"/>
      <c r="AH15646" s="440"/>
      <c r="AI15646" s="440"/>
      <c r="AJ15646" s="440"/>
    </row>
    <row r="15647" spans="29:36" x14ac:dyDescent="0.25">
      <c r="AC15647" s="440"/>
      <c r="AD15647" s="440"/>
      <c r="AE15647" s="440"/>
      <c r="AF15647" s="440"/>
      <c r="AG15647" s="440"/>
      <c r="AH15647" s="440"/>
      <c r="AI15647" s="440"/>
      <c r="AJ15647" s="440"/>
    </row>
    <row r="15648" spans="29:36" x14ac:dyDescent="0.25">
      <c r="AC15648" s="440"/>
      <c r="AD15648" s="440"/>
      <c r="AE15648" s="440"/>
      <c r="AF15648" s="440"/>
      <c r="AG15648" s="440"/>
      <c r="AH15648" s="440"/>
      <c r="AI15648" s="440"/>
      <c r="AJ15648" s="440"/>
    </row>
    <row r="15649" spans="29:36" x14ac:dyDescent="0.25">
      <c r="AC15649" s="440"/>
      <c r="AD15649" s="440"/>
      <c r="AE15649" s="440"/>
      <c r="AF15649" s="440"/>
      <c r="AG15649" s="440"/>
      <c r="AH15649" s="440"/>
      <c r="AI15649" s="440"/>
      <c r="AJ15649" s="440"/>
    </row>
    <row r="15650" spans="29:36" x14ac:dyDescent="0.25">
      <c r="AC15650" s="440"/>
      <c r="AD15650" s="440"/>
      <c r="AE15650" s="440"/>
      <c r="AF15650" s="440"/>
      <c r="AG15650" s="440"/>
      <c r="AH15650" s="440"/>
      <c r="AI15650" s="440"/>
      <c r="AJ15650" s="440"/>
    </row>
    <row r="15651" spans="29:36" x14ac:dyDescent="0.25">
      <c r="AC15651" s="440"/>
      <c r="AD15651" s="440"/>
      <c r="AE15651" s="440"/>
      <c r="AF15651" s="440"/>
      <c r="AG15651" s="440"/>
      <c r="AH15651" s="440"/>
      <c r="AI15651" s="440"/>
      <c r="AJ15651" s="440"/>
    </row>
    <row r="15652" spans="29:36" x14ac:dyDescent="0.25">
      <c r="AC15652" s="440"/>
      <c r="AD15652" s="440"/>
      <c r="AE15652" s="440"/>
      <c r="AF15652" s="440"/>
      <c r="AG15652" s="440"/>
      <c r="AH15652" s="440"/>
      <c r="AI15652" s="440"/>
      <c r="AJ15652" s="440"/>
    </row>
    <row r="15653" spans="29:36" x14ac:dyDescent="0.25">
      <c r="AC15653" s="440"/>
      <c r="AD15653" s="440"/>
      <c r="AE15653" s="440"/>
      <c r="AF15653" s="440"/>
      <c r="AG15653" s="440"/>
      <c r="AH15653" s="440"/>
      <c r="AI15653" s="440"/>
      <c r="AJ15653" s="440"/>
    </row>
    <row r="15654" spans="29:36" x14ac:dyDescent="0.25">
      <c r="AC15654" s="440"/>
      <c r="AD15654" s="440"/>
      <c r="AE15654" s="440"/>
      <c r="AF15654" s="440"/>
      <c r="AG15654" s="440"/>
      <c r="AH15654" s="440"/>
      <c r="AI15654" s="440"/>
      <c r="AJ15654" s="440"/>
    </row>
    <row r="15655" spans="29:36" x14ac:dyDescent="0.25">
      <c r="AC15655" s="440"/>
      <c r="AD15655" s="440"/>
      <c r="AE15655" s="440"/>
      <c r="AF15655" s="440"/>
      <c r="AG15655" s="440"/>
      <c r="AH15655" s="440"/>
      <c r="AI15655" s="440"/>
      <c r="AJ15655" s="440"/>
    </row>
    <row r="15656" spans="29:36" x14ac:dyDescent="0.25">
      <c r="AC15656" s="440"/>
      <c r="AD15656" s="440"/>
      <c r="AE15656" s="440"/>
      <c r="AF15656" s="440"/>
      <c r="AG15656" s="440"/>
      <c r="AH15656" s="440"/>
      <c r="AI15656" s="440"/>
      <c r="AJ15656" s="440"/>
    </row>
    <row r="15657" spans="29:36" x14ac:dyDescent="0.25">
      <c r="AC15657" s="440"/>
      <c r="AD15657" s="440"/>
      <c r="AE15657" s="440"/>
      <c r="AF15657" s="440"/>
      <c r="AG15657" s="440"/>
      <c r="AH15657" s="440"/>
      <c r="AI15657" s="440"/>
      <c r="AJ15657" s="440"/>
    </row>
    <row r="15658" spans="29:36" x14ac:dyDescent="0.25">
      <c r="AC15658" s="440"/>
      <c r="AD15658" s="440"/>
      <c r="AE15658" s="440"/>
      <c r="AF15658" s="440"/>
      <c r="AG15658" s="440"/>
      <c r="AH15658" s="440"/>
      <c r="AI15658" s="440"/>
      <c r="AJ15658" s="440"/>
    </row>
    <row r="15659" spans="29:36" x14ac:dyDescent="0.25">
      <c r="AC15659" s="440"/>
      <c r="AD15659" s="440"/>
      <c r="AE15659" s="440"/>
      <c r="AF15659" s="440"/>
      <c r="AG15659" s="440"/>
      <c r="AH15659" s="440"/>
      <c r="AI15659" s="440"/>
      <c r="AJ15659" s="440"/>
    </row>
    <row r="15660" spans="29:36" x14ac:dyDescent="0.25">
      <c r="AC15660" s="440"/>
      <c r="AD15660" s="440"/>
      <c r="AE15660" s="440"/>
      <c r="AF15660" s="440"/>
      <c r="AG15660" s="440"/>
      <c r="AH15660" s="440"/>
      <c r="AI15660" s="440"/>
      <c r="AJ15660" s="440"/>
    </row>
    <row r="15661" spans="29:36" x14ac:dyDescent="0.25">
      <c r="AC15661" s="440"/>
      <c r="AD15661" s="440"/>
      <c r="AE15661" s="440"/>
      <c r="AF15661" s="440"/>
      <c r="AG15661" s="440"/>
      <c r="AH15661" s="440"/>
      <c r="AI15661" s="440"/>
      <c r="AJ15661" s="440"/>
    </row>
    <row r="15662" spans="29:36" x14ac:dyDescent="0.25">
      <c r="AC15662" s="440"/>
      <c r="AD15662" s="440"/>
      <c r="AE15662" s="440"/>
      <c r="AF15662" s="440"/>
      <c r="AG15662" s="440"/>
      <c r="AH15662" s="440"/>
      <c r="AI15662" s="440"/>
      <c r="AJ15662" s="440"/>
    </row>
    <row r="15663" spans="29:36" x14ac:dyDescent="0.25">
      <c r="AC15663" s="440"/>
      <c r="AD15663" s="440"/>
      <c r="AE15663" s="440"/>
      <c r="AF15663" s="440"/>
      <c r="AG15663" s="440"/>
      <c r="AH15663" s="440"/>
      <c r="AI15663" s="440"/>
      <c r="AJ15663" s="440"/>
    </row>
    <row r="15664" spans="29:36" x14ac:dyDescent="0.25">
      <c r="AC15664" s="440"/>
      <c r="AD15664" s="440"/>
      <c r="AE15664" s="440"/>
      <c r="AF15664" s="440"/>
      <c r="AG15664" s="440"/>
      <c r="AH15664" s="440"/>
      <c r="AI15664" s="440"/>
      <c r="AJ15664" s="440"/>
    </row>
    <row r="15665" spans="29:36" x14ac:dyDescent="0.25">
      <c r="AC15665" s="440"/>
      <c r="AD15665" s="440"/>
      <c r="AE15665" s="440"/>
      <c r="AF15665" s="440"/>
      <c r="AG15665" s="440"/>
      <c r="AH15665" s="440"/>
      <c r="AI15665" s="440"/>
      <c r="AJ15665" s="440"/>
    </row>
    <row r="15666" spans="29:36" x14ac:dyDescent="0.25">
      <c r="AC15666" s="440"/>
      <c r="AD15666" s="440"/>
      <c r="AE15666" s="440"/>
      <c r="AF15666" s="440"/>
      <c r="AG15666" s="440"/>
      <c r="AH15666" s="440"/>
      <c r="AI15666" s="440"/>
      <c r="AJ15666" s="440"/>
    </row>
    <row r="15667" spans="29:36" x14ac:dyDescent="0.25">
      <c r="AC15667" s="440"/>
      <c r="AD15667" s="440"/>
      <c r="AE15667" s="440"/>
      <c r="AF15667" s="440"/>
      <c r="AG15667" s="440"/>
      <c r="AH15667" s="440"/>
      <c r="AI15667" s="440"/>
      <c r="AJ15667" s="440"/>
    </row>
    <row r="15668" spans="29:36" x14ac:dyDescent="0.25">
      <c r="AC15668" s="440"/>
      <c r="AD15668" s="440"/>
      <c r="AE15668" s="440"/>
      <c r="AF15668" s="440"/>
      <c r="AG15668" s="440"/>
      <c r="AH15668" s="440"/>
      <c r="AI15668" s="440"/>
      <c r="AJ15668" s="440"/>
    </row>
    <row r="15669" spans="29:36" x14ac:dyDescent="0.25">
      <c r="AC15669" s="440"/>
      <c r="AD15669" s="440"/>
      <c r="AE15669" s="440"/>
      <c r="AF15669" s="440"/>
      <c r="AG15669" s="440"/>
      <c r="AH15669" s="440"/>
      <c r="AI15669" s="440"/>
      <c r="AJ15669" s="440"/>
    </row>
    <row r="15670" spans="29:36" x14ac:dyDescent="0.25">
      <c r="AC15670" s="440"/>
      <c r="AD15670" s="440"/>
      <c r="AE15670" s="440"/>
      <c r="AF15670" s="440"/>
      <c r="AG15670" s="440"/>
      <c r="AH15670" s="440"/>
      <c r="AI15670" s="440"/>
      <c r="AJ15670" s="440"/>
    </row>
    <row r="15671" spans="29:36" x14ac:dyDescent="0.25">
      <c r="AC15671" s="440"/>
      <c r="AD15671" s="440"/>
      <c r="AE15671" s="440"/>
      <c r="AF15671" s="440"/>
      <c r="AG15671" s="440"/>
      <c r="AH15671" s="440"/>
      <c r="AI15671" s="440"/>
      <c r="AJ15671" s="440"/>
    </row>
    <row r="15672" spans="29:36" x14ac:dyDescent="0.25">
      <c r="AC15672" s="440"/>
      <c r="AD15672" s="440"/>
      <c r="AE15672" s="440"/>
      <c r="AF15672" s="440"/>
      <c r="AG15672" s="440"/>
      <c r="AH15672" s="440"/>
      <c r="AI15672" s="440"/>
      <c r="AJ15672" s="440"/>
    </row>
    <row r="15673" spans="29:36" x14ac:dyDescent="0.25">
      <c r="AC15673" s="440"/>
      <c r="AD15673" s="440"/>
      <c r="AE15673" s="440"/>
      <c r="AF15673" s="440"/>
      <c r="AG15673" s="440"/>
      <c r="AH15673" s="440"/>
      <c r="AI15673" s="440"/>
      <c r="AJ15673" s="440"/>
    </row>
    <row r="15674" spans="29:36" x14ac:dyDescent="0.25">
      <c r="AC15674" s="440"/>
      <c r="AD15674" s="440"/>
      <c r="AE15674" s="440"/>
      <c r="AF15674" s="440"/>
      <c r="AG15674" s="440"/>
      <c r="AH15674" s="440"/>
      <c r="AI15674" s="440"/>
      <c r="AJ15674" s="440"/>
    </row>
    <row r="15675" spans="29:36" x14ac:dyDescent="0.25">
      <c r="AC15675" s="440"/>
      <c r="AD15675" s="440"/>
      <c r="AE15675" s="440"/>
      <c r="AF15675" s="440"/>
      <c r="AG15675" s="440"/>
      <c r="AH15675" s="440"/>
      <c r="AI15675" s="440"/>
      <c r="AJ15675" s="440"/>
    </row>
    <row r="15676" spans="29:36" x14ac:dyDescent="0.25">
      <c r="AC15676" s="440"/>
      <c r="AD15676" s="440"/>
      <c r="AE15676" s="440"/>
      <c r="AF15676" s="440"/>
      <c r="AG15676" s="440"/>
      <c r="AH15676" s="440"/>
      <c r="AI15676" s="440"/>
      <c r="AJ15676" s="440"/>
    </row>
    <row r="15677" spans="29:36" x14ac:dyDescent="0.25">
      <c r="AC15677" s="440"/>
      <c r="AD15677" s="440"/>
      <c r="AE15677" s="440"/>
      <c r="AF15677" s="440"/>
      <c r="AG15677" s="440"/>
      <c r="AH15677" s="440"/>
      <c r="AI15677" s="440"/>
      <c r="AJ15677" s="440"/>
    </row>
    <row r="15678" spans="29:36" x14ac:dyDescent="0.25">
      <c r="AC15678" s="440"/>
      <c r="AD15678" s="440"/>
      <c r="AE15678" s="440"/>
      <c r="AF15678" s="440"/>
      <c r="AG15678" s="440"/>
      <c r="AH15678" s="440"/>
      <c r="AI15678" s="440"/>
      <c r="AJ15678" s="440"/>
    </row>
    <row r="15679" spans="29:36" x14ac:dyDescent="0.25">
      <c r="AC15679" s="440"/>
      <c r="AD15679" s="440"/>
      <c r="AE15679" s="440"/>
      <c r="AF15679" s="440"/>
      <c r="AG15679" s="440"/>
      <c r="AH15679" s="440"/>
      <c r="AI15679" s="440"/>
      <c r="AJ15679" s="440"/>
    </row>
    <row r="15680" spans="29:36" x14ac:dyDescent="0.25">
      <c r="AC15680" s="440"/>
      <c r="AD15680" s="440"/>
      <c r="AE15680" s="440"/>
      <c r="AF15680" s="440"/>
      <c r="AG15680" s="440"/>
      <c r="AH15680" s="440"/>
      <c r="AI15680" s="440"/>
      <c r="AJ15680" s="440"/>
    </row>
    <row r="15681" spans="29:36" x14ac:dyDescent="0.25">
      <c r="AC15681" s="440"/>
      <c r="AD15681" s="440"/>
      <c r="AE15681" s="440"/>
      <c r="AF15681" s="440"/>
      <c r="AG15681" s="440"/>
      <c r="AH15681" s="440"/>
      <c r="AI15681" s="440"/>
      <c r="AJ15681" s="440"/>
    </row>
    <row r="15682" spans="29:36" x14ac:dyDescent="0.25">
      <c r="AC15682" s="440"/>
      <c r="AD15682" s="440"/>
      <c r="AE15682" s="440"/>
      <c r="AF15682" s="440"/>
      <c r="AG15682" s="440"/>
      <c r="AH15682" s="440"/>
      <c r="AI15682" s="440"/>
      <c r="AJ15682" s="440"/>
    </row>
    <row r="15683" spans="29:36" x14ac:dyDescent="0.25">
      <c r="AC15683" s="440"/>
      <c r="AD15683" s="440"/>
      <c r="AE15683" s="440"/>
      <c r="AF15683" s="440"/>
      <c r="AG15683" s="440"/>
      <c r="AH15683" s="440"/>
      <c r="AI15683" s="440"/>
      <c r="AJ15683" s="440"/>
    </row>
    <row r="15684" spans="29:36" x14ac:dyDescent="0.25">
      <c r="AC15684" s="440"/>
      <c r="AD15684" s="440"/>
      <c r="AE15684" s="440"/>
      <c r="AF15684" s="440"/>
      <c r="AG15684" s="440"/>
      <c r="AH15684" s="440"/>
      <c r="AI15684" s="440"/>
      <c r="AJ15684" s="440"/>
    </row>
    <row r="15685" spans="29:36" x14ac:dyDescent="0.25">
      <c r="AC15685" s="440"/>
      <c r="AD15685" s="440"/>
      <c r="AE15685" s="440"/>
      <c r="AF15685" s="440"/>
      <c r="AG15685" s="440"/>
      <c r="AH15685" s="440"/>
      <c r="AI15685" s="440"/>
      <c r="AJ15685" s="440"/>
    </row>
    <row r="15686" spans="29:36" x14ac:dyDescent="0.25">
      <c r="AC15686" s="440"/>
      <c r="AD15686" s="440"/>
      <c r="AE15686" s="440"/>
      <c r="AF15686" s="440"/>
      <c r="AG15686" s="440"/>
      <c r="AH15686" s="440"/>
      <c r="AI15686" s="440"/>
      <c r="AJ15686" s="440"/>
    </row>
    <row r="15687" spans="29:36" x14ac:dyDescent="0.25">
      <c r="AC15687" s="440"/>
      <c r="AD15687" s="440"/>
      <c r="AE15687" s="440"/>
      <c r="AF15687" s="440"/>
      <c r="AG15687" s="440"/>
      <c r="AH15687" s="440"/>
      <c r="AI15687" s="440"/>
      <c r="AJ15687" s="440"/>
    </row>
    <row r="15688" spans="29:36" x14ac:dyDescent="0.25">
      <c r="AC15688" s="440"/>
      <c r="AD15688" s="440"/>
      <c r="AE15688" s="440"/>
      <c r="AF15688" s="440"/>
      <c r="AG15688" s="440"/>
      <c r="AH15688" s="440"/>
      <c r="AI15688" s="440"/>
      <c r="AJ15688" s="440"/>
    </row>
    <row r="15689" spans="29:36" x14ac:dyDescent="0.25">
      <c r="AC15689" s="440"/>
      <c r="AD15689" s="440"/>
      <c r="AE15689" s="440"/>
      <c r="AF15689" s="440"/>
      <c r="AG15689" s="440"/>
      <c r="AH15689" s="440"/>
      <c r="AI15689" s="440"/>
      <c r="AJ15689" s="440"/>
    </row>
    <row r="15690" spans="29:36" x14ac:dyDescent="0.25">
      <c r="AC15690" s="440"/>
      <c r="AD15690" s="440"/>
      <c r="AE15690" s="440"/>
      <c r="AF15690" s="440"/>
      <c r="AG15690" s="440"/>
      <c r="AH15690" s="440"/>
      <c r="AI15690" s="440"/>
      <c r="AJ15690" s="440"/>
    </row>
    <row r="15691" spans="29:36" x14ac:dyDescent="0.25">
      <c r="AC15691" s="440"/>
      <c r="AD15691" s="440"/>
      <c r="AE15691" s="440"/>
      <c r="AF15691" s="440"/>
      <c r="AG15691" s="440"/>
      <c r="AH15691" s="440"/>
      <c r="AI15691" s="440"/>
      <c r="AJ15691" s="440"/>
    </row>
    <row r="15692" spans="29:36" x14ac:dyDescent="0.25">
      <c r="AC15692" s="440"/>
      <c r="AD15692" s="440"/>
      <c r="AE15692" s="440"/>
      <c r="AF15692" s="440"/>
      <c r="AG15692" s="440"/>
      <c r="AH15692" s="440"/>
      <c r="AI15692" s="440"/>
      <c r="AJ15692" s="440"/>
    </row>
    <row r="15693" spans="29:36" x14ac:dyDescent="0.25">
      <c r="AC15693" s="440"/>
      <c r="AD15693" s="440"/>
      <c r="AE15693" s="440"/>
      <c r="AF15693" s="440"/>
      <c r="AG15693" s="440"/>
      <c r="AH15693" s="440"/>
      <c r="AI15693" s="440"/>
      <c r="AJ15693" s="440"/>
    </row>
    <row r="15694" spans="29:36" x14ac:dyDescent="0.25">
      <c r="AC15694" s="440"/>
      <c r="AD15694" s="440"/>
      <c r="AE15694" s="440"/>
      <c r="AF15694" s="440"/>
      <c r="AG15694" s="440"/>
      <c r="AH15694" s="440"/>
      <c r="AI15694" s="440"/>
      <c r="AJ15694" s="440"/>
    </row>
    <row r="15695" spans="29:36" x14ac:dyDescent="0.25">
      <c r="AC15695" s="440"/>
      <c r="AD15695" s="440"/>
      <c r="AE15695" s="440"/>
      <c r="AF15695" s="440"/>
      <c r="AG15695" s="440"/>
      <c r="AH15695" s="440"/>
      <c r="AI15695" s="440"/>
      <c r="AJ15695" s="440"/>
    </row>
    <row r="15696" spans="29:36" x14ac:dyDescent="0.25">
      <c r="AC15696" s="440"/>
      <c r="AD15696" s="440"/>
      <c r="AE15696" s="440"/>
      <c r="AF15696" s="440"/>
      <c r="AG15696" s="440"/>
      <c r="AH15696" s="440"/>
      <c r="AI15696" s="440"/>
      <c r="AJ15696" s="440"/>
    </row>
    <row r="15697" spans="29:36" x14ac:dyDescent="0.25">
      <c r="AC15697" s="440"/>
      <c r="AD15697" s="440"/>
      <c r="AE15697" s="440"/>
      <c r="AF15697" s="440"/>
      <c r="AG15697" s="440"/>
      <c r="AH15697" s="440"/>
      <c r="AI15697" s="440"/>
      <c r="AJ15697" s="440"/>
    </row>
    <row r="15698" spans="29:36" x14ac:dyDescent="0.25">
      <c r="AC15698" s="440"/>
      <c r="AD15698" s="440"/>
      <c r="AE15698" s="440"/>
      <c r="AF15698" s="440"/>
      <c r="AG15698" s="440"/>
      <c r="AH15698" s="440"/>
      <c r="AI15698" s="440"/>
      <c r="AJ15698" s="440"/>
    </row>
    <row r="15699" spans="29:36" x14ac:dyDescent="0.25">
      <c r="AC15699" s="440"/>
      <c r="AD15699" s="440"/>
      <c r="AE15699" s="440"/>
      <c r="AF15699" s="440"/>
      <c r="AG15699" s="440"/>
      <c r="AH15699" s="440"/>
      <c r="AI15699" s="440"/>
      <c r="AJ15699" s="440"/>
    </row>
    <row r="15700" spans="29:36" x14ac:dyDescent="0.25">
      <c r="AC15700" s="440"/>
      <c r="AD15700" s="440"/>
      <c r="AE15700" s="440"/>
      <c r="AF15700" s="440"/>
      <c r="AG15700" s="440"/>
      <c r="AH15700" s="440"/>
      <c r="AI15700" s="440"/>
      <c r="AJ15700" s="440"/>
    </row>
    <row r="15701" spans="29:36" x14ac:dyDescent="0.25">
      <c r="AC15701" s="440"/>
      <c r="AD15701" s="440"/>
      <c r="AE15701" s="440"/>
      <c r="AF15701" s="440"/>
      <c r="AG15701" s="440"/>
      <c r="AH15701" s="440"/>
      <c r="AI15701" s="440"/>
      <c r="AJ15701" s="440"/>
    </row>
    <row r="15702" spans="29:36" x14ac:dyDescent="0.25">
      <c r="AC15702" s="440"/>
      <c r="AD15702" s="440"/>
      <c r="AE15702" s="440"/>
      <c r="AF15702" s="440"/>
      <c r="AG15702" s="440"/>
      <c r="AH15702" s="440"/>
      <c r="AI15702" s="440"/>
      <c r="AJ15702" s="440"/>
    </row>
    <row r="15703" spans="29:36" x14ac:dyDescent="0.25">
      <c r="AC15703" s="440"/>
      <c r="AD15703" s="440"/>
      <c r="AE15703" s="440"/>
      <c r="AF15703" s="440"/>
      <c r="AG15703" s="440"/>
      <c r="AH15703" s="440"/>
      <c r="AI15703" s="440"/>
      <c r="AJ15703" s="440"/>
    </row>
    <row r="15704" spans="29:36" x14ac:dyDescent="0.25">
      <c r="AC15704" s="440"/>
      <c r="AD15704" s="440"/>
      <c r="AE15704" s="440"/>
      <c r="AF15704" s="440"/>
      <c r="AG15704" s="440"/>
      <c r="AH15704" s="440"/>
      <c r="AI15704" s="440"/>
      <c r="AJ15704" s="440"/>
    </row>
    <row r="15705" spans="29:36" x14ac:dyDescent="0.25">
      <c r="AC15705" s="440"/>
      <c r="AD15705" s="440"/>
      <c r="AE15705" s="440"/>
      <c r="AF15705" s="440"/>
      <c r="AG15705" s="440"/>
      <c r="AH15705" s="440"/>
      <c r="AI15705" s="440"/>
      <c r="AJ15705" s="440"/>
    </row>
    <row r="15706" spans="29:36" x14ac:dyDescent="0.25">
      <c r="AC15706" s="440"/>
      <c r="AD15706" s="440"/>
      <c r="AE15706" s="440"/>
      <c r="AF15706" s="440"/>
      <c r="AG15706" s="440"/>
      <c r="AH15706" s="440"/>
      <c r="AI15706" s="440"/>
      <c r="AJ15706" s="440"/>
    </row>
    <row r="15707" spans="29:36" x14ac:dyDescent="0.25">
      <c r="AC15707" s="440"/>
      <c r="AD15707" s="440"/>
      <c r="AE15707" s="440"/>
      <c r="AF15707" s="440"/>
      <c r="AG15707" s="440"/>
      <c r="AH15707" s="440"/>
      <c r="AI15707" s="440"/>
      <c r="AJ15707" s="440"/>
    </row>
    <row r="15708" spans="29:36" x14ac:dyDescent="0.25">
      <c r="AC15708" s="440"/>
      <c r="AD15708" s="440"/>
      <c r="AE15708" s="440"/>
      <c r="AF15708" s="440"/>
      <c r="AG15708" s="440"/>
      <c r="AH15708" s="440"/>
      <c r="AI15708" s="440"/>
      <c r="AJ15708" s="440"/>
    </row>
    <row r="15709" spans="29:36" x14ac:dyDescent="0.25">
      <c r="AC15709" s="440"/>
      <c r="AD15709" s="440"/>
      <c r="AE15709" s="440"/>
      <c r="AF15709" s="440"/>
      <c r="AG15709" s="440"/>
      <c r="AH15709" s="440"/>
      <c r="AI15709" s="440"/>
      <c r="AJ15709" s="440"/>
    </row>
    <row r="15710" spans="29:36" x14ac:dyDescent="0.25">
      <c r="AC15710" s="440"/>
      <c r="AD15710" s="440"/>
      <c r="AE15710" s="440"/>
      <c r="AF15710" s="440"/>
      <c r="AG15710" s="440"/>
      <c r="AH15710" s="440"/>
      <c r="AI15710" s="440"/>
      <c r="AJ15710" s="440"/>
    </row>
    <row r="15711" spans="29:36" x14ac:dyDescent="0.25">
      <c r="AC15711" s="440"/>
      <c r="AD15711" s="440"/>
      <c r="AE15711" s="440"/>
      <c r="AF15711" s="440"/>
      <c r="AG15711" s="440"/>
      <c r="AH15711" s="440"/>
      <c r="AI15711" s="440"/>
      <c r="AJ15711" s="440"/>
    </row>
    <row r="15712" spans="29:36" x14ac:dyDescent="0.25">
      <c r="AC15712" s="440"/>
      <c r="AD15712" s="440"/>
      <c r="AE15712" s="440"/>
      <c r="AF15712" s="440"/>
      <c r="AG15712" s="440"/>
      <c r="AH15712" s="440"/>
      <c r="AI15712" s="440"/>
      <c r="AJ15712" s="440"/>
    </row>
    <row r="15713" spans="29:36" x14ac:dyDescent="0.25">
      <c r="AC15713" s="440"/>
      <c r="AD15713" s="440"/>
      <c r="AE15713" s="440"/>
      <c r="AF15713" s="440"/>
      <c r="AG15713" s="440"/>
      <c r="AH15713" s="440"/>
      <c r="AI15713" s="440"/>
      <c r="AJ15713" s="440"/>
    </row>
    <row r="15714" spans="29:36" x14ac:dyDescent="0.25">
      <c r="AC15714" s="440"/>
      <c r="AD15714" s="440"/>
      <c r="AE15714" s="440"/>
      <c r="AF15714" s="440"/>
      <c r="AG15714" s="440"/>
      <c r="AH15714" s="440"/>
      <c r="AI15714" s="440"/>
      <c r="AJ15714" s="440"/>
    </row>
    <row r="15715" spans="29:36" x14ac:dyDescent="0.25">
      <c r="AC15715" s="440"/>
      <c r="AD15715" s="440"/>
      <c r="AE15715" s="440"/>
      <c r="AF15715" s="440"/>
      <c r="AG15715" s="440"/>
      <c r="AH15715" s="440"/>
      <c r="AI15715" s="440"/>
      <c r="AJ15715" s="440"/>
    </row>
    <row r="15716" spans="29:36" x14ac:dyDescent="0.25">
      <c r="AC15716" s="440"/>
      <c r="AD15716" s="440"/>
      <c r="AE15716" s="440"/>
      <c r="AF15716" s="440"/>
      <c r="AG15716" s="440"/>
      <c r="AH15716" s="440"/>
      <c r="AI15716" s="440"/>
      <c r="AJ15716" s="440"/>
    </row>
    <row r="15717" spans="29:36" x14ac:dyDescent="0.25">
      <c r="AC15717" s="440"/>
      <c r="AD15717" s="440"/>
      <c r="AE15717" s="440"/>
      <c r="AF15717" s="440"/>
      <c r="AG15717" s="440"/>
      <c r="AH15717" s="440"/>
      <c r="AI15717" s="440"/>
      <c r="AJ15717" s="440"/>
    </row>
    <row r="15718" spans="29:36" x14ac:dyDescent="0.25">
      <c r="AC15718" s="440"/>
      <c r="AD15718" s="440"/>
      <c r="AE15718" s="440"/>
      <c r="AF15718" s="440"/>
      <c r="AG15718" s="440"/>
      <c r="AH15718" s="440"/>
      <c r="AI15718" s="440"/>
      <c r="AJ15718" s="440"/>
    </row>
    <row r="15719" spans="29:36" x14ac:dyDescent="0.25">
      <c r="AC15719" s="440"/>
      <c r="AD15719" s="440"/>
      <c r="AE15719" s="440"/>
      <c r="AF15719" s="440"/>
      <c r="AG15719" s="440"/>
      <c r="AH15719" s="440"/>
      <c r="AI15719" s="440"/>
      <c r="AJ15719" s="440"/>
    </row>
    <row r="15720" spans="29:36" x14ac:dyDescent="0.25">
      <c r="AC15720" s="440"/>
      <c r="AD15720" s="440"/>
      <c r="AE15720" s="440"/>
      <c r="AF15720" s="440"/>
      <c r="AG15720" s="440"/>
      <c r="AH15720" s="440"/>
      <c r="AI15720" s="440"/>
      <c r="AJ15720" s="440"/>
    </row>
    <row r="15721" spans="29:36" x14ac:dyDescent="0.25">
      <c r="AC15721" s="440"/>
      <c r="AD15721" s="440"/>
      <c r="AE15721" s="440"/>
      <c r="AF15721" s="440"/>
      <c r="AG15721" s="440"/>
      <c r="AH15721" s="440"/>
      <c r="AI15721" s="440"/>
      <c r="AJ15721" s="440"/>
    </row>
    <row r="15722" spans="29:36" x14ac:dyDescent="0.25">
      <c r="AC15722" s="440"/>
      <c r="AD15722" s="440"/>
      <c r="AE15722" s="440"/>
      <c r="AF15722" s="440"/>
      <c r="AG15722" s="440"/>
      <c r="AH15722" s="440"/>
      <c r="AI15722" s="440"/>
      <c r="AJ15722" s="440"/>
    </row>
    <row r="15723" spans="29:36" x14ac:dyDescent="0.25">
      <c r="AC15723" s="440"/>
      <c r="AD15723" s="440"/>
      <c r="AE15723" s="440"/>
      <c r="AF15723" s="440"/>
      <c r="AG15723" s="440"/>
      <c r="AH15723" s="440"/>
      <c r="AI15723" s="440"/>
      <c r="AJ15723" s="440"/>
    </row>
    <row r="15724" spans="29:36" x14ac:dyDescent="0.25">
      <c r="AC15724" s="440"/>
      <c r="AD15724" s="440"/>
      <c r="AE15724" s="440"/>
      <c r="AF15724" s="440"/>
      <c r="AG15724" s="440"/>
      <c r="AH15724" s="440"/>
      <c r="AI15724" s="440"/>
      <c r="AJ15724" s="440"/>
    </row>
    <row r="15725" spans="29:36" x14ac:dyDescent="0.25">
      <c r="AC15725" s="440"/>
      <c r="AD15725" s="440"/>
      <c r="AE15725" s="440"/>
      <c r="AF15725" s="440"/>
      <c r="AG15725" s="440"/>
      <c r="AH15725" s="440"/>
      <c r="AI15725" s="440"/>
      <c r="AJ15725" s="440"/>
    </row>
    <row r="15726" spans="29:36" x14ac:dyDescent="0.25">
      <c r="AC15726" s="440"/>
      <c r="AD15726" s="440"/>
      <c r="AE15726" s="440"/>
      <c r="AF15726" s="440"/>
      <c r="AG15726" s="440"/>
      <c r="AH15726" s="440"/>
      <c r="AI15726" s="440"/>
      <c r="AJ15726" s="440"/>
    </row>
    <row r="15727" spans="29:36" x14ac:dyDescent="0.25">
      <c r="AC15727" s="440"/>
      <c r="AD15727" s="440"/>
      <c r="AE15727" s="440"/>
      <c r="AF15727" s="440"/>
      <c r="AG15727" s="440"/>
      <c r="AH15727" s="440"/>
      <c r="AI15727" s="440"/>
      <c r="AJ15727" s="440"/>
    </row>
    <row r="15728" spans="29:36" x14ac:dyDescent="0.25">
      <c r="AC15728" s="440"/>
      <c r="AD15728" s="440"/>
      <c r="AE15728" s="440"/>
      <c r="AF15728" s="440"/>
      <c r="AG15728" s="440"/>
      <c r="AH15728" s="440"/>
      <c r="AI15728" s="440"/>
      <c r="AJ15728" s="440"/>
    </row>
    <row r="15729" spans="29:36" x14ac:dyDescent="0.25">
      <c r="AC15729" s="440"/>
      <c r="AD15729" s="440"/>
      <c r="AE15729" s="440"/>
      <c r="AF15729" s="440"/>
      <c r="AG15729" s="440"/>
      <c r="AH15729" s="440"/>
      <c r="AI15729" s="440"/>
      <c r="AJ15729" s="440"/>
    </row>
    <row r="15730" spans="29:36" x14ac:dyDescent="0.25">
      <c r="AC15730" s="440"/>
      <c r="AD15730" s="440"/>
      <c r="AE15730" s="440"/>
      <c r="AF15730" s="440"/>
      <c r="AG15730" s="440"/>
      <c r="AH15730" s="440"/>
      <c r="AI15730" s="440"/>
      <c r="AJ15730" s="440"/>
    </row>
    <row r="15731" spans="29:36" x14ac:dyDescent="0.25">
      <c r="AC15731" s="440"/>
      <c r="AD15731" s="440"/>
      <c r="AE15731" s="440"/>
      <c r="AF15731" s="440"/>
      <c r="AG15731" s="440"/>
      <c r="AH15731" s="440"/>
      <c r="AI15731" s="440"/>
      <c r="AJ15731" s="440"/>
    </row>
    <row r="15732" spans="29:36" x14ac:dyDescent="0.25">
      <c r="AC15732" s="440"/>
      <c r="AD15732" s="440"/>
      <c r="AE15732" s="440"/>
      <c r="AF15732" s="440"/>
      <c r="AG15732" s="440"/>
      <c r="AH15732" s="440"/>
      <c r="AI15732" s="440"/>
      <c r="AJ15732" s="440"/>
    </row>
    <row r="15733" spans="29:36" x14ac:dyDescent="0.25">
      <c r="AC15733" s="440"/>
      <c r="AD15733" s="440"/>
      <c r="AE15733" s="440"/>
      <c r="AF15733" s="440"/>
      <c r="AG15733" s="440"/>
      <c r="AH15733" s="440"/>
      <c r="AI15733" s="440"/>
      <c r="AJ15733" s="440"/>
    </row>
    <row r="15734" spans="29:36" x14ac:dyDescent="0.25">
      <c r="AC15734" s="440"/>
      <c r="AD15734" s="440"/>
      <c r="AE15734" s="440"/>
      <c r="AF15734" s="440"/>
      <c r="AG15734" s="440"/>
      <c r="AH15734" s="440"/>
      <c r="AI15734" s="440"/>
      <c r="AJ15734" s="440"/>
    </row>
    <row r="15735" spans="29:36" x14ac:dyDescent="0.25">
      <c r="AC15735" s="440"/>
      <c r="AD15735" s="440"/>
      <c r="AE15735" s="440"/>
      <c r="AF15735" s="440"/>
      <c r="AG15735" s="440"/>
      <c r="AH15735" s="440"/>
      <c r="AI15735" s="440"/>
      <c r="AJ15735" s="440"/>
    </row>
    <row r="15736" spans="29:36" x14ac:dyDescent="0.25">
      <c r="AC15736" s="440"/>
      <c r="AD15736" s="440"/>
      <c r="AE15736" s="440"/>
      <c r="AF15736" s="440"/>
      <c r="AG15736" s="440"/>
      <c r="AH15736" s="440"/>
      <c r="AI15736" s="440"/>
      <c r="AJ15736" s="440"/>
    </row>
    <row r="15737" spans="29:36" x14ac:dyDescent="0.25">
      <c r="AC15737" s="440"/>
      <c r="AD15737" s="440"/>
      <c r="AE15737" s="440"/>
      <c r="AF15737" s="440"/>
      <c r="AG15737" s="440"/>
      <c r="AH15737" s="440"/>
      <c r="AI15737" s="440"/>
      <c r="AJ15737" s="440"/>
    </row>
    <row r="15738" spans="29:36" x14ac:dyDescent="0.25">
      <c r="AC15738" s="440"/>
      <c r="AD15738" s="440"/>
      <c r="AE15738" s="440"/>
      <c r="AF15738" s="440"/>
      <c r="AG15738" s="440"/>
      <c r="AH15738" s="440"/>
      <c r="AI15738" s="440"/>
      <c r="AJ15738" s="440"/>
    </row>
    <row r="15739" spans="29:36" x14ac:dyDescent="0.25">
      <c r="AC15739" s="440"/>
      <c r="AD15739" s="440"/>
      <c r="AE15739" s="440"/>
      <c r="AF15739" s="440"/>
      <c r="AG15739" s="440"/>
      <c r="AH15739" s="440"/>
      <c r="AI15739" s="440"/>
      <c r="AJ15739" s="440"/>
    </row>
    <row r="15740" spans="29:36" x14ac:dyDescent="0.25">
      <c r="AC15740" s="440"/>
      <c r="AD15740" s="440"/>
      <c r="AE15740" s="440"/>
      <c r="AF15740" s="440"/>
      <c r="AG15740" s="440"/>
      <c r="AH15740" s="440"/>
      <c r="AI15740" s="440"/>
      <c r="AJ15740" s="440"/>
    </row>
    <row r="15741" spans="29:36" x14ac:dyDescent="0.25">
      <c r="AC15741" s="440"/>
      <c r="AD15741" s="440"/>
      <c r="AE15741" s="440"/>
      <c r="AF15741" s="440"/>
      <c r="AG15741" s="440"/>
      <c r="AH15741" s="440"/>
      <c r="AI15741" s="440"/>
      <c r="AJ15741" s="440"/>
    </row>
    <row r="15742" spans="29:36" x14ac:dyDescent="0.25">
      <c r="AC15742" s="440"/>
      <c r="AD15742" s="440"/>
      <c r="AE15742" s="440"/>
      <c r="AF15742" s="440"/>
      <c r="AG15742" s="440"/>
      <c r="AH15742" s="440"/>
      <c r="AI15742" s="440"/>
      <c r="AJ15742" s="440"/>
    </row>
    <row r="15743" spans="29:36" x14ac:dyDescent="0.25">
      <c r="AC15743" s="440"/>
      <c r="AD15743" s="440"/>
      <c r="AE15743" s="440"/>
      <c r="AF15743" s="440"/>
      <c r="AG15743" s="440"/>
      <c r="AH15743" s="440"/>
      <c r="AI15743" s="440"/>
      <c r="AJ15743" s="440"/>
    </row>
    <row r="15744" spans="29:36" x14ac:dyDescent="0.25">
      <c r="AC15744" s="440"/>
      <c r="AD15744" s="440"/>
      <c r="AE15744" s="440"/>
      <c r="AF15744" s="440"/>
      <c r="AG15744" s="440"/>
      <c r="AH15744" s="440"/>
      <c r="AI15744" s="440"/>
      <c r="AJ15744" s="440"/>
    </row>
    <row r="15745" spans="29:36" x14ac:dyDescent="0.25">
      <c r="AC15745" s="440"/>
      <c r="AD15745" s="440"/>
      <c r="AE15745" s="440"/>
      <c r="AF15745" s="440"/>
      <c r="AG15745" s="440"/>
      <c r="AH15745" s="440"/>
      <c r="AI15745" s="440"/>
      <c r="AJ15745" s="440"/>
    </row>
    <row r="15746" spans="29:36" x14ac:dyDescent="0.25">
      <c r="AC15746" s="440"/>
      <c r="AD15746" s="440"/>
      <c r="AE15746" s="440"/>
      <c r="AF15746" s="440"/>
      <c r="AG15746" s="440"/>
      <c r="AH15746" s="440"/>
      <c r="AI15746" s="440"/>
      <c r="AJ15746" s="440"/>
    </row>
    <row r="15747" spans="29:36" x14ac:dyDescent="0.25">
      <c r="AC15747" s="440"/>
      <c r="AD15747" s="440"/>
      <c r="AE15747" s="440"/>
      <c r="AF15747" s="440"/>
      <c r="AG15747" s="440"/>
      <c r="AH15747" s="440"/>
      <c r="AI15747" s="440"/>
      <c r="AJ15747" s="440"/>
    </row>
    <row r="15748" spans="29:36" x14ac:dyDescent="0.25">
      <c r="AC15748" s="440"/>
      <c r="AD15748" s="440"/>
      <c r="AE15748" s="440"/>
      <c r="AF15748" s="440"/>
      <c r="AG15748" s="440"/>
      <c r="AH15748" s="440"/>
      <c r="AI15748" s="440"/>
      <c r="AJ15748" s="440"/>
    </row>
    <row r="15749" spans="29:36" x14ac:dyDescent="0.25">
      <c r="AC15749" s="440"/>
      <c r="AD15749" s="440"/>
      <c r="AE15749" s="440"/>
      <c r="AF15749" s="440"/>
      <c r="AG15749" s="440"/>
      <c r="AH15749" s="440"/>
      <c r="AI15749" s="440"/>
      <c r="AJ15749" s="440"/>
    </row>
    <row r="15750" spans="29:36" x14ac:dyDescent="0.25">
      <c r="AC15750" s="440"/>
      <c r="AD15750" s="440"/>
      <c r="AE15750" s="440"/>
      <c r="AF15750" s="440"/>
      <c r="AG15750" s="440"/>
      <c r="AH15750" s="440"/>
      <c r="AI15750" s="440"/>
      <c r="AJ15750" s="440"/>
    </row>
    <row r="15751" spans="29:36" x14ac:dyDescent="0.25">
      <c r="AC15751" s="440"/>
      <c r="AD15751" s="440"/>
      <c r="AE15751" s="440"/>
      <c r="AF15751" s="440"/>
      <c r="AG15751" s="440"/>
      <c r="AH15751" s="440"/>
      <c r="AI15751" s="440"/>
      <c r="AJ15751" s="440"/>
    </row>
    <row r="15752" spans="29:36" x14ac:dyDescent="0.25">
      <c r="AC15752" s="440"/>
      <c r="AD15752" s="440"/>
      <c r="AE15752" s="440"/>
      <c r="AF15752" s="440"/>
      <c r="AG15752" s="440"/>
      <c r="AH15752" s="440"/>
      <c r="AI15752" s="440"/>
      <c r="AJ15752" s="440"/>
    </row>
    <row r="15753" spans="29:36" x14ac:dyDescent="0.25">
      <c r="AC15753" s="440"/>
      <c r="AD15753" s="440"/>
      <c r="AE15753" s="440"/>
      <c r="AF15753" s="440"/>
      <c r="AG15753" s="440"/>
      <c r="AH15753" s="440"/>
      <c r="AI15753" s="440"/>
      <c r="AJ15753" s="440"/>
    </row>
    <row r="15754" spans="29:36" x14ac:dyDescent="0.25">
      <c r="AC15754" s="440"/>
      <c r="AD15754" s="440"/>
      <c r="AE15754" s="440"/>
      <c r="AF15754" s="440"/>
      <c r="AG15754" s="440"/>
      <c r="AH15754" s="440"/>
      <c r="AI15754" s="440"/>
      <c r="AJ15754" s="440"/>
    </row>
    <row r="15755" spans="29:36" x14ac:dyDescent="0.25">
      <c r="AC15755" s="440"/>
      <c r="AD15755" s="440"/>
      <c r="AE15755" s="440"/>
      <c r="AF15755" s="440"/>
      <c r="AG15755" s="440"/>
      <c r="AH15755" s="440"/>
      <c r="AI15755" s="440"/>
      <c r="AJ15755" s="440"/>
    </row>
    <row r="15756" spans="29:36" x14ac:dyDescent="0.25">
      <c r="AC15756" s="440"/>
      <c r="AD15756" s="440"/>
      <c r="AE15756" s="440"/>
      <c r="AF15756" s="440"/>
      <c r="AG15756" s="440"/>
      <c r="AH15756" s="440"/>
      <c r="AI15756" s="440"/>
      <c r="AJ15756" s="440"/>
    </row>
    <row r="15757" spans="29:36" x14ac:dyDescent="0.25">
      <c r="AC15757" s="440"/>
      <c r="AD15757" s="440"/>
      <c r="AE15757" s="440"/>
      <c r="AF15757" s="440"/>
      <c r="AG15757" s="440"/>
      <c r="AH15757" s="440"/>
      <c r="AI15757" s="440"/>
      <c r="AJ15757" s="440"/>
    </row>
    <row r="15758" spans="29:36" x14ac:dyDescent="0.25">
      <c r="AC15758" s="440"/>
      <c r="AD15758" s="440"/>
      <c r="AE15758" s="440"/>
      <c r="AF15758" s="440"/>
      <c r="AG15758" s="440"/>
      <c r="AH15758" s="440"/>
      <c r="AI15758" s="440"/>
      <c r="AJ15758" s="440"/>
    </row>
    <row r="15759" spans="29:36" x14ac:dyDescent="0.25">
      <c r="AC15759" s="440"/>
      <c r="AD15759" s="440"/>
      <c r="AE15759" s="440"/>
      <c r="AF15759" s="440"/>
      <c r="AG15759" s="440"/>
      <c r="AH15759" s="440"/>
      <c r="AI15759" s="440"/>
      <c r="AJ15759" s="440"/>
    </row>
    <row r="15760" spans="29:36" x14ac:dyDescent="0.25">
      <c r="AC15760" s="440"/>
      <c r="AD15760" s="440"/>
      <c r="AE15760" s="440"/>
      <c r="AF15760" s="440"/>
      <c r="AG15760" s="440"/>
      <c r="AH15760" s="440"/>
      <c r="AI15760" s="440"/>
      <c r="AJ15760" s="440"/>
    </row>
    <row r="15761" spans="29:36" x14ac:dyDescent="0.25">
      <c r="AC15761" s="440"/>
      <c r="AD15761" s="440"/>
      <c r="AE15761" s="440"/>
      <c r="AF15761" s="440"/>
      <c r="AG15761" s="440"/>
      <c r="AH15761" s="440"/>
      <c r="AI15761" s="440"/>
      <c r="AJ15761" s="440"/>
    </row>
    <row r="15762" spans="29:36" x14ac:dyDescent="0.25">
      <c r="AC15762" s="440"/>
      <c r="AD15762" s="440"/>
      <c r="AE15762" s="440"/>
      <c r="AF15762" s="440"/>
      <c r="AG15762" s="440"/>
      <c r="AH15762" s="440"/>
      <c r="AI15762" s="440"/>
      <c r="AJ15762" s="440"/>
    </row>
    <row r="15763" spans="29:36" x14ac:dyDescent="0.25">
      <c r="AC15763" s="440"/>
      <c r="AD15763" s="440"/>
      <c r="AE15763" s="440"/>
      <c r="AF15763" s="440"/>
      <c r="AG15763" s="440"/>
      <c r="AH15763" s="440"/>
      <c r="AI15763" s="440"/>
      <c r="AJ15763" s="440"/>
    </row>
    <row r="15764" spans="29:36" x14ac:dyDescent="0.25">
      <c r="AC15764" s="440"/>
      <c r="AD15764" s="440"/>
      <c r="AE15764" s="440"/>
      <c r="AF15764" s="440"/>
      <c r="AG15764" s="440"/>
      <c r="AH15764" s="440"/>
      <c r="AI15764" s="440"/>
      <c r="AJ15764" s="440"/>
    </row>
    <row r="15765" spans="29:36" x14ac:dyDescent="0.25">
      <c r="AC15765" s="440"/>
      <c r="AD15765" s="440"/>
      <c r="AE15765" s="440"/>
      <c r="AF15765" s="440"/>
      <c r="AG15765" s="440"/>
      <c r="AH15765" s="440"/>
      <c r="AI15765" s="440"/>
      <c r="AJ15765" s="440"/>
    </row>
    <row r="15766" spans="29:36" x14ac:dyDescent="0.25">
      <c r="AC15766" s="440"/>
      <c r="AD15766" s="440"/>
      <c r="AE15766" s="440"/>
      <c r="AF15766" s="440"/>
      <c r="AG15766" s="440"/>
      <c r="AH15766" s="440"/>
      <c r="AI15766" s="440"/>
      <c r="AJ15766" s="440"/>
    </row>
    <row r="15767" spans="29:36" x14ac:dyDescent="0.25">
      <c r="AC15767" s="440"/>
      <c r="AD15767" s="440"/>
      <c r="AE15767" s="440"/>
      <c r="AF15767" s="440"/>
      <c r="AG15767" s="440"/>
      <c r="AH15767" s="440"/>
      <c r="AI15767" s="440"/>
      <c r="AJ15767" s="440"/>
    </row>
    <row r="15768" spans="29:36" x14ac:dyDescent="0.25">
      <c r="AC15768" s="440"/>
      <c r="AD15768" s="440"/>
      <c r="AE15768" s="440"/>
      <c r="AF15768" s="440"/>
      <c r="AG15768" s="440"/>
      <c r="AH15768" s="440"/>
      <c r="AI15768" s="440"/>
      <c r="AJ15768" s="440"/>
    </row>
    <row r="15769" spans="29:36" x14ac:dyDescent="0.25">
      <c r="AC15769" s="440"/>
      <c r="AD15769" s="440"/>
      <c r="AE15769" s="440"/>
      <c r="AF15769" s="440"/>
      <c r="AG15769" s="440"/>
      <c r="AH15769" s="440"/>
      <c r="AI15769" s="440"/>
      <c r="AJ15769" s="440"/>
    </row>
    <row r="15770" spans="29:36" x14ac:dyDescent="0.25">
      <c r="AC15770" s="440"/>
      <c r="AD15770" s="440"/>
      <c r="AE15770" s="440"/>
      <c r="AF15770" s="440"/>
      <c r="AG15770" s="440"/>
      <c r="AH15770" s="440"/>
      <c r="AI15770" s="440"/>
      <c r="AJ15770" s="440"/>
    </row>
    <row r="15771" spans="29:36" x14ac:dyDescent="0.25">
      <c r="AC15771" s="440"/>
      <c r="AD15771" s="440"/>
      <c r="AE15771" s="440"/>
      <c r="AF15771" s="440"/>
      <c r="AG15771" s="440"/>
      <c r="AH15771" s="440"/>
      <c r="AI15771" s="440"/>
      <c r="AJ15771" s="440"/>
    </row>
    <row r="15772" spans="29:36" x14ac:dyDescent="0.25">
      <c r="AC15772" s="440"/>
      <c r="AD15772" s="440"/>
      <c r="AE15772" s="440"/>
      <c r="AF15772" s="440"/>
      <c r="AG15772" s="440"/>
      <c r="AH15772" s="440"/>
      <c r="AI15772" s="440"/>
      <c r="AJ15772" s="440"/>
    </row>
    <row r="15773" spans="29:36" x14ac:dyDescent="0.25">
      <c r="AC15773" s="440"/>
      <c r="AD15773" s="440"/>
      <c r="AE15773" s="440"/>
      <c r="AF15773" s="440"/>
      <c r="AG15773" s="440"/>
      <c r="AH15773" s="440"/>
      <c r="AI15773" s="440"/>
      <c r="AJ15773" s="440"/>
    </row>
    <row r="15774" spans="29:36" x14ac:dyDescent="0.25">
      <c r="AC15774" s="440"/>
      <c r="AD15774" s="440"/>
      <c r="AE15774" s="440"/>
      <c r="AF15774" s="440"/>
      <c r="AG15774" s="440"/>
      <c r="AH15774" s="440"/>
      <c r="AI15774" s="440"/>
      <c r="AJ15774" s="440"/>
    </row>
    <row r="15775" spans="29:36" x14ac:dyDescent="0.25">
      <c r="AC15775" s="440"/>
      <c r="AD15775" s="440"/>
      <c r="AE15775" s="440"/>
      <c r="AF15775" s="440"/>
      <c r="AG15775" s="440"/>
      <c r="AH15775" s="440"/>
      <c r="AI15775" s="440"/>
      <c r="AJ15775" s="440"/>
    </row>
    <row r="15776" spans="29:36" x14ac:dyDescent="0.25">
      <c r="AC15776" s="440"/>
      <c r="AD15776" s="440"/>
      <c r="AE15776" s="440"/>
      <c r="AF15776" s="440"/>
      <c r="AG15776" s="440"/>
      <c r="AH15776" s="440"/>
      <c r="AI15776" s="440"/>
      <c r="AJ15776" s="440"/>
    </row>
    <row r="15777" spans="29:36" x14ac:dyDescent="0.25">
      <c r="AC15777" s="440"/>
      <c r="AD15777" s="440"/>
      <c r="AE15777" s="440"/>
      <c r="AF15777" s="440"/>
      <c r="AG15777" s="440"/>
      <c r="AH15777" s="440"/>
      <c r="AI15777" s="440"/>
      <c r="AJ15777" s="440"/>
    </row>
    <row r="15778" spans="29:36" x14ac:dyDescent="0.25">
      <c r="AC15778" s="440"/>
      <c r="AD15778" s="440"/>
      <c r="AE15778" s="440"/>
      <c r="AF15778" s="440"/>
      <c r="AG15778" s="440"/>
      <c r="AH15778" s="440"/>
      <c r="AI15778" s="440"/>
      <c r="AJ15778" s="440"/>
    </row>
    <row r="15779" spans="29:36" x14ac:dyDescent="0.25">
      <c r="AC15779" s="440"/>
      <c r="AD15779" s="440"/>
      <c r="AE15779" s="440"/>
      <c r="AF15779" s="440"/>
      <c r="AG15779" s="440"/>
      <c r="AH15779" s="440"/>
      <c r="AI15779" s="440"/>
      <c r="AJ15779" s="440"/>
    </row>
    <row r="15780" spans="29:36" x14ac:dyDescent="0.25">
      <c r="AC15780" s="440"/>
      <c r="AD15780" s="440"/>
      <c r="AE15780" s="440"/>
      <c r="AF15780" s="440"/>
      <c r="AG15780" s="440"/>
      <c r="AH15780" s="440"/>
      <c r="AI15780" s="440"/>
      <c r="AJ15780" s="440"/>
    </row>
    <row r="15781" spans="29:36" x14ac:dyDescent="0.25">
      <c r="AC15781" s="440"/>
      <c r="AD15781" s="440"/>
      <c r="AE15781" s="440"/>
      <c r="AF15781" s="440"/>
      <c r="AG15781" s="440"/>
      <c r="AH15781" s="440"/>
      <c r="AI15781" s="440"/>
      <c r="AJ15781" s="440"/>
    </row>
    <row r="15782" spans="29:36" x14ac:dyDescent="0.25">
      <c r="AC15782" s="440"/>
      <c r="AD15782" s="440"/>
      <c r="AE15782" s="440"/>
      <c r="AF15782" s="440"/>
      <c r="AG15782" s="440"/>
      <c r="AH15782" s="440"/>
      <c r="AI15782" s="440"/>
      <c r="AJ15782" s="440"/>
    </row>
    <row r="15783" spans="29:36" x14ac:dyDescent="0.25">
      <c r="AC15783" s="440"/>
      <c r="AD15783" s="440"/>
      <c r="AE15783" s="440"/>
      <c r="AF15783" s="440"/>
      <c r="AG15783" s="440"/>
      <c r="AH15783" s="440"/>
      <c r="AI15783" s="440"/>
      <c r="AJ15783" s="440"/>
    </row>
    <row r="15784" spans="29:36" x14ac:dyDescent="0.25">
      <c r="AC15784" s="440"/>
      <c r="AD15784" s="440"/>
      <c r="AE15784" s="440"/>
      <c r="AF15784" s="440"/>
      <c r="AG15784" s="440"/>
      <c r="AH15784" s="440"/>
      <c r="AI15784" s="440"/>
      <c r="AJ15784" s="440"/>
    </row>
    <row r="15785" spans="29:36" x14ac:dyDescent="0.25">
      <c r="AC15785" s="440"/>
      <c r="AD15785" s="440"/>
      <c r="AE15785" s="440"/>
      <c r="AF15785" s="440"/>
      <c r="AG15785" s="440"/>
      <c r="AH15785" s="440"/>
      <c r="AI15785" s="440"/>
      <c r="AJ15785" s="440"/>
    </row>
    <row r="15786" spans="29:36" x14ac:dyDescent="0.25">
      <c r="AC15786" s="440"/>
      <c r="AD15786" s="440"/>
      <c r="AE15786" s="440"/>
      <c r="AF15786" s="440"/>
      <c r="AG15786" s="440"/>
      <c r="AH15786" s="440"/>
      <c r="AI15786" s="440"/>
      <c r="AJ15786" s="440"/>
    </row>
    <row r="15787" spans="29:36" x14ac:dyDescent="0.25">
      <c r="AC15787" s="440"/>
      <c r="AD15787" s="440"/>
      <c r="AE15787" s="440"/>
      <c r="AF15787" s="440"/>
      <c r="AG15787" s="440"/>
      <c r="AH15787" s="440"/>
      <c r="AI15787" s="440"/>
      <c r="AJ15787" s="440"/>
    </row>
    <row r="15788" spans="29:36" x14ac:dyDescent="0.25">
      <c r="AC15788" s="440"/>
      <c r="AD15788" s="440"/>
      <c r="AE15788" s="440"/>
      <c r="AF15788" s="440"/>
      <c r="AG15788" s="440"/>
      <c r="AH15788" s="440"/>
      <c r="AI15788" s="440"/>
      <c r="AJ15788" s="440"/>
    </row>
    <row r="15789" spans="29:36" x14ac:dyDescent="0.25">
      <c r="AC15789" s="440"/>
      <c r="AD15789" s="440"/>
      <c r="AE15789" s="440"/>
      <c r="AF15789" s="440"/>
      <c r="AG15789" s="440"/>
      <c r="AH15789" s="440"/>
      <c r="AI15789" s="440"/>
      <c r="AJ15789" s="440"/>
    </row>
    <row r="15790" spans="29:36" x14ac:dyDescent="0.25">
      <c r="AC15790" s="440"/>
      <c r="AD15790" s="440"/>
      <c r="AE15790" s="440"/>
      <c r="AF15790" s="440"/>
      <c r="AG15790" s="440"/>
      <c r="AH15790" s="440"/>
      <c r="AI15790" s="440"/>
      <c r="AJ15790" s="440"/>
    </row>
    <row r="15791" spans="29:36" x14ac:dyDescent="0.25">
      <c r="AC15791" s="440"/>
      <c r="AD15791" s="440"/>
      <c r="AE15791" s="440"/>
      <c r="AF15791" s="440"/>
      <c r="AG15791" s="440"/>
      <c r="AH15791" s="440"/>
      <c r="AI15791" s="440"/>
      <c r="AJ15791" s="440"/>
    </row>
    <row r="15792" spans="29:36" x14ac:dyDescent="0.25">
      <c r="AC15792" s="440"/>
      <c r="AD15792" s="440"/>
      <c r="AE15792" s="440"/>
      <c r="AF15792" s="440"/>
      <c r="AG15792" s="440"/>
      <c r="AH15792" s="440"/>
      <c r="AI15792" s="440"/>
      <c r="AJ15792" s="440"/>
    </row>
    <row r="15793" spans="29:36" x14ac:dyDescent="0.25">
      <c r="AC15793" s="440"/>
      <c r="AD15793" s="440"/>
      <c r="AE15793" s="440"/>
      <c r="AF15793" s="440"/>
      <c r="AG15793" s="440"/>
      <c r="AH15793" s="440"/>
      <c r="AI15793" s="440"/>
      <c r="AJ15793" s="440"/>
    </row>
    <row r="15794" spans="29:36" x14ac:dyDescent="0.25">
      <c r="AC15794" s="440"/>
      <c r="AD15794" s="440"/>
      <c r="AE15794" s="440"/>
      <c r="AF15794" s="440"/>
      <c r="AG15794" s="440"/>
      <c r="AH15794" s="440"/>
      <c r="AI15794" s="440"/>
      <c r="AJ15794" s="440"/>
    </row>
    <row r="15795" spans="29:36" x14ac:dyDescent="0.25">
      <c r="AC15795" s="440"/>
      <c r="AD15795" s="440"/>
      <c r="AE15795" s="440"/>
      <c r="AF15795" s="440"/>
      <c r="AG15795" s="440"/>
      <c r="AH15795" s="440"/>
      <c r="AI15795" s="440"/>
      <c r="AJ15795" s="440"/>
    </row>
    <row r="15796" spans="29:36" x14ac:dyDescent="0.25">
      <c r="AC15796" s="440"/>
      <c r="AD15796" s="440"/>
      <c r="AE15796" s="440"/>
      <c r="AF15796" s="440"/>
      <c r="AG15796" s="440"/>
      <c r="AH15796" s="440"/>
      <c r="AI15796" s="440"/>
      <c r="AJ15796" s="440"/>
    </row>
    <row r="15797" spans="29:36" x14ac:dyDescent="0.25">
      <c r="AC15797" s="440"/>
      <c r="AD15797" s="440"/>
      <c r="AE15797" s="440"/>
      <c r="AF15797" s="440"/>
      <c r="AG15797" s="440"/>
      <c r="AH15797" s="440"/>
      <c r="AI15797" s="440"/>
      <c r="AJ15797" s="440"/>
    </row>
    <row r="15798" spans="29:36" x14ac:dyDescent="0.25">
      <c r="AC15798" s="440"/>
      <c r="AD15798" s="440"/>
      <c r="AE15798" s="440"/>
      <c r="AF15798" s="440"/>
      <c r="AG15798" s="440"/>
      <c r="AH15798" s="440"/>
      <c r="AI15798" s="440"/>
      <c r="AJ15798" s="440"/>
    </row>
    <row r="15799" spans="29:36" x14ac:dyDescent="0.25">
      <c r="AC15799" s="440"/>
      <c r="AD15799" s="440"/>
      <c r="AE15799" s="440"/>
      <c r="AF15799" s="440"/>
      <c r="AG15799" s="440"/>
      <c r="AH15799" s="440"/>
      <c r="AI15799" s="440"/>
      <c r="AJ15799" s="440"/>
    </row>
    <row r="15800" spans="29:36" x14ac:dyDescent="0.25">
      <c r="AC15800" s="440"/>
      <c r="AD15800" s="440"/>
      <c r="AE15800" s="440"/>
      <c r="AF15800" s="440"/>
      <c r="AG15800" s="440"/>
      <c r="AH15800" s="440"/>
      <c r="AI15800" s="440"/>
      <c r="AJ15800" s="440"/>
    </row>
    <row r="15801" spans="29:36" x14ac:dyDescent="0.25">
      <c r="AC15801" s="440"/>
      <c r="AD15801" s="440"/>
      <c r="AE15801" s="440"/>
      <c r="AF15801" s="440"/>
      <c r="AG15801" s="440"/>
      <c r="AH15801" s="440"/>
      <c r="AI15801" s="440"/>
      <c r="AJ15801" s="440"/>
    </row>
    <row r="15802" spans="29:36" x14ac:dyDescent="0.25">
      <c r="AC15802" s="440"/>
      <c r="AD15802" s="440"/>
      <c r="AE15802" s="440"/>
      <c r="AF15802" s="440"/>
      <c r="AG15802" s="440"/>
      <c r="AH15802" s="440"/>
      <c r="AI15802" s="440"/>
      <c r="AJ15802" s="440"/>
    </row>
    <row r="15803" spans="29:36" x14ac:dyDescent="0.25">
      <c r="AC15803" s="440"/>
      <c r="AD15803" s="440"/>
      <c r="AE15803" s="440"/>
      <c r="AF15803" s="440"/>
      <c r="AG15803" s="440"/>
      <c r="AH15803" s="440"/>
      <c r="AI15803" s="440"/>
      <c r="AJ15803" s="440"/>
    </row>
    <row r="15804" spans="29:36" x14ac:dyDescent="0.25">
      <c r="AC15804" s="440"/>
      <c r="AD15804" s="440"/>
      <c r="AE15804" s="440"/>
      <c r="AF15804" s="440"/>
      <c r="AG15804" s="440"/>
      <c r="AH15804" s="440"/>
      <c r="AI15804" s="440"/>
      <c r="AJ15804" s="440"/>
    </row>
    <row r="15805" spans="29:36" x14ac:dyDescent="0.25">
      <c r="AC15805" s="440"/>
      <c r="AD15805" s="440"/>
      <c r="AE15805" s="440"/>
      <c r="AF15805" s="440"/>
      <c r="AG15805" s="440"/>
      <c r="AH15805" s="440"/>
      <c r="AI15805" s="440"/>
      <c r="AJ15805" s="440"/>
    </row>
    <row r="15806" spans="29:36" x14ac:dyDescent="0.25">
      <c r="AC15806" s="440"/>
      <c r="AD15806" s="440"/>
      <c r="AE15806" s="440"/>
      <c r="AF15806" s="440"/>
      <c r="AG15806" s="440"/>
      <c r="AH15806" s="440"/>
      <c r="AI15806" s="440"/>
      <c r="AJ15806" s="440"/>
    </row>
    <row r="15807" spans="29:36" x14ac:dyDescent="0.25">
      <c r="AC15807" s="440"/>
      <c r="AD15807" s="440"/>
      <c r="AE15807" s="440"/>
      <c r="AF15807" s="440"/>
      <c r="AG15807" s="440"/>
      <c r="AH15807" s="440"/>
      <c r="AI15807" s="440"/>
      <c r="AJ15807" s="440"/>
    </row>
    <row r="15808" spans="29:36" x14ac:dyDescent="0.25">
      <c r="AC15808" s="440"/>
      <c r="AD15808" s="440"/>
      <c r="AE15808" s="440"/>
      <c r="AF15808" s="440"/>
      <c r="AG15808" s="440"/>
      <c r="AH15808" s="440"/>
      <c r="AI15808" s="440"/>
      <c r="AJ15808" s="440"/>
    </row>
    <row r="15809" spans="29:36" x14ac:dyDescent="0.25">
      <c r="AC15809" s="440"/>
      <c r="AD15809" s="440"/>
      <c r="AE15809" s="440"/>
      <c r="AF15809" s="440"/>
      <c r="AG15809" s="440"/>
      <c r="AH15809" s="440"/>
      <c r="AI15809" s="440"/>
      <c r="AJ15809" s="440"/>
    </row>
    <row r="15810" spans="29:36" x14ac:dyDescent="0.25">
      <c r="AC15810" s="440"/>
      <c r="AD15810" s="440"/>
      <c r="AE15810" s="440"/>
      <c r="AF15810" s="440"/>
      <c r="AG15810" s="440"/>
      <c r="AH15810" s="440"/>
      <c r="AI15810" s="440"/>
      <c r="AJ15810" s="440"/>
    </row>
    <row r="15811" spans="29:36" x14ac:dyDescent="0.25">
      <c r="AC15811" s="440"/>
      <c r="AD15811" s="440"/>
      <c r="AE15811" s="440"/>
      <c r="AF15811" s="440"/>
      <c r="AG15811" s="440"/>
      <c r="AH15811" s="440"/>
      <c r="AI15811" s="440"/>
      <c r="AJ15811" s="440"/>
    </row>
    <row r="15812" spans="29:36" x14ac:dyDescent="0.25">
      <c r="AC15812" s="440"/>
      <c r="AD15812" s="440"/>
      <c r="AE15812" s="440"/>
      <c r="AF15812" s="440"/>
      <c r="AG15812" s="440"/>
      <c r="AH15812" s="440"/>
      <c r="AI15812" s="440"/>
      <c r="AJ15812" s="440"/>
    </row>
    <row r="15813" spans="29:36" x14ac:dyDescent="0.25">
      <c r="AC15813" s="440"/>
      <c r="AD15813" s="440"/>
      <c r="AE15813" s="440"/>
      <c r="AF15813" s="440"/>
      <c r="AG15813" s="440"/>
      <c r="AH15813" s="440"/>
      <c r="AI15813" s="440"/>
      <c r="AJ15813" s="440"/>
    </row>
    <row r="15814" spans="29:36" x14ac:dyDescent="0.25">
      <c r="AC15814" s="440"/>
      <c r="AD15814" s="440"/>
      <c r="AE15814" s="440"/>
      <c r="AF15814" s="440"/>
      <c r="AG15814" s="440"/>
      <c r="AH15814" s="440"/>
      <c r="AI15814" s="440"/>
      <c r="AJ15814" s="440"/>
    </row>
    <row r="15815" spans="29:36" x14ac:dyDescent="0.25">
      <c r="AC15815" s="440"/>
      <c r="AD15815" s="440"/>
      <c r="AE15815" s="440"/>
      <c r="AF15815" s="440"/>
      <c r="AG15815" s="440"/>
      <c r="AH15815" s="440"/>
      <c r="AI15815" s="440"/>
      <c r="AJ15815" s="440"/>
    </row>
    <row r="15816" spans="29:36" x14ac:dyDescent="0.25">
      <c r="AC15816" s="440"/>
      <c r="AD15816" s="440"/>
      <c r="AE15816" s="440"/>
      <c r="AF15816" s="440"/>
      <c r="AG15816" s="440"/>
      <c r="AH15816" s="440"/>
      <c r="AI15816" s="440"/>
      <c r="AJ15816" s="440"/>
    </row>
    <row r="15817" spans="29:36" x14ac:dyDescent="0.25">
      <c r="AC15817" s="440"/>
      <c r="AD15817" s="440"/>
      <c r="AE15817" s="440"/>
      <c r="AF15817" s="440"/>
      <c r="AG15817" s="440"/>
      <c r="AH15817" s="440"/>
      <c r="AI15817" s="440"/>
      <c r="AJ15817" s="440"/>
    </row>
    <row r="15818" spans="29:36" x14ac:dyDescent="0.25">
      <c r="AC15818" s="440"/>
      <c r="AD15818" s="440"/>
      <c r="AE15818" s="440"/>
      <c r="AF15818" s="440"/>
      <c r="AG15818" s="440"/>
      <c r="AH15818" s="440"/>
      <c r="AI15818" s="440"/>
      <c r="AJ15818" s="440"/>
    </row>
    <row r="15819" spans="29:36" x14ac:dyDescent="0.25">
      <c r="AC15819" s="440"/>
      <c r="AD15819" s="440"/>
      <c r="AE15819" s="440"/>
      <c r="AF15819" s="440"/>
      <c r="AG15819" s="440"/>
      <c r="AH15819" s="440"/>
      <c r="AI15819" s="440"/>
      <c r="AJ15819" s="440"/>
    </row>
    <row r="15820" spans="29:36" x14ac:dyDescent="0.25">
      <c r="AC15820" s="440"/>
      <c r="AD15820" s="440"/>
      <c r="AE15820" s="440"/>
      <c r="AF15820" s="440"/>
      <c r="AG15820" s="440"/>
      <c r="AH15820" s="440"/>
      <c r="AI15820" s="440"/>
      <c r="AJ15820" s="440"/>
    </row>
    <row r="15821" spans="29:36" x14ac:dyDescent="0.25">
      <c r="AC15821" s="440"/>
      <c r="AD15821" s="440"/>
      <c r="AE15821" s="440"/>
      <c r="AF15821" s="440"/>
      <c r="AG15821" s="440"/>
      <c r="AH15821" s="440"/>
      <c r="AI15821" s="440"/>
      <c r="AJ15821" s="440"/>
    </row>
    <row r="15822" spans="29:36" x14ac:dyDescent="0.25">
      <c r="AC15822" s="440"/>
      <c r="AD15822" s="440"/>
      <c r="AE15822" s="440"/>
      <c r="AF15822" s="440"/>
      <c r="AG15822" s="440"/>
      <c r="AH15822" s="440"/>
      <c r="AI15822" s="440"/>
      <c r="AJ15822" s="440"/>
    </row>
    <row r="15823" spans="29:36" x14ac:dyDescent="0.25">
      <c r="AC15823" s="440"/>
      <c r="AD15823" s="440"/>
      <c r="AE15823" s="440"/>
      <c r="AF15823" s="440"/>
      <c r="AG15823" s="440"/>
      <c r="AH15823" s="440"/>
      <c r="AI15823" s="440"/>
      <c r="AJ15823" s="440"/>
    </row>
    <row r="15824" spans="29:36" x14ac:dyDescent="0.25">
      <c r="AC15824" s="440"/>
      <c r="AD15824" s="440"/>
      <c r="AE15824" s="440"/>
      <c r="AF15824" s="440"/>
      <c r="AG15824" s="440"/>
      <c r="AH15824" s="440"/>
      <c r="AI15824" s="440"/>
      <c r="AJ15824" s="440"/>
    </row>
    <row r="15825" spans="29:36" x14ac:dyDescent="0.25">
      <c r="AC15825" s="440"/>
      <c r="AD15825" s="440"/>
      <c r="AE15825" s="440"/>
      <c r="AF15825" s="440"/>
      <c r="AG15825" s="440"/>
      <c r="AH15825" s="440"/>
      <c r="AI15825" s="440"/>
      <c r="AJ15825" s="440"/>
    </row>
    <row r="15826" spans="29:36" x14ac:dyDescent="0.25">
      <c r="AC15826" s="440"/>
      <c r="AD15826" s="440"/>
      <c r="AE15826" s="440"/>
      <c r="AF15826" s="440"/>
      <c r="AG15826" s="440"/>
      <c r="AH15826" s="440"/>
      <c r="AI15826" s="440"/>
      <c r="AJ15826" s="440"/>
    </row>
    <row r="15827" spans="29:36" x14ac:dyDescent="0.25">
      <c r="AC15827" s="440"/>
      <c r="AD15827" s="440"/>
      <c r="AE15827" s="440"/>
      <c r="AF15827" s="440"/>
      <c r="AG15827" s="440"/>
      <c r="AH15827" s="440"/>
      <c r="AI15827" s="440"/>
      <c r="AJ15827" s="440"/>
    </row>
    <row r="15828" spans="29:36" x14ac:dyDescent="0.25">
      <c r="AC15828" s="440"/>
      <c r="AD15828" s="440"/>
      <c r="AE15828" s="440"/>
      <c r="AF15828" s="440"/>
      <c r="AG15828" s="440"/>
      <c r="AH15828" s="440"/>
      <c r="AI15828" s="440"/>
      <c r="AJ15828" s="440"/>
    </row>
    <row r="15829" spans="29:36" x14ac:dyDescent="0.25">
      <c r="AC15829" s="440"/>
      <c r="AD15829" s="440"/>
      <c r="AE15829" s="440"/>
      <c r="AF15829" s="440"/>
      <c r="AG15829" s="440"/>
      <c r="AH15829" s="440"/>
      <c r="AI15829" s="440"/>
      <c r="AJ15829" s="440"/>
    </row>
    <row r="15830" spans="29:36" x14ac:dyDescent="0.25">
      <c r="AC15830" s="440"/>
      <c r="AD15830" s="440"/>
      <c r="AE15830" s="440"/>
      <c r="AF15830" s="440"/>
      <c r="AG15830" s="440"/>
      <c r="AH15830" s="440"/>
      <c r="AI15830" s="440"/>
      <c r="AJ15830" s="440"/>
    </row>
    <row r="15831" spans="29:36" x14ac:dyDescent="0.25">
      <c r="AC15831" s="440"/>
      <c r="AD15831" s="440"/>
      <c r="AE15831" s="440"/>
      <c r="AF15831" s="440"/>
      <c r="AG15831" s="440"/>
      <c r="AH15831" s="440"/>
      <c r="AI15831" s="440"/>
      <c r="AJ15831" s="440"/>
    </row>
    <row r="15832" spans="29:36" x14ac:dyDescent="0.25">
      <c r="AC15832" s="440"/>
      <c r="AD15832" s="440"/>
      <c r="AE15832" s="440"/>
      <c r="AF15832" s="440"/>
      <c r="AG15832" s="440"/>
      <c r="AH15832" s="440"/>
      <c r="AI15832" s="440"/>
      <c r="AJ15832" s="440"/>
    </row>
    <row r="15833" spans="29:36" x14ac:dyDescent="0.25">
      <c r="AC15833" s="440"/>
      <c r="AD15833" s="440"/>
      <c r="AE15833" s="440"/>
      <c r="AF15833" s="440"/>
      <c r="AG15833" s="440"/>
      <c r="AH15833" s="440"/>
      <c r="AI15833" s="440"/>
      <c r="AJ15833" s="440"/>
    </row>
    <row r="15834" spans="29:36" x14ac:dyDescent="0.25">
      <c r="AC15834" s="440"/>
      <c r="AD15834" s="440"/>
      <c r="AE15834" s="440"/>
      <c r="AF15834" s="440"/>
      <c r="AG15834" s="440"/>
      <c r="AH15834" s="440"/>
      <c r="AI15834" s="440"/>
      <c r="AJ15834" s="440"/>
    </row>
    <row r="15835" spans="29:36" x14ac:dyDescent="0.25">
      <c r="AC15835" s="440"/>
      <c r="AD15835" s="440"/>
      <c r="AE15835" s="440"/>
      <c r="AF15835" s="440"/>
      <c r="AG15835" s="440"/>
      <c r="AH15835" s="440"/>
      <c r="AI15835" s="440"/>
      <c r="AJ15835" s="440"/>
    </row>
    <row r="15836" spans="29:36" x14ac:dyDescent="0.25">
      <c r="AC15836" s="440"/>
      <c r="AD15836" s="440"/>
      <c r="AE15836" s="440"/>
      <c r="AF15836" s="440"/>
      <c r="AG15836" s="440"/>
      <c r="AH15836" s="440"/>
      <c r="AI15836" s="440"/>
      <c r="AJ15836" s="440"/>
    </row>
    <row r="15837" spans="29:36" x14ac:dyDescent="0.25">
      <c r="AC15837" s="440"/>
      <c r="AD15837" s="440"/>
      <c r="AE15837" s="440"/>
      <c r="AF15837" s="440"/>
      <c r="AG15837" s="440"/>
      <c r="AH15837" s="440"/>
      <c r="AI15837" s="440"/>
      <c r="AJ15837" s="440"/>
    </row>
    <row r="15838" spans="29:36" x14ac:dyDescent="0.25">
      <c r="AC15838" s="440"/>
      <c r="AD15838" s="440"/>
      <c r="AE15838" s="440"/>
      <c r="AF15838" s="440"/>
      <c r="AG15838" s="440"/>
      <c r="AH15838" s="440"/>
      <c r="AI15838" s="440"/>
      <c r="AJ15838" s="440"/>
    </row>
    <row r="15839" spans="29:36" x14ac:dyDescent="0.25">
      <c r="AC15839" s="440"/>
      <c r="AD15839" s="440"/>
      <c r="AE15839" s="440"/>
      <c r="AF15839" s="440"/>
      <c r="AG15839" s="440"/>
      <c r="AH15839" s="440"/>
      <c r="AI15839" s="440"/>
      <c r="AJ15839" s="440"/>
    </row>
    <row r="15840" spans="29:36" x14ac:dyDescent="0.25">
      <c r="AC15840" s="440"/>
      <c r="AD15840" s="440"/>
      <c r="AE15840" s="440"/>
      <c r="AF15840" s="440"/>
      <c r="AG15840" s="440"/>
      <c r="AH15840" s="440"/>
      <c r="AI15840" s="440"/>
      <c r="AJ15840" s="440"/>
    </row>
    <row r="15841" spans="29:36" x14ac:dyDescent="0.25">
      <c r="AC15841" s="440"/>
      <c r="AD15841" s="440"/>
      <c r="AE15841" s="440"/>
      <c r="AF15841" s="440"/>
      <c r="AG15841" s="440"/>
      <c r="AH15841" s="440"/>
      <c r="AI15841" s="440"/>
      <c r="AJ15841" s="440"/>
    </row>
    <row r="15842" spans="29:36" x14ac:dyDescent="0.25">
      <c r="AC15842" s="440"/>
      <c r="AD15842" s="440"/>
      <c r="AE15842" s="440"/>
      <c r="AF15842" s="440"/>
      <c r="AG15842" s="440"/>
      <c r="AH15842" s="440"/>
      <c r="AI15842" s="440"/>
      <c r="AJ15842" s="440"/>
    </row>
    <row r="15843" spans="29:36" x14ac:dyDescent="0.25">
      <c r="AC15843" s="440"/>
      <c r="AD15843" s="440"/>
      <c r="AE15843" s="440"/>
      <c r="AF15843" s="440"/>
      <c r="AG15843" s="440"/>
      <c r="AH15843" s="440"/>
      <c r="AI15843" s="440"/>
      <c r="AJ15843" s="440"/>
    </row>
    <row r="15844" spans="29:36" x14ac:dyDescent="0.25">
      <c r="AC15844" s="440"/>
      <c r="AD15844" s="440"/>
      <c r="AE15844" s="440"/>
      <c r="AF15844" s="440"/>
      <c r="AG15844" s="440"/>
      <c r="AH15844" s="440"/>
      <c r="AI15844" s="440"/>
      <c r="AJ15844" s="440"/>
    </row>
    <row r="15845" spans="29:36" x14ac:dyDescent="0.25">
      <c r="AC15845" s="440"/>
      <c r="AD15845" s="440"/>
      <c r="AE15845" s="440"/>
      <c r="AF15845" s="440"/>
      <c r="AG15845" s="440"/>
      <c r="AH15845" s="440"/>
      <c r="AI15845" s="440"/>
      <c r="AJ15845" s="440"/>
    </row>
    <row r="15846" spans="29:36" x14ac:dyDescent="0.25">
      <c r="AC15846" s="440"/>
      <c r="AD15846" s="440"/>
      <c r="AE15846" s="440"/>
      <c r="AF15846" s="440"/>
      <c r="AG15846" s="440"/>
      <c r="AH15846" s="440"/>
      <c r="AI15846" s="440"/>
      <c r="AJ15846" s="440"/>
    </row>
    <row r="15847" spans="29:36" x14ac:dyDescent="0.25">
      <c r="AC15847" s="440"/>
      <c r="AD15847" s="440"/>
      <c r="AE15847" s="440"/>
      <c r="AF15847" s="440"/>
      <c r="AG15847" s="440"/>
      <c r="AH15847" s="440"/>
      <c r="AI15847" s="440"/>
      <c r="AJ15847" s="440"/>
    </row>
    <row r="15848" spans="29:36" x14ac:dyDescent="0.25">
      <c r="AC15848" s="440"/>
      <c r="AD15848" s="440"/>
      <c r="AE15848" s="440"/>
      <c r="AF15848" s="440"/>
      <c r="AG15848" s="440"/>
      <c r="AH15848" s="440"/>
      <c r="AI15848" s="440"/>
      <c r="AJ15848" s="440"/>
    </row>
    <row r="15849" spans="29:36" x14ac:dyDescent="0.25">
      <c r="AC15849" s="440"/>
      <c r="AD15849" s="440"/>
      <c r="AE15849" s="440"/>
      <c r="AF15849" s="440"/>
      <c r="AG15849" s="440"/>
      <c r="AH15849" s="440"/>
      <c r="AI15849" s="440"/>
      <c r="AJ15849" s="440"/>
    </row>
    <row r="15850" spans="29:36" x14ac:dyDescent="0.25">
      <c r="AC15850" s="440"/>
      <c r="AD15850" s="440"/>
      <c r="AE15850" s="440"/>
      <c r="AF15850" s="440"/>
      <c r="AG15850" s="440"/>
      <c r="AH15850" s="440"/>
      <c r="AI15850" s="440"/>
      <c r="AJ15850" s="440"/>
    </row>
    <row r="15851" spans="29:36" x14ac:dyDescent="0.25">
      <c r="AC15851" s="440"/>
      <c r="AD15851" s="440"/>
      <c r="AE15851" s="440"/>
      <c r="AF15851" s="440"/>
      <c r="AG15851" s="440"/>
      <c r="AH15851" s="440"/>
      <c r="AI15851" s="440"/>
      <c r="AJ15851" s="440"/>
    </row>
    <row r="15852" spans="29:36" x14ac:dyDescent="0.25">
      <c r="AC15852" s="440"/>
      <c r="AD15852" s="440"/>
      <c r="AE15852" s="440"/>
      <c r="AF15852" s="440"/>
      <c r="AG15852" s="440"/>
      <c r="AH15852" s="440"/>
      <c r="AI15852" s="440"/>
      <c r="AJ15852" s="440"/>
    </row>
    <row r="15853" spans="29:36" x14ac:dyDescent="0.25">
      <c r="AC15853" s="440"/>
      <c r="AD15853" s="440"/>
      <c r="AE15853" s="440"/>
      <c r="AF15853" s="440"/>
      <c r="AG15853" s="440"/>
      <c r="AH15853" s="440"/>
      <c r="AI15853" s="440"/>
      <c r="AJ15853" s="440"/>
    </row>
    <row r="15854" spans="29:36" x14ac:dyDescent="0.25">
      <c r="AC15854" s="440"/>
      <c r="AD15854" s="440"/>
      <c r="AE15854" s="440"/>
      <c r="AF15854" s="440"/>
      <c r="AG15854" s="440"/>
      <c r="AH15854" s="440"/>
      <c r="AI15854" s="440"/>
      <c r="AJ15854" s="440"/>
    </row>
    <row r="15855" spans="29:36" x14ac:dyDescent="0.25">
      <c r="AC15855" s="440"/>
      <c r="AD15855" s="440"/>
      <c r="AE15855" s="440"/>
      <c r="AF15855" s="440"/>
      <c r="AG15855" s="440"/>
      <c r="AH15855" s="440"/>
      <c r="AI15855" s="440"/>
      <c r="AJ15855" s="440"/>
    </row>
    <row r="15856" spans="29:36" x14ac:dyDescent="0.25">
      <c r="AC15856" s="440"/>
      <c r="AD15856" s="440"/>
      <c r="AE15856" s="440"/>
      <c r="AF15856" s="440"/>
      <c r="AG15856" s="440"/>
      <c r="AH15856" s="440"/>
      <c r="AI15856" s="440"/>
      <c r="AJ15856" s="440"/>
    </row>
    <row r="15857" spans="29:36" x14ac:dyDescent="0.25">
      <c r="AC15857" s="440"/>
      <c r="AD15857" s="440"/>
      <c r="AE15857" s="440"/>
      <c r="AF15857" s="440"/>
      <c r="AG15857" s="440"/>
      <c r="AH15857" s="440"/>
      <c r="AI15857" s="440"/>
      <c r="AJ15857" s="440"/>
    </row>
    <row r="15858" spans="29:36" x14ac:dyDescent="0.25">
      <c r="AC15858" s="440"/>
      <c r="AD15858" s="440"/>
      <c r="AE15858" s="440"/>
      <c r="AF15858" s="440"/>
      <c r="AG15858" s="440"/>
      <c r="AH15858" s="440"/>
      <c r="AI15858" s="440"/>
      <c r="AJ15858" s="440"/>
    </row>
    <row r="15859" spans="29:36" x14ac:dyDescent="0.25">
      <c r="AC15859" s="440"/>
      <c r="AD15859" s="440"/>
      <c r="AE15859" s="440"/>
      <c r="AF15859" s="440"/>
      <c r="AG15859" s="440"/>
      <c r="AH15859" s="440"/>
      <c r="AI15859" s="440"/>
      <c r="AJ15859" s="440"/>
    </row>
    <row r="15860" spans="29:36" x14ac:dyDescent="0.25">
      <c r="AC15860" s="440"/>
      <c r="AD15860" s="440"/>
      <c r="AE15860" s="440"/>
      <c r="AF15860" s="440"/>
      <c r="AG15860" s="440"/>
      <c r="AH15860" s="440"/>
      <c r="AI15860" s="440"/>
      <c r="AJ15860" s="440"/>
    </row>
    <row r="15861" spans="29:36" x14ac:dyDescent="0.25">
      <c r="AC15861" s="440"/>
      <c r="AD15861" s="440"/>
      <c r="AE15861" s="440"/>
      <c r="AF15861" s="440"/>
      <c r="AG15861" s="440"/>
      <c r="AH15861" s="440"/>
      <c r="AI15861" s="440"/>
      <c r="AJ15861" s="440"/>
    </row>
    <row r="15862" spans="29:36" x14ac:dyDescent="0.25">
      <c r="AC15862" s="440"/>
      <c r="AD15862" s="440"/>
      <c r="AE15862" s="440"/>
      <c r="AF15862" s="440"/>
      <c r="AG15862" s="440"/>
      <c r="AH15862" s="440"/>
      <c r="AI15862" s="440"/>
      <c r="AJ15862" s="440"/>
    </row>
    <row r="15863" spans="29:36" x14ac:dyDescent="0.25">
      <c r="AC15863" s="440"/>
      <c r="AD15863" s="440"/>
      <c r="AE15863" s="440"/>
      <c r="AF15863" s="440"/>
      <c r="AG15863" s="440"/>
      <c r="AH15863" s="440"/>
      <c r="AI15863" s="440"/>
      <c r="AJ15863" s="440"/>
    </row>
    <row r="15864" spans="29:36" x14ac:dyDescent="0.25">
      <c r="AC15864" s="440"/>
      <c r="AD15864" s="440"/>
      <c r="AE15864" s="440"/>
      <c r="AF15864" s="440"/>
      <c r="AG15864" s="440"/>
      <c r="AH15864" s="440"/>
      <c r="AI15864" s="440"/>
      <c r="AJ15864" s="440"/>
    </row>
    <row r="15865" spans="29:36" x14ac:dyDescent="0.25">
      <c r="AC15865" s="440"/>
      <c r="AD15865" s="440"/>
      <c r="AE15865" s="440"/>
      <c r="AF15865" s="440"/>
      <c r="AG15865" s="440"/>
      <c r="AH15865" s="440"/>
      <c r="AI15865" s="440"/>
      <c r="AJ15865" s="440"/>
    </row>
    <row r="15866" spans="29:36" x14ac:dyDescent="0.25">
      <c r="AC15866" s="440"/>
      <c r="AD15866" s="440"/>
      <c r="AE15866" s="440"/>
      <c r="AF15866" s="440"/>
      <c r="AG15866" s="440"/>
      <c r="AH15866" s="440"/>
      <c r="AI15866" s="440"/>
      <c r="AJ15866" s="440"/>
    </row>
    <row r="15867" spans="29:36" x14ac:dyDescent="0.25">
      <c r="AC15867" s="440"/>
      <c r="AD15867" s="440"/>
      <c r="AE15867" s="440"/>
      <c r="AF15867" s="440"/>
      <c r="AG15867" s="440"/>
      <c r="AH15867" s="440"/>
      <c r="AI15867" s="440"/>
      <c r="AJ15867" s="440"/>
    </row>
    <row r="15868" spans="29:36" x14ac:dyDescent="0.25">
      <c r="AC15868" s="440"/>
      <c r="AD15868" s="440"/>
      <c r="AE15868" s="440"/>
      <c r="AF15868" s="440"/>
      <c r="AG15868" s="440"/>
      <c r="AH15868" s="440"/>
      <c r="AI15868" s="440"/>
      <c r="AJ15868" s="440"/>
    </row>
    <row r="15869" spans="29:36" x14ac:dyDescent="0.25">
      <c r="AC15869" s="440"/>
      <c r="AD15869" s="440"/>
      <c r="AE15869" s="440"/>
      <c r="AF15869" s="440"/>
      <c r="AG15869" s="440"/>
      <c r="AH15869" s="440"/>
      <c r="AI15869" s="440"/>
      <c r="AJ15869" s="440"/>
    </row>
    <row r="15870" spans="29:36" x14ac:dyDescent="0.25">
      <c r="AC15870" s="440"/>
      <c r="AD15870" s="440"/>
      <c r="AE15870" s="440"/>
      <c r="AF15870" s="440"/>
      <c r="AG15870" s="440"/>
      <c r="AH15870" s="440"/>
      <c r="AI15870" s="440"/>
      <c r="AJ15870" s="440"/>
    </row>
    <row r="15871" spans="29:36" x14ac:dyDescent="0.25">
      <c r="AC15871" s="440"/>
      <c r="AD15871" s="440"/>
      <c r="AE15871" s="440"/>
      <c r="AF15871" s="440"/>
      <c r="AG15871" s="440"/>
      <c r="AH15871" s="440"/>
      <c r="AI15871" s="440"/>
      <c r="AJ15871" s="440"/>
    </row>
    <row r="15872" spans="29:36" x14ac:dyDescent="0.25">
      <c r="AC15872" s="440"/>
      <c r="AD15872" s="440"/>
      <c r="AE15872" s="440"/>
      <c r="AF15872" s="440"/>
      <c r="AG15872" s="440"/>
      <c r="AH15872" s="440"/>
      <c r="AI15872" s="440"/>
      <c r="AJ15872" s="440"/>
    </row>
    <row r="15873" spans="29:36" x14ac:dyDescent="0.25">
      <c r="AC15873" s="440"/>
      <c r="AD15873" s="440"/>
      <c r="AE15873" s="440"/>
      <c r="AF15873" s="440"/>
      <c r="AG15873" s="440"/>
      <c r="AH15873" s="440"/>
      <c r="AI15873" s="440"/>
      <c r="AJ15873" s="440"/>
    </row>
    <row r="15874" spans="29:36" x14ac:dyDescent="0.25">
      <c r="AC15874" s="440"/>
      <c r="AD15874" s="440"/>
      <c r="AE15874" s="440"/>
      <c r="AF15874" s="440"/>
      <c r="AG15874" s="440"/>
      <c r="AH15874" s="440"/>
      <c r="AI15874" s="440"/>
      <c r="AJ15874" s="440"/>
    </row>
    <row r="15875" spans="29:36" x14ac:dyDescent="0.25">
      <c r="AC15875" s="440"/>
      <c r="AD15875" s="440"/>
      <c r="AE15875" s="440"/>
      <c r="AF15875" s="440"/>
      <c r="AG15875" s="440"/>
      <c r="AH15875" s="440"/>
      <c r="AI15875" s="440"/>
      <c r="AJ15875" s="440"/>
    </row>
    <row r="15876" spans="29:36" x14ac:dyDescent="0.25">
      <c r="AC15876" s="440"/>
      <c r="AD15876" s="440"/>
      <c r="AE15876" s="440"/>
      <c r="AF15876" s="440"/>
      <c r="AG15876" s="440"/>
      <c r="AH15876" s="440"/>
      <c r="AI15876" s="440"/>
      <c r="AJ15876" s="440"/>
    </row>
    <row r="15877" spans="29:36" x14ac:dyDescent="0.25">
      <c r="AC15877" s="440"/>
      <c r="AD15877" s="440"/>
      <c r="AE15877" s="440"/>
      <c r="AF15877" s="440"/>
      <c r="AG15877" s="440"/>
      <c r="AH15877" s="440"/>
      <c r="AI15877" s="440"/>
      <c r="AJ15877" s="440"/>
    </row>
    <row r="15878" spans="29:36" x14ac:dyDescent="0.25">
      <c r="AC15878" s="440"/>
      <c r="AD15878" s="440"/>
      <c r="AE15878" s="440"/>
      <c r="AF15878" s="440"/>
      <c r="AG15878" s="440"/>
      <c r="AH15878" s="440"/>
      <c r="AI15878" s="440"/>
      <c r="AJ15878" s="440"/>
    </row>
    <row r="15879" spans="29:36" x14ac:dyDescent="0.25">
      <c r="AC15879" s="440"/>
      <c r="AD15879" s="440"/>
      <c r="AE15879" s="440"/>
      <c r="AF15879" s="440"/>
      <c r="AG15879" s="440"/>
      <c r="AH15879" s="440"/>
      <c r="AI15879" s="440"/>
      <c r="AJ15879" s="440"/>
    </row>
    <row r="15880" spans="29:36" x14ac:dyDescent="0.25">
      <c r="AC15880" s="440"/>
      <c r="AD15880" s="440"/>
      <c r="AE15880" s="440"/>
      <c r="AF15880" s="440"/>
      <c r="AG15880" s="440"/>
      <c r="AH15880" s="440"/>
      <c r="AI15880" s="440"/>
      <c r="AJ15880" s="440"/>
    </row>
    <row r="15881" spans="29:36" x14ac:dyDescent="0.25">
      <c r="AC15881" s="440"/>
      <c r="AD15881" s="440"/>
      <c r="AE15881" s="440"/>
      <c r="AF15881" s="440"/>
      <c r="AG15881" s="440"/>
      <c r="AH15881" s="440"/>
      <c r="AI15881" s="440"/>
      <c r="AJ15881" s="440"/>
    </row>
    <row r="15882" spans="29:36" x14ac:dyDescent="0.25">
      <c r="AC15882" s="440"/>
      <c r="AD15882" s="440"/>
      <c r="AE15882" s="440"/>
      <c r="AF15882" s="440"/>
      <c r="AG15882" s="440"/>
      <c r="AH15882" s="440"/>
      <c r="AI15882" s="440"/>
      <c r="AJ15882" s="440"/>
    </row>
    <row r="15883" spans="29:36" x14ac:dyDescent="0.25">
      <c r="AC15883" s="440"/>
      <c r="AD15883" s="440"/>
      <c r="AE15883" s="440"/>
      <c r="AF15883" s="440"/>
      <c r="AG15883" s="440"/>
      <c r="AH15883" s="440"/>
      <c r="AI15883" s="440"/>
      <c r="AJ15883" s="440"/>
    </row>
    <row r="15884" spans="29:36" x14ac:dyDescent="0.25">
      <c r="AC15884" s="440"/>
      <c r="AD15884" s="440"/>
      <c r="AE15884" s="440"/>
      <c r="AF15884" s="440"/>
      <c r="AG15884" s="440"/>
      <c r="AH15884" s="440"/>
      <c r="AI15884" s="440"/>
      <c r="AJ15884" s="440"/>
    </row>
    <row r="15885" spans="29:36" x14ac:dyDescent="0.25">
      <c r="AC15885" s="440"/>
      <c r="AD15885" s="440"/>
      <c r="AE15885" s="440"/>
      <c r="AF15885" s="440"/>
      <c r="AG15885" s="440"/>
      <c r="AH15885" s="440"/>
      <c r="AI15885" s="440"/>
      <c r="AJ15885" s="440"/>
    </row>
    <row r="15886" spans="29:36" x14ac:dyDescent="0.25">
      <c r="AC15886" s="440"/>
      <c r="AD15886" s="440"/>
      <c r="AE15886" s="440"/>
      <c r="AF15886" s="440"/>
      <c r="AG15886" s="440"/>
      <c r="AH15886" s="440"/>
      <c r="AI15886" s="440"/>
      <c r="AJ15886" s="440"/>
    </row>
    <row r="15887" spans="29:36" x14ac:dyDescent="0.25">
      <c r="AC15887" s="440"/>
      <c r="AD15887" s="440"/>
      <c r="AE15887" s="440"/>
      <c r="AF15887" s="440"/>
      <c r="AG15887" s="440"/>
      <c r="AH15887" s="440"/>
      <c r="AI15887" s="440"/>
      <c r="AJ15887" s="440"/>
    </row>
    <row r="15888" spans="29:36" x14ac:dyDescent="0.25">
      <c r="AC15888" s="440"/>
      <c r="AD15888" s="440"/>
      <c r="AE15888" s="440"/>
      <c r="AF15888" s="440"/>
      <c r="AG15888" s="440"/>
      <c r="AH15888" s="440"/>
      <c r="AI15888" s="440"/>
      <c r="AJ15888" s="440"/>
    </row>
    <row r="15889" spans="29:36" x14ac:dyDescent="0.25">
      <c r="AC15889" s="440"/>
      <c r="AD15889" s="440"/>
      <c r="AE15889" s="440"/>
      <c r="AF15889" s="440"/>
      <c r="AG15889" s="440"/>
      <c r="AH15889" s="440"/>
      <c r="AI15889" s="440"/>
      <c r="AJ15889" s="440"/>
    </row>
    <row r="15890" spans="29:36" x14ac:dyDescent="0.25">
      <c r="AC15890" s="440"/>
      <c r="AD15890" s="440"/>
      <c r="AE15890" s="440"/>
      <c r="AF15890" s="440"/>
      <c r="AG15890" s="440"/>
      <c r="AH15890" s="440"/>
      <c r="AI15890" s="440"/>
      <c r="AJ15890" s="440"/>
    </row>
    <row r="15891" spans="29:36" x14ac:dyDescent="0.25">
      <c r="AC15891" s="440"/>
      <c r="AD15891" s="440"/>
      <c r="AE15891" s="440"/>
      <c r="AF15891" s="440"/>
      <c r="AG15891" s="440"/>
      <c r="AH15891" s="440"/>
      <c r="AI15891" s="440"/>
      <c r="AJ15891" s="440"/>
    </row>
    <row r="15892" spans="29:36" x14ac:dyDescent="0.25">
      <c r="AC15892" s="440"/>
      <c r="AD15892" s="440"/>
      <c r="AE15892" s="440"/>
      <c r="AF15892" s="440"/>
      <c r="AG15892" s="440"/>
      <c r="AH15892" s="440"/>
      <c r="AI15892" s="440"/>
      <c r="AJ15892" s="440"/>
    </row>
    <row r="15893" spans="29:36" x14ac:dyDescent="0.25">
      <c r="AC15893" s="440"/>
      <c r="AD15893" s="440"/>
      <c r="AE15893" s="440"/>
      <c r="AF15893" s="440"/>
      <c r="AG15893" s="440"/>
      <c r="AH15893" s="440"/>
      <c r="AI15893" s="440"/>
      <c r="AJ15893" s="440"/>
    </row>
    <row r="15894" spans="29:36" x14ac:dyDescent="0.25">
      <c r="AC15894" s="440"/>
      <c r="AD15894" s="440"/>
      <c r="AE15894" s="440"/>
      <c r="AF15894" s="440"/>
      <c r="AG15894" s="440"/>
      <c r="AH15894" s="440"/>
      <c r="AI15894" s="440"/>
      <c r="AJ15894" s="440"/>
    </row>
    <row r="15895" spans="29:36" x14ac:dyDescent="0.25">
      <c r="AC15895" s="440"/>
      <c r="AD15895" s="440"/>
      <c r="AE15895" s="440"/>
      <c r="AF15895" s="440"/>
      <c r="AG15895" s="440"/>
      <c r="AH15895" s="440"/>
      <c r="AI15895" s="440"/>
      <c r="AJ15895" s="440"/>
    </row>
    <row r="15896" spans="29:36" x14ac:dyDescent="0.25">
      <c r="AC15896" s="440"/>
      <c r="AD15896" s="440"/>
      <c r="AE15896" s="440"/>
      <c r="AF15896" s="440"/>
      <c r="AG15896" s="440"/>
      <c r="AH15896" s="440"/>
      <c r="AI15896" s="440"/>
      <c r="AJ15896" s="440"/>
    </row>
    <row r="15897" spans="29:36" x14ac:dyDescent="0.25">
      <c r="AC15897" s="440"/>
      <c r="AD15897" s="440"/>
      <c r="AE15897" s="440"/>
      <c r="AF15897" s="440"/>
      <c r="AG15897" s="440"/>
      <c r="AH15897" s="440"/>
      <c r="AI15897" s="440"/>
      <c r="AJ15897" s="440"/>
    </row>
    <row r="15898" spans="29:36" x14ac:dyDescent="0.25">
      <c r="AC15898" s="440"/>
      <c r="AD15898" s="440"/>
      <c r="AE15898" s="440"/>
      <c r="AF15898" s="440"/>
      <c r="AG15898" s="440"/>
      <c r="AH15898" s="440"/>
      <c r="AI15898" s="440"/>
      <c r="AJ15898" s="440"/>
    </row>
    <row r="15899" spans="29:36" x14ac:dyDescent="0.25">
      <c r="AC15899" s="440"/>
      <c r="AD15899" s="440"/>
      <c r="AE15899" s="440"/>
      <c r="AF15899" s="440"/>
      <c r="AG15899" s="440"/>
      <c r="AH15899" s="440"/>
      <c r="AI15899" s="440"/>
      <c r="AJ15899" s="440"/>
    </row>
    <row r="15900" spans="29:36" x14ac:dyDescent="0.25">
      <c r="AC15900" s="440"/>
      <c r="AD15900" s="440"/>
      <c r="AE15900" s="440"/>
      <c r="AF15900" s="440"/>
      <c r="AG15900" s="440"/>
      <c r="AH15900" s="440"/>
      <c r="AI15900" s="440"/>
      <c r="AJ15900" s="440"/>
    </row>
    <row r="15901" spans="29:36" x14ac:dyDescent="0.25">
      <c r="AC15901" s="440"/>
      <c r="AD15901" s="440"/>
      <c r="AE15901" s="440"/>
      <c r="AF15901" s="440"/>
      <c r="AG15901" s="440"/>
      <c r="AH15901" s="440"/>
      <c r="AI15901" s="440"/>
      <c r="AJ15901" s="440"/>
    </row>
    <row r="15902" spans="29:36" x14ac:dyDescent="0.25">
      <c r="AC15902" s="440"/>
      <c r="AD15902" s="440"/>
      <c r="AE15902" s="440"/>
      <c r="AF15902" s="440"/>
      <c r="AG15902" s="440"/>
      <c r="AH15902" s="440"/>
      <c r="AI15902" s="440"/>
      <c r="AJ15902" s="440"/>
    </row>
    <row r="15903" spans="29:36" x14ac:dyDescent="0.25">
      <c r="AC15903" s="440"/>
      <c r="AD15903" s="440"/>
      <c r="AE15903" s="440"/>
      <c r="AF15903" s="440"/>
      <c r="AG15903" s="440"/>
      <c r="AH15903" s="440"/>
      <c r="AI15903" s="440"/>
      <c r="AJ15903" s="440"/>
    </row>
    <row r="15904" spans="29:36" x14ac:dyDescent="0.25">
      <c r="AC15904" s="440"/>
      <c r="AD15904" s="440"/>
      <c r="AE15904" s="440"/>
      <c r="AF15904" s="440"/>
      <c r="AG15904" s="440"/>
      <c r="AH15904" s="440"/>
      <c r="AI15904" s="440"/>
      <c r="AJ15904" s="440"/>
    </row>
    <row r="15905" spans="29:36" x14ac:dyDescent="0.25">
      <c r="AC15905" s="440"/>
      <c r="AD15905" s="440"/>
      <c r="AE15905" s="440"/>
      <c r="AF15905" s="440"/>
      <c r="AG15905" s="440"/>
      <c r="AH15905" s="440"/>
      <c r="AI15905" s="440"/>
      <c r="AJ15905" s="440"/>
    </row>
    <row r="15906" spans="29:36" x14ac:dyDescent="0.25">
      <c r="AC15906" s="440"/>
      <c r="AD15906" s="440"/>
      <c r="AE15906" s="440"/>
      <c r="AF15906" s="440"/>
      <c r="AG15906" s="440"/>
      <c r="AH15906" s="440"/>
      <c r="AI15906" s="440"/>
      <c r="AJ15906" s="440"/>
    </row>
    <row r="15907" spans="29:36" x14ac:dyDescent="0.25">
      <c r="AC15907" s="440"/>
      <c r="AD15907" s="440"/>
      <c r="AE15907" s="440"/>
      <c r="AF15907" s="440"/>
      <c r="AG15907" s="440"/>
      <c r="AH15907" s="440"/>
      <c r="AI15907" s="440"/>
      <c r="AJ15907" s="440"/>
    </row>
    <row r="15908" spans="29:36" x14ac:dyDescent="0.25">
      <c r="AC15908" s="440"/>
      <c r="AD15908" s="440"/>
      <c r="AE15908" s="440"/>
      <c r="AF15908" s="440"/>
      <c r="AG15908" s="440"/>
      <c r="AH15908" s="440"/>
      <c r="AI15908" s="440"/>
      <c r="AJ15908" s="440"/>
    </row>
    <row r="15909" spans="29:36" x14ac:dyDescent="0.25">
      <c r="AC15909" s="440"/>
      <c r="AD15909" s="440"/>
      <c r="AE15909" s="440"/>
      <c r="AF15909" s="440"/>
      <c r="AG15909" s="440"/>
      <c r="AH15909" s="440"/>
      <c r="AI15909" s="440"/>
      <c r="AJ15909" s="440"/>
    </row>
    <row r="15910" spans="29:36" x14ac:dyDescent="0.25">
      <c r="AC15910" s="440"/>
      <c r="AD15910" s="440"/>
      <c r="AE15910" s="440"/>
      <c r="AF15910" s="440"/>
      <c r="AG15910" s="440"/>
      <c r="AH15910" s="440"/>
      <c r="AI15910" s="440"/>
      <c r="AJ15910" s="440"/>
    </row>
    <row r="15911" spans="29:36" x14ac:dyDescent="0.25">
      <c r="AC15911" s="440"/>
      <c r="AD15911" s="440"/>
      <c r="AE15911" s="440"/>
      <c r="AF15911" s="440"/>
      <c r="AG15911" s="440"/>
      <c r="AH15911" s="440"/>
      <c r="AI15911" s="440"/>
      <c r="AJ15911" s="440"/>
    </row>
    <row r="15912" spans="29:36" x14ac:dyDescent="0.25">
      <c r="AC15912" s="440"/>
      <c r="AD15912" s="440"/>
      <c r="AE15912" s="440"/>
      <c r="AF15912" s="440"/>
      <c r="AG15912" s="440"/>
      <c r="AH15912" s="440"/>
      <c r="AI15912" s="440"/>
      <c r="AJ15912" s="440"/>
    </row>
    <row r="15913" spans="29:36" x14ac:dyDescent="0.25">
      <c r="AC15913" s="440"/>
      <c r="AD15913" s="440"/>
      <c r="AE15913" s="440"/>
      <c r="AF15913" s="440"/>
      <c r="AG15913" s="440"/>
      <c r="AH15913" s="440"/>
      <c r="AI15913" s="440"/>
      <c r="AJ15913" s="440"/>
    </row>
    <row r="15914" spans="29:36" x14ac:dyDescent="0.25">
      <c r="AC15914" s="440"/>
      <c r="AD15914" s="440"/>
      <c r="AE15914" s="440"/>
      <c r="AF15914" s="440"/>
      <c r="AG15914" s="440"/>
      <c r="AH15914" s="440"/>
      <c r="AI15914" s="440"/>
      <c r="AJ15914" s="440"/>
    </row>
    <row r="15915" spans="29:36" x14ac:dyDescent="0.25">
      <c r="AC15915" s="440"/>
      <c r="AD15915" s="440"/>
      <c r="AE15915" s="440"/>
      <c r="AF15915" s="440"/>
      <c r="AG15915" s="440"/>
      <c r="AH15915" s="440"/>
      <c r="AI15915" s="440"/>
      <c r="AJ15915" s="440"/>
    </row>
    <row r="15916" spans="29:36" x14ac:dyDescent="0.25">
      <c r="AC15916" s="440"/>
      <c r="AD15916" s="440"/>
      <c r="AE15916" s="440"/>
      <c r="AF15916" s="440"/>
      <c r="AG15916" s="440"/>
      <c r="AH15916" s="440"/>
      <c r="AI15916" s="440"/>
      <c r="AJ15916" s="440"/>
    </row>
    <row r="15917" spans="29:36" x14ac:dyDescent="0.25">
      <c r="AC15917" s="440"/>
      <c r="AD15917" s="440"/>
      <c r="AE15917" s="440"/>
      <c r="AF15917" s="440"/>
      <c r="AG15917" s="440"/>
      <c r="AH15917" s="440"/>
      <c r="AI15917" s="440"/>
      <c r="AJ15917" s="440"/>
    </row>
    <row r="15918" spans="29:36" x14ac:dyDescent="0.25">
      <c r="AC15918" s="440"/>
      <c r="AD15918" s="440"/>
      <c r="AE15918" s="440"/>
      <c r="AF15918" s="440"/>
      <c r="AG15918" s="440"/>
      <c r="AH15918" s="440"/>
      <c r="AI15918" s="440"/>
      <c r="AJ15918" s="440"/>
    </row>
    <row r="15919" spans="29:36" x14ac:dyDescent="0.25">
      <c r="AC15919" s="440"/>
      <c r="AD15919" s="440"/>
      <c r="AE15919" s="440"/>
      <c r="AF15919" s="440"/>
      <c r="AG15919" s="440"/>
      <c r="AH15919" s="440"/>
      <c r="AI15919" s="440"/>
      <c r="AJ15919" s="440"/>
    </row>
    <row r="15920" spans="29:36" x14ac:dyDescent="0.25">
      <c r="AC15920" s="440"/>
      <c r="AD15920" s="440"/>
      <c r="AE15920" s="440"/>
      <c r="AF15920" s="440"/>
      <c r="AG15920" s="440"/>
      <c r="AH15920" s="440"/>
      <c r="AI15920" s="440"/>
      <c r="AJ15920" s="440"/>
    </row>
    <row r="15921" spans="29:36" x14ac:dyDescent="0.25">
      <c r="AC15921" s="440"/>
      <c r="AD15921" s="440"/>
      <c r="AE15921" s="440"/>
      <c r="AF15921" s="440"/>
      <c r="AG15921" s="440"/>
      <c r="AH15921" s="440"/>
      <c r="AI15921" s="440"/>
      <c r="AJ15921" s="440"/>
    </row>
    <row r="15922" spans="29:36" x14ac:dyDescent="0.25">
      <c r="AC15922" s="440"/>
      <c r="AD15922" s="440"/>
      <c r="AE15922" s="440"/>
      <c r="AF15922" s="440"/>
      <c r="AG15922" s="440"/>
      <c r="AH15922" s="440"/>
      <c r="AI15922" s="440"/>
      <c r="AJ15922" s="440"/>
    </row>
    <row r="15923" spans="29:36" x14ac:dyDescent="0.25">
      <c r="AC15923" s="440"/>
      <c r="AD15923" s="440"/>
      <c r="AE15923" s="440"/>
      <c r="AF15923" s="440"/>
      <c r="AG15923" s="440"/>
      <c r="AH15923" s="440"/>
      <c r="AI15923" s="440"/>
      <c r="AJ15923" s="440"/>
    </row>
    <row r="15924" spans="29:36" x14ac:dyDescent="0.25">
      <c r="AC15924" s="440"/>
      <c r="AD15924" s="440"/>
      <c r="AE15924" s="440"/>
      <c r="AF15924" s="440"/>
      <c r="AG15924" s="440"/>
      <c r="AH15924" s="440"/>
      <c r="AI15924" s="440"/>
      <c r="AJ15924" s="440"/>
    </row>
    <row r="15925" spans="29:36" x14ac:dyDescent="0.25">
      <c r="AC15925" s="440"/>
      <c r="AD15925" s="440"/>
      <c r="AE15925" s="440"/>
      <c r="AF15925" s="440"/>
      <c r="AG15925" s="440"/>
      <c r="AH15925" s="440"/>
      <c r="AI15925" s="440"/>
      <c r="AJ15925" s="440"/>
    </row>
    <row r="15926" spans="29:36" x14ac:dyDescent="0.25">
      <c r="AC15926" s="440"/>
      <c r="AD15926" s="440"/>
      <c r="AE15926" s="440"/>
      <c r="AF15926" s="440"/>
      <c r="AG15926" s="440"/>
      <c r="AH15926" s="440"/>
      <c r="AI15926" s="440"/>
      <c r="AJ15926" s="440"/>
    </row>
    <row r="15927" spans="29:36" x14ac:dyDescent="0.25">
      <c r="AC15927" s="440"/>
      <c r="AD15927" s="440"/>
      <c r="AE15927" s="440"/>
      <c r="AF15927" s="440"/>
      <c r="AG15927" s="440"/>
      <c r="AH15927" s="440"/>
      <c r="AI15927" s="440"/>
      <c r="AJ15927" s="440"/>
    </row>
    <row r="15928" spans="29:36" x14ac:dyDescent="0.25">
      <c r="AC15928" s="440"/>
      <c r="AD15928" s="440"/>
      <c r="AE15928" s="440"/>
      <c r="AF15928" s="440"/>
      <c r="AG15928" s="440"/>
      <c r="AH15928" s="440"/>
      <c r="AI15928" s="440"/>
      <c r="AJ15928" s="440"/>
    </row>
    <row r="15929" spans="29:36" x14ac:dyDescent="0.25">
      <c r="AC15929" s="440"/>
      <c r="AD15929" s="440"/>
      <c r="AE15929" s="440"/>
      <c r="AF15929" s="440"/>
      <c r="AG15929" s="440"/>
      <c r="AH15929" s="440"/>
      <c r="AI15929" s="440"/>
      <c r="AJ15929" s="440"/>
    </row>
    <row r="15930" spans="29:36" x14ac:dyDescent="0.25">
      <c r="AC15930" s="440"/>
      <c r="AD15930" s="440"/>
      <c r="AE15930" s="440"/>
      <c r="AF15930" s="440"/>
      <c r="AG15930" s="440"/>
      <c r="AH15930" s="440"/>
      <c r="AI15930" s="440"/>
      <c r="AJ15930" s="440"/>
    </row>
    <row r="15931" spans="29:36" x14ac:dyDescent="0.25">
      <c r="AC15931" s="440"/>
      <c r="AD15931" s="440"/>
      <c r="AE15931" s="440"/>
      <c r="AF15931" s="440"/>
      <c r="AG15931" s="440"/>
      <c r="AH15931" s="440"/>
      <c r="AI15931" s="440"/>
      <c r="AJ15931" s="440"/>
    </row>
    <row r="15932" spans="29:36" x14ac:dyDescent="0.25">
      <c r="AC15932" s="440"/>
      <c r="AD15932" s="440"/>
      <c r="AE15932" s="440"/>
      <c r="AF15932" s="440"/>
      <c r="AG15932" s="440"/>
      <c r="AH15932" s="440"/>
      <c r="AI15932" s="440"/>
      <c r="AJ15932" s="440"/>
    </row>
    <row r="15933" spans="29:36" x14ac:dyDescent="0.25">
      <c r="AC15933" s="440"/>
      <c r="AD15933" s="440"/>
      <c r="AE15933" s="440"/>
      <c r="AF15933" s="440"/>
      <c r="AG15933" s="440"/>
      <c r="AH15933" s="440"/>
      <c r="AI15933" s="440"/>
      <c r="AJ15933" s="440"/>
    </row>
    <row r="15934" spans="29:36" x14ac:dyDescent="0.25">
      <c r="AC15934" s="440"/>
      <c r="AD15934" s="440"/>
      <c r="AE15934" s="440"/>
      <c r="AF15934" s="440"/>
      <c r="AG15934" s="440"/>
      <c r="AH15934" s="440"/>
      <c r="AI15934" s="440"/>
      <c r="AJ15934" s="440"/>
    </row>
    <row r="15935" spans="29:36" x14ac:dyDescent="0.25">
      <c r="AC15935" s="440"/>
      <c r="AD15935" s="440"/>
      <c r="AE15935" s="440"/>
      <c r="AF15935" s="440"/>
      <c r="AG15935" s="440"/>
      <c r="AH15935" s="440"/>
      <c r="AI15935" s="440"/>
      <c r="AJ15935" s="440"/>
    </row>
    <row r="15936" spans="29:36" x14ac:dyDescent="0.25">
      <c r="AC15936" s="440"/>
      <c r="AD15936" s="440"/>
      <c r="AE15936" s="440"/>
      <c r="AF15936" s="440"/>
      <c r="AG15936" s="440"/>
      <c r="AH15936" s="440"/>
      <c r="AI15936" s="440"/>
      <c r="AJ15936" s="440"/>
    </row>
    <row r="15937" spans="29:36" x14ac:dyDescent="0.25">
      <c r="AC15937" s="440"/>
      <c r="AD15937" s="440"/>
      <c r="AE15937" s="440"/>
      <c r="AF15937" s="440"/>
      <c r="AG15937" s="440"/>
      <c r="AH15937" s="440"/>
      <c r="AI15937" s="440"/>
      <c r="AJ15937" s="440"/>
    </row>
    <row r="15938" spans="29:36" x14ac:dyDescent="0.25">
      <c r="AC15938" s="440"/>
      <c r="AD15938" s="440"/>
      <c r="AE15938" s="440"/>
      <c r="AF15938" s="440"/>
      <c r="AG15938" s="440"/>
      <c r="AH15938" s="440"/>
      <c r="AI15938" s="440"/>
      <c r="AJ15938" s="440"/>
    </row>
    <row r="15939" spans="29:36" x14ac:dyDescent="0.25">
      <c r="AC15939" s="440"/>
      <c r="AD15939" s="440"/>
      <c r="AE15939" s="440"/>
      <c r="AF15939" s="440"/>
      <c r="AG15939" s="440"/>
      <c r="AH15939" s="440"/>
      <c r="AI15939" s="440"/>
      <c r="AJ15939" s="440"/>
    </row>
    <row r="15940" spans="29:36" x14ac:dyDescent="0.25">
      <c r="AC15940" s="440"/>
      <c r="AD15940" s="440"/>
      <c r="AE15940" s="440"/>
      <c r="AF15940" s="440"/>
      <c r="AG15940" s="440"/>
      <c r="AH15940" s="440"/>
      <c r="AI15940" s="440"/>
      <c r="AJ15940" s="440"/>
    </row>
    <row r="15941" spans="29:36" x14ac:dyDescent="0.25">
      <c r="AC15941" s="440"/>
      <c r="AD15941" s="440"/>
      <c r="AE15941" s="440"/>
      <c r="AF15941" s="440"/>
      <c r="AG15941" s="440"/>
      <c r="AH15941" s="440"/>
      <c r="AI15941" s="440"/>
      <c r="AJ15941" s="440"/>
    </row>
    <row r="15942" spans="29:36" x14ac:dyDescent="0.25">
      <c r="AC15942" s="440"/>
      <c r="AD15942" s="440"/>
      <c r="AE15942" s="440"/>
      <c r="AF15942" s="440"/>
      <c r="AG15942" s="440"/>
      <c r="AH15942" s="440"/>
      <c r="AI15942" s="440"/>
      <c r="AJ15942" s="440"/>
    </row>
    <row r="15943" spans="29:36" x14ac:dyDescent="0.25">
      <c r="AC15943" s="440"/>
      <c r="AD15943" s="440"/>
      <c r="AE15943" s="440"/>
      <c r="AF15943" s="440"/>
      <c r="AG15943" s="440"/>
      <c r="AH15943" s="440"/>
      <c r="AI15943" s="440"/>
      <c r="AJ15943" s="440"/>
    </row>
    <row r="15944" spans="29:36" x14ac:dyDescent="0.25">
      <c r="AC15944" s="440"/>
      <c r="AD15944" s="440"/>
      <c r="AE15944" s="440"/>
      <c r="AF15944" s="440"/>
      <c r="AG15944" s="440"/>
      <c r="AH15944" s="440"/>
      <c r="AI15944" s="440"/>
      <c r="AJ15944" s="440"/>
    </row>
    <row r="15945" spans="29:36" x14ac:dyDescent="0.25">
      <c r="AC15945" s="440"/>
      <c r="AD15945" s="440"/>
      <c r="AE15945" s="440"/>
      <c r="AF15945" s="440"/>
      <c r="AG15945" s="440"/>
      <c r="AH15945" s="440"/>
      <c r="AI15945" s="440"/>
      <c r="AJ15945" s="440"/>
    </row>
    <row r="15946" spans="29:36" x14ac:dyDescent="0.25">
      <c r="AC15946" s="440"/>
      <c r="AD15946" s="440"/>
      <c r="AE15946" s="440"/>
      <c r="AF15946" s="440"/>
      <c r="AG15946" s="440"/>
      <c r="AH15946" s="440"/>
      <c r="AI15946" s="440"/>
      <c r="AJ15946" s="440"/>
    </row>
    <row r="15947" spans="29:36" x14ac:dyDescent="0.25">
      <c r="AC15947" s="440"/>
      <c r="AD15947" s="440"/>
      <c r="AE15947" s="440"/>
      <c r="AF15947" s="440"/>
      <c r="AG15947" s="440"/>
      <c r="AH15947" s="440"/>
      <c r="AI15947" s="440"/>
      <c r="AJ15947" s="440"/>
    </row>
    <row r="15948" spans="29:36" x14ac:dyDescent="0.25">
      <c r="AC15948" s="440"/>
      <c r="AD15948" s="440"/>
      <c r="AE15948" s="440"/>
      <c r="AF15948" s="440"/>
      <c r="AG15948" s="440"/>
      <c r="AH15948" s="440"/>
      <c r="AI15948" s="440"/>
      <c r="AJ15948" s="440"/>
    </row>
    <row r="15949" spans="29:36" x14ac:dyDescent="0.25">
      <c r="AC15949" s="440"/>
      <c r="AD15949" s="440"/>
      <c r="AE15949" s="440"/>
      <c r="AF15949" s="440"/>
      <c r="AG15949" s="440"/>
      <c r="AH15949" s="440"/>
      <c r="AI15949" s="440"/>
      <c r="AJ15949" s="440"/>
    </row>
    <row r="15950" spans="29:36" x14ac:dyDescent="0.25">
      <c r="AC15950" s="440"/>
      <c r="AD15950" s="440"/>
      <c r="AE15950" s="440"/>
      <c r="AF15950" s="440"/>
      <c r="AG15950" s="440"/>
      <c r="AH15950" s="440"/>
      <c r="AI15950" s="440"/>
      <c r="AJ15950" s="440"/>
    </row>
    <row r="15951" spans="29:36" x14ac:dyDescent="0.25">
      <c r="AC15951" s="440"/>
      <c r="AD15951" s="440"/>
      <c r="AE15951" s="440"/>
      <c r="AF15951" s="440"/>
      <c r="AG15951" s="440"/>
      <c r="AH15951" s="440"/>
      <c r="AI15951" s="440"/>
      <c r="AJ15951" s="440"/>
    </row>
    <row r="15952" spans="29:36" x14ac:dyDescent="0.25">
      <c r="AC15952" s="440"/>
      <c r="AD15952" s="440"/>
      <c r="AE15952" s="440"/>
      <c r="AF15952" s="440"/>
      <c r="AG15952" s="440"/>
      <c r="AH15952" s="440"/>
      <c r="AI15952" s="440"/>
      <c r="AJ15952" s="440"/>
    </row>
    <row r="15953" spans="29:36" x14ac:dyDescent="0.25">
      <c r="AC15953" s="440"/>
      <c r="AD15953" s="440"/>
      <c r="AE15953" s="440"/>
      <c r="AF15953" s="440"/>
      <c r="AG15953" s="440"/>
      <c r="AH15953" s="440"/>
      <c r="AI15953" s="440"/>
      <c r="AJ15953" s="440"/>
    </row>
    <row r="15954" spans="29:36" x14ac:dyDescent="0.25">
      <c r="AC15954" s="440"/>
      <c r="AD15954" s="440"/>
      <c r="AE15954" s="440"/>
      <c r="AF15954" s="440"/>
      <c r="AG15954" s="440"/>
      <c r="AH15954" s="440"/>
      <c r="AI15954" s="440"/>
      <c r="AJ15954" s="440"/>
    </row>
    <row r="15955" spans="29:36" x14ac:dyDescent="0.25">
      <c r="AC15955" s="440"/>
      <c r="AD15955" s="440"/>
      <c r="AE15955" s="440"/>
      <c r="AF15955" s="440"/>
      <c r="AG15955" s="440"/>
      <c r="AH15955" s="440"/>
      <c r="AI15955" s="440"/>
      <c r="AJ15955" s="440"/>
    </row>
    <row r="15956" spans="29:36" x14ac:dyDescent="0.25">
      <c r="AC15956" s="440"/>
      <c r="AD15956" s="440"/>
      <c r="AE15956" s="440"/>
      <c r="AF15956" s="440"/>
      <c r="AG15956" s="440"/>
      <c r="AH15956" s="440"/>
      <c r="AI15956" s="440"/>
      <c r="AJ15956" s="440"/>
    </row>
    <row r="15957" spans="29:36" x14ac:dyDescent="0.25">
      <c r="AC15957" s="440"/>
      <c r="AD15957" s="440"/>
      <c r="AE15957" s="440"/>
      <c r="AF15957" s="440"/>
      <c r="AG15957" s="440"/>
      <c r="AH15957" s="440"/>
      <c r="AI15957" s="440"/>
      <c r="AJ15957" s="440"/>
    </row>
    <row r="15958" spans="29:36" x14ac:dyDescent="0.25">
      <c r="AC15958" s="440"/>
      <c r="AD15958" s="440"/>
      <c r="AE15958" s="440"/>
      <c r="AF15958" s="440"/>
      <c r="AG15958" s="440"/>
      <c r="AH15958" s="440"/>
      <c r="AI15958" s="440"/>
      <c r="AJ15958" s="440"/>
    </row>
    <row r="15959" spans="29:36" x14ac:dyDescent="0.25">
      <c r="AC15959" s="440"/>
      <c r="AD15959" s="440"/>
      <c r="AE15959" s="440"/>
      <c r="AF15959" s="440"/>
      <c r="AG15959" s="440"/>
      <c r="AH15959" s="440"/>
      <c r="AI15959" s="440"/>
      <c r="AJ15959" s="440"/>
    </row>
    <row r="15960" spans="29:36" x14ac:dyDescent="0.25">
      <c r="AC15960" s="440"/>
      <c r="AD15960" s="440"/>
      <c r="AE15960" s="440"/>
      <c r="AF15960" s="440"/>
      <c r="AG15960" s="440"/>
      <c r="AH15960" s="440"/>
      <c r="AI15960" s="440"/>
      <c r="AJ15960" s="440"/>
    </row>
    <row r="15961" spans="29:36" x14ac:dyDescent="0.25">
      <c r="AC15961" s="440"/>
      <c r="AD15961" s="440"/>
      <c r="AE15961" s="440"/>
      <c r="AF15961" s="440"/>
      <c r="AG15961" s="440"/>
      <c r="AH15961" s="440"/>
      <c r="AI15961" s="440"/>
      <c r="AJ15961" s="440"/>
    </row>
    <row r="15962" spans="29:36" x14ac:dyDescent="0.25">
      <c r="AC15962" s="440"/>
      <c r="AD15962" s="440"/>
      <c r="AE15962" s="440"/>
      <c r="AF15962" s="440"/>
      <c r="AG15962" s="440"/>
      <c r="AH15962" s="440"/>
      <c r="AI15962" s="440"/>
      <c r="AJ15962" s="440"/>
    </row>
    <row r="15963" spans="29:36" x14ac:dyDescent="0.25">
      <c r="AC15963" s="440"/>
      <c r="AD15963" s="440"/>
      <c r="AE15963" s="440"/>
      <c r="AF15963" s="440"/>
      <c r="AG15963" s="440"/>
      <c r="AH15963" s="440"/>
      <c r="AI15963" s="440"/>
      <c r="AJ15963" s="440"/>
    </row>
    <row r="15964" spans="29:36" x14ac:dyDescent="0.25">
      <c r="AC15964" s="440"/>
      <c r="AD15964" s="440"/>
      <c r="AE15964" s="440"/>
      <c r="AF15964" s="440"/>
      <c r="AG15964" s="440"/>
      <c r="AH15964" s="440"/>
      <c r="AI15964" s="440"/>
      <c r="AJ15964" s="440"/>
    </row>
    <row r="15965" spans="29:36" x14ac:dyDescent="0.25">
      <c r="AC15965" s="440"/>
      <c r="AD15965" s="440"/>
      <c r="AE15965" s="440"/>
      <c r="AF15965" s="440"/>
      <c r="AG15965" s="440"/>
      <c r="AH15965" s="440"/>
      <c r="AI15965" s="440"/>
      <c r="AJ15965" s="440"/>
    </row>
    <row r="15966" spans="29:36" x14ac:dyDescent="0.25">
      <c r="AC15966" s="440"/>
      <c r="AD15966" s="440"/>
      <c r="AE15966" s="440"/>
      <c r="AF15966" s="440"/>
      <c r="AG15966" s="440"/>
      <c r="AH15966" s="440"/>
      <c r="AI15966" s="440"/>
      <c r="AJ15966" s="440"/>
    </row>
    <row r="15967" spans="29:36" x14ac:dyDescent="0.25">
      <c r="AC15967" s="440"/>
      <c r="AD15967" s="440"/>
      <c r="AE15967" s="440"/>
      <c r="AF15967" s="440"/>
      <c r="AG15967" s="440"/>
      <c r="AH15967" s="440"/>
      <c r="AI15967" s="440"/>
      <c r="AJ15967" s="440"/>
    </row>
    <row r="15968" spans="29:36" x14ac:dyDescent="0.25">
      <c r="AC15968" s="440"/>
      <c r="AD15968" s="440"/>
      <c r="AE15968" s="440"/>
      <c r="AF15968" s="440"/>
      <c r="AG15968" s="440"/>
      <c r="AH15968" s="440"/>
      <c r="AI15968" s="440"/>
      <c r="AJ15968" s="440"/>
    </row>
    <row r="15969" spans="29:36" x14ac:dyDescent="0.25">
      <c r="AC15969" s="440"/>
      <c r="AD15969" s="440"/>
      <c r="AE15969" s="440"/>
      <c r="AF15969" s="440"/>
      <c r="AG15969" s="440"/>
      <c r="AH15969" s="440"/>
      <c r="AI15969" s="440"/>
      <c r="AJ15969" s="440"/>
    </row>
    <row r="15970" spans="29:36" x14ac:dyDescent="0.25">
      <c r="AC15970" s="440"/>
      <c r="AD15970" s="440"/>
      <c r="AE15970" s="440"/>
      <c r="AF15970" s="440"/>
      <c r="AG15970" s="440"/>
      <c r="AH15970" s="440"/>
      <c r="AI15970" s="440"/>
      <c r="AJ15970" s="440"/>
    </row>
    <row r="15971" spans="29:36" x14ac:dyDescent="0.25">
      <c r="AC15971" s="440"/>
      <c r="AD15971" s="440"/>
      <c r="AE15971" s="440"/>
      <c r="AF15971" s="440"/>
      <c r="AG15971" s="440"/>
      <c r="AH15971" s="440"/>
      <c r="AI15971" s="440"/>
      <c r="AJ15971" s="440"/>
    </row>
    <row r="15972" spans="29:36" x14ac:dyDescent="0.25">
      <c r="AC15972" s="440"/>
      <c r="AD15972" s="440"/>
      <c r="AE15972" s="440"/>
      <c r="AF15972" s="440"/>
      <c r="AG15972" s="440"/>
      <c r="AH15972" s="440"/>
      <c r="AI15972" s="440"/>
      <c r="AJ15972" s="440"/>
    </row>
    <row r="15973" spans="29:36" x14ac:dyDescent="0.25">
      <c r="AC15973" s="440"/>
      <c r="AD15973" s="440"/>
      <c r="AE15973" s="440"/>
      <c r="AF15973" s="440"/>
      <c r="AG15973" s="440"/>
      <c r="AH15973" s="440"/>
      <c r="AI15973" s="440"/>
      <c r="AJ15973" s="440"/>
    </row>
    <row r="15974" spans="29:36" x14ac:dyDescent="0.25">
      <c r="AC15974" s="440"/>
      <c r="AD15974" s="440"/>
      <c r="AE15974" s="440"/>
      <c r="AF15974" s="440"/>
      <c r="AG15974" s="440"/>
      <c r="AH15974" s="440"/>
      <c r="AI15974" s="440"/>
      <c r="AJ15974" s="440"/>
    </row>
    <row r="15975" spans="29:36" x14ac:dyDescent="0.25">
      <c r="AC15975" s="440"/>
      <c r="AD15975" s="440"/>
      <c r="AE15975" s="440"/>
      <c r="AF15975" s="440"/>
      <c r="AG15975" s="440"/>
      <c r="AH15975" s="440"/>
      <c r="AI15975" s="440"/>
      <c r="AJ15975" s="440"/>
    </row>
    <row r="15976" spans="29:36" x14ac:dyDescent="0.25">
      <c r="AC15976" s="440"/>
      <c r="AD15976" s="440"/>
      <c r="AE15976" s="440"/>
      <c r="AF15976" s="440"/>
      <c r="AG15976" s="440"/>
      <c r="AH15976" s="440"/>
      <c r="AI15976" s="440"/>
      <c r="AJ15976" s="440"/>
    </row>
    <row r="15977" spans="29:36" x14ac:dyDescent="0.25">
      <c r="AC15977" s="440"/>
      <c r="AD15977" s="440"/>
      <c r="AE15977" s="440"/>
      <c r="AF15977" s="440"/>
      <c r="AG15977" s="440"/>
      <c r="AH15977" s="440"/>
      <c r="AI15977" s="440"/>
      <c r="AJ15977" s="440"/>
    </row>
    <row r="15978" spans="29:36" x14ac:dyDescent="0.25">
      <c r="AC15978" s="440"/>
      <c r="AD15978" s="440"/>
      <c r="AE15978" s="440"/>
      <c r="AF15978" s="440"/>
      <c r="AG15978" s="440"/>
      <c r="AH15978" s="440"/>
      <c r="AI15978" s="440"/>
      <c r="AJ15978" s="440"/>
    </row>
    <row r="15979" spans="29:36" x14ac:dyDescent="0.25">
      <c r="AC15979" s="440"/>
      <c r="AD15979" s="440"/>
      <c r="AE15979" s="440"/>
      <c r="AF15979" s="440"/>
      <c r="AG15979" s="440"/>
      <c r="AH15979" s="440"/>
      <c r="AI15979" s="440"/>
      <c r="AJ15979" s="440"/>
    </row>
    <row r="15980" spans="29:36" x14ac:dyDescent="0.25">
      <c r="AC15980" s="440"/>
      <c r="AD15980" s="440"/>
      <c r="AE15980" s="440"/>
      <c r="AF15980" s="440"/>
      <c r="AG15980" s="440"/>
      <c r="AH15980" s="440"/>
      <c r="AI15980" s="440"/>
      <c r="AJ15980" s="440"/>
    </row>
    <row r="15981" spans="29:36" x14ac:dyDescent="0.25">
      <c r="AC15981" s="440"/>
      <c r="AD15981" s="440"/>
      <c r="AE15981" s="440"/>
      <c r="AF15981" s="440"/>
      <c r="AG15981" s="440"/>
      <c r="AH15981" s="440"/>
      <c r="AI15981" s="440"/>
      <c r="AJ15981" s="440"/>
    </row>
    <row r="15982" spans="29:36" x14ac:dyDescent="0.25">
      <c r="AC15982" s="440"/>
      <c r="AD15982" s="440"/>
      <c r="AE15982" s="440"/>
      <c r="AF15982" s="440"/>
      <c r="AG15982" s="440"/>
      <c r="AH15982" s="440"/>
      <c r="AI15982" s="440"/>
      <c r="AJ15982" s="440"/>
    </row>
    <row r="15983" spans="29:36" x14ac:dyDescent="0.25">
      <c r="AC15983" s="440"/>
      <c r="AD15983" s="440"/>
      <c r="AE15983" s="440"/>
      <c r="AF15983" s="440"/>
      <c r="AG15983" s="440"/>
      <c r="AH15983" s="440"/>
      <c r="AI15983" s="440"/>
      <c r="AJ15983" s="440"/>
    </row>
    <row r="15984" spans="29:36" x14ac:dyDescent="0.25">
      <c r="AC15984" s="440"/>
      <c r="AD15984" s="440"/>
      <c r="AE15984" s="440"/>
      <c r="AF15984" s="440"/>
      <c r="AG15984" s="440"/>
      <c r="AH15984" s="440"/>
      <c r="AI15984" s="440"/>
      <c r="AJ15984" s="440"/>
    </row>
    <row r="15985" spans="29:36" x14ac:dyDescent="0.25">
      <c r="AC15985" s="440"/>
      <c r="AD15985" s="440"/>
      <c r="AE15985" s="440"/>
      <c r="AF15985" s="440"/>
      <c r="AG15985" s="440"/>
      <c r="AH15985" s="440"/>
      <c r="AI15985" s="440"/>
      <c r="AJ15985" s="440"/>
    </row>
    <row r="15986" spans="29:36" x14ac:dyDescent="0.25">
      <c r="AC15986" s="440"/>
      <c r="AD15986" s="440"/>
      <c r="AE15986" s="440"/>
      <c r="AF15986" s="440"/>
      <c r="AG15986" s="440"/>
      <c r="AH15986" s="440"/>
      <c r="AI15986" s="440"/>
      <c r="AJ15986" s="440"/>
    </row>
    <row r="15987" spans="29:36" x14ac:dyDescent="0.25">
      <c r="AC15987" s="440"/>
      <c r="AD15987" s="440"/>
      <c r="AE15987" s="440"/>
      <c r="AF15987" s="440"/>
      <c r="AG15987" s="440"/>
      <c r="AH15987" s="440"/>
      <c r="AI15987" s="440"/>
      <c r="AJ15987" s="440"/>
    </row>
    <row r="15988" spans="29:36" x14ac:dyDescent="0.25">
      <c r="AC15988" s="440"/>
      <c r="AD15988" s="440"/>
      <c r="AE15988" s="440"/>
      <c r="AF15988" s="440"/>
      <c r="AG15988" s="440"/>
      <c r="AH15988" s="440"/>
      <c r="AI15988" s="440"/>
      <c r="AJ15988" s="440"/>
    </row>
    <row r="15989" spans="29:36" x14ac:dyDescent="0.25">
      <c r="AC15989" s="440"/>
      <c r="AD15989" s="440"/>
      <c r="AE15989" s="440"/>
      <c r="AF15989" s="440"/>
      <c r="AG15989" s="440"/>
      <c r="AH15989" s="440"/>
      <c r="AI15989" s="440"/>
      <c r="AJ15989" s="440"/>
    </row>
    <row r="15990" spans="29:36" x14ac:dyDescent="0.25">
      <c r="AC15990" s="440"/>
      <c r="AD15990" s="440"/>
      <c r="AE15990" s="440"/>
      <c r="AF15990" s="440"/>
      <c r="AG15990" s="440"/>
      <c r="AH15990" s="440"/>
      <c r="AI15990" s="440"/>
      <c r="AJ15990" s="440"/>
    </row>
    <row r="15991" spans="29:36" x14ac:dyDescent="0.25">
      <c r="AC15991" s="440"/>
      <c r="AD15991" s="440"/>
      <c r="AE15991" s="440"/>
      <c r="AF15991" s="440"/>
      <c r="AG15991" s="440"/>
      <c r="AH15991" s="440"/>
      <c r="AI15991" s="440"/>
      <c r="AJ15991" s="440"/>
    </row>
    <row r="15992" spans="29:36" x14ac:dyDescent="0.25">
      <c r="AC15992" s="440"/>
      <c r="AD15992" s="440"/>
      <c r="AE15992" s="440"/>
      <c r="AF15992" s="440"/>
      <c r="AG15992" s="440"/>
      <c r="AH15992" s="440"/>
      <c r="AI15992" s="440"/>
      <c r="AJ15992" s="440"/>
    </row>
    <row r="15993" spans="29:36" x14ac:dyDescent="0.25">
      <c r="AC15993" s="440"/>
      <c r="AD15993" s="440"/>
      <c r="AE15993" s="440"/>
      <c r="AF15993" s="440"/>
      <c r="AG15993" s="440"/>
      <c r="AH15993" s="440"/>
      <c r="AI15993" s="440"/>
      <c r="AJ15993" s="440"/>
    </row>
    <row r="15994" spans="29:36" x14ac:dyDescent="0.25">
      <c r="AC15994" s="440"/>
      <c r="AD15994" s="440"/>
      <c r="AE15994" s="440"/>
      <c r="AF15994" s="440"/>
      <c r="AG15994" s="440"/>
      <c r="AH15994" s="440"/>
      <c r="AI15994" s="440"/>
      <c r="AJ15994" s="440"/>
    </row>
    <row r="15995" spans="29:36" x14ac:dyDescent="0.25">
      <c r="AC15995" s="440"/>
      <c r="AD15995" s="440"/>
      <c r="AE15995" s="440"/>
      <c r="AF15995" s="440"/>
      <c r="AG15995" s="440"/>
      <c r="AH15995" s="440"/>
      <c r="AI15995" s="440"/>
      <c r="AJ15995" s="440"/>
    </row>
    <row r="15996" spans="29:36" x14ac:dyDescent="0.25">
      <c r="AC15996" s="440"/>
      <c r="AD15996" s="440"/>
      <c r="AE15996" s="440"/>
      <c r="AF15996" s="440"/>
      <c r="AG15996" s="440"/>
      <c r="AH15996" s="440"/>
      <c r="AI15996" s="440"/>
      <c r="AJ15996" s="440"/>
    </row>
    <row r="15997" spans="29:36" x14ac:dyDescent="0.25">
      <c r="AC15997" s="440"/>
      <c r="AD15997" s="440"/>
      <c r="AE15997" s="440"/>
      <c r="AF15997" s="440"/>
      <c r="AG15997" s="440"/>
      <c r="AH15997" s="440"/>
      <c r="AI15997" s="440"/>
      <c r="AJ15997" s="440"/>
    </row>
    <row r="15998" spans="29:36" x14ac:dyDescent="0.25">
      <c r="AC15998" s="440"/>
      <c r="AD15998" s="440"/>
      <c r="AE15998" s="440"/>
      <c r="AF15998" s="440"/>
      <c r="AG15998" s="440"/>
      <c r="AH15998" s="440"/>
      <c r="AI15998" s="440"/>
      <c r="AJ15998" s="440"/>
    </row>
    <row r="15999" spans="29:36" x14ac:dyDescent="0.25">
      <c r="AC15999" s="440"/>
      <c r="AD15999" s="440"/>
      <c r="AE15999" s="440"/>
      <c r="AF15999" s="440"/>
      <c r="AG15999" s="440"/>
      <c r="AH15999" s="440"/>
      <c r="AI15999" s="440"/>
      <c r="AJ15999" s="440"/>
    </row>
    <row r="16000" spans="29:36" x14ac:dyDescent="0.25">
      <c r="AC16000" s="440"/>
      <c r="AD16000" s="440"/>
      <c r="AE16000" s="440"/>
      <c r="AF16000" s="440"/>
      <c r="AG16000" s="440"/>
      <c r="AH16000" s="440"/>
      <c r="AI16000" s="440"/>
      <c r="AJ16000" s="440"/>
    </row>
    <row r="16001" spans="29:36" x14ac:dyDescent="0.25">
      <c r="AC16001" s="440"/>
      <c r="AD16001" s="440"/>
      <c r="AE16001" s="440"/>
      <c r="AF16001" s="440"/>
      <c r="AG16001" s="440"/>
      <c r="AH16001" s="440"/>
      <c r="AI16001" s="440"/>
      <c r="AJ16001" s="440"/>
    </row>
    <row r="16002" spans="29:36" x14ac:dyDescent="0.25">
      <c r="AC16002" s="440"/>
      <c r="AD16002" s="440"/>
      <c r="AE16002" s="440"/>
      <c r="AF16002" s="440"/>
      <c r="AG16002" s="440"/>
      <c r="AH16002" s="440"/>
      <c r="AI16002" s="440"/>
      <c r="AJ16002" s="440"/>
    </row>
    <row r="16003" spans="29:36" x14ac:dyDescent="0.25">
      <c r="AC16003" s="440"/>
      <c r="AD16003" s="440"/>
      <c r="AE16003" s="440"/>
      <c r="AF16003" s="440"/>
      <c r="AG16003" s="440"/>
      <c r="AH16003" s="440"/>
      <c r="AI16003" s="440"/>
      <c r="AJ16003" s="440"/>
    </row>
    <row r="16004" spans="29:36" x14ac:dyDescent="0.25">
      <c r="AC16004" s="440"/>
      <c r="AD16004" s="440"/>
      <c r="AE16004" s="440"/>
      <c r="AF16004" s="440"/>
      <c r="AG16004" s="440"/>
      <c r="AH16004" s="440"/>
      <c r="AI16004" s="440"/>
      <c r="AJ16004" s="440"/>
    </row>
    <row r="16005" spans="29:36" x14ac:dyDescent="0.25">
      <c r="AC16005" s="440"/>
      <c r="AD16005" s="440"/>
      <c r="AE16005" s="440"/>
      <c r="AF16005" s="440"/>
      <c r="AG16005" s="440"/>
      <c r="AH16005" s="440"/>
      <c r="AI16005" s="440"/>
      <c r="AJ16005" s="440"/>
    </row>
    <row r="16006" spans="29:36" x14ac:dyDescent="0.25">
      <c r="AC16006" s="440"/>
      <c r="AD16006" s="440"/>
      <c r="AE16006" s="440"/>
      <c r="AF16006" s="440"/>
      <c r="AG16006" s="440"/>
      <c r="AH16006" s="440"/>
      <c r="AI16006" s="440"/>
      <c r="AJ16006" s="440"/>
    </row>
    <row r="16007" spans="29:36" x14ac:dyDescent="0.25">
      <c r="AC16007" s="440"/>
      <c r="AD16007" s="440"/>
      <c r="AE16007" s="440"/>
      <c r="AF16007" s="440"/>
      <c r="AG16007" s="440"/>
      <c r="AH16007" s="440"/>
      <c r="AI16007" s="440"/>
      <c r="AJ16007" s="440"/>
    </row>
    <row r="16008" spans="29:36" x14ac:dyDescent="0.25">
      <c r="AC16008" s="440"/>
      <c r="AD16008" s="440"/>
      <c r="AE16008" s="440"/>
      <c r="AF16008" s="440"/>
      <c r="AG16008" s="440"/>
      <c r="AH16008" s="440"/>
      <c r="AI16008" s="440"/>
      <c r="AJ16008" s="440"/>
    </row>
    <row r="16009" spans="29:36" x14ac:dyDescent="0.25">
      <c r="AC16009" s="440"/>
      <c r="AD16009" s="440"/>
      <c r="AE16009" s="440"/>
      <c r="AF16009" s="440"/>
      <c r="AG16009" s="440"/>
      <c r="AH16009" s="440"/>
      <c r="AI16009" s="440"/>
      <c r="AJ16009" s="440"/>
    </row>
    <row r="16010" spans="29:36" x14ac:dyDescent="0.25">
      <c r="AC16010" s="440"/>
      <c r="AD16010" s="440"/>
      <c r="AE16010" s="440"/>
      <c r="AF16010" s="440"/>
      <c r="AG16010" s="440"/>
      <c r="AH16010" s="440"/>
      <c r="AI16010" s="440"/>
      <c r="AJ16010" s="440"/>
    </row>
    <row r="16011" spans="29:36" x14ac:dyDescent="0.25">
      <c r="AC16011" s="440"/>
      <c r="AD16011" s="440"/>
      <c r="AE16011" s="440"/>
      <c r="AF16011" s="440"/>
      <c r="AG16011" s="440"/>
      <c r="AH16011" s="440"/>
      <c r="AI16011" s="440"/>
      <c r="AJ16011" s="440"/>
    </row>
    <row r="16012" spans="29:36" x14ac:dyDescent="0.25">
      <c r="AC16012" s="440"/>
      <c r="AD16012" s="440"/>
      <c r="AE16012" s="440"/>
      <c r="AF16012" s="440"/>
      <c r="AG16012" s="440"/>
      <c r="AH16012" s="440"/>
      <c r="AI16012" s="440"/>
      <c r="AJ16012" s="440"/>
    </row>
    <row r="16013" spans="29:36" x14ac:dyDescent="0.25">
      <c r="AC16013" s="440"/>
      <c r="AD16013" s="440"/>
      <c r="AE16013" s="440"/>
      <c r="AF16013" s="440"/>
      <c r="AG16013" s="440"/>
      <c r="AH16013" s="440"/>
      <c r="AI16013" s="440"/>
      <c r="AJ16013" s="440"/>
    </row>
    <row r="16014" spans="29:36" x14ac:dyDescent="0.25">
      <c r="AC16014" s="440"/>
      <c r="AD16014" s="440"/>
      <c r="AE16014" s="440"/>
      <c r="AF16014" s="440"/>
      <c r="AG16014" s="440"/>
      <c r="AH16014" s="440"/>
      <c r="AI16014" s="440"/>
      <c r="AJ16014" s="440"/>
    </row>
    <row r="16015" spans="29:36" x14ac:dyDescent="0.25">
      <c r="AC16015" s="440"/>
      <c r="AD16015" s="440"/>
      <c r="AE16015" s="440"/>
      <c r="AF16015" s="440"/>
      <c r="AG16015" s="440"/>
      <c r="AH16015" s="440"/>
      <c r="AI16015" s="440"/>
      <c r="AJ16015" s="440"/>
    </row>
    <row r="16016" spans="29:36" x14ac:dyDescent="0.25">
      <c r="AC16016" s="440"/>
      <c r="AD16016" s="440"/>
      <c r="AE16016" s="440"/>
      <c r="AF16016" s="440"/>
      <c r="AG16016" s="440"/>
      <c r="AH16016" s="440"/>
      <c r="AI16016" s="440"/>
      <c r="AJ16016" s="440"/>
    </row>
    <row r="16017" spans="29:36" x14ac:dyDescent="0.25">
      <c r="AC16017" s="440"/>
      <c r="AD16017" s="440"/>
      <c r="AE16017" s="440"/>
      <c r="AF16017" s="440"/>
      <c r="AG16017" s="440"/>
      <c r="AH16017" s="440"/>
      <c r="AI16017" s="440"/>
      <c r="AJ16017" s="440"/>
    </row>
    <row r="16018" spans="29:36" x14ac:dyDescent="0.25">
      <c r="AC16018" s="440"/>
      <c r="AD16018" s="440"/>
      <c r="AE16018" s="440"/>
      <c r="AF16018" s="440"/>
      <c r="AG16018" s="440"/>
      <c r="AH16018" s="440"/>
      <c r="AI16018" s="440"/>
      <c r="AJ16018" s="440"/>
    </row>
    <row r="16019" spans="29:36" x14ac:dyDescent="0.25">
      <c r="AC16019" s="440"/>
      <c r="AD16019" s="440"/>
      <c r="AE16019" s="440"/>
      <c r="AF16019" s="440"/>
      <c r="AG16019" s="440"/>
      <c r="AH16019" s="440"/>
      <c r="AI16019" s="440"/>
      <c r="AJ16019" s="440"/>
    </row>
    <row r="16020" spans="29:36" x14ac:dyDescent="0.25">
      <c r="AC16020" s="440"/>
      <c r="AD16020" s="440"/>
      <c r="AE16020" s="440"/>
      <c r="AF16020" s="440"/>
      <c r="AG16020" s="440"/>
      <c r="AH16020" s="440"/>
      <c r="AI16020" s="440"/>
      <c r="AJ16020" s="440"/>
    </row>
    <row r="16021" spans="29:36" x14ac:dyDescent="0.25">
      <c r="AC16021" s="440"/>
      <c r="AD16021" s="440"/>
      <c r="AE16021" s="440"/>
      <c r="AF16021" s="440"/>
      <c r="AG16021" s="440"/>
      <c r="AH16021" s="440"/>
      <c r="AI16021" s="440"/>
      <c r="AJ16021" s="440"/>
    </row>
    <row r="16022" spans="29:36" x14ac:dyDescent="0.25">
      <c r="AC16022" s="440"/>
      <c r="AD16022" s="440"/>
      <c r="AE16022" s="440"/>
      <c r="AF16022" s="440"/>
      <c r="AG16022" s="440"/>
      <c r="AH16022" s="440"/>
      <c r="AI16022" s="440"/>
      <c r="AJ16022" s="440"/>
    </row>
    <row r="16023" spans="29:36" x14ac:dyDescent="0.25">
      <c r="AC16023" s="440"/>
      <c r="AD16023" s="440"/>
      <c r="AE16023" s="440"/>
      <c r="AF16023" s="440"/>
      <c r="AG16023" s="440"/>
      <c r="AH16023" s="440"/>
      <c r="AI16023" s="440"/>
      <c r="AJ16023" s="440"/>
    </row>
    <row r="16024" spans="29:36" x14ac:dyDescent="0.25">
      <c r="AC16024" s="440"/>
      <c r="AD16024" s="440"/>
      <c r="AE16024" s="440"/>
      <c r="AF16024" s="440"/>
      <c r="AG16024" s="440"/>
      <c r="AH16024" s="440"/>
      <c r="AI16024" s="440"/>
      <c r="AJ16024" s="440"/>
    </row>
    <row r="16025" spans="29:36" x14ac:dyDescent="0.25">
      <c r="AC16025" s="440"/>
      <c r="AD16025" s="440"/>
      <c r="AE16025" s="440"/>
      <c r="AF16025" s="440"/>
      <c r="AG16025" s="440"/>
      <c r="AH16025" s="440"/>
      <c r="AI16025" s="440"/>
      <c r="AJ16025" s="440"/>
    </row>
    <row r="16026" spans="29:36" x14ac:dyDescent="0.25">
      <c r="AC16026" s="440"/>
      <c r="AD16026" s="440"/>
      <c r="AE16026" s="440"/>
      <c r="AF16026" s="440"/>
      <c r="AG16026" s="440"/>
      <c r="AH16026" s="440"/>
      <c r="AI16026" s="440"/>
      <c r="AJ16026" s="440"/>
    </row>
    <row r="16027" spans="29:36" x14ac:dyDescent="0.25">
      <c r="AC16027" s="440"/>
      <c r="AD16027" s="440"/>
      <c r="AE16027" s="440"/>
      <c r="AF16027" s="440"/>
      <c r="AG16027" s="440"/>
      <c r="AH16027" s="440"/>
      <c r="AI16027" s="440"/>
      <c r="AJ16027" s="440"/>
    </row>
    <row r="16028" spans="29:36" x14ac:dyDescent="0.25">
      <c r="AC16028" s="440"/>
      <c r="AD16028" s="440"/>
      <c r="AE16028" s="440"/>
      <c r="AF16028" s="440"/>
      <c r="AG16028" s="440"/>
      <c r="AH16028" s="440"/>
      <c r="AI16028" s="440"/>
      <c r="AJ16028" s="440"/>
    </row>
    <row r="16029" spans="29:36" x14ac:dyDescent="0.25">
      <c r="AC16029" s="440"/>
      <c r="AD16029" s="440"/>
      <c r="AE16029" s="440"/>
      <c r="AF16029" s="440"/>
      <c r="AG16029" s="440"/>
      <c r="AH16029" s="440"/>
      <c r="AI16029" s="440"/>
      <c r="AJ16029" s="440"/>
    </row>
    <row r="16030" spans="29:36" x14ac:dyDescent="0.25">
      <c r="AC16030" s="440"/>
      <c r="AD16030" s="440"/>
      <c r="AE16030" s="440"/>
      <c r="AF16030" s="440"/>
      <c r="AG16030" s="440"/>
      <c r="AH16030" s="440"/>
      <c r="AI16030" s="440"/>
      <c r="AJ16030" s="440"/>
    </row>
    <row r="16031" spans="29:36" x14ac:dyDescent="0.25">
      <c r="AC16031" s="440"/>
      <c r="AD16031" s="440"/>
      <c r="AE16031" s="440"/>
      <c r="AF16031" s="440"/>
      <c r="AG16031" s="440"/>
      <c r="AH16031" s="440"/>
      <c r="AI16031" s="440"/>
      <c r="AJ16031" s="440"/>
    </row>
    <row r="16032" spans="29:36" x14ac:dyDescent="0.25">
      <c r="AC16032" s="440"/>
      <c r="AD16032" s="440"/>
      <c r="AE16032" s="440"/>
      <c r="AF16032" s="440"/>
      <c r="AG16032" s="440"/>
      <c r="AH16032" s="440"/>
      <c r="AI16032" s="440"/>
      <c r="AJ16032" s="440"/>
    </row>
    <row r="16033" spans="29:36" x14ac:dyDescent="0.25">
      <c r="AC16033" s="440"/>
      <c r="AD16033" s="440"/>
      <c r="AE16033" s="440"/>
      <c r="AF16033" s="440"/>
      <c r="AG16033" s="440"/>
      <c r="AH16033" s="440"/>
      <c r="AI16033" s="440"/>
      <c r="AJ16033" s="440"/>
    </row>
    <row r="16034" spans="29:36" x14ac:dyDescent="0.25">
      <c r="AC16034" s="440"/>
      <c r="AD16034" s="440"/>
      <c r="AE16034" s="440"/>
      <c r="AF16034" s="440"/>
      <c r="AG16034" s="440"/>
      <c r="AH16034" s="440"/>
      <c r="AI16034" s="440"/>
      <c r="AJ16034" s="440"/>
    </row>
    <row r="16035" spans="29:36" x14ac:dyDescent="0.25">
      <c r="AC16035" s="440"/>
      <c r="AD16035" s="440"/>
      <c r="AE16035" s="440"/>
      <c r="AF16035" s="440"/>
      <c r="AG16035" s="440"/>
      <c r="AH16035" s="440"/>
      <c r="AI16035" s="440"/>
      <c r="AJ16035" s="440"/>
    </row>
    <row r="16036" spans="29:36" x14ac:dyDescent="0.25">
      <c r="AC16036" s="440"/>
      <c r="AD16036" s="440"/>
      <c r="AE16036" s="440"/>
      <c r="AF16036" s="440"/>
      <c r="AG16036" s="440"/>
      <c r="AH16036" s="440"/>
      <c r="AI16036" s="440"/>
      <c r="AJ16036" s="440"/>
    </row>
    <row r="16037" spans="29:36" x14ac:dyDescent="0.25">
      <c r="AC16037" s="440"/>
      <c r="AD16037" s="440"/>
      <c r="AE16037" s="440"/>
      <c r="AF16037" s="440"/>
      <c r="AG16037" s="440"/>
      <c r="AH16037" s="440"/>
      <c r="AI16037" s="440"/>
      <c r="AJ16037" s="440"/>
    </row>
    <row r="16038" spans="29:36" x14ac:dyDescent="0.25">
      <c r="AC16038" s="440"/>
      <c r="AD16038" s="440"/>
      <c r="AE16038" s="440"/>
      <c r="AF16038" s="440"/>
      <c r="AG16038" s="440"/>
      <c r="AH16038" s="440"/>
      <c r="AI16038" s="440"/>
      <c r="AJ16038" s="440"/>
    </row>
    <row r="16039" spans="29:36" x14ac:dyDescent="0.25">
      <c r="AC16039" s="440"/>
      <c r="AD16039" s="440"/>
      <c r="AE16039" s="440"/>
      <c r="AF16039" s="440"/>
      <c r="AG16039" s="440"/>
      <c r="AH16039" s="440"/>
      <c r="AI16039" s="440"/>
      <c r="AJ16039" s="440"/>
    </row>
    <row r="16040" spans="29:36" x14ac:dyDescent="0.25">
      <c r="AC16040" s="440"/>
      <c r="AD16040" s="440"/>
      <c r="AE16040" s="440"/>
      <c r="AF16040" s="440"/>
      <c r="AG16040" s="440"/>
      <c r="AH16040" s="440"/>
      <c r="AI16040" s="440"/>
      <c r="AJ16040" s="440"/>
    </row>
    <row r="16041" spans="29:36" x14ac:dyDescent="0.25">
      <c r="AC16041" s="440"/>
      <c r="AD16041" s="440"/>
      <c r="AE16041" s="440"/>
      <c r="AF16041" s="440"/>
      <c r="AG16041" s="440"/>
      <c r="AH16041" s="440"/>
      <c r="AI16041" s="440"/>
      <c r="AJ16041" s="440"/>
    </row>
    <row r="16042" spans="29:36" x14ac:dyDescent="0.25">
      <c r="AC16042" s="440"/>
      <c r="AD16042" s="440"/>
      <c r="AE16042" s="440"/>
      <c r="AF16042" s="440"/>
      <c r="AG16042" s="440"/>
      <c r="AH16042" s="440"/>
      <c r="AI16042" s="440"/>
      <c r="AJ16042" s="440"/>
    </row>
    <row r="16043" spans="29:36" x14ac:dyDescent="0.25">
      <c r="AC16043" s="440"/>
      <c r="AD16043" s="440"/>
      <c r="AE16043" s="440"/>
      <c r="AF16043" s="440"/>
      <c r="AG16043" s="440"/>
      <c r="AH16043" s="440"/>
      <c r="AI16043" s="440"/>
      <c r="AJ16043" s="440"/>
    </row>
    <row r="16044" spans="29:36" x14ac:dyDescent="0.25">
      <c r="AC16044" s="440"/>
      <c r="AD16044" s="440"/>
      <c r="AE16044" s="440"/>
      <c r="AF16044" s="440"/>
      <c r="AG16044" s="440"/>
      <c r="AH16044" s="440"/>
      <c r="AI16044" s="440"/>
      <c r="AJ16044" s="440"/>
    </row>
    <row r="16045" spans="29:36" x14ac:dyDescent="0.25">
      <c r="AC16045" s="440"/>
      <c r="AD16045" s="440"/>
      <c r="AE16045" s="440"/>
      <c r="AF16045" s="440"/>
      <c r="AG16045" s="440"/>
      <c r="AH16045" s="440"/>
      <c r="AI16045" s="440"/>
      <c r="AJ16045" s="440"/>
    </row>
    <row r="16046" spans="29:36" x14ac:dyDescent="0.25">
      <c r="AC16046" s="440"/>
      <c r="AD16046" s="440"/>
      <c r="AE16046" s="440"/>
      <c r="AF16046" s="440"/>
      <c r="AG16046" s="440"/>
      <c r="AH16046" s="440"/>
      <c r="AI16046" s="440"/>
      <c r="AJ16046" s="440"/>
    </row>
    <row r="16047" spans="29:36" x14ac:dyDescent="0.25">
      <c r="AC16047" s="440"/>
      <c r="AD16047" s="440"/>
      <c r="AE16047" s="440"/>
      <c r="AF16047" s="440"/>
      <c r="AG16047" s="440"/>
      <c r="AH16047" s="440"/>
      <c r="AI16047" s="440"/>
      <c r="AJ16047" s="440"/>
    </row>
    <row r="16048" spans="29:36" x14ac:dyDescent="0.25">
      <c r="AC16048" s="440"/>
      <c r="AD16048" s="440"/>
      <c r="AE16048" s="440"/>
      <c r="AF16048" s="440"/>
      <c r="AG16048" s="440"/>
      <c r="AH16048" s="440"/>
      <c r="AI16048" s="440"/>
      <c r="AJ16048" s="440"/>
    </row>
    <row r="16049" spans="29:36" x14ac:dyDescent="0.25">
      <c r="AC16049" s="440"/>
      <c r="AD16049" s="440"/>
      <c r="AE16049" s="440"/>
      <c r="AF16049" s="440"/>
      <c r="AG16049" s="440"/>
      <c r="AH16049" s="440"/>
      <c r="AI16049" s="440"/>
      <c r="AJ16049" s="440"/>
    </row>
    <row r="16050" spans="29:36" x14ac:dyDescent="0.25">
      <c r="AC16050" s="440"/>
      <c r="AD16050" s="440"/>
      <c r="AE16050" s="440"/>
      <c r="AF16050" s="440"/>
      <c r="AG16050" s="440"/>
      <c r="AH16050" s="440"/>
      <c r="AI16050" s="440"/>
      <c r="AJ16050" s="440"/>
    </row>
    <row r="16051" spans="29:36" x14ac:dyDescent="0.25">
      <c r="AC16051" s="440"/>
      <c r="AD16051" s="440"/>
      <c r="AE16051" s="440"/>
      <c r="AF16051" s="440"/>
      <c r="AG16051" s="440"/>
      <c r="AH16051" s="440"/>
      <c r="AI16051" s="440"/>
      <c r="AJ16051" s="440"/>
    </row>
    <row r="16052" spans="29:36" x14ac:dyDescent="0.25">
      <c r="AC16052" s="440"/>
      <c r="AD16052" s="440"/>
      <c r="AE16052" s="440"/>
      <c r="AF16052" s="440"/>
      <c r="AG16052" s="440"/>
      <c r="AH16052" s="440"/>
      <c r="AI16052" s="440"/>
      <c r="AJ16052" s="440"/>
    </row>
    <row r="16053" spans="29:36" x14ac:dyDescent="0.25">
      <c r="AC16053" s="440"/>
      <c r="AD16053" s="440"/>
      <c r="AE16053" s="440"/>
      <c r="AF16053" s="440"/>
      <c r="AG16053" s="440"/>
      <c r="AH16053" s="440"/>
      <c r="AI16053" s="440"/>
      <c r="AJ16053" s="440"/>
    </row>
    <row r="16054" spans="29:36" x14ac:dyDescent="0.25">
      <c r="AC16054" s="440"/>
      <c r="AD16054" s="440"/>
      <c r="AE16054" s="440"/>
      <c r="AF16054" s="440"/>
      <c r="AG16054" s="440"/>
      <c r="AH16054" s="440"/>
      <c r="AI16054" s="440"/>
      <c r="AJ16054" s="440"/>
    </row>
    <row r="16055" spans="29:36" x14ac:dyDescent="0.25">
      <c r="AC16055" s="440"/>
      <c r="AD16055" s="440"/>
      <c r="AE16055" s="440"/>
      <c r="AF16055" s="440"/>
      <c r="AG16055" s="440"/>
      <c r="AH16055" s="440"/>
      <c r="AI16055" s="440"/>
      <c r="AJ16055" s="440"/>
    </row>
    <row r="16056" spans="29:36" x14ac:dyDescent="0.25">
      <c r="AC16056" s="440"/>
      <c r="AD16056" s="440"/>
      <c r="AE16056" s="440"/>
      <c r="AF16056" s="440"/>
      <c r="AG16056" s="440"/>
      <c r="AH16056" s="440"/>
      <c r="AI16056" s="440"/>
      <c r="AJ16056" s="440"/>
    </row>
    <row r="16057" spans="29:36" x14ac:dyDescent="0.25">
      <c r="AC16057" s="440"/>
      <c r="AD16057" s="440"/>
      <c r="AE16057" s="440"/>
      <c r="AF16057" s="440"/>
      <c r="AG16057" s="440"/>
      <c r="AH16057" s="440"/>
      <c r="AI16057" s="440"/>
      <c r="AJ16057" s="440"/>
    </row>
    <row r="16058" spans="29:36" x14ac:dyDescent="0.25">
      <c r="AC16058" s="440"/>
      <c r="AD16058" s="440"/>
      <c r="AE16058" s="440"/>
      <c r="AF16058" s="440"/>
      <c r="AG16058" s="440"/>
      <c r="AH16058" s="440"/>
      <c r="AI16058" s="440"/>
      <c r="AJ16058" s="440"/>
    </row>
    <row r="16059" spans="29:36" x14ac:dyDescent="0.25">
      <c r="AC16059" s="440"/>
      <c r="AD16059" s="440"/>
      <c r="AE16059" s="440"/>
      <c r="AF16059" s="440"/>
      <c r="AG16059" s="440"/>
      <c r="AH16059" s="440"/>
      <c r="AI16059" s="440"/>
      <c r="AJ16059" s="440"/>
    </row>
    <row r="16060" spans="29:36" x14ac:dyDescent="0.25">
      <c r="AC16060" s="440"/>
      <c r="AD16060" s="440"/>
      <c r="AE16060" s="440"/>
      <c r="AF16060" s="440"/>
      <c r="AG16060" s="440"/>
      <c r="AH16060" s="440"/>
      <c r="AI16060" s="440"/>
      <c r="AJ16060" s="440"/>
    </row>
    <row r="16061" spans="29:36" x14ac:dyDescent="0.25">
      <c r="AC16061" s="440"/>
      <c r="AD16061" s="440"/>
      <c r="AE16061" s="440"/>
      <c r="AF16061" s="440"/>
      <c r="AG16061" s="440"/>
      <c r="AH16061" s="440"/>
      <c r="AI16061" s="440"/>
      <c r="AJ16061" s="440"/>
    </row>
    <row r="16062" spans="29:36" x14ac:dyDescent="0.25">
      <c r="AC16062" s="440"/>
      <c r="AD16062" s="440"/>
      <c r="AE16062" s="440"/>
      <c r="AF16062" s="440"/>
      <c r="AG16062" s="440"/>
      <c r="AH16062" s="440"/>
      <c r="AI16062" s="440"/>
      <c r="AJ16062" s="440"/>
    </row>
    <row r="16063" spans="29:36" x14ac:dyDescent="0.25">
      <c r="AC16063" s="440"/>
      <c r="AD16063" s="440"/>
      <c r="AE16063" s="440"/>
      <c r="AF16063" s="440"/>
      <c r="AG16063" s="440"/>
      <c r="AH16063" s="440"/>
      <c r="AI16063" s="440"/>
      <c r="AJ16063" s="440"/>
    </row>
    <row r="16064" spans="29:36" x14ac:dyDescent="0.25">
      <c r="AC16064" s="440"/>
      <c r="AD16064" s="440"/>
      <c r="AE16064" s="440"/>
      <c r="AF16064" s="440"/>
      <c r="AG16064" s="440"/>
      <c r="AH16064" s="440"/>
      <c r="AI16064" s="440"/>
      <c r="AJ16064" s="440"/>
    </row>
    <row r="16065" spans="29:36" x14ac:dyDescent="0.25">
      <c r="AC16065" s="440"/>
      <c r="AD16065" s="440"/>
      <c r="AE16065" s="440"/>
      <c r="AF16065" s="440"/>
      <c r="AG16065" s="440"/>
      <c r="AH16065" s="440"/>
      <c r="AI16065" s="440"/>
      <c r="AJ16065" s="440"/>
    </row>
    <row r="16066" spans="29:36" x14ac:dyDescent="0.25">
      <c r="AC16066" s="440"/>
      <c r="AD16066" s="440"/>
      <c r="AE16066" s="440"/>
      <c r="AF16066" s="440"/>
      <c r="AG16066" s="440"/>
      <c r="AH16066" s="440"/>
      <c r="AI16066" s="440"/>
      <c r="AJ16066" s="440"/>
    </row>
    <row r="16067" spans="29:36" x14ac:dyDescent="0.25">
      <c r="AC16067" s="440"/>
      <c r="AD16067" s="440"/>
      <c r="AE16067" s="440"/>
      <c r="AF16067" s="440"/>
      <c r="AG16067" s="440"/>
      <c r="AH16067" s="440"/>
      <c r="AI16067" s="440"/>
      <c r="AJ16067" s="440"/>
    </row>
    <row r="16068" spans="29:36" x14ac:dyDescent="0.25">
      <c r="AC16068" s="440"/>
      <c r="AD16068" s="440"/>
      <c r="AE16068" s="440"/>
      <c r="AF16068" s="440"/>
      <c r="AG16068" s="440"/>
      <c r="AH16068" s="440"/>
      <c r="AI16068" s="440"/>
      <c r="AJ16068" s="440"/>
    </row>
    <row r="16069" spans="29:36" x14ac:dyDescent="0.25">
      <c r="AC16069" s="440"/>
      <c r="AD16069" s="440"/>
      <c r="AE16069" s="440"/>
      <c r="AF16069" s="440"/>
      <c r="AG16069" s="440"/>
      <c r="AH16069" s="440"/>
      <c r="AI16069" s="440"/>
      <c r="AJ16069" s="440"/>
    </row>
    <row r="16070" spans="29:36" x14ac:dyDescent="0.25">
      <c r="AC16070" s="440"/>
      <c r="AD16070" s="440"/>
      <c r="AE16070" s="440"/>
      <c r="AF16070" s="440"/>
      <c r="AG16070" s="440"/>
      <c r="AH16070" s="440"/>
      <c r="AI16070" s="440"/>
      <c r="AJ16070" s="440"/>
    </row>
    <row r="16071" spans="29:36" x14ac:dyDescent="0.25">
      <c r="AC16071" s="440"/>
      <c r="AD16071" s="440"/>
      <c r="AE16071" s="440"/>
      <c r="AF16071" s="440"/>
      <c r="AG16071" s="440"/>
      <c r="AH16071" s="440"/>
      <c r="AI16071" s="440"/>
      <c r="AJ16071" s="440"/>
    </row>
    <row r="16072" spans="29:36" x14ac:dyDescent="0.25">
      <c r="AC16072" s="440"/>
      <c r="AD16072" s="440"/>
      <c r="AE16072" s="440"/>
      <c r="AF16072" s="440"/>
      <c r="AG16072" s="440"/>
      <c r="AH16072" s="440"/>
      <c r="AI16072" s="440"/>
      <c r="AJ16072" s="440"/>
    </row>
    <row r="16073" spans="29:36" x14ac:dyDescent="0.25">
      <c r="AC16073" s="440"/>
      <c r="AD16073" s="440"/>
      <c r="AE16073" s="440"/>
      <c r="AF16073" s="440"/>
      <c r="AG16073" s="440"/>
      <c r="AH16073" s="440"/>
      <c r="AI16073" s="440"/>
      <c r="AJ16073" s="440"/>
    </row>
    <row r="16074" spans="29:36" x14ac:dyDescent="0.25">
      <c r="AC16074" s="440"/>
      <c r="AD16074" s="440"/>
      <c r="AE16074" s="440"/>
      <c r="AF16074" s="440"/>
      <c r="AG16074" s="440"/>
      <c r="AH16074" s="440"/>
      <c r="AI16074" s="440"/>
      <c r="AJ16074" s="440"/>
    </row>
    <row r="16075" spans="29:36" x14ac:dyDescent="0.25">
      <c r="AC16075" s="440"/>
      <c r="AD16075" s="440"/>
      <c r="AE16075" s="440"/>
      <c r="AF16075" s="440"/>
      <c r="AG16075" s="440"/>
      <c r="AH16075" s="440"/>
      <c r="AI16075" s="440"/>
      <c r="AJ16075" s="440"/>
    </row>
    <row r="16076" spans="29:36" x14ac:dyDescent="0.25">
      <c r="AC16076" s="440"/>
      <c r="AD16076" s="440"/>
      <c r="AE16076" s="440"/>
      <c r="AF16076" s="440"/>
      <c r="AG16076" s="440"/>
      <c r="AH16076" s="440"/>
      <c r="AI16076" s="440"/>
      <c r="AJ16076" s="440"/>
    </row>
    <row r="16077" spans="29:36" x14ac:dyDescent="0.25">
      <c r="AC16077" s="440"/>
      <c r="AD16077" s="440"/>
      <c r="AE16077" s="440"/>
      <c r="AF16077" s="440"/>
      <c r="AG16077" s="440"/>
      <c r="AH16077" s="440"/>
      <c r="AI16077" s="440"/>
      <c r="AJ16077" s="440"/>
    </row>
    <row r="16078" spans="29:36" x14ac:dyDescent="0.25">
      <c r="AC16078" s="440"/>
      <c r="AD16078" s="440"/>
      <c r="AE16078" s="440"/>
      <c r="AF16078" s="440"/>
      <c r="AG16078" s="440"/>
      <c r="AH16078" s="440"/>
      <c r="AI16078" s="440"/>
      <c r="AJ16078" s="440"/>
    </row>
    <row r="16079" spans="29:36" x14ac:dyDescent="0.25">
      <c r="AC16079" s="440"/>
      <c r="AD16079" s="440"/>
      <c r="AE16079" s="440"/>
      <c r="AF16079" s="440"/>
      <c r="AG16079" s="440"/>
      <c r="AH16079" s="440"/>
      <c r="AI16079" s="440"/>
      <c r="AJ16079" s="440"/>
    </row>
    <row r="16080" spans="29:36" x14ac:dyDescent="0.25">
      <c r="AC16080" s="440"/>
      <c r="AD16080" s="440"/>
      <c r="AE16080" s="440"/>
      <c r="AF16080" s="440"/>
      <c r="AG16080" s="440"/>
      <c r="AH16080" s="440"/>
      <c r="AI16080" s="440"/>
      <c r="AJ16080" s="440"/>
    </row>
    <row r="16081" spans="29:36" x14ac:dyDescent="0.25">
      <c r="AC16081" s="440"/>
      <c r="AD16081" s="440"/>
      <c r="AE16081" s="440"/>
      <c r="AF16081" s="440"/>
      <c r="AG16081" s="440"/>
      <c r="AH16081" s="440"/>
      <c r="AI16081" s="440"/>
      <c r="AJ16081" s="440"/>
    </row>
    <row r="16082" spans="29:36" x14ac:dyDescent="0.25">
      <c r="AC16082" s="440"/>
      <c r="AD16082" s="440"/>
      <c r="AE16082" s="440"/>
      <c r="AF16082" s="440"/>
      <c r="AG16082" s="440"/>
      <c r="AH16082" s="440"/>
      <c r="AI16082" s="440"/>
      <c r="AJ16082" s="440"/>
    </row>
    <row r="16083" spans="29:36" x14ac:dyDescent="0.25">
      <c r="AC16083" s="440"/>
      <c r="AD16083" s="440"/>
      <c r="AE16083" s="440"/>
      <c r="AF16083" s="440"/>
      <c r="AG16083" s="440"/>
      <c r="AH16083" s="440"/>
      <c r="AI16083" s="440"/>
      <c r="AJ16083" s="440"/>
    </row>
    <row r="16084" spans="29:36" x14ac:dyDescent="0.25">
      <c r="AC16084" s="440"/>
      <c r="AD16084" s="440"/>
      <c r="AE16084" s="440"/>
      <c r="AF16084" s="440"/>
      <c r="AG16084" s="440"/>
      <c r="AH16084" s="440"/>
      <c r="AI16084" s="440"/>
      <c r="AJ16084" s="440"/>
    </row>
    <row r="16085" spans="29:36" x14ac:dyDescent="0.25">
      <c r="AC16085" s="440"/>
      <c r="AD16085" s="440"/>
      <c r="AE16085" s="440"/>
      <c r="AF16085" s="440"/>
      <c r="AG16085" s="440"/>
      <c r="AH16085" s="440"/>
      <c r="AI16085" s="440"/>
      <c r="AJ16085" s="440"/>
    </row>
    <row r="16086" spans="29:36" x14ac:dyDescent="0.25">
      <c r="AC16086" s="440"/>
      <c r="AD16086" s="440"/>
      <c r="AE16086" s="440"/>
      <c r="AF16086" s="440"/>
      <c r="AG16086" s="440"/>
      <c r="AH16086" s="440"/>
      <c r="AI16086" s="440"/>
      <c r="AJ16086" s="440"/>
    </row>
    <row r="16087" spans="29:36" x14ac:dyDescent="0.25">
      <c r="AC16087" s="440"/>
      <c r="AD16087" s="440"/>
      <c r="AE16087" s="440"/>
      <c r="AF16087" s="440"/>
      <c r="AG16087" s="440"/>
      <c r="AH16087" s="440"/>
      <c r="AI16087" s="440"/>
      <c r="AJ16087" s="440"/>
    </row>
    <row r="16088" spans="29:36" x14ac:dyDescent="0.25">
      <c r="AC16088" s="440"/>
      <c r="AD16088" s="440"/>
      <c r="AE16088" s="440"/>
      <c r="AF16088" s="440"/>
      <c r="AG16088" s="440"/>
      <c r="AH16088" s="440"/>
      <c r="AI16088" s="440"/>
      <c r="AJ16088" s="440"/>
    </row>
    <row r="16089" spans="29:36" x14ac:dyDescent="0.25">
      <c r="AC16089" s="440"/>
      <c r="AD16089" s="440"/>
      <c r="AE16089" s="440"/>
      <c r="AF16089" s="440"/>
      <c r="AG16089" s="440"/>
      <c r="AH16089" s="440"/>
      <c r="AI16089" s="440"/>
      <c r="AJ16089" s="440"/>
    </row>
    <row r="16090" spans="29:36" x14ac:dyDescent="0.25">
      <c r="AC16090" s="440"/>
      <c r="AD16090" s="440"/>
      <c r="AE16090" s="440"/>
      <c r="AF16090" s="440"/>
      <c r="AG16090" s="440"/>
      <c r="AH16090" s="440"/>
      <c r="AI16090" s="440"/>
      <c r="AJ16090" s="440"/>
    </row>
    <row r="16091" spans="29:36" x14ac:dyDescent="0.25">
      <c r="AC16091" s="440"/>
      <c r="AD16091" s="440"/>
      <c r="AE16091" s="440"/>
      <c r="AF16091" s="440"/>
      <c r="AG16091" s="440"/>
      <c r="AH16091" s="440"/>
      <c r="AI16091" s="440"/>
      <c r="AJ16091" s="440"/>
    </row>
    <row r="16092" spans="29:36" x14ac:dyDescent="0.25">
      <c r="AC16092" s="440"/>
      <c r="AD16092" s="440"/>
      <c r="AE16092" s="440"/>
      <c r="AF16092" s="440"/>
      <c r="AG16092" s="440"/>
      <c r="AH16092" s="440"/>
      <c r="AI16092" s="440"/>
      <c r="AJ16092" s="440"/>
    </row>
    <row r="16093" spans="29:36" x14ac:dyDescent="0.25">
      <c r="AC16093" s="440"/>
      <c r="AD16093" s="440"/>
      <c r="AE16093" s="440"/>
      <c r="AF16093" s="440"/>
      <c r="AG16093" s="440"/>
      <c r="AH16093" s="440"/>
      <c r="AI16093" s="440"/>
      <c r="AJ16093" s="440"/>
    </row>
    <row r="16094" spans="29:36" x14ac:dyDescent="0.25">
      <c r="AC16094" s="440"/>
      <c r="AD16094" s="440"/>
      <c r="AE16094" s="440"/>
      <c r="AF16094" s="440"/>
      <c r="AG16094" s="440"/>
      <c r="AH16094" s="440"/>
      <c r="AI16094" s="440"/>
      <c r="AJ16094" s="440"/>
    </row>
    <row r="16095" spans="29:36" x14ac:dyDescent="0.25">
      <c r="AC16095" s="440"/>
      <c r="AD16095" s="440"/>
      <c r="AE16095" s="440"/>
      <c r="AF16095" s="440"/>
      <c r="AG16095" s="440"/>
      <c r="AH16095" s="440"/>
      <c r="AI16095" s="440"/>
      <c r="AJ16095" s="440"/>
    </row>
    <row r="16096" spans="29:36" x14ac:dyDescent="0.25">
      <c r="AC16096" s="440"/>
      <c r="AD16096" s="440"/>
      <c r="AE16096" s="440"/>
      <c r="AF16096" s="440"/>
      <c r="AG16096" s="440"/>
      <c r="AH16096" s="440"/>
      <c r="AI16096" s="440"/>
      <c r="AJ16096" s="440"/>
    </row>
    <row r="16097" spans="29:36" x14ac:dyDescent="0.25">
      <c r="AC16097" s="440"/>
      <c r="AD16097" s="440"/>
      <c r="AE16097" s="440"/>
      <c r="AF16097" s="440"/>
      <c r="AG16097" s="440"/>
      <c r="AH16097" s="440"/>
      <c r="AI16097" s="440"/>
      <c r="AJ16097" s="440"/>
    </row>
    <row r="16098" spans="29:36" x14ac:dyDescent="0.25">
      <c r="AC16098" s="440"/>
      <c r="AD16098" s="440"/>
      <c r="AE16098" s="440"/>
      <c r="AF16098" s="440"/>
      <c r="AG16098" s="440"/>
      <c r="AH16098" s="440"/>
      <c r="AI16098" s="440"/>
      <c r="AJ16098" s="440"/>
    </row>
    <row r="16099" spans="29:36" x14ac:dyDescent="0.25">
      <c r="AC16099" s="440"/>
      <c r="AD16099" s="440"/>
      <c r="AE16099" s="440"/>
      <c r="AF16099" s="440"/>
      <c r="AG16099" s="440"/>
      <c r="AH16099" s="440"/>
      <c r="AI16099" s="440"/>
      <c r="AJ16099" s="440"/>
    </row>
    <row r="16100" spans="29:36" x14ac:dyDescent="0.25">
      <c r="AC16100" s="440"/>
      <c r="AD16100" s="440"/>
      <c r="AE16100" s="440"/>
      <c r="AF16100" s="440"/>
      <c r="AG16100" s="440"/>
      <c r="AH16100" s="440"/>
      <c r="AI16100" s="440"/>
      <c r="AJ16100" s="440"/>
    </row>
    <row r="16101" spans="29:36" x14ac:dyDescent="0.25">
      <c r="AC16101" s="440"/>
      <c r="AD16101" s="440"/>
      <c r="AE16101" s="440"/>
      <c r="AF16101" s="440"/>
      <c r="AG16101" s="440"/>
      <c r="AH16101" s="440"/>
      <c r="AI16101" s="440"/>
      <c r="AJ16101" s="440"/>
    </row>
    <row r="16102" spans="29:36" x14ac:dyDescent="0.25">
      <c r="AC16102" s="440"/>
      <c r="AD16102" s="440"/>
      <c r="AE16102" s="440"/>
      <c r="AF16102" s="440"/>
      <c r="AG16102" s="440"/>
      <c r="AH16102" s="440"/>
      <c r="AI16102" s="440"/>
      <c r="AJ16102" s="440"/>
    </row>
    <row r="16103" spans="29:36" x14ac:dyDescent="0.25">
      <c r="AC16103" s="440"/>
      <c r="AD16103" s="440"/>
      <c r="AE16103" s="440"/>
      <c r="AF16103" s="440"/>
      <c r="AG16103" s="440"/>
      <c r="AH16103" s="440"/>
      <c r="AI16103" s="440"/>
      <c r="AJ16103" s="440"/>
    </row>
    <row r="16104" spans="29:36" x14ac:dyDescent="0.25">
      <c r="AC16104" s="440"/>
      <c r="AD16104" s="440"/>
      <c r="AE16104" s="440"/>
      <c r="AF16104" s="440"/>
      <c r="AG16104" s="440"/>
      <c r="AH16104" s="440"/>
      <c r="AI16104" s="440"/>
      <c r="AJ16104" s="440"/>
    </row>
    <row r="16105" spans="29:36" x14ac:dyDescent="0.25">
      <c r="AC16105" s="440"/>
      <c r="AD16105" s="440"/>
      <c r="AE16105" s="440"/>
      <c r="AF16105" s="440"/>
      <c r="AG16105" s="440"/>
      <c r="AH16105" s="440"/>
      <c r="AI16105" s="440"/>
      <c r="AJ16105" s="440"/>
    </row>
    <row r="16106" spans="29:36" x14ac:dyDescent="0.25">
      <c r="AC16106" s="440"/>
      <c r="AD16106" s="440"/>
      <c r="AE16106" s="440"/>
      <c r="AF16106" s="440"/>
      <c r="AG16106" s="440"/>
      <c r="AH16106" s="440"/>
      <c r="AI16106" s="440"/>
      <c r="AJ16106" s="440"/>
    </row>
    <row r="16107" spans="29:36" x14ac:dyDescent="0.25">
      <c r="AC16107" s="440"/>
      <c r="AD16107" s="440"/>
      <c r="AE16107" s="440"/>
      <c r="AF16107" s="440"/>
      <c r="AG16107" s="440"/>
      <c r="AH16107" s="440"/>
      <c r="AI16107" s="440"/>
      <c r="AJ16107" s="440"/>
    </row>
    <row r="16108" spans="29:36" x14ac:dyDescent="0.25">
      <c r="AC16108" s="440"/>
      <c r="AD16108" s="440"/>
      <c r="AE16108" s="440"/>
      <c r="AF16108" s="440"/>
      <c r="AG16108" s="440"/>
      <c r="AH16108" s="440"/>
      <c r="AI16108" s="440"/>
      <c r="AJ16108" s="440"/>
    </row>
    <row r="16109" spans="29:36" x14ac:dyDescent="0.25">
      <c r="AC16109" s="440"/>
      <c r="AD16109" s="440"/>
      <c r="AE16109" s="440"/>
      <c r="AF16109" s="440"/>
      <c r="AG16109" s="440"/>
      <c r="AH16109" s="440"/>
      <c r="AI16109" s="440"/>
      <c r="AJ16109" s="440"/>
    </row>
    <row r="16110" spans="29:36" x14ac:dyDescent="0.25">
      <c r="AC16110" s="440"/>
      <c r="AD16110" s="440"/>
      <c r="AE16110" s="440"/>
      <c r="AF16110" s="440"/>
      <c r="AG16110" s="440"/>
      <c r="AH16110" s="440"/>
      <c r="AI16110" s="440"/>
      <c r="AJ16110" s="440"/>
    </row>
    <row r="16111" spans="29:36" x14ac:dyDescent="0.25">
      <c r="AC16111" s="440"/>
      <c r="AD16111" s="440"/>
      <c r="AE16111" s="440"/>
      <c r="AF16111" s="440"/>
      <c r="AG16111" s="440"/>
      <c r="AH16111" s="440"/>
      <c r="AI16111" s="440"/>
      <c r="AJ16111" s="440"/>
    </row>
    <row r="16112" spans="29:36" x14ac:dyDescent="0.25">
      <c r="AC16112" s="440"/>
      <c r="AD16112" s="440"/>
      <c r="AE16112" s="440"/>
      <c r="AF16112" s="440"/>
      <c r="AG16112" s="440"/>
      <c r="AH16112" s="440"/>
      <c r="AI16112" s="440"/>
      <c r="AJ16112" s="440"/>
    </row>
    <row r="16113" spans="29:36" x14ac:dyDescent="0.25">
      <c r="AC16113" s="440"/>
      <c r="AD16113" s="440"/>
      <c r="AE16113" s="440"/>
      <c r="AF16113" s="440"/>
      <c r="AG16113" s="440"/>
      <c r="AH16113" s="440"/>
      <c r="AI16113" s="440"/>
      <c r="AJ16113" s="440"/>
    </row>
    <row r="16114" spans="29:36" x14ac:dyDescent="0.25">
      <c r="AC16114" s="440"/>
      <c r="AD16114" s="440"/>
      <c r="AE16114" s="440"/>
      <c r="AF16114" s="440"/>
      <c r="AG16114" s="440"/>
      <c r="AH16114" s="440"/>
      <c r="AI16114" s="440"/>
      <c r="AJ16114" s="440"/>
    </row>
    <row r="16115" spans="29:36" x14ac:dyDescent="0.25">
      <c r="AC16115" s="440"/>
      <c r="AD16115" s="440"/>
      <c r="AE16115" s="440"/>
      <c r="AF16115" s="440"/>
      <c r="AG16115" s="440"/>
      <c r="AH16115" s="440"/>
      <c r="AI16115" s="440"/>
      <c r="AJ16115" s="440"/>
    </row>
    <row r="16116" spans="29:36" x14ac:dyDescent="0.25">
      <c r="AC16116" s="440"/>
      <c r="AD16116" s="440"/>
      <c r="AE16116" s="440"/>
      <c r="AF16116" s="440"/>
      <c r="AG16116" s="440"/>
      <c r="AH16116" s="440"/>
      <c r="AI16116" s="440"/>
      <c r="AJ16116" s="440"/>
    </row>
    <row r="16117" spans="29:36" x14ac:dyDescent="0.25">
      <c r="AC16117" s="440"/>
      <c r="AD16117" s="440"/>
      <c r="AE16117" s="440"/>
      <c r="AF16117" s="440"/>
      <c r="AG16117" s="440"/>
      <c r="AH16117" s="440"/>
      <c r="AI16117" s="440"/>
      <c r="AJ16117" s="440"/>
    </row>
    <row r="16118" spans="29:36" x14ac:dyDescent="0.25">
      <c r="AC16118" s="440"/>
      <c r="AD16118" s="440"/>
      <c r="AE16118" s="440"/>
      <c r="AF16118" s="440"/>
      <c r="AG16118" s="440"/>
      <c r="AH16118" s="440"/>
      <c r="AI16118" s="440"/>
      <c r="AJ16118" s="440"/>
    </row>
    <row r="16119" spans="29:36" x14ac:dyDescent="0.25">
      <c r="AC16119" s="440"/>
      <c r="AD16119" s="440"/>
      <c r="AE16119" s="440"/>
      <c r="AF16119" s="440"/>
      <c r="AG16119" s="440"/>
      <c r="AH16119" s="440"/>
      <c r="AI16119" s="440"/>
      <c r="AJ16119" s="440"/>
    </row>
    <row r="16120" spans="29:36" x14ac:dyDescent="0.25">
      <c r="AC16120" s="440"/>
      <c r="AD16120" s="440"/>
      <c r="AE16120" s="440"/>
      <c r="AF16120" s="440"/>
      <c r="AG16120" s="440"/>
      <c r="AH16120" s="440"/>
      <c r="AI16120" s="440"/>
      <c r="AJ16120" s="440"/>
    </row>
    <row r="16121" spans="29:36" x14ac:dyDescent="0.25">
      <c r="AC16121" s="440"/>
      <c r="AD16121" s="440"/>
      <c r="AE16121" s="440"/>
      <c r="AF16121" s="440"/>
      <c r="AG16121" s="440"/>
      <c r="AH16121" s="440"/>
      <c r="AI16121" s="440"/>
      <c r="AJ16121" s="440"/>
    </row>
    <row r="16122" spans="29:36" x14ac:dyDescent="0.25">
      <c r="AC16122" s="440"/>
      <c r="AD16122" s="440"/>
      <c r="AE16122" s="440"/>
      <c r="AF16122" s="440"/>
      <c r="AG16122" s="440"/>
      <c r="AH16122" s="440"/>
      <c r="AI16122" s="440"/>
      <c r="AJ16122" s="440"/>
    </row>
    <row r="16123" spans="29:36" x14ac:dyDescent="0.25">
      <c r="AC16123" s="440"/>
      <c r="AD16123" s="440"/>
      <c r="AE16123" s="440"/>
      <c r="AF16123" s="440"/>
      <c r="AG16123" s="440"/>
      <c r="AH16123" s="440"/>
      <c r="AI16123" s="440"/>
      <c r="AJ16123" s="440"/>
    </row>
    <row r="16124" spans="29:36" x14ac:dyDescent="0.25">
      <c r="AC16124" s="440"/>
      <c r="AD16124" s="440"/>
      <c r="AE16124" s="440"/>
      <c r="AF16124" s="440"/>
      <c r="AG16124" s="440"/>
      <c r="AH16124" s="440"/>
      <c r="AI16124" s="440"/>
      <c r="AJ16124" s="440"/>
    </row>
    <row r="16125" spans="29:36" x14ac:dyDescent="0.25">
      <c r="AC16125" s="440"/>
      <c r="AD16125" s="440"/>
      <c r="AE16125" s="440"/>
      <c r="AF16125" s="440"/>
      <c r="AG16125" s="440"/>
      <c r="AH16125" s="440"/>
      <c r="AI16125" s="440"/>
      <c r="AJ16125" s="440"/>
    </row>
    <row r="16126" spans="29:36" x14ac:dyDescent="0.25">
      <c r="AC16126" s="440"/>
      <c r="AD16126" s="440"/>
      <c r="AE16126" s="440"/>
      <c r="AF16126" s="440"/>
      <c r="AG16126" s="440"/>
      <c r="AH16126" s="440"/>
      <c r="AI16126" s="440"/>
      <c r="AJ16126" s="440"/>
    </row>
    <row r="16127" spans="29:36" x14ac:dyDescent="0.25">
      <c r="AC16127" s="440"/>
      <c r="AD16127" s="440"/>
      <c r="AE16127" s="440"/>
      <c r="AF16127" s="440"/>
      <c r="AG16127" s="440"/>
      <c r="AH16127" s="440"/>
      <c r="AI16127" s="440"/>
      <c r="AJ16127" s="440"/>
    </row>
    <row r="16128" spans="29:36" x14ac:dyDescent="0.25">
      <c r="AC16128" s="440"/>
      <c r="AD16128" s="440"/>
      <c r="AE16128" s="440"/>
      <c r="AF16128" s="440"/>
      <c r="AG16128" s="440"/>
      <c r="AH16128" s="440"/>
      <c r="AI16128" s="440"/>
      <c r="AJ16128" s="440"/>
    </row>
    <row r="16129" spans="29:36" x14ac:dyDescent="0.25">
      <c r="AC16129" s="440"/>
      <c r="AD16129" s="440"/>
      <c r="AE16129" s="440"/>
      <c r="AF16129" s="440"/>
      <c r="AG16129" s="440"/>
      <c r="AH16129" s="440"/>
      <c r="AI16129" s="440"/>
      <c r="AJ16129" s="440"/>
    </row>
    <row r="16130" spans="29:36" x14ac:dyDescent="0.25">
      <c r="AC16130" s="440"/>
      <c r="AD16130" s="440"/>
      <c r="AE16130" s="440"/>
      <c r="AF16130" s="440"/>
      <c r="AG16130" s="440"/>
      <c r="AH16130" s="440"/>
      <c r="AI16130" s="440"/>
      <c r="AJ16130" s="440"/>
    </row>
    <row r="16131" spans="29:36" x14ac:dyDescent="0.25">
      <c r="AC16131" s="440"/>
      <c r="AD16131" s="440"/>
      <c r="AE16131" s="440"/>
      <c r="AF16131" s="440"/>
      <c r="AG16131" s="440"/>
      <c r="AH16131" s="440"/>
      <c r="AI16131" s="440"/>
      <c r="AJ16131" s="440"/>
    </row>
    <row r="16132" spans="29:36" x14ac:dyDescent="0.25">
      <c r="AC16132" s="440"/>
      <c r="AD16132" s="440"/>
      <c r="AE16132" s="440"/>
      <c r="AF16132" s="440"/>
      <c r="AG16132" s="440"/>
      <c r="AH16132" s="440"/>
      <c r="AI16132" s="440"/>
      <c r="AJ16132" s="440"/>
    </row>
    <row r="16133" spans="29:36" x14ac:dyDescent="0.25">
      <c r="AC16133" s="440"/>
      <c r="AD16133" s="440"/>
      <c r="AE16133" s="440"/>
      <c r="AF16133" s="440"/>
      <c r="AG16133" s="440"/>
      <c r="AH16133" s="440"/>
      <c r="AI16133" s="440"/>
      <c r="AJ16133" s="440"/>
    </row>
    <row r="16134" spans="29:36" x14ac:dyDescent="0.25">
      <c r="AC16134" s="440"/>
      <c r="AD16134" s="440"/>
      <c r="AE16134" s="440"/>
      <c r="AF16134" s="440"/>
      <c r="AG16134" s="440"/>
      <c r="AH16134" s="440"/>
      <c r="AI16134" s="440"/>
      <c r="AJ16134" s="440"/>
    </row>
    <row r="16135" spans="29:36" x14ac:dyDescent="0.25">
      <c r="AC16135" s="440"/>
      <c r="AD16135" s="440"/>
      <c r="AE16135" s="440"/>
      <c r="AF16135" s="440"/>
      <c r="AG16135" s="440"/>
      <c r="AH16135" s="440"/>
      <c r="AI16135" s="440"/>
      <c r="AJ16135" s="440"/>
    </row>
    <row r="16136" spans="29:36" x14ac:dyDescent="0.25">
      <c r="AC16136" s="440"/>
      <c r="AD16136" s="440"/>
      <c r="AE16136" s="440"/>
      <c r="AF16136" s="440"/>
      <c r="AG16136" s="440"/>
      <c r="AH16136" s="440"/>
      <c r="AI16136" s="440"/>
      <c r="AJ16136" s="440"/>
    </row>
    <row r="16137" spans="29:36" x14ac:dyDescent="0.25">
      <c r="AC16137" s="440"/>
      <c r="AD16137" s="440"/>
      <c r="AE16137" s="440"/>
      <c r="AF16137" s="440"/>
      <c r="AG16137" s="440"/>
      <c r="AH16137" s="440"/>
      <c r="AI16137" s="440"/>
      <c r="AJ16137" s="440"/>
    </row>
    <row r="16138" spans="29:36" x14ac:dyDescent="0.25">
      <c r="AC16138" s="440"/>
      <c r="AD16138" s="440"/>
      <c r="AE16138" s="440"/>
      <c r="AF16138" s="440"/>
      <c r="AG16138" s="440"/>
      <c r="AH16138" s="440"/>
      <c r="AI16138" s="440"/>
      <c r="AJ16138" s="440"/>
    </row>
    <row r="16139" spans="29:36" x14ac:dyDescent="0.25">
      <c r="AC16139" s="440"/>
      <c r="AD16139" s="440"/>
      <c r="AE16139" s="440"/>
      <c r="AF16139" s="440"/>
      <c r="AG16139" s="440"/>
      <c r="AH16139" s="440"/>
      <c r="AI16139" s="440"/>
      <c r="AJ16139" s="440"/>
    </row>
    <row r="16140" spans="29:36" x14ac:dyDescent="0.25">
      <c r="AC16140" s="440"/>
      <c r="AD16140" s="440"/>
      <c r="AE16140" s="440"/>
      <c r="AF16140" s="440"/>
      <c r="AG16140" s="440"/>
      <c r="AH16140" s="440"/>
      <c r="AI16140" s="440"/>
      <c r="AJ16140" s="440"/>
    </row>
    <row r="16141" spans="29:36" x14ac:dyDescent="0.25">
      <c r="AC16141" s="440"/>
      <c r="AD16141" s="440"/>
      <c r="AE16141" s="440"/>
      <c r="AF16141" s="440"/>
      <c r="AG16141" s="440"/>
      <c r="AH16141" s="440"/>
      <c r="AI16141" s="440"/>
      <c r="AJ16141" s="440"/>
    </row>
    <row r="16142" spans="29:36" x14ac:dyDescent="0.25">
      <c r="AC16142" s="440"/>
      <c r="AD16142" s="440"/>
      <c r="AE16142" s="440"/>
      <c r="AF16142" s="440"/>
      <c r="AG16142" s="440"/>
      <c r="AH16142" s="440"/>
      <c r="AI16142" s="440"/>
      <c r="AJ16142" s="440"/>
    </row>
    <row r="16143" spans="29:36" x14ac:dyDescent="0.25">
      <c r="AC16143" s="440"/>
      <c r="AD16143" s="440"/>
      <c r="AE16143" s="440"/>
      <c r="AF16143" s="440"/>
      <c r="AG16143" s="440"/>
      <c r="AH16143" s="440"/>
      <c r="AI16143" s="440"/>
      <c r="AJ16143" s="440"/>
    </row>
    <row r="16144" spans="29:36" x14ac:dyDescent="0.25">
      <c r="AC16144" s="440"/>
      <c r="AD16144" s="440"/>
      <c r="AE16144" s="440"/>
      <c r="AF16144" s="440"/>
      <c r="AG16144" s="440"/>
      <c r="AH16144" s="440"/>
      <c r="AI16144" s="440"/>
      <c r="AJ16144" s="440"/>
    </row>
    <row r="16145" spans="29:36" x14ac:dyDescent="0.25">
      <c r="AC16145" s="440"/>
      <c r="AD16145" s="440"/>
      <c r="AE16145" s="440"/>
      <c r="AF16145" s="440"/>
      <c r="AG16145" s="440"/>
      <c r="AH16145" s="440"/>
      <c r="AI16145" s="440"/>
      <c r="AJ16145" s="440"/>
    </row>
    <row r="16146" spans="29:36" x14ac:dyDescent="0.25">
      <c r="AC16146" s="440"/>
      <c r="AD16146" s="440"/>
      <c r="AE16146" s="440"/>
      <c r="AF16146" s="440"/>
      <c r="AG16146" s="440"/>
      <c r="AH16146" s="440"/>
      <c r="AI16146" s="440"/>
      <c r="AJ16146" s="440"/>
    </row>
    <row r="16147" spans="29:36" x14ac:dyDescent="0.25">
      <c r="AC16147" s="440"/>
      <c r="AD16147" s="440"/>
      <c r="AE16147" s="440"/>
      <c r="AF16147" s="440"/>
      <c r="AG16147" s="440"/>
      <c r="AH16147" s="440"/>
      <c r="AI16147" s="440"/>
      <c r="AJ16147" s="440"/>
    </row>
    <row r="16148" spans="29:36" x14ac:dyDescent="0.25">
      <c r="AC16148" s="440"/>
      <c r="AD16148" s="440"/>
      <c r="AE16148" s="440"/>
      <c r="AF16148" s="440"/>
      <c r="AG16148" s="440"/>
      <c r="AH16148" s="440"/>
      <c r="AI16148" s="440"/>
      <c r="AJ16148" s="440"/>
    </row>
    <row r="16149" spans="29:36" x14ac:dyDescent="0.25">
      <c r="AC16149" s="440"/>
      <c r="AD16149" s="440"/>
      <c r="AE16149" s="440"/>
      <c r="AF16149" s="440"/>
      <c r="AG16149" s="440"/>
      <c r="AH16149" s="440"/>
      <c r="AI16149" s="440"/>
      <c r="AJ16149" s="440"/>
    </row>
    <row r="16150" spans="29:36" x14ac:dyDescent="0.25">
      <c r="AC16150" s="440"/>
      <c r="AD16150" s="440"/>
      <c r="AE16150" s="440"/>
      <c r="AF16150" s="440"/>
      <c r="AG16150" s="440"/>
      <c r="AH16150" s="440"/>
      <c r="AI16150" s="440"/>
      <c r="AJ16150" s="440"/>
    </row>
    <row r="16151" spans="29:36" x14ac:dyDescent="0.25">
      <c r="AC16151" s="440"/>
      <c r="AD16151" s="440"/>
      <c r="AE16151" s="440"/>
      <c r="AF16151" s="440"/>
      <c r="AG16151" s="440"/>
      <c r="AH16151" s="440"/>
      <c r="AI16151" s="440"/>
      <c r="AJ16151" s="440"/>
    </row>
    <row r="16152" spans="29:36" x14ac:dyDescent="0.25">
      <c r="AC16152" s="440"/>
      <c r="AD16152" s="440"/>
      <c r="AE16152" s="440"/>
      <c r="AF16152" s="440"/>
      <c r="AG16152" s="440"/>
      <c r="AH16152" s="440"/>
      <c r="AI16152" s="440"/>
      <c r="AJ16152" s="440"/>
    </row>
    <row r="16153" spans="29:36" x14ac:dyDescent="0.25">
      <c r="AC16153" s="440"/>
      <c r="AD16153" s="440"/>
      <c r="AE16153" s="440"/>
      <c r="AF16153" s="440"/>
      <c r="AG16153" s="440"/>
      <c r="AH16153" s="440"/>
      <c r="AI16153" s="440"/>
      <c r="AJ16153" s="440"/>
    </row>
    <row r="16154" spans="29:36" x14ac:dyDescent="0.25">
      <c r="AC16154" s="440"/>
      <c r="AD16154" s="440"/>
      <c r="AE16154" s="440"/>
      <c r="AF16154" s="440"/>
      <c r="AG16154" s="440"/>
      <c r="AH16154" s="440"/>
      <c r="AI16154" s="440"/>
      <c r="AJ16154" s="440"/>
    </row>
    <row r="16155" spans="29:36" x14ac:dyDescent="0.25">
      <c r="AC16155" s="440"/>
      <c r="AD16155" s="440"/>
      <c r="AE16155" s="440"/>
      <c r="AF16155" s="440"/>
      <c r="AG16155" s="440"/>
      <c r="AH16155" s="440"/>
      <c r="AI16155" s="440"/>
      <c r="AJ16155" s="440"/>
    </row>
    <row r="16156" spans="29:36" x14ac:dyDescent="0.25">
      <c r="AC16156" s="440"/>
      <c r="AD16156" s="440"/>
      <c r="AE16156" s="440"/>
      <c r="AF16156" s="440"/>
      <c r="AG16156" s="440"/>
      <c r="AH16156" s="440"/>
      <c r="AI16156" s="440"/>
      <c r="AJ16156" s="440"/>
    </row>
    <row r="16157" spans="29:36" x14ac:dyDescent="0.25">
      <c r="AC16157" s="440"/>
      <c r="AD16157" s="440"/>
      <c r="AE16157" s="440"/>
      <c r="AF16157" s="440"/>
      <c r="AG16157" s="440"/>
      <c r="AH16157" s="440"/>
      <c r="AI16157" s="440"/>
      <c r="AJ16157" s="440"/>
    </row>
    <row r="16158" spans="29:36" x14ac:dyDescent="0.25">
      <c r="AC16158" s="440"/>
      <c r="AD16158" s="440"/>
      <c r="AE16158" s="440"/>
      <c r="AF16158" s="440"/>
      <c r="AG16158" s="440"/>
      <c r="AH16158" s="440"/>
      <c r="AI16158" s="440"/>
      <c r="AJ16158" s="440"/>
    </row>
    <row r="16159" spans="29:36" x14ac:dyDescent="0.25">
      <c r="AC16159" s="440"/>
      <c r="AD16159" s="440"/>
      <c r="AE16159" s="440"/>
      <c r="AF16159" s="440"/>
      <c r="AG16159" s="440"/>
      <c r="AH16159" s="440"/>
      <c r="AI16159" s="440"/>
      <c r="AJ16159" s="440"/>
    </row>
    <row r="16160" spans="29:36" x14ac:dyDescent="0.25">
      <c r="AC16160" s="440"/>
      <c r="AD16160" s="440"/>
      <c r="AE16160" s="440"/>
      <c r="AF16160" s="440"/>
      <c r="AG16160" s="440"/>
      <c r="AH16160" s="440"/>
      <c r="AI16160" s="440"/>
      <c r="AJ16160" s="440"/>
    </row>
    <row r="16161" spans="29:36" x14ac:dyDescent="0.25">
      <c r="AC16161" s="440"/>
      <c r="AD16161" s="440"/>
      <c r="AE16161" s="440"/>
      <c r="AF16161" s="440"/>
      <c r="AG16161" s="440"/>
      <c r="AH16161" s="440"/>
      <c r="AI16161" s="440"/>
      <c r="AJ16161" s="440"/>
    </row>
    <row r="16162" spans="29:36" x14ac:dyDescent="0.25">
      <c r="AC16162" s="440"/>
      <c r="AD16162" s="440"/>
      <c r="AE16162" s="440"/>
      <c r="AF16162" s="440"/>
      <c r="AG16162" s="440"/>
      <c r="AH16162" s="440"/>
      <c r="AI16162" s="440"/>
      <c r="AJ16162" s="440"/>
    </row>
    <row r="16163" spans="29:36" x14ac:dyDescent="0.25">
      <c r="AC16163" s="440"/>
      <c r="AD16163" s="440"/>
      <c r="AE16163" s="440"/>
      <c r="AF16163" s="440"/>
      <c r="AG16163" s="440"/>
      <c r="AH16163" s="440"/>
      <c r="AI16163" s="440"/>
      <c r="AJ16163" s="440"/>
    </row>
    <row r="16164" spans="29:36" x14ac:dyDescent="0.25">
      <c r="AC16164" s="440"/>
      <c r="AD16164" s="440"/>
      <c r="AE16164" s="440"/>
      <c r="AF16164" s="440"/>
      <c r="AG16164" s="440"/>
      <c r="AH16164" s="440"/>
      <c r="AI16164" s="440"/>
      <c r="AJ16164" s="440"/>
    </row>
    <row r="16165" spans="29:36" x14ac:dyDescent="0.25">
      <c r="AC16165" s="440"/>
      <c r="AD16165" s="440"/>
      <c r="AE16165" s="440"/>
      <c r="AF16165" s="440"/>
      <c r="AG16165" s="440"/>
      <c r="AH16165" s="440"/>
      <c r="AI16165" s="440"/>
      <c r="AJ16165" s="440"/>
    </row>
    <row r="16166" spans="29:36" x14ac:dyDescent="0.25">
      <c r="AC16166" s="440"/>
      <c r="AD16166" s="440"/>
      <c r="AE16166" s="440"/>
      <c r="AF16166" s="440"/>
      <c r="AG16166" s="440"/>
      <c r="AH16166" s="440"/>
      <c r="AI16166" s="440"/>
      <c r="AJ16166" s="440"/>
    </row>
    <row r="16167" spans="29:36" x14ac:dyDescent="0.25">
      <c r="AC16167" s="440"/>
      <c r="AD16167" s="440"/>
      <c r="AE16167" s="440"/>
      <c r="AF16167" s="440"/>
      <c r="AG16167" s="440"/>
      <c r="AH16167" s="440"/>
      <c r="AI16167" s="440"/>
      <c r="AJ16167" s="440"/>
    </row>
    <row r="16168" spans="29:36" x14ac:dyDescent="0.25">
      <c r="AC16168" s="440"/>
      <c r="AD16168" s="440"/>
      <c r="AE16168" s="440"/>
      <c r="AF16168" s="440"/>
      <c r="AG16168" s="440"/>
      <c r="AH16168" s="440"/>
      <c r="AI16168" s="440"/>
      <c r="AJ16168" s="440"/>
    </row>
    <row r="16169" spans="29:36" x14ac:dyDescent="0.25">
      <c r="AC16169" s="440"/>
      <c r="AD16169" s="440"/>
      <c r="AE16169" s="440"/>
      <c r="AF16169" s="440"/>
      <c r="AG16169" s="440"/>
      <c r="AH16169" s="440"/>
      <c r="AI16169" s="440"/>
      <c r="AJ16169" s="440"/>
    </row>
    <row r="16170" spans="29:36" x14ac:dyDescent="0.25">
      <c r="AC16170" s="440"/>
      <c r="AD16170" s="440"/>
      <c r="AE16170" s="440"/>
      <c r="AF16170" s="440"/>
      <c r="AG16170" s="440"/>
      <c r="AH16170" s="440"/>
      <c r="AI16170" s="440"/>
      <c r="AJ16170" s="440"/>
    </row>
    <row r="16171" spans="29:36" x14ac:dyDescent="0.25">
      <c r="AC16171" s="440"/>
      <c r="AD16171" s="440"/>
      <c r="AE16171" s="440"/>
      <c r="AF16171" s="440"/>
      <c r="AG16171" s="440"/>
      <c r="AH16171" s="440"/>
      <c r="AI16171" s="440"/>
      <c r="AJ16171" s="440"/>
    </row>
    <row r="16172" spans="29:36" x14ac:dyDescent="0.25">
      <c r="AC16172" s="440"/>
      <c r="AD16172" s="440"/>
      <c r="AE16172" s="440"/>
      <c r="AF16172" s="440"/>
      <c r="AG16172" s="440"/>
      <c r="AH16172" s="440"/>
      <c r="AI16172" s="440"/>
      <c r="AJ16172" s="440"/>
    </row>
    <row r="16173" spans="29:36" x14ac:dyDescent="0.25">
      <c r="AC16173" s="440"/>
      <c r="AD16173" s="440"/>
      <c r="AE16173" s="440"/>
      <c r="AF16173" s="440"/>
      <c r="AG16173" s="440"/>
      <c r="AH16173" s="440"/>
      <c r="AI16173" s="440"/>
      <c r="AJ16173" s="440"/>
    </row>
    <row r="16174" spans="29:36" x14ac:dyDescent="0.25">
      <c r="AC16174" s="440"/>
      <c r="AD16174" s="440"/>
      <c r="AE16174" s="440"/>
      <c r="AF16174" s="440"/>
      <c r="AG16174" s="440"/>
      <c r="AH16174" s="440"/>
      <c r="AI16174" s="440"/>
      <c r="AJ16174" s="440"/>
    </row>
    <row r="16175" spans="29:36" x14ac:dyDescent="0.25">
      <c r="AC16175" s="440"/>
      <c r="AD16175" s="440"/>
      <c r="AE16175" s="440"/>
      <c r="AF16175" s="440"/>
      <c r="AG16175" s="440"/>
      <c r="AH16175" s="440"/>
      <c r="AI16175" s="440"/>
      <c r="AJ16175" s="440"/>
    </row>
    <row r="16176" spans="29:36" x14ac:dyDescent="0.25">
      <c r="AC16176" s="440"/>
      <c r="AD16176" s="440"/>
      <c r="AE16176" s="440"/>
      <c r="AF16176" s="440"/>
      <c r="AG16176" s="440"/>
      <c r="AH16176" s="440"/>
      <c r="AI16176" s="440"/>
      <c r="AJ16176" s="440"/>
    </row>
    <row r="16177" spans="29:36" x14ac:dyDescent="0.25">
      <c r="AC16177" s="440"/>
      <c r="AD16177" s="440"/>
      <c r="AE16177" s="440"/>
      <c r="AF16177" s="440"/>
      <c r="AG16177" s="440"/>
      <c r="AH16177" s="440"/>
      <c r="AI16177" s="440"/>
      <c r="AJ16177" s="440"/>
    </row>
    <row r="16178" spans="29:36" x14ac:dyDescent="0.25">
      <c r="AC16178" s="440"/>
      <c r="AD16178" s="440"/>
      <c r="AE16178" s="440"/>
      <c r="AF16178" s="440"/>
      <c r="AG16178" s="440"/>
      <c r="AH16178" s="440"/>
      <c r="AI16178" s="440"/>
      <c r="AJ16178" s="440"/>
    </row>
    <row r="16179" spans="29:36" x14ac:dyDescent="0.25">
      <c r="AC16179" s="440"/>
      <c r="AD16179" s="440"/>
      <c r="AE16179" s="440"/>
      <c r="AF16179" s="440"/>
      <c r="AG16179" s="440"/>
      <c r="AH16179" s="440"/>
      <c r="AI16179" s="440"/>
      <c r="AJ16179" s="440"/>
    </row>
    <row r="16180" spans="29:36" x14ac:dyDescent="0.25">
      <c r="AC16180" s="440"/>
      <c r="AD16180" s="440"/>
      <c r="AE16180" s="440"/>
      <c r="AF16180" s="440"/>
      <c r="AG16180" s="440"/>
      <c r="AH16180" s="440"/>
      <c r="AI16180" s="440"/>
      <c r="AJ16180" s="440"/>
    </row>
    <row r="16181" spans="29:36" x14ac:dyDescent="0.25">
      <c r="AC16181" s="440"/>
      <c r="AD16181" s="440"/>
      <c r="AE16181" s="440"/>
      <c r="AF16181" s="440"/>
      <c r="AG16181" s="440"/>
      <c r="AH16181" s="440"/>
      <c r="AI16181" s="440"/>
      <c r="AJ16181" s="440"/>
    </row>
    <row r="16182" spans="29:36" x14ac:dyDescent="0.25">
      <c r="AC16182" s="440"/>
      <c r="AD16182" s="440"/>
      <c r="AE16182" s="440"/>
      <c r="AF16182" s="440"/>
      <c r="AG16182" s="440"/>
      <c r="AH16182" s="440"/>
      <c r="AI16182" s="440"/>
      <c r="AJ16182" s="440"/>
    </row>
    <row r="16183" spans="29:36" x14ac:dyDescent="0.25">
      <c r="AC16183" s="440"/>
      <c r="AD16183" s="440"/>
      <c r="AE16183" s="440"/>
      <c r="AF16183" s="440"/>
      <c r="AG16183" s="440"/>
      <c r="AH16183" s="440"/>
      <c r="AI16183" s="440"/>
      <c r="AJ16183" s="440"/>
    </row>
    <row r="16184" spans="29:36" x14ac:dyDescent="0.25">
      <c r="AC16184" s="440"/>
      <c r="AD16184" s="440"/>
      <c r="AE16184" s="440"/>
      <c r="AF16184" s="440"/>
      <c r="AG16184" s="440"/>
      <c r="AH16184" s="440"/>
      <c r="AI16184" s="440"/>
      <c r="AJ16184" s="440"/>
    </row>
    <row r="16185" spans="29:36" x14ac:dyDescent="0.25">
      <c r="AC16185" s="440"/>
      <c r="AD16185" s="440"/>
      <c r="AE16185" s="440"/>
      <c r="AF16185" s="440"/>
      <c r="AG16185" s="440"/>
      <c r="AH16185" s="440"/>
      <c r="AI16185" s="440"/>
      <c r="AJ16185" s="440"/>
    </row>
    <row r="16186" spans="29:36" x14ac:dyDescent="0.25">
      <c r="AC16186" s="440"/>
      <c r="AD16186" s="440"/>
      <c r="AE16186" s="440"/>
      <c r="AF16186" s="440"/>
      <c r="AG16186" s="440"/>
      <c r="AH16186" s="440"/>
      <c r="AI16186" s="440"/>
      <c r="AJ16186" s="440"/>
    </row>
    <row r="16187" spans="29:36" x14ac:dyDescent="0.25">
      <c r="AC16187" s="440"/>
      <c r="AD16187" s="440"/>
      <c r="AE16187" s="440"/>
      <c r="AF16187" s="440"/>
      <c r="AG16187" s="440"/>
      <c r="AH16187" s="440"/>
      <c r="AI16187" s="440"/>
      <c r="AJ16187" s="440"/>
    </row>
    <row r="16188" spans="29:36" x14ac:dyDescent="0.25">
      <c r="AC16188" s="440"/>
      <c r="AD16188" s="440"/>
      <c r="AE16188" s="440"/>
      <c r="AF16188" s="440"/>
      <c r="AG16188" s="440"/>
      <c r="AH16188" s="440"/>
      <c r="AI16188" s="440"/>
      <c r="AJ16188" s="440"/>
    </row>
    <row r="16189" spans="29:36" x14ac:dyDescent="0.25">
      <c r="AC16189" s="440"/>
      <c r="AD16189" s="440"/>
      <c r="AE16189" s="440"/>
      <c r="AF16189" s="440"/>
      <c r="AG16189" s="440"/>
      <c r="AH16189" s="440"/>
      <c r="AI16189" s="440"/>
      <c r="AJ16189" s="440"/>
    </row>
    <row r="16190" spans="29:36" x14ac:dyDescent="0.25">
      <c r="AC16190" s="440"/>
      <c r="AD16190" s="440"/>
      <c r="AE16190" s="440"/>
      <c r="AF16190" s="440"/>
      <c r="AG16190" s="440"/>
      <c r="AH16190" s="440"/>
      <c r="AI16190" s="440"/>
      <c r="AJ16190" s="440"/>
    </row>
    <row r="16191" spans="29:36" x14ac:dyDescent="0.25">
      <c r="AC16191" s="440"/>
      <c r="AD16191" s="440"/>
      <c r="AE16191" s="440"/>
      <c r="AF16191" s="440"/>
      <c r="AG16191" s="440"/>
      <c r="AH16191" s="440"/>
      <c r="AI16191" s="440"/>
      <c r="AJ16191" s="440"/>
    </row>
    <row r="16192" spans="29:36" x14ac:dyDescent="0.25">
      <c r="AC16192" s="440"/>
      <c r="AD16192" s="440"/>
      <c r="AE16192" s="440"/>
      <c r="AF16192" s="440"/>
      <c r="AG16192" s="440"/>
      <c r="AH16192" s="440"/>
      <c r="AI16192" s="440"/>
      <c r="AJ16192" s="440"/>
    </row>
    <row r="16193" spans="29:36" x14ac:dyDescent="0.25">
      <c r="AC16193" s="440"/>
      <c r="AD16193" s="440"/>
      <c r="AE16193" s="440"/>
      <c r="AF16193" s="440"/>
      <c r="AG16193" s="440"/>
      <c r="AH16193" s="440"/>
      <c r="AI16193" s="440"/>
      <c r="AJ16193" s="440"/>
    </row>
    <row r="16194" spans="29:36" x14ac:dyDescent="0.25">
      <c r="AC16194" s="440"/>
      <c r="AD16194" s="440"/>
      <c r="AE16194" s="440"/>
      <c r="AF16194" s="440"/>
      <c r="AG16194" s="440"/>
      <c r="AH16194" s="440"/>
      <c r="AI16194" s="440"/>
      <c r="AJ16194" s="440"/>
    </row>
    <row r="16195" spans="29:36" x14ac:dyDescent="0.25">
      <c r="AC16195" s="440"/>
      <c r="AD16195" s="440"/>
      <c r="AE16195" s="440"/>
      <c r="AF16195" s="440"/>
      <c r="AG16195" s="440"/>
      <c r="AH16195" s="440"/>
      <c r="AI16195" s="440"/>
      <c r="AJ16195" s="440"/>
    </row>
    <row r="16196" spans="29:36" x14ac:dyDescent="0.25">
      <c r="AC16196" s="440"/>
      <c r="AD16196" s="440"/>
      <c r="AE16196" s="440"/>
      <c r="AF16196" s="440"/>
      <c r="AG16196" s="440"/>
      <c r="AH16196" s="440"/>
      <c r="AI16196" s="440"/>
      <c r="AJ16196" s="440"/>
    </row>
    <row r="16197" spans="29:36" x14ac:dyDescent="0.25">
      <c r="AC16197" s="440"/>
      <c r="AD16197" s="440"/>
      <c r="AE16197" s="440"/>
      <c r="AF16197" s="440"/>
      <c r="AG16197" s="440"/>
      <c r="AH16197" s="440"/>
      <c r="AI16197" s="440"/>
      <c r="AJ16197" s="440"/>
    </row>
    <row r="16198" spans="29:36" x14ac:dyDescent="0.25">
      <c r="AC16198" s="440"/>
      <c r="AD16198" s="440"/>
      <c r="AE16198" s="440"/>
      <c r="AF16198" s="440"/>
      <c r="AG16198" s="440"/>
      <c r="AH16198" s="440"/>
      <c r="AI16198" s="440"/>
      <c r="AJ16198" s="440"/>
    </row>
    <row r="16199" spans="29:36" x14ac:dyDescent="0.25">
      <c r="AC16199" s="440"/>
      <c r="AD16199" s="440"/>
      <c r="AE16199" s="440"/>
      <c r="AF16199" s="440"/>
      <c r="AG16199" s="440"/>
      <c r="AH16199" s="440"/>
      <c r="AI16199" s="440"/>
      <c r="AJ16199" s="440"/>
    </row>
    <row r="16200" spans="29:36" x14ac:dyDescent="0.25">
      <c r="AC16200" s="440"/>
      <c r="AD16200" s="440"/>
      <c r="AE16200" s="440"/>
      <c r="AF16200" s="440"/>
      <c r="AG16200" s="440"/>
      <c r="AH16200" s="440"/>
      <c r="AI16200" s="440"/>
      <c r="AJ16200" s="440"/>
    </row>
    <row r="16201" spans="29:36" x14ac:dyDescent="0.25">
      <c r="AC16201" s="440"/>
      <c r="AD16201" s="440"/>
      <c r="AE16201" s="440"/>
      <c r="AF16201" s="440"/>
      <c r="AG16201" s="440"/>
      <c r="AH16201" s="440"/>
      <c r="AI16201" s="440"/>
      <c r="AJ16201" s="440"/>
    </row>
    <row r="16202" spans="29:36" x14ac:dyDescent="0.25">
      <c r="AC16202" s="440"/>
      <c r="AD16202" s="440"/>
      <c r="AE16202" s="440"/>
      <c r="AF16202" s="440"/>
      <c r="AG16202" s="440"/>
      <c r="AH16202" s="440"/>
      <c r="AI16202" s="440"/>
      <c r="AJ16202" s="440"/>
    </row>
    <row r="16203" spans="29:36" x14ac:dyDescent="0.25">
      <c r="AC16203" s="440"/>
      <c r="AD16203" s="440"/>
      <c r="AE16203" s="440"/>
      <c r="AF16203" s="440"/>
      <c r="AG16203" s="440"/>
      <c r="AH16203" s="440"/>
      <c r="AI16203" s="440"/>
      <c r="AJ16203" s="440"/>
    </row>
    <row r="16204" spans="29:36" x14ac:dyDescent="0.25">
      <c r="AC16204" s="440"/>
      <c r="AD16204" s="440"/>
      <c r="AE16204" s="440"/>
      <c r="AF16204" s="440"/>
      <c r="AG16204" s="440"/>
      <c r="AH16204" s="440"/>
      <c r="AI16204" s="440"/>
      <c r="AJ16204" s="440"/>
    </row>
    <row r="16205" spans="29:36" x14ac:dyDescent="0.25">
      <c r="AC16205" s="440"/>
      <c r="AD16205" s="440"/>
      <c r="AE16205" s="440"/>
      <c r="AF16205" s="440"/>
      <c r="AG16205" s="440"/>
      <c r="AH16205" s="440"/>
      <c r="AI16205" s="440"/>
      <c r="AJ16205" s="440"/>
    </row>
    <row r="16206" spans="29:36" x14ac:dyDescent="0.25">
      <c r="AC16206" s="440"/>
      <c r="AD16206" s="440"/>
      <c r="AE16206" s="440"/>
      <c r="AF16206" s="440"/>
      <c r="AG16206" s="440"/>
      <c r="AH16206" s="440"/>
      <c r="AI16206" s="440"/>
      <c r="AJ16206" s="440"/>
    </row>
    <row r="16207" spans="29:36" x14ac:dyDescent="0.25">
      <c r="AC16207" s="440"/>
      <c r="AD16207" s="440"/>
      <c r="AE16207" s="440"/>
      <c r="AF16207" s="440"/>
      <c r="AG16207" s="440"/>
      <c r="AH16207" s="440"/>
      <c r="AI16207" s="440"/>
      <c r="AJ16207" s="440"/>
    </row>
    <row r="16208" spans="29:36" x14ac:dyDescent="0.25">
      <c r="AC16208" s="440"/>
      <c r="AD16208" s="440"/>
      <c r="AE16208" s="440"/>
      <c r="AF16208" s="440"/>
      <c r="AG16208" s="440"/>
      <c r="AH16208" s="440"/>
      <c r="AI16208" s="440"/>
      <c r="AJ16208" s="440"/>
    </row>
    <row r="16209" spans="29:36" x14ac:dyDescent="0.25">
      <c r="AC16209" s="440"/>
      <c r="AD16209" s="440"/>
      <c r="AE16209" s="440"/>
      <c r="AF16209" s="440"/>
      <c r="AG16209" s="440"/>
      <c r="AH16209" s="440"/>
      <c r="AI16209" s="440"/>
      <c r="AJ16209" s="440"/>
    </row>
    <row r="16210" spans="29:36" x14ac:dyDescent="0.25">
      <c r="AC16210" s="440"/>
      <c r="AD16210" s="440"/>
      <c r="AE16210" s="440"/>
      <c r="AF16210" s="440"/>
      <c r="AG16210" s="440"/>
      <c r="AH16210" s="440"/>
      <c r="AI16210" s="440"/>
      <c r="AJ16210" s="440"/>
    </row>
    <row r="16211" spans="29:36" x14ac:dyDescent="0.25">
      <c r="AC16211" s="440"/>
      <c r="AD16211" s="440"/>
      <c r="AE16211" s="440"/>
      <c r="AF16211" s="440"/>
      <c r="AG16211" s="440"/>
      <c r="AH16211" s="440"/>
      <c r="AI16211" s="440"/>
      <c r="AJ16211" s="440"/>
    </row>
    <row r="16212" spans="29:36" x14ac:dyDescent="0.25">
      <c r="AC16212" s="440"/>
      <c r="AD16212" s="440"/>
      <c r="AE16212" s="440"/>
      <c r="AF16212" s="440"/>
      <c r="AG16212" s="440"/>
      <c r="AH16212" s="440"/>
      <c r="AI16212" s="440"/>
      <c r="AJ16212" s="440"/>
    </row>
    <row r="16213" spans="29:36" x14ac:dyDescent="0.25">
      <c r="AC16213" s="440"/>
      <c r="AD16213" s="440"/>
      <c r="AE16213" s="440"/>
      <c r="AF16213" s="440"/>
      <c r="AG16213" s="440"/>
      <c r="AH16213" s="440"/>
      <c r="AI16213" s="440"/>
      <c r="AJ16213" s="440"/>
    </row>
    <row r="16214" spans="29:36" x14ac:dyDescent="0.25">
      <c r="AC16214" s="440"/>
      <c r="AD16214" s="440"/>
      <c r="AE16214" s="440"/>
      <c r="AF16214" s="440"/>
      <c r="AG16214" s="440"/>
      <c r="AH16214" s="440"/>
      <c r="AI16214" s="440"/>
      <c r="AJ16214" s="440"/>
    </row>
    <row r="16215" spans="29:36" x14ac:dyDescent="0.25">
      <c r="AC16215" s="440"/>
      <c r="AD16215" s="440"/>
      <c r="AE16215" s="440"/>
      <c r="AF16215" s="440"/>
      <c r="AG16215" s="440"/>
      <c r="AH16215" s="440"/>
      <c r="AI16215" s="440"/>
      <c r="AJ16215" s="440"/>
    </row>
    <row r="16216" spans="29:36" x14ac:dyDescent="0.25">
      <c r="AC16216" s="440"/>
      <c r="AD16216" s="440"/>
      <c r="AE16216" s="440"/>
      <c r="AF16216" s="440"/>
      <c r="AG16216" s="440"/>
      <c r="AH16216" s="440"/>
      <c r="AI16216" s="440"/>
      <c r="AJ16216" s="440"/>
    </row>
    <row r="16217" spans="29:36" x14ac:dyDescent="0.25">
      <c r="AC16217" s="440"/>
      <c r="AD16217" s="440"/>
      <c r="AE16217" s="440"/>
      <c r="AF16217" s="440"/>
      <c r="AG16217" s="440"/>
      <c r="AH16217" s="440"/>
      <c r="AI16217" s="440"/>
      <c r="AJ16217" s="440"/>
    </row>
    <row r="16218" spans="29:36" x14ac:dyDescent="0.25">
      <c r="AC16218" s="440"/>
      <c r="AD16218" s="440"/>
      <c r="AE16218" s="440"/>
      <c r="AF16218" s="440"/>
      <c r="AG16218" s="440"/>
      <c r="AH16218" s="440"/>
      <c r="AI16218" s="440"/>
      <c r="AJ16218" s="440"/>
    </row>
    <row r="16219" spans="29:36" x14ac:dyDescent="0.25">
      <c r="AC16219" s="440"/>
      <c r="AD16219" s="440"/>
      <c r="AE16219" s="440"/>
      <c r="AF16219" s="440"/>
      <c r="AG16219" s="440"/>
      <c r="AH16219" s="440"/>
      <c r="AI16219" s="440"/>
      <c r="AJ16219" s="440"/>
    </row>
    <row r="16220" spans="29:36" x14ac:dyDescent="0.25">
      <c r="AC16220" s="440"/>
      <c r="AD16220" s="440"/>
      <c r="AE16220" s="440"/>
      <c r="AF16220" s="440"/>
      <c r="AG16220" s="440"/>
      <c r="AH16220" s="440"/>
      <c r="AI16220" s="440"/>
      <c r="AJ16220" s="440"/>
    </row>
    <row r="16221" spans="29:36" x14ac:dyDescent="0.25">
      <c r="AC16221" s="440"/>
      <c r="AD16221" s="440"/>
      <c r="AE16221" s="440"/>
      <c r="AF16221" s="440"/>
      <c r="AG16221" s="440"/>
      <c r="AH16221" s="440"/>
      <c r="AI16221" s="440"/>
      <c r="AJ16221" s="440"/>
    </row>
    <row r="16222" spans="29:36" x14ac:dyDescent="0.25">
      <c r="AC16222" s="440"/>
      <c r="AD16222" s="440"/>
      <c r="AE16222" s="440"/>
      <c r="AF16222" s="440"/>
      <c r="AG16222" s="440"/>
      <c r="AH16222" s="440"/>
      <c r="AI16222" s="440"/>
      <c r="AJ16222" s="440"/>
    </row>
    <row r="16223" spans="29:36" x14ac:dyDescent="0.25">
      <c r="AC16223" s="440"/>
      <c r="AD16223" s="440"/>
      <c r="AE16223" s="440"/>
      <c r="AF16223" s="440"/>
      <c r="AG16223" s="440"/>
      <c r="AH16223" s="440"/>
      <c r="AI16223" s="440"/>
      <c r="AJ16223" s="440"/>
    </row>
    <row r="16224" spans="29:36" x14ac:dyDescent="0.25">
      <c r="AC16224" s="440"/>
      <c r="AD16224" s="440"/>
      <c r="AE16224" s="440"/>
      <c r="AF16224" s="440"/>
      <c r="AG16224" s="440"/>
      <c r="AH16224" s="440"/>
      <c r="AI16224" s="440"/>
      <c r="AJ16224" s="440"/>
    </row>
    <row r="16225" spans="29:36" x14ac:dyDescent="0.25">
      <c r="AC16225" s="440"/>
      <c r="AD16225" s="440"/>
      <c r="AE16225" s="440"/>
      <c r="AF16225" s="440"/>
      <c r="AG16225" s="440"/>
      <c r="AH16225" s="440"/>
      <c r="AI16225" s="440"/>
      <c r="AJ16225" s="440"/>
    </row>
    <row r="16226" spans="29:36" x14ac:dyDescent="0.25">
      <c r="AC16226" s="440"/>
      <c r="AD16226" s="440"/>
      <c r="AE16226" s="440"/>
      <c r="AF16226" s="440"/>
      <c r="AG16226" s="440"/>
      <c r="AH16226" s="440"/>
      <c r="AI16226" s="440"/>
      <c r="AJ16226" s="440"/>
    </row>
    <row r="16227" spans="29:36" x14ac:dyDescent="0.25">
      <c r="AC16227" s="440"/>
      <c r="AD16227" s="440"/>
      <c r="AE16227" s="440"/>
      <c r="AF16227" s="440"/>
      <c r="AG16227" s="440"/>
      <c r="AH16227" s="440"/>
      <c r="AI16227" s="440"/>
      <c r="AJ16227" s="440"/>
    </row>
    <row r="16228" spans="29:36" x14ac:dyDescent="0.25">
      <c r="AC16228" s="440"/>
      <c r="AD16228" s="440"/>
      <c r="AE16228" s="440"/>
      <c r="AF16228" s="440"/>
      <c r="AG16228" s="440"/>
      <c r="AH16228" s="440"/>
      <c r="AI16228" s="440"/>
      <c r="AJ16228" s="440"/>
    </row>
    <row r="16229" spans="29:36" x14ac:dyDescent="0.25">
      <c r="AC16229" s="440"/>
      <c r="AD16229" s="440"/>
      <c r="AE16229" s="440"/>
      <c r="AF16229" s="440"/>
      <c r="AG16229" s="440"/>
      <c r="AH16229" s="440"/>
      <c r="AI16229" s="440"/>
      <c r="AJ16229" s="440"/>
    </row>
    <row r="16230" spans="29:36" x14ac:dyDescent="0.25">
      <c r="AC16230" s="440"/>
      <c r="AD16230" s="440"/>
      <c r="AE16230" s="440"/>
      <c r="AF16230" s="440"/>
      <c r="AG16230" s="440"/>
      <c r="AH16230" s="440"/>
      <c r="AI16230" s="440"/>
      <c r="AJ16230" s="440"/>
    </row>
    <row r="16231" spans="29:36" x14ac:dyDescent="0.25">
      <c r="AC16231" s="440"/>
      <c r="AD16231" s="440"/>
      <c r="AE16231" s="440"/>
      <c r="AF16231" s="440"/>
      <c r="AG16231" s="440"/>
      <c r="AH16231" s="440"/>
      <c r="AI16231" s="440"/>
      <c r="AJ16231" s="440"/>
    </row>
    <row r="16232" spans="29:36" x14ac:dyDescent="0.25">
      <c r="AC16232" s="440"/>
      <c r="AD16232" s="440"/>
      <c r="AE16232" s="440"/>
      <c r="AF16232" s="440"/>
      <c r="AG16232" s="440"/>
      <c r="AH16232" s="440"/>
      <c r="AI16232" s="440"/>
      <c r="AJ16232" s="440"/>
    </row>
    <row r="16233" spans="29:36" x14ac:dyDescent="0.25">
      <c r="AC16233" s="440"/>
      <c r="AD16233" s="440"/>
      <c r="AE16233" s="440"/>
      <c r="AF16233" s="440"/>
      <c r="AG16233" s="440"/>
      <c r="AH16233" s="440"/>
      <c r="AI16233" s="440"/>
      <c r="AJ16233" s="440"/>
    </row>
    <row r="16234" spans="29:36" x14ac:dyDescent="0.25">
      <c r="AC16234" s="440"/>
      <c r="AD16234" s="440"/>
      <c r="AE16234" s="440"/>
      <c r="AF16234" s="440"/>
      <c r="AG16234" s="440"/>
      <c r="AH16234" s="440"/>
      <c r="AI16234" s="440"/>
      <c r="AJ16234" s="440"/>
    </row>
    <row r="16235" spans="29:36" x14ac:dyDescent="0.25">
      <c r="AC16235" s="440"/>
      <c r="AD16235" s="440"/>
      <c r="AE16235" s="440"/>
      <c r="AF16235" s="440"/>
      <c r="AG16235" s="440"/>
      <c r="AH16235" s="440"/>
      <c r="AI16235" s="440"/>
      <c r="AJ16235" s="440"/>
    </row>
    <row r="16236" spans="29:36" x14ac:dyDescent="0.25">
      <c r="AC16236" s="440"/>
      <c r="AD16236" s="440"/>
      <c r="AE16236" s="440"/>
      <c r="AF16236" s="440"/>
      <c r="AG16236" s="440"/>
      <c r="AH16236" s="440"/>
      <c r="AI16236" s="440"/>
      <c r="AJ16236" s="440"/>
    </row>
    <row r="16237" spans="29:36" x14ac:dyDescent="0.25">
      <c r="AC16237" s="440"/>
      <c r="AD16237" s="440"/>
      <c r="AE16237" s="440"/>
      <c r="AF16237" s="440"/>
      <c r="AG16237" s="440"/>
      <c r="AH16237" s="440"/>
      <c r="AI16237" s="440"/>
      <c r="AJ16237" s="440"/>
    </row>
    <row r="16238" spans="29:36" x14ac:dyDescent="0.25">
      <c r="AC16238" s="440"/>
      <c r="AD16238" s="440"/>
      <c r="AE16238" s="440"/>
      <c r="AF16238" s="440"/>
      <c r="AG16238" s="440"/>
      <c r="AH16238" s="440"/>
      <c r="AI16238" s="440"/>
      <c r="AJ16238" s="440"/>
    </row>
    <row r="16239" spans="29:36" x14ac:dyDescent="0.25">
      <c r="AC16239" s="440"/>
      <c r="AD16239" s="440"/>
      <c r="AE16239" s="440"/>
      <c r="AF16239" s="440"/>
      <c r="AG16239" s="440"/>
      <c r="AH16239" s="440"/>
      <c r="AI16239" s="440"/>
      <c r="AJ16239" s="440"/>
    </row>
    <row r="16240" spans="29:36" x14ac:dyDescent="0.25">
      <c r="AC16240" s="440"/>
      <c r="AD16240" s="440"/>
      <c r="AE16240" s="440"/>
      <c r="AF16240" s="440"/>
      <c r="AG16240" s="440"/>
      <c r="AH16240" s="440"/>
      <c r="AI16240" s="440"/>
      <c r="AJ16240" s="440"/>
    </row>
    <row r="16241" spans="29:36" x14ac:dyDescent="0.25">
      <c r="AC16241" s="440"/>
      <c r="AD16241" s="440"/>
      <c r="AE16241" s="440"/>
      <c r="AF16241" s="440"/>
      <c r="AG16241" s="440"/>
      <c r="AH16241" s="440"/>
      <c r="AI16241" s="440"/>
      <c r="AJ16241" s="440"/>
    </row>
    <row r="16242" spans="29:36" x14ac:dyDescent="0.25">
      <c r="AC16242" s="440"/>
      <c r="AD16242" s="440"/>
      <c r="AE16242" s="440"/>
      <c r="AF16242" s="440"/>
      <c r="AG16242" s="440"/>
      <c r="AH16242" s="440"/>
      <c r="AI16242" s="440"/>
      <c r="AJ16242" s="440"/>
    </row>
    <row r="16243" spans="29:36" x14ac:dyDescent="0.25">
      <c r="AC16243" s="440"/>
      <c r="AD16243" s="440"/>
      <c r="AE16243" s="440"/>
      <c r="AF16243" s="440"/>
      <c r="AG16243" s="440"/>
      <c r="AH16243" s="440"/>
      <c r="AI16243" s="440"/>
      <c r="AJ16243" s="440"/>
    </row>
    <row r="16244" spans="29:36" x14ac:dyDescent="0.25">
      <c r="AC16244" s="440"/>
      <c r="AD16244" s="440"/>
      <c r="AE16244" s="440"/>
      <c r="AF16244" s="440"/>
      <c r="AG16244" s="440"/>
      <c r="AH16244" s="440"/>
      <c r="AI16244" s="440"/>
      <c r="AJ16244" s="440"/>
    </row>
    <row r="16245" spans="29:36" x14ac:dyDescent="0.25">
      <c r="AC16245" s="440"/>
      <c r="AD16245" s="440"/>
      <c r="AE16245" s="440"/>
      <c r="AF16245" s="440"/>
      <c r="AG16245" s="440"/>
      <c r="AH16245" s="440"/>
      <c r="AI16245" s="440"/>
      <c r="AJ16245" s="440"/>
    </row>
    <row r="16246" spans="29:36" x14ac:dyDescent="0.25">
      <c r="AC16246" s="440"/>
      <c r="AD16246" s="440"/>
      <c r="AE16246" s="440"/>
      <c r="AF16246" s="440"/>
      <c r="AG16246" s="440"/>
      <c r="AH16246" s="440"/>
      <c r="AI16246" s="440"/>
      <c r="AJ16246" s="440"/>
    </row>
    <row r="16247" spans="29:36" x14ac:dyDescent="0.25">
      <c r="AC16247" s="440"/>
      <c r="AD16247" s="440"/>
      <c r="AE16247" s="440"/>
      <c r="AF16247" s="440"/>
      <c r="AG16247" s="440"/>
      <c r="AH16247" s="440"/>
      <c r="AI16247" s="440"/>
      <c r="AJ16247" s="440"/>
    </row>
    <row r="16248" spans="29:36" x14ac:dyDescent="0.25">
      <c r="AC16248" s="440"/>
      <c r="AD16248" s="440"/>
      <c r="AE16248" s="440"/>
      <c r="AF16248" s="440"/>
      <c r="AG16248" s="440"/>
      <c r="AH16248" s="440"/>
      <c r="AI16248" s="440"/>
      <c r="AJ16248" s="440"/>
    </row>
    <row r="16249" spans="29:36" x14ac:dyDescent="0.25">
      <c r="AC16249" s="440"/>
      <c r="AD16249" s="440"/>
      <c r="AE16249" s="440"/>
      <c r="AF16249" s="440"/>
      <c r="AG16249" s="440"/>
      <c r="AH16249" s="440"/>
      <c r="AI16249" s="440"/>
      <c r="AJ16249" s="440"/>
    </row>
    <row r="16250" spans="29:36" x14ac:dyDescent="0.25">
      <c r="AC16250" s="440"/>
      <c r="AD16250" s="440"/>
      <c r="AE16250" s="440"/>
      <c r="AF16250" s="440"/>
      <c r="AG16250" s="440"/>
      <c r="AH16250" s="440"/>
      <c r="AI16250" s="440"/>
      <c r="AJ16250" s="440"/>
    </row>
    <row r="16251" spans="29:36" x14ac:dyDescent="0.25">
      <c r="AC16251" s="440"/>
      <c r="AD16251" s="440"/>
      <c r="AE16251" s="440"/>
      <c r="AF16251" s="440"/>
      <c r="AG16251" s="440"/>
      <c r="AH16251" s="440"/>
      <c r="AI16251" s="440"/>
      <c r="AJ16251" s="440"/>
    </row>
    <row r="16252" spans="29:36" x14ac:dyDescent="0.25">
      <c r="AC16252" s="440"/>
      <c r="AD16252" s="440"/>
      <c r="AE16252" s="440"/>
      <c r="AF16252" s="440"/>
      <c r="AG16252" s="440"/>
      <c r="AH16252" s="440"/>
      <c r="AI16252" s="440"/>
      <c r="AJ16252" s="440"/>
    </row>
    <row r="16253" spans="29:36" x14ac:dyDescent="0.25">
      <c r="AC16253" s="440"/>
      <c r="AD16253" s="440"/>
      <c r="AE16253" s="440"/>
      <c r="AF16253" s="440"/>
      <c r="AG16253" s="440"/>
      <c r="AH16253" s="440"/>
      <c r="AI16253" s="440"/>
      <c r="AJ16253" s="440"/>
    </row>
    <row r="16254" spans="29:36" x14ac:dyDescent="0.25">
      <c r="AC16254" s="440"/>
      <c r="AD16254" s="440"/>
      <c r="AE16254" s="440"/>
      <c r="AF16254" s="440"/>
      <c r="AG16254" s="440"/>
      <c r="AH16254" s="440"/>
      <c r="AI16254" s="440"/>
      <c r="AJ16254" s="440"/>
    </row>
    <row r="16255" spans="29:36" x14ac:dyDescent="0.25">
      <c r="AC16255" s="440"/>
      <c r="AD16255" s="440"/>
      <c r="AE16255" s="440"/>
      <c r="AF16255" s="440"/>
      <c r="AG16255" s="440"/>
      <c r="AH16255" s="440"/>
      <c r="AI16255" s="440"/>
      <c r="AJ16255" s="440"/>
    </row>
    <row r="16256" spans="29:36" x14ac:dyDescent="0.25">
      <c r="AC16256" s="440"/>
      <c r="AD16256" s="440"/>
      <c r="AE16256" s="440"/>
      <c r="AF16256" s="440"/>
      <c r="AG16256" s="440"/>
      <c r="AH16256" s="440"/>
      <c r="AI16256" s="440"/>
      <c r="AJ16256" s="440"/>
    </row>
    <row r="16257" spans="29:36" x14ac:dyDescent="0.25">
      <c r="AC16257" s="440"/>
      <c r="AD16257" s="440"/>
      <c r="AE16257" s="440"/>
      <c r="AF16257" s="440"/>
      <c r="AG16257" s="440"/>
      <c r="AH16257" s="440"/>
      <c r="AI16257" s="440"/>
      <c r="AJ16257" s="440"/>
    </row>
    <row r="16258" spans="29:36" x14ac:dyDescent="0.25">
      <c r="AC16258" s="440"/>
      <c r="AD16258" s="440"/>
      <c r="AE16258" s="440"/>
      <c r="AF16258" s="440"/>
      <c r="AG16258" s="440"/>
      <c r="AH16258" s="440"/>
      <c r="AI16258" s="440"/>
      <c r="AJ16258" s="440"/>
    </row>
    <row r="16259" spans="29:36" x14ac:dyDescent="0.25">
      <c r="AC16259" s="440"/>
      <c r="AD16259" s="440"/>
      <c r="AE16259" s="440"/>
      <c r="AF16259" s="440"/>
      <c r="AG16259" s="440"/>
      <c r="AH16259" s="440"/>
      <c r="AI16259" s="440"/>
      <c r="AJ16259" s="440"/>
    </row>
    <row r="16260" spans="29:36" x14ac:dyDescent="0.25">
      <c r="AC16260" s="440"/>
      <c r="AD16260" s="440"/>
      <c r="AE16260" s="440"/>
      <c r="AF16260" s="440"/>
      <c r="AG16260" s="440"/>
      <c r="AH16260" s="440"/>
      <c r="AI16260" s="440"/>
      <c r="AJ16260" s="440"/>
    </row>
    <row r="16261" spans="29:36" x14ac:dyDescent="0.25">
      <c r="AC16261" s="440"/>
      <c r="AD16261" s="440"/>
      <c r="AE16261" s="440"/>
      <c r="AF16261" s="440"/>
      <c r="AG16261" s="440"/>
      <c r="AH16261" s="440"/>
      <c r="AI16261" s="440"/>
      <c r="AJ16261" s="440"/>
    </row>
    <row r="16262" spans="29:36" x14ac:dyDescent="0.25">
      <c r="AC16262" s="440"/>
      <c r="AD16262" s="440"/>
      <c r="AE16262" s="440"/>
      <c r="AF16262" s="440"/>
      <c r="AG16262" s="440"/>
      <c r="AH16262" s="440"/>
      <c r="AI16262" s="440"/>
      <c r="AJ16262" s="440"/>
    </row>
    <row r="16263" spans="29:36" x14ac:dyDescent="0.25">
      <c r="AC16263" s="440"/>
      <c r="AD16263" s="440"/>
      <c r="AE16263" s="440"/>
      <c r="AF16263" s="440"/>
      <c r="AG16263" s="440"/>
      <c r="AH16263" s="440"/>
      <c r="AI16263" s="440"/>
      <c r="AJ16263" s="440"/>
    </row>
    <row r="16264" spans="29:36" x14ac:dyDescent="0.25">
      <c r="AC16264" s="440"/>
      <c r="AD16264" s="440"/>
      <c r="AE16264" s="440"/>
      <c r="AF16264" s="440"/>
      <c r="AG16264" s="440"/>
      <c r="AH16264" s="440"/>
      <c r="AI16264" s="440"/>
      <c r="AJ16264" s="440"/>
    </row>
    <row r="16265" spans="29:36" x14ac:dyDescent="0.25">
      <c r="AC16265" s="440"/>
      <c r="AD16265" s="440"/>
      <c r="AE16265" s="440"/>
      <c r="AF16265" s="440"/>
      <c r="AG16265" s="440"/>
      <c r="AH16265" s="440"/>
      <c r="AI16265" s="440"/>
      <c r="AJ16265" s="440"/>
    </row>
    <row r="16266" spans="29:36" x14ac:dyDescent="0.25">
      <c r="AC16266" s="440"/>
      <c r="AD16266" s="440"/>
      <c r="AE16266" s="440"/>
      <c r="AF16266" s="440"/>
      <c r="AG16266" s="440"/>
      <c r="AH16266" s="440"/>
      <c r="AI16266" s="440"/>
      <c r="AJ16266" s="440"/>
    </row>
    <row r="16267" spans="29:36" x14ac:dyDescent="0.25">
      <c r="AC16267" s="440"/>
      <c r="AD16267" s="440"/>
      <c r="AE16267" s="440"/>
      <c r="AF16267" s="440"/>
      <c r="AG16267" s="440"/>
      <c r="AH16267" s="440"/>
      <c r="AI16267" s="440"/>
      <c r="AJ16267" s="440"/>
    </row>
    <row r="16268" spans="29:36" x14ac:dyDescent="0.25">
      <c r="AC16268" s="440"/>
      <c r="AD16268" s="440"/>
      <c r="AE16268" s="440"/>
      <c r="AF16268" s="440"/>
      <c r="AG16268" s="440"/>
      <c r="AH16268" s="440"/>
      <c r="AI16268" s="440"/>
      <c r="AJ16268" s="440"/>
    </row>
    <row r="16269" spans="29:36" x14ac:dyDescent="0.25">
      <c r="AC16269" s="440"/>
      <c r="AD16269" s="440"/>
      <c r="AE16269" s="440"/>
      <c r="AF16269" s="440"/>
      <c r="AG16269" s="440"/>
      <c r="AH16269" s="440"/>
      <c r="AI16269" s="440"/>
      <c r="AJ16269" s="440"/>
    </row>
    <row r="16270" spans="29:36" x14ac:dyDescent="0.25">
      <c r="AC16270" s="440"/>
      <c r="AD16270" s="440"/>
      <c r="AE16270" s="440"/>
      <c r="AF16270" s="440"/>
      <c r="AG16270" s="440"/>
      <c r="AH16270" s="440"/>
      <c r="AI16270" s="440"/>
      <c r="AJ16270" s="440"/>
    </row>
    <row r="16271" spans="29:36" x14ac:dyDescent="0.25">
      <c r="AC16271" s="440"/>
      <c r="AD16271" s="440"/>
      <c r="AE16271" s="440"/>
      <c r="AF16271" s="440"/>
      <c r="AG16271" s="440"/>
      <c r="AH16271" s="440"/>
      <c r="AI16271" s="440"/>
      <c r="AJ16271" s="440"/>
    </row>
    <row r="16272" spans="29:36" x14ac:dyDescent="0.25">
      <c r="AC16272" s="440"/>
      <c r="AD16272" s="440"/>
      <c r="AE16272" s="440"/>
      <c r="AF16272" s="440"/>
      <c r="AG16272" s="440"/>
      <c r="AH16272" s="440"/>
      <c r="AI16272" s="440"/>
      <c r="AJ16272" s="440"/>
    </row>
    <row r="16273" spans="29:36" x14ac:dyDescent="0.25">
      <c r="AC16273" s="440"/>
      <c r="AD16273" s="440"/>
      <c r="AE16273" s="440"/>
      <c r="AF16273" s="440"/>
      <c r="AG16273" s="440"/>
      <c r="AH16273" s="440"/>
      <c r="AI16273" s="440"/>
      <c r="AJ16273" s="440"/>
    </row>
    <row r="16274" spans="29:36" x14ac:dyDescent="0.25">
      <c r="AC16274" s="440"/>
      <c r="AD16274" s="440"/>
      <c r="AE16274" s="440"/>
      <c r="AF16274" s="440"/>
      <c r="AG16274" s="440"/>
      <c r="AH16274" s="440"/>
      <c r="AI16274" s="440"/>
      <c r="AJ16274" s="440"/>
    </row>
    <row r="16275" spans="29:36" x14ac:dyDescent="0.25">
      <c r="AC16275" s="440"/>
      <c r="AD16275" s="440"/>
      <c r="AE16275" s="440"/>
      <c r="AF16275" s="440"/>
      <c r="AG16275" s="440"/>
      <c r="AH16275" s="440"/>
      <c r="AI16275" s="440"/>
      <c r="AJ16275" s="440"/>
    </row>
    <row r="16276" spans="29:36" x14ac:dyDescent="0.25">
      <c r="AC16276" s="440"/>
      <c r="AD16276" s="440"/>
      <c r="AE16276" s="440"/>
      <c r="AF16276" s="440"/>
      <c r="AG16276" s="440"/>
      <c r="AH16276" s="440"/>
      <c r="AI16276" s="440"/>
      <c r="AJ16276" s="440"/>
    </row>
    <row r="16277" spans="29:36" x14ac:dyDescent="0.25">
      <c r="AC16277" s="440"/>
      <c r="AD16277" s="440"/>
      <c r="AE16277" s="440"/>
      <c r="AF16277" s="440"/>
      <c r="AG16277" s="440"/>
      <c r="AH16277" s="440"/>
      <c r="AI16277" s="440"/>
      <c r="AJ16277" s="440"/>
    </row>
    <row r="16278" spans="29:36" x14ac:dyDescent="0.25">
      <c r="AC16278" s="440"/>
      <c r="AD16278" s="440"/>
      <c r="AE16278" s="440"/>
      <c r="AF16278" s="440"/>
      <c r="AG16278" s="440"/>
      <c r="AH16278" s="440"/>
      <c r="AI16278" s="440"/>
      <c r="AJ16278" s="440"/>
    </row>
    <row r="16279" spans="29:36" x14ac:dyDescent="0.25">
      <c r="AC16279" s="440"/>
      <c r="AD16279" s="440"/>
      <c r="AE16279" s="440"/>
      <c r="AF16279" s="440"/>
      <c r="AG16279" s="440"/>
      <c r="AH16279" s="440"/>
      <c r="AI16279" s="440"/>
      <c r="AJ16279" s="440"/>
    </row>
    <row r="16280" spans="29:36" x14ac:dyDescent="0.25">
      <c r="AC16280" s="440"/>
      <c r="AD16280" s="440"/>
      <c r="AE16280" s="440"/>
      <c r="AF16280" s="440"/>
      <c r="AG16280" s="440"/>
      <c r="AH16280" s="440"/>
      <c r="AI16280" s="440"/>
      <c r="AJ16280" s="440"/>
    </row>
    <row r="16281" spans="29:36" x14ac:dyDescent="0.25">
      <c r="AC16281" s="440"/>
      <c r="AD16281" s="440"/>
      <c r="AE16281" s="440"/>
      <c r="AF16281" s="440"/>
      <c r="AG16281" s="440"/>
      <c r="AH16281" s="440"/>
      <c r="AI16281" s="440"/>
      <c r="AJ16281" s="440"/>
    </row>
    <row r="16282" spans="29:36" x14ac:dyDescent="0.25">
      <c r="AC16282" s="440"/>
      <c r="AD16282" s="440"/>
      <c r="AE16282" s="440"/>
      <c r="AF16282" s="440"/>
      <c r="AG16282" s="440"/>
      <c r="AH16282" s="440"/>
      <c r="AI16282" s="440"/>
      <c r="AJ16282" s="440"/>
    </row>
    <row r="16283" spans="29:36" x14ac:dyDescent="0.25">
      <c r="AC16283" s="440"/>
      <c r="AD16283" s="440"/>
      <c r="AE16283" s="440"/>
      <c r="AF16283" s="440"/>
      <c r="AG16283" s="440"/>
      <c r="AH16283" s="440"/>
      <c r="AI16283" s="440"/>
      <c r="AJ16283" s="440"/>
    </row>
    <row r="16284" spans="29:36" x14ac:dyDescent="0.25">
      <c r="AC16284" s="440"/>
      <c r="AD16284" s="440"/>
      <c r="AE16284" s="440"/>
      <c r="AF16284" s="440"/>
      <c r="AG16284" s="440"/>
      <c r="AH16284" s="440"/>
      <c r="AI16284" s="440"/>
      <c r="AJ16284" s="440"/>
    </row>
    <row r="16285" spans="29:36" x14ac:dyDescent="0.25">
      <c r="AC16285" s="440"/>
      <c r="AD16285" s="440"/>
      <c r="AE16285" s="440"/>
      <c r="AF16285" s="440"/>
      <c r="AG16285" s="440"/>
      <c r="AH16285" s="440"/>
      <c r="AI16285" s="440"/>
      <c r="AJ16285" s="440"/>
    </row>
    <row r="16286" spans="29:36" x14ac:dyDescent="0.25">
      <c r="AC16286" s="440"/>
      <c r="AD16286" s="440"/>
      <c r="AE16286" s="440"/>
      <c r="AF16286" s="440"/>
      <c r="AG16286" s="440"/>
      <c r="AH16286" s="440"/>
      <c r="AI16286" s="440"/>
      <c r="AJ16286" s="440"/>
    </row>
    <row r="16287" spans="29:36" x14ac:dyDescent="0.25">
      <c r="AC16287" s="440"/>
      <c r="AD16287" s="440"/>
      <c r="AE16287" s="440"/>
      <c r="AF16287" s="440"/>
      <c r="AG16287" s="440"/>
      <c r="AH16287" s="440"/>
      <c r="AI16287" s="440"/>
      <c r="AJ16287" s="440"/>
    </row>
    <row r="16288" spans="29:36" x14ac:dyDescent="0.25">
      <c r="AC16288" s="440"/>
      <c r="AD16288" s="440"/>
      <c r="AE16288" s="440"/>
      <c r="AF16288" s="440"/>
      <c r="AG16288" s="440"/>
      <c r="AH16288" s="440"/>
      <c r="AI16288" s="440"/>
      <c r="AJ16288" s="440"/>
    </row>
    <row r="16289" spans="29:36" x14ac:dyDescent="0.25">
      <c r="AC16289" s="440"/>
      <c r="AD16289" s="440"/>
      <c r="AE16289" s="440"/>
      <c r="AF16289" s="440"/>
      <c r="AG16289" s="440"/>
      <c r="AH16289" s="440"/>
      <c r="AI16289" s="440"/>
      <c r="AJ16289" s="440"/>
    </row>
    <row r="16290" spans="29:36" x14ac:dyDescent="0.25">
      <c r="AC16290" s="440"/>
      <c r="AD16290" s="440"/>
      <c r="AE16290" s="440"/>
      <c r="AF16290" s="440"/>
      <c r="AG16290" s="440"/>
      <c r="AH16290" s="440"/>
      <c r="AI16290" s="440"/>
      <c r="AJ16290" s="440"/>
    </row>
    <row r="16291" spans="29:36" x14ac:dyDescent="0.25">
      <c r="AC16291" s="440"/>
      <c r="AD16291" s="440"/>
      <c r="AE16291" s="440"/>
      <c r="AF16291" s="440"/>
      <c r="AG16291" s="440"/>
      <c r="AH16291" s="440"/>
      <c r="AI16291" s="440"/>
      <c r="AJ16291" s="440"/>
    </row>
    <row r="16292" spans="29:36" x14ac:dyDescent="0.25">
      <c r="AC16292" s="440"/>
      <c r="AD16292" s="440"/>
      <c r="AE16292" s="440"/>
      <c r="AF16292" s="440"/>
      <c r="AG16292" s="440"/>
      <c r="AH16292" s="440"/>
      <c r="AI16292" s="440"/>
      <c r="AJ16292" s="440"/>
    </row>
    <row r="16293" spans="29:36" x14ac:dyDescent="0.25">
      <c r="AC16293" s="440"/>
      <c r="AD16293" s="440"/>
      <c r="AE16293" s="440"/>
      <c r="AF16293" s="440"/>
      <c r="AG16293" s="440"/>
      <c r="AH16293" s="440"/>
      <c r="AI16293" s="440"/>
      <c r="AJ16293" s="440"/>
    </row>
    <row r="16294" spans="29:36" x14ac:dyDescent="0.25">
      <c r="AC16294" s="440"/>
      <c r="AD16294" s="440"/>
      <c r="AE16294" s="440"/>
      <c r="AF16294" s="440"/>
      <c r="AG16294" s="440"/>
      <c r="AH16294" s="440"/>
      <c r="AI16294" s="440"/>
      <c r="AJ16294" s="440"/>
    </row>
    <row r="16295" spans="29:36" x14ac:dyDescent="0.25">
      <c r="AC16295" s="440"/>
      <c r="AD16295" s="440"/>
      <c r="AE16295" s="440"/>
      <c r="AF16295" s="440"/>
      <c r="AG16295" s="440"/>
      <c r="AH16295" s="440"/>
      <c r="AI16295" s="440"/>
      <c r="AJ16295" s="440"/>
    </row>
    <row r="16296" spans="29:36" x14ac:dyDescent="0.25">
      <c r="AC16296" s="440"/>
      <c r="AD16296" s="440"/>
      <c r="AE16296" s="440"/>
      <c r="AF16296" s="440"/>
      <c r="AG16296" s="440"/>
      <c r="AH16296" s="440"/>
      <c r="AI16296" s="440"/>
      <c r="AJ16296" s="440"/>
    </row>
    <row r="16297" spans="29:36" x14ac:dyDescent="0.25">
      <c r="AC16297" s="440"/>
      <c r="AD16297" s="440"/>
      <c r="AE16297" s="440"/>
      <c r="AF16297" s="440"/>
      <c r="AG16297" s="440"/>
      <c r="AH16297" s="440"/>
      <c r="AI16297" s="440"/>
      <c r="AJ16297" s="440"/>
    </row>
    <row r="16298" spans="29:36" x14ac:dyDescent="0.25">
      <c r="AC16298" s="440"/>
      <c r="AD16298" s="440"/>
      <c r="AE16298" s="440"/>
      <c r="AF16298" s="440"/>
      <c r="AG16298" s="440"/>
      <c r="AH16298" s="440"/>
      <c r="AI16298" s="440"/>
      <c r="AJ16298" s="440"/>
    </row>
    <row r="16299" spans="29:36" x14ac:dyDescent="0.25">
      <c r="AC16299" s="440"/>
      <c r="AD16299" s="440"/>
      <c r="AE16299" s="440"/>
      <c r="AF16299" s="440"/>
      <c r="AG16299" s="440"/>
      <c r="AH16299" s="440"/>
      <c r="AI16299" s="440"/>
      <c r="AJ16299" s="440"/>
    </row>
    <row r="16300" spans="29:36" x14ac:dyDescent="0.25">
      <c r="AC16300" s="440"/>
      <c r="AD16300" s="440"/>
      <c r="AE16300" s="440"/>
      <c r="AF16300" s="440"/>
      <c r="AG16300" s="440"/>
      <c r="AH16300" s="440"/>
      <c r="AI16300" s="440"/>
      <c r="AJ16300" s="440"/>
    </row>
    <row r="16301" spans="29:36" x14ac:dyDescent="0.25">
      <c r="AC16301" s="440"/>
      <c r="AD16301" s="440"/>
      <c r="AE16301" s="440"/>
      <c r="AF16301" s="440"/>
      <c r="AG16301" s="440"/>
      <c r="AH16301" s="440"/>
      <c r="AI16301" s="440"/>
      <c r="AJ16301" s="440"/>
    </row>
    <row r="16302" spans="29:36" x14ac:dyDescent="0.25">
      <c r="AC16302" s="440"/>
      <c r="AD16302" s="440"/>
      <c r="AE16302" s="440"/>
      <c r="AF16302" s="440"/>
      <c r="AG16302" s="440"/>
      <c r="AH16302" s="440"/>
      <c r="AI16302" s="440"/>
      <c r="AJ16302" s="440"/>
    </row>
    <row r="16303" spans="29:36" x14ac:dyDescent="0.25">
      <c r="AC16303" s="440"/>
      <c r="AD16303" s="440"/>
      <c r="AE16303" s="440"/>
      <c r="AF16303" s="440"/>
      <c r="AG16303" s="440"/>
      <c r="AH16303" s="440"/>
      <c r="AI16303" s="440"/>
      <c r="AJ16303" s="440"/>
    </row>
    <row r="16304" spans="29:36" x14ac:dyDescent="0.25">
      <c r="AC16304" s="440"/>
      <c r="AD16304" s="440"/>
      <c r="AE16304" s="440"/>
      <c r="AF16304" s="440"/>
      <c r="AG16304" s="440"/>
      <c r="AH16304" s="440"/>
      <c r="AI16304" s="440"/>
      <c r="AJ16304" s="440"/>
    </row>
    <row r="16305" spans="29:36" x14ac:dyDescent="0.25">
      <c r="AC16305" s="440"/>
      <c r="AD16305" s="440"/>
      <c r="AE16305" s="440"/>
      <c r="AF16305" s="440"/>
      <c r="AG16305" s="440"/>
      <c r="AH16305" s="440"/>
      <c r="AI16305" s="440"/>
      <c r="AJ16305" s="440"/>
    </row>
    <row r="16306" spans="29:36" x14ac:dyDescent="0.25">
      <c r="AC16306" s="440"/>
      <c r="AD16306" s="440"/>
      <c r="AE16306" s="440"/>
      <c r="AF16306" s="440"/>
      <c r="AG16306" s="440"/>
      <c r="AH16306" s="440"/>
      <c r="AI16306" s="440"/>
      <c r="AJ16306" s="440"/>
    </row>
    <row r="16307" spans="29:36" x14ac:dyDescent="0.25">
      <c r="AC16307" s="440"/>
      <c r="AD16307" s="440"/>
      <c r="AE16307" s="440"/>
      <c r="AF16307" s="440"/>
      <c r="AG16307" s="440"/>
      <c r="AH16307" s="440"/>
      <c r="AI16307" s="440"/>
      <c r="AJ16307" s="440"/>
    </row>
    <row r="16308" spans="29:36" x14ac:dyDescent="0.25">
      <c r="AC16308" s="440"/>
      <c r="AD16308" s="440"/>
      <c r="AE16308" s="440"/>
      <c r="AF16308" s="440"/>
      <c r="AG16308" s="440"/>
      <c r="AH16308" s="440"/>
      <c r="AI16308" s="440"/>
      <c r="AJ16308" s="440"/>
    </row>
    <row r="16309" spans="29:36" x14ac:dyDescent="0.25">
      <c r="AC16309" s="440"/>
      <c r="AD16309" s="440"/>
      <c r="AE16309" s="440"/>
      <c r="AF16309" s="440"/>
      <c r="AG16309" s="440"/>
      <c r="AH16309" s="440"/>
      <c r="AI16309" s="440"/>
      <c r="AJ16309" s="440"/>
    </row>
    <row r="16310" spans="29:36" x14ac:dyDescent="0.25">
      <c r="AC16310" s="440"/>
      <c r="AD16310" s="440"/>
      <c r="AE16310" s="440"/>
      <c r="AF16310" s="440"/>
      <c r="AG16310" s="440"/>
      <c r="AH16310" s="440"/>
      <c r="AI16310" s="440"/>
      <c r="AJ16310" s="440"/>
    </row>
    <row r="16311" spans="29:36" x14ac:dyDescent="0.25">
      <c r="AC16311" s="440"/>
      <c r="AD16311" s="440"/>
      <c r="AE16311" s="440"/>
      <c r="AF16311" s="440"/>
      <c r="AG16311" s="440"/>
      <c r="AH16311" s="440"/>
      <c r="AI16311" s="440"/>
      <c r="AJ16311" s="440"/>
    </row>
    <row r="16312" spans="29:36" x14ac:dyDescent="0.25">
      <c r="AC16312" s="440"/>
      <c r="AD16312" s="440"/>
      <c r="AE16312" s="440"/>
      <c r="AF16312" s="440"/>
      <c r="AG16312" s="440"/>
      <c r="AH16312" s="440"/>
      <c r="AI16312" s="440"/>
      <c r="AJ16312" s="440"/>
    </row>
    <row r="16313" spans="29:36" x14ac:dyDescent="0.25">
      <c r="AC16313" s="440"/>
      <c r="AD16313" s="440"/>
      <c r="AE16313" s="440"/>
      <c r="AF16313" s="440"/>
      <c r="AG16313" s="440"/>
      <c r="AH16313" s="440"/>
      <c r="AI16313" s="440"/>
      <c r="AJ16313" s="440"/>
    </row>
    <row r="16314" spans="29:36" x14ac:dyDescent="0.25">
      <c r="AC16314" s="440"/>
      <c r="AD16314" s="440"/>
      <c r="AE16314" s="440"/>
      <c r="AF16314" s="440"/>
      <c r="AG16314" s="440"/>
      <c r="AH16314" s="440"/>
      <c r="AI16314" s="440"/>
      <c r="AJ16314" s="440"/>
    </row>
    <row r="16315" spans="29:36" x14ac:dyDescent="0.25">
      <c r="AC16315" s="440"/>
      <c r="AD16315" s="440"/>
      <c r="AE16315" s="440"/>
      <c r="AF16315" s="440"/>
      <c r="AG16315" s="440"/>
      <c r="AH16315" s="440"/>
      <c r="AI16315" s="440"/>
      <c r="AJ16315" s="440"/>
    </row>
    <row r="16316" spans="29:36" x14ac:dyDescent="0.25">
      <c r="AC16316" s="440"/>
      <c r="AD16316" s="440"/>
      <c r="AE16316" s="440"/>
      <c r="AF16316" s="440"/>
      <c r="AG16316" s="440"/>
      <c r="AH16316" s="440"/>
      <c r="AI16316" s="440"/>
      <c r="AJ16316" s="440"/>
    </row>
    <row r="16317" spans="29:36" x14ac:dyDescent="0.25">
      <c r="AC16317" s="440"/>
      <c r="AD16317" s="440"/>
      <c r="AE16317" s="440"/>
      <c r="AF16317" s="440"/>
      <c r="AG16317" s="440"/>
      <c r="AH16317" s="440"/>
      <c r="AI16317" s="440"/>
      <c r="AJ16317" s="440"/>
    </row>
    <row r="16318" spans="29:36" x14ac:dyDescent="0.25">
      <c r="AC16318" s="440"/>
      <c r="AD16318" s="440"/>
      <c r="AE16318" s="440"/>
      <c r="AF16318" s="440"/>
      <c r="AG16318" s="440"/>
      <c r="AH16318" s="440"/>
      <c r="AI16318" s="440"/>
      <c r="AJ16318" s="440"/>
    </row>
    <row r="16319" spans="29:36" x14ac:dyDescent="0.25">
      <c r="AC16319" s="440"/>
      <c r="AD16319" s="440"/>
      <c r="AE16319" s="440"/>
      <c r="AF16319" s="440"/>
      <c r="AG16319" s="440"/>
      <c r="AH16319" s="440"/>
      <c r="AI16319" s="440"/>
      <c r="AJ16319" s="440"/>
    </row>
    <row r="16320" spans="29:36" x14ac:dyDescent="0.25">
      <c r="AC16320" s="440"/>
      <c r="AD16320" s="440"/>
      <c r="AE16320" s="440"/>
      <c r="AF16320" s="440"/>
      <c r="AG16320" s="440"/>
      <c r="AH16320" s="440"/>
      <c r="AI16320" s="440"/>
      <c r="AJ16320" s="440"/>
    </row>
    <row r="16321" spans="29:36" x14ac:dyDescent="0.25">
      <c r="AC16321" s="440"/>
      <c r="AD16321" s="440"/>
      <c r="AE16321" s="440"/>
      <c r="AF16321" s="440"/>
      <c r="AG16321" s="440"/>
      <c r="AH16321" s="440"/>
      <c r="AI16321" s="440"/>
      <c r="AJ16321" s="440"/>
    </row>
    <row r="16322" spans="29:36" x14ac:dyDescent="0.25">
      <c r="AC16322" s="440"/>
      <c r="AD16322" s="440"/>
      <c r="AE16322" s="440"/>
      <c r="AF16322" s="440"/>
      <c r="AG16322" s="440"/>
      <c r="AH16322" s="440"/>
      <c r="AI16322" s="440"/>
      <c r="AJ16322" s="440"/>
    </row>
    <row r="16323" spans="29:36" x14ac:dyDescent="0.25">
      <c r="AC16323" s="440"/>
      <c r="AD16323" s="440"/>
      <c r="AE16323" s="440"/>
      <c r="AF16323" s="440"/>
      <c r="AG16323" s="440"/>
      <c r="AH16323" s="440"/>
      <c r="AI16323" s="440"/>
      <c r="AJ16323" s="440"/>
    </row>
    <row r="16324" spans="29:36" x14ac:dyDescent="0.25">
      <c r="AC16324" s="440"/>
      <c r="AD16324" s="440"/>
      <c r="AE16324" s="440"/>
      <c r="AF16324" s="440"/>
      <c r="AG16324" s="440"/>
      <c r="AH16324" s="440"/>
      <c r="AI16324" s="440"/>
      <c r="AJ16324" s="440"/>
    </row>
    <row r="16325" spans="29:36" x14ac:dyDescent="0.25">
      <c r="AC16325" s="440"/>
      <c r="AD16325" s="440"/>
      <c r="AE16325" s="440"/>
      <c r="AF16325" s="440"/>
      <c r="AG16325" s="440"/>
      <c r="AH16325" s="440"/>
      <c r="AI16325" s="440"/>
      <c r="AJ16325" s="440"/>
    </row>
    <row r="16326" spans="29:36" x14ac:dyDescent="0.25">
      <c r="AC16326" s="440"/>
      <c r="AD16326" s="440"/>
      <c r="AE16326" s="440"/>
      <c r="AF16326" s="440"/>
      <c r="AG16326" s="440"/>
      <c r="AH16326" s="440"/>
      <c r="AI16326" s="440"/>
      <c r="AJ16326" s="440"/>
    </row>
    <row r="16327" spans="29:36" x14ac:dyDescent="0.25">
      <c r="AC16327" s="440"/>
      <c r="AD16327" s="440"/>
      <c r="AE16327" s="440"/>
      <c r="AF16327" s="440"/>
      <c r="AG16327" s="440"/>
      <c r="AH16327" s="440"/>
      <c r="AI16327" s="440"/>
      <c r="AJ16327" s="440"/>
    </row>
    <row r="16328" spans="29:36" x14ac:dyDescent="0.25">
      <c r="AC16328" s="440"/>
      <c r="AD16328" s="440"/>
      <c r="AE16328" s="440"/>
      <c r="AF16328" s="440"/>
      <c r="AG16328" s="440"/>
      <c r="AH16328" s="440"/>
      <c r="AI16328" s="440"/>
      <c r="AJ16328" s="440"/>
    </row>
    <row r="16329" spans="29:36" x14ac:dyDescent="0.25">
      <c r="AC16329" s="440"/>
      <c r="AD16329" s="440"/>
      <c r="AE16329" s="440"/>
      <c r="AF16329" s="440"/>
      <c r="AG16329" s="440"/>
      <c r="AH16329" s="440"/>
      <c r="AI16329" s="440"/>
      <c r="AJ16329" s="440"/>
    </row>
    <row r="16330" spans="29:36" x14ac:dyDescent="0.25">
      <c r="AC16330" s="440"/>
      <c r="AD16330" s="440"/>
      <c r="AE16330" s="440"/>
      <c r="AF16330" s="440"/>
      <c r="AG16330" s="440"/>
      <c r="AH16330" s="440"/>
      <c r="AI16330" s="440"/>
      <c r="AJ16330" s="440"/>
    </row>
    <row r="16331" spans="29:36" x14ac:dyDescent="0.25">
      <c r="AC16331" s="440"/>
      <c r="AD16331" s="440"/>
      <c r="AE16331" s="440"/>
      <c r="AF16331" s="440"/>
      <c r="AG16331" s="440"/>
      <c r="AH16331" s="440"/>
      <c r="AI16331" s="440"/>
      <c r="AJ16331" s="440"/>
    </row>
    <row r="16332" spans="29:36" x14ac:dyDescent="0.25">
      <c r="AC16332" s="440"/>
      <c r="AD16332" s="440"/>
      <c r="AE16332" s="440"/>
      <c r="AF16332" s="440"/>
      <c r="AG16332" s="440"/>
      <c r="AH16332" s="440"/>
      <c r="AI16332" s="440"/>
      <c r="AJ16332" s="440"/>
    </row>
    <row r="16333" spans="29:36" x14ac:dyDescent="0.25">
      <c r="AC16333" s="440"/>
      <c r="AD16333" s="440"/>
      <c r="AE16333" s="440"/>
      <c r="AF16333" s="440"/>
      <c r="AG16333" s="440"/>
      <c r="AH16333" s="440"/>
      <c r="AI16333" s="440"/>
      <c r="AJ16333" s="440"/>
    </row>
    <row r="16334" spans="29:36" x14ac:dyDescent="0.25">
      <c r="AC16334" s="440"/>
      <c r="AD16334" s="440"/>
      <c r="AE16334" s="440"/>
      <c r="AF16334" s="440"/>
      <c r="AG16334" s="440"/>
      <c r="AH16334" s="440"/>
      <c r="AI16334" s="440"/>
      <c r="AJ16334" s="440"/>
    </row>
    <row r="16335" spans="29:36" x14ac:dyDescent="0.25">
      <c r="AC16335" s="440"/>
      <c r="AD16335" s="440"/>
      <c r="AE16335" s="440"/>
      <c r="AF16335" s="440"/>
      <c r="AG16335" s="440"/>
      <c r="AH16335" s="440"/>
      <c r="AI16335" s="440"/>
      <c r="AJ16335" s="440"/>
    </row>
    <row r="16336" spans="29:36" x14ac:dyDescent="0.25">
      <c r="AC16336" s="440"/>
      <c r="AD16336" s="440"/>
      <c r="AE16336" s="440"/>
      <c r="AF16336" s="440"/>
      <c r="AG16336" s="440"/>
      <c r="AH16336" s="440"/>
      <c r="AI16336" s="440"/>
      <c r="AJ16336" s="440"/>
    </row>
    <row r="16337" spans="29:36" x14ac:dyDescent="0.25">
      <c r="AC16337" s="440"/>
      <c r="AD16337" s="440"/>
      <c r="AE16337" s="440"/>
      <c r="AF16337" s="440"/>
      <c r="AG16337" s="440"/>
      <c r="AH16337" s="440"/>
      <c r="AI16337" s="440"/>
      <c r="AJ16337" s="440"/>
    </row>
    <row r="16338" spans="29:36" x14ac:dyDescent="0.25">
      <c r="AC16338" s="440"/>
      <c r="AD16338" s="440"/>
      <c r="AE16338" s="440"/>
      <c r="AF16338" s="440"/>
      <c r="AG16338" s="440"/>
      <c r="AH16338" s="440"/>
      <c r="AI16338" s="440"/>
      <c r="AJ16338" s="440"/>
    </row>
    <row r="16339" spans="29:36" x14ac:dyDescent="0.25">
      <c r="AC16339" s="440"/>
      <c r="AD16339" s="440"/>
      <c r="AE16339" s="440"/>
      <c r="AF16339" s="440"/>
      <c r="AG16339" s="440"/>
      <c r="AH16339" s="440"/>
      <c r="AI16339" s="440"/>
      <c r="AJ16339" s="440"/>
    </row>
    <row r="16340" spans="29:36" x14ac:dyDescent="0.25">
      <c r="AC16340" s="440"/>
      <c r="AD16340" s="440"/>
      <c r="AE16340" s="440"/>
      <c r="AF16340" s="440"/>
      <c r="AG16340" s="440"/>
      <c r="AH16340" s="440"/>
      <c r="AI16340" s="440"/>
      <c r="AJ16340" s="440"/>
    </row>
    <row r="16341" spans="29:36" x14ac:dyDescent="0.25">
      <c r="AC16341" s="440"/>
      <c r="AD16341" s="440"/>
      <c r="AE16341" s="440"/>
      <c r="AF16341" s="440"/>
      <c r="AG16341" s="440"/>
      <c r="AH16341" s="440"/>
      <c r="AI16341" s="440"/>
      <c r="AJ16341" s="440"/>
    </row>
    <row r="16342" spans="29:36" x14ac:dyDescent="0.25">
      <c r="AC16342" s="440"/>
      <c r="AD16342" s="440"/>
      <c r="AE16342" s="440"/>
      <c r="AF16342" s="440"/>
      <c r="AG16342" s="440"/>
      <c r="AH16342" s="440"/>
      <c r="AI16342" s="440"/>
      <c r="AJ16342" s="440"/>
    </row>
    <row r="16343" spans="29:36" x14ac:dyDescent="0.25">
      <c r="AC16343" s="440"/>
      <c r="AD16343" s="440"/>
      <c r="AE16343" s="440"/>
      <c r="AF16343" s="440"/>
      <c r="AG16343" s="440"/>
      <c r="AH16343" s="440"/>
      <c r="AI16343" s="440"/>
      <c r="AJ16343" s="440"/>
    </row>
    <row r="16344" spans="29:36" x14ac:dyDescent="0.25">
      <c r="AC16344" s="440"/>
      <c r="AD16344" s="440"/>
      <c r="AE16344" s="440"/>
      <c r="AF16344" s="440"/>
      <c r="AG16344" s="440"/>
      <c r="AH16344" s="440"/>
      <c r="AI16344" s="440"/>
      <c r="AJ16344" s="440"/>
    </row>
    <row r="16345" spans="29:36" x14ac:dyDescent="0.25">
      <c r="AC16345" s="440"/>
      <c r="AD16345" s="440"/>
      <c r="AE16345" s="440"/>
      <c r="AF16345" s="440"/>
      <c r="AG16345" s="440"/>
      <c r="AH16345" s="440"/>
      <c r="AI16345" s="440"/>
      <c r="AJ16345" s="440"/>
    </row>
    <row r="16346" spans="29:36" x14ac:dyDescent="0.25">
      <c r="AC16346" s="440"/>
      <c r="AD16346" s="440"/>
      <c r="AE16346" s="440"/>
      <c r="AF16346" s="440"/>
      <c r="AG16346" s="440"/>
      <c r="AH16346" s="440"/>
      <c r="AI16346" s="440"/>
      <c r="AJ16346" s="440"/>
    </row>
    <row r="16347" spans="29:36" x14ac:dyDescent="0.25">
      <c r="AC16347" s="440"/>
      <c r="AD16347" s="440"/>
      <c r="AE16347" s="440"/>
      <c r="AF16347" s="440"/>
      <c r="AG16347" s="440"/>
      <c r="AH16347" s="440"/>
      <c r="AI16347" s="440"/>
      <c r="AJ16347" s="440"/>
    </row>
    <row r="16348" spans="29:36" x14ac:dyDescent="0.25">
      <c r="AC16348" s="440"/>
      <c r="AD16348" s="440"/>
      <c r="AE16348" s="440"/>
      <c r="AF16348" s="440"/>
      <c r="AG16348" s="440"/>
      <c r="AH16348" s="440"/>
      <c r="AI16348" s="440"/>
      <c r="AJ16348" s="440"/>
    </row>
    <row r="16349" spans="29:36" x14ac:dyDescent="0.25">
      <c r="AC16349" s="440"/>
      <c r="AD16349" s="440"/>
      <c r="AE16349" s="440"/>
      <c r="AF16349" s="440"/>
      <c r="AG16349" s="440"/>
      <c r="AH16349" s="440"/>
      <c r="AI16349" s="440"/>
      <c r="AJ16349" s="440"/>
    </row>
    <row r="16350" spans="29:36" x14ac:dyDescent="0.25">
      <c r="AC16350" s="440"/>
      <c r="AD16350" s="440"/>
      <c r="AE16350" s="440"/>
      <c r="AF16350" s="440"/>
      <c r="AG16350" s="440"/>
      <c r="AH16350" s="440"/>
      <c r="AI16350" s="440"/>
      <c r="AJ16350" s="440"/>
    </row>
    <row r="16351" spans="29:36" x14ac:dyDescent="0.25">
      <c r="AC16351" s="440"/>
      <c r="AD16351" s="440"/>
      <c r="AE16351" s="440"/>
      <c r="AF16351" s="440"/>
      <c r="AG16351" s="440"/>
      <c r="AH16351" s="440"/>
      <c r="AI16351" s="440"/>
      <c r="AJ16351" s="440"/>
    </row>
    <row r="16352" spans="29:36" x14ac:dyDescent="0.25">
      <c r="AC16352" s="440"/>
      <c r="AD16352" s="440"/>
      <c r="AE16352" s="440"/>
      <c r="AF16352" s="440"/>
      <c r="AG16352" s="440"/>
      <c r="AH16352" s="440"/>
      <c r="AI16352" s="440"/>
      <c r="AJ16352" s="440"/>
    </row>
    <row r="16353" spans="29:36" x14ac:dyDescent="0.25">
      <c r="AC16353" s="440"/>
      <c r="AD16353" s="440"/>
      <c r="AE16353" s="440"/>
      <c r="AF16353" s="440"/>
      <c r="AG16353" s="440"/>
      <c r="AH16353" s="440"/>
      <c r="AI16353" s="440"/>
      <c r="AJ16353" s="440"/>
    </row>
    <row r="16354" spans="29:36" x14ac:dyDescent="0.25">
      <c r="AC16354" s="440"/>
      <c r="AD16354" s="440"/>
      <c r="AE16354" s="440"/>
      <c r="AF16354" s="440"/>
      <c r="AG16354" s="440"/>
      <c r="AH16354" s="440"/>
      <c r="AI16354" s="440"/>
      <c r="AJ16354" s="440"/>
    </row>
    <row r="16355" spans="29:36" x14ac:dyDescent="0.25">
      <c r="AC16355" s="440"/>
      <c r="AD16355" s="440"/>
      <c r="AE16355" s="440"/>
      <c r="AF16355" s="440"/>
      <c r="AG16355" s="440"/>
      <c r="AH16355" s="440"/>
      <c r="AI16355" s="440"/>
      <c r="AJ16355" s="440"/>
    </row>
    <row r="16356" spans="29:36" x14ac:dyDescent="0.25">
      <c r="AC16356" s="440"/>
      <c r="AD16356" s="440"/>
      <c r="AE16356" s="440"/>
      <c r="AF16356" s="440"/>
      <c r="AG16356" s="440"/>
      <c r="AH16356" s="440"/>
      <c r="AI16356" s="440"/>
      <c r="AJ16356" s="440"/>
    </row>
    <row r="16357" spans="29:36" x14ac:dyDescent="0.25">
      <c r="AC16357" s="440"/>
      <c r="AD16357" s="440"/>
      <c r="AE16357" s="440"/>
      <c r="AF16357" s="440"/>
      <c r="AG16357" s="440"/>
      <c r="AH16357" s="440"/>
      <c r="AI16357" s="440"/>
      <c r="AJ16357" s="440"/>
    </row>
    <row r="16358" spans="29:36" x14ac:dyDescent="0.25">
      <c r="AC16358" s="440"/>
      <c r="AD16358" s="440"/>
      <c r="AE16358" s="440"/>
      <c r="AF16358" s="440"/>
      <c r="AG16358" s="440"/>
      <c r="AH16358" s="440"/>
      <c r="AI16358" s="440"/>
      <c r="AJ16358" s="440"/>
    </row>
    <row r="16359" spans="29:36" x14ac:dyDescent="0.25">
      <c r="AC16359" s="440"/>
      <c r="AD16359" s="440"/>
      <c r="AE16359" s="440"/>
      <c r="AF16359" s="440"/>
      <c r="AG16359" s="440"/>
      <c r="AH16359" s="440"/>
      <c r="AI16359" s="440"/>
      <c r="AJ16359" s="440"/>
    </row>
    <row r="16360" spans="29:36" x14ac:dyDescent="0.25">
      <c r="AC16360" s="440"/>
      <c r="AD16360" s="440"/>
      <c r="AE16360" s="440"/>
      <c r="AF16360" s="440"/>
      <c r="AG16360" s="440"/>
      <c r="AH16360" s="440"/>
      <c r="AI16360" s="440"/>
      <c r="AJ16360" s="440"/>
    </row>
    <row r="16361" spans="29:36" x14ac:dyDescent="0.25">
      <c r="AC16361" s="440"/>
      <c r="AD16361" s="440"/>
      <c r="AE16361" s="440"/>
      <c r="AF16361" s="440"/>
      <c r="AG16361" s="440"/>
      <c r="AH16361" s="440"/>
      <c r="AI16361" s="440"/>
      <c r="AJ16361" s="440"/>
    </row>
    <row r="16362" spans="29:36" x14ac:dyDescent="0.25">
      <c r="AC16362" s="440"/>
      <c r="AD16362" s="440"/>
      <c r="AE16362" s="440"/>
      <c r="AF16362" s="440"/>
      <c r="AG16362" s="440"/>
      <c r="AH16362" s="440"/>
      <c r="AI16362" s="440"/>
      <c r="AJ16362" s="440"/>
    </row>
    <row r="16363" spans="29:36" x14ac:dyDescent="0.25">
      <c r="AC16363" s="440"/>
      <c r="AD16363" s="440"/>
      <c r="AE16363" s="440"/>
      <c r="AF16363" s="440"/>
      <c r="AG16363" s="440"/>
      <c r="AH16363" s="440"/>
      <c r="AI16363" s="440"/>
      <c r="AJ16363" s="440"/>
    </row>
    <row r="16364" spans="29:36" x14ac:dyDescent="0.25">
      <c r="AC16364" s="440"/>
      <c r="AD16364" s="440"/>
      <c r="AE16364" s="440"/>
      <c r="AF16364" s="440"/>
      <c r="AG16364" s="440"/>
      <c r="AH16364" s="440"/>
      <c r="AI16364" s="440"/>
      <c r="AJ16364" s="440"/>
    </row>
    <row r="16365" spans="29:36" x14ac:dyDescent="0.25">
      <c r="AC16365" s="440"/>
      <c r="AD16365" s="440"/>
      <c r="AE16365" s="440"/>
      <c r="AF16365" s="440"/>
      <c r="AG16365" s="440"/>
      <c r="AH16365" s="440"/>
      <c r="AI16365" s="440"/>
      <c r="AJ16365" s="440"/>
    </row>
    <row r="16366" spans="29:36" x14ac:dyDescent="0.25">
      <c r="AC16366" s="440"/>
      <c r="AD16366" s="440"/>
      <c r="AE16366" s="440"/>
      <c r="AF16366" s="440"/>
      <c r="AG16366" s="440"/>
      <c r="AH16366" s="440"/>
      <c r="AI16366" s="440"/>
      <c r="AJ16366" s="440"/>
    </row>
    <row r="16367" spans="29:36" x14ac:dyDescent="0.25">
      <c r="AC16367" s="440"/>
      <c r="AD16367" s="440"/>
      <c r="AE16367" s="440"/>
      <c r="AF16367" s="440"/>
      <c r="AG16367" s="440"/>
      <c r="AH16367" s="440"/>
      <c r="AI16367" s="440"/>
      <c r="AJ16367" s="440"/>
    </row>
    <row r="16368" spans="29:36" x14ac:dyDescent="0.25">
      <c r="AC16368" s="440"/>
      <c r="AD16368" s="440"/>
      <c r="AE16368" s="440"/>
      <c r="AF16368" s="440"/>
      <c r="AG16368" s="440"/>
      <c r="AH16368" s="440"/>
      <c r="AI16368" s="440"/>
      <c r="AJ16368" s="440"/>
    </row>
    <row r="16369" spans="29:36" x14ac:dyDescent="0.25">
      <c r="AC16369" s="440"/>
      <c r="AD16369" s="440"/>
      <c r="AE16369" s="440"/>
      <c r="AF16369" s="440"/>
      <c r="AG16369" s="440"/>
      <c r="AH16369" s="440"/>
      <c r="AI16369" s="440"/>
      <c r="AJ16369" s="440"/>
    </row>
    <row r="16370" spans="29:36" x14ac:dyDescent="0.25">
      <c r="AC16370" s="440"/>
      <c r="AD16370" s="440"/>
      <c r="AE16370" s="440"/>
      <c r="AF16370" s="440"/>
      <c r="AG16370" s="440"/>
      <c r="AH16370" s="440"/>
      <c r="AI16370" s="440"/>
      <c r="AJ16370" s="440"/>
    </row>
    <row r="16371" spans="29:36" x14ac:dyDescent="0.25">
      <c r="AC16371" s="440"/>
      <c r="AD16371" s="440"/>
      <c r="AE16371" s="440"/>
      <c r="AF16371" s="440"/>
      <c r="AG16371" s="440"/>
      <c r="AH16371" s="440"/>
      <c r="AI16371" s="440"/>
      <c r="AJ16371" s="440"/>
    </row>
    <row r="16372" spans="29:36" x14ac:dyDescent="0.25">
      <c r="AC16372" s="440"/>
      <c r="AD16372" s="440"/>
      <c r="AE16372" s="440"/>
      <c r="AF16372" s="440"/>
      <c r="AG16372" s="440"/>
      <c r="AH16372" s="440"/>
      <c r="AI16372" s="440"/>
      <c r="AJ16372" s="440"/>
    </row>
    <row r="16373" spans="29:36" x14ac:dyDescent="0.25">
      <c r="AC16373" s="440"/>
      <c r="AD16373" s="440"/>
      <c r="AE16373" s="440"/>
      <c r="AF16373" s="440"/>
      <c r="AG16373" s="440"/>
      <c r="AH16373" s="440"/>
      <c r="AI16373" s="440"/>
      <c r="AJ16373" s="440"/>
    </row>
    <row r="16374" spans="29:36" x14ac:dyDescent="0.25">
      <c r="AC16374" s="440"/>
      <c r="AD16374" s="440"/>
      <c r="AE16374" s="440"/>
      <c r="AF16374" s="440"/>
      <c r="AG16374" s="440"/>
      <c r="AH16374" s="440"/>
      <c r="AI16374" s="440"/>
      <c r="AJ16374" s="440"/>
    </row>
    <row r="16375" spans="29:36" x14ac:dyDescent="0.25">
      <c r="AC16375" s="440"/>
      <c r="AD16375" s="440"/>
      <c r="AE16375" s="440"/>
      <c r="AF16375" s="440"/>
      <c r="AG16375" s="440"/>
      <c r="AH16375" s="440"/>
      <c r="AI16375" s="440"/>
      <c r="AJ16375" s="440"/>
    </row>
    <row r="16376" spans="29:36" x14ac:dyDescent="0.25">
      <c r="AC16376" s="440"/>
      <c r="AD16376" s="440"/>
      <c r="AE16376" s="440"/>
      <c r="AF16376" s="440"/>
      <c r="AG16376" s="440"/>
      <c r="AH16376" s="440"/>
      <c r="AI16376" s="440"/>
      <c r="AJ16376" s="440"/>
    </row>
    <row r="16377" spans="29:36" x14ac:dyDescent="0.25">
      <c r="AC16377" s="440"/>
      <c r="AD16377" s="440"/>
      <c r="AE16377" s="440"/>
      <c r="AF16377" s="440"/>
      <c r="AG16377" s="440"/>
      <c r="AH16377" s="440"/>
      <c r="AI16377" s="440"/>
      <c r="AJ16377" s="440"/>
    </row>
    <row r="16378" spans="29:36" x14ac:dyDescent="0.25">
      <c r="AC16378" s="440"/>
      <c r="AD16378" s="440"/>
      <c r="AE16378" s="440"/>
      <c r="AF16378" s="440"/>
      <c r="AG16378" s="440"/>
      <c r="AH16378" s="440"/>
      <c r="AI16378" s="440"/>
      <c r="AJ16378" s="440"/>
    </row>
    <row r="16379" spans="29:36" x14ac:dyDescent="0.25">
      <c r="AC16379" s="440"/>
      <c r="AD16379" s="440"/>
      <c r="AE16379" s="440"/>
      <c r="AF16379" s="440"/>
      <c r="AG16379" s="440"/>
      <c r="AH16379" s="440"/>
      <c r="AI16379" s="440"/>
      <c r="AJ16379" s="440"/>
    </row>
    <row r="16380" spans="29:36" x14ac:dyDescent="0.25">
      <c r="AC16380" s="440"/>
      <c r="AD16380" s="440"/>
      <c r="AE16380" s="440"/>
      <c r="AF16380" s="440"/>
      <c r="AG16380" s="440"/>
      <c r="AH16380" s="440"/>
      <c r="AI16380" s="440"/>
      <c r="AJ16380" s="440"/>
    </row>
    <row r="16381" spans="29:36" x14ac:dyDescent="0.25">
      <c r="AC16381" s="440"/>
      <c r="AD16381" s="440"/>
      <c r="AE16381" s="440"/>
      <c r="AF16381" s="440"/>
      <c r="AG16381" s="440"/>
      <c r="AH16381" s="440"/>
      <c r="AI16381" s="440"/>
      <c r="AJ16381" s="440"/>
    </row>
    <row r="16382" spans="29:36" x14ac:dyDescent="0.25">
      <c r="AC16382" s="440"/>
      <c r="AD16382" s="440"/>
      <c r="AE16382" s="440"/>
      <c r="AF16382" s="440"/>
      <c r="AG16382" s="440"/>
      <c r="AH16382" s="440"/>
      <c r="AI16382" s="440"/>
      <c r="AJ16382" s="440"/>
    </row>
    <row r="16383" spans="29:36" x14ac:dyDescent="0.25">
      <c r="AC16383" s="440"/>
      <c r="AD16383" s="440"/>
      <c r="AE16383" s="440"/>
      <c r="AF16383" s="440"/>
      <c r="AG16383" s="440"/>
      <c r="AH16383" s="440"/>
      <c r="AI16383" s="440"/>
      <c r="AJ16383" s="440"/>
    </row>
    <row r="16384" spans="29:36" x14ac:dyDescent="0.25">
      <c r="AC16384" s="440"/>
      <c r="AD16384" s="440"/>
      <c r="AE16384" s="440"/>
      <c r="AF16384" s="440"/>
      <c r="AG16384" s="440"/>
      <c r="AH16384" s="440"/>
      <c r="AI16384" s="440"/>
      <c r="AJ16384" s="440"/>
    </row>
    <row r="16385" spans="29:36" x14ac:dyDescent="0.25">
      <c r="AC16385" s="440"/>
      <c r="AD16385" s="440"/>
      <c r="AE16385" s="440"/>
      <c r="AF16385" s="440"/>
      <c r="AG16385" s="440"/>
      <c r="AH16385" s="440"/>
      <c r="AI16385" s="440"/>
      <c r="AJ16385" s="440"/>
    </row>
    <row r="16386" spans="29:36" x14ac:dyDescent="0.25">
      <c r="AC16386" s="440"/>
      <c r="AD16386" s="440"/>
      <c r="AE16386" s="440"/>
      <c r="AF16386" s="440"/>
      <c r="AG16386" s="440"/>
      <c r="AH16386" s="440"/>
      <c r="AI16386" s="440"/>
      <c r="AJ16386" s="440"/>
    </row>
    <row r="16387" spans="29:36" x14ac:dyDescent="0.25">
      <c r="AC16387" s="440"/>
      <c r="AD16387" s="440"/>
      <c r="AE16387" s="440"/>
      <c r="AF16387" s="440"/>
      <c r="AG16387" s="440"/>
      <c r="AH16387" s="440"/>
      <c r="AI16387" s="440"/>
      <c r="AJ16387" s="440"/>
    </row>
    <row r="16388" spans="29:36" x14ac:dyDescent="0.25">
      <c r="AC16388" s="440"/>
      <c r="AD16388" s="440"/>
      <c r="AE16388" s="440"/>
      <c r="AF16388" s="440"/>
      <c r="AG16388" s="440"/>
      <c r="AH16388" s="440"/>
      <c r="AI16388" s="440"/>
      <c r="AJ16388" s="440"/>
    </row>
    <row r="16389" spans="29:36" x14ac:dyDescent="0.25">
      <c r="AC16389" s="440"/>
      <c r="AD16389" s="440"/>
      <c r="AE16389" s="440"/>
      <c r="AF16389" s="440"/>
      <c r="AG16389" s="440"/>
      <c r="AH16389" s="440"/>
      <c r="AI16389" s="440"/>
      <c r="AJ16389" s="440"/>
    </row>
    <row r="16390" spans="29:36" x14ac:dyDescent="0.25">
      <c r="AC16390" s="440"/>
      <c r="AD16390" s="440"/>
      <c r="AE16390" s="440"/>
      <c r="AF16390" s="440"/>
      <c r="AG16390" s="440"/>
      <c r="AH16390" s="440"/>
      <c r="AI16390" s="440"/>
      <c r="AJ16390" s="440"/>
    </row>
  </sheetData>
  <mergeCells count="4">
    <mergeCell ref="V18:AB18"/>
    <mergeCell ref="AD18:AJ18"/>
    <mergeCell ref="N18:T18"/>
    <mergeCell ref="F18:L18"/>
  </mergeCells>
  <pageMargins left="0.7" right="0.7" top="0.75" bottom="0.75" header="0.3" footer="0.3"/>
  <pageSetup scale="81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 tint="0.59999389629810485"/>
    <pageSetUpPr fitToPage="1"/>
  </sheetPr>
  <dimension ref="A1:CW66"/>
  <sheetViews>
    <sheetView workbookViewId="0">
      <pane xSplit="1" ySplit="12" topLeftCell="B13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9.140625" defaultRowHeight="15" outlineLevelRow="1" outlineLevelCol="1" x14ac:dyDescent="0.25"/>
  <cols>
    <col min="1" max="1" width="40.140625" style="4" customWidth="1"/>
    <col min="2" max="9" width="9" style="4" customWidth="1"/>
    <col min="10" max="10" width="3" style="4" customWidth="1"/>
    <col min="11" max="12" width="9" style="4" customWidth="1"/>
    <col min="13" max="13" width="8" style="4" hidden="1" customWidth="1" outlineLevel="1"/>
    <col min="14" max="14" width="12.5703125" style="4" customWidth="1" collapsed="1"/>
    <col min="15" max="15" width="11.5703125" style="4" hidden="1" customWidth="1" outlineLevel="1"/>
    <col min="16" max="16" width="12.28515625" style="4" customWidth="1" collapsed="1"/>
    <col min="17" max="17" width="8" style="4" customWidth="1"/>
    <col min="18" max="18" width="3" style="4" customWidth="1"/>
    <col min="19" max="20" width="9" style="68" customWidth="1"/>
    <col min="21" max="21" width="8" style="4" hidden="1" customWidth="1" outlineLevel="1"/>
    <col min="22" max="22" width="9" style="4" customWidth="1" collapsed="1"/>
    <col min="23" max="23" width="9" style="4" hidden="1" customWidth="1" outlineLevel="1"/>
    <col min="24" max="24" width="9" style="4" customWidth="1" collapsed="1"/>
    <col min="25" max="25" width="9" style="4" customWidth="1"/>
    <col min="26" max="26" width="3" style="4" customWidth="1"/>
    <col min="27" max="28" width="9" style="68" customWidth="1"/>
    <col min="29" max="29" width="8" style="4" hidden="1" customWidth="1" outlineLevel="1"/>
    <col min="30" max="30" width="9" style="4" customWidth="1" collapsed="1"/>
    <col min="31" max="31" width="9" style="4" hidden="1" customWidth="1" outlineLevel="1"/>
    <col min="32" max="32" width="9" style="4" customWidth="1" collapsed="1"/>
    <col min="33" max="33" width="9" style="4" customWidth="1"/>
    <col min="34" max="34" width="3" style="4" customWidth="1"/>
    <col min="35" max="36" width="9" style="4" customWidth="1"/>
    <col min="37" max="37" width="8" style="4" hidden="1" customWidth="1" outlineLevel="1"/>
    <col min="38" max="38" width="9" style="4" customWidth="1" collapsed="1"/>
    <col min="39" max="39" width="9" style="4" hidden="1" customWidth="1" outlineLevel="1"/>
    <col min="40" max="40" width="9" style="4" customWidth="1" collapsed="1"/>
    <col min="41" max="41" width="9" style="4" customWidth="1"/>
    <col min="42" max="42" width="3" style="4" customWidth="1"/>
    <col min="43" max="44" width="9" style="4" customWidth="1"/>
    <col min="45" max="45" width="8" style="4" hidden="1" customWidth="1" outlineLevel="1"/>
    <col min="46" max="46" width="9" style="4" customWidth="1" collapsed="1"/>
    <col min="47" max="47" width="8" style="4" hidden="1" customWidth="1" outlineLevel="1"/>
    <col min="48" max="48" width="9" style="4" customWidth="1" collapsed="1"/>
    <col min="49" max="49" width="8" style="4" customWidth="1"/>
    <col min="50" max="50" width="3" style="4" customWidth="1"/>
    <col min="51" max="52" width="9" style="4" customWidth="1"/>
    <col min="53" max="53" width="8" style="4" hidden="1" customWidth="1" outlineLevel="1"/>
    <col min="54" max="54" width="9" style="4" customWidth="1" collapsed="1"/>
    <col min="55" max="55" width="8" style="4" hidden="1" customWidth="1" outlineLevel="1"/>
    <col min="56" max="56" width="9" style="4" customWidth="1" collapsed="1"/>
    <col min="57" max="57" width="8" style="4" customWidth="1"/>
    <col min="58" max="58" width="3" style="4" customWidth="1"/>
    <col min="59" max="60" width="9" style="4" customWidth="1"/>
    <col min="61" max="61" width="8" style="4" hidden="1" customWidth="1" outlineLevel="1"/>
    <col min="62" max="62" width="9" style="4" customWidth="1" collapsed="1"/>
    <col min="63" max="63" width="8" style="4" hidden="1" customWidth="1" outlineLevel="1"/>
    <col min="64" max="64" width="9" style="4" customWidth="1" collapsed="1"/>
    <col min="65" max="65" width="8" style="4" customWidth="1"/>
    <col min="66" max="66" width="3" style="4" customWidth="1"/>
    <col min="67" max="68" width="9" style="4" customWidth="1"/>
    <col min="69" max="69" width="8" style="4" hidden="1" customWidth="1" outlineLevel="1"/>
    <col min="70" max="70" width="9" style="4" customWidth="1" collapsed="1"/>
    <col min="71" max="71" width="8" style="4" hidden="1" customWidth="1" outlineLevel="1"/>
    <col min="72" max="72" width="9" style="4" customWidth="1" collapsed="1"/>
    <col min="73" max="73" width="8" style="4" customWidth="1"/>
    <col min="74" max="74" width="3" style="4" customWidth="1"/>
    <col min="75" max="76" width="9" style="4" customWidth="1"/>
    <col min="77" max="77" width="9" style="4" hidden="1" customWidth="1" outlineLevel="1"/>
    <col min="78" max="78" width="9" style="4" customWidth="1" collapsed="1"/>
    <col min="79" max="79" width="9" style="4" hidden="1" customWidth="1" outlineLevel="1"/>
    <col min="80" max="80" width="9" style="4" customWidth="1" collapsed="1"/>
    <col min="81" max="81" width="9" style="4" customWidth="1"/>
    <col min="82" max="82" width="3" style="4" customWidth="1"/>
    <col min="83" max="84" width="9" style="4" customWidth="1"/>
    <col min="85" max="85" width="9" style="4" hidden="1" customWidth="1" outlineLevel="1"/>
    <col min="86" max="86" width="9" style="4" customWidth="1" collapsed="1"/>
    <col min="87" max="87" width="9" style="4" hidden="1" customWidth="1" outlineLevel="1"/>
    <col min="88" max="88" width="9" style="4" customWidth="1" collapsed="1"/>
    <col min="89" max="89" width="9" style="4" customWidth="1"/>
    <col min="90" max="16384" width="9.140625" style="4"/>
  </cols>
  <sheetData>
    <row r="1" spans="1:100" ht="17.25" x14ac:dyDescent="0.4">
      <c r="A1" s="219" t="s">
        <v>138</v>
      </c>
      <c r="B1" s="450">
        <v>31</v>
      </c>
      <c r="C1" s="267"/>
      <c r="D1" s="267"/>
      <c r="E1" s="267"/>
      <c r="F1" s="267"/>
      <c r="G1" s="267"/>
      <c r="H1" s="267"/>
      <c r="I1" s="267"/>
      <c r="J1" s="1"/>
      <c r="K1" s="267"/>
      <c r="L1" s="1"/>
      <c r="M1" s="1"/>
      <c r="N1" s="94"/>
      <c r="O1" s="18"/>
      <c r="P1" s="1"/>
      <c r="Q1" s="1"/>
      <c r="R1" s="1"/>
      <c r="S1" s="2"/>
      <c r="T1" s="2"/>
      <c r="U1" s="1"/>
      <c r="V1" s="1"/>
      <c r="W1" s="1"/>
      <c r="X1" s="1"/>
      <c r="Y1" s="1"/>
      <c r="Z1" s="1"/>
      <c r="AA1" s="2"/>
      <c r="AB1" s="2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3"/>
    </row>
    <row r="2" spans="1:100" x14ac:dyDescent="0.25">
      <c r="A2" s="5" t="s">
        <v>45</v>
      </c>
      <c r="B2" s="223">
        <v>9.6999999999999993</v>
      </c>
      <c r="C2" s="237"/>
      <c r="D2" s="237"/>
      <c r="E2" s="237"/>
      <c r="F2" s="237"/>
      <c r="G2" s="237"/>
      <c r="H2" s="237"/>
      <c r="I2" s="237"/>
      <c r="J2" s="6"/>
      <c r="K2" s="237"/>
      <c r="L2" s="6"/>
      <c r="M2" s="6"/>
      <c r="N2" s="6"/>
      <c r="O2" s="20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7"/>
    </row>
    <row r="3" spans="1:100" ht="15" customHeight="1" x14ac:dyDescent="0.25">
      <c r="A3" s="43" t="s">
        <v>46</v>
      </c>
      <c r="B3" s="223">
        <v>10.6</v>
      </c>
      <c r="C3" s="237"/>
      <c r="D3" s="237"/>
      <c r="E3" s="237"/>
      <c r="F3" s="237"/>
      <c r="G3" s="237"/>
      <c r="H3" s="237"/>
      <c r="I3" s="237"/>
      <c r="J3" s="6"/>
      <c r="K3" s="237"/>
      <c r="L3" s="227"/>
      <c r="M3" s="10"/>
      <c r="N3" s="6"/>
      <c r="O3" s="20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7"/>
    </row>
    <row r="4" spans="1:100" s="14" customFormat="1" ht="15" customHeight="1" x14ac:dyDescent="0.25">
      <c r="A4" s="5" t="s">
        <v>47</v>
      </c>
      <c r="B4" s="223">
        <v>10.7</v>
      </c>
      <c r="C4" s="237"/>
      <c r="D4" s="237"/>
      <c r="E4" s="237"/>
      <c r="F4" s="237"/>
      <c r="G4" s="237"/>
      <c r="H4" s="237"/>
      <c r="I4" s="237"/>
      <c r="J4" s="12"/>
      <c r="K4" s="237"/>
      <c r="L4" s="237"/>
      <c r="M4" s="10"/>
      <c r="N4" s="10"/>
      <c r="O4" s="10"/>
      <c r="P4" s="10"/>
      <c r="Q4" s="10"/>
      <c r="R4" s="12"/>
      <c r="S4" s="10"/>
      <c r="T4" s="10"/>
      <c r="U4" s="10"/>
      <c r="V4" s="10"/>
      <c r="W4" s="10"/>
      <c r="X4" s="10"/>
      <c r="Y4" s="10"/>
      <c r="Z4" s="12"/>
      <c r="AA4" s="10"/>
      <c r="AB4" s="10"/>
      <c r="AC4" s="10"/>
      <c r="AD4" s="10"/>
      <c r="AE4" s="10"/>
      <c r="AF4" s="10"/>
      <c r="AG4" s="10"/>
      <c r="AH4" s="12"/>
      <c r="AI4" s="10"/>
      <c r="AJ4" s="10"/>
      <c r="AK4" s="10"/>
      <c r="AL4" s="10"/>
      <c r="AM4" s="10"/>
      <c r="AN4" s="10"/>
      <c r="AO4" s="10"/>
      <c r="AP4" s="12"/>
      <c r="AQ4" s="10"/>
      <c r="AR4" s="10"/>
      <c r="AS4" s="10"/>
      <c r="AT4" s="10"/>
      <c r="AU4" s="12"/>
      <c r="AV4" s="10"/>
      <c r="AW4" s="10"/>
      <c r="AX4" s="12"/>
      <c r="AY4" s="10"/>
      <c r="AZ4" s="10"/>
      <c r="BA4" s="10"/>
      <c r="BB4" s="10"/>
      <c r="BC4" s="12"/>
      <c r="BD4" s="10"/>
      <c r="BE4" s="10"/>
      <c r="BF4" s="12"/>
      <c r="BG4" s="10"/>
      <c r="BH4" s="10"/>
      <c r="BI4" s="10"/>
      <c r="BJ4" s="10"/>
      <c r="BK4" s="12"/>
      <c r="BL4" s="10"/>
      <c r="BM4" s="10"/>
      <c r="BN4" s="12"/>
      <c r="BO4" s="10"/>
      <c r="BP4" s="10"/>
      <c r="BQ4" s="10"/>
      <c r="BR4" s="10"/>
      <c r="BS4" s="12"/>
      <c r="BT4" s="10"/>
      <c r="BU4" s="10"/>
      <c r="BV4" s="12"/>
      <c r="BW4" s="10"/>
      <c r="BX4" s="10"/>
      <c r="BY4" s="10"/>
      <c r="BZ4" s="10"/>
      <c r="CA4" s="10"/>
      <c r="CB4" s="10"/>
      <c r="CC4" s="10"/>
      <c r="CD4" s="12"/>
      <c r="CE4" s="10"/>
      <c r="CF4" s="10"/>
      <c r="CG4" s="10"/>
      <c r="CH4" s="10"/>
      <c r="CI4" s="10"/>
      <c r="CJ4" s="10"/>
      <c r="CK4" s="13"/>
    </row>
    <row r="5" spans="1:100" s="14" customFormat="1" ht="15" customHeight="1" x14ac:dyDescent="0.25">
      <c r="A5" s="5"/>
      <c r="B5" s="223"/>
      <c r="C5" s="237"/>
      <c r="D5" s="237"/>
      <c r="E5" s="237"/>
      <c r="F5" s="237"/>
      <c r="G5" s="237"/>
      <c r="H5" s="237"/>
      <c r="I5" s="237"/>
      <c r="J5" s="12"/>
      <c r="K5" s="237"/>
      <c r="L5" s="237"/>
      <c r="M5" s="10"/>
      <c r="N5" s="10"/>
      <c r="O5" s="10"/>
      <c r="P5" s="10"/>
      <c r="Q5" s="10"/>
      <c r="R5" s="12"/>
      <c r="S5" s="10"/>
      <c r="T5" s="10"/>
      <c r="U5" s="10"/>
      <c r="V5" s="10"/>
      <c r="W5" s="10"/>
      <c r="X5"/>
      <c r="Y5" s="10"/>
      <c r="Z5" s="12"/>
      <c r="AA5" s="10"/>
      <c r="AB5" s="10"/>
      <c r="AC5" s="10"/>
      <c r="AD5" s="10"/>
      <c r="AE5" s="10"/>
      <c r="AF5" s="10"/>
      <c r="AG5" s="10"/>
      <c r="AH5" s="12"/>
      <c r="AI5" s="10"/>
      <c r="AJ5" s="10"/>
      <c r="AK5" s="10"/>
      <c r="AL5" s="10"/>
      <c r="AM5" s="10"/>
      <c r="AN5" s="10"/>
      <c r="AO5" s="10"/>
      <c r="AP5" s="12"/>
      <c r="AQ5" s="10"/>
      <c r="AR5" s="10"/>
      <c r="AS5" s="10"/>
      <c r="AT5" s="10"/>
      <c r="AU5" s="12"/>
      <c r="AV5" s="10"/>
      <c r="AW5" s="10"/>
      <c r="AX5" s="12"/>
      <c r="AY5" s="10"/>
      <c r="AZ5" s="10"/>
      <c r="BA5" s="10"/>
      <c r="BB5" s="10"/>
      <c r="BC5" s="12"/>
      <c r="BD5" s="10"/>
      <c r="BE5" s="10"/>
      <c r="BF5" s="12"/>
      <c r="BG5" s="10"/>
      <c r="BH5" s="10"/>
      <c r="BI5" s="10"/>
      <c r="BJ5" s="10"/>
      <c r="BK5" s="12"/>
      <c r="BL5" s="10"/>
      <c r="BM5" s="10"/>
      <c r="BN5" s="12"/>
      <c r="BO5" s="10"/>
      <c r="BP5" s="10"/>
      <c r="BQ5" s="10"/>
      <c r="BR5" s="10"/>
      <c r="BS5" s="12"/>
      <c r="BT5" s="10"/>
      <c r="BU5" s="10"/>
      <c r="BV5" s="12"/>
      <c r="BW5" s="10"/>
      <c r="BX5" s="10"/>
      <c r="BY5" s="10"/>
      <c r="BZ5" s="10"/>
      <c r="CA5" s="10"/>
      <c r="CB5" s="10"/>
      <c r="CC5" s="10"/>
      <c r="CD5" s="12"/>
      <c r="CE5" s="10"/>
      <c r="CF5" s="10"/>
      <c r="CG5" s="10"/>
      <c r="CH5" s="10"/>
      <c r="CI5" s="10"/>
      <c r="CJ5" s="10"/>
      <c r="CK5" s="13"/>
    </row>
    <row r="6" spans="1:100" s="14" customFormat="1" x14ac:dyDescent="0.25">
      <c r="A6" s="43" t="s">
        <v>139</v>
      </c>
      <c r="B6" s="223">
        <v>3</v>
      </c>
      <c r="C6" s="237"/>
      <c r="D6" s="237"/>
      <c r="E6" s="237"/>
      <c r="F6" s="237"/>
      <c r="G6" s="237"/>
      <c r="H6" s="237"/>
      <c r="I6" s="237"/>
      <c r="J6" s="12"/>
      <c r="K6" s="237"/>
      <c r="L6" s="237"/>
      <c r="M6" s="10"/>
      <c r="N6" s="10"/>
      <c r="O6" s="10"/>
      <c r="P6" s="10"/>
      <c r="Q6" s="10"/>
      <c r="R6" s="12"/>
      <c r="S6" s="10"/>
      <c r="T6" s="10"/>
      <c r="U6" s="10"/>
      <c r="V6" s="10"/>
      <c r="W6" s="10"/>
      <c r="X6" s="10"/>
      <c r="Y6" s="10"/>
      <c r="Z6" s="12"/>
      <c r="AA6" s="10"/>
      <c r="AB6" s="10"/>
      <c r="AC6" s="10"/>
      <c r="AD6" s="10"/>
      <c r="AE6" s="10"/>
      <c r="AF6" s="10"/>
      <c r="AG6" s="10"/>
      <c r="AH6" s="12"/>
      <c r="AI6" s="10"/>
      <c r="AJ6" s="10"/>
      <c r="AK6" s="10"/>
      <c r="AL6" s="10"/>
      <c r="AM6" s="10"/>
      <c r="AN6" s="10"/>
      <c r="AO6" s="10"/>
      <c r="AP6" s="12"/>
      <c r="AQ6" s="10"/>
      <c r="AR6" s="10"/>
      <c r="AS6" s="10"/>
      <c r="AT6" s="10"/>
      <c r="AU6" s="12"/>
      <c r="AV6" s="10"/>
      <c r="AW6" s="10"/>
      <c r="AX6" s="12"/>
      <c r="AY6" s="10"/>
      <c r="AZ6" s="10"/>
      <c r="BA6" s="10"/>
      <c r="BB6" s="10"/>
      <c r="BC6" s="12"/>
      <c r="BD6" s="10"/>
      <c r="BE6" s="10"/>
      <c r="BF6" s="12"/>
      <c r="BG6" s="10"/>
      <c r="BH6" s="10"/>
      <c r="BI6" s="10"/>
      <c r="BJ6" s="10"/>
      <c r="BK6" s="12"/>
      <c r="BL6" s="10"/>
      <c r="BM6" s="10"/>
      <c r="BN6" s="12"/>
      <c r="BO6" s="10"/>
      <c r="BP6" s="10"/>
      <c r="BQ6" s="10"/>
      <c r="BR6" s="10"/>
      <c r="BS6" s="12"/>
      <c r="BT6" s="10"/>
      <c r="BU6" s="10"/>
      <c r="BV6" s="12"/>
      <c r="BW6" s="10"/>
      <c r="BX6" s="10"/>
      <c r="BY6" s="10"/>
      <c r="BZ6" s="10"/>
      <c r="CA6" s="10"/>
      <c r="CB6" s="10"/>
      <c r="CC6" s="10"/>
      <c r="CD6" s="12"/>
      <c r="CE6" s="10"/>
      <c r="CF6" s="10"/>
      <c r="CG6" s="10"/>
      <c r="CH6" s="10"/>
      <c r="CI6" s="10"/>
      <c r="CJ6" s="10"/>
      <c r="CK6" s="13"/>
    </row>
    <row r="7" spans="1:100" s="14" customFormat="1" x14ac:dyDescent="0.25">
      <c r="A7" s="43" t="s">
        <v>140</v>
      </c>
      <c r="B7" s="223">
        <v>1.9</v>
      </c>
      <c r="C7" s="237"/>
      <c r="D7" s="237"/>
      <c r="E7" s="237"/>
      <c r="F7" s="237"/>
      <c r="G7" s="237"/>
      <c r="H7" s="237"/>
      <c r="I7" s="237"/>
      <c r="J7" s="12"/>
      <c r="K7" s="237"/>
      <c r="L7" s="237"/>
      <c r="M7" s="10"/>
      <c r="N7" s="10"/>
      <c r="O7" s="10"/>
      <c r="P7" s="10"/>
      <c r="Q7" s="10"/>
      <c r="R7" s="12"/>
      <c r="S7" s="10"/>
      <c r="T7" s="10"/>
      <c r="U7" s="10"/>
      <c r="V7" s="10"/>
      <c r="W7" s="10"/>
      <c r="X7" s="10"/>
      <c r="Y7" s="10"/>
      <c r="Z7" s="12"/>
      <c r="AA7" s="10"/>
      <c r="AB7" s="10"/>
      <c r="AC7" s="10"/>
      <c r="AD7" s="10"/>
      <c r="AE7" s="10"/>
      <c r="AF7" s="10"/>
      <c r="AG7" s="10"/>
      <c r="AH7" s="12"/>
      <c r="AI7" s="10"/>
      <c r="AJ7" s="10"/>
      <c r="AK7" s="10"/>
      <c r="AL7" s="10"/>
      <c r="AM7" s="10"/>
      <c r="AN7" s="10"/>
      <c r="AO7" s="10"/>
      <c r="AP7" s="12"/>
      <c r="AQ7" s="10"/>
      <c r="AR7" s="10"/>
      <c r="AS7" s="10"/>
      <c r="AT7" s="10"/>
      <c r="AU7" s="12"/>
      <c r="AV7" s="10"/>
      <c r="AW7" s="10"/>
      <c r="AX7" s="12"/>
      <c r="AY7" s="10"/>
      <c r="AZ7" s="10"/>
      <c r="BA7" s="10"/>
      <c r="BB7" s="10"/>
      <c r="BC7" s="12"/>
      <c r="BD7" s="10"/>
      <c r="BE7" s="10"/>
      <c r="BF7" s="12"/>
      <c r="BG7" s="10"/>
      <c r="BH7" s="10"/>
      <c r="BI7" s="10"/>
      <c r="BJ7" s="10"/>
      <c r="BK7" s="12"/>
      <c r="BL7" s="10"/>
      <c r="BM7" s="10"/>
      <c r="BN7" s="12"/>
      <c r="BO7" s="10"/>
      <c r="BP7" s="10"/>
      <c r="BQ7" s="10"/>
      <c r="BR7" s="10"/>
      <c r="BS7" s="12"/>
      <c r="BT7" s="10"/>
      <c r="BU7" s="10"/>
      <c r="BV7" s="12"/>
      <c r="BW7" s="10"/>
      <c r="BX7" s="10"/>
      <c r="BY7" s="10"/>
      <c r="BZ7" s="10"/>
      <c r="CA7" s="10"/>
      <c r="CB7" s="10"/>
      <c r="CC7" s="10"/>
      <c r="CD7" s="12"/>
      <c r="CE7" s="10"/>
      <c r="CF7" s="10"/>
      <c r="CG7" s="10"/>
      <c r="CH7" s="10"/>
      <c r="CI7" s="10"/>
      <c r="CJ7" s="10"/>
      <c r="CK7" s="13"/>
    </row>
    <row r="8" spans="1:100" s="14" customFormat="1" x14ac:dyDescent="0.25">
      <c r="A8" s="43"/>
      <c r="B8" s="223"/>
      <c r="C8" s="237"/>
      <c r="D8" s="237"/>
      <c r="E8" s="237"/>
      <c r="F8" s="237"/>
      <c r="G8" s="237"/>
      <c r="H8" s="237"/>
      <c r="I8" s="237"/>
      <c r="J8" s="12"/>
      <c r="K8" s="237"/>
      <c r="L8" s="237"/>
      <c r="M8" s="10"/>
      <c r="N8" s="10"/>
      <c r="O8" s="10"/>
      <c r="P8" s="10"/>
      <c r="Q8" s="10"/>
      <c r="R8" s="12"/>
      <c r="S8" s="10"/>
      <c r="T8" s="10"/>
      <c r="U8" s="10"/>
      <c r="V8" s="10"/>
      <c r="W8" s="10"/>
      <c r="X8" s="10"/>
      <c r="Y8" s="10"/>
      <c r="Z8" s="12"/>
      <c r="AA8" s="10"/>
      <c r="AB8" s="10"/>
      <c r="AC8" s="10"/>
      <c r="AD8" s="10"/>
      <c r="AE8" s="10"/>
      <c r="AF8" s="10"/>
      <c r="AG8" s="10"/>
      <c r="AH8" s="12"/>
      <c r="AI8" s="10"/>
      <c r="AJ8" s="10"/>
      <c r="AK8" s="10"/>
      <c r="AL8" s="10"/>
      <c r="AM8" s="10"/>
      <c r="AN8" s="10"/>
      <c r="AO8" s="10"/>
      <c r="AP8" s="12"/>
      <c r="AQ8" s="10"/>
      <c r="AR8" s="10"/>
      <c r="AS8" s="10"/>
      <c r="AT8" s="10"/>
      <c r="AU8" s="12"/>
      <c r="AV8" s="10"/>
      <c r="AW8" s="10"/>
      <c r="AX8" s="12"/>
      <c r="AY8" s="10"/>
      <c r="AZ8" s="10"/>
      <c r="BA8" s="10"/>
      <c r="BB8" s="10"/>
      <c r="BC8" s="12"/>
      <c r="BD8" s="10"/>
      <c r="BE8" s="10"/>
      <c r="BF8" s="12"/>
      <c r="BG8" s="10"/>
      <c r="BH8" s="10"/>
      <c r="BI8" s="10"/>
      <c r="BJ8" s="10"/>
      <c r="BK8" s="12"/>
      <c r="BL8" s="10"/>
      <c r="BM8" s="10"/>
      <c r="BN8" s="12"/>
      <c r="BO8" s="10"/>
      <c r="BP8" s="10"/>
      <c r="BQ8" s="10"/>
      <c r="BR8" s="10"/>
      <c r="BS8" s="12"/>
      <c r="BT8" s="10"/>
      <c r="BU8" s="10"/>
      <c r="BV8" s="12"/>
      <c r="BW8" s="10"/>
      <c r="BX8" s="10"/>
      <c r="BY8" s="10"/>
      <c r="BZ8" s="10"/>
      <c r="CA8" s="10"/>
      <c r="CB8" s="10"/>
      <c r="CC8" s="10"/>
      <c r="CD8" s="12"/>
      <c r="CE8" s="10"/>
      <c r="CF8" s="10"/>
      <c r="CG8" s="10"/>
      <c r="CH8" s="10"/>
      <c r="CI8" s="10"/>
      <c r="CJ8" s="10"/>
      <c r="CK8" s="13"/>
    </row>
    <row r="9" spans="1:100" s="14" customFormat="1" ht="15.75" thickBot="1" x14ac:dyDescent="0.3">
      <c r="A9" s="88" t="s">
        <v>141</v>
      </c>
      <c r="B9" s="236">
        <v>1.7</v>
      </c>
      <c r="C9" s="237"/>
      <c r="D9" s="237"/>
      <c r="E9" s="237"/>
      <c r="F9" s="237"/>
      <c r="G9" s="237"/>
      <c r="H9" s="237"/>
      <c r="I9" s="237"/>
      <c r="J9" s="12"/>
      <c r="K9" s="237"/>
      <c r="L9" s="237"/>
      <c r="M9" s="10"/>
      <c r="N9" s="10"/>
      <c r="O9" s="10"/>
      <c r="P9" s="10"/>
      <c r="Q9" s="10"/>
      <c r="R9" s="12"/>
      <c r="S9" s="10"/>
      <c r="T9" s="10"/>
      <c r="U9" s="10"/>
      <c r="V9" s="10"/>
      <c r="W9" s="10"/>
      <c r="X9" s="10"/>
      <c r="Y9" s="10"/>
      <c r="Z9" s="12"/>
      <c r="AA9" s="10"/>
      <c r="AB9" s="10"/>
      <c r="AC9" s="10"/>
      <c r="AD9" s="10"/>
      <c r="AE9" s="10"/>
      <c r="AF9" s="10"/>
      <c r="AG9" s="10"/>
      <c r="AH9" s="12"/>
      <c r="AI9" s="10"/>
      <c r="AJ9" s="10"/>
      <c r="AK9" s="10"/>
      <c r="AL9" s="10"/>
      <c r="AM9" s="10"/>
      <c r="AN9" s="10"/>
      <c r="AO9" s="10"/>
      <c r="AP9" s="12"/>
      <c r="AQ9" s="10"/>
      <c r="AR9" s="10"/>
      <c r="AS9" s="10"/>
      <c r="AT9" s="10"/>
      <c r="AU9" s="12"/>
      <c r="AV9" s="10"/>
      <c r="AW9" s="10"/>
      <c r="AX9" s="12"/>
      <c r="AY9" s="10"/>
      <c r="AZ9" s="10"/>
      <c r="BA9" s="10"/>
      <c r="BB9" s="10"/>
      <c r="BC9" s="12"/>
      <c r="BD9" s="10"/>
      <c r="BE9" s="10"/>
      <c r="BF9" s="12"/>
      <c r="BG9" s="10"/>
      <c r="BH9" s="10"/>
      <c r="BI9" s="10"/>
      <c r="BJ9" s="10"/>
      <c r="BK9" s="12"/>
      <c r="BL9" s="10"/>
      <c r="BM9" s="10"/>
      <c r="BN9" s="12"/>
      <c r="BO9" s="10"/>
      <c r="BP9" s="10"/>
      <c r="BQ9" s="10"/>
      <c r="BR9" s="10"/>
      <c r="BS9" s="12"/>
      <c r="BT9" s="10"/>
      <c r="BU9" s="10"/>
      <c r="BV9" s="12"/>
      <c r="BW9" s="10"/>
      <c r="BX9" s="10"/>
      <c r="BY9" s="10"/>
      <c r="BZ9" s="10"/>
      <c r="CA9" s="10"/>
      <c r="CB9" s="10"/>
      <c r="CC9" s="10"/>
      <c r="CD9" s="12"/>
      <c r="CE9" s="10"/>
      <c r="CF9" s="10"/>
      <c r="CG9" s="10"/>
      <c r="CH9" s="10"/>
      <c r="CI9" s="10"/>
      <c r="CJ9" s="10"/>
      <c r="CK9" s="13"/>
    </row>
    <row r="10" spans="1:100" ht="15.75" thickBot="1" x14ac:dyDescent="0.3">
      <c r="A10" s="22"/>
      <c r="B10" s="22"/>
      <c r="C10" s="22"/>
      <c r="D10" s="22"/>
      <c r="E10" s="22"/>
      <c r="F10" s="22"/>
      <c r="G10" s="22"/>
      <c r="H10" s="22"/>
      <c r="I10" s="22"/>
      <c r="J10" s="6"/>
      <c r="K10" s="22"/>
      <c r="L10" s="22"/>
      <c r="M10" s="22"/>
      <c r="N10" s="22"/>
      <c r="O10" s="22"/>
      <c r="P10" s="22"/>
      <c r="Q10" s="22"/>
      <c r="R10" s="6"/>
      <c r="S10" s="180"/>
      <c r="T10" s="22"/>
      <c r="U10" s="22"/>
      <c r="V10" s="22"/>
      <c r="W10" s="22"/>
      <c r="X10" s="22"/>
      <c r="Y10" s="22"/>
      <c r="Z10" s="6"/>
      <c r="AA10" s="22"/>
      <c r="AB10" s="22"/>
      <c r="AC10" s="22"/>
      <c r="AD10" s="22"/>
      <c r="AE10" s="22"/>
      <c r="AF10" s="22"/>
      <c r="AG10" s="22"/>
      <c r="AH10" s="6"/>
      <c r="AI10" s="22"/>
      <c r="AJ10" s="22"/>
      <c r="AK10" s="22"/>
      <c r="AL10" s="22"/>
      <c r="AM10" s="22"/>
      <c r="AN10" s="22"/>
      <c r="AO10" s="22"/>
      <c r="AP10" s="6"/>
      <c r="AQ10" s="22"/>
      <c r="AR10" s="22"/>
      <c r="AS10" s="22"/>
      <c r="AT10" s="22"/>
      <c r="AU10" s="22"/>
      <c r="AV10" s="22"/>
      <c r="AW10" s="22"/>
      <c r="AX10" s="6"/>
      <c r="AY10" s="22"/>
      <c r="AZ10" s="22"/>
      <c r="BA10" s="22"/>
      <c r="BB10" s="22"/>
      <c r="BC10" s="22"/>
      <c r="BD10" s="22"/>
      <c r="BE10" s="22"/>
      <c r="BF10" s="6"/>
      <c r="BG10" s="22"/>
      <c r="BH10" s="22"/>
      <c r="BI10" s="22"/>
      <c r="BJ10" s="22"/>
      <c r="BK10" s="22"/>
      <c r="BL10" s="22"/>
      <c r="BM10" s="22"/>
      <c r="BN10" s="6"/>
      <c r="BO10" s="22"/>
      <c r="BP10" s="22"/>
      <c r="BQ10" s="22"/>
      <c r="BR10" s="22"/>
      <c r="BS10" s="22"/>
      <c r="BT10" s="22"/>
      <c r="BU10" s="22"/>
      <c r="BV10" s="6"/>
      <c r="BW10" s="22"/>
      <c r="BX10" s="22"/>
      <c r="BY10" s="22"/>
      <c r="BZ10" s="22"/>
      <c r="CA10" s="22"/>
      <c r="CB10" s="22"/>
      <c r="CC10" s="22"/>
      <c r="CD10" s="6"/>
      <c r="CE10" s="22"/>
      <c r="CF10" s="22"/>
      <c r="CG10" s="22"/>
      <c r="CH10" s="22"/>
      <c r="CI10" s="22"/>
      <c r="CJ10" s="22"/>
      <c r="CK10" s="23"/>
    </row>
    <row r="11" spans="1:100" ht="15.75" thickBot="1" x14ac:dyDescent="0.3">
      <c r="A11" s="20"/>
      <c r="B11" s="237"/>
      <c r="C11" s="289">
        <v>2016</v>
      </c>
      <c r="D11" s="290"/>
      <c r="E11" s="290"/>
      <c r="F11" s="290"/>
      <c r="G11" s="290"/>
      <c r="H11" s="290"/>
      <c r="I11" s="291"/>
      <c r="J11" s="6"/>
      <c r="K11" s="289">
        <v>2015</v>
      </c>
      <c r="L11" s="290"/>
      <c r="M11" s="290"/>
      <c r="N11" s="290"/>
      <c r="O11" s="290"/>
      <c r="P11" s="290"/>
      <c r="Q11" s="291"/>
      <c r="R11" s="6"/>
      <c r="S11" s="289">
        <v>2014</v>
      </c>
      <c r="T11" s="290"/>
      <c r="U11" s="290"/>
      <c r="V11" s="290"/>
      <c r="W11" s="290"/>
      <c r="X11" s="290"/>
      <c r="Y11" s="291"/>
      <c r="Z11" s="6"/>
      <c r="AA11" s="289">
        <v>2013</v>
      </c>
      <c r="AB11" s="290"/>
      <c r="AC11" s="290"/>
      <c r="AD11" s="290"/>
      <c r="AE11" s="290"/>
      <c r="AF11" s="290"/>
      <c r="AG11" s="291"/>
      <c r="AH11" s="6"/>
      <c r="AI11" s="289">
        <v>2012</v>
      </c>
      <c r="AJ11" s="290"/>
      <c r="AK11" s="290"/>
      <c r="AL11" s="290"/>
      <c r="AM11" s="290"/>
      <c r="AN11" s="290"/>
      <c r="AO11" s="291"/>
      <c r="AP11" s="6"/>
      <c r="AQ11" s="289">
        <v>2011</v>
      </c>
      <c r="AR11" s="290"/>
      <c r="AS11" s="290"/>
      <c r="AT11" s="290"/>
      <c r="AU11" s="290"/>
      <c r="AV11" s="290"/>
      <c r="AW11" s="291"/>
      <c r="AX11" s="6"/>
      <c r="AY11" s="289">
        <v>2010</v>
      </c>
      <c r="AZ11" s="290"/>
      <c r="BA11" s="290"/>
      <c r="BB11" s="290"/>
      <c r="BC11" s="290"/>
      <c r="BD11" s="290"/>
      <c r="BE11" s="291"/>
      <c r="BF11" s="6"/>
      <c r="BG11" s="289">
        <v>2009</v>
      </c>
      <c r="BH11" s="290"/>
      <c r="BI11" s="290"/>
      <c r="BJ11" s="290"/>
      <c r="BK11" s="290"/>
      <c r="BL11" s="290"/>
      <c r="BM11" s="291"/>
      <c r="BN11" s="6"/>
      <c r="BO11" s="289">
        <v>2008</v>
      </c>
      <c r="BP11" s="290"/>
      <c r="BQ11" s="290"/>
      <c r="BR11" s="290"/>
      <c r="BS11" s="290"/>
      <c r="BT11" s="290"/>
      <c r="BU11" s="291"/>
      <c r="BV11" s="6"/>
      <c r="BW11" s="289">
        <v>2007</v>
      </c>
      <c r="BX11" s="290"/>
      <c r="BY11" s="290"/>
      <c r="BZ11" s="290"/>
      <c r="CA11" s="290"/>
      <c r="CB11" s="290"/>
      <c r="CC11" s="291"/>
      <c r="CD11" s="6"/>
      <c r="CE11" s="289">
        <v>2006</v>
      </c>
      <c r="CF11" s="290"/>
      <c r="CG11" s="290"/>
      <c r="CH11" s="290"/>
      <c r="CI11" s="290"/>
      <c r="CJ11" s="290"/>
      <c r="CK11" s="291"/>
    </row>
    <row r="12" spans="1:100" s="170" customFormat="1" x14ac:dyDescent="0.25">
      <c r="A12" s="35"/>
      <c r="B12" s="10"/>
      <c r="C12" s="77" t="s">
        <v>3</v>
      </c>
      <c r="D12" s="10" t="s">
        <v>4</v>
      </c>
      <c r="E12" s="10" t="s">
        <v>5</v>
      </c>
      <c r="F12" s="10" t="s">
        <v>6</v>
      </c>
      <c r="G12" s="10" t="s">
        <v>7</v>
      </c>
      <c r="H12" s="10" t="s">
        <v>8</v>
      </c>
      <c r="I12" s="13" t="s">
        <v>9</v>
      </c>
      <c r="J12" s="36"/>
      <c r="K12" s="77" t="s">
        <v>3</v>
      </c>
      <c r="L12" s="10" t="s">
        <v>4</v>
      </c>
      <c r="M12" s="10" t="s">
        <v>5</v>
      </c>
      <c r="N12" s="10" t="s">
        <v>6</v>
      </c>
      <c r="O12" s="10" t="s">
        <v>7</v>
      </c>
      <c r="P12" s="10" t="s">
        <v>8</v>
      </c>
      <c r="Q12" s="13" t="s">
        <v>9</v>
      </c>
      <c r="R12" s="36"/>
      <c r="S12" s="77" t="s">
        <v>3</v>
      </c>
      <c r="T12" s="10" t="s">
        <v>4</v>
      </c>
      <c r="U12" s="10" t="s">
        <v>5</v>
      </c>
      <c r="V12" s="10" t="s">
        <v>6</v>
      </c>
      <c r="W12" s="10" t="s">
        <v>7</v>
      </c>
      <c r="X12" s="10" t="s">
        <v>8</v>
      </c>
      <c r="Y12" s="13" t="s">
        <v>9</v>
      </c>
      <c r="Z12" s="36"/>
      <c r="AA12" s="77" t="s">
        <v>3</v>
      </c>
      <c r="AB12" s="10" t="s">
        <v>4</v>
      </c>
      <c r="AC12" s="10" t="s">
        <v>5</v>
      </c>
      <c r="AD12" s="10" t="s">
        <v>6</v>
      </c>
      <c r="AE12" s="10" t="s">
        <v>7</v>
      </c>
      <c r="AF12" s="10" t="s">
        <v>8</v>
      </c>
      <c r="AG12" s="13" t="s">
        <v>9</v>
      </c>
      <c r="AH12" s="36"/>
      <c r="AI12" s="77" t="s">
        <v>3</v>
      </c>
      <c r="AJ12" s="10" t="s">
        <v>4</v>
      </c>
      <c r="AK12" s="10" t="s">
        <v>5</v>
      </c>
      <c r="AL12" s="10" t="s">
        <v>6</v>
      </c>
      <c r="AM12" s="10" t="s">
        <v>7</v>
      </c>
      <c r="AN12" s="10" t="s">
        <v>8</v>
      </c>
      <c r="AO12" s="13" t="s">
        <v>9</v>
      </c>
      <c r="AP12" s="36"/>
      <c r="AQ12" s="77" t="s">
        <v>3</v>
      </c>
      <c r="AR12" s="10" t="s">
        <v>4</v>
      </c>
      <c r="AS12" s="10" t="s">
        <v>5</v>
      </c>
      <c r="AT12" s="10" t="s">
        <v>6</v>
      </c>
      <c r="AU12" s="10" t="s">
        <v>7</v>
      </c>
      <c r="AV12" s="10" t="s">
        <v>8</v>
      </c>
      <c r="AW12" s="13" t="s">
        <v>9</v>
      </c>
      <c r="AX12" s="36"/>
      <c r="AY12" s="77" t="s">
        <v>3</v>
      </c>
      <c r="AZ12" s="10" t="s">
        <v>4</v>
      </c>
      <c r="BA12" s="10" t="s">
        <v>5</v>
      </c>
      <c r="BB12" s="10" t="s">
        <v>6</v>
      </c>
      <c r="BC12" s="10" t="s">
        <v>7</v>
      </c>
      <c r="BD12" s="10" t="s">
        <v>8</v>
      </c>
      <c r="BE12" s="13" t="s">
        <v>9</v>
      </c>
      <c r="BF12" s="36"/>
      <c r="BG12" s="77" t="s">
        <v>3</v>
      </c>
      <c r="BH12" s="10" t="s">
        <v>4</v>
      </c>
      <c r="BI12" s="10" t="s">
        <v>5</v>
      </c>
      <c r="BJ12" s="10" t="s">
        <v>6</v>
      </c>
      <c r="BK12" s="10" t="s">
        <v>7</v>
      </c>
      <c r="BL12" s="10" t="s">
        <v>8</v>
      </c>
      <c r="BM12" s="13" t="s">
        <v>9</v>
      </c>
      <c r="BN12" s="36"/>
      <c r="BO12" s="77" t="s">
        <v>3</v>
      </c>
      <c r="BP12" s="10" t="s">
        <v>4</v>
      </c>
      <c r="BQ12" s="10" t="s">
        <v>5</v>
      </c>
      <c r="BR12" s="10" t="s">
        <v>6</v>
      </c>
      <c r="BS12" s="10" t="s">
        <v>7</v>
      </c>
      <c r="BT12" s="10" t="s">
        <v>8</v>
      </c>
      <c r="BU12" s="13" t="s">
        <v>9</v>
      </c>
      <c r="BV12" s="36"/>
      <c r="BW12" s="77" t="s">
        <v>3</v>
      </c>
      <c r="BX12" s="10" t="s">
        <v>4</v>
      </c>
      <c r="BY12" s="10" t="s">
        <v>5</v>
      </c>
      <c r="BZ12" s="10" t="s">
        <v>6</v>
      </c>
      <c r="CA12" s="10" t="s">
        <v>7</v>
      </c>
      <c r="CB12" s="10" t="s">
        <v>8</v>
      </c>
      <c r="CC12" s="13" t="s">
        <v>9</v>
      </c>
      <c r="CD12" s="36"/>
      <c r="CE12" s="77" t="s">
        <v>3</v>
      </c>
      <c r="CF12" s="10" t="s">
        <v>4</v>
      </c>
      <c r="CG12" s="10" t="s">
        <v>5</v>
      </c>
      <c r="CH12" s="10" t="s">
        <v>6</v>
      </c>
      <c r="CI12" s="10" t="s">
        <v>7</v>
      </c>
      <c r="CJ12" s="10" t="s">
        <v>8</v>
      </c>
      <c r="CK12" s="13" t="s">
        <v>9</v>
      </c>
    </row>
    <row r="13" spans="1:100" x14ac:dyDescent="0.25">
      <c r="A13" s="5"/>
      <c r="B13" s="22"/>
      <c r="C13" s="24"/>
      <c r="D13" s="22"/>
      <c r="E13" s="22"/>
      <c r="F13" s="22"/>
      <c r="G13" s="22"/>
      <c r="H13" s="22"/>
      <c r="I13" s="23"/>
      <c r="J13" s="6"/>
      <c r="K13" s="24"/>
      <c r="L13" s="22"/>
      <c r="M13" s="22"/>
      <c r="N13" s="22"/>
      <c r="O13" s="22"/>
      <c r="P13" s="22"/>
      <c r="Q13" s="23"/>
      <c r="R13" s="6"/>
      <c r="S13" s="24"/>
      <c r="T13" s="22"/>
      <c r="U13" s="22"/>
      <c r="V13" s="22"/>
      <c r="W13" s="22"/>
      <c r="X13" s="22"/>
      <c r="Y13" s="23"/>
      <c r="Z13" s="6"/>
      <c r="AA13" s="24"/>
      <c r="AB13" s="22"/>
      <c r="AC13" s="22"/>
      <c r="AD13" s="22"/>
      <c r="AE13" s="22"/>
      <c r="AF13" s="22"/>
      <c r="AG13" s="23"/>
      <c r="AH13" s="6"/>
      <c r="AI13" s="24"/>
      <c r="AJ13" s="22"/>
      <c r="AK13" s="22"/>
      <c r="AL13" s="22"/>
      <c r="AM13" s="22"/>
      <c r="AN13" s="22"/>
      <c r="AO13" s="23"/>
      <c r="AP13" s="6"/>
      <c r="AQ13" s="24"/>
      <c r="AR13" s="22"/>
      <c r="AS13" s="22"/>
      <c r="AT13" s="22"/>
      <c r="AU13" s="22"/>
      <c r="AV13" s="22"/>
      <c r="AW13" s="23"/>
      <c r="AX13" s="6"/>
      <c r="AY13" s="24"/>
      <c r="AZ13" s="22"/>
      <c r="BA13" s="22"/>
      <c r="BB13" s="22"/>
      <c r="BC13" s="22"/>
      <c r="BD13" s="22"/>
      <c r="BE13" s="23"/>
      <c r="BF13" s="6"/>
      <c r="BG13" s="24"/>
      <c r="BH13" s="22"/>
      <c r="BI13" s="22"/>
      <c r="BJ13" s="22"/>
      <c r="BK13" s="22"/>
      <c r="BL13" s="22"/>
      <c r="BM13" s="23"/>
      <c r="BN13" s="6"/>
      <c r="BO13" s="24"/>
      <c r="BP13" s="22"/>
      <c r="BQ13" s="22"/>
      <c r="BR13" s="22"/>
      <c r="BS13" s="22"/>
      <c r="BT13" s="22"/>
      <c r="BU13" s="23"/>
      <c r="BV13" s="6"/>
      <c r="BW13" s="24"/>
      <c r="BX13" s="22"/>
      <c r="BY13" s="22"/>
      <c r="BZ13" s="22"/>
      <c r="CA13" s="22"/>
      <c r="CB13" s="22"/>
      <c r="CC13" s="23"/>
      <c r="CD13" s="6"/>
      <c r="CE13" s="24"/>
      <c r="CF13" s="22"/>
      <c r="CG13" s="22"/>
      <c r="CH13" s="22"/>
      <c r="CI13" s="22"/>
      <c r="CJ13" s="22"/>
      <c r="CK13" s="23"/>
    </row>
    <row r="14" spans="1:100" s="14" customFormat="1" x14ac:dyDescent="0.25">
      <c r="A14" s="89" t="s">
        <v>10</v>
      </c>
      <c r="B14" s="20"/>
      <c r="C14" s="25">
        <v>14760</v>
      </c>
      <c r="D14" s="20">
        <f t="shared" ref="D14:D26" si="0">E14-C14</f>
        <v>15212</v>
      </c>
      <c r="E14" s="20">
        <v>29972</v>
      </c>
      <c r="F14" s="20">
        <v>15979</v>
      </c>
      <c r="G14" s="20">
        <v>45951</v>
      </c>
      <c r="H14" s="20">
        <v>0</v>
      </c>
      <c r="I14" s="21">
        <v>45951</v>
      </c>
      <c r="J14" s="12"/>
      <c r="K14" s="25">
        <v>16564</v>
      </c>
      <c r="L14" s="20">
        <v>18968</v>
      </c>
      <c r="M14" s="20">
        <v>35532</v>
      </c>
      <c r="N14" s="20">
        <v>23318</v>
      </c>
      <c r="O14" s="20">
        <v>58850</v>
      </c>
      <c r="P14" s="20">
        <v>18556</v>
      </c>
      <c r="Q14" s="21">
        <v>77406</v>
      </c>
      <c r="R14" s="12"/>
      <c r="S14" s="25">
        <v>16322</v>
      </c>
      <c r="T14" s="20">
        <v>16704</v>
      </c>
      <c r="U14" s="20">
        <v>33026</v>
      </c>
      <c r="V14" s="20">
        <v>17633</v>
      </c>
      <c r="W14" s="20">
        <v>50659</v>
      </c>
      <c r="X14" s="20">
        <v>16595</v>
      </c>
      <c r="Y14" s="21">
        <v>67254</v>
      </c>
      <c r="Z14" s="26"/>
      <c r="AA14" s="25">
        <v>15041</v>
      </c>
      <c r="AB14" s="20">
        <v>15131</v>
      </c>
      <c r="AC14" s="20">
        <v>30172</v>
      </c>
      <c r="AD14" s="20">
        <v>15690</v>
      </c>
      <c r="AE14" s="20">
        <v>45862</v>
      </c>
      <c r="AF14" s="20">
        <v>14211</v>
      </c>
      <c r="AG14" s="21">
        <v>60073</v>
      </c>
      <c r="AH14" s="26"/>
      <c r="AI14" s="25">
        <v>13606</v>
      </c>
      <c r="AJ14" s="20">
        <v>14122</v>
      </c>
      <c r="AK14" s="20">
        <v>27728</v>
      </c>
      <c r="AL14" s="20">
        <v>14858</v>
      </c>
      <c r="AM14" s="20">
        <v>42586</v>
      </c>
      <c r="AN14" s="20">
        <v>13269</v>
      </c>
      <c r="AO14" s="21">
        <v>55855</v>
      </c>
      <c r="AP14" s="26"/>
      <c r="AQ14" s="25">
        <v>13853</v>
      </c>
      <c r="AR14" s="20">
        <v>13944</v>
      </c>
      <c r="AS14" s="20">
        <v>27797</v>
      </c>
      <c r="AT14" s="20">
        <v>15121</v>
      </c>
      <c r="AU14" s="20">
        <v>42918</v>
      </c>
      <c r="AV14" s="20">
        <v>12936</v>
      </c>
      <c r="AW14" s="21">
        <v>55854</v>
      </c>
      <c r="AX14" s="26"/>
      <c r="AY14" s="25">
        <v>15317</v>
      </c>
      <c r="AZ14" s="20">
        <v>16764</v>
      </c>
      <c r="BA14" s="20">
        <v>32081</v>
      </c>
      <c r="BB14" s="20">
        <v>14728</v>
      </c>
      <c r="BC14" s="20">
        <v>46809</v>
      </c>
      <c r="BD14" s="20">
        <v>14292</v>
      </c>
      <c r="BE14" s="21">
        <v>61101</v>
      </c>
      <c r="BF14" s="26"/>
      <c r="BG14" s="25">
        <v>11604</v>
      </c>
      <c r="BH14" s="20">
        <v>14007</v>
      </c>
      <c r="BI14" s="20">
        <v>25611</v>
      </c>
      <c r="BJ14" s="20">
        <v>13868</v>
      </c>
      <c r="BK14" s="20">
        <v>39479</v>
      </c>
      <c r="BL14" s="20">
        <v>14596</v>
      </c>
      <c r="BM14" s="21">
        <v>54075</v>
      </c>
      <c r="BN14" s="26"/>
      <c r="BO14" s="25">
        <v>11467</v>
      </c>
      <c r="BP14" s="20">
        <v>12977</v>
      </c>
      <c r="BQ14" s="20">
        <v>24444</v>
      </c>
      <c r="BR14" s="20">
        <v>16510</v>
      </c>
      <c r="BS14" s="20">
        <v>40954</v>
      </c>
      <c r="BT14" s="20">
        <v>13245</v>
      </c>
      <c r="BU14" s="21">
        <v>54199</v>
      </c>
      <c r="BV14" s="26"/>
      <c r="BW14" s="25">
        <v>9387</v>
      </c>
      <c r="BX14" s="20">
        <v>9126</v>
      </c>
      <c r="BY14" s="20">
        <v>18513</v>
      </c>
      <c r="BZ14" s="20">
        <v>11010</v>
      </c>
      <c r="CA14" s="20">
        <v>29523</v>
      </c>
      <c r="CB14" s="20">
        <v>14666</v>
      </c>
      <c r="CC14" s="21">
        <v>44189</v>
      </c>
      <c r="CD14" s="26"/>
      <c r="CE14" s="25">
        <v>0</v>
      </c>
      <c r="CF14" s="20">
        <v>0</v>
      </c>
      <c r="CG14" s="20">
        <v>0</v>
      </c>
      <c r="CH14" s="20">
        <v>4104</v>
      </c>
      <c r="CI14" s="20">
        <v>4104</v>
      </c>
      <c r="CJ14" s="20">
        <v>8067</v>
      </c>
      <c r="CK14" s="21">
        <v>12171</v>
      </c>
      <c r="CM14" s="27"/>
      <c r="CN14" s="27"/>
      <c r="CO14" s="27"/>
      <c r="CP14" s="27"/>
      <c r="CQ14" s="27"/>
      <c r="CR14" s="27"/>
      <c r="CS14" s="27"/>
      <c r="CT14" s="27"/>
      <c r="CU14" s="27"/>
      <c r="CV14" s="27"/>
    </row>
    <row r="15" spans="1:100" s="14" customFormat="1" x14ac:dyDescent="0.25">
      <c r="A15" s="89" t="s">
        <v>11</v>
      </c>
      <c r="B15" s="20"/>
      <c r="C15" s="25">
        <v>12618</v>
      </c>
      <c r="D15" s="20">
        <f t="shared" si="0"/>
        <v>12661</v>
      </c>
      <c r="E15" s="20">
        <v>25279</v>
      </c>
      <c r="F15" s="20">
        <v>12770</v>
      </c>
      <c r="G15" s="20">
        <v>38049</v>
      </c>
      <c r="H15" s="20">
        <v>0</v>
      </c>
      <c r="I15" s="21">
        <v>38049</v>
      </c>
      <c r="J15" s="12"/>
      <c r="K15" s="25">
        <v>13357</v>
      </c>
      <c r="L15" s="20">
        <v>14777</v>
      </c>
      <c r="M15" s="20">
        <v>28134</v>
      </c>
      <c r="N15" s="20">
        <v>18909</v>
      </c>
      <c r="O15" s="20">
        <v>47043</v>
      </c>
      <c r="P15" s="20">
        <v>17226</v>
      </c>
      <c r="Q15" s="21">
        <v>64269</v>
      </c>
      <c r="R15" s="12"/>
      <c r="S15" s="25">
        <v>12673</v>
      </c>
      <c r="T15" s="20">
        <v>13027</v>
      </c>
      <c r="U15" s="20">
        <v>25700</v>
      </c>
      <c r="V15" s="20">
        <v>13967</v>
      </c>
      <c r="W15" s="20">
        <v>39667</v>
      </c>
      <c r="X15" s="20">
        <v>13423</v>
      </c>
      <c r="Y15" s="21">
        <v>53090</v>
      </c>
      <c r="Z15" s="26"/>
      <c r="AA15" s="25">
        <v>11557</v>
      </c>
      <c r="AB15" s="20">
        <v>11798</v>
      </c>
      <c r="AC15" s="20">
        <v>23355</v>
      </c>
      <c r="AD15" s="20">
        <v>12346</v>
      </c>
      <c r="AE15" s="20">
        <v>35701</v>
      </c>
      <c r="AF15" s="20">
        <v>10935</v>
      </c>
      <c r="AG15" s="21">
        <v>46636</v>
      </c>
      <c r="AH15" s="26"/>
      <c r="AI15" s="25">
        <v>10199</v>
      </c>
      <c r="AJ15" s="20">
        <v>10502</v>
      </c>
      <c r="AK15" s="20">
        <v>20701</v>
      </c>
      <c r="AL15" s="20">
        <v>11092</v>
      </c>
      <c r="AM15" s="20">
        <v>31793</v>
      </c>
      <c r="AN15" s="20">
        <v>10239</v>
      </c>
      <c r="AO15" s="21">
        <v>42032</v>
      </c>
      <c r="AP15" s="26"/>
      <c r="AQ15" s="25">
        <v>10043</v>
      </c>
      <c r="AR15" s="20">
        <v>10322</v>
      </c>
      <c r="AS15" s="20">
        <v>20365</v>
      </c>
      <c r="AT15" s="20">
        <v>11064</v>
      </c>
      <c r="AU15" s="20">
        <v>31429</v>
      </c>
      <c r="AV15" s="20">
        <v>9787</v>
      </c>
      <c r="AW15" s="21">
        <v>41216</v>
      </c>
      <c r="AX15" s="26"/>
      <c r="AY15" s="25">
        <v>10676</v>
      </c>
      <c r="AZ15" s="20">
        <v>11208</v>
      </c>
      <c r="BA15" s="20">
        <v>21884</v>
      </c>
      <c r="BB15" s="20">
        <v>10187</v>
      </c>
      <c r="BC15" s="20">
        <v>32071</v>
      </c>
      <c r="BD15" s="20">
        <v>11112</v>
      </c>
      <c r="BE15" s="21">
        <v>43183</v>
      </c>
      <c r="BF15" s="26"/>
      <c r="BG15" s="25">
        <v>8214</v>
      </c>
      <c r="BH15" s="20">
        <v>9965</v>
      </c>
      <c r="BI15" s="20">
        <v>18179</v>
      </c>
      <c r="BJ15" s="20">
        <v>9657</v>
      </c>
      <c r="BK15" s="20">
        <v>27836</v>
      </c>
      <c r="BL15" s="20">
        <v>10146</v>
      </c>
      <c r="BM15" s="21">
        <v>37982</v>
      </c>
      <c r="BN15" s="26"/>
      <c r="BO15" s="25">
        <v>8439</v>
      </c>
      <c r="BP15" s="20">
        <v>9484</v>
      </c>
      <c r="BQ15" s="20">
        <v>17923</v>
      </c>
      <c r="BR15" s="20">
        <v>12650</v>
      </c>
      <c r="BS15" s="20">
        <v>30573</v>
      </c>
      <c r="BT15" s="20">
        <v>10110</v>
      </c>
      <c r="BU15" s="21">
        <v>40683</v>
      </c>
      <c r="BV15" s="26"/>
      <c r="BW15" s="25">
        <v>7211</v>
      </c>
      <c r="BX15" s="20">
        <v>6723</v>
      </c>
      <c r="BY15" s="20">
        <v>13934</v>
      </c>
      <c r="BZ15" s="20">
        <v>7839</v>
      </c>
      <c r="CA15" s="20">
        <v>21773</v>
      </c>
      <c r="CB15" s="20">
        <v>11300</v>
      </c>
      <c r="CC15" s="21">
        <v>33073</v>
      </c>
      <c r="CD15" s="26"/>
      <c r="CE15" s="25">
        <v>0</v>
      </c>
      <c r="CF15" s="20">
        <v>0</v>
      </c>
      <c r="CG15" s="20">
        <v>0</v>
      </c>
      <c r="CH15" s="20">
        <v>2882</v>
      </c>
      <c r="CI15" s="20">
        <v>2882</v>
      </c>
      <c r="CJ15" s="20">
        <v>6739</v>
      </c>
      <c r="CK15" s="21">
        <v>9621</v>
      </c>
      <c r="CM15" s="27"/>
      <c r="CN15" s="27"/>
      <c r="CO15" s="27"/>
      <c r="CP15" s="27"/>
      <c r="CQ15" s="27"/>
      <c r="CR15" s="27"/>
      <c r="CS15" s="27"/>
      <c r="CT15" s="27"/>
      <c r="CU15" s="27"/>
      <c r="CV15" s="27"/>
    </row>
    <row r="16" spans="1:100" s="14" customFormat="1" x14ac:dyDescent="0.25">
      <c r="A16" s="89" t="s">
        <v>12</v>
      </c>
      <c r="B16" s="20"/>
      <c r="C16" s="25">
        <v>2142</v>
      </c>
      <c r="D16" s="20">
        <f t="shared" si="0"/>
        <v>2551</v>
      </c>
      <c r="E16" s="20">
        <v>4693</v>
      </c>
      <c r="F16" s="20">
        <v>3209</v>
      </c>
      <c r="G16" s="20">
        <v>7902</v>
      </c>
      <c r="H16" s="20">
        <v>0</v>
      </c>
      <c r="I16" s="21">
        <v>7902</v>
      </c>
      <c r="J16" s="12"/>
      <c r="K16" s="25">
        <v>3207</v>
      </c>
      <c r="L16" s="20">
        <v>4191</v>
      </c>
      <c r="M16" s="20">
        <v>7398</v>
      </c>
      <c r="N16" s="20">
        <v>4409</v>
      </c>
      <c r="O16" s="20">
        <v>11807</v>
      </c>
      <c r="P16" s="20">
        <v>1330</v>
      </c>
      <c r="Q16" s="21">
        <v>13137</v>
      </c>
      <c r="R16" s="12"/>
      <c r="S16" s="25">
        <v>3649</v>
      </c>
      <c r="T16" s="20">
        <v>3677</v>
      </c>
      <c r="U16" s="20">
        <v>7326</v>
      </c>
      <c r="V16" s="20">
        <v>3666</v>
      </c>
      <c r="W16" s="20">
        <v>10992</v>
      </c>
      <c r="X16" s="20">
        <v>3172</v>
      </c>
      <c r="Y16" s="21">
        <v>14164</v>
      </c>
      <c r="Z16" s="26"/>
      <c r="AA16" s="25">
        <v>3484</v>
      </c>
      <c r="AB16" s="20">
        <v>3333</v>
      </c>
      <c r="AC16" s="20">
        <v>6817</v>
      </c>
      <c r="AD16" s="20">
        <v>3344</v>
      </c>
      <c r="AE16" s="20">
        <v>10161</v>
      </c>
      <c r="AF16" s="20">
        <v>3276</v>
      </c>
      <c r="AG16" s="21">
        <v>13437</v>
      </c>
      <c r="AH16" s="26"/>
      <c r="AI16" s="25">
        <v>3407</v>
      </c>
      <c r="AJ16" s="20">
        <v>3620</v>
      </c>
      <c r="AK16" s="20">
        <v>7027</v>
      </c>
      <c r="AL16" s="20">
        <v>3766</v>
      </c>
      <c r="AM16" s="20">
        <v>10793</v>
      </c>
      <c r="AN16" s="20">
        <v>3030</v>
      </c>
      <c r="AO16" s="21">
        <v>13823</v>
      </c>
      <c r="AP16" s="26"/>
      <c r="AQ16" s="25">
        <v>3810</v>
      </c>
      <c r="AR16" s="20">
        <v>3622</v>
      </c>
      <c r="AS16" s="20">
        <v>7432</v>
      </c>
      <c r="AT16" s="20">
        <v>4057</v>
      </c>
      <c r="AU16" s="20">
        <v>11489</v>
      </c>
      <c r="AV16" s="20">
        <v>3149</v>
      </c>
      <c r="AW16" s="21">
        <v>14638</v>
      </c>
      <c r="AX16" s="26"/>
      <c r="AY16" s="25">
        <v>4641</v>
      </c>
      <c r="AZ16" s="20">
        <v>5556</v>
      </c>
      <c r="BA16" s="20">
        <v>10197</v>
      </c>
      <c r="BB16" s="20">
        <v>4541</v>
      </c>
      <c r="BC16" s="20">
        <v>14738</v>
      </c>
      <c r="BD16" s="20">
        <v>3180</v>
      </c>
      <c r="BE16" s="21">
        <v>17918</v>
      </c>
      <c r="BF16" s="26"/>
      <c r="BG16" s="25">
        <v>3390</v>
      </c>
      <c r="BH16" s="20">
        <v>4042</v>
      </c>
      <c r="BI16" s="20">
        <v>7432</v>
      </c>
      <c r="BJ16" s="20">
        <v>4211</v>
      </c>
      <c r="BK16" s="20">
        <v>11643</v>
      </c>
      <c r="BL16" s="20">
        <v>4450</v>
      </c>
      <c r="BM16" s="21">
        <v>16093</v>
      </c>
      <c r="BN16" s="26"/>
      <c r="BO16" s="25">
        <v>3028</v>
      </c>
      <c r="BP16" s="20">
        <v>3493</v>
      </c>
      <c r="BQ16" s="20">
        <v>6521</v>
      </c>
      <c r="BR16" s="20">
        <v>3860</v>
      </c>
      <c r="BS16" s="20">
        <v>10381</v>
      </c>
      <c r="BT16" s="20">
        <v>3135</v>
      </c>
      <c r="BU16" s="21">
        <v>13516</v>
      </c>
      <c r="BV16" s="26"/>
      <c r="BW16" s="25">
        <v>2176</v>
      </c>
      <c r="BX16" s="20">
        <v>2403</v>
      </c>
      <c r="BY16" s="20">
        <v>4579</v>
      </c>
      <c r="BZ16" s="20">
        <v>3171</v>
      </c>
      <c r="CA16" s="20">
        <v>7750</v>
      </c>
      <c r="CB16" s="20">
        <v>3366</v>
      </c>
      <c r="CC16" s="21">
        <v>11116</v>
      </c>
      <c r="CD16" s="26"/>
      <c r="CE16" s="25">
        <v>0</v>
      </c>
      <c r="CF16" s="20">
        <v>0</v>
      </c>
      <c r="CG16" s="20">
        <v>0</v>
      </c>
      <c r="CH16" s="20">
        <v>1222</v>
      </c>
      <c r="CI16" s="20">
        <v>1222</v>
      </c>
      <c r="CJ16" s="20">
        <v>1328</v>
      </c>
      <c r="CK16" s="21">
        <v>2550</v>
      </c>
      <c r="CM16" s="27"/>
      <c r="CN16" s="27"/>
      <c r="CO16" s="27"/>
      <c r="CP16" s="27"/>
      <c r="CQ16" s="27"/>
      <c r="CR16" s="27"/>
      <c r="CS16" s="27"/>
      <c r="CT16" s="27"/>
      <c r="CU16" s="27"/>
      <c r="CV16" s="27"/>
    </row>
    <row r="17" spans="1:101" ht="15" hidden="1" customHeight="1" outlineLevel="1" x14ac:dyDescent="0.25">
      <c r="A17" s="43" t="s">
        <v>13</v>
      </c>
      <c r="B17" s="29"/>
      <c r="C17" s="28">
        <v>2185</v>
      </c>
      <c r="D17" s="29">
        <f t="shared" si="0"/>
        <v>1971</v>
      </c>
      <c r="E17" s="29">
        <v>4156</v>
      </c>
      <c r="F17" s="29">
        <v>1826</v>
      </c>
      <c r="G17" s="29">
        <v>5982</v>
      </c>
      <c r="H17" s="29">
        <v>0</v>
      </c>
      <c r="I17" s="30">
        <v>5982</v>
      </c>
      <c r="J17" s="6"/>
      <c r="K17" s="28">
        <v>2460</v>
      </c>
      <c r="L17" s="29">
        <v>2435</v>
      </c>
      <c r="M17" s="29">
        <v>4895</v>
      </c>
      <c r="N17" s="29">
        <v>2667</v>
      </c>
      <c r="O17" s="29">
        <v>7562</v>
      </c>
      <c r="P17" s="29">
        <v>2995</v>
      </c>
      <c r="Q17" s="30">
        <v>10557</v>
      </c>
      <c r="R17" s="6"/>
      <c r="S17" s="28">
        <v>2481</v>
      </c>
      <c r="T17" s="29">
        <v>2623</v>
      </c>
      <c r="U17" s="22">
        <v>5104</v>
      </c>
      <c r="V17" s="29">
        <v>2559</v>
      </c>
      <c r="W17" s="22">
        <v>7663</v>
      </c>
      <c r="X17" s="29">
        <v>2181</v>
      </c>
      <c r="Y17" s="23">
        <v>9844</v>
      </c>
      <c r="Z17" s="31"/>
      <c r="AA17" s="28">
        <v>2323</v>
      </c>
      <c r="AB17" s="29">
        <v>2199</v>
      </c>
      <c r="AC17" s="22">
        <v>4522</v>
      </c>
      <c r="AD17" s="29">
        <v>2368</v>
      </c>
      <c r="AE17" s="22">
        <v>6890</v>
      </c>
      <c r="AF17" s="29">
        <v>2255</v>
      </c>
      <c r="AG17" s="23">
        <v>9145</v>
      </c>
      <c r="AH17" s="31"/>
      <c r="AI17" s="28">
        <v>2105</v>
      </c>
      <c r="AJ17" s="29">
        <v>2171</v>
      </c>
      <c r="AK17" s="22">
        <v>4276</v>
      </c>
      <c r="AL17" s="29">
        <v>2221</v>
      </c>
      <c r="AM17" s="22">
        <v>6497</v>
      </c>
      <c r="AN17" s="29">
        <v>2004</v>
      </c>
      <c r="AO17" s="23">
        <v>8501</v>
      </c>
      <c r="AP17" s="31"/>
      <c r="AQ17" s="28">
        <v>2149</v>
      </c>
      <c r="AR17" s="29">
        <v>2107</v>
      </c>
      <c r="AS17" s="22">
        <v>4256</v>
      </c>
      <c r="AT17" s="29">
        <v>1970</v>
      </c>
      <c r="AU17" s="22">
        <v>6226</v>
      </c>
      <c r="AV17" s="29">
        <v>1732</v>
      </c>
      <c r="AW17" s="23">
        <v>7958</v>
      </c>
      <c r="AX17" s="31"/>
      <c r="AY17" s="28">
        <v>1943</v>
      </c>
      <c r="AZ17" s="29">
        <v>1691</v>
      </c>
      <c r="BA17" s="22">
        <v>3634</v>
      </c>
      <c r="BB17" s="29">
        <v>1936</v>
      </c>
      <c r="BC17" s="22">
        <v>5570</v>
      </c>
      <c r="BD17" s="29">
        <v>2076</v>
      </c>
      <c r="BE17" s="23">
        <v>7646</v>
      </c>
      <c r="BF17" s="31"/>
      <c r="BG17" s="28">
        <v>1787</v>
      </c>
      <c r="BH17" s="29">
        <v>1858</v>
      </c>
      <c r="BI17" s="22">
        <v>3645</v>
      </c>
      <c r="BJ17" s="29">
        <v>1644</v>
      </c>
      <c r="BK17" s="22">
        <v>5289</v>
      </c>
      <c r="BL17" s="29">
        <v>1658</v>
      </c>
      <c r="BM17" s="23">
        <v>6947</v>
      </c>
      <c r="BN17" s="31"/>
      <c r="BO17" s="28">
        <v>2113</v>
      </c>
      <c r="BP17" s="29">
        <v>1937</v>
      </c>
      <c r="BQ17" s="22">
        <v>4050</v>
      </c>
      <c r="BR17" s="29">
        <v>1668</v>
      </c>
      <c r="BS17" s="22">
        <v>5718</v>
      </c>
      <c r="BT17" s="29">
        <v>1737</v>
      </c>
      <c r="BU17" s="23">
        <v>7455</v>
      </c>
      <c r="BV17" s="31"/>
      <c r="BW17" s="28">
        <v>1447</v>
      </c>
      <c r="BX17" s="29">
        <v>1671</v>
      </c>
      <c r="BY17" s="29">
        <v>3118</v>
      </c>
      <c r="BZ17" s="29">
        <v>1596</v>
      </c>
      <c r="CA17" s="22">
        <v>4714</v>
      </c>
      <c r="CB17" s="29">
        <v>1788</v>
      </c>
      <c r="CC17" s="23">
        <v>6502</v>
      </c>
      <c r="CD17" s="31"/>
      <c r="CE17" s="28">
        <v>0</v>
      </c>
      <c r="CF17" s="29">
        <v>0</v>
      </c>
      <c r="CG17" s="22">
        <v>0</v>
      </c>
      <c r="CH17" s="29">
        <v>786</v>
      </c>
      <c r="CI17" s="22">
        <v>786</v>
      </c>
      <c r="CJ17" s="29">
        <v>1659</v>
      </c>
      <c r="CK17" s="23">
        <v>2445</v>
      </c>
      <c r="CM17" s="27"/>
      <c r="CN17" s="27"/>
      <c r="CO17" s="27"/>
      <c r="CP17" s="27"/>
      <c r="CQ17" s="27"/>
      <c r="CR17" s="27"/>
      <c r="CS17" s="27"/>
      <c r="CT17" s="27"/>
      <c r="CU17" s="27"/>
      <c r="CV17" s="27"/>
    </row>
    <row r="18" spans="1:101" ht="15" hidden="1" customHeight="1" outlineLevel="1" x14ac:dyDescent="0.25">
      <c r="A18" s="43" t="s">
        <v>14</v>
      </c>
      <c r="B18" s="29"/>
      <c r="C18" s="28">
        <v>88</v>
      </c>
      <c r="D18" s="29">
        <f t="shared" si="0"/>
        <v>87</v>
      </c>
      <c r="E18" s="29">
        <v>175</v>
      </c>
      <c r="F18" s="29">
        <v>-175</v>
      </c>
      <c r="G18" s="29">
        <v>0</v>
      </c>
      <c r="H18" s="29">
        <v>0</v>
      </c>
      <c r="I18" s="30">
        <v>0</v>
      </c>
      <c r="J18" s="6"/>
      <c r="K18" s="28">
        <v>87</v>
      </c>
      <c r="L18" s="29">
        <v>88</v>
      </c>
      <c r="M18" s="29">
        <v>175</v>
      </c>
      <c r="N18" s="29">
        <v>87</v>
      </c>
      <c r="O18" s="29">
        <v>262</v>
      </c>
      <c r="P18" s="29">
        <v>88</v>
      </c>
      <c r="Q18" s="30">
        <v>350</v>
      </c>
      <c r="R18" s="6"/>
      <c r="S18" s="28">
        <v>88</v>
      </c>
      <c r="T18" s="29">
        <v>87</v>
      </c>
      <c r="U18" s="22">
        <v>175</v>
      </c>
      <c r="V18" s="29">
        <v>88</v>
      </c>
      <c r="W18" s="22">
        <v>263</v>
      </c>
      <c r="X18" s="29">
        <v>87</v>
      </c>
      <c r="Y18" s="23">
        <v>350</v>
      </c>
      <c r="Z18" s="31"/>
      <c r="AA18" s="28">
        <v>88</v>
      </c>
      <c r="AB18" s="29">
        <v>87</v>
      </c>
      <c r="AC18" s="22">
        <v>175</v>
      </c>
      <c r="AD18" s="29">
        <v>88</v>
      </c>
      <c r="AE18" s="22">
        <v>263</v>
      </c>
      <c r="AF18" s="29">
        <v>87</v>
      </c>
      <c r="AG18" s="23">
        <v>350</v>
      </c>
      <c r="AH18" s="31"/>
      <c r="AI18" s="28">
        <v>88</v>
      </c>
      <c r="AJ18" s="29">
        <v>87</v>
      </c>
      <c r="AK18" s="22">
        <v>175</v>
      </c>
      <c r="AL18" s="29">
        <v>88</v>
      </c>
      <c r="AM18" s="22">
        <v>263</v>
      </c>
      <c r="AN18" s="29">
        <v>87</v>
      </c>
      <c r="AO18" s="23">
        <v>350</v>
      </c>
      <c r="AP18" s="31"/>
      <c r="AQ18" s="28">
        <v>88</v>
      </c>
      <c r="AR18" s="29">
        <v>87</v>
      </c>
      <c r="AS18" s="22">
        <v>175</v>
      </c>
      <c r="AT18" s="29">
        <v>88</v>
      </c>
      <c r="AU18" s="22">
        <v>263</v>
      </c>
      <c r="AV18" s="29">
        <v>87</v>
      </c>
      <c r="AW18" s="23">
        <v>350</v>
      </c>
      <c r="AX18" s="31"/>
      <c r="AY18" s="28">
        <v>88</v>
      </c>
      <c r="AZ18" s="29">
        <v>87</v>
      </c>
      <c r="BA18" s="22">
        <v>175</v>
      </c>
      <c r="BB18" s="29">
        <v>88</v>
      </c>
      <c r="BC18" s="22">
        <v>263</v>
      </c>
      <c r="BD18" s="29">
        <v>87</v>
      </c>
      <c r="BE18" s="23">
        <v>350</v>
      </c>
      <c r="BF18" s="31"/>
      <c r="BG18" s="28">
        <v>88</v>
      </c>
      <c r="BH18" s="29">
        <v>87</v>
      </c>
      <c r="BI18" s="22">
        <v>175</v>
      </c>
      <c r="BJ18" s="29">
        <v>88</v>
      </c>
      <c r="BK18" s="22">
        <v>263</v>
      </c>
      <c r="BL18" s="29">
        <v>0</v>
      </c>
      <c r="BM18" s="23">
        <v>263</v>
      </c>
      <c r="BN18" s="31"/>
      <c r="BO18" s="28">
        <v>88</v>
      </c>
      <c r="BP18" s="29">
        <v>87</v>
      </c>
      <c r="BQ18" s="22">
        <v>175</v>
      </c>
      <c r="BR18" s="29">
        <v>88</v>
      </c>
      <c r="BS18" s="22">
        <v>263</v>
      </c>
      <c r="BT18" s="29">
        <v>87</v>
      </c>
      <c r="BU18" s="23">
        <v>350</v>
      </c>
      <c r="BV18" s="31"/>
      <c r="BW18" s="28">
        <v>87</v>
      </c>
      <c r="BX18" s="29">
        <v>87</v>
      </c>
      <c r="BY18" s="29">
        <v>174</v>
      </c>
      <c r="BZ18" s="29">
        <v>88</v>
      </c>
      <c r="CA18" s="22">
        <v>262</v>
      </c>
      <c r="CB18" s="29">
        <v>87</v>
      </c>
      <c r="CC18" s="23">
        <v>349</v>
      </c>
      <c r="CD18" s="31"/>
      <c r="CE18" s="28">
        <v>0</v>
      </c>
      <c r="CF18" s="29">
        <v>0</v>
      </c>
      <c r="CG18" s="22">
        <v>0</v>
      </c>
      <c r="CH18" s="29">
        <v>58</v>
      </c>
      <c r="CI18" s="22">
        <v>58</v>
      </c>
      <c r="CJ18" s="29">
        <v>87</v>
      </c>
      <c r="CK18" s="23">
        <v>145</v>
      </c>
      <c r="CM18" s="27"/>
      <c r="CN18" s="27"/>
      <c r="CO18" s="27"/>
      <c r="CP18" s="27"/>
      <c r="CQ18" s="27"/>
      <c r="CR18" s="27"/>
      <c r="CS18" s="27"/>
      <c r="CT18" s="27"/>
      <c r="CU18" s="27"/>
      <c r="CV18" s="27"/>
    </row>
    <row r="19" spans="1:101" ht="17.25" hidden="1" customHeight="1" outlineLevel="1" x14ac:dyDescent="0.25">
      <c r="A19" s="43" t="s">
        <v>15</v>
      </c>
      <c r="B19" s="22"/>
      <c r="C19" s="24">
        <v>446</v>
      </c>
      <c r="D19" s="22">
        <f t="shared" si="0"/>
        <v>446</v>
      </c>
      <c r="E19" s="22">
        <v>892</v>
      </c>
      <c r="F19" s="22">
        <v>452</v>
      </c>
      <c r="G19" s="22">
        <v>1344</v>
      </c>
      <c r="H19" s="22">
        <v>0</v>
      </c>
      <c r="I19" s="23">
        <v>1344</v>
      </c>
      <c r="J19" s="6"/>
      <c r="K19" s="24">
        <v>445</v>
      </c>
      <c r="L19" s="22">
        <v>405</v>
      </c>
      <c r="M19" s="22">
        <v>850</v>
      </c>
      <c r="N19" s="22">
        <v>472</v>
      </c>
      <c r="O19" s="22">
        <v>1322</v>
      </c>
      <c r="P19" s="22">
        <v>446</v>
      </c>
      <c r="Q19" s="23">
        <v>1768</v>
      </c>
      <c r="R19" s="6"/>
      <c r="S19" s="24">
        <v>445</v>
      </c>
      <c r="T19" s="22">
        <v>444</v>
      </c>
      <c r="U19" s="22">
        <v>889</v>
      </c>
      <c r="V19" s="22">
        <v>445</v>
      </c>
      <c r="W19" s="22">
        <v>1334</v>
      </c>
      <c r="X19" s="22">
        <v>445</v>
      </c>
      <c r="Y19" s="23">
        <v>1779</v>
      </c>
      <c r="Z19" s="31"/>
      <c r="AA19" s="24">
        <v>319</v>
      </c>
      <c r="AB19" s="22">
        <v>310</v>
      </c>
      <c r="AC19" s="22">
        <v>629</v>
      </c>
      <c r="AD19" s="22">
        <v>311</v>
      </c>
      <c r="AE19" s="22">
        <v>940</v>
      </c>
      <c r="AF19" s="22">
        <v>311</v>
      </c>
      <c r="AG19" s="23">
        <v>1251</v>
      </c>
      <c r="AH19" s="31"/>
      <c r="AI19" s="24">
        <v>322</v>
      </c>
      <c r="AJ19" s="22">
        <v>330</v>
      </c>
      <c r="AK19" s="22">
        <v>652</v>
      </c>
      <c r="AL19" s="22">
        <v>327</v>
      </c>
      <c r="AM19" s="22">
        <v>979</v>
      </c>
      <c r="AN19" s="22">
        <v>326</v>
      </c>
      <c r="AO19" s="23">
        <v>1305</v>
      </c>
      <c r="AP19" s="31"/>
      <c r="AQ19" s="24">
        <v>330</v>
      </c>
      <c r="AR19" s="22">
        <v>329</v>
      </c>
      <c r="AS19" s="22">
        <v>659</v>
      </c>
      <c r="AT19" s="22">
        <v>330</v>
      </c>
      <c r="AU19" s="22">
        <v>989</v>
      </c>
      <c r="AV19" s="22">
        <v>326</v>
      </c>
      <c r="AW19" s="23">
        <v>1315</v>
      </c>
      <c r="AX19" s="31"/>
      <c r="AY19" s="24">
        <v>376</v>
      </c>
      <c r="AZ19" s="22">
        <v>376</v>
      </c>
      <c r="BA19" s="22">
        <v>752</v>
      </c>
      <c r="BB19" s="22">
        <v>367</v>
      </c>
      <c r="BC19" s="22">
        <v>1119</v>
      </c>
      <c r="BD19" s="22">
        <v>790</v>
      </c>
      <c r="BE19" s="23">
        <v>1909</v>
      </c>
      <c r="BF19" s="31"/>
      <c r="BG19" s="24">
        <v>371</v>
      </c>
      <c r="BH19" s="22">
        <v>370</v>
      </c>
      <c r="BI19" s="22">
        <v>741</v>
      </c>
      <c r="BJ19" s="22">
        <v>371</v>
      </c>
      <c r="BK19" s="22">
        <v>1112</v>
      </c>
      <c r="BL19" s="22">
        <v>371</v>
      </c>
      <c r="BM19" s="23">
        <v>1483</v>
      </c>
      <c r="BN19" s="31"/>
      <c r="BO19" s="24">
        <v>371</v>
      </c>
      <c r="BP19" s="22">
        <v>370</v>
      </c>
      <c r="BQ19" s="22">
        <v>741</v>
      </c>
      <c r="BR19" s="22">
        <v>371</v>
      </c>
      <c r="BS19" s="22">
        <v>1112</v>
      </c>
      <c r="BT19" s="22">
        <v>371</v>
      </c>
      <c r="BU19" s="23">
        <v>1483</v>
      </c>
      <c r="BV19" s="31"/>
      <c r="BW19" s="24">
        <v>294</v>
      </c>
      <c r="BX19" s="22">
        <v>294</v>
      </c>
      <c r="BY19" s="22">
        <v>588</v>
      </c>
      <c r="BZ19" s="22">
        <v>370</v>
      </c>
      <c r="CA19" s="22">
        <v>958</v>
      </c>
      <c r="CB19" s="22">
        <v>371</v>
      </c>
      <c r="CC19" s="23">
        <v>1329</v>
      </c>
      <c r="CD19" s="31"/>
      <c r="CE19" s="24">
        <v>0</v>
      </c>
      <c r="CF19" s="22">
        <v>0</v>
      </c>
      <c r="CG19" s="22">
        <v>0</v>
      </c>
      <c r="CH19" s="22">
        <v>238</v>
      </c>
      <c r="CI19" s="22">
        <v>238</v>
      </c>
      <c r="CJ19" s="22">
        <v>279</v>
      </c>
      <c r="CK19" s="23">
        <v>517</v>
      </c>
      <c r="CM19" s="27"/>
      <c r="CN19" s="27"/>
      <c r="CO19" s="27"/>
      <c r="CP19" s="27"/>
      <c r="CQ19" s="27"/>
      <c r="CR19" s="27"/>
      <c r="CS19" s="27"/>
      <c r="CT19" s="27"/>
      <c r="CU19" s="27"/>
      <c r="CV19" s="27"/>
    </row>
    <row r="20" spans="1:101" s="170" customFormat="1" ht="17.25" hidden="1" customHeight="1" outlineLevel="1" x14ac:dyDescent="0.25">
      <c r="A20" s="43" t="s">
        <v>16</v>
      </c>
      <c r="B20" s="168"/>
      <c r="C20" s="167">
        <v>0</v>
      </c>
      <c r="D20" s="168">
        <f t="shared" si="0"/>
        <v>0</v>
      </c>
      <c r="E20" s="168">
        <v>0</v>
      </c>
      <c r="F20" s="168">
        <v>0</v>
      </c>
      <c r="G20" s="168">
        <v>0</v>
      </c>
      <c r="H20" s="168">
        <v>0</v>
      </c>
      <c r="I20" s="169">
        <v>0</v>
      </c>
      <c r="J20" s="36"/>
      <c r="K20" s="167">
        <v>8907</v>
      </c>
      <c r="L20" s="168">
        <v>258</v>
      </c>
      <c r="M20" s="168">
        <v>9165</v>
      </c>
      <c r="N20" s="168">
        <v>0</v>
      </c>
      <c r="O20" s="168">
        <v>9165</v>
      </c>
      <c r="P20" s="168">
        <v>0</v>
      </c>
      <c r="Q20" s="169">
        <v>9165</v>
      </c>
      <c r="R20" s="36"/>
      <c r="S20" s="167">
        <v>0</v>
      </c>
      <c r="T20" s="168">
        <v>0</v>
      </c>
      <c r="U20" s="168">
        <v>0</v>
      </c>
      <c r="V20" s="168">
        <v>0</v>
      </c>
      <c r="W20" s="168">
        <v>0</v>
      </c>
      <c r="X20" s="168">
        <v>0</v>
      </c>
      <c r="Y20" s="169">
        <v>0</v>
      </c>
      <c r="Z20" s="172"/>
      <c r="AA20" s="167">
        <v>0</v>
      </c>
      <c r="AB20" s="168">
        <v>900</v>
      </c>
      <c r="AC20" s="168">
        <v>900</v>
      </c>
      <c r="AD20" s="168">
        <v>0</v>
      </c>
      <c r="AE20" s="168">
        <v>900</v>
      </c>
      <c r="AF20" s="168">
        <v>12018</v>
      </c>
      <c r="AG20" s="169">
        <v>12918</v>
      </c>
      <c r="AH20" s="172"/>
      <c r="AI20" s="167">
        <v>0</v>
      </c>
      <c r="AJ20" s="168">
        <v>0</v>
      </c>
      <c r="AK20" s="168">
        <v>0</v>
      </c>
      <c r="AL20" s="168">
        <v>0</v>
      </c>
      <c r="AM20" s="168">
        <v>0</v>
      </c>
      <c r="AN20" s="168">
        <v>0</v>
      </c>
      <c r="AO20" s="169">
        <v>0</v>
      </c>
      <c r="AP20" s="172"/>
      <c r="AQ20" s="167">
        <v>0</v>
      </c>
      <c r="AR20" s="168">
        <v>0</v>
      </c>
      <c r="AS20" s="168">
        <v>0</v>
      </c>
      <c r="AT20" s="168">
        <v>0</v>
      </c>
      <c r="AU20" s="168">
        <v>0</v>
      </c>
      <c r="AV20" s="168">
        <v>0</v>
      </c>
      <c r="AW20" s="169">
        <v>0</v>
      </c>
      <c r="AX20" s="172"/>
      <c r="AY20" s="167">
        <v>0</v>
      </c>
      <c r="AZ20" s="168">
        <v>0</v>
      </c>
      <c r="BA20" s="168">
        <v>0</v>
      </c>
      <c r="BB20" s="168">
        <v>0</v>
      </c>
      <c r="BC20" s="168">
        <v>0</v>
      </c>
      <c r="BD20" s="168">
        <v>0</v>
      </c>
      <c r="BE20" s="169">
        <v>0</v>
      </c>
      <c r="BF20" s="172"/>
      <c r="BG20" s="167">
        <v>0</v>
      </c>
      <c r="BH20" s="168">
        <v>0</v>
      </c>
      <c r="BI20" s="168">
        <v>0</v>
      </c>
      <c r="BJ20" s="168">
        <v>0</v>
      </c>
      <c r="BK20" s="168">
        <v>0</v>
      </c>
      <c r="BL20" s="168">
        <v>0</v>
      </c>
      <c r="BM20" s="169">
        <v>0</v>
      </c>
      <c r="BN20" s="172"/>
      <c r="BO20" s="167">
        <v>0</v>
      </c>
      <c r="BP20" s="168">
        <v>0</v>
      </c>
      <c r="BQ20" s="168">
        <v>0</v>
      </c>
      <c r="BR20" s="168">
        <v>0</v>
      </c>
      <c r="BS20" s="168">
        <v>0</v>
      </c>
      <c r="BT20" s="168">
        <v>0</v>
      </c>
      <c r="BU20" s="169">
        <v>0</v>
      </c>
      <c r="BV20" s="172"/>
      <c r="BW20" s="167">
        <v>0</v>
      </c>
      <c r="BX20" s="168">
        <v>0</v>
      </c>
      <c r="BY20" s="168">
        <v>0</v>
      </c>
      <c r="BZ20" s="168">
        <v>0</v>
      </c>
      <c r="CA20" s="168">
        <v>0</v>
      </c>
      <c r="CB20" s="168">
        <v>0</v>
      </c>
      <c r="CC20" s="169">
        <v>0</v>
      </c>
      <c r="CD20" s="172"/>
      <c r="CE20" s="167">
        <v>0</v>
      </c>
      <c r="CF20" s="168">
        <v>0</v>
      </c>
      <c r="CG20" s="168">
        <v>0</v>
      </c>
      <c r="CH20" s="168">
        <v>0</v>
      </c>
      <c r="CI20" s="168">
        <v>0</v>
      </c>
      <c r="CJ20" s="168">
        <v>0</v>
      </c>
      <c r="CK20" s="169">
        <v>0</v>
      </c>
      <c r="CM20" s="27"/>
      <c r="CN20" s="27"/>
      <c r="CO20" s="27"/>
      <c r="CP20" s="27"/>
      <c r="CQ20" s="27"/>
      <c r="CR20" s="27"/>
      <c r="CS20" s="27"/>
      <c r="CT20" s="27"/>
      <c r="CU20" s="27"/>
      <c r="CV20" s="27"/>
    </row>
    <row r="21" spans="1:101" s="14" customFormat="1" collapsed="1" x14ac:dyDescent="0.25">
      <c r="A21" s="89" t="s">
        <v>17</v>
      </c>
      <c r="B21" s="20"/>
      <c r="C21" s="25">
        <v>-577</v>
      </c>
      <c r="D21" s="20">
        <f t="shared" si="0"/>
        <v>47</v>
      </c>
      <c r="E21" s="20">
        <v>-530</v>
      </c>
      <c r="F21" s="20">
        <v>1106</v>
      </c>
      <c r="G21" s="20">
        <v>576</v>
      </c>
      <c r="H21" s="20">
        <v>0</v>
      </c>
      <c r="I21" s="21">
        <v>576</v>
      </c>
      <c r="J21" s="12"/>
      <c r="K21" s="25">
        <v>-8692</v>
      </c>
      <c r="L21" s="20">
        <v>1005</v>
      </c>
      <c r="M21" s="20">
        <v>-7687</v>
      </c>
      <c r="N21" s="20">
        <v>1183</v>
      </c>
      <c r="O21" s="20">
        <v>-6504</v>
      </c>
      <c r="P21" s="20">
        <v>-2199</v>
      </c>
      <c r="Q21" s="21">
        <v>-8703</v>
      </c>
      <c r="R21" s="12"/>
      <c r="S21" s="25">
        <v>635</v>
      </c>
      <c r="T21" s="20">
        <v>523</v>
      </c>
      <c r="U21" s="20">
        <v>1158</v>
      </c>
      <c r="V21" s="20">
        <v>574</v>
      </c>
      <c r="W21" s="20">
        <v>1732</v>
      </c>
      <c r="X21" s="20">
        <v>459</v>
      </c>
      <c r="Y21" s="21">
        <v>2191</v>
      </c>
      <c r="Z21" s="26"/>
      <c r="AA21" s="25">
        <v>754</v>
      </c>
      <c r="AB21" s="20">
        <v>-163</v>
      </c>
      <c r="AC21" s="20">
        <v>591</v>
      </c>
      <c r="AD21" s="20">
        <v>577</v>
      </c>
      <c r="AE21" s="20">
        <v>1168</v>
      </c>
      <c r="AF21" s="20">
        <v>-11395</v>
      </c>
      <c r="AG21" s="21">
        <v>-10227</v>
      </c>
      <c r="AH21" s="26"/>
      <c r="AI21" s="25">
        <v>892</v>
      </c>
      <c r="AJ21" s="20">
        <v>1032</v>
      </c>
      <c r="AK21" s="20">
        <v>1924</v>
      </c>
      <c r="AL21" s="20">
        <v>1130</v>
      </c>
      <c r="AM21" s="20">
        <v>3054</v>
      </c>
      <c r="AN21" s="20">
        <v>613</v>
      </c>
      <c r="AO21" s="21">
        <v>3667</v>
      </c>
      <c r="AP21" s="26"/>
      <c r="AQ21" s="25">
        <v>1243</v>
      </c>
      <c r="AR21" s="20">
        <v>1099</v>
      </c>
      <c r="AS21" s="20">
        <v>2342</v>
      </c>
      <c r="AT21" s="20">
        <v>1669</v>
      </c>
      <c r="AU21" s="20">
        <v>4011</v>
      </c>
      <c r="AV21" s="20">
        <v>1004</v>
      </c>
      <c r="AW21" s="21">
        <v>5015</v>
      </c>
      <c r="AX21" s="26"/>
      <c r="AY21" s="25">
        <v>2234</v>
      </c>
      <c r="AZ21" s="20">
        <v>3402</v>
      </c>
      <c r="BA21" s="20">
        <v>5636</v>
      </c>
      <c r="BB21" s="20">
        <v>2150</v>
      </c>
      <c r="BC21" s="20">
        <v>7786</v>
      </c>
      <c r="BD21" s="20">
        <v>227</v>
      </c>
      <c r="BE21" s="21">
        <v>8013</v>
      </c>
      <c r="BF21" s="26"/>
      <c r="BG21" s="25">
        <v>1144</v>
      </c>
      <c r="BH21" s="20">
        <v>1727</v>
      </c>
      <c r="BI21" s="20">
        <v>2871</v>
      </c>
      <c r="BJ21" s="20">
        <v>2108</v>
      </c>
      <c r="BK21" s="20">
        <v>4979</v>
      </c>
      <c r="BL21" s="20">
        <v>2421</v>
      </c>
      <c r="BM21" s="21">
        <v>7400</v>
      </c>
      <c r="BN21" s="26"/>
      <c r="BO21" s="25">
        <v>456</v>
      </c>
      <c r="BP21" s="20">
        <v>1099</v>
      </c>
      <c r="BQ21" s="20">
        <v>1555</v>
      </c>
      <c r="BR21" s="20">
        <v>1733</v>
      </c>
      <c r="BS21" s="20">
        <v>3288</v>
      </c>
      <c r="BT21" s="20">
        <v>940</v>
      </c>
      <c r="BU21" s="21">
        <v>4228</v>
      </c>
      <c r="BV21" s="26"/>
      <c r="BW21" s="25">
        <v>348</v>
      </c>
      <c r="BX21" s="20">
        <v>351</v>
      </c>
      <c r="BY21" s="20">
        <v>699</v>
      </c>
      <c r="BZ21" s="20">
        <v>1117</v>
      </c>
      <c r="CA21" s="20">
        <v>1816</v>
      </c>
      <c r="CB21" s="20">
        <v>1120</v>
      </c>
      <c r="CC21" s="21">
        <v>2936</v>
      </c>
      <c r="CD21" s="26"/>
      <c r="CE21" s="25">
        <v>0</v>
      </c>
      <c r="CF21" s="20">
        <v>0</v>
      </c>
      <c r="CG21" s="20">
        <v>0</v>
      </c>
      <c r="CH21" s="20">
        <v>140</v>
      </c>
      <c r="CI21" s="20">
        <v>140</v>
      </c>
      <c r="CJ21" s="20">
        <v>-697</v>
      </c>
      <c r="CK21" s="21">
        <v>-557</v>
      </c>
      <c r="CM21" s="27"/>
      <c r="CN21" s="27"/>
      <c r="CO21" s="27"/>
      <c r="CP21" s="27"/>
      <c r="CQ21" s="27"/>
      <c r="CR21" s="27"/>
      <c r="CS21" s="27"/>
      <c r="CT21" s="27"/>
      <c r="CU21" s="27"/>
      <c r="CV21" s="27"/>
    </row>
    <row r="22" spans="1:101" ht="15" hidden="1" customHeight="1" outlineLevel="1" x14ac:dyDescent="0.25">
      <c r="A22" s="43" t="s">
        <v>18</v>
      </c>
      <c r="B22" s="29"/>
      <c r="C22" s="28">
        <v>-151</v>
      </c>
      <c r="D22" s="29">
        <f t="shared" si="0"/>
        <v>-1281</v>
      </c>
      <c r="E22" s="29">
        <v>-1432</v>
      </c>
      <c r="F22" s="29">
        <v>2147</v>
      </c>
      <c r="G22" s="29">
        <v>715</v>
      </c>
      <c r="H22" s="29">
        <v>0</v>
      </c>
      <c r="I22" s="30">
        <v>715</v>
      </c>
      <c r="J22" s="6"/>
      <c r="K22" s="28">
        <v>15</v>
      </c>
      <c r="L22" s="29">
        <v>12</v>
      </c>
      <c r="M22" s="29">
        <v>27</v>
      </c>
      <c r="N22" s="29">
        <v>14</v>
      </c>
      <c r="O22" s="29">
        <v>41</v>
      </c>
      <c r="P22" s="29">
        <v>5</v>
      </c>
      <c r="Q22" s="30">
        <v>46</v>
      </c>
      <c r="R22" s="6"/>
      <c r="S22" s="28">
        <v>-55</v>
      </c>
      <c r="T22" s="29">
        <v>-4</v>
      </c>
      <c r="U22" s="22">
        <v>-59</v>
      </c>
      <c r="V22" s="29">
        <v>15</v>
      </c>
      <c r="W22" s="22">
        <v>-44</v>
      </c>
      <c r="X22" s="29">
        <v>17</v>
      </c>
      <c r="Y22" s="23">
        <v>-27</v>
      </c>
      <c r="Z22" s="31"/>
      <c r="AA22" s="28">
        <v>30</v>
      </c>
      <c r="AB22" s="29">
        <v>13</v>
      </c>
      <c r="AC22" s="22">
        <v>43</v>
      </c>
      <c r="AD22" s="29">
        <v>20</v>
      </c>
      <c r="AE22" s="22">
        <v>63</v>
      </c>
      <c r="AF22" s="29">
        <v>13</v>
      </c>
      <c r="AG22" s="23">
        <v>76</v>
      </c>
      <c r="AH22" s="31"/>
      <c r="AI22" s="28">
        <v>10</v>
      </c>
      <c r="AJ22" s="29">
        <v>11</v>
      </c>
      <c r="AK22" s="22">
        <v>21</v>
      </c>
      <c r="AL22" s="29">
        <v>5</v>
      </c>
      <c r="AM22" s="22">
        <v>26</v>
      </c>
      <c r="AN22" s="29">
        <v>13</v>
      </c>
      <c r="AO22" s="23">
        <v>39</v>
      </c>
      <c r="AP22" s="31"/>
      <c r="AQ22" s="28">
        <v>7</v>
      </c>
      <c r="AR22" s="29">
        <v>15</v>
      </c>
      <c r="AS22" s="22">
        <v>22</v>
      </c>
      <c r="AT22" s="29">
        <v>9</v>
      </c>
      <c r="AU22" s="22">
        <v>31</v>
      </c>
      <c r="AV22" s="29">
        <v>11</v>
      </c>
      <c r="AW22" s="23">
        <v>42</v>
      </c>
      <c r="AX22" s="31"/>
      <c r="AY22" s="28">
        <v>10</v>
      </c>
      <c r="AZ22" s="29">
        <v>9</v>
      </c>
      <c r="BA22" s="22">
        <v>19</v>
      </c>
      <c r="BB22" s="29">
        <v>-34</v>
      </c>
      <c r="BC22" s="22">
        <v>-15</v>
      </c>
      <c r="BD22" s="29">
        <v>53</v>
      </c>
      <c r="BE22" s="23">
        <v>38</v>
      </c>
      <c r="BF22" s="31"/>
      <c r="BG22" s="28">
        <v>6</v>
      </c>
      <c r="BH22" s="29">
        <v>9</v>
      </c>
      <c r="BI22" s="22">
        <v>15</v>
      </c>
      <c r="BJ22" s="29">
        <v>53</v>
      </c>
      <c r="BK22" s="22">
        <v>68</v>
      </c>
      <c r="BL22" s="29">
        <v>29</v>
      </c>
      <c r="BM22" s="23">
        <v>97</v>
      </c>
      <c r="BN22" s="31"/>
      <c r="BO22" s="28">
        <v>8</v>
      </c>
      <c r="BP22" s="29">
        <v>9</v>
      </c>
      <c r="BQ22" s="22">
        <v>17</v>
      </c>
      <c r="BR22" s="29">
        <v>36</v>
      </c>
      <c r="BS22" s="22">
        <v>53</v>
      </c>
      <c r="BT22" s="29">
        <v>8</v>
      </c>
      <c r="BU22" s="23">
        <v>61</v>
      </c>
      <c r="BV22" s="31"/>
      <c r="BW22" s="28">
        <v>-9</v>
      </c>
      <c r="BX22" s="29">
        <v>9</v>
      </c>
      <c r="BY22" s="22">
        <v>0</v>
      </c>
      <c r="BZ22" s="29">
        <v>15</v>
      </c>
      <c r="CA22" s="22">
        <v>15</v>
      </c>
      <c r="CB22" s="29">
        <v>20</v>
      </c>
      <c r="CC22" s="23">
        <v>35</v>
      </c>
      <c r="CD22" s="31"/>
      <c r="CE22" s="28">
        <v>0</v>
      </c>
      <c r="CF22" s="29">
        <v>0</v>
      </c>
      <c r="CG22" s="22">
        <v>0</v>
      </c>
      <c r="CH22" s="29">
        <v>0</v>
      </c>
      <c r="CI22" s="22">
        <v>0</v>
      </c>
      <c r="CJ22" s="29">
        <v>-59</v>
      </c>
      <c r="CK22" s="23">
        <v>-59</v>
      </c>
      <c r="CM22" s="27"/>
      <c r="CN22" s="27"/>
      <c r="CO22" s="27"/>
      <c r="CP22" s="27"/>
      <c r="CQ22" s="27"/>
      <c r="CR22" s="27"/>
      <c r="CS22" s="27"/>
      <c r="CT22" s="27"/>
      <c r="CU22" s="27"/>
      <c r="CV22" s="27"/>
    </row>
    <row r="23" spans="1:101" ht="15" hidden="1" customHeight="1" outlineLevel="1" x14ac:dyDescent="0.25">
      <c r="A23" s="43" t="s">
        <v>19</v>
      </c>
      <c r="B23" s="29"/>
      <c r="C23" s="28">
        <v>0</v>
      </c>
      <c r="D23" s="29">
        <f t="shared" si="0"/>
        <v>0</v>
      </c>
      <c r="E23" s="29">
        <v>0</v>
      </c>
      <c r="F23" s="29">
        <v>0</v>
      </c>
      <c r="G23" s="29">
        <v>0</v>
      </c>
      <c r="H23" s="29">
        <v>0</v>
      </c>
      <c r="I23" s="30">
        <v>0</v>
      </c>
      <c r="J23" s="6"/>
      <c r="K23" s="28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30">
        <v>0</v>
      </c>
      <c r="R23" s="6"/>
      <c r="S23" s="28">
        <v>0</v>
      </c>
      <c r="T23" s="29">
        <v>0</v>
      </c>
      <c r="U23" s="22">
        <v>0</v>
      </c>
      <c r="V23" s="29">
        <v>1</v>
      </c>
      <c r="W23" s="22">
        <v>1</v>
      </c>
      <c r="X23" s="29">
        <v>0</v>
      </c>
      <c r="Y23" s="23">
        <v>1</v>
      </c>
      <c r="Z23" s="31"/>
      <c r="AA23" s="28">
        <v>0</v>
      </c>
      <c r="AB23" s="29">
        <v>0</v>
      </c>
      <c r="AC23" s="22">
        <v>0</v>
      </c>
      <c r="AD23" s="29">
        <v>0</v>
      </c>
      <c r="AE23" s="22">
        <v>0</v>
      </c>
      <c r="AF23" s="29">
        <v>1</v>
      </c>
      <c r="AG23" s="23">
        <v>1</v>
      </c>
      <c r="AH23" s="31"/>
      <c r="AI23" s="28">
        <v>0</v>
      </c>
      <c r="AJ23" s="29">
        <v>0</v>
      </c>
      <c r="AK23" s="22">
        <v>0</v>
      </c>
      <c r="AL23" s="29">
        <v>0</v>
      </c>
      <c r="AM23" s="22">
        <v>0</v>
      </c>
      <c r="AN23" s="29">
        <v>0</v>
      </c>
      <c r="AO23" s="23">
        <v>0</v>
      </c>
      <c r="AP23" s="31"/>
      <c r="AQ23" s="28">
        <v>0</v>
      </c>
      <c r="AR23" s="29">
        <v>0</v>
      </c>
      <c r="AS23" s="22">
        <v>0</v>
      </c>
      <c r="AT23" s="29">
        <v>1</v>
      </c>
      <c r="AU23" s="22">
        <v>1</v>
      </c>
      <c r="AV23" s="29">
        <v>-1</v>
      </c>
      <c r="AW23" s="23">
        <v>0</v>
      </c>
      <c r="AX23" s="31"/>
      <c r="AY23" s="28">
        <v>0</v>
      </c>
      <c r="AZ23" s="29">
        <v>0</v>
      </c>
      <c r="BA23" s="22">
        <v>0</v>
      </c>
      <c r="BB23" s="29">
        <v>1</v>
      </c>
      <c r="BC23" s="22">
        <v>1</v>
      </c>
      <c r="BD23" s="29">
        <v>-1</v>
      </c>
      <c r="BE23" s="23">
        <v>0</v>
      </c>
      <c r="BF23" s="31"/>
      <c r="BG23" s="28">
        <v>0</v>
      </c>
      <c r="BH23" s="29">
        <v>0</v>
      </c>
      <c r="BI23" s="22">
        <v>0</v>
      </c>
      <c r="BJ23" s="29">
        <v>1</v>
      </c>
      <c r="BK23" s="22">
        <v>1</v>
      </c>
      <c r="BL23" s="29">
        <v>-1</v>
      </c>
      <c r="BM23" s="23">
        <v>0</v>
      </c>
      <c r="BN23" s="31"/>
      <c r="BO23" s="28">
        <v>0</v>
      </c>
      <c r="BP23" s="29">
        <v>0</v>
      </c>
      <c r="BQ23" s="22">
        <v>0</v>
      </c>
      <c r="BR23" s="29">
        <v>1</v>
      </c>
      <c r="BS23" s="22">
        <v>1</v>
      </c>
      <c r="BT23" s="29">
        <v>-1</v>
      </c>
      <c r="BU23" s="23">
        <v>0</v>
      </c>
      <c r="BV23" s="31"/>
      <c r="BW23" s="28">
        <v>12</v>
      </c>
      <c r="BX23" s="29">
        <v>0</v>
      </c>
      <c r="BY23" s="22">
        <v>12</v>
      </c>
      <c r="BZ23" s="29">
        <v>-12</v>
      </c>
      <c r="CA23" s="22">
        <v>0</v>
      </c>
      <c r="CB23" s="29">
        <v>0</v>
      </c>
      <c r="CC23" s="23">
        <v>0</v>
      </c>
      <c r="CD23" s="31"/>
      <c r="CE23" s="28">
        <v>0</v>
      </c>
      <c r="CF23" s="29">
        <v>0</v>
      </c>
      <c r="CG23" s="22">
        <v>0</v>
      </c>
      <c r="CH23" s="29">
        <v>15</v>
      </c>
      <c r="CI23" s="22">
        <v>15</v>
      </c>
      <c r="CJ23" s="29">
        <v>0</v>
      </c>
      <c r="CK23" s="23">
        <v>15</v>
      </c>
      <c r="CM23" s="27"/>
      <c r="CN23" s="27"/>
      <c r="CO23" s="27"/>
      <c r="CP23" s="27"/>
      <c r="CQ23" s="27"/>
      <c r="CR23" s="27"/>
      <c r="CS23" s="27"/>
      <c r="CT23" s="27"/>
      <c r="CU23" s="27"/>
      <c r="CV23" s="27"/>
    </row>
    <row r="24" spans="1:101" ht="15" hidden="1" customHeight="1" outlineLevel="1" x14ac:dyDescent="0.25">
      <c r="A24" s="43" t="s">
        <v>20</v>
      </c>
      <c r="B24" s="29"/>
      <c r="C24" s="28">
        <v>329</v>
      </c>
      <c r="D24" s="29">
        <f t="shared" si="0"/>
        <v>321</v>
      </c>
      <c r="E24" s="29">
        <v>650</v>
      </c>
      <c r="F24" s="29">
        <v>303</v>
      </c>
      <c r="G24" s="29">
        <v>953</v>
      </c>
      <c r="H24" s="29">
        <v>0</v>
      </c>
      <c r="I24" s="30">
        <v>953</v>
      </c>
      <c r="J24" s="6"/>
      <c r="K24" s="28">
        <v>265</v>
      </c>
      <c r="L24" s="29">
        <v>270</v>
      </c>
      <c r="M24" s="29">
        <v>535</v>
      </c>
      <c r="N24" s="29">
        <v>266</v>
      </c>
      <c r="O24" s="29">
        <v>801</v>
      </c>
      <c r="P24" s="29">
        <v>279</v>
      </c>
      <c r="Q24" s="30">
        <v>1080</v>
      </c>
      <c r="R24" s="6"/>
      <c r="S24" s="28">
        <v>291</v>
      </c>
      <c r="T24" s="29">
        <v>306</v>
      </c>
      <c r="U24" s="22">
        <v>597</v>
      </c>
      <c r="V24" s="29">
        <v>288</v>
      </c>
      <c r="W24" s="22">
        <v>885</v>
      </c>
      <c r="X24" s="29">
        <v>257</v>
      </c>
      <c r="Y24" s="23">
        <v>1142</v>
      </c>
      <c r="Z24" s="31"/>
      <c r="AA24" s="28">
        <v>203</v>
      </c>
      <c r="AB24" s="29">
        <v>330</v>
      </c>
      <c r="AC24" s="22">
        <v>533</v>
      </c>
      <c r="AD24" s="29">
        <v>324</v>
      </c>
      <c r="AE24" s="22">
        <v>857</v>
      </c>
      <c r="AF24" s="29">
        <v>309</v>
      </c>
      <c r="AG24" s="23">
        <v>1166</v>
      </c>
      <c r="AH24" s="31"/>
      <c r="AI24" s="28">
        <v>33</v>
      </c>
      <c r="AJ24" s="29">
        <v>14</v>
      </c>
      <c r="AK24" s="22">
        <v>47</v>
      </c>
      <c r="AL24" s="29">
        <v>8</v>
      </c>
      <c r="AM24" s="22">
        <v>55</v>
      </c>
      <c r="AN24" s="29">
        <v>6</v>
      </c>
      <c r="AO24" s="23">
        <v>61</v>
      </c>
      <c r="AP24" s="31"/>
      <c r="AQ24" s="28">
        <v>81</v>
      </c>
      <c r="AR24" s="29">
        <v>65</v>
      </c>
      <c r="AS24" s="22">
        <v>146</v>
      </c>
      <c r="AT24" s="29">
        <v>61</v>
      </c>
      <c r="AU24" s="22">
        <v>207</v>
      </c>
      <c r="AV24" s="29">
        <v>51</v>
      </c>
      <c r="AW24" s="23">
        <v>258</v>
      </c>
      <c r="AX24" s="31"/>
      <c r="AY24" s="28">
        <v>168</v>
      </c>
      <c r="AZ24" s="29">
        <v>132</v>
      </c>
      <c r="BA24" s="22">
        <v>300</v>
      </c>
      <c r="BB24" s="29">
        <v>113</v>
      </c>
      <c r="BC24" s="22">
        <v>413</v>
      </c>
      <c r="BD24" s="29">
        <v>90</v>
      </c>
      <c r="BE24" s="23">
        <v>503</v>
      </c>
      <c r="BF24" s="31"/>
      <c r="BG24" s="28">
        <v>238</v>
      </c>
      <c r="BH24" s="29">
        <v>226</v>
      </c>
      <c r="BI24" s="22">
        <v>464</v>
      </c>
      <c r="BJ24" s="29">
        <v>220</v>
      </c>
      <c r="BK24" s="22">
        <v>684</v>
      </c>
      <c r="BL24" s="29">
        <v>211</v>
      </c>
      <c r="BM24" s="23">
        <v>895</v>
      </c>
      <c r="BN24" s="31"/>
      <c r="BO24" s="28">
        <v>522</v>
      </c>
      <c r="BP24" s="29">
        <v>438</v>
      </c>
      <c r="BQ24" s="22">
        <v>960</v>
      </c>
      <c r="BR24" s="29">
        <v>434</v>
      </c>
      <c r="BS24" s="22">
        <v>1394</v>
      </c>
      <c r="BT24" s="29">
        <v>345</v>
      </c>
      <c r="BU24" s="23">
        <v>1739</v>
      </c>
      <c r="BV24" s="31"/>
      <c r="BW24" s="28">
        <v>558</v>
      </c>
      <c r="BX24" s="29">
        <v>556</v>
      </c>
      <c r="BY24" s="22">
        <v>1114</v>
      </c>
      <c r="BZ24" s="29">
        <v>635</v>
      </c>
      <c r="CA24" s="22">
        <v>1749</v>
      </c>
      <c r="CB24" s="29">
        <v>615</v>
      </c>
      <c r="CC24" s="23">
        <v>2364</v>
      </c>
      <c r="CD24" s="31"/>
      <c r="CE24" s="28">
        <v>0</v>
      </c>
      <c r="CF24" s="29">
        <v>0</v>
      </c>
      <c r="CG24" s="22">
        <v>0</v>
      </c>
      <c r="CH24" s="29">
        <v>184</v>
      </c>
      <c r="CI24" s="22">
        <v>184</v>
      </c>
      <c r="CJ24" s="29">
        <v>523</v>
      </c>
      <c r="CK24" s="23">
        <v>707</v>
      </c>
      <c r="CM24" s="27"/>
      <c r="CN24" s="27"/>
      <c r="CO24" s="27"/>
      <c r="CP24" s="27"/>
      <c r="CQ24" s="27"/>
      <c r="CR24" s="27"/>
      <c r="CS24" s="27"/>
      <c r="CT24" s="27"/>
      <c r="CU24" s="27"/>
      <c r="CV24" s="27"/>
    </row>
    <row r="25" spans="1:101" ht="17.25" hidden="1" customHeight="1" outlineLevel="1" x14ac:dyDescent="0.4">
      <c r="A25" s="43" t="s">
        <v>21</v>
      </c>
      <c r="B25" s="33"/>
      <c r="C25" s="32">
        <v>0</v>
      </c>
      <c r="D25" s="33">
        <f t="shared" si="0"/>
        <v>0</v>
      </c>
      <c r="E25" s="33">
        <v>0</v>
      </c>
      <c r="F25" s="33">
        <v>0</v>
      </c>
      <c r="G25" s="33">
        <v>0</v>
      </c>
      <c r="H25" s="33">
        <v>0</v>
      </c>
      <c r="I25" s="34">
        <v>0</v>
      </c>
      <c r="J25" s="6"/>
      <c r="K25" s="32">
        <v>-7</v>
      </c>
      <c r="L25" s="33">
        <v>7</v>
      </c>
      <c r="M25" s="33">
        <v>0</v>
      </c>
      <c r="N25" s="33">
        <v>68</v>
      </c>
      <c r="O25" s="33">
        <v>68</v>
      </c>
      <c r="P25" s="33">
        <v>-95</v>
      </c>
      <c r="Q25" s="34">
        <v>-27</v>
      </c>
      <c r="R25" s="6"/>
      <c r="S25" s="32">
        <v>0</v>
      </c>
      <c r="T25" s="33">
        <v>0</v>
      </c>
      <c r="U25" s="33">
        <v>0</v>
      </c>
      <c r="V25" s="33">
        <v>47</v>
      </c>
      <c r="W25" s="33">
        <v>47</v>
      </c>
      <c r="X25" s="33">
        <v>0</v>
      </c>
      <c r="Y25" s="34">
        <v>47</v>
      </c>
      <c r="Z25" s="31"/>
      <c r="AA25" s="32">
        <v>175</v>
      </c>
      <c r="AB25" s="33">
        <v>-258</v>
      </c>
      <c r="AC25" s="33">
        <v>-83</v>
      </c>
      <c r="AD25" s="33">
        <v>32</v>
      </c>
      <c r="AE25" s="33">
        <v>-51</v>
      </c>
      <c r="AF25" s="33">
        <v>-2022</v>
      </c>
      <c r="AG25" s="34">
        <v>-2073</v>
      </c>
      <c r="AH25" s="31"/>
      <c r="AI25" s="32">
        <v>343</v>
      </c>
      <c r="AJ25" s="33">
        <v>286</v>
      </c>
      <c r="AK25" s="33">
        <v>629</v>
      </c>
      <c r="AL25" s="33">
        <v>232</v>
      </c>
      <c r="AM25" s="33">
        <v>861</v>
      </c>
      <c r="AN25" s="33">
        <v>189</v>
      </c>
      <c r="AO25" s="34">
        <v>1050</v>
      </c>
      <c r="AP25" s="31"/>
      <c r="AQ25" s="32">
        <v>434</v>
      </c>
      <c r="AR25" s="33">
        <v>407</v>
      </c>
      <c r="AS25" s="33">
        <v>841</v>
      </c>
      <c r="AT25" s="33">
        <v>714</v>
      </c>
      <c r="AU25" s="33">
        <v>1555</v>
      </c>
      <c r="AV25" s="33">
        <v>342</v>
      </c>
      <c r="AW25" s="34">
        <v>1897</v>
      </c>
      <c r="AX25" s="31"/>
      <c r="AY25" s="32">
        <v>781</v>
      </c>
      <c r="AZ25" s="33">
        <v>1242</v>
      </c>
      <c r="BA25" s="33">
        <v>2023</v>
      </c>
      <c r="BB25" s="33">
        <v>563</v>
      </c>
      <c r="BC25" s="33">
        <v>2586</v>
      </c>
      <c r="BD25" s="33">
        <v>-70</v>
      </c>
      <c r="BE25" s="34">
        <v>2516</v>
      </c>
      <c r="BF25" s="31"/>
      <c r="BG25" s="32">
        <v>346</v>
      </c>
      <c r="BH25" s="33">
        <v>620</v>
      </c>
      <c r="BI25" s="33">
        <v>966</v>
      </c>
      <c r="BJ25" s="33">
        <v>1084</v>
      </c>
      <c r="BK25" s="33">
        <v>2050</v>
      </c>
      <c r="BL25" s="33">
        <v>375</v>
      </c>
      <c r="BM25" s="34">
        <v>2425</v>
      </c>
      <c r="BN25" s="31"/>
      <c r="BO25" s="32">
        <v>0</v>
      </c>
      <c r="BP25" s="33">
        <v>0</v>
      </c>
      <c r="BQ25" s="33">
        <v>0</v>
      </c>
      <c r="BR25" s="33">
        <v>699</v>
      </c>
      <c r="BS25" s="33">
        <v>699</v>
      </c>
      <c r="BT25" s="33">
        <v>204</v>
      </c>
      <c r="BU25" s="34">
        <v>903</v>
      </c>
      <c r="BV25" s="31"/>
      <c r="BW25" s="32">
        <v>-85</v>
      </c>
      <c r="BX25" s="33">
        <v>-86</v>
      </c>
      <c r="BY25" s="33">
        <v>-171</v>
      </c>
      <c r="BZ25" s="33">
        <v>191</v>
      </c>
      <c r="CA25" s="33">
        <v>20</v>
      </c>
      <c r="CB25" s="33">
        <v>-21</v>
      </c>
      <c r="CC25" s="34">
        <v>-1</v>
      </c>
      <c r="CD25" s="31"/>
      <c r="CE25" s="32">
        <v>0</v>
      </c>
      <c r="CF25" s="33">
        <v>0</v>
      </c>
      <c r="CG25" s="33">
        <v>0</v>
      </c>
      <c r="CH25" s="33">
        <v>-9</v>
      </c>
      <c r="CI25" s="33">
        <v>-9</v>
      </c>
      <c r="CJ25" s="33">
        <v>-421</v>
      </c>
      <c r="CK25" s="34">
        <v>-430</v>
      </c>
      <c r="CM25" s="27"/>
      <c r="CN25" s="27"/>
      <c r="CO25" s="27"/>
      <c r="CP25" s="27"/>
      <c r="CQ25" s="27"/>
      <c r="CR25" s="27"/>
      <c r="CS25" s="27"/>
      <c r="CT25" s="27"/>
      <c r="CU25" s="27"/>
      <c r="CV25" s="27"/>
    </row>
    <row r="26" spans="1:101" s="14" customFormat="1" collapsed="1" x14ac:dyDescent="0.25">
      <c r="A26" s="89" t="s">
        <v>26</v>
      </c>
      <c r="B26" s="20"/>
      <c r="C26" s="25">
        <v>-755</v>
      </c>
      <c r="D26" s="20">
        <f t="shared" si="0"/>
        <v>1007</v>
      </c>
      <c r="E26" s="20">
        <v>252</v>
      </c>
      <c r="F26" s="20">
        <v>-1344</v>
      </c>
      <c r="G26" s="20">
        <v>-1092</v>
      </c>
      <c r="H26" s="20">
        <v>0</v>
      </c>
      <c r="I26" s="21">
        <v>-1092</v>
      </c>
      <c r="J26" s="12"/>
      <c r="K26" s="25">
        <v>-8965</v>
      </c>
      <c r="L26" s="20">
        <v>716</v>
      </c>
      <c r="M26" s="20">
        <v>-8249</v>
      </c>
      <c r="N26" s="20">
        <v>835</v>
      </c>
      <c r="O26" s="20">
        <v>-7414</v>
      </c>
      <c r="P26" s="20">
        <v>-2388</v>
      </c>
      <c r="Q26" s="21">
        <v>-9802</v>
      </c>
      <c r="R26" s="12"/>
      <c r="S26" s="25">
        <v>399</v>
      </c>
      <c r="T26" s="20">
        <v>221</v>
      </c>
      <c r="U26" s="20">
        <v>620</v>
      </c>
      <c r="V26" s="20">
        <v>223</v>
      </c>
      <c r="W26" s="20">
        <v>843</v>
      </c>
      <c r="X26" s="20">
        <v>185</v>
      </c>
      <c r="Y26" s="21">
        <v>1028</v>
      </c>
      <c r="Z26" s="26"/>
      <c r="AA26" s="25">
        <v>346</v>
      </c>
      <c r="AB26" s="20">
        <v>-248</v>
      </c>
      <c r="AC26" s="20">
        <v>98</v>
      </c>
      <c r="AD26" s="20">
        <v>201</v>
      </c>
      <c r="AE26" s="20">
        <v>299</v>
      </c>
      <c r="AF26" s="20">
        <v>-9696</v>
      </c>
      <c r="AG26" s="21">
        <v>-9397</v>
      </c>
      <c r="AH26" s="26"/>
      <c r="AI26" s="25">
        <v>506</v>
      </c>
      <c r="AJ26" s="20">
        <v>721</v>
      </c>
      <c r="AK26" s="20">
        <v>1227</v>
      </c>
      <c r="AL26" s="20">
        <v>885</v>
      </c>
      <c r="AM26" s="20">
        <v>2112</v>
      </c>
      <c r="AN26" s="20">
        <v>405</v>
      </c>
      <c r="AO26" s="21">
        <v>2517</v>
      </c>
      <c r="AP26" s="26"/>
      <c r="AQ26" s="25">
        <v>721</v>
      </c>
      <c r="AR26" s="20">
        <v>612</v>
      </c>
      <c r="AS26" s="20">
        <v>1333</v>
      </c>
      <c r="AT26" s="20">
        <v>884</v>
      </c>
      <c r="AU26" s="20">
        <v>2217</v>
      </c>
      <c r="AV26" s="20">
        <v>601</v>
      </c>
      <c r="AW26" s="21">
        <v>2818</v>
      </c>
      <c r="AX26" s="26"/>
      <c r="AY26" s="25">
        <v>1275</v>
      </c>
      <c r="AZ26" s="20">
        <v>2019</v>
      </c>
      <c r="BA26" s="20">
        <v>3294</v>
      </c>
      <c r="BB26" s="20">
        <v>1507</v>
      </c>
      <c r="BC26" s="20">
        <v>4801</v>
      </c>
      <c r="BD26" s="20">
        <v>155</v>
      </c>
      <c r="BE26" s="21">
        <v>4956</v>
      </c>
      <c r="BF26" s="26"/>
      <c r="BG26" s="25">
        <v>554</v>
      </c>
      <c r="BH26" s="20">
        <v>872</v>
      </c>
      <c r="BI26" s="20">
        <v>1426</v>
      </c>
      <c r="BJ26" s="20">
        <v>750</v>
      </c>
      <c r="BK26" s="20">
        <v>2176</v>
      </c>
      <c r="BL26" s="20">
        <v>1807</v>
      </c>
      <c r="BM26" s="21">
        <v>3983</v>
      </c>
      <c r="BN26" s="26"/>
      <c r="BO26" s="25">
        <v>-74</v>
      </c>
      <c r="BP26" s="20">
        <v>652</v>
      </c>
      <c r="BQ26" s="20">
        <v>578</v>
      </c>
      <c r="BR26" s="20">
        <v>563</v>
      </c>
      <c r="BS26" s="20">
        <v>1141</v>
      </c>
      <c r="BT26" s="20">
        <v>384</v>
      </c>
      <c r="BU26" s="21">
        <v>1525</v>
      </c>
      <c r="BV26" s="26"/>
      <c r="BW26" s="25">
        <v>-128</v>
      </c>
      <c r="BX26" s="20">
        <v>-128</v>
      </c>
      <c r="BY26" s="20">
        <v>-256</v>
      </c>
      <c r="BZ26" s="20">
        <v>288</v>
      </c>
      <c r="CA26" s="20">
        <v>32</v>
      </c>
      <c r="CB26" s="20">
        <v>506</v>
      </c>
      <c r="CC26" s="21">
        <v>538</v>
      </c>
      <c r="CD26" s="26"/>
      <c r="CE26" s="25">
        <v>0</v>
      </c>
      <c r="CF26" s="20">
        <v>0</v>
      </c>
      <c r="CG26" s="20">
        <v>0</v>
      </c>
      <c r="CH26" s="20">
        <v>-50</v>
      </c>
      <c r="CI26" s="20">
        <v>-50</v>
      </c>
      <c r="CJ26" s="20">
        <v>-740</v>
      </c>
      <c r="CK26" s="21">
        <v>-790</v>
      </c>
      <c r="CM26" s="27"/>
      <c r="CN26" s="27"/>
      <c r="CO26" s="27"/>
      <c r="CP26" s="27"/>
      <c r="CQ26" s="27"/>
      <c r="CR26" s="27"/>
      <c r="CS26" s="27"/>
      <c r="CT26" s="27"/>
      <c r="CU26" s="27"/>
      <c r="CV26" s="27"/>
    </row>
    <row r="27" spans="1:101" ht="15" hidden="1" customHeight="1" outlineLevel="1" x14ac:dyDescent="0.25">
      <c r="A27" s="120" t="s">
        <v>57</v>
      </c>
      <c r="B27" s="29"/>
      <c r="C27" s="28"/>
      <c r="D27" s="29"/>
      <c r="E27" s="29"/>
      <c r="F27" s="29"/>
      <c r="G27" s="29"/>
      <c r="H27" s="29"/>
      <c r="I27" s="30"/>
      <c r="J27" s="36"/>
      <c r="K27" s="28"/>
      <c r="L27" s="29"/>
      <c r="M27" s="29"/>
      <c r="N27" s="29"/>
      <c r="O27" s="29"/>
      <c r="P27" s="29"/>
      <c r="Q27" s="30"/>
      <c r="R27" s="36"/>
      <c r="S27" s="28"/>
      <c r="T27" s="29"/>
      <c r="U27" s="37"/>
      <c r="V27" s="29"/>
      <c r="W27" s="22"/>
      <c r="X27" s="29"/>
      <c r="Y27" s="38"/>
      <c r="Z27" s="6"/>
      <c r="AA27" s="28"/>
      <c r="AB27" s="29"/>
      <c r="AC27" s="37"/>
      <c r="AD27" s="29"/>
      <c r="AE27" s="22"/>
      <c r="AF27" s="29"/>
      <c r="AG27" s="38"/>
      <c r="AH27" s="6"/>
      <c r="AI27" s="28"/>
      <c r="AJ27" s="29"/>
      <c r="AK27" s="37"/>
      <c r="AL27" s="29"/>
      <c r="AM27" s="22"/>
      <c r="AN27" s="29"/>
      <c r="AO27" s="38"/>
      <c r="AP27" s="6"/>
      <c r="AQ27" s="28"/>
      <c r="AR27" s="29"/>
      <c r="AS27" s="37"/>
      <c r="AT27" s="29"/>
      <c r="AU27" s="22"/>
      <c r="AV27" s="29"/>
      <c r="AW27" s="38"/>
      <c r="AX27" s="6"/>
      <c r="AY27" s="28"/>
      <c r="AZ27" s="29"/>
      <c r="BA27" s="37"/>
      <c r="BB27" s="29"/>
      <c r="BC27" s="22"/>
      <c r="BD27" s="29"/>
      <c r="BE27" s="38"/>
      <c r="BF27" s="6"/>
      <c r="BG27" s="28"/>
      <c r="BH27" s="29"/>
      <c r="BI27" s="37"/>
      <c r="BJ27" s="29"/>
      <c r="BK27" s="22"/>
      <c r="BL27" s="29"/>
      <c r="BM27" s="38"/>
      <c r="BN27" s="6"/>
      <c r="BO27" s="28"/>
      <c r="BP27" s="29"/>
      <c r="BQ27" s="37"/>
      <c r="BR27" s="29"/>
      <c r="BS27" s="22"/>
      <c r="BT27" s="29"/>
      <c r="BU27" s="38"/>
      <c r="BV27" s="6"/>
      <c r="BW27" s="28"/>
      <c r="BX27" s="29"/>
      <c r="BY27" s="37"/>
      <c r="BZ27" s="29"/>
      <c r="CA27" s="22"/>
      <c r="CB27" s="29"/>
      <c r="CC27" s="38"/>
      <c r="CD27" s="6"/>
      <c r="CE27" s="28"/>
      <c r="CF27" s="29"/>
      <c r="CG27" s="37"/>
      <c r="CH27" s="29"/>
      <c r="CI27" s="22"/>
      <c r="CJ27" s="29"/>
      <c r="CK27" s="38"/>
      <c r="CM27" s="27"/>
      <c r="CN27" s="27"/>
      <c r="CO27" s="27"/>
      <c r="CP27" s="27"/>
      <c r="CQ27" s="27"/>
      <c r="CR27" s="27"/>
      <c r="CS27" s="27"/>
      <c r="CT27" s="27"/>
      <c r="CU27" s="27"/>
      <c r="CV27" s="27"/>
    </row>
    <row r="28" spans="1:101" ht="15" hidden="1" customHeight="1" outlineLevel="1" x14ac:dyDescent="0.25">
      <c r="A28" s="43" t="s">
        <v>21</v>
      </c>
      <c r="B28" s="29"/>
      <c r="C28" s="28">
        <v>0</v>
      </c>
      <c r="D28" s="29">
        <f t="shared" ref="D28:D43" si="1">E28-C28</f>
        <v>0</v>
      </c>
      <c r="E28" s="29">
        <v>0</v>
      </c>
      <c r="F28" s="29">
        <v>0</v>
      </c>
      <c r="G28" s="29">
        <v>0</v>
      </c>
      <c r="H28" s="29"/>
      <c r="I28" s="30"/>
      <c r="J28" s="6"/>
      <c r="K28" s="28">
        <v>-7</v>
      </c>
      <c r="L28" s="29">
        <v>7</v>
      </c>
      <c r="M28" s="29">
        <v>0</v>
      </c>
      <c r="N28" s="29">
        <v>68</v>
      </c>
      <c r="O28" s="29">
        <v>68</v>
      </c>
      <c r="P28" s="29">
        <v>-95</v>
      </c>
      <c r="Q28" s="30">
        <v>-27</v>
      </c>
      <c r="R28" s="6"/>
      <c r="S28" s="28">
        <v>0</v>
      </c>
      <c r="T28" s="29">
        <v>0</v>
      </c>
      <c r="U28" s="22">
        <v>0</v>
      </c>
      <c r="V28" s="29">
        <v>47</v>
      </c>
      <c r="W28" s="22">
        <v>47</v>
      </c>
      <c r="X28" s="29">
        <v>0</v>
      </c>
      <c r="Y28" s="23">
        <v>47</v>
      </c>
      <c r="Z28" s="31"/>
      <c r="AA28" s="28">
        <v>175</v>
      </c>
      <c r="AB28" s="29">
        <v>-258</v>
      </c>
      <c r="AC28" s="22">
        <v>-83</v>
      </c>
      <c r="AD28" s="29">
        <v>32</v>
      </c>
      <c r="AE28" s="22">
        <v>-51</v>
      </c>
      <c r="AF28" s="29">
        <v>-2022</v>
      </c>
      <c r="AG28" s="23">
        <v>-2073</v>
      </c>
      <c r="AH28" s="31"/>
      <c r="AI28" s="28">
        <v>343</v>
      </c>
      <c r="AJ28" s="29">
        <v>286</v>
      </c>
      <c r="AK28" s="22">
        <v>629</v>
      </c>
      <c r="AL28" s="29">
        <v>232</v>
      </c>
      <c r="AM28" s="22">
        <v>861</v>
      </c>
      <c r="AN28" s="29">
        <v>189</v>
      </c>
      <c r="AO28" s="23">
        <v>1050</v>
      </c>
      <c r="AP28" s="31"/>
      <c r="AQ28" s="28">
        <v>434</v>
      </c>
      <c r="AR28" s="29">
        <v>408</v>
      </c>
      <c r="AS28" s="22">
        <v>842</v>
      </c>
      <c r="AT28" s="29">
        <v>713</v>
      </c>
      <c r="AU28" s="22">
        <v>1555</v>
      </c>
      <c r="AV28" s="29">
        <v>342</v>
      </c>
      <c r="AW28" s="23">
        <v>1897</v>
      </c>
      <c r="AX28" s="31"/>
      <c r="AY28" s="28">
        <v>781</v>
      </c>
      <c r="AZ28" s="29">
        <v>1242</v>
      </c>
      <c r="BA28" s="22">
        <v>2023</v>
      </c>
      <c r="BB28" s="29">
        <v>563</v>
      </c>
      <c r="BC28" s="22">
        <v>2586</v>
      </c>
      <c r="BD28" s="29">
        <v>-70</v>
      </c>
      <c r="BE28" s="23">
        <v>2516</v>
      </c>
      <c r="BF28" s="31"/>
      <c r="BG28" s="28">
        <v>346</v>
      </c>
      <c r="BH28" s="29">
        <v>620</v>
      </c>
      <c r="BI28" s="22">
        <v>966</v>
      </c>
      <c r="BJ28" s="29">
        <v>1084</v>
      </c>
      <c r="BK28" s="22">
        <v>2050</v>
      </c>
      <c r="BL28" s="29">
        <v>375</v>
      </c>
      <c r="BM28" s="23">
        <v>2425</v>
      </c>
      <c r="BN28" s="31"/>
      <c r="BO28" s="28">
        <v>0</v>
      </c>
      <c r="BP28" s="29">
        <v>0</v>
      </c>
      <c r="BQ28" s="22">
        <v>0</v>
      </c>
      <c r="BR28" s="29">
        <v>699</v>
      </c>
      <c r="BS28" s="22">
        <v>699</v>
      </c>
      <c r="BT28" s="29">
        <v>204</v>
      </c>
      <c r="BU28" s="23">
        <v>903</v>
      </c>
      <c r="BV28" s="31"/>
      <c r="BW28" s="28">
        <v>-85</v>
      </c>
      <c r="BX28" s="29">
        <v>-86</v>
      </c>
      <c r="BY28" s="29">
        <v>-171</v>
      </c>
      <c r="BZ28" s="29">
        <v>191</v>
      </c>
      <c r="CA28" s="29">
        <v>20</v>
      </c>
      <c r="CB28" s="29">
        <v>-21</v>
      </c>
      <c r="CC28" s="23">
        <v>-1</v>
      </c>
      <c r="CD28" s="31"/>
      <c r="CE28" s="28">
        <v>0</v>
      </c>
      <c r="CF28" s="29">
        <v>0</v>
      </c>
      <c r="CG28" s="22">
        <v>0</v>
      </c>
      <c r="CH28" s="29">
        <v>-9</v>
      </c>
      <c r="CI28" s="22">
        <v>-9</v>
      </c>
      <c r="CJ28" s="29">
        <v>-421</v>
      </c>
      <c r="CK28" s="23">
        <v>-430</v>
      </c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14"/>
    </row>
    <row r="29" spans="1:101" ht="15" hidden="1" customHeight="1" outlineLevel="1" x14ac:dyDescent="0.25">
      <c r="A29" s="43" t="s">
        <v>19</v>
      </c>
      <c r="B29" s="29"/>
      <c r="C29" s="28">
        <v>0</v>
      </c>
      <c r="D29" s="29">
        <f t="shared" si="1"/>
        <v>0</v>
      </c>
      <c r="E29" s="29">
        <v>0</v>
      </c>
      <c r="F29" s="29">
        <v>0</v>
      </c>
      <c r="G29" s="29">
        <v>0</v>
      </c>
      <c r="H29" s="29"/>
      <c r="I29" s="30"/>
      <c r="J29" s="6"/>
      <c r="K29" s="28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30">
        <v>0</v>
      </c>
      <c r="R29" s="6"/>
      <c r="S29" s="28">
        <v>0</v>
      </c>
      <c r="T29" s="29">
        <v>0</v>
      </c>
      <c r="U29" s="22">
        <v>0</v>
      </c>
      <c r="V29" s="29">
        <v>1</v>
      </c>
      <c r="W29" s="22">
        <v>1</v>
      </c>
      <c r="X29" s="29">
        <v>0</v>
      </c>
      <c r="Y29" s="23">
        <v>1</v>
      </c>
      <c r="Z29" s="31"/>
      <c r="AA29" s="28">
        <v>0</v>
      </c>
      <c r="AB29" s="29">
        <v>0</v>
      </c>
      <c r="AC29" s="22">
        <v>0</v>
      </c>
      <c r="AD29" s="29">
        <v>0</v>
      </c>
      <c r="AE29" s="22">
        <v>0</v>
      </c>
      <c r="AF29" s="29">
        <v>1</v>
      </c>
      <c r="AG29" s="23">
        <v>1</v>
      </c>
      <c r="AH29" s="31"/>
      <c r="AI29" s="28">
        <v>0</v>
      </c>
      <c r="AJ29" s="29">
        <v>0</v>
      </c>
      <c r="AK29" s="22">
        <v>0</v>
      </c>
      <c r="AL29" s="29">
        <v>0</v>
      </c>
      <c r="AM29" s="22">
        <v>0</v>
      </c>
      <c r="AN29" s="29">
        <v>0</v>
      </c>
      <c r="AO29" s="23">
        <v>0</v>
      </c>
      <c r="AP29" s="31"/>
      <c r="AQ29" s="28">
        <v>0</v>
      </c>
      <c r="AR29" s="29">
        <v>0</v>
      </c>
      <c r="AS29" s="22">
        <v>0</v>
      </c>
      <c r="AT29" s="29">
        <v>0</v>
      </c>
      <c r="AU29" s="22">
        <v>0</v>
      </c>
      <c r="AV29" s="29">
        <v>0</v>
      </c>
      <c r="AW29" s="23">
        <v>0</v>
      </c>
      <c r="AX29" s="31"/>
      <c r="AY29" s="28">
        <v>0</v>
      </c>
      <c r="AZ29" s="29">
        <v>0</v>
      </c>
      <c r="BA29" s="22">
        <v>0</v>
      </c>
      <c r="BB29" s="29">
        <v>1</v>
      </c>
      <c r="BC29" s="22">
        <v>1</v>
      </c>
      <c r="BD29" s="29">
        <v>-1</v>
      </c>
      <c r="BE29" s="23">
        <v>0</v>
      </c>
      <c r="BF29" s="31"/>
      <c r="BG29" s="28">
        <v>0</v>
      </c>
      <c r="BH29" s="29">
        <v>0</v>
      </c>
      <c r="BI29" s="22">
        <v>0</v>
      </c>
      <c r="BJ29" s="29">
        <v>1</v>
      </c>
      <c r="BK29" s="22">
        <v>1</v>
      </c>
      <c r="BL29" s="29">
        <v>-1</v>
      </c>
      <c r="BM29" s="23">
        <v>0</v>
      </c>
      <c r="BN29" s="31"/>
      <c r="BO29" s="28">
        <v>0</v>
      </c>
      <c r="BP29" s="29">
        <v>0</v>
      </c>
      <c r="BQ29" s="22">
        <v>0</v>
      </c>
      <c r="BR29" s="29">
        <v>1</v>
      </c>
      <c r="BS29" s="22">
        <v>1</v>
      </c>
      <c r="BT29" s="29">
        <v>-1</v>
      </c>
      <c r="BU29" s="23">
        <v>0</v>
      </c>
      <c r="BV29" s="31"/>
      <c r="BW29" s="28">
        <v>12</v>
      </c>
      <c r="BX29" s="29">
        <v>0</v>
      </c>
      <c r="BY29" s="29">
        <v>12</v>
      </c>
      <c r="BZ29" s="29">
        <v>-12</v>
      </c>
      <c r="CA29" s="29">
        <v>0</v>
      </c>
      <c r="CB29" s="29">
        <v>0</v>
      </c>
      <c r="CC29" s="23">
        <v>0</v>
      </c>
      <c r="CD29" s="31"/>
      <c r="CE29" s="28">
        <v>0</v>
      </c>
      <c r="CF29" s="29">
        <v>0</v>
      </c>
      <c r="CG29" s="22">
        <v>0</v>
      </c>
      <c r="CH29" s="29">
        <v>15</v>
      </c>
      <c r="CI29" s="22">
        <v>15</v>
      </c>
      <c r="CJ29" s="29">
        <v>0</v>
      </c>
      <c r="CK29" s="23">
        <v>15</v>
      </c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14"/>
    </row>
    <row r="30" spans="1:101" ht="15" hidden="1" customHeight="1" outlineLevel="1" x14ac:dyDescent="0.25">
      <c r="A30" s="43" t="s">
        <v>20</v>
      </c>
      <c r="B30" s="29"/>
      <c r="C30" s="28">
        <v>329</v>
      </c>
      <c r="D30" s="29">
        <f t="shared" si="1"/>
        <v>321</v>
      </c>
      <c r="E30" s="29">
        <v>650</v>
      </c>
      <c r="F30" s="29">
        <v>0</v>
      </c>
      <c r="G30" s="29">
        <v>0</v>
      </c>
      <c r="H30" s="29"/>
      <c r="I30" s="30"/>
      <c r="J30" s="6"/>
      <c r="K30" s="28">
        <v>265</v>
      </c>
      <c r="L30" s="29">
        <v>270</v>
      </c>
      <c r="M30" s="29">
        <v>535</v>
      </c>
      <c r="N30" s="29">
        <v>266</v>
      </c>
      <c r="O30" s="29">
        <v>801</v>
      </c>
      <c r="P30" s="29">
        <v>279</v>
      </c>
      <c r="Q30" s="30">
        <v>1080</v>
      </c>
      <c r="R30" s="6"/>
      <c r="S30" s="28">
        <v>291</v>
      </c>
      <c r="T30" s="29">
        <v>306</v>
      </c>
      <c r="U30" s="22">
        <v>597</v>
      </c>
      <c r="V30" s="29">
        <v>288</v>
      </c>
      <c r="W30" s="22">
        <v>885</v>
      </c>
      <c r="X30" s="29">
        <v>257</v>
      </c>
      <c r="Y30" s="23">
        <v>1142</v>
      </c>
      <c r="Z30" s="31"/>
      <c r="AA30" s="28">
        <v>203</v>
      </c>
      <c r="AB30" s="29">
        <v>330</v>
      </c>
      <c r="AC30" s="22">
        <v>533</v>
      </c>
      <c r="AD30" s="29">
        <v>324</v>
      </c>
      <c r="AE30" s="22">
        <v>857</v>
      </c>
      <c r="AF30" s="29">
        <v>309</v>
      </c>
      <c r="AG30" s="23">
        <v>1166</v>
      </c>
      <c r="AH30" s="31"/>
      <c r="AI30" s="28">
        <v>33</v>
      </c>
      <c r="AJ30" s="29">
        <v>14</v>
      </c>
      <c r="AK30" s="22">
        <v>47</v>
      </c>
      <c r="AL30" s="29">
        <v>8</v>
      </c>
      <c r="AM30" s="22">
        <v>55</v>
      </c>
      <c r="AN30" s="29">
        <v>6</v>
      </c>
      <c r="AO30" s="23">
        <v>61</v>
      </c>
      <c r="AP30" s="31"/>
      <c r="AQ30" s="28">
        <v>81</v>
      </c>
      <c r="AR30" s="29">
        <v>65</v>
      </c>
      <c r="AS30" s="22">
        <v>146</v>
      </c>
      <c r="AT30" s="29">
        <v>61</v>
      </c>
      <c r="AU30" s="22">
        <v>207</v>
      </c>
      <c r="AV30" s="29">
        <v>93</v>
      </c>
      <c r="AW30" s="23">
        <v>300</v>
      </c>
      <c r="AX30" s="31"/>
      <c r="AY30" s="28">
        <v>168</v>
      </c>
      <c r="AZ30" s="29">
        <v>132</v>
      </c>
      <c r="BA30" s="22">
        <v>300</v>
      </c>
      <c r="BB30" s="29">
        <v>113</v>
      </c>
      <c r="BC30" s="22">
        <v>413</v>
      </c>
      <c r="BD30" s="29">
        <v>90</v>
      </c>
      <c r="BE30" s="23">
        <v>503</v>
      </c>
      <c r="BF30" s="31"/>
      <c r="BG30" s="28">
        <v>238</v>
      </c>
      <c r="BH30" s="29">
        <v>226</v>
      </c>
      <c r="BI30" s="22">
        <v>464</v>
      </c>
      <c r="BJ30" s="29">
        <v>220</v>
      </c>
      <c r="BK30" s="22">
        <v>684</v>
      </c>
      <c r="BL30" s="29">
        <v>211</v>
      </c>
      <c r="BM30" s="23">
        <v>895</v>
      </c>
      <c r="BN30" s="31"/>
      <c r="BO30" s="28">
        <v>522</v>
      </c>
      <c r="BP30" s="29">
        <v>438</v>
      </c>
      <c r="BQ30" s="22">
        <v>960</v>
      </c>
      <c r="BR30" s="29">
        <v>434</v>
      </c>
      <c r="BS30" s="22">
        <v>1394</v>
      </c>
      <c r="BT30" s="29">
        <v>345</v>
      </c>
      <c r="BU30" s="23">
        <v>1739</v>
      </c>
      <c r="BV30" s="31"/>
      <c r="BW30" s="28">
        <v>558</v>
      </c>
      <c r="BX30" s="29">
        <v>556</v>
      </c>
      <c r="BY30" s="29">
        <v>1114</v>
      </c>
      <c r="BZ30" s="29">
        <v>635</v>
      </c>
      <c r="CA30" s="29">
        <v>1749</v>
      </c>
      <c r="CB30" s="29">
        <v>615</v>
      </c>
      <c r="CC30" s="23">
        <v>2364</v>
      </c>
      <c r="CD30" s="31"/>
      <c r="CE30" s="28">
        <v>0</v>
      </c>
      <c r="CF30" s="29">
        <v>0</v>
      </c>
      <c r="CG30" s="22">
        <v>0</v>
      </c>
      <c r="CH30" s="29">
        <v>184</v>
      </c>
      <c r="CI30" s="22">
        <v>184</v>
      </c>
      <c r="CJ30" s="29">
        <v>523</v>
      </c>
      <c r="CK30" s="23">
        <v>707</v>
      </c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14"/>
    </row>
    <row r="31" spans="1:101" ht="15" hidden="1" customHeight="1" outlineLevel="1" x14ac:dyDescent="0.25">
      <c r="A31" s="43" t="s">
        <v>58</v>
      </c>
      <c r="B31" s="29"/>
      <c r="C31" s="28">
        <v>619</v>
      </c>
      <c r="D31" s="29">
        <f t="shared" si="1"/>
        <v>616</v>
      </c>
      <c r="E31" s="29">
        <v>1235</v>
      </c>
      <c r="F31" s="29">
        <v>0</v>
      </c>
      <c r="G31" s="29">
        <v>0</v>
      </c>
      <c r="H31" s="29"/>
      <c r="I31" s="30"/>
      <c r="J31" s="6"/>
      <c r="K31" s="28">
        <v>619</v>
      </c>
      <c r="L31" s="29">
        <v>575</v>
      </c>
      <c r="M31" s="29">
        <v>1194</v>
      </c>
      <c r="N31" s="29">
        <v>641</v>
      </c>
      <c r="O31" s="29">
        <v>1835</v>
      </c>
      <c r="P31" s="29">
        <v>617</v>
      </c>
      <c r="Q31" s="30">
        <v>2452</v>
      </c>
      <c r="R31" s="6"/>
      <c r="S31" s="28">
        <v>650</v>
      </c>
      <c r="T31" s="29">
        <v>620</v>
      </c>
      <c r="U31" s="37">
        <v>1270</v>
      </c>
      <c r="V31" s="29">
        <v>604</v>
      </c>
      <c r="W31" s="22">
        <v>1874</v>
      </c>
      <c r="X31" s="29">
        <v>629</v>
      </c>
      <c r="Y31" s="38">
        <v>2503</v>
      </c>
      <c r="Z31" s="31"/>
      <c r="AA31" s="28">
        <v>568</v>
      </c>
      <c r="AB31" s="29">
        <v>556</v>
      </c>
      <c r="AC31" s="37">
        <v>1124</v>
      </c>
      <c r="AD31" s="29">
        <v>543</v>
      </c>
      <c r="AE31" s="22">
        <v>1667</v>
      </c>
      <c r="AF31" s="29">
        <v>511</v>
      </c>
      <c r="AG31" s="38">
        <v>2178</v>
      </c>
      <c r="AH31" s="31"/>
      <c r="AI31" s="28">
        <v>564</v>
      </c>
      <c r="AJ31" s="29">
        <v>573</v>
      </c>
      <c r="AK31" s="37">
        <v>1137</v>
      </c>
      <c r="AL31" s="29">
        <v>615</v>
      </c>
      <c r="AM31" s="22">
        <v>1752</v>
      </c>
      <c r="AN31" s="29">
        <v>578</v>
      </c>
      <c r="AO31" s="38">
        <v>2330</v>
      </c>
      <c r="AP31" s="31"/>
      <c r="AQ31" s="28">
        <v>586</v>
      </c>
      <c r="AR31" s="29">
        <v>593</v>
      </c>
      <c r="AS31" s="37">
        <v>1179</v>
      </c>
      <c r="AT31" s="29">
        <v>606</v>
      </c>
      <c r="AU31" s="22">
        <v>1785</v>
      </c>
      <c r="AV31" s="29">
        <v>591</v>
      </c>
      <c r="AW31" s="38">
        <v>2376</v>
      </c>
      <c r="AX31" s="31"/>
      <c r="AY31" s="28">
        <v>608</v>
      </c>
      <c r="AZ31" s="29">
        <v>620</v>
      </c>
      <c r="BA31" s="37">
        <v>1228</v>
      </c>
      <c r="BB31" s="29">
        <v>616</v>
      </c>
      <c r="BC31" s="22">
        <v>1844</v>
      </c>
      <c r="BD31" s="29">
        <v>1047</v>
      </c>
      <c r="BE31" s="38">
        <v>2891</v>
      </c>
      <c r="BF31" s="31"/>
      <c r="BG31" s="28">
        <v>667</v>
      </c>
      <c r="BH31" s="29">
        <v>690</v>
      </c>
      <c r="BI31" s="37">
        <v>1357</v>
      </c>
      <c r="BJ31" s="29">
        <v>654</v>
      </c>
      <c r="BK31" s="22">
        <v>2011</v>
      </c>
      <c r="BL31" s="29">
        <v>612</v>
      </c>
      <c r="BM31" s="38">
        <v>2623</v>
      </c>
      <c r="BN31" s="31"/>
      <c r="BO31" s="28">
        <v>672</v>
      </c>
      <c r="BP31" s="29">
        <v>681</v>
      </c>
      <c r="BQ31" s="37">
        <v>1353</v>
      </c>
      <c r="BR31" s="29">
        <v>684</v>
      </c>
      <c r="BS31" s="22">
        <v>2037</v>
      </c>
      <c r="BT31" s="29">
        <v>703</v>
      </c>
      <c r="BU31" s="38">
        <v>2740</v>
      </c>
      <c r="BV31" s="31"/>
      <c r="BW31" s="28">
        <v>498</v>
      </c>
      <c r="BX31" s="29">
        <v>450</v>
      </c>
      <c r="BY31" s="29">
        <v>948</v>
      </c>
      <c r="BZ31" s="29">
        <v>550</v>
      </c>
      <c r="CA31" s="29">
        <v>1498</v>
      </c>
      <c r="CB31" s="29">
        <v>840</v>
      </c>
      <c r="CC31" s="38">
        <v>2338</v>
      </c>
      <c r="CD31" s="31"/>
      <c r="CE31" s="28">
        <v>0</v>
      </c>
      <c r="CF31" s="29">
        <v>0</v>
      </c>
      <c r="CG31" s="37">
        <v>0</v>
      </c>
      <c r="CH31" s="29">
        <v>171</v>
      </c>
      <c r="CI31" s="22">
        <v>171</v>
      </c>
      <c r="CJ31" s="29">
        <v>592</v>
      </c>
      <c r="CK31" s="38">
        <v>763</v>
      </c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14"/>
    </row>
    <row r="32" spans="1:101" s="170" customFormat="1" ht="15" hidden="1" customHeight="1" outlineLevel="1" x14ac:dyDescent="0.25">
      <c r="A32" s="78" t="s">
        <v>59</v>
      </c>
      <c r="B32" s="168"/>
      <c r="C32" s="167">
        <v>13</v>
      </c>
      <c r="D32" s="168">
        <f t="shared" si="1"/>
        <v>13</v>
      </c>
      <c r="E32" s="168">
        <v>26</v>
      </c>
      <c r="F32" s="168">
        <v>0</v>
      </c>
      <c r="G32" s="168">
        <v>0</v>
      </c>
      <c r="H32" s="168"/>
      <c r="I32" s="169"/>
      <c r="J32" s="36"/>
      <c r="K32" s="167">
        <v>14</v>
      </c>
      <c r="L32" s="168">
        <v>14</v>
      </c>
      <c r="M32" s="168">
        <v>28</v>
      </c>
      <c r="N32" s="168">
        <v>13</v>
      </c>
      <c r="O32" s="168">
        <v>41</v>
      </c>
      <c r="P32" s="168">
        <v>13</v>
      </c>
      <c r="Q32" s="169">
        <v>54</v>
      </c>
      <c r="R32" s="36"/>
      <c r="S32" s="167">
        <v>15</v>
      </c>
      <c r="T32" s="168">
        <v>15</v>
      </c>
      <c r="U32" s="206">
        <v>30</v>
      </c>
      <c r="V32" s="168">
        <v>14</v>
      </c>
      <c r="W32" s="168">
        <v>44</v>
      </c>
      <c r="X32" s="168">
        <v>14</v>
      </c>
      <c r="Y32" s="207">
        <v>58</v>
      </c>
      <c r="Z32" s="172"/>
      <c r="AA32" s="167">
        <v>14</v>
      </c>
      <c r="AB32" s="168">
        <v>17</v>
      </c>
      <c r="AC32" s="206">
        <v>31</v>
      </c>
      <c r="AD32" s="168">
        <v>16</v>
      </c>
      <c r="AE32" s="168">
        <v>47</v>
      </c>
      <c r="AF32" s="168">
        <v>16</v>
      </c>
      <c r="AG32" s="207">
        <v>63</v>
      </c>
      <c r="AH32" s="172"/>
      <c r="AI32" s="167">
        <v>11</v>
      </c>
      <c r="AJ32" s="168">
        <v>10</v>
      </c>
      <c r="AK32" s="206">
        <v>21</v>
      </c>
      <c r="AL32" s="168">
        <v>4</v>
      </c>
      <c r="AM32" s="168">
        <v>25</v>
      </c>
      <c r="AN32" s="168">
        <v>0</v>
      </c>
      <c r="AO32" s="207">
        <v>25</v>
      </c>
      <c r="AP32" s="172"/>
      <c r="AQ32" s="167">
        <v>7</v>
      </c>
      <c r="AR32" s="168">
        <v>14</v>
      </c>
      <c r="AS32" s="206">
        <v>21</v>
      </c>
      <c r="AT32" s="168">
        <v>11</v>
      </c>
      <c r="AU32" s="168">
        <v>32</v>
      </c>
      <c r="AV32" s="168">
        <v>10</v>
      </c>
      <c r="AW32" s="207">
        <v>42</v>
      </c>
      <c r="AX32" s="172"/>
      <c r="AY32" s="167">
        <v>11</v>
      </c>
      <c r="AZ32" s="168">
        <v>10</v>
      </c>
      <c r="BA32" s="206">
        <v>21</v>
      </c>
      <c r="BB32" s="168">
        <v>11</v>
      </c>
      <c r="BC32" s="168">
        <v>32</v>
      </c>
      <c r="BD32" s="168">
        <v>10</v>
      </c>
      <c r="BE32" s="207">
        <v>42</v>
      </c>
      <c r="BF32" s="172"/>
      <c r="BG32" s="167">
        <v>7</v>
      </c>
      <c r="BH32" s="168">
        <v>6</v>
      </c>
      <c r="BI32" s="206">
        <v>13</v>
      </c>
      <c r="BJ32" s="168">
        <v>8</v>
      </c>
      <c r="BK32" s="168">
        <v>21</v>
      </c>
      <c r="BL32" s="168">
        <v>11</v>
      </c>
      <c r="BM32" s="207">
        <v>32</v>
      </c>
      <c r="BN32" s="172"/>
      <c r="BO32" s="167">
        <v>0</v>
      </c>
      <c r="BP32" s="168">
        <v>0</v>
      </c>
      <c r="BQ32" s="206">
        <v>0</v>
      </c>
      <c r="BR32" s="168">
        <v>55</v>
      </c>
      <c r="BS32" s="168">
        <v>55</v>
      </c>
      <c r="BT32" s="168">
        <v>7</v>
      </c>
      <c r="BU32" s="207">
        <v>62</v>
      </c>
      <c r="BV32" s="172"/>
      <c r="BW32" s="167">
        <v>0</v>
      </c>
      <c r="BX32" s="168">
        <v>0</v>
      </c>
      <c r="BY32" s="206">
        <v>0</v>
      </c>
      <c r="BZ32" s="168">
        <v>17</v>
      </c>
      <c r="CA32" s="168">
        <v>17</v>
      </c>
      <c r="CB32" s="168">
        <v>11</v>
      </c>
      <c r="CC32" s="207">
        <v>28</v>
      </c>
      <c r="CD32" s="172"/>
      <c r="CE32" s="167">
        <v>0</v>
      </c>
      <c r="CF32" s="168">
        <v>0</v>
      </c>
      <c r="CG32" s="206">
        <v>0</v>
      </c>
      <c r="CH32" s="168">
        <v>0</v>
      </c>
      <c r="CI32" s="168">
        <v>0</v>
      </c>
      <c r="CJ32" s="168">
        <v>0</v>
      </c>
      <c r="CK32" s="207">
        <v>0</v>
      </c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208"/>
    </row>
    <row r="33" spans="1:101" s="14" customFormat="1" collapsed="1" x14ac:dyDescent="0.25">
      <c r="A33" s="89" t="s">
        <v>60</v>
      </c>
      <c r="B33" s="20"/>
      <c r="C33" s="25">
        <v>206</v>
      </c>
      <c r="D33" s="20">
        <f t="shared" si="1"/>
        <v>1957</v>
      </c>
      <c r="E33" s="20">
        <v>2163</v>
      </c>
      <c r="F33" s="20">
        <v>0</v>
      </c>
      <c r="G33" s="20">
        <v>0</v>
      </c>
      <c r="H33" s="20"/>
      <c r="I33" s="21"/>
      <c r="J33" s="12"/>
      <c r="K33" s="25">
        <v>-8074</v>
      </c>
      <c r="L33" s="20">
        <v>1582</v>
      </c>
      <c r="M33" s="20">
        <v>-6492</v>
      </c>
      <c r="N33" s="20">
        <v>1823</v>
      </c>
      <c r="O33" s="20">
        <v>-4669</v>
      </c>
      <c r="P33" s="20">
        <v>-1574</v>
      </c>
      <c r="Q33" s="21">
        <v>-6243</v>
      </c>
      <c r="R33" s="12"/>
      <c r="S33" s="25">
        <v>1355</v>
      </c>
      <c r="T33" s="20">
        <v>1162</v>
      </c>
      <c r="U33" s="20">
        <v>2517</v>
      </c>
      <c r="V33" s="20">
        <v>1177</v>
      </c>
      <c r="W33" s="20">
        <v>3694</v>
      </c>
      <c r="X33" s="20">
        <v>1085</v>
      </c>
      <c r="Y33" s="21">
        <v>4779</v>
      </c>
      <c r="Z33" s="26"/>
      <c r="AA33" s="25">
        <v>1306</v>
      </c>
      <c r="AB33" s="20">
        <v>397</v>
      </c>
      <c r="AC33" s="20">
        <v>1703</v>
      </c>
      <c r="AD33" s="20">
        <v>1116</v>
      </c>
      <c r="AE33" s="20">
        <v>2819</v>
      </c>
      <c r="AF33" s="20">
        <v>-10881</v>
      </c>
      <c r="AG33" s="21">
        <v>-8062</v>
      </c>
      <c r="AH33" s="26"/>
      <c r="AI33" s="25">
        <v>1457</v>
      </c>
      <c r="AJ33" s="20">
        <v>1604</v>
      </c>
      <c r="AK33" s="20">
        <v>3061</v>
      </c>
      <c r="AL33" s="20">
        <v>1744</v>
      </c>
      <c r="AM33" s="20">
        <v>4805</v>
      </c>
      <c r="AN33" s="20">
        <v>1178</v>
      </c>
      <c r="AO33" s="21">
        <v>5983</v>
      </c>
      <c r="AP33" s="26"/>
      <c r="AQ33" s="25">
        <v>1829</v>
      </c>
      <c r="AR33" s="20">
        <v>1692</v>
      </c>
      <c r="AS33" s="20">
        <v>3521</v>
      </c>
      <c r="AT33" s="20">
        <v>2275</v>
      </c>
      <c r="AU33" s="20">
        <v>5796</v>
      </c>
      <c r="AV33" s="20">
        <v>1637</v>
      </c>
      <c r="AW33" s="21">
        <v>7433</v>
      </c>
      <c r="AX33" s="26"/>
      <c r="AY33" s="25">
        <v>2843</v>
      </c>
      <c r="AZ33" s="20">
        <v>4023</v>
      </c>
      <c r="BA33" s="20">
        <v>6866</v>
      </c>
      <c r="BB33" s="20">
        <v>2811</v>
      </c>
      <c r="BC33" s="20">
        <v>9677</v>
      </c>
      <c r="BD33" s="20">
        <v>1231</v>
      </c>
      <c r="BE33" s="21">
        <v>10908</v>
      </c>
      <c r="BF33" s="26"/>
      <c r="BG33" s="25">
        <v>1812</v>
      </c>
      <c r="BH33" s="20">
        <v>2414</v>
      </c>
      <c r="BI33" s="20">
        <v>4226</v>
      </c>
      <c r="BJ33" s="20">
        <v>2717</v>
      </c>
      <c r="BK33" s="20">
        <v>6943</v>
      </c>
      <c r="BL33" s="20">
        <v>3015</v>
      </c>
      <c r="BM33" s="21">
        <v>9958</v>
      </c>
      <c r="BN33" s="26"/>
      <c r="BO33" s="25">
        <v>1120</v>
      </c>
      <c r="BP33" s="20">
        <v>1771</v>
      </c>
      <c r="BQ33" s="20">
        <v>2891</v>
      </c>
      <c r="BR33" s="20">
        <v>2436</v>
      </c>
      <c r="BS33" s="20">
        <v>5327</v>
      </c>
      <c r="BT33" s="20">
        <v>1642</v>
      </c>
      <c r="BU33" s="21">
        <v>6969</v>
      </c>
      <c r="BV33" s="26"/>
      <c r="BW33" s="25">
        <v>855</v>
      </c>
      <c r="BX33" s="20">
        <v>792</v>
      </c>
      <c r="BY33" s="20">
        <v>1647</v>
      </c>
      <c r="BZ33" s="20">
        <v>1669</v>
      </c>
      <c r="CA33" s="20">
        <v>3316</v>
      </c>
      <c r="CB33" s="20">
        <v>1951</v>
      </c>
      <c r="CC33" s="21">
        <v>5267</v>
      </c>
      <c r="CD33" s="26"/>
      <c r="CE33" s="25">
        <v>0</v>
      </c>
      <c r="CF33" s="20">
        <v>0</v>
      </c>
      <c r="CG33" s="20">
        <v>0</v>
      </c>
      <c r="CH33" s="20">
        <v>311</v>
      </c>
      <c r="CI33" s="20">
        <v>311</v>
      </c>
      <c r="CJ33" s="20">
        <v>-46</v>
      </c>
      <c r="CK33" s="21">
        <v>265</v>
      </c>
      <c r="CM33" s="27"/>
      <c r="CN33" s="27"/>
      <c r="CO33" s="27"/>
      <c r="CP33" s="27"/>
      <c r="CQ33" s="27"/>
      <c r="CR33" s="27"/>
      <c r="CS33" s="27"/>
      <c r="CT33" s="27"/>
      <c r="CU33" s="27"/>
      <c r="CV33" s="27"/>
    </row>
    <row r="34" spans="1:101" ht="15" hidden="1" customHeight="1" outlineLevel="1" x14ac:dyDescent="0.25">
      <c r="A34" s="43" t="s">
        <v>61</v>
      </c>
      <c r="B34" s="29"/>
      <c r="C34" s="28">
        <v>-164</v>
      </c>
      <c r="D34" s="29">
        <f t="shared" si="1"/>
        <v>0</v>
      </c>
      <c r="E34" s="29">
        <v>-164</v>
      </c>
      <c r="F34" s="29">
        <v>0</v>
      </c>
      <c r="G34" s="29">
        <v>0</v>
      </c>
      <c r="H34" s="29"/>
      <c r="I34" s="30"/>
      <c r="J34" s="6"/>
      <c r="K34" s="28">
        <v>3</v>
      </c>
      <c r="L34" s="29">
        <v>-2</v>
      </c>
      <c r="M34" s="29">
        <v>1</v>
      </c>
      <c r="N34" s="29">
        <v>19</v>
      </c>
      <c r="O34" s="29">
        <v>20</v>
      </c>
      <c r="P34" s="29">
        <v>0</v>
      </c>
      <c r="Q34" s="30">
        <v>20</v>
      </c>
      <c r="R34" s="6"/>
      <c r="S34" s="28">
        <v>-2</v>
      </c>
      <c r="T34" s="29">
        <v>-1</v>
      </c>
      <c r="U34" s="37">
        <v>-3</v>
      </c>
      <c r="V34" s="29">
        <v>1</v>
      </c>
      <c r="W34" s="22">
        <v>-2</v>
      </c>
      <c r="X34" s="29">
        <v>28</v>
      </c>
      <c r="Y34" s="38">
        <v>26</v>
      </c>
      <c r="Z34" s="31"/>
      <c r="AA34" s="28">
        <v>17</v>
      </c>
      <c r="AB34" s="29">
        <v>-3</v>
      </c>
      <c r="AC34" s="37">
        <v>14</v>
      </c>
      <c r="AD34" s="29">
        <v>2</v>
      </c>
      <c r="AE34" s="22">
        <v>16</v>
      </c>
      <c r="AF34" s="29">
        <v>27</v>
      </c>
      <c r="AG34" s="38">
        <v>43</v>
      </c>
      <c r="AH34" s="31"/>
      <c r="AI34" s="28">
        <v>0</v>
      </c>
      <c r="AJ34" s="29">
        <v>30</v>
      </c>
      <c r="AK34" s="37">
        <v>30</v>
      </c>
      <c r="AL34" s="29">
        <v>-30</v>
      </c>
      <c r="AM34" s="22">
        <v>0</v>
      </c>
      <c r="AN34" s="29">
        <v>15</v>
      </c>
      <c r="AO34" s="38">
        <v>15</v>
      </c>
      <c r="AP34" s="31"/>
      <c r="AQ34" s="28">
        <v>0</v>
      </c>
      <c r="AR34" s="29">
        <v>0</v>
      </c>
      <c r="AS34" s="37">
        <v>0</v>
      </c>
      <c r="AT34" s="29">
        <v>0</v>
      </c>
      <c r="AU34" s="22">
        <v>0</v>
      </c>
      <c r="AV34" s="29">
        <v>0</v>
      </c>
      <c r="AW34" s="38">
        <v>0</v>
      </c>
      <c r="AX34" s="31"/>
      <c r="AY34" s="28">
        <v>0</v>
      </c>
      <c r="AZ34" s="29">
        <v>0</v>
      </c>
      <c r="BA34" s="37">
        <v>0</v>
      </c>
      <c r="BB34" s="29">
        <v>0</v>
      </c>
      <c r="BC34" s="22">
        <v>0</v>
      </c>
      <c r="BD34" s="29">
        <v>0</v>
      </c>
      <c r="BE34" s="38">
        <v>0</v>
      </c>
      <c r="BF34" s="31"/>
      <c r="BG34" s="28">
        <v>0</v>
      </c>
      <c r="BH34" s="29">
        <v>0</v>
      </c>
      <c r="BI34" s="37">
        <v>0</v>
      </c>
      <c r="BJ34" s="29">
        <v>0</v>
      </c>
      <c r="BK34" s="22">
        <v>0</v>
      </c>
      <c r="BL34" s="29">
        <v>0</v>
      </c>
      <c r="BM34" s="38">
        <v>0</v>
      </c>
      <c r="BN34" s="31"/>
      <c r="BO34" s="28">
        <v>0</v>
      </c>
      <c r="BP34" s="29">
        <v>0</v>
      </c>
      <c r="BQ34" s="37">
        <v>0</v>
      </c>
      <c r="BR34" s="29">
        <v>0</v>
      </c>
      <c r="BS34" s="22">
        <v>0</v>
      </c>
      <c r="BT34" s="29">
        <v>0</v>
      </c>
      <c r="BU34" s="38">
        <v>0</v>
      </c>
      <c r="BV34" s="31"/>
      <c r="BW34" s="28">
        <v>0</v>
      </c>
      <c r="BX34" s="29">
        <v>0</v>
      </c>
      <c r="BY34" s="37">
        <v>0</v>
      </c>
      <c r="BZ34" s="29">
        <v>0</v>
      </c>
      <c r="CA34" s="22">
        <v>0</v>
      </c>
      <c r="CB34" s="29">
        <v>0</v>
      </c>
      <c r="CC34" s="38">
        <v>0</v>
      </c>
      <c r="CD34" s="31"/>
      <c r="CE34" s="28">
        <v>0</v>
      </c>
      <c r="CF34" s="29">
        <v>0</v>
      </c>
      <c r="CG34" s="37">
        <v>0</v>
      </c>
      <c r="CH34" s="29">
        <v>0</v>
      </c>
      <c r="CI34" s="22">
        <v>0</v>
      </c>
      <c r="CJ34" s="29">
        <v>0</v>
      </c>
      <c r="CK34" s="38">
        <v>0</v>
      </c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14"/>
    </row>
    <row r="35" spans="1:101" ht="15" hidden="1" customHeight="1" outlineLevel="1" x14ac:dyDescent="0.25">
      <c r="A35" s="43" t="s">
        <v>62</v>
      </c>
      <c r="B35" s="29"/>
      <c r="C35" s="28">
        <v>1</v>
      </c>
      <c r="D35" s="29">
        <f t="shared" si="1"/>
        <v>-1</v>
      </c>
      <c r="E35" s="29">
        <v>0</v>
      </c>
      <c r="F35" s="29">
        <v>0</v>
      </c>
      <c r="G35" s="29">
        <v>0</v>
      </c>
      <c r="H35" s="29"/>
      <c r="I35" s="30"/>
      <c r="J35" s="6"/>
      <c r="K35" s="28">
        <v>0</v>
      </c>
      <c r="L35" s="29">
        <v>0</v>
      </c>
      <c r="M35" s="29">
        <v>0</v>
      </c>
      <c r="N35" s="29">
        <v>1</v>
      </c>
      <c r="O35" s="29">
        <v>1</v>
      </c>
      <c r="P35" s="29">
        <v>1</v>
      </c>
      <c r="Q35" s="30">
        <v>2</v>
      </c>
      <c r="R35" s="6"/>
      <c r="S35" s="28">
        <v>20</v>
      </c>
      <c r="T35" s="29">
        <v>5</v>
      </c>
      <c r="U35" s="37">
        <v>25</v>
      </c>
      <c r="V35" s="29">
        <v>-6</v>
      </c>
      <c r="W35" s="22">
        <v>19</v>
      </c>
      <c r="X35" s="29">
        <v>0</v>
      </c>
      <c r="Y35" s="38">
        <v>19</v>
      </c>
      <c r="Z35" s="31"/>
      <c r="AA35" s="28">
        <v>23</v>
      </c>
      <c r="AB35" s="29">
        <v>27</v>
      </c>
      <c r="AC35" s="37">
        <v>50</v>
      </c>
      <c r="AD35" s="29">
        <v>18</v>
      </c>
      <c r="AE35" s="22">
        <v>68</v>
      </c>
      <c r="AF35" s="29">
        <v>5</v>
      </c>
      <c r="AG35" s="38">
        <v>73</v>
      </c>
      <c r="AH35" s="31"/>
      <c r="AI35" s="28">
        <v>24</v>
      </c>
      <c r="AJ35" s="29">
        <v>25</v>
      </c>
      <c r="AK35" s="37">
        <v>49</v>
      </c>
      <c r="AL35" s="29">
        <v>19</v>
      </c>
      <c r="AM35" s="22">
        <v>68</v>
      </c>
      <c r="AN35" s="29">
        <v>23</v>
      </c>
      <c r="AO35" s="38">
        <v>91</v>
      </c>
      <c r="AP35" s="31"/>
      <c r="AQ35" s="28">
        <v>15</v>
      </c>
      <c r="AR35" s="29">
        <v>32</v>
      </c>
      <c r="AS35" s="37">
        <v>47</v>
      </c>
      <c r="AT35" s="29">
        <v>60</v>
      </c>
      <c r="AU35" s="22">
        <v>107</v>
      </c>
      <c r="AV35" s="29">
        <v>-17</v>
      </c>
      <c r="AW35" s="38">
        <v>90</v>
      </c>
      <c r="AX35" s="31"/>
      <c r="AY35" s="28">
        <v>0</v>
      </c>
      <c r="AZ35" s="29">
        <v>0</v>
      </c>
      <c r="BA35" s="37">
        <v>0</v>
      </c>
      <c r="BB35" s="29">
        <v>0</v>
      </c>
      <c r="BC35" s="22">
        <v>0</v>
      </c>
      <c r="BD35" s="29">
        <v>0</v>
      </c>
      <c r="BE35" s="38">
        <v>0</v>
      </c>
      <c r="BF35" s="31"/>
      <c r="BG35" s="28">
        <v>0</v>
      </c>
      <c r="BH35" s="29">
        <v>0</v>
      </c>
      <c r="BI35" s="37">
        <v>0</v>
      </c>
      <c r="BJ35" s="29">
        <v>0</v>
      </c>
      <c r="BK35" s="22">
        <v>0</v>
      </c>
      <c r="BL35" s="29">
        <v>0</v>
      </c>
      <c r="BM35" s="38">
        <v>0</v>
      </c>
      <c r="BN35" s="31"/>
      <c r="BO35" s="28">
        <v>0</v>
      </c>
      <c r="BP35" s="29">
        <v>0</v>
      </c>
      <c r="BQ35" s="37">
        <v>0</v>
      </c>
      <c r="BR35" s="29">
        <v>0</v>
      </c>
      <c r="BS35" s="22">
        <v>0</v>
      </c>
      <c r="BT35" s="29">
        <v>0</v>
      </c>
      <c r="BU35" s="38">
        <v>0</v>
      </c>
      <c r="BV35" s="31"/>
      <c r="BW35" s="28">
        <v>0</v>
      </c>
      <c r="BX35" s="29">
        <v>0</v>
      </c>
      <c r="BY35" s="37">
        <v>0</v>
      </c>
      <c r="BZ35" s="29">
        <v>0</v>
      </c>
      <c r="CA35" s="22">
        <v>0</v>
      </c>
      <c r="CB35" s="29">
        <v>0</v>
      </c>
      <c r="CC35" s="38">
        <v>0</v>
      </c>
      <c r="CD35" s="31"/>
      <c r="CE35" s="28">
        <v>0</v>
      </c>
      <c r="CF35" s="29">
        <v>0</v>
      </c>
      <c r="CG35" s="37">
        <v>0</v>
      </c>
      <c r="CH35" s="29">
        <v>0</v>
      </c>
      <c r="CI35" s="22">
        <v>0</v>
      </c>
      <c r="CJ35" s="29">
        <v>0</v>
      </c>
      <c r="CK35" s="38">
        <v>0</v>
      </c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14"/>
    </row>
    <row r="36" spans="1:101" ht="15" hidden="1" customHeight="1" outlineLevel="1" x14ac:dyDescent="0.25">
      <c r="A36" s="43" t="s">
        <v>63</v>
      </c>
      <c r="B36" s="29"/>
      <c r="C36" s="28">
        <v>0</v>
      </c>
      <c r="D36" s="29">
        <f t="shared" si="1"/>
        <v>0</v>
      </c>
      <c r="E36" s="29">
        <v>0</v>
      </c>
      <c r="F36" s="29">
        <v>0</v>
      </c>
      <c r="G36" s="29">
        <v>0</v>
      </c>
      <c r="H36" s="29"/>
      <c r="I36" s="30"/>
      <c r="J36" s="6"/>
      <c r="K36" s="28">
        <v>8907</v>
      </c>
      <c r="L36" s="29">
        <v>258</v>
      </c>
      <c r="M36" s="29">
        <v>9165</v>
      </c>
      <c r="N36" s="29">
        <v>0</v>
      </c>
      <c r="O36" s="29">
        <v>9165</v>
      </c>
      <c r="P36" s="29">
        <v>0</v>
      </c>
      <c r="Q36" s="30">
        <v>9165</v>
      </c>
      <c r="R36" s="6"/>
      <c r="S36" s="28">
        <v>0</v>
      </c>
      <c r="T36" s="29">
        <v>0</v>
      </c>
      <c r="U36" s="37">
        <v>0</v>
      </c>
      <c r="V36" s="29">
        <v>0</v>
      </c>
      <c r="W36" s="22">
        <v>0</v>
      </c>
      <c r="X36" s="29">
        <v>0</v>
      </c>
      <c r="Y36" s="38">
        <v>0</v>
      </c>
      <c r="Z36" s="31"/>
      <c r="AA36" s="28">
        <v>0</v>
      </c>
      <c r="AB36" s="29">
        <v>900</v>
      </c>
      <c r="AC36" s="37">
        <v>900</v>
      </c>
      <c r="AD36" s="29">
        <v>0</v>
      </c>
      <c r="AE36" s="22">
        <v>900</v>
      </c>
      <c r="AF36" s="29">
        <v>12018</v>
      </c>
      <c r="AG36" s="38">
        <v>12918</v>
      </c>
      <c r="AH36" s="31"/>
      <c r="AI36" s="28">
        <v>0</v>
      </c>
      <c r="AJ36" s="29">
        <v>0</v>
      </c>
      <c r="AK36" s="37">
        <v>0</v>
      </c>
      <c r="AL36" s="29">
        <v>0</v>
      </c>
      <c r="AM36" s="22">
        <v>0</v>
      </c>
      <c r="AN36" s="29">
        <v>0</v>
      </c>
      <c r="AO36" s="38">
        <v>0</v>
      </c>
      <c r="AP36" s="31"/>
      <c r="AQ36" s="28">
        <v>0</v>
      </c>
      <c r="AR36" s="29">
        <v>0</v>
      </c>
      <c r="AS36" s="37">
        <v>0</v>
      </c>
      <c r="AT36" s="29">
        <v>0</v>
      </c>
      <c r="AU36" s="22">
        <v>0</v>
      </c>
      <c r="AV36" s="29">
        <v>0</v>
      </c>
      <c r="AW36" s="38">
        <v>0</v>
      </c>
      <c r="AX36" s="31"/>
      <c r="AY36" s="28">
        <v>0</v>
      </c>
      <c r="AZ36" s="29">
        <v>0</v>
      </c>
      <c r="BA36" s="37">
        <v>0</v>
      </c>
      <c r="BB36" s="29">
        <v>0</v>
      </c>
      <c r="BC36" s="22">
        <v>0</v>
      </c>
      <c r="BD36" s="29">
        <v>0</v>
      </c>
      <c r="BE36" s="38">
        <v>0</v>
      </c>
      <c r="BF36" s="31"/>
      <c r="BG36" s="28">
        <v>0</v>
      </c>
      <c r="BH36" s="29">
        <v>0</v>
      </c>
      <c r="BI36" s="37">
        <v>0</v>
      </c>
      <c r="BJ36" s="29">
        <v>0</v>
      </c>
      <c r="BK36" s="22">
        <v>0</v>
      </c>
      <c r="BL36" s="29">
        <v>0</v>
      </c>
      <c r="BM36" s="38">
        <v>0</v>
      </c>
      <c r="BN36" s="31"/>
      <c r="BO36" s="28">
        <v>0</v>
      </c>
      <c r="BP36" s="29">
        <v>0</v>
      </c>
      <c r="BQ36" s="37">
        <v>0</v>
      </c>
      <c r="BR36" s="29">
        <v>0</v>
      </c>
      <c r="BS36" s="22">
        <v>0</v>
      </c>
      <c r="BT36" s="29">
        <v>0</v>
      </c>
      <c r="BU36" s="38">
        <v>0</v>
      </c>
      <c r="BV36" s="31"/>
      <c r="BW36" s="28">
        <v>0</v>
      </c>
      <c r="BX36" s="29">
        <v>0</v>
      </c>
      <c r="BY36" s="37">
        <v>0</v>
      </c>
      <c r="BZ36" s="29">
        <v>0</v>
      </c>
      <c r="CA36" s="22">
        <v>0</v>
      </c>
      <c r="CB36" s="29">
        <v>0</v>
      </c>
      <c r="CC36" s="38">
        <v>0</v>
      </c>
      <c r="CD36" s="31"/>
      <c r="CE36" s="28">
        <v>0</v>
      </c>
      <c r="CF36" s="29">
        <v>0</v>
      </c>
      <c r="CG36" s="37">
        <v>0</v>
      </c>
      <c r="CH36" s="29">
        <v>0</v>
      </c>
      <c r="CI36" s="22">
        <v>0</v>
      </c>
      <c r="CJ36" s="29">
        <v>0</v>
      </c>
      <c r="CK36" s="38">
        <v>0</v>
      </c>
      <c r="CM36" s="27"/>
      <c r="CN36" s="27"/>
      <c r="CO36" s="27"/>
      <c r="CP36" s="27"/>
      <c r="CQ36" s="27"/>
      <c r="CR36" s="27"/>
      <c r="CS36" s="27"/>
      <c r="CT36" s="27"/>
      <c r="CU36" s="27"/>
      <c r="CV36" s="27"/>
    </row>
    <row r="37" spans="1:101" ht="15" hidden="1" customHeight="1" outlineLevel="1" x14ac:dyDescent="0.25">
      <c r="A37" s="43" t="s">
        <v>64</v>
      </c>
      <c r="B37" s="29"/>
      <c r="C37" s="28">
        <v>0</v>
      </c>
      <c r="D37" s="29">
        <f t="shared" si="1"/>
        <v>0</v>
      </c>
      <c r="E37" s="29">
        <v>0</v>
      </c>
      <c r="F37" s="29">
        <v>0</v>
      </c>
      <c r="G37" s="29">
        <v>0</v>
      </c>
      <c r="H37" s="29"/>
      <c r="I37" s="30"/>
      <c r="J37" s="6"/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30">
        <v>0</v>
      </c>
      <c r="R37" s="6"/>
      <c r="S37" s="28">
        <v>0</v>
      </c>
      <c r="T37" s="29">
        <v>0</v>
      </c>
      <c r="U37" s="37">
        <v>0</v>
      </c>
      <c r="V37" s="29">
        <v>0</v>
      </c>
      <c r="W37" s="22">
        <v>0</v>
      </c>
      <c r="X37" s="29">
        <v>0</v>
      </c>
      <c r="Y37" s="38">
        <v>0</v>
      </c>
      <c r="Z37" s="31"/>
      <c r="AA37" s="28">
        <v>0</v>
      </c>
      <c r="AB37" s="29">
        <v>0</v>
      </c>
      <c r="AC37" s="37">
        <v>0</v>
      </c>
      <c r="AD37" s="29">
        <v>0</v>
      </c>
      <c r="AE37" s="22">
        <v>0</v>
      </c>
      <c r="AF37" s="29">
        <v>0</v>
      </c>
      <c r="AG37" s="38">
        <v>0</v>
      </c>
      <c r="AH37" s="31"/>
      <c r="AI37" s="28">
        <v>0</v>
      </c>
      <c r="AJ37" s="29">
        <v>0</v>
      </c>
      <c r="AK37" s="37">
        <v>0</v>
      </c>
      <c r="AL37" s="29">
        <v>0</v>
      </c>
      <c r="AM37" s="22">
        <v>0</v>
      </c>
      <c r="AN37" s="29">
        <v>0</v>
      </c>
      <c r="AO37" s="38">
        <v>0</v>
      </c>
      <c r="AP37" s="31"/>
      <c r="AQ37" s="28">
        <v>0</v>
      </c>
      <c r="AR37" s="29">
        <v>0</v>
      </c>
      <c r="AS37" s="37">
        <v>0</v>
      </c>
      <c r="AT37" s="29">
        <v>0</v>
      </c>
      <c r="AU37" s="22">
        <v>0</v>
      </c>
      <c r="AV37" s="29">
        <v>0</v>
      </c>
      <c r="AW37" s="38">
        <v>0</v>
      </c>
      <c r="AX37" s="31"/>
      <c r="AY37" s="28">
        <v>30</v>
      </c>
      <c r="AZ37" s="29">
        <v>31</v>
      </c>
      <c r="BA37" s="37">
        <v>61</v>
      </c>
      <c r="BB37" s="29">
        <v>27</v>
      </c>
      <c r="BC37" s="22">
        <v>88</v>
      </c>
      <c r="BD37" s="29">
        <v>7</v>
      </c>
      <c r="BE37" s="38">
        <v>95</v>
      </c>
      <c r="BF37" s="31"/>
      <c r="BG37" s="28">
        <v>47</v>
      </c>
      <c r="BH37" s="29">
        <v>16</v>
      </c>
      <c r="BI37" s="37">
        <v>63</v>
      </c>
      <c r="BJ37" s="29">
        <v>15</v>
      </c>
      <c r="BK37" s="22">
        <v>78</v>
      </c>
      <c r="BL37" s="29">
        <v>16</v>
      </c>
      <c r="BM37" s="38">
        <v>94</v>
      </c>
      <c r="BN37" s="31"/>
      <c r="BO37" s="28">
        <v>0</v>
      </c>
      <c r="BP37" s="29">
        <v>0</v>
      </c>
      <c r="BQ37" s="37">
        <v>0</v>
      </c>
      <c r="BR37" s="29">
        <v>0</v>
      </c>
      <c r="BS37" s="22">
        <v>0</v>
      </c>
      <c r="BT37" s="29">
        <v>0</v>
      </c>
      <c r="BU37" s="38">
        <v>0</v>
      </c>
      <c r="BV37" s="31"/>
      <c r="BW37" s="28">
        <v>0</v>
      </c>
      <c r="BX37" s="29">
        <v>0</v>
      </c>
      <c r="BY37" s="37">
        <v>0</v>
      </c>
      <c r="BZ37" s="29">
        <v>0</v>
      </c>
      <c r="CA37" s="22">
        <v>0</v>
      </c>
      <c r="CB37" s="29">
        <v>0</v>
      </c>
      <c r="CC37" s="38">
        <v>0</v>
      </c>
      <c r="CD37" s="31"/>
      <c r="CE37" s="28">
        <v>0</v>
      </c>
      <c r="CF37" s="29">
        <v>0</v>
      </c>
      <c r="CG37" s="37">
        <v>0</v>
      </c>
      <c r="CH37" s="29">
        <v>0</v>
      </c>
      <c r="CI37" s="22">
        <v>0</v>
      </c>
      <c r="CJ37" s="29">
        <v>0</v>
      </c>
      <c r="CK37" s="38">
        <v>0</v>
      </c>
      <c r="CM37" s="27"/>
      <c r="CN37" s="27"/>
      <c r="CO37" s="27"/>
      <c r="CP37" s="27"/>
      <c r="CQ37" s="27"/>
      <c r="CR37" s="27"/>
      <c r="CS37" s="27"/>
      <c r="CT37" s="27"/>
      <c r="CU37" s="27"/>
      <c r="CV37" s="27"/>
    </row>
    <row r="38" spans="1:101" ht="15" hidden="1" customHeight="1" outlineLevel="1" x14ac:dyDescent="0.25">
      <c r="A38" s="43" t="s">
        <v>65</v>
      </c>
      <c r="B38" s="29"/>
      <c r="C38" s="28">
        <v>0</v>
      </c>
      <c r="D38" s="29">
        <f t="shared" si="1"/>
        <v>0</v>
      </c>
      <c r="E38" s="29">
        <v>0</v>
      </c>
      <c r="F38" s="29">
        <v>0</v>
      </c>
      <c r="G38" s="29">
        <v>0</v>
      </c>
      <c r="H38" s="29"/>
      <c r="I38" s="30"/>
      <c r="J38" s="6"/>
      <c r="K38" s="28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30">
        <v>0</v>
      </c>
      <c r="R38" s="6"/>
      <c r="S38" s="28">
        <v>0</v>
      </c>
      <c r="T38" s="29">
        <v>0</v>
      </c>
      <c r="U38" s="37">
        <v>0</v>
      </c>
      <c r="V38" s="29">
        <v>0</v>
      </c>
      <c r="W38" s="22">
        <v>0</v>
      </c>
      <c r="X38" s="29">
        <v>0</v>
      </c>
      <c r="Y38" s="38">
        <v>0</v>
      </c>
      <c r="Z38" s="31"/>
      <c r="AA38" s="28">
        <v>0</v>
      </c>
      <c r="AB38" s="29">
        <v>0</v>
      </c>
      <c r="AC38" s="37">
        <v>0</v>
      </c>
      <c r="AD38" s="29">
        <v>0</v>
      </c>
      <c r="AE38" s="22">
        <v>0</v>
      </c>
      <c r="AF38" s="29">
        <v>0</v>
      </c>
      <c r="AG38" s="38">
        <v>0</v>
      </c>
      <c r="AH38" s="31"/>
      <c r="AI38" s="28">
        <v>0</v>
      </c>
      <c r="AJ38" s="29">
        <v>0</v>
      </c>
      <c r="AK38" s="37">
        <v>0</v>
      </c>
      <c r="AL38" s="29">
        <v>0</v>
      </c>
      <c r="AM38" s="22">
        <v>0</v>
      </c>
      <c r="AN38" s="29">
        <v>0</v>
      </c>
      <c r="AO38" s="38">
        <v>0</v>
      </c>
      <c r="AP38" s="31"/>
      <c r="AQ38" s="28">
        <v>0</v>
      </c>
      <c r="AR38" s="29">
        <v>0</v>
      </c>
      <c r="AS38" s="37">
        <v>0</v>
      </c>
      <c r="AT38" s="29">
        <v>0</v>
      </c>
      <c r="AU38" s="22">
        <v>0</v>
      </c>
      <c r="AV38" s="29">
        <v>0</v>
      </c>
      <c r="AW38" s="38">
        <v>0</v>
      </c>
      <c r="AX38" s="31"/>
      <c r="AY38" s="28">
        <v>0</v>
      </c>
      <c r="AZ38" s="29">
        <v>0</v>
      </c>
      <c r="BA38" s="37">
        <v>0</v>
      </c>
      <c r="BB38" s="29">
        <v>0</v>
      </c>
      <c r="BC38" s="22">
        <v>0</v>
      </c>
      <c r="BD38" s="29">
        <v>0</v>
      </c>
      <c r="BE38" s="38">
        <v>0</v>
      </c>
      <c r="BF38" s="31"/>
      <c r="BG38" s="28">
        <v>0</v>
      </c>
      <c r="BH38" s="29">
        <v>0</v>
      </c>
      <c r="BI38" s="37">
        <v>0</v>
      </c>
      <c r="BJ38" s="29">
        <v>0</v>
      </c>
      <c r="BK38" s="22">
        <v>0</v>
      </c>
      <c r="BL38" s="29">
        <v>0</v>
      </c>
      <c r="BM38" s="38">
        <v>0</v>
      </c>
      <c r="BN38" s="31"/>
      <c r="BO38" s="28">
        <v>0</v>
      </c>
      <c r="BP38" s="29">
        <v>0</v>
      </c>
      <c r="BQ38" s="37">
        <v>0</v>
      </c>
      <c r="BR38" s="29">
        <v>0</v>
      </c>
      <c r="BS38" s="22">
        <v>0</v>
      </c>
      <c r="BT38" s="29">
        <v>0</v>
      </c>
      <c r="BU38" s="38">
        <v>0</v>
      </c>
      <c r="BV38" s="31"/>
      <c r="BW38" s="28">
        <v>0</v>
      </c>
      <c r="BX38" s="29">
        <v>0</v>
      </c>
      <c r="BY38" s="37">
        <v>0</v>
      </c>
      <c r="BZ38" s="29">
        <v>0</v>
      </c>
      <c r="CA38" s="22">
        <v>0</v>
      </c>
      <c r="CB38" s="29">
        <v>0</v>
      </c>
      <c r="CC38" s="38">
        <v>0</v>
      </c>
      <c r="CD38" s="31"/>
      <c r="CE38" s="28">
        <v>0</v>
      </c>
      <c r="CF38" s="29">
        <v>0</v>
      </c>
      <c r="CG38" s="37">
        <v>0</v>
      </c>
      <c r="CH38" s="29">
        <v>0</v>
      </c>
      <c r="CI38" s="22">
        <v>0</v>
      </c>
      <c r="CJ38" s="29">
        <v>0</v>
      </c>
      <c r="CK38" s="38">
        <v>0</v>
      </c>
      <c r="CM38" s="27"/>
      <c r="CN38" s="27"/>
      <c r="CO38" s="27"/>
      <c r="CP38" s="27"/>
      <c r="CQ38" s="27"/>
      <c r="CR38" s="27"/>
      <c r="CS38" s="27"/>
      <c r="CT38" s="27"/>
      <c r="CU38" s="27"/>
      <c r="CV38" s="27"/>
    </row>
    <row r="39" spans="1:101" ht="15" hidden="1" customHeight="1" outlineLevel="1" x14ac:dyDescent="0.25">
      <c r="A39" s="43" t="s">
        <v>66</v>
      </c>
      <c r="B39" s="29"/>
      <c r="C39" s="28">
        <v>0</v>
      </c>
      <c r="D39" s="29">
        <f t="shared" si="1"/>
        <v>0</v>
      </c>
      <c r="E39" s="29">
        <v>0</v>
      </c>
      <c r="F39" s="29">
        <v>0</v>
      </c>
      <c r="G39" s="29">
        <v>0</v>
      </c>
      <c r="H39" s="29"/>
      <c r="I39" s="30"/>
      <c r="J39" s="6"/>
      <c r="K39" s="28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30">
        <v>0</v>
      </c>
      <c r="R39" s="6"/>
      <c r="S39" s="28">
        <v>0</v>
      </c>
      <c r="T39" s="29">
        <v>0</v>
      </c>
      <c r="U39" s="37">
        <v>0</v>
      </c>
      <c r="V39" s="29">
        <v>0</v>
      </c>
      <c r="W39" s="22">
        <v>0</v>
      </c>
      <c r="X39" s="29">
        <v>0</v>
      </c>
      <c r="Y39" s="38">
        <v>0</v>
      </c>
      <c r="Z39" s="31"/>
      <c r="AA39" s="28">
        <v>0</v>
      </c>
      <c r="AB39" s="29">
        <v>0</v>
      </c>
      <c r="AC39" s="37">
        <v>0</v>
      </c>
      <c r="AD39" s="29">
        <v>0</v>
      </c>
      <c r="AE39" s="22">
        <v>0</v>
      </c>
      <c r="AF39" s="29">
        <v>0</v>
      </c>
      <c r="AG39" s="38">
        <v>0</v>
      </c>
      <c r="AH39" s="31"/>
      <c r="AI39" s="28">
        <v>0</v>
      </c>
      <c r="AJ39" s="29">
        <v>0</v>
      </c>
      <c r="AK39" s="37">
        <v>0</v>
      </c>
      <c r="AL39" s="29">
        <v>0</v>
      </c>
      <c r="AM39" s="22">
        <v>0</v>
      </c>
      <c r="AN39" s="29">
        <v>0</v>
      </c>
      <c r="AO39" s="38">
        <v>0</v>
      </c>
      <c r="AP39" s="31"/>
      <c r="AQ39" s="28">
        <v>0</v>
      </c>
      <c r="AR39" s="29">
        <v>0</v>
      </c>
      <c r="AS39" s="37">
        <v>0</v>
      </c>
      <c r="AT39" s="29">
        <v>0</v>
      </c>
      <c r="AU39" s="22">
        <v>0</v>
      </c>
      <c r="AV39" s="29">
        <v>0</v>
      </c>
      <c r="AW39" s="38">
        <v>0</v>
      </c>
      <c r="AX39" s="31"/>
      <c r="AY39" s="28">
        <v>0</v>
      </c>
      <c r="AZ39" s="29">
        <v>0</v>
      </c>
      <c r="BA39" s="37">
        <v>0</v>
      </c>
      <c r="BB39" s="29">
        <v>0</v>
      </c>
      <c r="BC39" s="22">
        <v>0</v>
      </c>
      <c r="BD39" s="29">
        <v>0</v>
      </c>
      <c r="BE39" s="38">
        <v>0</v>
      </c>
      <c r="BF39" s="31"/>
      <c r="BG39" s="28">
        <v>0</v>
      </c>
      <c r="BH39" s="29">
        <v>0</v>
      </c>
      <c r="BI39" s="37">
        <v>0</v>
      </c>
      <c r="BJ39" s="29">
        <v>0</v>
      </c>
      <c r="BK39" s="22">
        <v>0</v>
      </c>
      <c r="BL39" s="29">
        <v>0</v>
      </c>
      <c r="BM39" s="38">
        <v>0</v>
      </c>
      <c r="BN39" s="31"/>
      <c r="BO39" s="28">
        <v>0</v>
      </c>
      <c r="BP39" s="29">
        <v>0</v>
      </c>
      <c r="BQ39" s="37">
        <v>0</v>
      </c>
      <c r="BR39" s="29">
        <v>0</v>
      </c>
      <c r="BS39" s="22">
        <v>0</v>
      </c>
      <c r="BT39" s="29">
        <v>0</v>
      </c>
      <c r="BU39" s="38">
        <v>0</v>
      </c>
      <c r="BV39" s="31"/>
      <c r="BW39" s="28">
        <v>0</v>
      </c>
      <c r="BX39" s="29">
        <v>0</v>
      </c>
      <c r="BY39" s="37">
        <v>0</v>
      </c>
      <c r="BZ39" s="29">
        <v>0</v>
      </c>
      <c r="CA39" s="22">
        <v>0</v>
      </c>
      <c r="CB39" s="29">
        <v>0</v>
      </c>
      <c r="CC39" s="38">
        <v>0</v>
      </c>
      <c r="CD39" s="31"/>
      <c r="CE39" s="28">
        <v>0</v>
      </c>
      <c r="CF39" s="29">
        <v>0</v>
      </c>
      <c r="CG39" s="37">
        <v>0</v>
      </c>
      <c r="CH39" s="29">
        <v>0</v>
      </c>
      <c r="CI39" s="22">
        <v>0</v>
      </c>
      <c r="CJ39" s="29">
        <v>0</v>
      </c>
      <c r="CK39" s="38">
        <v>0</v>
      </c>
      <c r="CM39" s="27"/>
      <c r="CN39" s="27"/>
      <c r="CO39" s="27"/>
      <c r="CP39" s="27"/>
      <c r="CQ39" s="27"/>
      <c r="CR39" s="27"/>
      <c r="CS39" s="27"/>
      <c r="CT39" s="27"/>
      <c r="CU39" s="27"/>
      <c r="CV39" s="27"/>
    </row>
    <row r="40" spans="1:101" ht="15" hidden="1" customHeight="1" outlineLevel="1" x14ac:dyDescent="0.25">
      <c r="A40" s="43" t="s">
        <v>91</v>
      </c>
      <c r="B40" s="29"/>
      <c r="C40" s="28">
        <v>0</v>
      </c>
      <c r="D40" s="29">
        <f t="shared" si="1"/>
        <v>0</v>
      </c>
      <c r="E40" s="29">
        <v>0</v>
      </c>
      <c r="F40" s="29">
        <v>0</v>
      </c>
      <c r="G40" s="29">
        <v>0</v>
      </c>
      <c r="H40" s="29"/>
      <c r="I40" s="30"/>
      <c r="J40" s="6"/>
      <c r="K40" s="28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30">
        <v>0</v>
      </c>
      <c r="R40" s="6"/>
      <c r="S40" s="28">
        <v>0</v>
      </c>
      <c r="T40" s="29">
        <v>0</v>
      </c>
      <c r="U40" s="37">
        <v>0</v>
      </c>
      <c r="V40" s="29">
        <v>0</v>
      </c>
      <c r="W40" s="22">
        <v>0</v>
      </c>
      <c r="X40" s="29">
        <v>0</v>
      </c>
      <c r="Y40" s="38">
        <v>0</v>
      </c>
      <c r="Z40" s="31"/>
      <c r="AA40" s="28">
        <v>0</v>
      </c>
      <c r="AB40" s="29">
        <v>0</v>
      </c>
      <c r="AC40" s="37">
        <v>0</v>
      </c>
      <c r="AD40" s="29">
        <v>0</v>
      </c>
      <c r="AE40" s="22">
        <v>0</v>
      </c>
      <c r="AF40" s="29">
        <v>0</v>
      </c>
      <c r="AG40" s="38">
        <v>0</v>
      </c>
      <c r="AH40" s="31"/>
      <c r="AI40" s="28">
        <v>0</v>
      </c>
      <c r="AJ40" s="29">
        <v>0</v>
      </c>
      <c r="AK40" s="37">
        <v>0</v>
      </c>
      <c r="AL40" s="29">
        <v>0</v>
      </c>
      <c r="AM40" s="22">
        <v>0</v>
      </c>
      <c r="AN40" s="29">
        <v>0</v>
      </c>
      <c r="AO40" s="38">
        <v>0</v>
      </c>
      <c r="AP40" s="31"/>
      <c r="AQ40" s="28">
        <v>0</v>
      </c>
      <c r="AR40" s="29">
        <v>0</v>
      </c>
      <c r="AS40" s="37">
        <v>0</v>
      </c>
      <c r="AT40" s="29">
        <v>0</v>
      </c>
      <c r="AU40" s="22">
        <v>0</v>
      </c>
      <c r="AV40" s="29">
        <v>0</v>
      </c>
      <c r="AW40" s="38">
        <v>0</v>
      </c>
      <c r="AX40" s="31"/>
      <c r="AY40" s="28">
        <v>0</v>
      </c>
      <c r="AZ40" s="29">
        <v>0</v>
      </c>
      <c r="BA40" s="37">
        <v>0</v>
      </c>
      <c r="BB40" s="29">
        <v>0</v>
      </c>
      <c r="BC40" s="22">
        <v>0</v>
      </c>
      <c r="BD40" s="29">
        <v>0</v>
      </c>
      <c r="BE40" s="38">
        <v>0</v>
      </c>
      <c r="BF40" s="31"/>
      <c r="BG40" s="28">
        <v>0</v>
      </c>
      <c r="BH40" s="29">
        <v>0</v>
      </c>
      <c r="BI40" s="37">
        <v>0</v>
      </c>
      <c r="BJ40" s="29">
        <v>0</v>
      </c>
      <c r="BK40" s="22">
        <v>0</v>
      </c>
      <c r="BL40" s="29">
        <v>0</v>
      </c>
      <c r="BM40" s="38">
        <v>0</v>
      </c>
      <c r="BN40" s="31"/>
      <c r="BO40" s="28">
        <v>0</v>
      </c>
      <c r="BP40" s="29">
        <v>0</v>
      </c>
      <c r="BQ40" s="37">
        <v>0</v>
      </c>
      <c r="BR40" s="29">
        <v>0</v>
      </c>
      <c r="BS40" s="22">
        <v>0</v>
      </c>
      <c r="BT40" s="29">
        <v>0</v>
      </c>
      <c r="BU40" s="38">
        <v>0</v>
      </c>
      <c r="BV40" s="31"/>
      <c r="BW40" s="28">
        <v>0</v>
      </c>
      <c r="BX40" s="29">
        <v>0</v>
      </c>
      <c r="BY40" s="37">
        <v>0</v>
      </c>
      <c r="BZ40" s="29">
        <v>0</v>
      </c>
      <c r="CA40" s="22">
        <v>0</v>
      </c>
      <c r="CB40" s="29">
        <v>0</v>
      </c>
      <c r="CC40" s="38">
        <v>0</v>
      </c>
      <c r="CD40" s="31"/>
      <c r="CE40" s="28">
        <v>0</v>
      </c>
      <c r="CF40" s="29">
        <v>0</v>
      </c>
      <c r="CG40" s="37">
        <v>0</v>
      </c>
      <c r="CH40" s="29">
        <v>0</v>
      </c>
      <c r="CI40" s="22"/>
      <c r="CJ40" s="29">
        <v>0</v>
      </c>
      <c r="CK40" s="38">
        <v>0</v>
      </c>
      <c r="CM40" s="27"/>
      <c r="CN40" s="27"/>
      <c r="CO40" s="27"/>
      <c r="CP40" s="27"/>
      <c r="CQ40" s="27"/>
      <c r="CR40" s="27"/>
      <c r="CS40" s="27"/>
      <c r="CT40" s="27"/>
      <c r="CU40" s="27"/>
      <c r="CV40" s="27"/>
    </row>
    <row r="41" spans="1:101" ht="15" hidden="1" customHeight="1" outlineLevel="1" x14ac:dyDescent="0.25">
      <c r="A41" s="43" t="s">
        <v>14</v>
      </c>
      <c r="B41" s="29"/>
      <c r="C41" s="28">
        <v>88</v>
      </c>
      <c r="D41" s="29">
        <f t="shared" si="1"/>
        <v>87</v>
      </c>
      <c r="E41" s="29">
        <v>175</v>
      </c>
      <c r="F41" s="29">
        <v>0</v>
      </c>
      <c r="G41" s="29">
        <v>0</v>
      </c>
      <c r="H41" s="29"/>
      <c r="I41" s="30"/>
      <c r="J41" s="6"/>
      <c r="K41" s="28">
        <v>87</v>
      </c>
      <c r="L41" s="29">
        <v>88</v>
      </c>
      <c r="M41" s="29">
        <v>175</v>
      </c>
      <c r="N41" s="29">
        <v>87</v>
      </c>
      <c r="O41" s="29">
        <v>262</v>
      </c>
      <c r="P41" s="29">
        <v>88</v>
      </c>
      <c r="Q41" s="30">
        <v>350</v>
      </c>
      <c r="R41" s="6"/>
      <c r="S41" s="28">
        <v>88</v>
      </c>
      <c r="T41" s="29">
        <v>87</v>
      </c>
      <c r="U41" s="37">
        <v>175</v>
      </c>
      <c r="V41" s="29">
        <v>88</v>
      </c>
      <c r="W41" s="22">
        <v>263</v>
      </c>
      <c r="X41" s="29">
        <v>87</v>
      </c>
      <c r="Y41" s="38">
        <v>350</v>
      </c>
      <c r="Z41" s="31"/>
      <c r="AA41" s="28">
        <v>88</v>
      </c>
      <c r="AB41" s="29">
        <v>87</v>
      </c>
      <c r="AC41" s="37">
        <v>175</v>
      </c>
      <c r="AD41" s="29">
        <v>88</v>
      </c>
      <c r="AE41" s="22">
        <v>263</v>
      </c>
      <c r="AF41" s="29">
        <v>87</v>
      </c>
      <c r="AG41" s="38">
        <v>350</v>
      </c>
      <c r="AH41" s="31"/>
      <c r="AI41" s="28">
        <v>88</v>
      </c>
      <c r="AJ41" s="29">
        <v>87</v>
      </c>
      <c r="AK41" s="37">
        <v>175</v>
      </c>
      <c r="AL41" s="29">
        <v>88</v>
      </c>
      <c r="AM41" s="22">
        <v>263</v>
      </c>
      <c r="AN41" s="29">
        <v>87</v>
      </c>
      <c r="AO41" s="38">
        <v>350</v>
      </c>
      <c r="AP41" s="31"/>
      <c r="AQ41" s="28">
        <v>88</v>
      </c>
      <c r="AR41" s="29">
        <v>87</v>
      </c>
      <c r="AS41" s="37">
        <v>175</v>
      </c>
      <c r="AT41" s="29">
        <v>87</v>
      </c>
      <c r="AU41" s="22">
        <v>262</v>
      </c>
      <c r="AV41" s="29">
        <v>88</v>
      </c>
      <c r="AW41" s="38">
        <v>350</v>
      </c>
      <c r="AX41" s="31"/>
      <c r="AY41" s="28">
        <v>88</v>
      </c>
      <c r="AZ41" s="29">
        <v>87</v>
      </c>
      <c r="BA41" s="37">
        <v>175</v>
      </c>
      <c r="BB41" s="29">
        <v>88</v>
      </c>
      <c r="BC41" s="22">
        <v>263</v>
      </c>
      <c r="BD41" s="29">
        <v>87</v>
      </c>
      <c r="BE41" s="38">
        <v>350</v>
      </c>
      <c r="BF41" s="31"/>
      <c r="BG41" s="28">
        <v>88</v>
      </c>
      <c r="BH41" s="29">
        <v>87</v>
      </c>
      <c r="BI41" s="37">
        <v>175</v>
      </c>
      <c r="BJ41" s="29">
        <v>88</v>
      </c>
      <c r="BK41" s="22">
        <v>263</v>
      </c>
      <c r="BL41" s="29">
        <v>0</v>
      </c>
      <c r="BM41" s="38">
        <v>263</v>
      </c>
      <c r="BN41" s="31"/>
      <c r="BO41" s="28">
        <v>88</v>
      </c>
      <c r="BP41" s="29">
        <v>87</v>
      </c>
      <c r="BQ41" s="37">
        <v>175</v>
      </c>
      <c r="BR41" s="29">
        <v>88</v>
      </c>
      <c r="BS41" s="22">
        <v>263</v>
      </c>
      <c r="BT41" s="29">
        <v>87</v>
      </c>
      <c r="BU41" s="38">
        <v>350</v>
      </c>
      <c r="BV41" s="31"/>
      <c r="BW41" s="28">
        <v>87</v>
      </c>
      <c r="BX41" s="29">
        <v>87</v>
      </c>
      <c r="BY41" s="29">
        <v>174</v>
      </c>
      <c r="BZ41" s="29">
        <v>88</v>
      </c>
      <c r="CA41" s="29">
        <v>262</v>
      </c>
      <c r="CB41" s="29">
        <v>87</v>
      </c>
      <c r="CC41" s="38">
        <v>349</v>
      </c>
      <c r="CD41" s="31"/>
      <c r="CE41" s="28">
        <v>0</v>
      </c>
      <c r="CF41" s="29">
        <v>0</v>
      </c>
      <c r="CG41" s="37">
        <v>0</v>
      </c>
      <c r="CH41" s="29">
        <v>58</v>
      </c>
      <c r="CI41" s="22">
        <v>58</v>
      </c>
      <c r="CJ41" s="29">
        <v>87</v>
      </c>
      <c r="CK41" s="38">
        <v>145</v>
      </c>
      <c r="CM41" s="27"/>
      <c r="CN41" s="27"/>
      <c r="CO41" s="27"/>
      <c r="CP41" s="27"/>
      <c r="CQ41" s="27"/>
      <c r="CR41" s="27"/>
      <c r="CS41" s="27"/>
      <c r="CT41" s="27"/>
      <c r="CU41" s="27"/>
      <c r="CV41" s="27"/>
    </row>
    <row r="42" spans="1:101" ht="17.25" hidden="1" customHeight="1" outlineLevel="1" x14ac:dyDescent="0.4">
      <c r="A42" s="43" t="s">
        <v>36</v>
      </c>
      <c r="B42" s="33"/>
      <c r="C42" s="32">
        <v>0</v>
      </c>
      <c r="D42" s="33">
        <f t="shared" si="1"/>
        <v>0</v>
      </c>
      <c r="E42" s="33">
        <v>0</v>
      </c>
      <c r="F42" s="33">
        <v>0</v>
      </c>
      <c r="G42" s="33">
        <v>0</v>
      </c>
      <c r="H42" s="33"/>
      <c r="I42" s="34"/>
      <c r="J42" s="6"/>
      <c r="K42" s="32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4">
        <v>0</v>
      </c>
      <c r="R42" s="6"/>
      <c r="S42" s="32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4">
        <v>0</v>
      </c>
      <c r="Z42" s="31"/>
      <c r="AA42" s="32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4">
        <v>0</v>
      </c>
      <c r="AH42" s="31"/>
      <c r="AI42" s="32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4">
        <v>0</v>
      </c>
      <c r="AP42" s="31"/>
      <c r="AQ42" s="32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4">
        <v>0</v>
      </c>
      <c r="AX42" s="31"/>
      <c r="AY42" s="32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42</v>
      </c>
      <c r="BE42" s="34">
        <v>42</v>
      </c>
      <c r="BF42" s="31"/>
      <c r="BG42" s="32">
        <v>0</v>
      </c>
      <c r="BH42" s="33">
        <v>1</v>
      </c>
      <c r="BI42" s="33">
        <v>1</v>
      </c>
      <c r="BJ42" s="33">
        <v>-2</v>
      </c>
      <c r="BK42" s="33">
        <v>-1</v>
      </c>
      <c r="BL42" s="33">
        <v>66</v>
      </c>
      <c r="BM42" s="34">
        <v>65</v>
      </c>
      <c r="BN42" s="31"/>
      <c r="BO42" s="32">
        <v>7</v>
      </c>
      <c r="BP42" s="33">
        <v>10</v>
      </c>
      <c r="BQ42" s="33">
        <v>17</v>
      </c>
      <c r="BR42" s="33">
        <v>-19</v>
      </c>
      <c r="BS42" s="33">
        <v>-2</v>
      </c>
      <c r="BT42" s="33">
        <v>1</v>
      </c>
      <c r="BU42" s="34">
        <v>-1</v>
      </c>
      <c r="BV42" s="31"/>
      <c r="BW42" s="32">
        <v>0</v>
      </c>
      <c r="BX42" s="33">
        <v>0</v>
      </c>
      <c r="BY42" s="33">
        <v>0</v>
      </c>
      <c r="BZ42" s="33">
        <v>-6</v>
      </c>
      <c r="CA42" s="33">
        <v>-6</v>
      </c>
      <c r="CB42" s="33">
        <v>9</v>
      </c>
      <c r="CC42" s="34">
        <v>3</v>
      </c>
      <c r="CD42" s="31"/>
      <c r="CE42" s="32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4">
        <v>0</v>
      </c>
      <c r="CM42" s="27"/>
      <c r="CN42" s="27"/>
      <c r="CO42" s="27"/>
      <c r="CP42" s="27"/>
      <c r="CQ42" s="27"/>
      <c r="CR42" s="27"/>
      <c r="CS42" s="27"/>
      <c r="CT42" s="27"/>
      <c r="CU42" s="27"/>
      <c r="CV42" s="27"/>
    </row>
    <row r="43" spans="1:101" s="14" customFormat="1" collapsed="1" x14ac:dyDescent="0.25">
      <c r="A43" s="89" t="s">
        <v>68</v>
      </c>
      <c r="B43" s="20"/>
      <c r="C43" s="25">
        <v>131</v>
      </c>
      <c r="D43" s="20">
        <f t="shared" si="1"/>
        <v>2043</v>
      </c>
      <c r="E43" s="20">
        <v>2174</v>
      </c>
      <c r="F43" s="20">
        <v>0</v>
      </c>
      <c r="G43" s="20">
        <v>0</v>
      </c>
      <c r="H43" s="20"/>
      <c r="I43" s="21"/>
      <c r="J43" s="12"/>
      <c r="K43" s="25">
        <v>923</v>
      </c>
      <c r="L43" s="20">
        <v>1926</v>
      </c>
      <c r="M43" s="20">
        <v>2849</v>
      </c>
      <c r="N43" s="20">
        <v>1930</v>
      </c>
      <c r="O43" s="20">
        <v>4779</v>
      </c>
      <c r="P43" s="20">
        <v>-1485</v>
      </c>
      <c r="Q43" s="21">
        <v>3294</v>
      </c>
      <c r="R43" s="12"/>
      <c r="S43" s="25">
        <v>1461</v>
      </c>
      <c r="T43" s="20">
        <v>1253</v>
      </c>
      <c r="U43" s="40">
        <v>2714</v>
      </c>
      <c r="V43" s="20">
        <v>1260</v>
      </c>
      <c r="W43" s="40">
        <v>3974</v>
      </c>
      <c r="X43" s="20">
        <v>1200</v>
      </c>
      <c r="Y43" s="41">
        <v>5174</v>
      </c>
      <c r="Z43" s="26"/>
      <c r="AA43" s="25">
        <v>1434</v>
      </c>
      <c r="AB43" s="20">
        <v>1408</v>
      </c>
      <c r="AC43" s="40">
        <v>2842</v>
      </c>
      <c r="AD43" s="20">
        <v>1224</v>
      </c>
      <c r="AE43" s="40">
        <v>4066</v>
      </c>
      <c r="AF43" s="20">
        <v>1256</v>
      </c>
      <c r="AG43" s="41">
        <v>5322</v>
      </c>
      <c r="AH43" s="26"/>
      <c r="AI43" s="25">
        <v>1569</v>
      </c>
      <c r="AJ43" s="20">
        <v>1746</v>
      </c>
      <c r="AK43" s="40">
        <v>3315</v>
      </c>
      <c r="AL43" s="20">
        <v>1821</v>
      </c>
      <c r="AM43" s="40">
        <v>5136</v>
      </c>
      <c r="AN43" s="20">
        <v>1303</v>
      </c>
      <c r="AO43" s="41">
        <v>6439</v>
      </c>
      <c r="AP43" s="26"/>
      <c r="AQ43" s="25">
        <v>1932</v>
      </c>
      <c r="AR43" s="20">
        <v>1811</v>
      </c>
      <c r="AS43" s="40">
        <v>3743</v>
      </c>
      <c r="AT43" s="20">
        <v>2422</v>
      </c>
      <c r="AU43" s="40">
        <v>6165</v>
      </c>
      <c r="AV43" s="20">
        <v>1708</v>
      </c>
      <c r="AW43" s="41">
        <v>7873</v>
      </c>
      <c r="AX43" s="26"/>
      <c r="AY43" s="25">
        <v>2961</v>
      </c>
      <c r="AZ43" s="20">
        <v>4141</v>
      </c>
      <c r="BA43" s="40">
        <v>7102</v>
      </c>
      <c r="BB43" s="20">
        <v>2926</v>
      </c>
      <c r="BC43" s="40">
        <v>10028</v>
      </c>
      <c r="BD43" s="20">
        <v>1367</v>
      </c>
      <c r="BE43" s="41">
        <v>11395</v>
      </c>
      <c r="BF43" s="26"/>
      <c r="BG43" s="25">
        <v>1947</v>
      </c>
      <c r="BH43" s="20">
        <v>2518</v>
      </c>
      <c r="BI43" s="40">
        <v>4465</v>
      </c>
      <c r="BJ43" s="20">
        <v>2818</v>
      </c>
      <c r="BK43" s="40">
        <v>7283</v>
      </c>
      <c r="BL43" s="20">
        <v>3097</v>
      </c>
      <c r="BM43" s="41">
        <v>10380</v>
      </c>
      <c r="BN43" s="26"/>
      <c r="BO43" s="25">
        <v>1215</v>
      </c>
      <c r="BP43" s="20">
        <v>1868</v>
      </c>
      <c r="BQ43" s="40">
        <v>3083</v>
      </c>
      <c r="BR43" s="20">
        <v>2505</v>
      </c>
      <c r="BS43" s="40">
        <v>5588</v>
      </c>
      <c r="BT43" s="20">
        <v>1730</v>
      </c>
      <c r="BU43" s="41">
        <v>7318</v>
      </c>
      <c r="BV43" s="26"/>
      <c r="BW43" s="25">
        <v>942</v>
      </c>
      <c r="BX43" s="20">
        <v>879</v>
      </c>
      <c r="BY43" s="40">
        <v>1821</v>
      </c>
      <c r="BZ43" s="20">
        <v>1751</v>
      </c>
      <c r="CA43" s="40">
        <v>3572</v>
      </c>
      <c r="CB43" s="20">
        <v>2047</v>
      </c>
      <c r="CC43" s="41">
        <v>5619</v>
      </c>
      <c r="CD43" s="26"/>
      <c r="CE43" s="25"/>
      <c r="CF43" s="20"/>
      <c r="CG43" s="40"/>
      <c r="CH43" s="20">
        <v>369</v>
      </c>
      <c r="CI43" s="40">
        <v>369</v>
      </c>
      <c r="CJ43" s="20">
        <v>41</v>
      </c>
      <c r="CK43" s="41">
        <v>410</v>
      </c>
      <c r="CM43" s="27"/>
      <c r="CN43" s="27"/>
      <c r="CO43" s="27"/>
      <c r="CP43" s="27"/>
      <c r="CQ43" s="27"/>
      <c r="CR43" s="27"/>
      <c r="CS43" s="27"/>
      <c r="CT43" s="27"/>
      <c r="CU43" s="27"/>
      <c r="CV43" s="27"/>
    </row>
    <row r="44" spans="1:101" x14ac:dyDescent="0.25">
      <c r="A44" s="5"/>
      <c r="B44" s="20"/>
      <c r="C44" s="25"/>
      <c r="D44" s="20"/>
      <c r="E44" s="20"/>
      <c r="F44" s="20"/>
      <c r="G44" s="20"/>
      <c r="H44" s="20"/>
      <c r="I44" s="21"/>
      <c r="J44" s="6"/>
      <c r="K44" s="25"/>
      <c r="L44" s="20"/>
      <c r="M44" s="20"/>
      <c r="N44" s="20"/>
      <c r="O44" s="20"/>
      <c r="P44" s="20"/>
      <c r="Q44" s="21"/>
      <c r="R44" s="6"/>
      <c r="S44" s="25"/>
      <c r="T44" s="31"/>
      <c r="U44" s="31"/>
      <c r="V44" s="31"/>
      <c r="W44" s="31"/>
      <c r="X44" s="31"/>
      <c r="Y44" s="42"/>
      <c r="Z44" s="6"/>
      <c r="AA44" s="25"/>
      <c r="AB44" s="31"/>
      <c r="AC44" s="31"/>
      <c r="AD44" s="31"/>
      <c r="AE44" s="31"/>
      <c r="AF44" s="31"/>
      <c r="AG44" s="42"/>
      <c r="AH44" s="6"/>
      <c r="AI44" s="25"/>
      <c r="AJ44" s="31"/>
      <c r="AK44" s="31"/>
      <c r="AL44" s="31"/>
      <c r="AM44" s="31"/>
      <c r="AN44" s="31"/>
      <c r="AO44" s="42"/>
      <c r="AP44" s="6"/>
      <c r="AQ44" s="25"/>
      <c r="AR44" s="31"/>
      <c r="AS44" s="31"/>
      <c r="AT44" s="31"/>
      <c r="AU44" s="31"/>
      <c r="AV44" s="31"/>
      <c r="AW44" s="42"/>
      <c r="AX44" s="6"/>
      <c r="AY44" s="25"/>
      <c r="AZ44" s="31"/>
      <c r="BA44" s="31"/>
      <c r="BB44" s="31"/>
      <c r="BC44" s="31"/>
      <c r="BD44" s="31"/>
      <c r="BE44" s="42"/>
      <c r="BF44" s="6"/>
      <c r="BG44" s="25"/>
      <c r="BH44" s="31"/>
      <c r="BI44" s="31"/>
      <c r="BJ44" s="31"/>
      <c r="BK44" s="31"/>
      <c r="BL44" s="31"/>
      <c r="BM44" s="42"/>
      <c r="BN44" s="6"/>
      <c r="BO44" s="25"/>
      <c r="BP44" s="31"/>
      <c r="BQ44" s="31"/>
      <c r="BR44" s="31"/>
      <c r="BS44" s="31"/>
      <c r="BT44" s="31"/>
      <c r="BU44" s="42"/>
      <c r="BV44" s="6"/>
      <c r="BW44" s="25">
        <v>0</v>
      </c>
      <c r="BX44" s="31">
        <v>0</v>
      </c>
      <c r="BY44" s="31"/>
      <c r="BZ44" s="31">
        <v>0</v>
      </c>
      <c r="CA44" s="31"/>
      <c r="CB44" s="31"/>
      <c r="CC44" s="42"/>
      <c r="CD44" s="6"/>
      <c r="CE44" s="25"/>
      <c r="CF44" s="31"/>
      <c r="CG44" s="31"/>
      <c r="CH44" s="31"/>
      <c r="CI44" s="31"/>
      <c r="CJ44" s="31"/>
      <c r="CK44" s="42"/>
      <c r="CM44" s="27"/>
      <c r="CN44" s="27"/>
      <c r="CO44" s="27"/>
      <c r="CP44" s="27"/>
      <c r="CQ44" s="27"/>
      <c r="CR44" s="27"/>
      <c r="CS44" s="27"/>
      <c r="CT44" s="27"/>
      <c r="CU44" s="27"/>
      <c r="CV44" s="27"/>
    </row>
    <row r="45" spans="1:101" x14ac:dyDescent="0.25">
      <c r="A45" s="5"/>
      <c r="B45" s="20"/>
      <c r="C45" s="25"/>
      <c r="D45" s="20"/>
      <c r="E45" s="20"/>
      <c r="F45" s="20"/>
      <c r="G45" s="20"/>
      <c r="H45" s="20"/>
      <c r="I45" s="21"/>
      <c r="J45" s="6"/>
      <c r="K45" s="25"/>
      <c r="L45" s="20"/>
      <c r="M45" s="20"/>
      <c r="N45" s="20"/>
      <c r="O45" s="20"/>
      <c r="P45" s="20"/>
      <c r="Q45" s="21"/>
      <c r="R45" s="6"/>
      <c r="S45" s="25"/>
      <c r="T45" s="31"/>
      <c r="U45" s="31"/>
      <c r="V45" s="31"/>
      <c r="W45" s="31"/>
      <c r="X45" s="31"/>
      <c r="Y45" s="42"/>
      <c r="Z45" s="6"/>
      <c r="AA45" s="25"/>
      <c r="AB45" s="31"/>
      <c r="AC45" s="31"/>
      <c r="AD45" s="31"/>
      <c r="AE45" s="31"/>
      <c r="AF45" s="31"/>
      <c r="AG45" s="42"/>
      <c r="AH45" s="6"/>
      <c r="AI45" s="25"/>
      <c r="AJ45" s="31"/>
      <c r="AK45" s="31"/>
      <c r="AL45" s="31"/>
      <c r="AM45" s="31"/>
      <c r="AN45" s="31"/>
      <c r="AO45" s="42"/>
      <c r="AP45" s="6"/>
      <c r="AQ45" s="25"/>
      <c r="AR45" s="31"/>
      <c r="AS45" s="31"/>
      <c r="AT45" s="31"/>
      <c r="AU45" s="31"/>
      <c r="AV45" s="31"/>
      <c r="AW45" s="42"/>
      <c r="AX45" s="6"/>
      <c r="AY45" s="25"/>
      <c r="AZ45" s="31"/>
      <c r="BA45" s="31"/>
      <c r="BB45" s="31"/>
      <c r="BC45" s="31"/>
      <c r="BD45" s="31"/>
      <c r="BE45" s="42"/>
      <c r="BF45" s="6"/>
      <c r="BG45" s="25"/>
      <c r="BH45" s="31"/>
      <c r="BI45" s="31"/>
      <c r="BJ45" s="31"/>
      <c r="BK45" s="31"/>
      <c r="BL45" s="31"/>
      <c r="BM45" s="42"/>
      <c r="BN45" s="6"/>
      <c r="BO45" s="25"/>
      <c r="BP45" s="31"/>
      <c r="BQ45" s="31"/>
      <c r="BR45" s="31"/>
      <c r="BS45" s="31"/>
      <c r="BT45" s="31"/>
      <c r="BU45" s="42"/>
      <c r="BV45" s="6"/>
      <c r="BW45" s="25">
        <v>0</v>
      </c>
      <c r="BX45" s="31">
        <v>0</v>
      </c>
      <c r="BY45" s="31"/>
      <c r="BZ45" s="31">
        <v>0</v>
      </c>
      <c r="CA45" s="31"/>
      <c r="CB45" s="31"/>
      <c r="CC45" s="42"/>
      <c r="CD45" s="6"/>
      <c r="CE45" s="25"/>
      <c r="CF45" s="31"/>
      <c r="CG45" s="31"/>
      <c r="CH45" s="31"/>
      <c r="CI45" s="31"/>
      <c r="CJ45" s="31"/>
      <c r="CK45" s="42"/>
      <c r="CM45" s="27"/>
      <c r="CN45" s="27"/>
      <c r="CO45" s="27"/>
      <c r="CP45" s="27"/>
      <c r="CQ45" s="27"/>
      <c r="CR45" s="27"/>
      <c r="CS45" s="27"/>
      <c r="CT45" s="27"/>
      <c r="CU45" s="27"/>
      <c r="CV45" s="27"/>
    </row>
    <row r="46" spans="1:101" s="14" customFormat="1" x14ac:dyDescent="0.25">
      <c r="A46" s="16" t="s">
        <v>27</v>
      </c>
      <c r="B46" s="20"/>
      <c r="C46" s="25">
        <v>28385</v>
      </c>
      <c r="D46" s="20">
        <v>28419</v>
      </c>
      <c r="E46" s="20"/>
      <c r="F46" s="20">
        <v>0</v>
      </c>
      <c r="G46" s="20">
        <v>0</v>
      </c>
      <c r="H46" s="20"/>
      <c r="I46" s="21"/>
      <c r="J46" s="12"/>
      <c r="K46" s="25">
        <v>30882</v>
      </c>
      <c r="L46" s="20">
        <v>31358</v>
      </c>
      <c r="M46" s="20"/>
      <c r="N46" s="20">
        <v>35515</v>
      </c>
      <c r="O46" s="20"/>
      <c r="P46" s="20">
        <v>31771</v>
      </c>
      <c r="Q46" s="21"/>
      <c r="R46" s="12"/>
      <c r="S46" s="25">
        <v>40822</v>
      </c>
      <c r="T46" s="40">
        <v>41124</v>
      </c>
      <c r="U46" s="40"/>
      <c r="V46" s="40">
        <v>39136</v>
      </c>
      <c r="W46" s="40"/>
      <c r="X46" s="40">
        <v>38600</v>
      </c>
      <c r="Y46" s="41"/>
      <c r="Z46" s="26"/>
      <c r="AA46" s="25">
        <v>46511</v>
      </c>
      <c r="AB46" s="40">
        <v>43697</v>
      </c>
      <c r="AC46" s="40"/>
      <c r="AD46" s="40">
        <v>44852</v>
      </c>
      <c r="AE46" s="40"/>
      <c r="AF46" s="40">
        <v>38789</v>
      </c>
      <c r="AG46" s="41"/>
      <c r="AH46" s="26"/>
      <c r="AI46" s="25">
        <v>43761</v>
      </c>
      <c r="AJ46" s="40">
        <v>44097</v>
      </c>
      <c r="AK46" s="40"/>
      <c r="AL46" s="40">
        <v>44548</v>
      </c>
      <c r="AM46" s="40"/>
      <c r="AN46" s="40">
        <v>44486</v>
      </c>
      <c r="AO46" s="41"/>
      <c r="AP46" s="26"/>
      <c r="AQ46" s="25">
        <v>45112</v>
      </c>
      <c r="AR46" s="40">
        <v>45254</v>
      </c>
      <c r="AS46" s="40"/>
      <c r="AT46" s="40">
        <v>45315</v>
      </c>
      <c r="AU46" s="40"/>
      <c r="AV46" s="40">
        <v>43330</v>
      </c>
      <c r="AW46" s="41"/>
      <c r="AX46" s="26"/>
      <c r="AY46" s="25">
        <v>46421</v>
      </c>
      <c r="AZ46" s="40">
        <v>47499</v>
      </c>
      <c r="BA46" s="40"/>
      <c r="BB46" s="40">
        <v>45930</v>
      </c>
      <c r="BC46" s="40"/>
      <c r="BD46" s="40">
        <v>44698</v>
      </c>
      <c r="BE46" s="41"/>
      <c r="BF46" s="26"/>
      <c r="BG46" s="25">
        <v>48779</v>
      </c>
      <c r="BH46" s="40">
        <v>48834</v>
      </c>
      <c r="BI46" s="40"/>
      <c r="BJ46" s="40">
        <v>47902</v>
      </c>
      <c r="BK46" s="40"/>
      <c r="BL46" s="40">
        <v>49165</v>
      </c>
      <c r="BM46" s="41"/>
      <c r="BN46" s="26"/>
      <c r="BO46" s="25">
        <v>49480</v>
      </c>
      <c r="BP46" s="40">
        <v>50199</v>
      </c>
      <c r="BQ46" s="40"/>
      <c r="BR46" s="40">
        <v>53115</v>
      </c>
      <c r="BS46" s="40"/>
      <c r="BT46" s="40">
        <v>50004</v>
      </c>
      <c r="BU46" s="41"/>
      <c r="BV46" s="26"/>
      <c r="BW46" s="25">
        <v>44189</v>
      </c>
      <c r="BX46" s="20">
        <v>49115</v>
      </c>
      <c r="BY46" s="40"/>
      <c r="BZ46" s="20">
        <v>49886</v>
      </c>
      <c r="CA46" s="40"/>
      <c r="CB46" s="20">
        <v>52723</v>
      </c>
      <c r="CC46" s="41"/>
      <c r="CD46" s="26"/>
      <c r="CE46" s="25">
        <v>0</v>
      </c>
      <c r="CF46" s="20">
        <v>0</v>
      </c>
      <c r="CG46" s="40"/>
      <c r="CH46" s="40">
        <v>35160</v>
      </c>
      <c r="CI46" s="20"/>
      <c r="CJ46" s="20">
        <v>44674</v>
      </c>
      <c r="CK46" s="41"/>
    </row>
    <row r="47" spans="1:101" s="14" customFormat="1" ht="7.5" customHeight="1" x14ac:dyDescent="0.25">
      <c r="A47" s="16"/>
      <c r="B47" s="20"/>
      <c r="C47" s="25"/>
      <c r="D47" s="20"/>
      <c r="E47" s="20"/>
      <c r="F47" s="20"/>
      <c r="G47" s="20"/>
      <c r="H47" s="20"/>
      <c r="I47" s="21"/>
      <c r="J47" s="12"/>
      <c r="K47" s="25"/>
      <c r="L47" s="20"/>
      <c r="M47" s="20"/>
      <c r="N47" s="20"/>
      <c r="O47" s="20"/>
      <c r="P47" s="20"/>
      <c r="Q47" s="21"/>
      <c r="R47" s="12"/>
      <c r="S47" s="25"/>
      <c r="T47" s="40"/>
      <c r="U47" s="40"/>
      <c r="V47" s="26"/>
      <c r="W47" s="40"/>
      <c r="X47" s="40"/>
      <c r="Y47" s="41"/>
      <c r="Z47" s="31"/>
      <c r="AA47" s="25"/>
      <c r="AB47" s="40"/>
      <c r="AC47" s="40"/>
      <c r="AD47" s="26"/>
      <c r="AE47" s="40"/>
      <c r="AF47" s="40"/>
      <c r="AG47" s="41"/>
      <c r="AH47" s="31"/>
      <c r="AI47" s="25"/>
      <c r="AJ47" s="40"/>
      <c r="AK47" s="40"/>
      <c r="AL47" s="26"/>
      <c r="AM47" s="40"/>
      <c r="AN47" s="40"/>
      <c r="AO47" s="41"/>
      <c r="AP47" s="31"/>
      <c r="AQ47" s="25"/>
      <c r="AR47" s="40"/>
      <c r="AS47" s="40"/>
      <c r="AT47" s="26"/>
      <c r="AU47" s="40"/>
      <c r="AV47" s="40"/>
      <c r="AW47" s="41"/>
      <c r="AX47" s="31"/>
      <c r="AY47" s="25"/>
      <c r="AZ47" s="40"/>
      <c r="BA47" s="40"/>
      <c r="BB47" s="26"/>
      <c r="BC47" s="40"/>
      <c r="BD47" s="40"/>
      <c r="BE47" s="41"/>
      <c r="BF47" s="31"/>
      <c r="BG47" s="25"/>
      <c r="BH47" s="40"/>
      <c r="BI47" s="40"/>
      <c r="BJ47" s="26"/>
      <c r="BK47" s="40"/>
      <c r="BL47" s="40"/>
      <c r="BM47" s="41"/>
      <c r="BN47" s="31"/>
      <c r="BO47" s="25"/>
      <c r="BP47" s="40"/>
      <c r="BQ47" s="40"/>
      <c r="BR47" s="26"/>
      <c r="BS47" s="40"/>
      <c r="BT47" s="40"/>
      <c r="BU47" s="41"/>
      <c r="BV47" s="31"/>
      <c r="BW47" s="25"/>
      <c r="BX47" s="40"/>
      <c r="BY47" s="40"/>
      <c r="BZ47" s="40"/>
      <c r="CA47" s="40"/>
      <c r="CB47" s="40"/>
      <c r="CC47" s="41"/>
      <c r="CD47" s="31"/>
      <c r="CE47" s="25"/>
      <c r="CF47" s="20"/>
      <c r="CG47" s="40"/>
      <c r="CH47" s="40"/>
      <c r="CI47" s="40"/>
      <c r="CJ47" s="40"/>
      <c r="CK47" s="41"/>
    </row>
    <row r="48" spans="1:101" ht="15" hidden="1" customHeight="1" outlineLevel="1" x14ac:dyDescent="0.25">
      <c r="A48" s="43" t="s">
        <v>28</v>
      </c>
      <c r="B48" s="29"/>
      <c r="C48" s="28">
        <v>11991</v>
      </c>
      <c r="D48" s="29">
        <v>11242</v>
      </c>
      <c r="E48" s="29"/>
      <c r="F48" s="29">
        <v>0</v>
      </c>
      <c r="G48" s="29">
        <v>0</v>
      </c>
      <c r="H48" s="29"/>
      <c r="I48" s="30"/>
      <c r="J48" s="6"/>
      <c r="K48" s="28">
        <v>12614</v>
      </c>
      <c r="L48" s="29">
        <v>12242</v>
      </c>
      <c r="M48" s="29"/>
      <c r="N48" s="29">
        <v>12334</v>
      </c>
      <c r="O48" s="29"/>
      <c r="P48" s="29">
        <v>12591</v>
      </c>
      <c r="Q48" s="30"/>
      <c r="R48" s="6"/>
      <c r="S48" s="28">
        <v>14868</v>
      </c>
      <c r="T48" s="39">
        <v>15150</v>
      </c>
      <c r="U48" s="29"/>
      <c r="V48" s="37">
        <v>11763</v>
      </c>
      <c r="W48" s="29"/>
      <c r="X48" s="39">
        <v>11139</v>
      </c>
      <c r="Y48" s="30"/>
      <c r="Z48" s="31"/>
      <c r="AA48" s="28">
        <v>18190</v>
      </c>
      <c r="AB48" s="39">
        <v>15962</v>
      </c>
      <c r="AC48" s="29"/>
      <c r="AD48" s="37">
        <v>15768</v>
      </c>
      <c r="AE48" s="29"/>
      <c r="AF48" s="39">
        <v>14570</v>
      </c>
      <c r="AG48" s="30"/>
      <c r="AH48" s="31"/>
      <c r="AI48" s="28">
        <v>1201</v>
      </c>
      <c r="AJ48" s="39">
        <v>400</v>
      </c>
      <c r="AK48" s="29"/>
      <c r="AL48" s="37">
        <v>3</v>
      </c>
      <c r="AM48" s="29"/>
      <c r="AN48" s="39">
        <v>0</v>
      </c>
      <c r="AO48" s="30"/>
      <c r="AP48" s="31"/>
      <c r="AQ48" s="28">
        <v>5302</v>
      </c>
      <c r="AR48" s="39">
        <v>3970</v>
      </c>
      <c r="AS48" s="29"/>
      <c r="AT48" s="37">
        <v>3177</v>
      </c>
      <c r="AU48" s="29"/>
      <c r="AV48" s="39">
        <v>1269</v>
      </c>
      <c r="AW48" s="30"/>
      <c r="AX48" s="31"/>
      <c r="AY48" s="28">
        <v>11485</v>
      </c>
      <c r="AZ48" s="39">
        <v>10693</v>
      </c>
      <c r="BA48" s="29"/>
      <c r="BB48" s="37">
        <v>7923</v>
      </c>
      <c r="BC48" s="29"/>
      <c r="BD48" s="39">
        <v>5779</v>
      </c>
      <c r="BE48" s="30"/>
      <c r="BF48" s="31"/>
      <c r="BG48" s="28">
        <v>18957</v>
      </c>
      <c r="BH48" s="39">
        <v>16993</v>
      </c>
      <c r="BI48" s="29"/>
      <c r="BJ48" s="37">
        <v>17936</v>
      </c>
      <c r="BK48" s="29"/>
      <c r="BL48" s="39">
        <v>16124</v>
      </c>
      <c r="BM48" s="30"/>
      <c r="BN48" s="31"/>
      <c r="BO48" s="28">
        <v>23026</v>
      </c>
      <c r="BP48" s="39">
        <v>23031</v>
      </c>
      <c r="BQ48" s="29"/>
      <c r="BR48" s="37">
        <v>21065</v>
      </c>
      <c r="BS48" s="29"/>
      <c r="BT48" s="39">
        <v>18859</v>
      </c>
      <c r="BU48" s="30"/>
      <c r="BV48" s="31"/>
      <c r="BW48" s="28">
        <v>21586</v>
      </c>
      <c r="BX48" s="29">
        <v>23713</v>
      </c>
      <c r="BY48" s="29"/>
      <c r="BZ48" s="29">
        <v>24365</v>
      </c>
      <c r="CA48" s="29"/>
      <c r="CB48" s="29">
        <v>24732</v>
      </c>
      <c r="CC48" s="30"/>
      <c r="CD48" s="31"/>
      <c r="CE48" s="28">
        <v>0</v>
      </c>
      <c r="CF48" s="29">
        <v>0</v>
      </c>
      <c r="CG48" s="29"/>
      <c r="CH48" s="29">
        <v>11790</v>
      </c>
      <c r="CI48" s="20"/>
      <c r="CJ48" s="20">
        <v>21452</v>
      </c>
      <c r="CK48" s="30"/>
    </row>
    <row r="49" spans="1:89" ht="15" hidden="1" customHeight="1" outlineLevel="1" x14ac:dyDescent="0.25">
      <c r="A49" s="5" t="s">
        <v>30</v>
      </c>
      <c r="B49" s="29"/>
      <c r="C49" s="28">
        <v>6535</v>
      </c>
      <c r="D49" s="29">
        <v>6311</v>
      </c>
      <c r="E49" s="29"/>
      <c r="F49" s="29">
        <v>0</v>
      </c>
      <c r="G49" s="29">
        <v>0</v>
      </c>
      <c r="H49" s="29"/>
      <c r="I49" s="30"/>
      <c r="J49" s="6"/>
      <c r="K49" s="28">
        <v>6818</v>
      </c>
      <c r="L49" s="29">
        <v>6950</v>
      </c>
      <c r="M49" s="29"/>
      <c r="N49" s="29">
        <v>10179</v>
      </c>
      <c r="O49" s="29"/>
      <c r="P49" s="29">
        <v>8566</v>
      </c>
      <c r="Q49" s="30"/>
      <c r="R49" s="6"/>
      <c r="S49" s="28">
        <v>6169</v>
      </c>
      <c r="T49" s="39">
        <v>5969</v>
      </c>
      <c r="U49" s="29"/>
      <c r="V49" s="37">
        <v>7144</v>
      </c>
      <c r="W49" s="29"/>
      <c r="X49" s="39">
        <v>7047</v>
      </c>
      <c r="Y49" s="30"/>
      <c r="Z49" s="31"/>
      <c r="AA49" s="28">
        <v>8469</v>
      </c>
      <c r="AB49" s="39">
        <v>8110</v>
      </c>
      <c r="AC49" s="29"/>
      <c r="AD49" s="37">
        <v>9252</v>
      </c>
      <c r="AE49" s="29"/>
      <c r="AF49" s="39">
        <v>4853</v>
      </c>
      <c r="AG49" s="30"/>
      <c r="AH49" s="31"/>
      <c r="AI49" s="28">
        <v>7661</v>
      </c>
      <c r="AJ49" s="39">
        <v>8052</v>
      </c>
      <c r="AK49" s="29"/>
      <c r="AL49" s="37">
        <v>7996</v>
      </c>
      <c r="AM49" s="29"/>
      <c r="AN49" s="39">
        <v>7509</v>
      </c>
      <c r="AO49" s="30"/>
      <c r="AP49" s="31"/>
      <c r="AQ49" s="28">
        <v>7613</v>
      </c>
      <c r="AR49" s="39">
        <v>8443</v>
      </c>
      <c r="AS49" s="29"/>
      <c r="AT49" s="37">
        <v>8353</v>
      </c>
      <c r="AU49" s="29"/>
      <c r="AV49" s="39">
        <v>7692</v>
      </c>
      <c r="AW49" s="30"/>
      <c r="AX49" s="31"/>
      <c r="AY49" s="28">
        <v>7286</v>
      </c>
      <c r="AZ49" s="39">
        <v>7106</v>
      </c>
      <c r="BA49" s="29"/>
      <c r="BB49" s="37">
        <v>6773</v>
      </c>
      <c r="BC49" s="29"/>
      <c r="BD49" s="39">
        <v>7458</v>
      </c>
      <c r="BE49" s="30"/>
      <c r="BF49" s="31"/>
      <c r="BG49" s="28">
        <v>3952</v>
      </c>
      <c r="BH49" s="39">
        <v>5084</v>
      </c>
      <c r="BI49" s="29"/>
      <c r="BJ49" s="37">
        <v>5443</v>
      </c>
      <c r="BK49" s="29"/>
      <c r="BL49" s="39">
        <v>6696</v>
      </c>
      <c r="BM49" s="30"/>
      <c r="BN49" s="31"/>
      <c r="BO49" s="28">
        <v>4335</v>
      </c>
      <c r="BP49" s="39">
        <v>4397</v>
      </c>
      <c r="BQ49" s="29"/>
      <c r="BR49" s="37">
        <v>7166</v>
      </c>
      <c r="BS49" s="29"/>
      <c r="BT49" s="39">
        <v>5877</v>
      </c>
      <c r="BU49" s="30"/>
      <c r="BV49" s="31"/>
      <c r="BW49" s="28">
        <v>3413</v>
      </c>
      <c r="BX49" s="29">
        <v>4000</v>
      </c>
      <c r="BY49" s="29"/>
      <c r="BZ49" s="29">
        <v>3834</v>
      </c>
      <c r="CA49" s="29"/>
      <c r="CB49" s="29">
        <v>5797</v>
      </c>
      <c r="CC49" s="30"/>
      <c r="CD49" s="31"/>
      <c r="CE49" s="28">
        <v>0</v>
      </c>
      <c r="CF49" s="29">
        <v>0</v>
      </c>
      <c r="CG49" s="29"/>
      <c r="CH49" s="29">
        <v>3308</v>
      </c>
      <c r="CI49" s="20"/>
      <c r="CJ49" s="29">
        <v>3906</v>
      </c>
      <c r="CK49" s="30"/>
    </row>
    <row r="50" spans="1:89" s="14" customFormat="1" collapsed="1" x14ac:dyDescent="0.25">
      <c r="A50" s="16" t="s">
        <v>31</v>
      </c>
      <c r="B50" s="20"/>
      <c r="C50" s="25">
        <v>18526</v>
      </c>
      <c r="D50" s="20">
        <v>17553</v>
      </c>
      <c r="E50" s="20"/>
      <c r="F50" s="20">
        <v>0</v>
      </c>
      <c r="G50" s="20">
        <v>0</v>
      </c>
      <c r="H50" s="20"/>
      <c r="I50" s="21"/>
      <c r="J50" s="12"/>
      <c r="K50" s="25">
        <v>19432</v>
      </c>
      <c r="L50" s="20">
        <v>19192</v>
      </c>
      <c r="M50" s="20"/>
      <c r="N50" s="20">
        <v>22513</v>
      </c>
      <c r="O50" s="20"/>
      <c r="P50" s="20">
        <v>21157</v>
      </c>
      <c r="Q50" s="21"/>
      <c r="R50" s="12"/>
      <c r="S50" s="25">
        <v>21037</v>
      </c>
      <c r="T50" s="40">
        <v>21119</v>
      </c>
      <c r="U50" s="20"/>
      <c r="V50" s="40">
        <v>18907</v>
      </c>
      <c r="W50" s="20"/>
      <c r="X50" s="40">
        <v>18186</v>
      </c>
      <c r="Y50" s="21"/>
      <c r="Z50" s="26"/>
      <c r="AA50" s="25">
        <v>26659</v>
      </c>
      <c r="AB50" s="40">
        <v>24072</v>
      </c>
      <c r="AC50" s="20"/>
      <c r="AD50" s="40">
        <v>25020</v>
      </c>
      <c r="AE50" s="20"/>
      <c r="AF50" s="40">
        <v>19423</v>
      </c>
      <c r="AG50" s="21"/>
      <c r="AH50" s="26"/>
      <c r="AI50" s="25">
        <v>8862</v>
      </c>
      <c r="AJ50" s="40">
        <v>8452</v>
      </c>
      <c r="AK50" s="20"/>
      <c r="AL50" s="40">
        <v>7999</v>
      </c>
      <c r="AM50" s="20"/>
      <c r="AN50" s="40">
        <v>7509</v>
      </c>
      <c r="AO50" s="21"/>
      <c r="AP50" s="26"/>
      <c r="AQ50" s="25">
        <v>12915</v>
      </c>
      <c r="AR50" s="40">
        <v>12413</v>
      </c>
      <c r="AS50" s="20"/>
      <c r="AT50" s="40">
        <v>11530</v>
      </c>
      <c r="AU50" s="20"/>
      <c r="AV50" s="40">
        <v>8961</v>
      </c>
      <c r="AW50" s="21"/>
      <c r="AX50" s="26"/>
      <c r="AY50" s="25">
        <v>18771</v>
      </c>
      <c r="AZ50" s="40">
        <v>17799</v>
      </c>
      <c r="BA50" s="20"/>
      <c r="BB50" s="40">
        <v>14696</v>
      </c>
      <c r="BC50" s="20"/>
      <c r="BD50" s="40">
        <v>13237</v>
      </c>
      <c r="BE50" s="21"/>
      <c r="BF50" s="26"/>
      <c r="BG50" s="25">
        <v>22909</v>
      </c>
      <c r="BH50" s="40">
        <v>22077</v>
      </c>
      <c r="BI50" s="20"/>
      <c r="BJ50" s="40">
        <v>23379</v>
      </c>
      <c r="BK50" s="20"/>
      <c r="BL50" s="40">
        <v>22820</v>
      </c>
      <c r="BM50" s="21"/>
      <c r="BN50" s="26"/>
      <c r="BO50" s="25">
        <v>27361</v>
      </c>
      <c r="BP50" s="40">
        <v>27428</v>
      </c>
      <c r="BQ50" s="20"/>
      <c r="BR50" s="40">
        <v>28231</v>
      </c>
      <c r="BS50" s="20"/>
      <c r="BT50" s="40">
        <v>24736</v>
      </c>
      <c r="BU50" s="21"/>
      <c r="BV50" s="26"/>
      <c r="BW50" s="25">
        <v>24999</v>
      </c>
      <c r="BX50" s="20">
        <v>27713</v>
      </c>
      <c r="BY50" s="20"/>
      <c r="BZ50" s="20">
        <v>28199</v>
      </c>
      <c r="CA50" s="20"/>
      <c r="CB50" s="20">
        <v>30529</v>
      </c>
      <c r="CC50" s="21"/>
      <c r="CD50" s="26"/>
      <c r="CE50" s="25">
        <v>0</v>
      </c>
      <c r="CF50" s="20">
        <v>0</v>
      </c>
      <c r="CG50" s="20"/>
      <c r="CH50" s="20">
        <v>15098</v>
      </c>
      <c r="CI50" s="20"/>
      <c r="CJ50" s="20">
        <v>25358</v>
      </c>
      <c r="CK50" s="21"/>
    </row>
    <row r="51" spans="1:89" s="14" customFormat="1" ht="8.25" customHeight="1" x14ac:dyDescent="0.25">
      <c r="A51" s="16"/>
      <c r="B51" s="20"/>
      <c r="C51" s="25"/>
      <c r="D51" s="20"/>
      <c r="E51" s="20"/>
      <c r="F51" s="20"/>
      <c r="G51" s="20"/>
      <c r="H51" s="20"/>
      <c r="I51" s="21"/>
      <c r="J51" s="12"/>
      <c r="K51" s="25"/>
      <c r="L51" s="20"/>
      <c r="M51" s="20"/>
      <c r="N51" s="20"/>
      <c r="O51" s="20"/>
      <c r="P51" s="20"/>
      <c r="Q51" s="21"/>
      <c r="R51" s="12"/>
      <c r="S51" s="25"/>
      <c r="T51" s="40"/>
      <c r="U51" s="20"/>
      <c r="V51" s="40"/>
      <c r="W51" s="20"/>
      <c r="X51" s="40"/>
      <c r="Y51" s="21"/>
      <c r="Z51" s="26"/>
      <c r="AA51" s="25"/>
      <c r="AB51" s="40"/>
      <c r="AC51" s="20"/>
      <c r="AD51" s="40"/>
      <c r="AE51" s="20"/>
      <c r="AF51" s="40"/>
      <c r="AG51" s="21"/>
      <c r="AH51" s="26"/>
      <c r="AI51" s="25"/>
      <c r="AJ51" s="40"/>
      <c r="AK51" s="20"/>
      <c r="AL51" s="40"/>
      <c r="AM51" s="20"/>
      <c r="AN51" s="40"/>
      <c r="AO51" s="21"/>
      <c r="AP51" s="26"/>
      <c r="AQ51" s="25"/>
      <c r="AR51" s="40"/>
      <c r="AS51" s="20"/>
      <c r="AT51" s="40"/>
      <c r="AU51" s="20"/>
      <c r="AV51" s="40"/>
      <c r="AW51" s="21"/>
      <c r="AX51" s="26"/>
      <c r="AY51" s="25"/>
      <c r="AZ51" s="40"/>
      <c r="BA51" s="20"/>
      <c r="BB51" s="40"/>
      <c r="BC51" s="20"/>
      <c r="BD51" s="40"/>
      <c r="BE51" s="21"/>
      <c r="BF51" s="26"/>
      <c r="BG51" s="25"/>
      <c r="BH51" s="40"/>
      <c r="BI51" s="20"/>
      <c r="BJ51" s="40"/>
      <c r="BK51" s="20"/>
      <c r="BL51" s="40"/>
      <c r="BM51" s="21"/>
      <c r="BN51" s="26"/>
      <c r="BO51" s="25"/>
      <c r="BP51" s="40"/>
      <c r="BQ51" s="20"/>
      <c r="BR51" s="40"/>
      <c r="BS51" s="20"/>
      <c r="BT51" s="40"/>
      <c r="BU51" s="21"/>
      <c r="BV51" s="26"/>
      <c r="BW51" s="25"/>
      <c r="BX51" s="20"/>
      <c r="BY51" s="20"/>
      <c r="BZ51" s="20"/>
      <c r="CA51" s="20"/>
      <c r="CB51" s="20"/>
      <c r="CC51" s="21"/>
      <c r="CD51" s="26"/>
      <c r="CE51" s="25"/>
      <c r="CF51" s="20"/>
      <c r="CG51" s="20"/>
      <c r="CH51" s="20"/>
      <c r="CI51" s="20"/>
      <c r="CJ51" s="20"/>
      <c r="CK51" s="21"/>
    </row>
    <row r="52" spans="1:89" s="14" customFormat="1" x14ac:dyDescent="0.25">
      <c r="A52" s="16" t="s">
        <v>39</v>
      </c>
      <c r="B52" s="20"/>
      <c r="C52" s="25">
        <v>9859</v>
      </c>
      <c r="D52" s="20">
        <v>10866</v>
      </c>
      <c r="E52" s="20"/>
      <c r="F52" s="20">
        <v>0</v>
      </c>
      <c r="G52" s="20">
        <v>0</v>
      </c>
      <c r="H52" s="20"/>
      <c r="I52" s="21"/>
      <c r="J52" s="12"/>
      <c r="K52" s="25">
        <v>11450</v>
      </c>
      <c r="L52" s="20">
        <v>12166</v>
      </c>
      <c r="M52" s="20"/>
      <c r="N52" s="20">
        <v>13002</v>
      </c>
      <c r="O52" s="20"/>
      <c r="P52" s="20">
        <v>10614</v>
      </c>
      <c r="Q52" s="21"/>
      <c r="R52" s="12"/>
      <c r="S52" s="25">
        <v>19785</v>
      </c>
      <c r="T52" s="40">
        <v>20005</v>
      </c>
      <c r="U52" s="20"/>
      <c r="V52" s="40">
        <v>20229</v>
      </c>
      <c r="W52" s="20"/>
      <c r="X52" s="40">
        <v>20414</v>
      </c>
      <c r="Y52" s="21"/>
      <c r="Z52" s="26"/>
      <c r="AA52" s="25">
        <v>19852</v>
      </c>
      <c r="AB52" s="40">
        <v>19625</v>
      </c>
      <c r="AC52" s="20"/>
      <c r="AD52" s="40">
        <v>19832</v>
      </c>
      <c r="AE52" s="20"/>
      <c r="AF52" s="40">
        <v>19366</v>
      </c>
      <c r="AG52" s="21"/>
      <c r="AH52" s="26"/>
      <c r="AI52" s="25">
        <v>34899</v>
      </c>
      <c r="AJ52" s="40">
        <v>35645</v>
      </c>
      <c r="AK52" s="20"/>
      <c r="AL52" s="40">
        <v>36549</v>
      </c>
      <c r="AM52" s="20"/>
      <c r="AN52" s="40">
        <v>36977</v>
      </c>
      <c r="AO52" s="21"/>
      <c r="AP52" s="26"/>
      <c r="AQ52" s="25">
        <v>32197</v>
      </c>
      <c r="AR52" s="40">
        <v>32841</v>
      </c>
      <c r="AS52" s="20"/>
      <c r="AT52" s="40">
        <v>33785</v>
      </c>
      <c r="AU52" s="20"/>
      <c r="AV52" s="40">
        <v>34369</v>
      </c>
      <c r="AW52" s="21"/>
      <c r="AX52" s="26"/>
      <c r="AY52" s="25">
        <v>27650</v>
      </c>
      <c r="AZ52" s="40">
        <v>29700</v>
      </c>
      <c r="BA52" s="20"/>
      <c r="BB52" s="40">
        <v>31234</v>
      </c>
      <c r="BC52" s="20"/>
      <c r="BD52" s="40">
        <v>31461</v>
      </c>
      <c r="BE52" s="21"/>
      <c r="BF52" s="26"/>
      <c r="BG52" s="25">
        <v>25870</v>
      </c>
      <c r="BH52" s="40">
        <v>26757</v>
      </c>
      <c r="BI52" s="20"/>
      <c r="BJ52" s="40">
        <v>24523</v>
      </c>
      <c r="BK52" s="20"/>
      <c r="BL52" s="40">
        <v>26345</v>
      </c>
      <c r="BM52" s="21"/>
      <c r="BN52" s="26"/>
      <c r="BO52" s="25">
        <v>22119</v>
      </c>
      <c r="BP52" s="40">
        <v>22771</v>
      </c>
      <c r="BQ52" s="20"/>
      <c r="BR52" s="40">
        <v>24884</v>
      </c>
      <c r="BS52" s="20"/>
      <c r="BT52" s="40">
        <v>25268</v>
      </c>
      <c r="BU52" s="21"/>
      <c r="BV52" s="26"/>
      <c r="BW52" s="25">
        <v>19190</v>
      </c>
      <c r="BX52" s="20">
        <v>21402</v>
      </c>
      <c r="BY52" s="20"/>
      <c r="BZ52" s="20">
        <v>21687</v>
      </c>
      <c r="CA52" s="20"/>
      <c r="CB52" s="20">
        <v>22194</v>
      </c>
      <c r="CC52" s="21"/>
      <c r="CD52" s="26"/>
      <c r="CE52" s="25">
        <v>0</v>
      </c>
      <c r="CF52" s="20">
        <v>0</v>
      </c>
      <c r="CG52" s="20"/>
      <c r="CH52" s="20">
        <v>20062</v>
      </c>
      <c r="CI52" s="20"/>
      <c r="CJ52" s="20">
        <v>19316</v>
      </c>
      <c r="CK52" s="21"/>
    </row>
    <row r="53" spans="1:89" ht="7.5" customHeight="1" x14ac:dyDescent="0.25">
      <c r="A53" s="5"/>
      <c r="B53" s="20"/>
      <c r="C53" s="25"/>
      <c r="D53" s="20"/>
      <c r="E53" s="20"/>
      <c r="F53" s="20"/>
      <c r="G53" s="20"/>
      <c r="H53" s="20"/>
      <c r="I53" s="21"/>
      <c r="J53" s="6"/>
      <c r="K53" s="25"/>
      <c r="L53" s="20"/>
      <c r="M53" s="20"/>
      <c r="N53" s="20"/>
      <c r="O53" s="20"/>
      <c r="P53" s="20"/>
      <c r="Q53" s="21"/>
      <c r="R53" s="6"/>
      <c r="S53" s="25"/>
      <c r="T53" s="37"/>
      <c r="U53" s="37"/>
      <c r="V53" s="37"/>
      <c r="W53" s="37"/>
      <c r="X53" s="37"/>
      <c r="Y53" s="38"/>
      <c r="Z53" s="6"/>
      <c r="AA53" s="25"/>
      <c r="AB53" s="37"/>
      <c r="AC53" s="37"/>
      <c r="AD53" s="37"/>
      <c r="AE53" s="37"/>
      <c r="AF53" s="37"/>
      <c r="AG53" s="38"/>
      <c r="AH53" s="6"/>
      <c r="AI53" s="25"/>
      <c r="AJ53" s="37"/>
      <c r="AK53" s="37"/>
      <c r="AL53" s="37"/>
      <c r="AM53" s="37"/>
      <c r="AN53" s="37"/>
      <c r="AO53" s="38"/>
      <c r="AP53" s="6"/>
      <c r="AQ53" s="25"/>
      <c r="AR53" s="37"/>
      <c r="AS53" s="37"/>
      <c r="AT53" s="37"/>
      <c r="AU53" s="37"/>
      <c r="AV53" s="37"/>
      <c r="AW53" s="38"/>
      <c r="AX53" s="6"/>
      <c r="AY53" s="25"/>
      <c r="AZ53" s="37"/>
      <c r="BA53" s="37"/>
      <c r="BB53" s="37"/>
      <c r="BC53" s="37"/>
      <c r="BD53" s="37"/>
      <c r="BE53" s="38"/>
      <c r="BF53" s="6"/>
      <c r="BG53" s="25"/>
      <c r="BH53" s="37"/>
      <c r="BI53" s="37"/>
      <c r="BJ53" s="37"/>
      <c r="BK53" s="37"/>
      <c r="BL53" s="37"/>
      <c r="BM53" s="38"/>
      <c r="BN53" s="6"/>
      <c r="BO53" s="25"/>
      <c r="BP53" s="37"/>
      <c r="BQ53" s="37"/>
      <c r="BR53" s="37"/>
      <c r="BS53" s="37"/>
      <c r="BT53" s="37"/>
      <c r="BU53" s="38"/>
      <c r="BV53" s="6"/>
      <c r="BW53" s="25"/>
      <c r="BX53" s="37"/>
      <c r="BY53" s="37"/>
      <c r="BZ53" s="37"/>
      <c r="CA53" s="37"/>
      <c r="CB53" s="37"/>
      <c r="CC53" s="38"/>
      <c r="CD53" s="6"/>
      <c r="CE53" s="25"/>
      <c r="CF53" s="20"/>
      <c r="CG53" s="37"/>
      <c r="CH53" s="37"/>
      <c r="CI53" s="37"/>
      <c r="CJ53" s="37"/>
      <c r="CK53" s="38"/>
    </row>
    <row r="54" spans="1:89" s="14" customFormat="1" x14ac:dyDescent="0.25">
      <c r="A54" s="16" t="s">
        <v>69</v>
      </c>
      <c r="B54" s="20"/>
      <c r="C54" s="25">
        <v>211</v>
      </c>
      <c r="D54" s="20">
        <v>298</v>
      </c>
      <c r="E54" s="20"/>
      <c r="F54" s="20">
        <v>87</v>
      </c>
      <c r="G54" s="20">
        <v>0</v>
      </c>
      <c r="H54" s="20"/>
      <c r="I54" s="21"/>
      <c r="J54" s="12"/>
      <c r="K54" s="25">
        <v>119</v>
      </c>
      <c r="L54" s="20">
        <v>550</v>
      </c>
      <c r="M54" s="20"/>
      <c r="N54" s="20">
        <v>710</v>
      </c>
      <c r="O54" s="20"/>
      <c r="P54" s="20">
        <v>927</v>
      </c>
      <c r="Q54" s="21"/>
      <c r="R54" s="12"/>
      <c r="S54" s="25">
        <v>380</v>
      </c>
      <c r="T54" s="40">
        <v>492</v>
      </c>
      <c r="U54" s="40"/>
      <c r="V54" s="40">
        <v>593</v>
      </c>
      <c r="W54" s="40"/>
      <c r="X54" s="40">
        <v>784</v>
      </c>
      <c r="Y54" s="41"/>
      <c r="Z54" s="31"/>
      <c r="AA54" s="25">
        <v>61</v>
      </c>
      <c r="AB54" s="40">
        <v>218</v>
      </c>
      <c r="AC54" s="40"/>
      <c r="AD54" s="40">
        <v>357</v>
      </c>
      <c r="AE54" s="40"/>
      <c r="AF54" s="40">
        <v>569</v>
      </c>
      <c r="AG54" s="41"/>
      <c r="AH54" s="31"/>
      <c r="AI54" s="25">
        <v>350</v>
      </c>
      <c r="AJ54" s="40">
        <v>546</v>
      </c>
      <c r="AK54" s="40"/>
      <c r="AL54" s="40">
        <v>620</v>
      </c>
      <c r="AM54" s="40"/>
      <c r="AN54" s="40">
        <v>807</v>
      </c>
      <c r="AO54" s="41"/>
      <c r="AP54" s="31"/>
      <c r="AQ54" s="25">
        <v>437</v>
      </c>
      <c r="AR54" s="40">
        <v>997</v>
      </c>
      <c r="AS54" s="40"/>
      <c r="AT54" s="40">
        <v>1317</v>
      </c>
      <c r="AU54" s="40"/>
      <c r="AV54" s="40">
        <v>1474</v>
      </c>
      <c r="AW54" s="41"/>
      <c r="AX54" s="31"/>
      <c r="AY54" s="25">
        <v>176</v>
      </c>
      <c r="AZ54" s="40">
        <v>413</v>
      </c>
      <c r="BA54" s="40"/>
      <c r="BB54" s="40">
        <v>722</v>
      </c>
      <c r="BC54" s="40"/>
      <c r="BD54" s="40">
        <v>838</v>
      </c>
      <c r="BE54" s="41"/>
      <c r="BF54" s="31"/>
      <c r="BG54" s="25">
        <v>104</v>
      </c>
      <c r="BH54" s="40">
        <v>291</v>
      </c>
      <c r="BI54" s="40"/>
      <c r="BJ54" s="40">
        <v>395</v>
      </c>
      <c r="BK54" s="40"/>
      <c r="BL54" s="40">
        <v>513</v>
      </c>
      <c r="BM54" s="41"/>
      <c r="BN54" s="31"/>
      <c r="BO54" s="25">
        <v>154</v>
      </c>
      <c r="BP54" s="40">
        <v>870</v>
      </c>
      <c r="BQ54" s="40"/>
      <c r="BR54" s="40">
        <v>1220</v>
      </c>
      <c r="BS54" s="40"/>
      <c r="BT54" s="40">
        <v>1425</v>
      </c>
      <c r="BU54" s="41"/>
      <c r="BV54" s="31"/>
      <c r="BW54" s="25">
        <v>135</v>
      </c>
      <c r="BX54" s="20">
        <v>479</v>
      </c>
      <c r="BY54" s="40"/>
      <c r="BZ54" s="20">
        <v>694</v>
      </c>
      <c r="CA54" s="40"/>
      <c r="CB54" s="20">
        <v>1521</v>
      </c>
      <c r="CC54" s="41"/>
      <c r="CD54" s="31"/>
      <c r="CE54" s="25">
        <v>0</v>
      </c>
      <c r="CF54" s="20">
        <v>0</v>
      </c>
      <c r="CG54" s="40"/>
      <c r="CH54" s="20">
        <v>157</v>
      </c>
      <c r="CI54" s="40"/>
      <c r="CJ54" s="20">
        <v>636</v>
      </c>
      <c r="CK54" s="41"/>
    </row>
    <row r="55" spans="1:89" s="14" customFormat="1" ht="7.5" customHeight="1" x14ac:dyDescent="0.25">
      <c r="A55" s="16"/>
      <c r="B55" s="20"/>
      <c r="C55" s="25"/>
      <c r="D55" s="20"/>
      <c r="E55" s="20"/>
      <c r="F55" s="20"/>
      <c r="G55" s="20"/>
      <c r="H55" s="20"/>
      <c r="I55" s="21"/>
      <c r="J55" s="12"/>
      <c r="K55" s="25"/>
      <c r="L55" s="20"/>
      <c r="M55" s="20"/>
      <c r="N55" s="20"/>
      <c r="O55" s="20"/>
      <c r="P55" s="20"/>
      <c r="Q55" s="21"/>
      <c r="R55" s="12"/>
      <c r="S55" s="25"/>
      <c r="T55" s="40"/>
      <c r="U55" s="40"/>
      <c r="V55" s="26"/>
      <c r="W55" s="40"/>
      <c r="X55" s="40"/>
      <c r="Y55" s="41"/>
      <c r="Z55" s="31"/>
      <c r="AA55" s="25"/>
      <c r="AB55" s="40"/>
      <c r="AC55" s="40"/>
      <c r="AD55" s="26"/>
      <c r="AE55" s="40"/>
      <c r="AF55" s="40"/>
      <c r="AG55" s="41"/>
      <c r="AH55" s="31"/>
      <c r="AI55" s="25"/>
      <c r="AJ55" s="40"/>
      <c r="AK55" s="40"/>
      <c r="AL55" s="26"/>
      <c r="AM55" s="40"/>
      <c r="AN55" s="40"/>
      <c r="AO55" s="41"/>
      <c r="AP55" s="31"/>
      <c r="AQ55" s="25"/>
      <c r="AR55" s="40"/>
      <c r="AS55" s="40"/>
      <c r="AT55" s="26"/>
      <c r="AU55" s="40"/>
      <c r="AV55" s="40"/>
      <c r="AW55" s="41"/>
      <c r="AX55" s="31"/>
      <c r="AY55" s="25"/>
      <c r="AZ55" s="40"/>
      <c r="BA55" s="40"/>
      <c r="BB55" s="26"/>
      <c r="BC55" s="40"/>
      <c r="BD55" s="40"/>
      <c r="BE55" s="41"/>
      <c r="BF55" s="31"/>
      <c r="BG55" s="25"/>
      <c r="BH55" s="40"/>
      <c r="BI55" s="40"/>
      <c r="BJ55" s="26"/>
      <c r="BK55" s="40"/>
      <c r="BL55" s="40"/>
      <c r="BM55" s="41"/>
      <c r="BN55" s="31"/>
      <c r="BO55" s="25"/>
      <c r="BP55" s="40"/>
      <c r="BQ55" s="40"/>
      <c r="BR55" s="26"/>
      <c r="BS55" s="40"/>
      <c r="BT55" s="40"/>
      <c r="BU55" s="41"/>
      <c r="BV55" s="31"/>
      <c r="BW55" s="25"/>
      <c r="BX55" s="40"/>
      <c r="BY55" s="40"/>
      <c r="BZ55" s="40"/>
      <c r="CA55" s="40"/>
      <c r="CB55" s="40"/>
      <c r="CC55" s="41"/>
      <c r="CD55" s="31"/>
      <c r="CE55" s="25"/>
      <c r="CF55" s="40"/>
      <c r="CG55" s="40"/>
      <c r="CH55" s="40"/>
      <c r="CI55" s="40"/>
      <c r="CJ55" s="40"/>
      <c r="CK55" s="41"/>
    </row>
    <row r="56" spans="1:89" s="14" customFormat="1" x14ac:dyDescent="0.25">
      <c r="A56" s="44" t="s">
        <v>70</v>
      </c>
      <c r="B56" s="20"/>
      <c r="C56" s="25"/>
      <c r="D56" s="20"/>
      <c r="E56" s="20"/>
      <c r="F56" s="20"/>
      <c r="G56" s="20"/>
      <c r="H56" s="20"/>
      <c r="I56" s="21"/>
      <c r="J56" s="12"/>
      <c r="K56" s="25"/>
      <c r="L56" s="20"/>
      <c r="M56" s="20"/>
      <c r="N56" s="20"/>
      <c r="O56" s="20"/>
      <c r="P56" s="20"/>
      <c r="Q56" s="21"/>
      <c r="R56" s="12"/>
      <c r="S56" s="25"/>
      <c r="T56" s="26"/>
      <c r="U56" s="40"/>
      <c r="V56" s="26"/>
      <c r="W56" s="40"/>
      <c r="X56" s="26"/>
      <c r="Y56" s="41"/>
      <c r="Z56" s="31"/>
      <c r="AA56" s="25"/>
      <c r="AB56" s="26"/>
      <c r="AC56" s="40"/>
      <c r="AD56" s="26"/>
      <c r="AE56" s="40"/>
      <c r="AF56" s="45"/>
      <c r="AG56" s="41"/>
      <c r="AH56" s="31"/>
      <c r="AI56" s="25"/>
      <c r="AJ56" s="26"/>
      <c r="AK56" s="40"/>
      <c r="AL56" s="26"/>
      <c r="AM56" s="40"/>
      <c r="AN56" s="26"/>
      <c r="AO56" s="41"/>
      <c r="AP56" s="31"/>
      <c r="AQ56" s="25"/>
      <c r="AR56" s="26"/>
      <c r="AS56" s="40"/>
      <c r="AT56" s="26"/>
      <c r="AU56" s="40"/>
      <c r="AV56" s="26"/>
      <c r="AW56" s="41"/>
      <c r="AX56" s="31"/>
      <c r="AY56" s="25"/>
      <c r="AZ56" s="26"/>
      <c r="BA56" s="40"/>
      <c r="BB56" s="26"/>
      <c r="BC56" s="40"/>
      <c r="BD56" s="26"/>
      <c r="BE56" s="41"/>
      <c r="BF56" s="31"/>
      <c r="BG56" s="25"/>
      <c r="BH56" s="26"/>
      <c r="BI56" s="40"/>
      <c r="BJ56" s="26"/>
      <c r="BK56" s="40"/>
      <c r="BL56" s="26"/>
      <c r="BM56" s="41"/>
      <c r="BN56" s="31"/>
      <c r="BO56" s="25"/>
      <c r="BP56" s="26"/>
      <c r="BQ56" s="40"/>
      <c r="BR56" s="26"/>
      <c r="BS56" s="40"/>
      <c r="BT56" s="26"/>
      <c r="BU56" s="41"/>
      <c r="BV56" s="31"/>
      <c r="BW56" s="25"/>
      <c r="BX56" s="20"/>
      <c r="BY56" s="40"/>
      <c r="BZ56" s="20"/>
      <c r="CA56" s="40"/>
      <c r="CB56" s="20"/>
      <c r="CC56" s="41"/>
      <c r="CD56" s="31"/>
      <c r="CE56" s="25"/>
      <c r="CF56" s="20"/>
      <c r="CG56" s="40"/>
      <c r="CH56" s="20"/>
      <c r="CI56" s="40"/>
      <c r="CJ56" s="20"/>
      <c r="CK56" s="41"/>
    </row>
    <row r="57" spans="1:89" s="14" customFormat="1" x14ac:dyDescent="0.25">
      <c r="A57" s="16" t="s">
        <v>71</v>
      </c>
      <c r="B57" s="20"/>
      <c r="C57" s="25"/>
      <c r="D57" s="20"/>
      <c r="E57" s="20"/>
      <c r="F57" s="20"/>
      <c r="G57" s="20"/>
      <c r="H57" s="48"/>
      <c r="I57" s="21"/>
      <c r="J57" s="12"/>
      <c r="K57" s="25"/>
      <c r="L57" s="20"/>
      <c r="M57" s="20"/>
      <c r="N57" s="20"/>
      <c r="O57" s="20"/>
      <c r="P57" s="48">
        <v>0.81299999999999994</v>
      </c>
      <c r="Q57" s="21"/>
      <c r="R57" s="12"/>
      <c r="S57" s="25"/>
      <c r="T57" s="40"/>
      <c r="U57" s="47"/>
      <c r="V57" s="26"/>
      <c r="W57" s="47"/>
      <c r="X57" s="48">
        <v>0.81299999999999994</v>
      </c>
      <c r="Y57" s="49"/>
      <c r="Z57" s="31"/>
      <c r="AA57" s="25"/>
      <c r="AB57" s="40"/>
      <c r="AC57" s="47"/>
      <c r="AD57" s="26"/>
      <c r="AE57" s="47"/>
      <c r="AF57" s="48">
        <v>0.81299999999999994</v>
      </c>
      <c r="AG57" s="49"/>
      <c r="AH57" s="31"/>
      <c r="AI57" s="25"/>
      <c r="AJ57" s="40"/>
      <c r="AK57" s="47"/>
      <c r="AL57" s="26"/>
      <c r="AM57" s="47"/>
      <c r="AN57" s="48">
        <v>0.81299999999999994</v>
      </c>
      <c r="AO57" s="49"/>
      <c r="AP57" s="31"/>
      <c r="AQ57" s="25"/>
      <c r="AR57" s="40"/>
      <c r="AS57" s="47"/>
      <c r="AT57" s="26"/>
      <c r="AU57" s="47"/>
      <c r="AV57" s="48">
        <v>0.73899999999999999</v>
      </c>
      <c r="AW57" s="49"/>
      <c r="AX57" s="31"/>
      <c r="AY57" s="25"/>
      <c r="AZ57" s="40"/>
      <c r="BA57" s="47"/>
      <c r="BB57" s="26"/>
      <c r="BC57" s="47"/>
      <c r="BD57" s="48">
        <v>0.73899999999999999</v>
      </c>
      <c r="BE57" s="49"/>
      <c r="BF57" s="31"/>
      <c r="BG57" s="25"/>
      <c r="BH57" s="40"/>
      <c r="BI57" s="47"/>
      <c r="BJ57" s="26"/>
      <c r="BK57" s="47"/>
      <c r="BL57" s="48">
        <v>0.74399999999999999</v>
      </c>
      <c r="BM57" s="49"/>
      <c r="BN57" s="31"/>
      <c r="BO57" s="25"/>
      <c r="BP57" s="40"/>
      <c r="BQ57" s="47"/>
      <c r="BR57" s="26"/>
      <c r="BS57" s="47"/>
      <c r="BT57" s="48">
        <v>0.67</v>
      </c>
      <c r="BU57" s="49"/>
      <c r="BV57" s="31"/>
      <c r="BW57" s="25"/>
      <c r="BX57" s="20"/>
      <c r="BY57" s="47"/>
      <c r="BZ57" s="20"/>
      <c r="CA57" s="47"/>
      <c r="CB57" s="48">
        <v>0.435</v>
      </c>
      <c r="CC57" s="49"/>
      <c r="CD57" s="31"/>
      <c r="CE57" s="25"/>
      <c r="CF57" s="20"/>
      <c r="CG57" s="47"/>
      <c r="CH57" s="20"/>
      <c r="CI57" s="47"/>
      <c r="CJ57" s="48">
        <v>0.47299999999999998</v>
      </c>
      <c r="CK57" s="49"/>
    </row>
    <row r="58" spans="1:89" s="14" customFormat="1" ht="15.75" thickBot="1" x14ac:dyDescent="0.3">
      <c r="A58" s="50" t="s">
        <v>72</v>
      </c>
      <c r="B58" s="52"/>
      <c r="C58" s="51"/>
      <c r="D58" s="52"/>
      <c r="E58" s="52"/>
      <c r="F58" s="52"/>
      <c r="G58" s="52"/>
      <c r="H58" s="59"/>
      <c r="I58" s="54"/>
      <c r="J58" s="55"/>
      <c r="K58" s="51"/>
      <c r="L58" s="52"/>
      <c r="M58" s="52"/>
      <c r="N58" s="52"/>
      <c r="O58" s="52"/>
      <c r="P58" s="59">
        <v>0.67300000000000004</v>
      </c>
      <c r="Q58" s="54"/>
      <c r="R58" s="55"/>
      <c r="S58" s="51"/>
      <c r="T58" s="56"/>
      <c r="U58" s="57"/>
      <c r="V58" s="58"/>
      <c r="W58" s="57"/>
      <c r="X58" s="59">
        <v>0.65400000000000003</v>
      </c>
      <c r="Y58" s="60"/>
      <c r="Z58" s="61"/>
      <c r="AA58" s="51"/>
      <c r="AB58" s="56"/>
      <c r="AC58" s="57"/>
      <c r="AD58" s="58"/>
      <c r="AE58" s="57"/>
      <c r="AF58" s="59">
        <v>0.66500000000000004</v>
      </c>
      <c r="AG58" s="60"/>
      <c r="AH58" s="61"/>
      <c r="AI58" s="51"/>
      <c r="AJ58" s="56"/>
      <c r="AK58" s="57"/>
      <c r="AL58" s="58"/>
      <c r="AM58" s="57"/>
      <c r="AN58" s="59">
        <v>0.67400000000000004</v>
      </c>
      <c r="AO58" s="60"/>
      <c r="AP58" s="61"/>
      <c r="AQ58" s="51"/>
      <c r="AR58" s="56"/>
      <c r="AS58" s="57"/>
      <c r="AT58" s="58"/>
      <c r="AU58" s="57"/>
      <c r="AV58" s="59">
        <v>0.6</v>
      </c>
      <c r="AW58" s="60"/>
      <c r="AX58" s="52"/>
      <c r="AY58" s="51"/>
      <c r="AZ58" s="56"/>
      <c r="BA58" s="57"/>
      <c r="BB58" s="58"/>
      <c r="BC58" s="57"/>
      <c r="BD58" s="59">
        <v>0.61799999999999999</v>
      </c>
      <c r="BE58" s="60"/>
      <c r="BF58" s="52"/>
      <c r="BG58" s="51"/>
      <c r="BH58" s="56"/>
      <c r="BI58" s="57"/>
      <c r="BJ58" s="58"/>
      <c r="BK58" s="57"/>
      <c r="BL58" s="59">
        <v>0.61699999999999999</v>
      </c>
      <c r="BM58" s="60"/>
      <c r="BN58" s="52"/>
      <c r="BO58" s="51"/>
      <c r="BP58" s="56"/>
      <c r="BQ58" s="57"/>
      <c r="BR58" s="58"/>
      <c r="BS58" s="57"/>
      <c r="BT58" s="59">
        <v>0.56999999999999995</v>
      </c>
      <c r="BU58" s="60"/>
      <c r="BV58" s="52"/>
      <c r="BW58" s="51"/>
      <c r="BX58" s="52"/>
      <c r="BY58" s="57"/>
      <c r="BZ58" s="52"/>
      <c r="CA58" s="57"/>
      <c r="CB58" s="57"/>
      <c r="CC58" s="60"/>
      <c r="CD58" s="52"/>
      <c r="CE58" s="51"/>
      <c r="CF58" s="52"/>
      <c r="CG58" s="57"/>
      <c r="CH58" s="52"/>
      <c r="CI58" s="57"/>
      <c r="CJ58" s="59"/>
      <c r="CK58" s="60"/>
    </row>
    <row r="59" spans="1:89" s="14" customFormat="1" x14ac:dyDescent="0.25">
      <c r="B59" s="62"/>
      <c r="C59" s="62"/>
      <c r="D59" s="62"/>
      <c r="E59" s="62"/>
      <c r="F59" s="62"/>
      <c r="G59" s="62"/>
      <c r="H59" s="62"/>
      <c r="I59" s="62"/>
      <c r="K59" s="62"/>
      <c r="L59" s="62"/>
      <c r="M59" s="63"/>
      <c r="N59" s="63"/>
      <c r="O59" s="63"/>
      <c r="P59" s="63"/>
      <c r="Q59" s="63"/>
      <c r="S59" s="64"/>
      <c r="T59" s="65"/>
      <c r="U59" s="65"/>
      <c r="W59" s="65"/>
      <c r="X59" s="65"/>
      <c r="Z59" s="66"/>
      <c r="AA59" s="64"/>
      <c r="AB59" s="64"/>
      <c r="AC59" s="65"/>
      <c r="AD59" s="65"/>
      <c r="AE59" s="65"/>
      <c r="AF59" s="65"/>
      <c r="AG59" s="65"/>
      <c r="AH59" s="66"/>
      <c r="AI59" s="64"/>
      <c r="AJ59" s="64"/>
      <c r="AK59" s="65"/>
      <c r="AL59" s="65"/>
      <c r="AM59" s="65"/>
      <c r="AN59" s="65"/>
      <c r="AO59" s="65"/>
      <c r="AP59" s="66"/>
      <c r="AQ59" s="64"/>
      <c r="AR59" s="64"/>
      <c r="AS59" s="65"/>
      <c r="AT59" s="65"/>
      <c r="AU59" s="65"/>
      <c r="AV59" s="65"/>
      <c r="AW59" s="65"/>
      <c r="AX59" s="66"/>
      <c r="AY59" s="64"/>
      <c r="AZ59" s="64"/>
      <c r="BA59" s="65"/>
      <c r="BB59" s="65"/>
      <c r="BC59" s="65"/>
      <c r="BD59" s="65"/>
      <c r="BE59" s="65"/>
      <c r="BF59" s="66"/>
      <c r="BG59" s="64"/>
      <c r="BH59" s="64"/>
      <c r="BI59" s="65"/>
      <c r="BJ59" s="65"/>
      <c r="BK59" s="65"/>
      <c r="BL59" s="65"/>
      <c r="BM59" s="65"/>
      <c r="BN59" s="66"/>
      <c r="BO59" s="64"/>
      <c r="BP59" s="64"/>
      <c r="BQ59" s="65"/>
      <c r="BR59" s="65"/>
      <c r="BS59" s="65"/>
      <c r="BT59" s="65"/>
      <c r="BU59" s="65"/>
      <c r="BV59" s="66"/>
      <c r="BW59" s="65"/>
      <c r="BX59" s="65"/>
      <c r="BY59" s="65"/>
      <c r="BZ59" s="65"/>
      <c r="CA59" s="65"/>
      <c r="CB59" s="65"/>
      <c r="CC59" s="65"/>
      <c r="CD59" s="66"/>
      <c r="CE59" s="65"/>
      <c r="CF59" s="65"/>
      <c r="CG59" s="65"/>
      <c r="CH59" s="65"/>
      <c r="CI59" s="65"/>
      <c r="CJ59" s="65"/>
      <c r="CK59" s="65"/>
    </row>
    <row r="60" spans="1:89" x14ac:dyDescent="0.25">
      <c r="B60" s="149"/>
      <c r="C60" s="149"/>
      <c r="D60" s="149"/>
      <c r="E60" s="149"/>
      <c r="F60" s="149"/>
      <c r="G60" s="149"/>
      <c r="H60" s="149"/>
      <c r="I60" s="149"/>
      <c r="K60" s="149"/>
      <c r="L60" s="149"/>
      <c r="M60" s="149"/>
      <c r="N60" s="149"/>
      <c r="O60" s="149"/>
      <c r="P60" s="149"/>
      <c r="Q60" s="149"/>
      <c r="S60" s="149"/>
      <c r="T60" s="149"/>
      <c r="U60" s="149"/>
      <c r="V60" s="149"/>
      <c r="W60" s="149"/>
      <c r="X60" s="149"/>
      <c r="Y60" s="149"/>
      <c r="AA60" s="149"/>
      <c r="AB60" s="149"/>
      <c r="AC60" s="149"/>
      <c r="AD60" s="149"/>
      <c r="AE60" s="149"/>
      <c r="AF60" s="149"/>
      <c r="AG60" s="149"/>
      <c r="AI60" s="149"/>
      <c r="AJ60" s="149"/>
      <c r="AK60" s="149"/>
      <c r="AL60" s="149"/>
      <c r="AM60" s="149"/>
      <c r="AN60" s="149"/>
      <c r="AO60" s="149"/>
      <c r="AQ60" s="149"/>
      <c r="AR60" s="149"/>
      <c r="AS60" s="149"/>
      <c r="AT60" s="149"/>
      <c r="AU60" s="149"/>
      <c r="AV60" s="149"/>
      <c r="AW60" s="149"/>
      <c r="AY60" s="149"/>
      <c r="AZ60" s="149"/>
      <c r="BA60" s="149"/>
      <c r="BB60" s="149"/>
      <c r="BC60" s="149"/>
      <c r="BD60" s="149"/>
      <c r="BE60" s="149"/>
      <c r="BG60" s="149"/>
      <c r="BH60" s="149"/>
      <c r="BI60" s="149"/>
      <c r="BJ60" s="149"/>
      <c r="BK60" s="149"/>
      <c r="BL60" s="149"/>
      <c r="BM60" s="149"/>
      <c r="BO60" s="149"/>
      <c r="BP60" s="149"/>
      <c r="BQ60" s="149"/>
      <c r="BR60" s="149"/>
      <c r="BS60" s="149"/>
      <c r="BT60" s="149"/>
      <c r="BU60" s="149"/>
      <c r="BW60" s="149"/>
      <c r="BX60" s="149"/>
      <c r="BY60" s="149"/>
      <c r="BZ60" s="149"/>
      <c r="CA60" s="149"/>
      <c r="CB60" s="149"/>
      <c r="CC60" s="149"/>
      <c r="CE60" s="149"/>
      <c r="CF60" s="149"/>
      <c r="CG60" s="149"/>
      <c r="CH60" s="149"/>
      <c r="CI60" s="149"/>
      <c r="CJ60" s="149"/>
      <c r="CK60" s="149"/>
    </row>
    <row r="61" spans="1:89" s="100" customFormat="1" x14ac:dyDescent="0.25">
      <c r="B61" s="149"/>
      <c r="C61" s="149"/>
      <c r="D61" s="149"/>
      <c r="E61" s="149"/>
      <c r="F61" s="149"/>
      <c r="G61" s="149"/>
      <c r="H61" s="149"/>
      <c r="I61" s="149"/>
      <c r="K61" s="149"/>
      <c r="L61" s="149"/>
      <c r="M61" s="149"/>
      <c r="N61" s="149"/>
      <c r="O61" s="149"/>
      <c r="P61" s="149"/>
      <c r="Q61" s="149"/>
      <c r="S61" s="149"/>
      <c r="T61" s="149"/>
      <c r="U61" s="149"/>
      <c r="V61" s="149"/>
      <c r="W61" s="149"/>
      <c r="X61" s="149"/>
      <c r="Y61" s="149"/>
      <c r="AA61" s="149"/>
      <c r="AB61" s="149"/>
      <c r="AC61" s="149"/>
      <c r="AD61" s="149"/>
      <c r="AE61" s="149"/>
      <c r="AF61" s="149"/>
      <c r="AG61" s="149"/>
      <c r="AI61" s="149"/>
      <c r="AJ61" s="149"/>
      <c r="AK61" s="149"/>
      <c r="AL61" s="149"/>
      <c r="AM61" s="149"/>
      <c r="AN61" s="149"/>
      <c r="AO61" s="149"/>
      <c r="AP61" s="150"/>
      <c r="AQ61" s="149"/>
      <c r="AR61" s="149"/>
      <c r="AS61" s="149"/>
      <c r="AT61" s="149"/>
      <c r="AU61" s="149"/>
      <c r="AV61" s="149"/>
      <c r="AW61" s="149"/>
      <c r="AX61" s="150"/>
      <c r="AY61" s="149"/>
      <c r="AZ61" s="149"/>
      <c r="BA61" s="149"/>
      <c r="BB61" s="149"/>
      <c r="BC61" s="149"/>
      <c r="BD61" s="149"/>
      <c r="BE61" s="149"/>
      <c r="BF61" s="150"/>
      <c r="BG61" s="149"/>
      <c r="BH61" s="149"/>
      <c r="BI61" s="149"/>
      <c r="BJ61" s="149"/>
      <c r="BK61" s="149"/>
      <c r="BL61" s="149"/>
      <c r="BM61" s="149"/>
      <c r="BN61" s="150"/>
      <c r="BO61" s="149"/>
      <c r="BP61" s="149"/>
      <c r="BQ61" s="149"/>
      <c r="BR61" s="149"/>
      <c r="BS61" s="149"/>
      <c r="BT61" s="149"/>
      <c r="BU61" s="149"/>
      <c r="BV61" s="150"/>
      <c r="BW61" s="149"/>
      <c r="BX61" s="149"/>
      <c r="BY61" s="149"/>
      <c r="BZ61" s="149"/>
      <c r="CA61" s="149"/>
      <c r="CB61" s="149"/>
      <c r="CC61" s="149"/>
      <c r="CD61" s="150"/>
      <c r="CE61" s="149"/>
      <c r="CF61" s="149"/>
      <c r="CG61" s="149"/>
      <c r="CH61" s="149"/>
      <c r="CI61" s="149"/>
      <c r="CJ61" s="149"/>
      <c r="CK61" s="149"/>
    </row>
    <row r="62" spans="1:89" s="100" customFormat="1" x14ac:dyDescent="0.25">
      <c r="B62" s="149"/>
      <c r="C62" s="149"/>
      <c r="D62" s="149"/>
      <c r="E62" s="149"/>
      <c r="F62" s="149"/>
      <c r="G62" s="149"/>
      <c r="H62" s="149"/>
      <c r="I62" s="149"/>
      <c r="K62" s="149"/>
      <c r="L62" s="149"/>
      <c r="M62" s="149"/>
      <c r="N62" s="149"/>
      <c r="O62" s="149"/>
      <c r="P62" s="149"/>
      <c r="Q62" s="149"/>
      <c r="S62" s="149"/>
      <c r="T62" s="149"/>
      <c r="U62" s="149"/>
      <c r="V62" s="149"/>
      <c r="W62" s="149"/>
      <c r="X62" s="149"/>
      <c r="Y62" s="149"/>
      <c r="AA62" s="149"/>
      <c r="AB62" s="149"/>
      <c r="AC62" s="149"/>
      <c r="AD62" s="149"/>
      <c r="AE62" s="149"/>
      <c r="AF62" s="149"/>
      <c r="AG62" s="149"/>
      <c r="AI62" s="149"/>
      <c r="AJ62" s="149"/>
      <c r="AK62" s="149"/>
      <c r="AL62" s="149"/>
      <c r="AM62" s="149"/>
      <c r="AN62" s="149"/>
      <c r="AO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</row>
    <row r="63" spans="1:89" s="100" customFormat="1" x14ac:dyDescent="0.25">
      <c r="C63" s="149"/>
      <c r="D63" s="149"/>
      <c r="E63" s="149"/>
      <c r="F63" s="149"/>
      <c r="G63" s="149"/>
      <c r="H63" s="149"/>
      <c r="I63" s="149"/>
      <c r="K63" s="149"/>
      <c r="L63" s="149"/>
      <c r="M63" s="149"/>
      <c r="N63" s="149"/>
      <c r="O63" s="149"/>
      <c r="P63" s="149"/>
      <c r="Q63" s="149"/>
      <c r="S63" s="149"/>
      <c r="T63" s="149"/>
      <c r="U63" s="149"/>
      <c r="V63" s="149"/>
      <c r="W63" s="149"/>
      <c r="X63" s="149"/>
      <c r="Y63" s="149"/>
      <c r="AA63" s="149"/>
      <c r="AB63" s="149"/>
      <c r="AC63" s="149"/>
      <c r="AD63" s="149"/>
      <c r="AE63" s="149"/>
      <c r="AF63" s="149"/>
      <c r="AG63" s="149"/>
      <c r="AI63" s="149"/>
      <c r="AJ63" s="149"/>
      <c r="AK63" s="149"/>
      <c r="AL63" s="149"/>
      <c r="AM63" s="149"/>
      <c r="AN63" s="149"/>
      <c r="AO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</row>
    <row r="64" spans="1:89" s="100" customFormat="1" x14ac:dyDescent="0.25">
      <c r="C64" s="149"/>
      <c r="D64" s="149"/>
      <c r="E64" s="149"/>
      <c r="F64" s="149"/>
      <c r="G64" s="149"/>
      <c r="H64" s="149"/>
      <c r="I64" s="149"/>
      <c r="K64" s="149"/>
      <c r="L64" s="149"/>
      <c r="M64" s="149"/>
      <c r="N64" s="149"/>
      <c r="O64" s="149"/>
      <c r="P64" s="149"/>
      <c r="Q64" s="149"/>
      <c r="S64" s="149"/>
      <c r="T64" s="149"/>
      <c r="U64" s="149"/>
      <c r="V64" s="149"/>
      <c r="W64" s="149"/>
      <c r="X64" s="149"/>
      <c r="Y64" s="149"/>
      <c r="AA64" s="149"/>
      <c r="AB64" s="149"/>
      <c r="AC64" s="149"/>
      <c r="AD64" s="149"/>
      <c r="AE64" s="149"/>
      <c r="AF64" s="149"/>
      <c r="AG64" s="149"/>
      <c r="AI64" s="149"/>
      <c r="AJ64" s="149"/>
      <c r="AK64" s="149"/>
      <c r="AL64" s="149"/>
      <c r="AM64" s="149"/>
      <c r="AN64" s="149"/>
      <c r="AO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</row>
    <row r="65" spans="1:89" s="100" customFormat="1" x14ac:dyDescent="0.25">
      <c r="C65" s="149"/>
      <c r="D65" s="149"/>
      <c r="E65" s="149"/>
      <c r="F65" s="149"/>
      <c r="G65" s="149"/>
      <c r="H65" s="149"/>
      <c r="I65" s="149"/>
      <c r="K65" s="149"/>
      <c r="L65" s="149"/>
      <c r="M65" s="149"/>
      <c r="N65" s="149"/>
      <c r="O65" s="149"/>
      <c r="P65" s="149"/>
      <c r="Q65" s="149"/>
      <c r="S65" s="149"/>
      <c r="T65" s="149"/>
      <c r="U65" s="149"/>
      <c r="V65" s="149"/>
      <c r="W65" s="149"/>
      <c r="X65" s="149"/>
      <c r="Y65" s="149"/>
      <c r="AA65" s="149"/>
      <c r="AB65" s="149"/>
      <c r="AC65" s="149"/>
      <c r="AD65" s="149"/>
      <c r="AE65" s="149"/>
      <c r="AF65" s="149"/>
      <c r="AG65" s="149"/>
      <c r="AI65" s="149"/>
      <c r="AJ65" s="149"/>
      <c r="AK65" s="149"/>
      <c r="AL65" s="149"/>
      <c r="AM65" s="149"/>
      <c r="AN65" s="149"/>
      <c r="AO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</row>
    <row r="66" spans="1:89" x14ac:dyDescent="0.25">
      <c r="A66" s="100"/>
      <c r="B66" s="100"/>
      <c r="C66" s="149"/>
      <c r="D66" s="149"/>
      <c r="E66" s="149"/>
      <c r="F66" s="149"/>
      <c r="G66" s="149"/>
      <c r="H66" s="149"/>
      <c r="I66" s="149"/>
      <c r="K66" s="149"/>
      <c r="L66" s="149"/>
      <c r="M66" s="149"/>
      <c r="N66" s="149"/>
      <c r="O66" s="149"/>
      <c r="P66" s="149"/>
      <c r="Q66" s="149"/>
      <c r="S66" s="149"/>
      <c r="T66" s="149"/>
      <c r="U66" s="149"/>
      <c r="V66" s="149"/>
      <c r="W66" s="149"/>
      <c r="X66" s="149"/>
      <c r="Y66" s="149"/>
      <c r="AA66" s="149"/>
      <c r="AB66" s="149"/>
      <c r="AC66" s="149"/>
      <c r="AD66" s="149"/>
      <c r="AE66" s="149"/>
      <c r="AF66" s="149"/>
      <c r="AG66" s="149"/>
      <c r="AI66" s="149"/>
      <c r="AJ66" s="149"/>
      <c r="AK66" s="149"/>
      <c r="AL66" s="149"/>
      <c r="AM66" s="149"/>
      <c r="AN66" s="149"/>
      <c r="AO66" s="149"/>
      <c r="AQ66" s="149"/>
      <c r="AR66" s="149"/>
      <c r="AS66" s="149"/>
      <c r="AT66" s="149"/>
      <c r="AU66" s="149"/>
      <c r="AV66" s="149"/>
      <c r="AW66" s="149"/>
      <c r="AY66" s="149"/>
      <c r="AZ66" s="149"/>
      <c r="BA66" s="149"/>
      <c r="BB66" s="149"/>
      <c r="BC66" s="149"/>
      <c r="BD66" s="149"/>
      <c r="BE66" s="149"/>
      <c r="BG66" s="149"/>
      <c r="BH66" s="149"/>
      <c r="BI66" s="149"/>
      <c r="BJ66" s="149"/>
      <c r="BK66" s="149"/>
      <c r="BL66" s="149"/>
      <c r="BM66" s="149"/>
      <c r="BO66" s="149"/>
      <c r="BP66" s="149"/>
      <c r="BQ66" s="149"/>
      <c r="BR66" s="149"/>
      <c r="BS66" s="149"/>
      <c r="BT66" s="149"/>
      <c r="BU66" s="149"/>
      <c r="BW66" s="149"/>
      <c r="BX66" s="149"/>
      <c r="BY66" s="149"/>
      <c r="BZ66" s="149"/>
      <c r="CA66" s="149"/>
      <c r="CB66" s="149"/>
      <c r="CC66" s="149"/>
      <c r="CE66" s="149"/>
      <c r="CF66" s="149"/>
      <c r="CG66" s="149"/>
      <c r="CH66" s="149"/>
      <c r="CI66" s="149"/>
      <c r="CJ66" s="149"/>
      <c r="CK66" s="149"/>
    </row>
  </sheetData>
  <pageMargins left="0.7" right="0.7" top="0.75" bottom="0.75" header="0.3" footer="0.3"/>
  <pageSetup scale="15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 tint="0.59999389629810485"/>
  </sheetPr>
  <dimension ref="A1:BK78"/>
  <sheetViews>
    <sheetView workbookViewId="0">
      <pane xSplit="1" ySplit="19" topLeftCell="B20" activePane="bottomRight" state="frozen"/>
      <selection activeCell="B13" sqref="B13"/>
      <selection pane="topRight" activeCell="B13" sqref="B13"/>
      <selection pane="bottomLeft" activeCell="B13" sqref="B13"/>
      <selection pane="bottomRight" activeCell="B20" sqref="B20"/>
    </sheetView>
  </sheetViews>
  <sheetFormatPr defaultColWidth="9.140625" defaultRowHeight="15" outlineLevelRow="1" outlineLevelCol="1" x14ac:dyDescent="0.25"/>
  <cols>
    <col min="1" max="1" width="40.140625" style="100" customWidth="1"/>
    <col min="2" max="3" width="9" style="151" customWidth="1"/>
    <col min="4" max="4" width="9" style="100" hidden="1" customWidth="1" outlineLevel="1"/>
    <col min="5" max="5" width="9" style="100" customWidth="1" collapsed="1"/>
    <col min="6" max="6" width="9" style="100" hidden="1" customWidth="1" outlineLevel="1"/>
    <col min="7" max="7" width="9" style="100" customWidth="1" collapsed="1"/>
    <col min="8" max="8" width="9" style="100" customWidth="1"/>
    <col min="9" max="9" width="3" style="100" customWidth="1"/>
    <col min="10" max="11" width="9" style="151" customWidth="1"/>
    <col min="12" max="12" width="9" style="100" hidden="1" customWidth="1" outlineLevel="1"/>
    <col min="13" max="13" width="9" style="100" customWidth="1" collapsed="1"/>
    <col min="14" max="14" width="9" style="100" hidden="1" customWidth="1" outlineLevel="1"/>
    <col min="15" max="15" width="9" style="100" customWidth="1" collapsed="1"/>
    <col min="16" max="16" width="9" style="100" customWidth="1"/>
    <col min="17" max="17" width="3" style="100" customWidth="1"/>
    <col min="18" max="19" width="9" style="100" customWidth="1"/>
    <col min="20" max="20" width="8" style="100" hidden="1" customWidth="1" outlineLevel="1"/>
    <col min="21" max="21" width="9" style="100" customWidth="1" collapsed="1"/>
    <col min="22" max="22" width="9" style="100" hidden="1" customWidth="1" outlineLevel="1"/>
    <col min="23" max="23" width="9" style="100" customWidth="1" collapsed="1"/>
    <col min="24" max="24" width="9" style="100" customWidth="1"/>
    <col min="25" max="25" width="3" style="100" customWidth="1"/>
    <col min="26" max="27" width="9" style="100" customWidth="1"/>
    <col min="28" max="28" width="8" style="100" hidden="1" customWidth="1" outlineLevel="1"/>
    <col min="29" max="29" width="9" style="100" customWidth="1" collapsed="1"/>
    <col min="30" max="30" width="9" style="100" hidden="1" customWidth="1" outlineLevel="1"/>
    <col min="31" max="31" width="9" style="100" customWidth="1" collapsed="1"/>
    <col min="32" max="32" width="9" style="100" customWidth="1"/>
    <col min="33" max="33" width="3" style="100" customWidth="1"/>
    <col min="34" max="35" width="9" style="100" customWidth="1"/>
    <col min="36" max="36" width="8" style="100" hidden="1" customWidth="1" outlineLevel="1"/>
    <col min="37" max="37" width="9" style="100" customWidth="1" collapsed="1"/>
    <col min="38" max="38" width="9" style="100" hidden="1" customWidth="1" outlineLevel="1"/>
    <col min="39" max="39" width="9" style="100" customWidth="1" collapsed="1"/>
    <col min="40" max="40" width="9" style="100" customWidth="1"/>
    <col min="41" max="41" width="3" style="100" customWidth="1"/>
    <col min="42" max="43" width="9" style="100" customWidth="1"/>
    <col min="44" max="44" width="8" style="100" hidden="1" customWidth="1" outlineLevel="1"/>
    <col min="45" max="45" width="9" style="100" customWidth="1" collapsed="1"/>
    <col min="46" max="46" width="9" style="100" hidden="1" customWidth="1" outlineLevel="1"/>
    <col min="47" max="47" width="9" style="100" customWidth="1" collapsed="1"/>
    <col min="48" max="48" width="9" style="100" customWidth="1"/>
    <col min="49" max="49" width="3" style="100" customWidth="1"/>
    <col min="50" max="51" width="9" style="100" customWidth="1"/>
    <col min="52" max="52" width="8" style="100" hidden="1" customWidth="1" outlineLevel="1"/>
    <col min="53" max="53" width="9" style="100" customWidth="1" collapsed="1"/>
    <col min="54" max="54" width="9" style="100" hidden="1" customWidth="1" outlineLevel="1"/>
    <col min="55" max="55" width="9" style="100" customWidth="1" collapsed="1"/>
    <col min="56" max="56" width="9" style="100" customWidth="1"/>
    <col min="57" max="63" width="9" style="100" hidden="1" customWidth="1"/>
    <col min="64" max="16384" width="9.140625" style="100"/>
  </cols>
  <sheetData>
    <row r="1" spans="1:63" x14ac:dyDescent="0.25">
      <c r="A1" s="219" t="s">
        <v>162</v>
      </c>
      <c r="B1" s="243">
        <v>80.400000000000006</v>
      </c>
      <c r="C1" s="98"/>
      <c r="D1" s="97"/>
      <c r="E1" s="97"/>
      <c r="F1" s="97"/>
      <c r="G1" s="97"/>
      <c r="H1" s="97"/>
      <c r="I1" s="97"/>
      <c r="J1" s="98"/>
      <c r="K1" s="98"/>
      <c r="L1" s="97"/>
      <c r="M1" s="97"/>
      <c r="N1" s="97"/>
      <c r="O1" s="97"/>
      <c r="P1" s="97"/>
      <c r="Q1" s="78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</row>
    <row r="2" spans="1:63" x14ac:dyDescent="0.25">
      <c r="A2" s="5" t="s">
        <v>45</v>
      </c>
      <c r="B2" s="242">
        <v>16.8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</row>
    <row r="3" spans="1:63" ht="15" customHeight="1" x14ac:dyDescent="0.25">
      <c r="A3" s="5" t="s">
        <v>46</v>
      </c>
      <c r="B3" s="242">
        <v>7.7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</row>
    <row r="4" spans="1:63" ht="15" customHeight="1" x14ac:dyDescent="0.25">
      <c r="A4" s="5" t="s">
        <v>47</v>
      </c>
      <c r="B4" s="242">
        <v>55.9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</row>
    <row r="5" spans="1:63" s="105" customFormat="1" ht="15" customHeight="1" x14ac:dyDescent="0.25">
      <c r="A5" s="5"/>
      <c r="B5" s="242"/>
      <c r="C5" s="102"/>
      <c r="D5" s="102"/>
      <c r="E5" s="102"/>
      <c r="F5" s="102"/>
      <c r="G5" s="102"/>
      <c r="H5" s="102"/>
      <c r="I5" s="94"/>
      <c r="J5" s="102"/>
      <c r="K5" s="102"/>
      <c r="L5" s="102"/>
      <c r="M5" s="102"/>
      <c r="N5" s="102"/>
      <c r="O5" s="102"/>
      <c r="P5" s="102"/>
      <c r="Q5" s="94"/>
      <c r="R5" s="102"/>
      <c r="S5" s="102"/>
      <c r="T5" s="102"/>
      <c r="U5" s="102"/>
      <c r="V5" s="102"/>
      <c r="W5" s="102"/>
      <c r="X5" s="102"/>
      <c r="Y5" s="94"/>
      <c r="Z5" s="102"/>
      <c r="AA5" s="102"/>
      <c r="AB5" s="102"/>
      <c r="AC5" s="102"/>
      <c r="AD5" s="94"/>
      <c r="AE5" s="102"/>
      <c r="AF5" s="102"/>
      <c r="AG5" s="94"/>
      <c r="AH5" s="102"/>
      <c r="AI5" s="102"/>
      <c r="AJ5" s="102"/>
      <c r="AK5" s="102"/>
      <c r="AL5" s="94"/>
      <c r="AM5" s="102"/>
      <c r="AN5" s="102"/>
      <c r="AO5" s="94"/>
      <c r="AP5" s="102"/>
      <c r="AQ5" s="102"/>
      <c r="AR5" s="102"/>
      <c r="AS5" s="102"/>
      <c r="AT5" s="94"/>
      <c r="AU5" s="102"/>
      <c r="AV5" s="102"/>
      <c r="AW5" s="94"/>
      <c r="AX5" s="102"/>
      <c r="AY5" s="102"/>
      <c r="AZ5" s="102"/>
      <c r="BA5" s="102"/>
      <c r="BB5" s="94"/>
      <c r="BC5" s="102"/>
      <c r="BD5" s="102"/>
      <c r="BE5" s="102"/>
      <c r="BF5" s="102"/>
      <c r="BG5" s="102"/>
      <c r="BH5" s="102"/>
      <c r="BI5" s="102"/>
      <c r="BJ5" s="102"/>
      <c r="BK5" s="102"/>
    </row>
    <row r="6" spans="1:63" s="105" customFormat="1" ht="15" customHeight="1" x14ac:dyDescent="0.25">
      <c r="A6" s="5" t="s">
        <v>163</v>
      </c>
      <c r="B6" s="242">
        <v>4.0999999999999996</v>
      </c>
      <c r="C6" s="102"/>
      <c r="D6" s="102"/>
      <c r="E6" s="102"/>
      <c r="F6" s="102"/>
      <c r="G6" s="106"/>
      <c r="H6" s="102"/>
      <c r="I6" s="94"/>
      <c r="J6" s="102"/>
      <c r="K6" s="102"/>
      <c r="L6" s="102"/>
      <c r="M6" s="102"/>
      <c r="N6" s="102"/>
      <c r="O6" s="102"/>
      <c r="P6" s="102"/>
      <c r="Q6" s="94"/>
      <c r="R6" s="102"/>
      <c r="S6" s="102"/>
      <c r="T6" s="102"/>
      <c r="U6" s="102"/>
      <c r="V6" s="102"/>
      <c r="W6" s="102"/>
      <c r="X6" s="102"/>
      <c r="Y6" s="94"/>
      <c r="Z6" s="102"/>
      <c r="AA6" s="102"/>
      <c r="AB6" s="102"/>
      <c r="AC6" s="102"/>
      <c r="AD6" s="94"/>
      <c r="AE6" s="102"/>
      <c r="AF6" s="102"/>
      <c r="AG6" s="94"/>
      <c r="AH6" s="102"/>
      <c r="AI6" s="102"/>
      <c r="AJ6" s="102"/>
      <c r="AK6" s="102"/>
      <c r="AL6" s="94"/>
      <c r="AM6" s="102"/>
      <c r="AN6" s="102"/>
      <c r="AO6" s="94"/>
      <c r="AP6" s="102"/>
      <c r="AQ6" s="102"/>
      <c r="AR6" s="102"/>
      <c r="AS6" s="102"/>
      <c r="AT6" s="94"/>
      <c r="AU6" s="102"/>
      <c r="AV6" s="102"/>
      <c r="AW6" s="94"/>
      <c r="AX6" s="102"/>
      <c r="AY6" s="102"/>
      <c r="AZ6" s="102"/>
      <c r="BA6" s="102"/>
      <c r="BB6" s="94"/>
      <c r="BC6" s="102"/>
      <c r="BD6" s="102"/>
      <c r="BE6" s="102"/>
      <c r="BF6" s="102"/>
      <c r="BG6" s="102"/>
      <c r="BH6" s="102"/>
      <c r="BI6" s="102"/>
      <c r="BJ6" s="102"/>
      <c r="BK6" s="102"/>
    </row>
    <row r="7" spans="1:63" s="105" customFormat="1" x14ac:dyDescent="0.25">
      <c r="A7" s="43" t="s">
        <v>164</v>
      </c>
      <c r="B7" s="242">
        <v>-50.7</v>
      </c>
      <c r="C7" s="102"/>
      <c r="D7" s="102"/>
      <c r="E7" s="102"/>
      <c r="F7" s="102"/>
      <c r="G7" s="102"/>
      <c r="H7" s="102"/>
      <c r="I7" s="94"/>
      <c r="J7" s="102"/>
      <c r="K7" s="102"/>
      <c r="L7" s="102"/>
      <c r="M7" s="102"/>
      <c r="N7" s="102"/>
      <c r="O7" s="102"/>
      <c r="P7" s="102"/>
      <c r="Q7" s="94"/>
      <c r="R7" s="102"/>
      <c r="S7" s="102"/>
      <c r="T7" s="102"/>
      <c r="U7" s="102"/>
      <c r="V7" s="102"/>
      <c r="W7" s="102"/>
      <c r="X7" s="102"/>
      <c r="Y7" s="94"/>
      <c r="Z7" s="102"/>
      <c r="AA7" s="102"/>
      <c r="AB7" s="102"/>
      <c r="AC7" s="102"/>
      <c r="AD7" s="94"/>
      <c r="AE7" s="102"/>
      <c r="AF7" s="102"/>
      <c r="AG7" s="94"/>
      <c r="AH7" s="102"/>
      <c r="AI7" s="102"/>
      <c r="AJ7" s="102"/>
      <c r="AK7" s="102"/>
      <c r="AL7" s="94"/>
      <c r="AM7" s="102"/>
      <c r="AN7" s="102"/>
      <c r="AO7" s="94"/>
      <c r="AP7" s="102"/>
      <c r="AQ7" s="102"/>
      <c r="AR7" s="102"/>
      <c r="AS7" s="102"/>
      <c r="AT7" s="94"/>
      <c r="AU7" s="102"/>
      <c r="AV7" s="102"/>
      <c r="AW7" s="94"/>
      <c r="AX7" s="102"/>
      <c r="AY7" s="102"/>
      <c r="AZ7" s="102"/>
      <c r="BA7" s="102"/>
      <c r="BB7" s="94"/>
      <c r="BC7" s="102"/>
      <c r="BD7" s="102"/>
      <c r="BE7" s="102"/>
      <c r="BF7" s="102"/>
      <c r="BG7" s="102"/>
      <c r="BH7" s="102"/>
      <c r="BI7" s="102"/>
      <c r="BJ7" s="102"/>
      <c r="BK7" s="102"/>
    </row>
    <row r="8" spans="1:63" s="105" customFormat="1" x14ac:dyDescent="0.25">
      <c r="A8" s="43" t="s">
        <v>165</v>
      </c>
      <c r="B8" s="242">
        <v>67</v>
      </c>
      <c r="C8" s="102"/>
      <c r="D8" s="102"/>
      <c r="E8" s="102"/>
      <c r="F8" s="102"/>
      <c r="G8" s="102"/>
      <c r="H8" s="102"/>
      <c r="I8" s="94"/>
      <c r="J8" s="102"/>
      <c r="K8" s="102"/>
      <c r="L8" s="102"/>
      <c r="M8" s="102"/>
      <c r="N8" s="102"/>
      <c r="O8" s="102"/>
      <c r="P8" s="102"/>
      <c r="Q8" s="94"/>
      <c r="R8" s="102"/>
      <c r="S8" s="102"/>
      <c r="T8" s="102"/>
      <c r="U8" s="102"/>
      <c r="V8" s="102"/>
      <c r="W8" s="102"/>
      <c r="X8" s="102"/>
      <c r="Y8" s="94"/>
      <c r="Z8" s="102"/>
      <c r="AA8" s="102"/>
      <c r="AB8" s="102"/>
      <c r="AC8" s="102"/>
      <c r="AD8" s="94"/>
      <c r="AE8" s="102"/>
      <c r="AF8" s="102"/>
      <c r="AG8" s="94"/>
      <c r="AH8" s="102"/>
      <c r="AI8" s="102"/>
      <c r="AJ8" s="102"/>
      <c r="AK8" s="102"/>
      <c r="AL8" s="94"/>
      <c r="AM8" s="102"/>
      <c r="AN8" s="102"/>
      <c r="AO8" s="94"/>
      <c r="AP8" s="102"/>
      <c r="AQ8" s="102"/>
      <c r="AR8" s="102"/>
      <c r="AS8" s="102"/>
      <c r="AT8" s="94"/>
      <c r="AU8" s="102"/>
      <c r="AV8" s="102"/>
      <c r="AW8" s="94"/>
      <c r="AX8" s="102"/>
      <c r="AY8" s="102"/>
      <c r="AZ8" s="102"/>
      <c r="BA8" s="102"/>
      <c r="BB8" s="94"/>
      <c r="BC8" s="102"/>
      <c r="BD8" s="102"/>
      <c r="BE8" s="102"/>
      <c r="BF8" s="102"/>
      <c r="BG8" s="102"/>
      <c r="BH8" s="102"/>
      <c r="BI8" s="102"/>
      <c r="BJ8" s="102"/>
      <c r="BK8" s="102"/>
    </row>
    <row r="9" spans="1:63" s="105" customFormat="1" x14ac:dyDescent="0.25">
      <c r="A9" s="43"/>
      <c r="B9" s="101"/>
      <c r="C9" s="102"/>
      <c r="D9" s="102"/>
      <c r="E9" s="102"/>
      <c r="F9" s="102"/>
      <c r="G9" s="102"/>
      <c r="H9" s="102"/>
      <c r="I9" s="94"/>
      <c r="J9" s="102"/>
      <c r="K9" s="102"/>
      <c r="L9" s="102"/>
      <c r="M9" s="102"/>
      <c r="N9" s="102"/>
      <c r="O9" s="102"/>
      <c r="P9" s="102"/>
      <c r="Q9" s="94"/>
      <c r="R9" s="102"/>
      <c r="S9" s="102"/>
      <c r="T9" s="102"/>
      <c r="U9" s="102"/>
      <c r="V9" s="102"/>
      <c r="W9" s="102"/>
      <c r="X9" s="102"/>
      <c r="Y9" s="94"/>
      <c r="Z9" s="102"/>
      <c r="AA9" s="102"/>
      <c r="AB9" s="102"/>
      <c r="AC9" s="102"/>
      <c r="AD9" s="94"/>
      <c r="AE9" s="102"/>
      <c r="AF9" s="102"/>
      <c r="AG9" s="94"/>
      <c r="AH9" s="102"/>
      <c r="AI9" s="102"/>
      <c r="AJ9" s="102"/>
      <c r="AK9" s="102"/>
      <c r="AL9" s="94"/>
      <c r="AM9" s="102"/>
      <c r="AN9" s="102"/>
      <c r="AO9" s="94"/>
      <c r="AP9" s="102"/>
      <c r="AQ9" s="102"/>
      <c r="AR9" s="102"/>
      <c r="AS9" s="102"/>
      <c r="AT9" s="94"/>
      <c r="AU9" s="102"/>
      <c r="AV9" s="102"/>
      <c r="AW9" s="94"/>
      <c r="AX9" s="102"/>
      <c r="AY9" s="102"/>
      <c r="AZ9" s="102"/>
      <c r="BA9" s="102"/>
      <c r="BB9" s="94"/>
      <c r="BC9" s="102"/>
      <c r="BD9" s="102"/>
      <c r="BE9" s="102"/>
      <c r="BF9" s="102"/>
      <c r="BG9" s="102"/>
      <c r="BH9" s="102"/>
      <c r="BI9" s="102"/>
      <c r="BJ9" s="102"/>
      <c r="BK9" s="102"/>
    </row>
    <row r="10" spans="1:63" s="105" customFormat="1" x14ac:dyDescent="0.25">
      <c r="A10" s="5" t="s">
        <v>179</v>
      </c>
      <c r="B10" s="224">
        <v>526.6</v>
      </c>
      <c r="C10" s="102"/>
      <c r="D10" s="102"/>
      <c r="E10" s="102"/>
      <c r="F10" s="102"/>
      <c r="G10" s="102"/>
      <c r="H10" s="102"/>
      <c r="I10" s="94"/>
      <c r="J10" s="102"/>
      <c r="K10" s="102"/>
      <c r="L10" s="102"/>
      <c r="M10" s="102"/>
      <c r="N10" s="102"/>
      <c r="O10" s="102"/>
      <c r="P10" s="102"/>
      <c r="Q10" s="94"/>
      <c r="R10" s="102"/>
      <c r="S10" s="102"/>
      <c r="T10" s="102"/>
      <c r="U10" s="102"/>
      <c r="V10" s="102"/>
      <c r="W10" s="102"/>
      <c r="X10" s="102"/>
      <c r="Y10" s="94"/>
      <c r="Z10" s="102"/>
      <c r="AA10" s="102"/>
      <c r="AB10" s="102"/>
      <c r="AC10" s="102"/>
      <c r="AD10" s="94"/>
      <c r="AE10" s="102"/>
      <c r="AF10" s="102"/>
      <c r="AG10" s="94"/>
      <c r="AH10" s="102"/>
      <c r="AI10" s="102"/>
      <c r="AJ10" s="102"/>
      <c r="AK10" s="102"/>
      <c r="AL10" s="94"/>
      <c r="AM10" s="102"/>
      <c r="AN10" s="102"/>
      <c r="AO10" s="94"/>
      <c r="AP10" s="102"/>
      <c r="AQ10" s="102"/>
      <c r="AR10" s="102"/>
      <c r="AS10" s="102"/>
      <c r="AT10" s="94"/>
      <c r="AU10" s="102"/>
      <c r="AV10" s="102"/>
      <c r="AW10" s="94"/>
      <c r="AX10" s="102"/>
      <c r="AY10" s="102"/>
      <c r="AZ10" s="102"/>
      <c r="BA10" s="102"/>
      <c r="BB10" s="94"/>
      <c r="BC10" s="102"/>
      <c r="BD10" s="102"/>
      <c r="BE10" s="102"/>
      <c r="BF10" s="102"/>
      <c r="BG10" s="102"/>
      <c r="BH10" s="102"/>
      <c r="BI10" s="102"/>
      <c r="BJ10" s="102"/>
      <c r="BK10" s="102"/>
    </row>
    <row r="11" spans="1:63" s="105" customFormat="1" x14ac:dyDescent="0.25">
      <c r="A11" s="5" t="s">
        <v>144</v>
      </c>
      <c r="B11" s="223">
        <v>61.5</v>
      </c>
      <c r="C11" s="102"/>
      <c r="D11" s="102"/>
      <c r="E11" s="102"/>
      <c r="F11" s="102"/>
      <c r="G11" s="102"/>
      <c r="H11" s="102"/>
      <c r="I11" s="94"/>
      <c r="J11" s="102"/>
      <c r="K11" s="102"/>
      <c r="L11" s="102"/>
      <c r="M11" s="102"/>
      <c r="N11" s="102"/>
      <c r="O11" s="102"/>
      <c r="P11" s="102"/>
      <c r="Q11" s="94"/>
      <c r="R11" s="102"/>
      <c r="S11" s="102"/>
      <c r="T11" s="102"/>
      <c r="U11" s="102"/>
      <c r="V11" s="102"/>
      <c r="W11" s="102"/>
      <c r="X11" s="102"/>
      <c r="Y11" s="94"/>
      <c r="Z11" s="102"/>
      <c r="AA11" s="102"/>
      <c r="AB11" s="102"/>
      <c r="AC11" s="102"/>
      <c r="AD11" s="94"/>
      <c r="AE11" s="102"/>
      <c r="AF11" s="102"/>
      <c r="AG11" s="94"/>
      <c r="AH11" s="102"/>
      <c r="AI11" s="102"/>
      <c r="AJ11" s="102"/>
      <c r="AK11" s="102"/>
      <c r="AL11" s="94"/>
      <c r="AM11" s="102"/>
      <c r="AN11" s="102"/>
      <c r="AO11" s="94"/>
      <c r="AP11" s="102"/>
      <c r="AQ11" s="102"/>
      <c r="AR11" s="102"/>
      <c r="AS11" s="102"/>
      <c r="AT11" s="94"/>
      <c r="AU11" s="102"/>
      <c r="AV11" s="102"/>
      <c r="AW11" s="94"/>
      <c r="AX11" s="102"/>
      <c r="AY11" s="102"/>
      <c r="AZ11" s="102"/>
      <c r="BA11" s="102"/>
      <c r="BB11" s="94"/>
      <c r="BC11" s="102"/>
      <c r="BD11" s="102"/>
      <c r="BE11" s="102"/>
      <c r="BF11" s="102"/>
      <c r="BG11" s="102"/>
      <c r="BH11" s="102"/>
      <c r="BI11" s="102"/>
      <c r="BJ11" s="102"/>
      <c r="BK11" s="102"/>
    </row>
    <row r="12" spans="1:63" s="105" customFormat="1" x14ac:dyDescent="0.25">
      <c r="A12" s="5" t="s">
        <v>145</v>
      </c>
      <c r="B12" s="223">
        <v>465.1</v>
      </c>
      <c r="C12" s="102"/>
      <c r="D12" s="102"/>
      <c r="E12" s="102"/>
      <c r="F12" s="102"/>
      <c r="G12" s="102"/>
      <c r="H12" s="102"/>
      <c r="I12" s="94"/>
      <c r="J12" s="102"/>
      <c r="K12" s="102"/>
      <c r="L12" s="102"/>
      <c r="M12" s="102"/>
      <c r="N12" s="102"/>
      <c r="O12" s="102"/>
      <c r="P12" s="102"/>
      <c r="Q12" s="94"/>
      <c r="R12" s="102"/>
      <c r="S12" s="102"/>
      <c r="T12" s="102"/>
      <c r="U12" s="102"/>
      <c r="V12" s="102"/>
      <c r="W12" s="102"/>
      <c r="X12" s="102"/>
      <c r="Y12" s="94"/>
      <c r="Z12" s="102"/>
      <c r="AA12" s="102"/>
      <c r="AB12" s="102"/>
      <c r="AC12" s="102"/>
      <c r="AD12" s="94"/>
      <c r="AE12" s="102"/>
      <c r="AF12" s="102"/>
      <c r="AG12" s="94"/>
      <c r="AH12" s="102"/>
      <c r="AI12" s="102"/>
      <c r="AJ12" s="102"/>
      <c r="AK12" s="102"/>
      <c r="AL12" s="94"/>
      <c r="AM12" s="102"/>
      <c r="AN12" s="102"/>
      <c r="AO12" s="94"/>
      <c r="AP12" s="102"/>
      <c r="AQ12" s="102"/>
      <c r="AR12" s="102"/>
      <c r="AS12" s="102"/>
      <c r="AT12" s="94"/>
      <c r="AU12" s="102"/>
      <c r="AV12" s="102"/>
      <c r="AW12" s="94"/>
      <c r="AX12" s="102"/>
      <c r="AY12" s="102"/>
      <c r="AZ12" s="102"/>
      <c r="BA12" s="102"/>
      <c r="BB12" s="94"/>
      <c r="BC12" s="102"/>
      <c r="BD12" s="102"/>
      <c r="BE12" s="102"/>
      <c r="BF12" s="102"/>
      <c r="BG12" s="102"/>
      <c r="BH12" s="102"/>
      <c r="BI12" s="102"/>
      <c r="BJ12" s="102"/>
      <c r="BK12" s="102"/>
    </row>
    <row r="13" spans="1:63" s="105" customFormat="1" x14ac:dyDescent="0.25">
      <c r="A13" s="5"/>
      <c r="B13" s="223"/>
      <c r="C13" s="102"/>
      <c r="D13" s="102"/>
      <c r="E13" s="102"/>
      <c r="F13" s="102"/>
      <c r="G13" s="102"/>
      <c r="H13" s="102"/>
      <c r="I13" s="94"/>
      <c r="J13" s="102"/>
      <c r="K13" s="102"/>
      <c r="L13" s="102"/>
      <c r="M13" s="102"/>
      <c r="N13" s="102"/>
      <c r="O13" s="102"/>
      <c r="P13" s="102"/>
      <c r="Q13" s="94"/>
      <c r="R13" s="102"/>
      <c r="S13" s="102"/>
      <c r="T13" s="102"/>
      <c r="U13" s="102"/>
      <c r="V13" s="102"/>
      <c r="W13" s="102"/>
      <c r="X13" s="102"/>
      <c r="Y13" s="94"/>
      <c r="Z13" s="102"/>
      <c r="AA13" s="102"/>
      <c r="AB13" s="102"/>
      <c r="AC13" s="102"/>
      <c r="AD13" s="94"/>
      <c r="AE13" s="102"/>
      <c r="AF13" s="102"/>
      <c r="AG13" s="94"/>
      <c r="AH13" s="102"/>
      <c r="AI13" s="102"/>
      <c r="AJ13" s="102"/>
      <c r="AK13" s="102"/>
      <c r="AL13" s="94"/>
      <c r="AM13" s="102"/>
      <c r="AN13" s="102"/>
      <c r="AO13" s="94"/>
      <c r="AP13" s="102"/>
      <c r="AQ13" s="102"/>
      <c r="AR13" s="102"/>
      <c r="AS13" s="102"/>
      <c r="AT13" s="94"/>
      <c r="AU13" s="102"/>
      <c r="AV13" s="102"/>
      <c r="AW13" s="94"/>
      <c r="AX13" s="102"/>
      <c r="AY13" s="102"/>
      <c r="AZ13" s="102"/>
      <c r="BA13" s="102"/>
      <c r="BB13" s="94"/>
      <c r="BC13" s="102"/>
      <c r="BD13" s="102"/>
      <c r="BE13" s="102"/>
      <c r="BF13" s="102"/>
      <c r="BG13" s="102"/>
      <c r="BH13" s="102"/>
      <c r="BI13" s="102"/>
      <c r="BJ13" s="102"/>
      <c r="BK13" s="102"/>
    </row>
    <row r="14" spans="1:63" s="105" customFormat="1" ht="15.75" thickBot="1" x14ac:dyDescent="0.3">
      <c r="A14" s="15" t="s">
        <v>141</v>
      </c>
      <c r="B14" s="225">
        <v>428.7</v>
      </c>
      <c r="C14" s="102"/>
      <c r="D14" s="102"/>
      <c r="E14" s="102"/>
      <c r="F14" s="102"/>
      <c r="G14" s="102"/>
      <c r="H14" s="102"/>
      <c r="I14" s="94"/>
      <c r="J14" s="102"/>
      <c r="K14" s="102"/>
      <c r="L14" s="102"/>
      <c r="M14" s="102"/>
      <c r="N14" s="102"/>
      <c r="O14" s="102"/>
      <c r="P14" s="102"/>
      <c r="Q14" s="94"/>
      <c r="R14" s="102"/>
      <c r="S14" s="102"/>
      <c r="T14" s="102"/>
      <c r="U14" s="102"/>
      <c r="V14" s="102"/>
      <c r="W14" s="102"/>
      <c r="X14" s="102"/>
      <c r="Y14" s="94"/>
      <c r="Z14" s="102"/>
      <c r="AA14" s="102"/>
      <c r="AB14" s="102"/>
      <c r="AC14" s="102"/>
      <c r="AD14" s="94"/>
      <c r="AE14" s="102"/>
      <c r="AF14" s="102"/>
      <c r="AG14" s="94"/>
      <c r="AH14" s="102"/>
      <c r="AI14" s="102"/>
      <c r="AJ14" s="102"/>
      <c r="AK14" s="102"/>
      <c r="AL14" s="94"/>
      <c r="AM14" s="102"/>
      <c r="AN14" s="102"/>
      <c r="AO14" s="94"/>
      <c r="AP14" s="102"/>
      <c r="AQ14" s="102"/>
      <c r="AR14" s="102"/>
      <c r="AS14" s="102"/>
      <c r="AT14" s="94"/>
      <c r="AU14" s="102"/>
      <c r="AV14" s="102"/>
      <c r="AW14" s="94"/>
      <c r="AX14" s="102"/>
      <c r="AY14" s="102"/>
      <c r="AZ14" s="102"/>
      <c r="BA14" s="102"/>
      <c r="BB14" s="94"/>
      <c r="BC14" s="102"/>
      <c r="BD14" s="102"/>
      <c r="BE14" s="102"/>
      <c r="BF14" s="102"/>
      <c r="BG14" s="102"/>
      <c r="BH14" s="102"/>
      <c r="BI14" s="102"/>
      <c r="BJ14" s="102"/>
      <c r="BK14" s="102"/>
    </row>
    <row r="15" spans="1:63" s="105" customFormat="1" x14ac:dyDescent="0.25">
      <c r="A15" s="43"/>
      <c r="B15" s="94"/>
      <c r="C15" s="102"/>
      <c r="D15" s="102"/>
      <c r="E15" s="102"/>
      <c r="F15" s="102"/>
      <c r="G15" s="102"/>
      <c r="H15" s="102"/>
      <c r="I15" s="94"/>
      <c r="J15" s="102"/>
      <c r="K15" s="102"/>
      <c r="L15" s="102"/>
      <c r="M15" s="102"/>
      <c r="N15" s="102"/>
      <c r="O15" s="102"/>
      <c r="P15" s="102"/>
      <c r="Q15" s="94"/>
      <c r="R15" s="102"/>
      <c r="S15" s="102"/>
      <c r="T15" s="102"/>
      <c r="U15" s="102"/>
      <c r="V15" s="102"/>
      <c r="W15" s="102"/>
      <c r="X15" s="102"/>
      <c r="Y15" s="94"/>
      <c r="Z15" s="102"/>
      <c r="AA15" s="102"/>
      <c r="AB15" s="102"/>
      <c r="AC15" s="102"/>
      <c r="AD15" s="94"/>
      <c r="AE15" s="102"/>
      <c r="AF15" s="102"/>
      <c r="AG15" s="94"/>
      <c r="AH15" s="102"/>
      <c r="AI15" s="102"/>
      <c r="AJ15" s="102"/>
      <c r="AK15" s="102"/>
      <c r="AL15" s="94"/>
      <c r="AM15" s="102"/>
      <c r="AN15" s="102"/>
      <c r="AO15" s="94"/>
      <c r="AP15" s="102"/>
      <c r="AQ15" s="102"/>
      <c r="AR15" s="102"/>
      <c r="AS15" s="102"/>
      <c r="AT15" s="94"/>
      <c r="AU15" s="102"/>
      <c r="AV15" s="102"/>
      <c r="AW15" s="94"/>
      <c r="AX15" s="102"/>
      <c r="AY15" s="102"/>
      <c r="AZ15" s="102"/>
      <c r="BA15" s="102"/>
      <c r="BB15" s="94"/>
      <c r="BC15" s="102"/>
      <c r="BD15" s="102"/>
      <c r="BE15" s="102"/>
      <c r="BF15" s="102"/>
      <c r="BG15" s="102"/>
      <c r="BH15" s="102"/>
      <c r="BI15" s="102"/>
      <c r="BJ15" s="102"/>
      <c r="BK15" s="102"/>
    </row>
    <row r="16" spans="1:63" s="105" customFormat="1" x14ac:dyDescent="0.25">
      <c r="A16" s="43"/>
      <c r="B16" s="94"/>
      <c r="C16" s="102"/>
      <c r="D16" s="102"/>
      <c r="E16" s="102"/>
      <c r="F16" s="102"/>
      <c r="G16" s="102"/>
      <c r="H16" s="102"/>
      <c r="I16" s="94"/>
      <c r="J16" s="102"/>
      <c r="K16" s="102"/>
      <c r="L16" s="102"/>
      <c r="M16" s="102"/>
      <c r="N16" s="102"/>
      <c r="O16" s="102"/>
      <c r="P16" s="102"/>
      <c r="Q16" s="94"/>
      <c r="R16" s="102"/>
      <c r="S16" s="102"/>
      <c r="T16" s="102"/>
      <c r="U16" s="102"/>
      <c r="V16" s="102"/>
      <c r="W16" s="102"/>
      <c r="X16" s="102"/>
      <c r="Y16" s="94"/>
      <c r="Z16" s="102"/>
      <c r="AA16" s="102"/>
      <c r="AB16" s="102"/>
      <c r="AC16" s="102"/>
      <c r="AD16" s="94"/>
      <c r="AE16" s="102"/>
      <c r="AF16" s="102"/>
      <c r="AG16" s="94"/>
      <c r="AH16" s="102"/>
      <c r="AI16" s="102"/>
      <c r="AJ16" s="102"/>
      <c r="AK16" s="102"/>
      <c r="AL16" s="94"/>
      <c r="AM16" s="102"/>
      <c r="AN16" s="102"/>
      <c r="AO16" s="94"/>
      <c r="AP16" s="102"/>
      <c r="AQ16" s="102"/>
      <c r="AR16" s="102"/>
      <c r="AS16" s="102"/>
      <c r="AT16" s="94"/>
      <c r="AU16" s="102"/>
      <c r="AV16" s="102"/>
      <c r="AW16" s="94"/>
      <c r="AX16" s="102"/>
      <c r="AY16" s="102"/>
      <c r="AZ16" s="102"/>
      <c r="BA16" s="102"/>
      <c r="BB16" s="94"/>
      <c r="BC16" s="102"/>
      <c r="BD16" s="102"/>
      <c r="BE16" s="102"/>
      <c r="BF16" s="102"/>
      <c r="BG16" s="102"/>
      <c r="BH16" s="102"/>
      <c r="BI16" s="102"/>
      <c r="BJ16" s="102"/>
      <c r="BK16" s="102"/>
    </row>
    <row r="17" spans="1:63" s="105" customFormat="1" ht="15.75" thickBot="1" x14ac:dyDescent="0.3">
      <c r="A17" s="43"/>
      <c r="B17" s="102"/>
      <c r="C17" s="102"/>
      <c r="D17" s="102"/>
      <c r="E17" s="102"/>
      <c r="F17" s="102"/>
      <c r="G17" s="102"/>
      <c r="H17" s="102"/>
      <c r="I17" s="94"/>
      <c r="J17" s="102"/>
      <c r="K17" s="102"/>
      <c r="L17" s="102"/>
      <c r="M17" s="102"/>
      <c r="N17" s="102"/>
      <c r="O17" s="102"/>
      <c r="P17" s="102"/>
      <c r="Q17" s="94"/>
      <c r="R17" s="102"/>
      <c r="S17" s="102"/>
      <c r="T17" s="102"/>
      <c r="U17" s="102"/>
      <c r="V17" s="102"/>
      <c r="W17" s="102"/>
      <c r="X17" s="102"/>
      <c r="Y17" s="94"/>
      <c r="Z17" s="102"/>
      <c r="AA17" s="102"/>
      <c r="AB17" s="102"/>
      <c r="AC17" s="102"/>
      <c r="AD17" s="94"/>
      <c r="AE17" s="102"/>
      <c r="AF17" s="102"/>
      <c r="AG17" s="94"/>
      <c r="AH17" s="102"/>
      <c r="AI17" s="102"/>
      <c r="AJ17" s="102"/>
      <c r="AK17" s="102"/>
      <c r="AL17" s="94"/>
      <c r="AM17" s="102"/>
      <c r="AN17" s="102"/>
      <c r="AO17" s="94"/>
      <c r="AP17" s="102"/>
      <c r="AQ17" s="102"/>
      <c r="AR17" s="102"/>
      <c r="AS17" s="102"/>
      <c r="AT17" s="94"/>
      <c r="AU17" s="102"/>
      <c r="AV17" s="102"/>
      <c r="AW17" s="94"/>
      <c r="AX17" s="102"/>
      <c r="AY17" s="102"/>
      <c r="AZ17" s="102"/>
      <c r="BA17" s="102"/>
      <c r="BB17" s="94"/>
      <c r="BC17" s="102"/>
      <c r="BD17" s="102"/>
      <c r="BE17" s="102"/>
      <c r="BF17" s="102"/>
      <c r="BG17" s="102"/>
      <c r="BH17" s="102"/>
      <c r="BI17" s="102"/>
      <c r="BJ17" s="102"/>
      <c r="BK17" s="102"/>
    </row>
    <row r="18" spans="1:63" ht="15.75" thickBot="1" x14ac:dyDescent="0.3">
      <c r="A18" s="78"/>
      <c r="B18" s="292">
        <v>2014</v>
      </c>
      <c r="C18" s="293"/>
      <c r="D18" s="293"/>
      <c r="E18" s="293"/>
      <c r="F18" s="293"/>
      <c r="G18" s="293"/>
      <c r="H18" s="294"/>
      <c r="I18" s="78"/>
      <c r="J18" s="292">
        <v>2013</v>
      </c>
      <c r="K18" s="293"/>
      <c r="L18" s="293"/>
      <c r="M18" s="293"/>
      <c r="N18" s="293"/>
      <c r="O18" s="293"/>
      <c r="P18" s="294"/>
      <c r="Q18" s="78"/>
      <c r="R18" s="292">
        <v>2012</v>
      </c>
      <c r="S18" s="293"/>
      <c r="T18" s="293"/>
      <c r="U18" s="293"/>
      <c r="V18" s="293"/>
      <c r="W18" s="293"/>
      <c r="X18" s="294"/>
      <c r="Y18" s="78"/>
      <c r="Z18" s="292">
        <v>2011</v>
      </c>
      <c r="AA18" s="293"/>
      <c r="AB18" s="293"/>
      <c r="AC18" s="293"/>
      <c r="AD18" s="293"/>
      <c r="AE18" s="293"/>
      <c r="AF18" s="294"/>
      <c r="AG18" s="78"/>
      <c r="AH18" s="292">
        <v>2010</v>
      </c>
      <c r="AI18" s="293"/>
      <c r="AJ18" s="293"/>
      <c r="AK18" s="293"/>
      <c r="AL18" s="293"/>
      <c r="AM18" s="293"/>
      <c r="AN18" s="294"/>
      <c r="AO18" s="78"/>
      <c r="AP18" s="292">
        <v>2009</v>
      </c>
      <c r="AQ18" s="293"/>
      <c r="AR18" s="293"/>
      <c r="AS18" s="293"/>
      <c r="AT18" s="293"/>
      <c r="AU18" s="293"/>
      <c r="AV18" s="294"/>
      <c r="AW18" s="78"/>
      <c r="AX18" s="292">
        <v>2008</v>
      </c>
      <c r="AY18" s="293"/>
      <c r="AZ18" s="293"/>
      <c r="BA18" s="293"/>
      <c r="BB18" s="293"/>
      <c r="BC18" s="293"/>
      <c r="BD18" s="294"/>
      <c r="BE18" s="292">
        <v>2007</v>
      </c>
      <c r="BF18" s="293"/>
      <c r="BG18" s="293"/>
      <c r="BH18" s="293"/>
      <c r="BI18" s="293"/>
      <c r="BJ18" s="293"/>
      <c r="BK18" s="294"/>
    </row>
    <row r="19" spans="1:63" s="165" customFormat="1" x14ac:dyDescent="0.25">
      <c r="A19" s="121"/>
      <c r="B19" s="160" t="s">
        <v>3</v>
      </c>
      <c r="C19" s="102" t="s">
        <v>4</v>
      </c>
      <c r="D19" s="102" t="s">
        <v>5</v>
      </c>
      <c r="E19" s="102" t="s">
        <v>6</v>
      </c>
      <c r="F19" s="102" t="s">
        <v>7</v>
      </c>
      <c r="G19" s="102" t="s">
        <v>8</v>
      </c>
      <c r="H19" s="104" t="s">
        <v>9</v>
      </c>
      <c r="I19" s="121"/>
      <c r="J19" s="160" t="s">
        <v>3</v>
      </c>
      <c r="K19" s="102" t="s">
        <v>4</v>
      </c>
      <c r="L19" s="102" t="s">
        <v>5</v>
      </c>
      <c r="M19" s="102" t="s">
        <v>6</v>
      </c>
      <c r="N19" s="102" t="s">
        <v>7</v>
      </c>
      <c r="O19" s="102" t="s">
        <v>8</v>
      </c>
      <c r="P19" s="104" t="s">
        <v>9</v>
      </c>
      <c r="Q19" s="121"/>
      <c r="R19" s="160" t="s">
        <v>3</v>
      </c>
      <c r="S19" s="102" t="s">
        <v>4</v>
      </c>
      <c r="T19" s="102" t="s">
        <v>5</v>
      </c>
      <c r="U19" s="102" t="s">
        <v>6</v>
      </c>
      <c r="V19" s="102" t="s">
        <v>7</v>
      </c>
      <c r="W19" s="102" t="s">
        <v>8</v>
      </c>
      <c r="X19" s="104" t="s">
        <v>9</v>
      </c>
      <c r="Y19" s="121"/>
      <c r="Z19" s="160" t="s">
        <v>3</v>
      </c>
      <c r="AA19" s="102" t="s">
        <v>4</v>
      </c>
      <c r="AB19" s="102" t="s">
        <v>5</v>
      </c>
      <c r="AC19" s="102" t="s">
        <v>6</v>
      </c>
      <c r="AD19" s="102" t="s">
        <v>7</v>
      </c>
      <c r="AE19" s="102" t="s">
        <v>8</v>
      </c>
      <c r="AF19" s="104" t="s">
        <v>9</v>
      </c>
      <c r="AG19" s="121"/>
      <c r="AH19" s="160" t="s">
        <v>3</v>
      </c>
      <c r="AI19" s="102" t="s">
        <v>4</v>
      </c>
      <c r="AJ19" s="102" t="s">
        <v>5</v>
      </c>
      <c r="AK19" s="102" t="s">
        <v>6</v>
      </c>
      <c r="AL19" s="102" t="s">
        <v>7</v>
      </c>
      <c r="AM19" s="102" t="s">
        <v>8</v>
      </c>
      <c r="AN19" s="104" t="s">
        <v>9</v>
      </c>
      <c r="AO19" s="121"/>
      <c r="AP19" s="160" t="s">
        <v>3</v>
      </c>
      <c r="AQ19" s="102" t="s">
        <v>4</v>
      </c>
      <c r="AR19" s="102" t="s">
        <v>5</v>
      </c>
      <c r="AS19" s="102" t="s">
        <v>6</v>
      </c>
      <c r="AT19" s="102" t="s">
        <v>7</v>
      </c>
      <c r="AU19" s="102" t="s">
        <v>8</v>
      </c>
      <c r="AV19" s="104" t="s">
        <v>9</v>
      </c>
      <c r="AW19" s="121"/>
      <c r="AX19" s="160" t="s">
        <v>3</v>
      </c>
      <c r="AY19" s="102" t="s">
        <v>4</v>
      </c>
      <c r="AZ19" s="102" t="s">
        <v>5</v>
      </c>
      <c r="BA19" s="102" t="s">
        <v>6</v>
      </c>
      <c r="BB19" s="102" t="s">
        <v>7</v>
      </c>
      <c r="BC19" s="102" t="s">
        <v>8</v>
      </c>
      <c r="BD19" s="104" t="s">
        <v>9</v>
      </c>
      <c r="BE19" s="160" t="s">
        <v>3</v>
      </c>
      <c r="BF19" s="102" t="s">
        <v>4</v>
      </c>
      <c r="BG19" s="102" t="s">
        <v>5</v>
      </c>
      <c r="BH19" s="102" t="s">
        <v>6</v>
      </c>
      <c r="BI19" s="102" t="s">
        <v>7</v>
      </c>
      <c r="BJ19" s="102" t="s">
        <v>8</v>
      </c>
      <c r="BK19" s="104" t="s">
        <v>9</v>
      </c>
    </row>
    <row r="20" spans="1:63" x14ac:dyDescent="0.25">
      <c r="A20" s="78"/>
      <c r="B20" s="112"/>
      <c r="C20" s="110"/>
      <c r="D20" s="110"/>
      <c r="E20" s="110"/>
      <c r="F20" s="110"/>
      <c r="G20" s="110"/>
      <c r="H20" s="111"/>
      <c r="I20" s="78"/>
      <c r="J20" s="112"/>
      <c r="K20" s="110"/>
      <c r="L20" s="110"/>
      <c r="M20" s="110"/>
      <c r="N20" s="110"/>
      <c r="O20" s="110"/>
      <c r="P20" s="111"/>
      <c r="Q20" s="78"/>
      <c r="R20" s="112"/>
      <c r="S20" s="110"/>
      <c r="T20" s="110"/>
      <c r="U20" s="110"/>
      <c r="V20" s="110"/>
      <c r="W20" s="110"/>
      <c r="X20" s="111"/>
      <c r="Y20" s="78"/>
      <c r="Z20" s="112"/>
      <c r="AA20" s="110"/>
      <c r="AB20" s="110"/>
      <c r="AC20" s="110"/>
      <c r="AD20" s="110"/>
      <c r="AE20" s="110"/>
      <c r="AF20" s="111"/>
      <c r="AG20" s="78"/>
      <c r="AH20" s="112"/>
      <c r="AI20" s="110"/>
      <c r="AJ20" s="110"/>
      <c r="AK20" s="110"/>
      <c r="AL20" s="110"/>
      <c r="AM20" s="110"/>
      <c r="AN20" s="111"/>
      <c r="AO20" s="78"/>
      <c r="AP20" s="112"/>
      <c r="AQ20" s="110"/>
      <c r="AR20" s="110"/>
      <c r="AS20" s="110"/>
      <c r="AT20" s="110"/>
      <c r="AU20" s="110"/>
      <c r="AV20" s="111"/>
      <c r="AW20" s="78"/>
      <c r="AX20" s="112"/>
      <c r="AY20" s="110"/>
      <c r="AZ20" s="110"/>
      <c r="BA20" s="110"/>
      <c r="BB20" s="110"/>
      <c r="BC20" s="110"/>
      <c r="BD20" s="111"/>
      <c r="BE20" s="112"/>
      <c r="BF20" s="110"/>
      <c r="BG20" s="110"/>
      <c r="BH20" s="110"/>
      <c r="BI20" s="110"/>
      <c r="BJ20" s="110"/>
      <c r="BK20" s="111"/>
    </row>
    <row r="21" spans="1:63" s="105" customFormat="1" x14ac:dyDescent="0.25">
      <c r="A21" s="94" t="s">
        <v>10</v>
      </c>
      <c r="B21" s="113">
        <v>56108</v>
      </c>
      <c r="C21" s="108">
        <v>86373</v>
      </c>
      <c r="D21" s="108">
        <v>142481</v>
      </c>
      <c r="E21" s="108">
        <v>7514</v>
      </c>
      <c r="F21" s="108">
        <v>149995</v>
      </c>
      <c r="G21" s="108">
        <v>0</v>
      </c>
      <c r="H21" s="109">
        <v>149995</v>
      </c>
      <c r="I21" s="114"/>
      <c r="J21" s="113">
        <v>54878</v>
      </c>
      <c r="K21" s="108">
        <v>70316</v>
      </c>
      <c r="L21" s="108">
        <v>125194</v>
      </c>
      <c r="M21" s="108">
        <v>82293</v>
      </c>
      <c r="N21" s="108">
        <v>207487</v>
      </c>
      <c r="O21" s="108">
        <v>65259</v>
      </c>
      <c r="P21" s="109">
        <v>272746</v>
      </c>
      <c r="Q21" s="114"/>
      <c r="R21" s="113">
        <v>45671</v>
      </c>
      <c r="S21" s="108">
        <v>60721</v>
      </c>
      <c r="T21" s="108">
        <v>106392</v>
      </c>
      <c r="U21" s="108">
        <v>72864</v>
      </c>
      <c r="V21" s="108">
        <v>179256</v>
      </c>
      <c r="W21" s="108">
        <v>56613</v>
      </c>
      <c r="X21" s="109">
        <v>235869</v>
      </c>
      <c r="Y21" s="114"/>
      <c r="Z21" s="113">
        <v>42880</v>
      </c>
      <c r="AA21" s="108">
        <v>45895</v>
      </c>
      <c r="AB21" s="108">
        <v>88775</v>
      </c>
      <c r="AC21" s="108">
        <v>61689</v>
      </c>
      <c r="AD21" s="108">
        <v>150464</v>
      </c>
      <c r="AE21" s="108">
        <v>47275</v>
      </c>
      <c r="AF21" s="109">
        <v>197739</v>
      </c>
      <c r="AG21" s="114"/>
      <c r="AH21" s="113">
        <v>32732</v>
      </c>
      <c r="AI21" s="108">
        <v>34658</v>
      </c>
      <c r="AJ21" s="108">
        <v>67390</v>
      </c>
      <c r="AK21" s="108">
        <v>61357</v>
      </c>
      <c r="AL21" s="108">
        <v>128747</v>
      </c>
      <c r="AM21" s="108">
        <v>42236</v>
      </c>
      <c r="AN21" s="109">
        <v>170983</v>
      </c>
      <c r="AO21" s="114"/>
      <c r="AP21" s="113">
        <v>20105</v>
      </c>
      <c r="AQ21" s="108">
        <v>29855</v>
      </c>
      <c r="AR21" s="108">
        <v>49960</v>
      </c>
      <c r="AS21" s="108">
        <v>36910</v>
      </c>
      <c r="AT21" s="108">
        <v>86870</v>
      </c>
      <c r="AU21" s="108">
        <v>34649</v>
      </c>
      <c r="AV21" s="109">
        <v>121519</v>
      </c>
      <c r="AW21" s="114"/>
      <c r="AX21" s="113">
        <v>23437</v>
      </c>
      <c r="AY21" s="108">
        <v>34415</v>
      </c>
      <c r="AZ21" s="108">
        <v>57852</v>
      </c>
      <c r="BA21" s="108">
        <v>43326</v>
      </c>
      <c r="BB21" s="108">
        <v>101178</v>
      </c>
      <c r="BC21" s="108">
        <v>30556</v>
      </c>
      <c r="BD21" s="109">
        <v>131734</v>
      </c>
      <c r="BE21" s="113">
        <v>0</v>
      </c>
      <c r="BF21" s="108">
        <v>0</v>
      </c>
      <c r="BG21" s="108">
        <v>0</v>
      </c>
      <c r="BH21" s="108"/>
      <c r="BI21" s="108"/>
      <c r="BJ21" s="108"/>
      <c r="BK21" s="109"/>
    </row>
    <row r="22" spans="1:63" s="105" customFormat="1" x14ac:dyDescent="0.25">
      <c r="A22" s="94" t="s">
        <v>11</v>
      </c>
      <c r="B22" s="113">
        <v>39091</v>
      </c>
      <c r="C22" s="108">
        <v>59420</v>
      </c>
      <c r="D22" s="108">
        <v>98511</v>
      </c>
      <c r="E22" s="108">
        <v>5190</v>
      </c>
      <c r="F22" s="108">
        <v>103701</v>
      </c>
      <c r="G22" s="108">
        <v>0</v>
      </c>
      <c r="H22" s="109">
        <v>103701</v>
      </c>
      <c r="I22" s="114"/>
      <c r="J22" s="113">
        <v>39163</v>
      </c>
      <c r="K22" s="108">
        <v>49952</v>
      </c>
      <c r="L22" s="108">
        <v>89115</v>
      </c>
      <c r="M22" s="108">
        <v>56960</v>
      </c>
      <c r="N22" s="108">
        <v>146075</v>
      </c>
      <c r="O22" s="108">
        <v>46542</v>
      </c>
      <c r="P22" s="109">
        <v>192617</v>
      </c>
      <c r="Q22" s="114"/>
      <c r="R22" s="113">
        <v>32572</v>
      </c>
      <c r="S22" s="108">
        <v>44275</v>
      </c>
      <c r="T22" s="108">
        <v>76847</v>
      </c>
      <c r="U22" s="108">
        <v>52746</v>
      </c>
      <c r="V22" s="108">
        <v>129593</v>
      </c>
      <c r="W22" s="108">
        <v>43447</v>
      </c>
      <c r="X22" s="109">
        <v>173040</v>
      </c>
      <c r="Y22" s="114"/>
      <c r="Z22" s="113">
        <v>29903</v>
      </c>
      <c r="AA22" s="108">
        <v>33068</v>
      </c>
      <c r="AB22" s="108">
        <v>62971</v>
      </c>
      <c r="AC22" s="108">
        <v>42816</v>
      </c>
      <c r="AD22" s="108">
        <v>105787</v>
      </c>
      <c r="AE22" s="108">
        <v>35062</v>
      </c>
      <c r="AF22" s="109">
        <v>140849</v>
      </c>
      <c r="AG22" s="114"/>
      <c r="AH22" s="113">
        <v>23258</v>
      </c>
      <c r="AI22" s="108">
        <v>24776</v>
      </c>
      <c r="AJ22" s="108">
        <v>48034</v>
      </c>
      <c r="AK22" s="108">
        <v>43290</v>
      </c>
      <c r="AL22" s="108">
        <v>91324</v>
      </c>
      <c r="AM22" s="108">
        <v>31049</v>
      </c>
      <c r="AN22" s="109">
        <v>122373</v>
      </c>
      <c r="AO22" s="114"/>
      <c r="AP22" s="113">
        <v>14879</v>
      </c>
      <c r="AQ22" s="108">
        <v>21380</v>
      </c>
      <c r="AR22" s="108">
        <v>36259</v>
      </c>
      <c r="AS22" s="108">
        <v>26264</v>
      </c>
      <c r="AT22" s="108">
        <v>62523</v>
      </c>
      <c r="AU22" s="108">
        <v>24515</v>
      </c>
      <c r="AV22" s="109">
        <v>87038</v>
      </c>
      <c r="AW22" s="114"/>
      <c r="AX22" s="113">
        <v>17941</v>
      </c>
      <c r="AY22" s="108">
        <v>24896</v>
      </c>
      <c r="AZ22" s="108">
        <v>42837</v>
      </c>
      <c r="BA22" s="108">
        <v>30631</v>
      </c>
      <c r="BB22" s="108">
        <v>73468</v>
      </c>
      <c r="BC22" s="108">
        <v>22376</v>
      </c>
      <c r="BD22" s="109">
        <v>95844</v>
      </c>
      <c r="BE22" s="113">
        <v>0</v>
      </c>
      <c r="BF22" s="108">
        <v>0</v>
      </c>
      <c r="BG22" s="108">
        <v>0</v>
      </c>
      <c r="BH22" s="108"/>
      <c r="BI22" s="108"/>
      <c r="BJ22" s="108"/>
      <c r="BK22" s="109"/>
    </row>
    <row r="23" spans="1:63" s="105" customFormat="1" x14ac:dyDescent="0.25">
      <c r="A23" s="94" t="s">
        <v>12</v>
      </c>
      <c r="B23" s="113">
        <v>17017</v>
      </c>
      <c r="C23" s="108">
        <v>26953</v>
      </c>
      <c r="D23" s="108">
        <v>43970</v>
      </c>
      <c r="E23" s="108">
        <v>2324</v>
      </c>
      <c r="F23" s="108">
        <v>46294</v>
      </c>
      <c r="G23" s="108">
        <v>0</v>
      </c>
      <c r="H23" s="109">
        <v>46294</v>
      </c>
      <c r="I23" s="114"/>
      <c r="J23" s="113">
        <v>15715</v>
      </c>
      <c r="K23" s="108">
        <v>20364</v>
      </c>
      <c r="L23" s="108">
        <v>36079</v>
      </c>
      <c r="M23" s="108">
        <v>25333</v>
      </c>
      <c r="N23" s="108">
        <v>61412</v>
      </c>
      <c r="O23" s="108">
        <v>18717</v>
      </c>
      <c r="P23" s="109">
        <v>80129</v>
      </c>
      <c r="Q23" s="114"/>
      <c r="R23" s="113">
        <v>13099</v>
      </c>
      <c r="S23" s="108">
        <v>16446</v>
      </c>
      <c r="T23" s="108">
        <v>29545</v>
      </c>
      <c r="U23" s="108">
        <v>20118</v>
      </c>
      <c r="V23" s="108">
        <v>49663</v>
      </c>
      <c r="W23" s="108">
        <v>13166</v>
      </c>
      <c r="X23" s="109">
        <v>62829</v>
      </c>
      <c r="Y23" s="114"/>
      <c r="Z23" s="113">
        <v>12977</v>
      </c>
      <c r="AA23" s="108">
        <v>12827</v>
      </c>
      <c r="AB23" s="108">
        <v>25804</v>
      </c>
      <c r="AC23" s="108">
        <v>18873</v>
      </c>
      <c r="AD23" s="108">
        <v>44677</v>
      </c>
      <c r="AE23" s="108">
        <v>12213</v>
      </c>
      <c r="AF23" s="109">
        <v>56890</v>
      </c>
      <c r="AG23" s="114"/>
      <c r="AH23" s="113">
        <v>9474</v>
      </c>
      <c r="AI23" s="108">
        <v>9882</v>
      </c>
      <c r="AJ23" s="108">
        <v>19356</v>
      </c>
      <c r="AK23" s="108">
        <v>18067</v>
      </c>
      <c r="AL23" s="108">
        <v>37423</v>
      </c>
      <c r="AM23" s="108">
        <v>11187</v>
      </c>
      <c r="AN23" s="109">
        <v>48610</v>
      </c>
      <c r="AO23" s="114"/>
      <c r="AP23" s="113">
        <v>5226</v>
      </c>
      <c r="AQ23" s="108">
        <v>8475</v>
      </c>
      <c r="AR23" s="108">
        <v>13701</v>
      </c>
      <c r="AS23" s="108">
        <v>10646</v>
      </c>
      <c r="AT23" s="108">
        <v>24347</v>
      </c>
      <c r="AU23" s="108">
        <v>10134</v>
      </c>
      <c r="AV23" s="109">
        <v>34481</v>
      </c>
      <c r="AW23" s="114"/>
      <c r="AX23" s="113">
        <v>5496</v>
      </c>
      <c r="AY23" s="108">
        <v>9519</v>
      </c>
      <c r="AZ23" s="108">
        <v>15015</v>
      </c>
      <c r="BA23" s="108">
        <v>12695</v>
      </c>
      <c r="BB23" s="108">
        <v>27710</v>
      </c>
      <c r="BC23" s="108">
        <v>8180</v>
      </c>
      <c r="BD23" s="109">
        <v>35890</v>
      </c>
      <c r="BE23" s="113">
        <v>0</v>
      </c>
      <c r="BF23" s="108">
        <v>0</v>
      </c>
      <c r="BG23" s="108">
        <v>0</v>
      </c>
      <c r="BH23" s="108"/>
      <c r="BI23" s="108"/>
      <c r="BJ23" s="108"/>
      <c r="BK23" s="109"/>
    </row>
    <row r="24" spans="1:63" ht="15" hidden="1" customHeight="1" outlineLevel="1" x14ac:dyDescent="0.25">
      <c r="A24" s="78" t="s">
        <v>13</v>
      </c>
      <c r="B24" s="112">
        <v>10909</v>
      </c>
      <c r="C24" s="110">
        <v>13543</v>
      </c>
      <c r="D24" s="110">
        <v>24452</v>
      </c>
      <c r="E24" s="110">
        <v>1330</v>
      </c>
      <c r="F24" s="110">
        <v>25782</v>
      </c>
      <c r="G24" s="110">
        <v>0</v>
      </c>
      <c r="H24" s="111">
        <v>25782</v>
      </c>
      <c r="I24" s="116"/>
      <c r="J24" s="112">
        <v>8188</v>
      </c>
      <c r="K24" s="110">
        <v>8755</v>
      </c>
      <c r="L24" s="110">
        <v>16943</v>
      </c>
      <c r="M24" s="110">
        <v>9160</v>
      </c>
      <c r="N24" s="110">
        <v>26103</v>
      </c>
      <c r="O24" s="110">
        <v>9557</v>
      </c>
      <c r="P24" s="111">
        <v>35660</v>
      </c>
      <c r="Q24" s="116"/>
      <c r="R24" s="112">
        <v>7379</v>
      </c>
      <c r="S24" s="110">
        <v>8137</v>
      </c>
      <c r="T24" s="110">
        <v>15516</v>
      </c>
      <c r="U24" s="110">
        <v>7661</v>
      </c>
      <c r="V24" s="110">
        <v>23177</v>
      </c>
      <c r="W24" s="110">
        <v>7684</v>
      </c>
      <c r="X24" s="111">
        <v>30861</v>
      </c>
      <c r="Y24" s="116"/>
      <c r="Z24" s="112">
        <v>6524</v>
      </c>
      <c r="AA24" s="110">
        <v>6796</v>
      </c>
      <c r="AB24" s="110">
        <v>13320</v>
      </c>
      <c r="AC24" s="110">
        <v>7426</v>
      </c>
      <c r="AD24" s="110">
        <v>20746</v>
      </c>
      <c r="AE24" s="110">
        <v>7841</v>
      </c>
      <c r="AF24" s="111">
        <v>28587</v>
      </c>
      <c r="AG24" s="116"/>
      <c r="AH24" s="112">
        <v>5182</v>
      </c>
      <c r="AI24" s="110">
        <v>5440</v>
      </c>
      <c r="AJ24" s="110">
        <v>10622</v>
      </c>
      <c r="AK24" s="110">
        <v>6214</v>
      </c>
      <c r="AL24" s="110">
        <v>16836</v>
      </c>
      <c r="AM24" s="110">
        <v>6481</v>
      </c>
      <c r="AN24" s="111">
        <v>23317</v>
      </c>
      <c r="AO24" s="116"/>
      <c r="AP24" s="112">
        <v>4646</v>
      </c>
      <c r="AQ24" s="110">
        <v>5021</v>
      </c>
      <c r="AR24" s="110">
        <v>9667</v>
      </c>
      <c r="AS24" s="110">
        <v>4485</v>
      </c>
      <c r="AT24" s="110">
        <v>14152</v>
      </c>
      <c r="AU24" s="110">
        <v>4079</v>
      </c>
      <c r="AV24" s="111">
        <v>18231</v>
      </c>
      <c r="AW24" s="116"/>
      <c r="AX24" s="112">
        <v>3985</v>
      </c>
      <c r="AY24" s="110">
        <v>4930</v>
      </c>
      <c r="AZ24" s="110">
        <v>8915</v>
      </c>
      <c r="BA24" s="110">
        <v>4851</v>
      </c>
      <c r="BB24" s="110">
        <v>13766</v>
      </c>
      <c r="BC24" s="110">
        <v>5420</v>
      </c>
      <c r="BD24" s="111">
        <v>19186</v>
      </c>
      <c r="BE24" s="112">
        <v>0</v>
      </c>
      <c r="BF24" s="110">
        <v>0</v>
      </c>
      <c r="BG24" s="110">
        <v>0</v>
      </c>
      <c r="BH24" s="110"/>
      <c r="BI24" s="110"/>
      <c r="BJ24" s="110"/>
      <c r="BK24" s="111"/>
    </row>
    <row r="25" spans="1:63" ht="15" hidden="1" customHeight="1" outlineLevel="1" x14ac:dyDescent="0.25">
      <c r="A25" s="78" t="s">
        <v>14</v>
      </c>
      <c r="B25" s="112">
        <v>0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1">
        <v>0</v>
      </c>
      <c r="I25" s="116"/>
      <c r="J25" s="112">
        <v>125</v>
      </c>
      <c r="K25" s="110">
        <v>125</v>
      </c>
      <c r="L25" s="110">
        <v>250</v>
      </c>
      <c r="M25" s="110">
        <v>58</v>
      </c>
      <c r="N25" s="110">
        <v>308</v>
      </c>
      <c r="O25" s="110">
        <v>0</v>
      </c>
      <c r="P25" s="111">
        <v>308</v>
      </c>
      <c r="Q25" s="116"/>
      <c r="R25" s="112">
        <v>125</v>
      </c>
      <c r="S25" s="110">
        <v>125</v>
      </c>
      <c r="T25" s="110">
        <v>250</v>
      </c>
      <c r="U25" s="110">
        <v>125</v>
      </c>
      <c r="V25" s="110">
        <v>375</v>
      </c>
      <c r="W25" s="110">
        <v>125</v>
      </c>
      <c r="X25" s="111">
        <v>500</v>
      </c>
      <c r="Y25" s="116"/>
      <c r="Z25" s="112">
        <v>125</v>
      </c>
      <c r="AA25" s="110">
        <v>125</v>
      </c>
      <c r="AB25" s="110">
        <v>250</v>
      </c>
      <c r="AC25" s="110">
        <v>125</v>
      </c>
      <c r="AD25" s="110">
        <v>375</v>
      </c>
      <c r="AE25" s="110">
        <v>125</v>
      </c>
      <c r="AF25" s="111">
        <v>500</v>
      </c>
      <c r="AG25" s="116"/>
      <c r="AH25" s="112">
        <v>125</v>
      </c>
      <c r="AI25" s="110">
        <v>125</v>
      </c>
      <c r="AJ25" s="110">
        <v>250</v>
      </c>
      <c r="AK25" s="110">
        <v>125</v>
      </c>
      <c r="AL25" s="110">
        <v>375</v>
      </c>
      <c r="AM25" s="110">
        <v>125</v>
      </c>
      <c r="AN25" s="111">
        <v>500</v>
      </c>
      <c r="AO25" s="116"/>
      <c r="AP25" s="112">
        <v>125</v>
      </c>
      <c r="AQ25" s="110">
        <v>125</v>
      </c>
      <c r="AR25" s="110">
        <v>250</v>
      </c>
      <c r="AS25" s="110">
        <v>125</v>
      </c>
      <c r="AT25" s="110">
        <v>375</v>
      </c>
      <c r="AU25" s="110">
        <v>0</v>
      </c>
      <c r="AV25" s="111">
        <v>375</v>
      </c>
      <c r="AW25" s="116"/>
      <c r="AX25" s="112">
        <v>121</v>
      </c>
      <c r="AY25" s="110">
        <v>125</v>
      </c>
      <c r="AZ25" s="110">
        <v>246</v>
      </c>
      <c r="BA25" s="110">
        <v>125</v>
      </c>
      <c r="BB25" s="110">
        <v>371</v>
      </c>
      <c r="BC25" s="110">
        <v>125</v>
      </c>
      <c r="BD25" s="111">
        <v>496</v>
      </c>
      <c r="BE25" s="112">
        <v>0</v>
      </c>
      <c r="BF25" s="110">
        <v>0</v>
      </c>
      <c r="BG25" s="110">
        <v>0</v>
      </c>
      <c r="BH25" s="110"/>
      <c r="BI25" s="110"/>
      <c r="BJ25" s="110"/>
      <c r="BK25" s="111"/>
    </row>
    <row r="26" spans="1:63" ht="17.25" hidden="1" customHeight="1" outlineLevel="1" x14ac:dyDescent="0.25">
      <c r="A26" s="78" t="s">
        <v>15</v>
      </c>
      <c r="B26" s="112">
        <v>1361</v>
      </c>
      <c r="C26" s="110">
        <v>1674</v>
      </c>
      <c r="D26" s="110">
        <v>3035</v>
      </c>
      <c r="E26" s="110">
        <v>185</v>
      </c>
      <c r="F26" s="110">
        <v>3220</v>
      </c>
      <c r="G26" s="110">
        <v>0</v>
      </c>
      <c r="H26" s="111">
        <v>3220</v>
      </c>
      <c r="I26" s="116"/>
      <c r="J26" s="112">
        <v>1341</v>
      </c>
      <c r="K26" s="110">
        <v>1341</v>
      </c>
      <c r="L26" s="110">
        <v>2682</v>
      </c>
      <c r="M26" s="110">
        <v>1341</v>
      </c>
      <c r="N26" s="110">
        <v>4023</v>
      </c>
      <c r="O26" s="110">
        <v>1355</v>
      </c>
      <c r="P26" s="111">
        <v>5378</v>
      </c>
      <c r="Q26" s="116"/>
      <c r="R26" s="112">
        <v>1304</v>
      </c>
      <c r="S26" s="110">
        <v>1329</v>
      </c>
      <c r="T26" s="110">
        <v>2633</v>
      </c>
      <c r="U26" s="110">
        <v>1341</v>
      </c>
      <c r="V26" s="110">
        <v>3974</v>
      </c>
      <c r="W26" s="110">
        <v>1341</v>
      </c>
      <c r="X26" s="111">
        <v>5315</v>
      </c>
      <c r="Y26" s="116"/>
      <c r="Z26" s="112">
        <v>1304</v>
      </c>
      <c r="AA26" s="110">
        <v>1304</v>
      </c>
      <c r="AB26" s="110">
        <v>2608</v>
      </c>
      <c r="AC26" s="110">
        <v>1305</v>
      </c>
      <c r="AD26" s="110">
        <v>3913</v>
      </c>
      <c r="AE26" s="110">
        <v>1304</v>
      </c>
      <c r="AF26" s="111">
        <v>5217</v>
      </c>
      <c r="AG26" s="116"/>
      <c r="AH26" s="112">
        <v>1304</v>
      </c>
      <c r="AI26" s="110">
        <v>1304</v>
      </c>
      <c r="AJ26" s="110">
        <v>2608</v>
      </c>
      <c r="AK26" s="110">
        <v>1305</v>
      </c>
      <c r="AL26" s="110">
        <v>3913</v>
      </c>
      <c r="AM26" s="110">
        <v>1304</v>
      </c>
      <c r="AN26" s="111">
        <v>5217</v>
      </c>
      <c r="AO26" s="116"/>
      <c r="AP26" s="112">
        <v>1304</v>
      </c>
      <c r="AQ26" s="110">
        <v>1304</v>
      </c>
      <c r="AR26" s="110">
        <v>2608</v>
      </c>
      <c r="AS26" s="110">
        <v>1305</v>
      </c>
      <c r="AT26" s="110">
        <v>3913</v>
      </c>
      <c r="AU26" s="110">
        <v>1304</v>
      </c>
      <c r="AV26" s="111">
        <v>5217</v>
      </c>
      <c r="AW26" s="116"/>
      <c r="AX26" s="112">
        <v>1588</v>
      </c>
      <c r="AY26" s="110">
        <v>1304</v>
      </c>
      <c r="AZ26" s="110">
        <v>2892</v>
      </c>
      <c r="BA26" s="110">
        <v>1305</v>
      </c>
      <c r="BB26" s="110">
        <v>4197</v>
      </c>
      <c r="BC26" s="110">
        <v>1304</v>
      </c>
      <c r="BD26" s="111">
        <v>5501</v>
      </c>
      <c r="BE26" s="112">
        <v>0</v>
      </c>
      <c r="BF26" s="110">
        <v>0</v>
      </c>
      <c r="BG26" s="110">
        <v>0</v>
      </c>
      <c r="BH26" s="110"/>
      <c r="BI26" s="110"/>
      <c r="BJ26" s="110"/>
      <c r="BK26" s="111"/>
    </row>
    <row r="27" spans="1:63" s="165" customFormat="1" ht="15" hidden="1" customHeight="1" outlineLevel="1" x14ac:dyDescent="0.25">
      <c r="A27" s="78" t="s">
        <v>16</v>
      </c>
      <c r="B27" s="161">
        <v>0</v>
      </c>
      <c r="C27" s="162">
        <v>0</v>
      </c>
      <c r="D27" s="162">
        <v>0</v>
      </c>
      <c r="E27" s="162">
        <v>0</v>
      </c>
      <c r="F27" s="162">
        <v>0</v>
      </c>
      <c r="G27" s="162">
        <v>0</v>
      </c>
      <c r="H27" s="163">
        <v>0</v>
      </c>
      <c r="I27" s="164"/>
      <c r="J27" s="161">
        <v>0</v>
      </c>
      <c r="K27" s="162">
        <v>0</v>
      </c>
      <c r="L27" s="162">
        <v>0</v>
      </c>
      <c r="M27" s="162">
        <v>0</v>
      </c>
      <c r="N27" s="162">
        <v>0</v>
      </c>
      <c r="O27" s="162">
        <v>0</v>
      </c>
      <c r="P27" s="163">
        <v>0</v>
      </c>
      <c r="Q27" s="164"/>
      <c r="R27" s="161">
        <v>0</v>
      </c>
      <c r="S27" s="162">
        <v>0</v>
      </c>
      <c r="T27" s="162">
        <v>0</v>
      </c>
      <c r="U27" s="162">
        <v>0</v>
      </c>
      <c r="V27" s="162">
        <v>0</v>
      </c>
      <c r="W27" s="162">
        <v>0</v>
      </c>
      <c r="X27" s="163">
        <v>0</v>
      </c>
      <c r="Y27" s="164"/>
      <c r="Z27" s="161">
        <v>0</v>
      </c>
      <c r="AA27" s="162">
        <v>0</v>
      </c>
      <c r="AB27" s="162">
        <v>0</v>
      </c>
      <c r="AC27" s="162">
        <v>0</v>
      </c>
      <c r="AD27" s="162">
        <v>0</v>
      </c>
      <c r="AE27" s="162">
        <v>0</v>
      </c>
      <c r="AF27" s="163">
        <v>0</v>
      </c>
      <c r="AG27" s="164"/>
      <c r="AH27" s="161">
        <v>0</v>
      </c>
      <c r="AI27" s="162">
        <v>0</v>
      </c>
      <c r="AJ27" s="162">
        <v>0</v>
      </c>
      <c r="AK27" s="162">
        <v>0</v>
      </c>
      <c r="AL27" s="162">
        <v>0</v>
      </c>
      <c r="AM27" s="162">
        <v>0</v>
      </c>
      <c r="AN27" s="163">
        <v>0</v>
      </c>
      <c r="AO27" s="164"/>
      <c r="AP27" s="161">
        <v>0</v>
      </c>
      <c r="AQ27" s="162">
        <v>0</v>
      </c>
      <c r="AR27" s="162">
        <v>0</v>
      </c>
      <c r="AS27" s="162">
        <v>0</v>
      </c>
      <c r="AT27" s="162">
        <v>0</v>
      </c>
      <c r="AU27" s="162">
        <v>0</v>
      </c>
      <c r="AV27" s="163">
        <v>0</v>
      </c>
      <c r="AW27" s="164"/>
      <c r="AX27" s="161">
        <v>0</v>
      </c>
      <c r="AY27" s="162">
        <v>0</v>
      </c>
      <c r="AZ27" s="162">
        <v>0</v>
      </c>
      <c r="BA27" s="162">
        <v>0</v>
      </c>
      <c r="BB27" s="162">
        <v>0</v>
      </c>
      <c r="BC27" s="162">
        <v>0</v>
      </c>
      <c r="BD27" s="163">
        <v>0</v>
      </c>
      <c r="BE27" s="161">
        <v>0</v>
      </c>
      <c r="BF27" s="162">
        <v>0</v>
      </c>
      <c r="BG27" s="162">
        <v>0</v>
      </c>
      <c r="BH27" s="162"/>
      <c r="BI27" s="162"/>
      <c r="BJ27" s="162"/>
      <c r="BK27" s="163"/>
    </row>
    <row r="28" spans="1:63" s="105" customFormat="1" collapsed="1" x14ac:dyDescent="0.25">
      <c r="A28" s="94" t="s">
        <v>17</v>
      </c>
      <c r="B28" s="113">
        <v>4747</v>
      </c>
      <c r="C28" s="108">
        <v>11736</v>
      </c>
      <c r="D28" s="108">
        <v>16483</v>
      </c>
      <c r="E28" s="108">
        <v>809</v>
      </c>
      <c r="F28" s="108">
        <v>17292</v>
      </c>
      <c r="G28" s="108">
        <v>0</v>
      </c>
      <c r="H28" s="109">
        <v>17292</v>
      </c>
      <c r="I28" s="114"/>
      <c r="J28" s="113">
        <v>6061</v>
      </c>
      <c r="K28" s="108">
        <v>10143</v>
      </c>
      <c r="L28" s="108">
        <v>16204</v>
      </c>
      <c r="M28" s="108">
        <v>14774</v>
      </c>
      <c r="N28" s="108">
        <v>30978</v>
      </c>
      <c r="O28" s="108">
        <v>7805</v>
      </c>
      <c r="P28" s="109">
        <v>38783</v>
      </c>
      <c r="Q28" s="114"/>
      <c r="R28" s="113">
        <v>4291</v>
      </c>
      <c r="S28" s="108">
        <v>6855</v>
      </c>
      <c r="T28" s="108">
        <v>11146</v>
      </c>
      <c r="U28" s="108">
        <v>10991</v>
      </c>
      <c r="V28" s="108">
        <v>22137</v>
      </c>
      <c r="W28" s="108">
        <v>4016</v>
      </c>
      <c r="X28" s="109">
        <v>26153</v>
      </c>
      <c r="Y28" s="114"/>
      <c r="Z28" s="113">
        <v>5024</v>
      </c>
      <c r="AA28" s="108">
        <v>4602</v>
      </c>
      <c r="AB28" s="108">
        <v>9626</v>
      </c>
      <c r="AC28" s="108">
        <v>10017</v>
      </c>
      <c r="AD28" s="108">
        <v>19643</v>
      </c>
      <c r="AE28" s="108">
        <v>2943</v>
      </c>
      <c r="AF28" s="109">
        <v>22586</v>
      </c>
      <c r="AG28" s="114"/>
      <c r="AH28" s="113">
        <v>2863</v>
      </c>
      <c r="AI28" s="108">
        <v>3013</v>
      </c>
      <c r="AJ28" s="108">
        <v>5876</v>
      </c>
      <c r="AK28" s="108">
        <v>10423</v>
      </c>
      <c r="AL28" s="108">
        <v>16299</v>
      </c>
      <c r="AM28" s="108">
        <v>3277</v>
      </c>
      <c r="AN28" s="109">
        <v>19576</v>
      </c>
      <c r="AO28" s="114"/>
      <c r="AP28" s="113">
        <v>-849</v>
      </c>
      <c r="AQ28" s="108">
        <v>2025</v>
      </c>
      <c r="AR28" s="108">
        <v>1176</v>
      </c>
      <c r="AS28" s="108">
        <v>4731</v>
      </c>
      <c r="AT28" s="108">
        <v>5907</v>
      </c>
      <c r="AU28" s="108">
        <v>4751</v>
      </c>
      <c r="AV28" s="109">
        <v>10658</v>
      </c>
      <c r="AW28" s="114"/>
      <c r="AX28" s="113">
        <v>-198</v>
      </c>
      <c r="AY28" s="108">
        <v>3160</v>
      </c>
      <c r="AZ28" s="108">
        <v>2962</v>
      </c>
      <c r="BA28" s="108">
        <v>6414</v>
      </c>
      <c r="BB28" s="108">
        <v>9376</v>
      </c>
      <c r="BC28" s="108">
        <v>1331</v>
      </c>
      <c r="BD28" s="109">
        <v>10707</v>
      </c>
      <c r="BE28" s="113">
        <v>0</v>
      </c>
      <c r="BF28" s="108">
        <v>0</v>
      </c>
      <c r="BG28" s="108">
        <v>0</v>
      </c>
      <c r="BH28" s="108"/>
      <c r="BI28" s="108"/>
      <c r="BJ28" s="108"/>
      <c r="BK28" s="109"/>
    </row>
    <row r="29" spans="1:63" ht="15" hidden="1" customHeight="1" outlineLevel="1" x14ac:dyDescent="0.25">
      <c r="A29" s="78" t="s">
        <v>18</v>
      </c>
      <c r="B29" s="112">
        <v>7</v>
      </c>
      <c r="C29" s="110">
        <v>-79</v>
      </c>
      <c r="D29" s="110">
        <v>-72</v>
      </c>
      <c r="E29" s="110">
        <v>-19</v>
      </c>
      <c r="F29" s="110">
        <v>-91</v>
      </c>
      <c r="G29" s="110">
        <v>0</v>
      </c>
      <c r="H29" s="111">
        <v>-91</v>
      </c>
      <c r="I29" s="116"/>
      <c r="J29" s="112">
        <v>79</v>
      </c>
      <c r="K29" s="110">
        <v>164</v>
      </c>
      <c r="L29" s="110">
        <v>243</v>
      </c>
      <c r="M29" s="110">
        <v>1427</v>
      </c>
      <c r="N29" s="110">
        <v>1670</v>
      </c>
      <c r="O29" s="110">
        <v>46</v>
      </c>
      <c r="P29" s="111">
        <v>1716</v>
      </c>
      <c r="Q29" s="116"/>
      <c r="R29" s="112">
        <v>96</v>
      </c>
      <c r="S29" s="110">
        <v>523</v>
      </c>
      <c r="T29" s="110">
        <v>619</v>
      </c>
      <c r="U29" s="110">
        <v>137</v>
      </c>
      <c r="V29" s="110">
        <v>756</v>
      </c>
      <c r="W29" s="110">
        <v>113</v>
      </c>
      <c r="X29" s="111">
        <v>869</v>
      </c>
      <c r="Y29" s="116"/>
      <c r="Z29" s="112">
        <v>112</v>
      </c>
      <c r="AA29" s="110">
        <v>53</v>
      </c>
      <c r="AB29" s="110">
        <v>165</v>
      </c>
      <c r="AC29" s="110">
        <v>38</v>
      </c>
      <c r="AD29" s="110">
        <v>203</v>
      </c>
      <c r="AE29" s="110">
        <v>16</v>
      </c>
      <c r="AF29" s="111">
        <v>219</v>
      </c>
      <c r="AG29" s="116"/>
      <c r="AH29" s="112">
        <v>55</v>
      </c>
      <c r="AI29" s="110">
        <v>47</v>
      </c>
      <c r="AJ29" s="110">
        <v>102</v>
      </c>
      <c r="AK29" s="110">
        <v>52</v>
      </c>
      <c r="AL29" s="110">
        <v>154</v>
      </c>
      <c r="AM29" s="110">
        <v>21</v>
      </c>
      <c r="AN29" s="111">
        <v>175</v>
      </c>
      <c r="AO29" s="116"/>
      <c r="AP29" s="112">
        <v>31</v>
      </c>
      <c r="AQ29" s="110">
        <v>66</v>
      </c>
      <c r="AR29" s="110">
        <v>97</v>
      </c>
      <c r="AS29" s="110">
        <v>61</v>
      </c>
      <c r="AT29" s="110">
        <v>158</v>
      </c>
      <c r="AU29" s="110">
        <v>25</v>
      </c>
      <c r="AV29" s="111">
        <v>183</v>
      </c>
      <c r="AW29" s="116"/>
      <c r="AX29" s="112">
        <v>69</v>
      </c>
      <c r="AY29" s="110">
        <v>65</v>
      </c>
      <c r="AZ29" s="110">
        <v>134</v>
      </c>
      <c r="BA29" s="110">
        <v>61</v>
      </c>
      <c r="BB29" s="110">
        <v>195</v>
      </c>
      <c r="BC29" s="110">
        <v>46</v>
      </c>
      <c r="BD29" s="111">
        <v>241</v>
      </c>
      <c r="BE29" s="112">
        <v>0</v>
      </c>
      <c r="BF29" s="110">
        <v>0</v>
      </c>
      <c r="BG29" s="110">
        <v>0</v>
      </c>
      <c r="BH29" s="110"/>
      <c r="BI29" s="110"/>
      <c r="BJ29" s="110"/>
      <c r="BK29" s="111"/>
    </row>
    <row r="30" spans="1:63" ht="15" hidden="1" customHeight="1" outlineLevel="1" x14ac:dyDescent="0.25">
      <c r="A30" s="78" t="s">
        <v>19</v>
      </c>
      <c r="B30" s="112">
        <v>71</v>
      </c>
      <c r="C30" s="110">
        <v>274</v>
      </c>
      <c r="D30" s="110">
        <v>345</v>
      </c>
      <c r="E30" s="110">
        <v>34</v>
      </c>
      <c r="F30" s="110">
        <v>379</v>
      </c>
      <c r="G30" s="110">
        <v>0</v>
      </c>
      <c r="H30" s="111">
        <v>379</v>
      </c>
      <c r="I30" s="116"/>
      <c r="J30" s="112">
        <v>2</v>
      </c>
      <c r="K30" s="110">
        <v>4</v>
      </c>
      <c r="L30" s="110">
        <v>6</v>
      </c>
      <c r="M30" s="110">
        <v>94</v>
      </c>
      <c r="N30" s="110">
        <v>100</v>
      </c>
      <c r="O30" s="110">
        <v>118</v>
      </c>
      <c r="P30" s="111">
        <v>218</v>
      </c>
      <c r="Q30" s="116"/>
      <c r="R30" s="112">
        <v>2</v>
      </c>
      <c r="S30" s="110">
        <v>4</v>
      </c>
      <c r="T30" s="110">
        <v>6</v>
      </c>
      <c r="U30" s="110">
        <v>5</v>
      </c>
      <c r="V30" s="110">
        <v>11</v>
      </c>
      <c r="W30" s="110">
        <v>4</v>
      </c>
      <c r="X30" s="111">
        <v>15</v>
      </c>
      <c r="Y30" s="116"/>
      <c r="Z30" s="112">
        <v>0</v>
      </c>
      <c r="AA30" s="110">
        <v>6</v>
      </c>
      <c r="AB30" s="110">
        <v>6</v>
      </c>
      <c r="AC30" s="110">
        <v>6</v>
      </c>
      <c r="AD30" s="110">
        <v>12</v>
      </c>
      <c r="AE30" s="110">
        <v>4</v>
      </c>
      <c r="AF30" s="111">
        <v>16</v>
      </c>
      <c r="AG30" s="116"/>
      <c r="AH30" s="112">
        <v>0</v>
      </c>
      <c r="AI30" s="110">
        <v>0</v>
      </c>
      <c r="AJ30" s="110">
        <v>0</v>
      </c>
      <c r="AK30" s="110">
        <v>1</v>
      </c>
      <c r="AL30" s="110">
        <v>1</v>
      </c>
      <c r="AM30" s="110">
        <v>-1</v>
      </c>
      <c r="AN30" s="111">
        <v>0</v>
      </c>
      <c r="AO30" s="116"/>
      <c r="AP30" s="112">
        <v>0</v>
      </c>
      <c r="AQ30" s="110">
        <v>0</v>
      </c>
      <c r="AR30" s="110">
        <v>0</v>
      </c>
      <c r="AS30" s="110">
        <v>1</v>
      </c>
      <c r="AT30" s="110">
        <v>1</v>
      </c>
      <c r="AU30" s="110">
        <v>-1</v>
      </c>
      <c r="AV30" s="111">
        <v>0</v>
      </c>
      <c r="AW30" s="116"/>
      <c r="AX30" s="112">
        <v>0</v>
      </c>
      <c r="AY30" s="110">
        <v>0</v>
      </c>
      <c r="AZ30" s="110">
        <v>0</v>
      </c>
      <c r="BA30" s="110">
        <v>1</v>
      </c>
      <c r="BB30" s="110">
        <v>1</v>
      </c>
      <c r="BC30" s="110">
        <v>-1</v>
      </c>
      <c r="BD30" s="111">
        <v>0</v>
      </c>
      <c r="BE30" s="112">
        <v>0</v>
      </c>
      <c r="BF30" s="110">
        <v>0</v>
      </c>
      <c r="BG30" s="110">
        <v>0</v>
      </c>
      <c r="BH30" s="110"/>
      <c r="BI30" s="110"/>
      <c r="BJ30" s="110"/>
      <c r="BK30" s="111"/>
    </row>
    <row r="31" spans="1:63" ht="15" hidden="1" customHeight="1" outlineLevel="1" x14ac:dyDescent="0.25">
      <c r="A31" s="78" t="s">
        <v>20</v>
      </c>
      <c r="B31" s="112">
        <v>0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1">
        <v>0</v>
      </c>
      <c r="I31" s="116"/>
      <c r="J31" s="112">
        <v>840</v>
      </c>
      <c r="K31" s="110">
        <v>882</v>
      </c>
      <c r="L31" s="110">
        <v>1722</v>
      </c>
      <c r="M31" s="110">
        <v>457</v>
      </c>
      <c r="N31" s="110">
        <v>2179</v>
      </c>
      <c r="O31" s="110">
        <v>0</v>
      </c>
      <c r="P31" s="111">
        <v>2179</v>
      </c>
      <c r="Q31" s="116"/>
      <c r="R31" s="112">
        <v>181</v>
      </c>
      <c r="S31" s="110">
        <v>352</v>
      </c>
      <c r="T31" s="110">
        <v>533</v>
      </c>
      <c r="U31" s="110">
        <v>1282</v>
      </c>
      <c r="V31" s="110">
        <v>1815</v>
      </c>
      <c r="W31" s="110">
        <v>1065</v>
      </c>
      <c r="X31" s="111">
        <v>2880</v>
      </c>
      <c r="Y31" s="116"/>
      <c r="Z31" s="112">
        <v>458</v>
      </c>
      <c r="AA31" s="110">
        <v>461</v>
      </c>
      <c r="AB31" s="110">
        <v>919</v>
      </c>
      <c r="AC31" s="110">
        <v>465</v>
      </c>
      <c r="AD31" s="110">
        <v>1384</v>
      </c>
      <c r="AE31" s="110">
        <v>375</v>
      </c>
      <c r="AF31" s="111">
        <v>1759</v>
      </c>
      <c r="AG31" s="116"/>
      <c r="AH31" s="112">
        <v>593</v>
      </c>
      <c r="AI31" s="110">
        <v>603</v>
      </c>
      <c r="AJ31" s="110">
        <v>1196</v>
      </c>
      <c r="AK31" s="110">
        <v>647</v>
      </c>
      <c r="AL31" s="110">
        <v>1843</v>
      </c>
      <c r="AM31" s="110">
        <v>579</v>
      </c>
      <c r="AN31" s="111">
        <v>2422</v>
      </c>
      <c r="AO31" s="116"/>
      <c r="AP31" s="112">
        <v>711</v>
      </c>
      <c r="AQ31" s="110">
        <v>729</v>
      </c>
      <c r="AR31" s="110">
        <v>1440</v>
      </c>
      <c r="AS31" s="110">
        <v>760</v>
      </c>
      <c r="AT31" s="110">
        <v>2200</v>
      </c>
      <c r="AU31" s="110">
        <v>663</v>
      </c>
      <c r="AV31" s="111">
        <v>2863</v>
      </c>
      <c r="AW31" s="116"/>
      <c r="AX31" s="112">
        <v>1206</v>
      </c>
      <c r="AY31" s="110">
        <v>1175</v>
      </c>
      <c r="AZ31" s="110">
        <v>2381</v>
      </c>
      <c r="BA31" s="110">
        <v>1206</v>
      </c>
      <c r="BB31" s="110">
        <v>3587</v>
      </c>
      <c r="BC31" s="110">
        <v>1028</v>
      </c>
      <c r="BD31" s="111">
        <v>4615</v>
      </c>
      <c r="BE31" s="112">
        <v>0</v>
      </c>
      <c r="BF31" s="110">
        <v>0</v>
      </c>
      <c r="BG31" s="110">
        <v>0</v>
      </c>
      <c r="BH31" s="110"/>
      <c r="BI31" s="110"/>
      <c r="BJ31" s="110"/>
      <c r="BK31" s="111"/>
    </row>
    <row r="32" spans="1:63" ht="17.25" hidden="1" customHeight="1" outlineLevel="1" x14ac:dyDescent="0.4">
      <c r="A32" s="78" t="s">
        <v>21</v>
      </c>
      <c r="B32" s="117">
        <v>1728</v>
      </c>
      <c r="C32" s="118">
        <v>-41</v>
      </c>
      <c r="D32" s="118">
        <v>1687</v>
      </c>
      <c r="E32" s="118">
        <v>270</v>
      </c>
      <c r="F32" s="118">
        <v>1957</v>
      </c>
      <c r="G32" s="118">
        <v>0</v>
      </c>
      <c r="H32" s="119">
        <v>1957</v>
      </c>
      <c r="I32" s="116"/>
      <c r="J32" s="117">
        <v>1588</v>
      </c>
      <c r="K32" s="118">
        <v>3374</v>
      </c>
      <c r="L32" s="118">
        <v>4962</v>
      </c>
      <c r="M32" s="118">
        <v>2872</v>
      </c>
      <c r="N32" s="118">
        <v>7834</v>
      </c>
      <c r="O32" s="118">
        <v>2732</v>
      </c>
      <c r="P32" s="119">
        <v>10566</v>
      </c>
      <c r="Q32" s="116"/>
      <c r="R32" s="117">
        <v>1373</v>
      </c>
      <c r="S32" s="118">
        <v>1658</v>
      </c>
      <c r="T32" s="118">
        <v>3031</v>
      </c>
      <c r="U32" s="118">
        <v>4099</v>
      </c>
      <c r="V32" s="118">
        <v>7130</v>
      </c>
      <c r="W32" s="118">
        <v>1051</v>
      </c>
      <c r="X32" s="119">
        <v>8181</v>
      </c>
      <c r="Y32" s="116"/>
      <c r="Z32" s="117">
        <v>1654</v>
      </c>
      <c r="AA32" s="118">
        <v>1472</v>
      </c>
      <c r="AB32" s="118">
        <v>3126</v>
      </c>
      <c r="AC32" s="118">
        <v>3146</v>
      </c>
      <c r="AD32" s="118">
        <v>6272</v>
      </c>
      <c r="AE32" s="118">
        <v>782</v>
      </c>
      <c r="AF32" s="119">
        <v>7054</v>
      </c>
      <c r="AG32" s="116"/>
      <c r="AH32" s="117">
        <v>769</v>
      </c>
      <c r="AI32" s="118">
        <v>862</v>
      </c>
      <c r="AJ32" s="118">
        <v>1631</v>
      </c>
      <c r="AK32" s="118">
        <v>3599</v>
      </c>
      <c r="AL32" s="118">
        <v>5230</v>
      </c>
      <c r="AM32" s="118">
        <v>980</v>
      </c>
      <c r="AN32" s="119">
        <v>6210</v>
      </c>
      <c r="AO32" s="116"/>
      <c r="AP32" s="117">
        <v>-584</v>
      </c>
      <c r="AQ32" s="118">
        <v>448</v>
      </c>
      <c r="AR32" s="118">
        <v>-136</v>
      </c>
      <c r="AS32" s="118">
        <v>1202</v>
      </c>
      <c r="AT32" s="118">
        <v>1066</v>
      </c>
      <c r="AU32" s="118">
        <v>1519</v>
      </c>
      <c r="AV32" s="119">
        <v>2585</v>
      </c>
      <c r="AW32" s="116"/>
      <c r="AX32" s="117">
        <v>-369</v>
      </c>
      <c r="AY32" s="118">
        <v>477</v>
      </c>
      <c r="AZ32" s="118">
        <v>108</v>
      </c>
      <c r="BA32" s="118">
        <v>1694</v>
      </c>
      <c r="BB32" s="118">
        <v>1802</v>
      </c>
      <c r="BC32" s="118">
        <v>213</v>
      </c>
      <c r="BD32" s="119">
        <v>2015</v>
      </c>
      <c r="BE32" s="117">
        <v>0</v>
      </c>
      <c r="BF32" s="118">
        <v>0</v>
      </c>
      <c r="BG32" s="118">
        <v>0</v>
      </c>
      <c r="BH32" s="118"/>
      <c r="BI32" s="118"/>
      <c r="BJ32" s="118"/>
      <c r="BK32" s="119"/>
    </row>
    <row r="33" spans="1:63" s="105" customFormat="1" collapsed="1" x14ac:dyDescent="0.25">
      <c r="A33" s="94" t="s">
        <v>26</v>
      </c>
      <c r="B33" s="113">
        <v>2941</v>
      </c>
      <c r="C33" s="108">
        <v>11582</v>
      </c>
      <c r="D33" s="108">
        <v>14523</v>
      </c>
      <c r="E33" s="108">
        <v>524</v>
      </c>
      <c r="F33" s="108">
        <v>15047</v>
      </c>
      <c r="G33" s="108">
        <v>0</v>
      </c>
      <c r="H33" s="109">
        <v>15047</v>
      </c>
      <c r="I33" s="114"/>
      <c r="J33" s="113">
        <v>3552</v>
      </c>
      <c r="K33" s="108">
        <v>5719</v>
      </c>
      <c r="L33" s="108">
        <v>9271</v>
      </c>
      <c r="M33" s="108">
        <v>9924</v>
      </c>
      <c r="N33" s="108">
        <v>19195</v>
      </c>
      <c r="O33" s="108">
        <v>4909</v>
      </c>
      <c r="P33" s="109">
        <v>24104</v>
      </c>
      <c r="Q33" s="114"/>
      <c r="R33" s="113">
        <v>2639</v>
      </c>
      <c r="S33" s="108">
        <v>4318</v>
      </c>
      <c r="T33" s="108">
        <v>6957</v>
      </c>
      <c r="U33" s="108">
        <v>5468</v>
      </c>
      <c r="V33" s="108">
        <v>12425</v>
      </c>
      <c r="W33" s="108">
        <v>1783</v>
      </c>
      <c r="X33" s="109">
        <v>14208</v>
      </c>
      <c r="Y33" s="114"/>
      <c r="Z33" s="113">
        <v>2800</v>
      </c>
      <c r="AA33" s="108">
        <v>2610</v>
      </c>
      <c r="AB33" s="108">
        <v>5410</v>
      </c>
      <c r="AC33" s="108">
        <v>6362</v>
      </c>
      <c r="AD33" s="108">
        <v>11772</v>
      </c>
      <c r="AE33" s="108">
        <v>1766</v>
      </c>
      <c r="AF33" s="109">
        <v>13538</v>
      </c>
      <c r="AG33" s="114"/>
      <c r="AH33" s="113">
        <v>1446</v>
      </c>
      <c r="AI33" s="108">
        <v>1501</v>
      </c>
      <c r="AJ33" s="108">
        <v>2947</v>
      </c>
      <c r="AK33" s="108">
        <v>6124</v>
      </c>
      <c r="AL33" s="108">
        <v>9071</v>
      </c>
      <c r="AM33" s="108">
        <v>1698</v>
      </c>
      <c r="AN33" s="109">
        <v>10769</v>
      </c>
      <c r="AO33" s="114"/>
      <c r="AP33" s="113">
        <v>-1007</v>
      </c>
      <c r="AQ33" s="108">
        <v>782</v>
      </c>
      <c r="AR33" s="108">
        <v>-225</v>
      </c>
      <c r="AS33" s="108">
        <v>2707</v>
      </c>
      <c r="AT33" s="108">
        <v>2482</v>
      </c>
      <c r="AU33" s="108">
        <v>2545</v>
      </c>
      <c r="AV33" s="109">
        <v>5027</v>
      </c>
      <c r="AW33" s="114"/>
      <c r="AX33" s="113">
        <v>-1104</v>
      </c>
      <c r="AY33" s="108">
        <v>1443</v>
      </c>
      <c r="AZ33" s="108">
        <v>339</v>
      </c>
      <c r="BA33" s="108">
        <v>3452</v>
      </c>
      <c r="BB33" s="108">
        <v>3791</v>
      </c>
      <c r="BC33" s="108">
        <v>45</v>
      </c>
      <c r="BD33" s="109">
        <v>3836</v>
      </c>
      <c r="BE33" s="113">
        <v>0</v>
      </c>
      <c r="BF33" s="108">
        <v>0</v>
      </c>
      <c r="BG33" s="108">
        <v>0</v>
      </c>
      <c r="BH33" s="108"/>
      <c r="BI33" s="108"/>
      <c r="BJ33" s="108"/>
      <c r="BK33" s="109"/>
    </row>
    <row r="34" spans="1:63" ht="15" hidden="1" customHeight="1" outlineLevel="1" x14ac:dyDescent="0.25">
      <c r="A34" s="121" t="s">
        <v>57</v>
      </c>
      <c r="B34" s="112"/>
      <c r="C34" s="122"/>
      <c r="D34" s="122"/>
      <c r="E34" s="122"/>
      <c r="F34" s="110"/>
      <c r="G34" s="122"/>
      <c r="H34" s="123"/>
      <c r="I34" s="78"/>
      <c r="J34" s="112"/>
      <c r="K34" s="122"/>
      <c r="L34" s="122"/>
      <c r="M34" s="122"/>
      <c r="N34" s="110"/>
      <c r="O34" s="122"/>
      <c r="P34" s="123"/>
      <c r="Q34" s="78"/>
      <c r="R34" s="112"/>
      <c r="S34" s="122"/>
      <c r="T34" s="122"/>
      <c r="U34" s="122"/>
      <c r="V34" s="110"/>
      <c r="W34" s="122"/>
      <c r="X34" s="123"/>
      <c r="Y34" s="116"/>
      <c r="Z34" s="112"/>
      <c r="AA34" s="122"/>
      <c r="AB34" s="122"/>
      <c r="AC34" s="122"/>
      <c r="AD34" s="110"/>
      <c r="AE34" s="122"/>
      <c r="AF34" s="123"/>
      <c r="AG34" s="116"/>
      <c r="AH34" s="112"/>
      <c r="AI34" s="122"/>
      <c r="AJ34" s="122"/>
      <c r="AK34" s="122"/>
      <c r="AL34" s="110"/>
      <c r="AM34" s="122"/>
      <c r="AN34" s="123"/>
      <c r="AO34" s="116"/>
      <c r="AP34" s="112"/>
      <c r="AQ34" s="122"/>
      <c r="AR34" s="122"/>
      <c r="AS34" s="122"/>
      <c r="AT34" s="110"/>
      <c r="AU34" s="122"/>
      <c r="AV34" s="123"/>
      <c r="AW34" s="116"/>
      <c r="AX34" s="112"/>
      <c r="AY34" s="122"/>
      <c r="AZ34" s="122"/>
      <c r="BA34" s="122"/>
      <c r="BB34" s="110"/>
      <c r="BC34" s="122"/>
      <c r="BD34" s="123"/>
      <c r="BE34" s="112"/>
      <c r="BF34" s="122"/>
      <c r="BG34" s="122"/>
      <c r="BH34" s="122"/>
      <c r="BI34" s="110"/>
      <c r="BJ34" s="122"/>
      <c r="BK34" s="123"/>
    </row>
    <row r="35" spans="1:63" ht="15" hidden="1" customHeight="1" outlineLevel="1" x14ac:dyDescent="0.25">
      <c r="A35" s="78" t="s">
        <v>21</v>
      </c>
      <c r="B35" s="112">
        <v>1728</v>
      </c>
      <c r="C35" s="110">
        <v>-41</v>
      </c>
      <c r="D35" s="110">
        <v>1687</v>
      </c>
      <c r="E35" s="110">
        <v>0</v>
      </c>
      <c r="F35" s="110">
        <v>0</v>
      </c>
      <c r="G35" s="110">
        <v>0</v>
      </c>
      <c r="H35" s="111">
        <v>0</v>
      </c>
      <c r="I35" s="116"/>
      <c r="J35" s="112">
        <v>1588</v>
      </c>
      <c r="K35" s="110">
        <v>3374</v>
      </c>
      <c r="L35" s="110">
        <v>4962</v>
      </c>
      <c r="M35" s="110">
        <v>2872</v>
      </c>
      <c r="N35" s="110">
        <v>7834</v>
      </c>
      <c r="O35" s="110">
        <v>2732</v>
      </c>
      <c r="P35" s="111">
        <v>10566</v>
      </c>
      <c r="Q35" s="116"/>
      <c r="R35" s="112">
        <v>1373</v>
      </c>
      <c r="S35" s="110">
        <v>1658</v>
      </c>
      <c r="T35" s="110">
        <v>3031</v>
      </c>
      <c r="U35" s="110">
        <v>4099</v>
      </c>
      <c r="V35" s="110">
        <v>7130</v>
      </c>
      <c r="W35" s="110">
        <v>1051</v>
      </c>
      <c r="X35" s="111">
        <v>8181</v>
      </c>
      <c r="Y35" s="116"/>
      <c r="Z35" s="112">
        <v>1653</v>
      </c>
      <c r="AA35" s="110">
        <v>1473</v>
      </c>
      <c r="AB35" s="110">
        <v>3126</v>
      </c>
      <c r="AC35" s="110">
        <v>3146</v>
      </c>
      <c r="AD35" s="110">
        <v>6272</v>
      </c>
      <c r="AE35" s="110">
        <v>782</v>
      </c>
      <c r="AF35" s="111">
        <v>7054</v>
      </c>
      <c r="AG35" s="116"/>
      <c r="AH35" s="112">
        <v>769</v>
      </c>
      <c r="AI35" s="110">
        <v>862</v>
      </c>
      <c r="AJ35" s="110">
        <v>1631</v>
      </c>
      <c r="AK35" s="110">
        <v>3599</v>
      </c>
      <c r="AL35" s="110">
        <v>5230</v>
      </c>
      <c r="AM35" s="110">
        <v>980</v>
      </c>
      <c r="AN35" s="111">
        <v>6210</v>
      </c>
      <c r="AO35" s="116"/>
      <c r="AP35" s="112">
        <v>-584</v>
      </c>
      <c r="AQ35" s="110">
        <v>448</v>
      </c>
      <c r="AR35" s="110">
        <v>-136</v>
      </c>
      <c r="AS35" s="110">
        <v>1202</v>
      </c>
      <c r="AT35" s="110">
        <v>1066</v>
      </c>
      <c r="AU35" s="110">
        <v>1519</v>
      </c>
      <c r="AV35" s="111">
        <v>2585</v>
      </c>
      <c r="AW35" s="116"/>
      <c r="AX35" s="112">
        <v>-369</v>
      </c>
      <c r="AY35" s="110">
        <v>477</v>
      </c>
      <c r="AZ35" s="110">
        <v>108</v>
      </c>
      <c r="BA35" s="110">
        <v>1694</v>
      </c>
      <c r="BB35" s="110">
        <v>1802</v>
      </c>
      <c r="BC35" s="110">
        <v>213</v>
      </c>
      <c r="BD35" s="111">
        <v>2015</v>
      </c>
      <c r="BE35" s="112">
        <v>0</v>
      </c>
      <c r="BF35" s="110">
        <v>0</v>
      </c>
      <c r="BG35" s="110">
        <v>0</v>
      </c>
      <c r="BH35" s="110"/>
      <c r="BI35" s="110"/>
      <c r="BJ35" s="110"/>
      <c r="BK35" s="111"/>
    </row>
    <row r="36" spans="1:63" ht="15" hidden="1" customHeight="1" outlineLevel="1" x14ac:dyDescent="0.25">
      <c r="A36" s="78" t="s">
        <v>19</v>
      </c>
      <c r="B36" s="112">
        <v>71</v>
      </c>
      <c r="C36" s="110">
        <v>274</v>
      </c>
      <c r="D36" s="110">
        <v>345</v>
      </c>
      <c r="E36" s="110">
        <v>0</v>
      </c>
      <c r="F36" s="110">
        <v>0</v>
      </c>
      <c r="G36" s="110">
        <v>0</v>
      </c>
      <c r="H36" s="111">
        <v>0</v>
      </c>
      <c r="I36" s="116"/>
      <c r="J36" s="112">
        <v>2</v>
      </c>
      <c r="K36" s="110">
        <v>4</v>
      </c>
      <c r="L36" s="110">
        <v>6</v>
      </c>
      <c r="M36" s="110">
        <v>94</v>
      </c>
      <c r="N36" s="110">
        <v>100</v>
      </c>
      <c r="O36" s="110">
        <v>118</v>
      </c>
      <c r="P36" s="111">
        <v>218</v>
      </c>
      <c r="Q36" s="116"/>
      <c r="R36" s="112">
        <v>2</v>
      </c>
      <c r="S36" s="110">
        <v>4</v>
      </c>
      <c r="T36" s="110">
        <v>6</v>
      </c>
      <c r="U36" s="110">
        <v>5</v>
      </c>
      <c r="V36" s="110">
        <v>11</v>
      </c>
      <c r="W36" s="110">
        <v>5</v>
      </c>
      <c r="X36" s="111">
        <v>16</v>
      </c>
      <c r="Y36" s="116"/>
      <c r="Z36" s="112">
        <v>0</v>
      </c>
      <c r="AA36" s="110">
        <v>6</v>
      </c>
      <c r="AB36" s="110">
        <v>6</v>
      </c>
      <c r="AC36" s="110">
        <v>5</v>
      </c>
      <c r="AD36" s="110">
        <v>11</v>
      </c>
      <c r="AE36" s="110">
        <v>5</v>
      </c>
      <c r="AF36" s="111">
        <v>16</v>
      </c>
      <c r="AG36" s="116"/>
      <c r="AH36" s="112">
        <v>0</v>
      </c>
      <c r="AI36" s="110">
        <v>0</v>
      </c>
      <c r="AJ36" s="110">
        <v>0</v>
      </c>
      <c r="AK36" s="110">
        <v>1</v>
      </c>
      <c r="AL36" s="110">
        <v>1</v>
      </c>
      <c r="AM36" s="110">
        <v>-1</v>
      </c>
      <c r="AN36" s="111">
        <v>0</v>
      </c>
      <c r="AO36" s="116"/>
      <c r="AP36" s="112">
        <v>0</v>
      </c>
      <c r="AQ36" s="110">
        <v>0</v>
      </c>
      <c r="AR36" s="110">
        <v>0</v>
      </c>
      <c r="AS36" s="110">
        <v>1</v>
      </c>
      <c r="AT36" s="110">
        <v>1</v>
      </c>
      <c r="AU36" s="110">
        <v>-1</v>
      </c>
      <c r="AV36" s="111">
        <v>0</v>
      </c>
      <c r="AW36" s="116"/>
      <c r="AX36" s="112">
        <v>0</v>
      </c>
      <c r="AY36" s="110">
        <v>0</v>
      </c>
      <c r="AZ36" s="110">
        <v>0</v>
      </c>
      <c r="BA36" s="110">
        <v>1</v>
      </c>
      <c r="BB36" s="110">
        <v>1</v>
      </c>
      <c r="BC36" s="110">
        <v>-1</v>
      </c>
      <c r="BD36" s="111">
        <v>0</v>
      </c>
      <c r="BE36" s="112">
        <v>0</v>
      </c>
      <c r="BF36" s="110">
        <v>0</v>
      </c>
      <c r="BG36" s="110">
        <v>0</v>
      </c>
      <c r="BH36" s="110"/>
      <c r="BI36" s="110"/>
      <c r="BJ36" s="110"/>
      <c r="BK36" s="111"/>
    </row>
    <row r="37" spans="1:63" ht="15" hidden="1" customHeight="1" outlineLevel="1" x14ac:dyDescent="0.25">
      <c r="A37" s="78" t="s">
        <v>20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116"/>
      <c r="J37" s="112">
        <v>840</v>
      </c>
      <c r="K37" s="110">
        <v>882</v>
      </c>
      <c r="L37" s="110">
        <v>1722</v>
      </c>
      <c r="M37" s="110">
        <v>457</v>
      </c>
      <c r="N37" s="110">
        <v>2179</v>
      </c>
      <c r="O37" s="110">
        <v>0</v>
      </c>
      <c r="P37" s="111">
        <v>2179</v>
      </c>
      <c r="Q37" s="116"/>
      <c r="R37" s="112">
        <v>181</v>
      </c>
      <c r="S37" s="110">
        <v>352</v>
      </c>
      <c r="T37" s="110">
        <v>533</v>
      </c>
      <c r="U37" s="110">
        <v>1282</v>
      </c>
      <c r="V37" s="110">
        <v>1815</v>
      </c>
      <c r="W37" s="110">
        <v>1065</v>
      </c>
      <c r="X37" s="111">
        <v>2880</v>
      </c>
      <c r="Y37" s="116"/>
      <c r="Z37" s="112">
        <v>458</v>
      </c>
      <c r="AA37" s="110">
        <v>461</v>
      </c>
      <c r="AB37" s="110">
        <v>919</v>
      </c>
      <c r="AC37" s="110">
        <v>434</v>
      </c>
      <c r="AD37" s="110">
        <v>1353</v>
      </c>
      <c r="AE37" s="110">
        <v>406</v>
      </c>
      <c r="AF37" s="111">
        <v>1759</v>
      </c>
      <c r="AG37" s="116"/>
      <c r="AH37" s="112">
        <v>593</v>
      </c>
      <c r="AI37" s="110">
        <v>603</v>
      </c>
      <c r="AJ37" s="110">
        <v>1196</v>
      </c>
      <c r="AK37" s="110">
        <v>647</v>
      </c>
      <c r="AL37" s="110">
        <v>1843</v>
      </c>
      <c r="AM37" s="110">
        <v>579</v>
      </c>
      <c r="AN37" s="111">
        <v>2422</v>
      </c>
      <c r="AO37" s="116"/>
      <c r="AP37" s="112">
        <v>711</v>
      </c>
      <c r="AQ37" s="110">
        <v>729</v>
      </c>
      <c r="AR37" s="110">
        <v>1440</v>
      </c>
      <c r="AS37" s="110">
        <v>760</v>
      </c>
      <c r="AT37" s="110">
        <v>2200</v>
      </c>
      <c r="AU37" s="110">
        <v>663</v>
      </c>
      <c r="AV37" s="111">
        <v>2863</v>
      </c>
      <c r="AW37" s="116"/>
      <c r="AX37" s="112">
        <v>1206</v>
      </c>
      <c r="AY37" s="110">
        <v>1175</v>
      </c>
      <c r="AZ37" s="110">
        <v>2381</v>
      </c>
      <c r="BA37" s="110">
        <v>1206</v>
      </c>
      <c r="BB37" s="110">
        <v>3587</v>
      </c>
      <c r="BC37" s="110">
        <v>1028</v>
      </c>
      <c r="BD37" s="111">
        <v>4615</v>
      </c>
      <c r="BE37" s="112">
        <v>0</v>
      </c>
      <c r="BF37" s="110">
        <v>0</v>
      </c>
      <c r="BG37" s="110">
        <v>0</v>
      </c>
      <c r="BH37" s="110"/>
      <c r="BI37" s="110"/>
      <c r="BJ37" s="110"/>
      <c r="BK37" s="111"/>
    </row>
    <row r="38" spans="1:63" ht="15" hidden="1" customHeight="1" outlineLevel="1" x14ac:dyDescent="0.25">
      <c r="A38" s="78" t="s">
        <v>58</v>
      </c>
      <c r="B38" s="112">
        <v>2038</v>
      </c>
      <c r="C38" s="122">
        <v>2584</v>
      </c>
      <c r="D38" s="122">
        <v>4622</v>
      </c>
      <c r="E38" s="122">
        <v>0</v>
      </c>
      <c r="F38" s="110">
        <v>0</v>
      </c>
      <c r="G38" s="122">
        <v>0</v>
      </c>
      <c r="H38" s="123">
        <v>0</v>
      </c>
      <c r="I38" s="116"/>
      <c r="J38" s="112">
        <v>1878</v>
      </c>
      <c r="K38" s="122">
        <v>1935</v>
      </c>
      <c r="L38" s="122">
        <v>3813</v>
      </c>
      <c r="M38" s="122">
        <v>1944</v>
      </c>
      <c r="N38" s="110">
        <v>5757</v>
      </c>
      <c r="O38" s="122">
        <v>2002</v>
      </c>
      <c r="P38" s="123">
        <v>7759</v>
      </c>
      <c r="Q38" s="116"/>
      <c r="R38" s="112">
        <v>1713</v>
      </c>
      <c r="S38" s="122">
        <v>1742</v>
      </c>
      <c r="T38" s="122">
        <v>3455</v>
      </c>
      <c r="U38" s="122">
        <v>1865</v>
      </c>
      <c r="V38" s="110">
        <v>5320</v>
      </c>
      <c r="W38" s="122">
        <v>1875</v>
      </c>
      <c r="X38" s="123">
        <v>7195</v>
      </c>
      <c r="Y38" s="116"/>
      <c r="Z38" s="112">
        <v>1625</v>
      </c>
      <c r="AA38" s="122">
        <v>1633</v>
      </c>
      <c r="AB38" s="122">
        <v>3258</v>
      </c>
      <c r="AC38" s="122">
        <v>1638</v>
      </c>
      <c r="AD38" s="110">
        <v>4896</v>
      </c>
      <c r="AE38" s="122">
        <v>1702</v>
      </c>
      <c r="AF38" s="123">
        <v>6598</v>
      </c>
      <c r="AG38" s="116"/>
      <c r="AH38" s="112">
        <v>1526</v>
      </c>
      <c r="AI38" s="122">
        <v>1534</v>
      </c>
      <c r="AJ38" s="122">
        <v>3060</v>
      </c>
      <c r="AK38" s="122">
        <v>1539</v>
      </c>
      <c r="AL38" s="110">
        <v>4599</v>
      </c>
      <c r="AM38" s="122">
        <v>1551</v>
      </c>
      <c r="AN38" s="123">
        <v>6150</v>
      </c>
      <c r="AO38" s="116"/>
      <c r="AP38" s="112">
        <v>1650</v>
      </c>
      <c r="AQ38" s="122">
        <v>1599</v>
      </c>
      <c r="AR38" s="122">
        <v>3249</v>
      </c>
      <c r="AS38" s="122">
        <v>1628</v>
      </c>
      <c r="AT38" s="110">
        <v>4877</v>
      </c>
      <c r="AU38" s="122">
        <v>1632</v>
      </c>
      <c r="AV38" s="123">
        <v>6509</v>
      </c>
      <c r="AW38" s="116"/>
      <c r="AX38" s="112">
        <v>1893</v>
      </c>
      <c r="AY38" s="122">
        <v>1625</v>
      </c>
      <c r="AZ38" s="122">
        <v>3518</v>
      </c>
      <c r="BA38" s="122">
        <v>1620</v>
      </c>
      <c r="BB38" s="110">
        <v>5138</v>
      </c>
      <c r="BC38" s="122">
        <v>1578</v>
      </c>
      <c r="BD38" s="123">
        <v>6716</v>
      </c>
      <c r="BE38" s="112">
        <v>0</v>
      </c>
      <c r="BF38" s="122">
        <v>0</v>
      </c>
      <c r="BG38" s="110">
        <v>0</v>
      </c>
      <c r="BH38" s="122"/>
      <c r="BI38" s="110"/>
      <c r="BJ38" s="122"/>
      <c r="BK38" s="123"/>
    </row>
    <row r="39" spans="1:63" s="165" customFormat="1" ht="15" hidden="1" customHeight="1" outlineLevel="1" x14ac:dyDescent="0.25">
      <c r="A39" s="78" t="s">
        <v>59</v>
      </c>
      <c r="B39" s="161">
        <v>0</v>
      </c>
      <c r="C39" s="204">
        <v>0</v>
      </c>
      <c r="D39" s="204">
        <v>0</v>
      </c>
      <c r="E39" s="204">
        <v>0</v>
      </c>
      <c r="F39" s="162">
        <v>0</v>
      </c>
      <c r="G39" s="204">
        <v>0</v>
      </c>
      <c r="H39" s="205">
        <v>0</v>
      </c>
      <c r="I39" s="164"/>
      <c r="J39" s="161">
        <v>115</v>
      </c>
      <c r="K39" s="204">
        <v>110</v>
      </c>
      <c r="L39" s="204">
        <v>225</v>
      </c>
      <c r="M39" s="204">
        <v>1451</v>
      </c>
      <c r="N39" s="162">
        <v>1676</v>
      </c>
      <c r="O39" s="204">
        <v>0</v>
      </c>
      <c r="P39" s="205">
        <v>1676</v>
      </c>
      <c r="Q39" s="164"/>
      <c r="R39" s="161">
        <v>51</v>
      </c>
      <c r="S39" s="204">
        <v>280</v>
      </c>
      <c r="T39" s="204">
        <v>331</v>
      </c>
      <c r="U39" s="204">
        <v>138</v>
      </c>
      <c r="V39" s="162">
        <v>469</v>
      </c>
      <c r="W39" s="204">
        <v>122</v>
      </c>
      <c r="X39" s="205">
        <v>591</v>
      </c>
      <c r="Y39" s="164"/>
      <c r="Z39" s="161">
        <v>52</v>
      </c>
      <c r="AA39" s="204">
        <v>52</v>
      </c>
      <c r="AB39" s="204">
        <v>104</v>
      </c>
      <c r="AC39" s="204">
        <v>52</v>
      </c>
      <c r="AD39" s="162">
        <v>156</v>
      </c>
      <c r="AE39" s="204">
        <v>51</v>
      </c>
      <c r="AF39" s="205">
        <v>207</v>
      </c>
      <c r="AG39" s="164"/>
      <c r="AH39" s="161">
        <v>55</v>
      </c>
      <c r="AI39" s="204">
        <v>53</v>
      </c>
      <c r="AJ39" s="204">
        <v>108</v>
      </c>
      <c r="AK39" s="204">
        <v>54</v>
      </c>
      <c r="AL39" s="162">
        <v>162</v>
      </c>
      <c r="AM39" s="204">
        <v>53</v>
      </c>
      <c r="AN39" s="205">
        <v>215</v>
      </c>
      <c r="AO39" s="164"/>
      <c r="AP39" s="161">
        <v>58</v>
      </c>
      <c r="AQ39" s="204">
        <v>57</v>
      </c>
      <c r="AR39" s="204">
        <v>115</v>
      </c>
      <c r="AS39" s="204">
        <v>56</v>
      </c>
      <c r="AT39" s="162">
        <v>171</v>
      </c>
      <c r="AU39" s="204">
        <v>56</v>
      </c>
      <c r="AV39" s="205">
        <v>227</v>
      </c>
      <c r="AW39" s="164"/>
      <c r="AX39" s="161">
        <v>70</v>
      </c>
      <c r="AY39" s="204">
        <v>65</v>
      </c>
      <c r="AZ39" s="204">
        <v>135</v>
      </c>
      <c r="BA39" s="204">
        <v>61</v>
      </c>
      <c r="BB39" s="162">
        <v>196</v>
      </c>
      <c r="BC39" s="204">
        <v>60</v>
      </c>
      <c r="BD39" s="205">
        <v>256</v>
      </c>
      <c r="BE39" s="161">
        <v>0</v>
      </c>
      <c r="BF39" s="204">
        <v>0</v>
      </c>
      <c r="BG39" s="204">
        <v>0</v>
      </c>
      <c r="BH39" s="204"/>
      <c r="BI39" s="162"/>
      <c r="BJ39" s="204"/>
      <c r="BK39" s="205"/>
    </row>
    <row r="40" spans="1:63" s="105" customFormat="1" collapsed="1" x14ac:dyDescent="0.25">
      <c r="A40" s="94" t="s">
        <v>60</v>
      </c>
      <c r="B40" s="113">
        <v>6778</v>
      </c>
      <c r="C40" s="108">
        <v>14399</v>
      </c>
      <c r="D40" s="108">
        <v>21177</v>
      </c>
      <c r="E40" s="108">
        <v>0</v>
      </c>
      <c r="F40" s="108">
        <v>0</v>
      </c>
      <c r="G40" s="108">
        <v>0</v>
      </c>
      <c r="H40" s="109">
        <v>0</v>
      </c>
      <c r="I40" s="114"/>
      <c r="J40" s="113">
        <v>7975</v>
      </c>
      <c r="K40" s="108">
        <v>12024</v>
      </c>
      <c r="L40" s="108">
        <v>19999</v>
      </c>
      <c r="M40" s="108">
        <v>16742</v>
      </c>
      <c r="N40" s="108">
        <v>36741</v>
      </c>
      <c r="O40" s="108">
        <v>9761</v>
      </c>
      <c r="P40" s="109">
        <v>46502</v>
      </c>
      <c r="Q40" s="114"/>
      <c r="R40" s="113">
        <v>5959</v>
      </c>
      <c r="S40" s="108">
        <v>8354</v>
      </c>
      <c r="T40" s="108">
        <v>14313</v>
      </c>
      <c r="U40" s="108">
        <v>12857</v>
      </c>
      <c r="V40" s="108">
        <v>27170</v>
      </c>
      <c r="W40" s="108">
        <v>5901</v>
      </c>
      <c r="X40" s="109">
        <v>33071</v>
      </c>
      <c r="Y40" s="114"/>
      <c r="Z40" s="113">
        <v>6588</v>
      </c>
      <c r="AA40" s="108">
        <v>6235</v>
      </c>
      <c r="AB40" s="108">
        <v>12823</v>
      </c>
      <c r="AC40" s="108">
        <v>11637</v>
      </c>
      <c r="AD40" s="108">
        <v>24460</v>
      </c>
      <c r="AE40" s="108">
        <v>4712</v>
      </c>
      <c r="AF40" s="109">
        <v>29172</v>
      </c>
      <c r="AG40" s="114"/>
      <c r="AH40" s="113">
        <v>4389</v>
      </c>
      <c r="AI40" s="108">
        <v>4553</v>
      </c>
      <c r="AJ40" s="108">
        <v>8942</v>
      </c>
      <c r="AK40" s="108">
        <v>11964</v>
      </c>
      <c r="AL40" s="108">
        <v>20906</v>
      </c>
      <c r="AM40" s="108">
        <v>4860</v>
      </c>
      <c r="AN40" s="109">
        <v>25766</v>
      </c>
      <c r="AO40" s="114"/>
      <c r="AP40" s="113">
        <v>828</v>
      </c>
      <c r="AQ40" s="108">
        <v>3615</v>
      </c>
      <c r="AR40" s="108">
        <v>4443</v>
      </c>
      <c r="AS40" s="108">
        <v>6354</v>
      </c>
      <c r="AT40" s="108">
        <v>10797</v>
      </c>
      <c r="AU40" s="108">
        <v>6414</v>
      </c>
      <c r="AV40" s="109">
        <v>17211</v>
      </c>
      <c r="AW40" s="114"/>
      <c r="AX40" s="113">
        <v>1696</v>
      </c>
      <c r="AY40" s="108">
        <v>4785</v>
      </c>
      <c r="AZ40" s="108">
        <v>6481</v>
      </c>
      <c r="BA40" s="108">
        <v>8034</v>
      </c>
      <c r="BB40" s="108">
        <v>14515</v>
      </c>
      <c r="BC40" s="108">
        <v>2923</v>
      </c>
      <c r="BD40" s="109">
        <v>17438</v>
      </c>
      <c r="BE40" s="113">
        <v>0</v>
      </c>
      <c r="BF40" s="108">
        <v>0</v>
      </c>
      <c r="BG40" s="108">
        <v>0</v>
      </c>
      <c r="BH40" s="108"/>
      <c r="BI40" s="108"/>
      <c r="BJ40" s="108"/>
      <c r="BK40" s="109"/>
    </row>
    <row r="41" spans="1:63" ht="15" hidden="1" customHeight="1" outlineLevel="1" x14ac:dyDescent="0.25">
      <c r="A41" s="78" t="s">
        <v>61</v>
      </c>
      <c r="B41" s="112">
        <v>-2</v>
      </c>
      <c r="C41" s="122">
        <v>5</v>
      </c>
      <c r="D41" s="122">
        <v>3</v>
      </c>
      <c r="E41" s="122">
        <v>0</v>
      </c>
      <c r="F41" s="110">
        <v>0</v>
      </c>
      <c r="G41" s="122">
        <v>0</v>
      </c>
      <c r="H41" s="123">
        <v>0</v>
      </c>
      <c r="I41" s="116"/>
      <c r="J41" s="112">
        <v>-7</v>
      </c>
      <c r="K41" s="122">
        <v>0</v>
      </c>
      <c r="L41" s="122">
        <v>-7</v>
      </c>
      <c r="M41" s="122">
        <v>0</v>
      </c>
      <c r="N41" s="110">
        <v>-7</v>
      </c>
      <c r="O41" s="122">
        <v>0</v>
      </c>
      <c r="P41" s="123">
        <v>-7</v>
      </c>
      <c r="Q41" s="116"/>
      <c r="R41" s="112">
        <v>0</v>
      </c>
      <c r="S41" s="122">
        <v>250</v>
      </c>
      <c r="T41" s="122">
        <v>250</v>
      </c>
      <c r="U41" s="122">
        <v>0</v>
      </c>
      <c r="V41" s="110">
        <v>250</v>
      </c>
      <c r="W41" s="122">
        <v>3</v>
      </c>
      <c r="X41" s="123">
        <v>253</v>
      </c>
      <c r="Y41" s="116"/>
      <c r="Z41" s="112">
        <v>61</v>
      </c>
      <c r="AA41" s="122">
        <v>-1</v>
      </c>
      <c r="AB41" s="122">
        <v>60</v>
      </c>
      <c r="AC41" s="122">
        <v>1</v>
      </c>
      <c r="AD41" s="110">
        <v>61</v>
      </c>
      <c r="AE41" s="122">
        <v>2</v>
      </c>
      <c r="AF41" s="123">
        <v>63</v>
      </c>
      <c r="AG41" s="116"/>
      <c r="AH41" s="112">
        <v>0</v>
      </c>
      <c r="AI41" s="122">
        <v>0</v>
      </c>
      <c r="AJ41" s="122">
        <v>0</v>
      </c>
      <c r="AK41" s="122">
        <v>0</v>
      </c>
      <c r="AL41" s="110">
        <v>0</v>
      </c>
      <c r="AM41" s="122">
        <v>0</v>
      </c>
      <c r="AN41" s="123">
        <v>0</v>
      </c>
      <c r="AO41" s="116"/>
      <c r="AP41" s="112">
        <v>0</v>
      </c>
      <c r="AQ41" s="122">
        <v>0</v>
      </c>
      <c r="AR41" s="122">
        <v>0</v>
      </c>
      <c r="AS41" s="122">
        <v>0</v>
      </c>
      <c r="AT41" s="110">
        <v>0</v>
      </c>
      <c r="AU41" s="122">
        <v>0</v>
      </c>
      <c r="AV41" s="123">
        <v>0</v>
      </c>
      <c r="AW41" s="116"/>
      <c r="AX41" s="112">
        <v>0</v>
      </c>
      <c r="AY41" s="122">
        <v>0</v>
      </c>
      <c r="AZ41" s="122">
        <v>0</v>
      </c>
      <c r="BA41" s="122">
        <v>0</v>
      </c>
      <c r="BB41" s="110">
        <v>0</v>
      </c>
      <c r="BC41" s="122">
        <v>0</v>
      </c>
      <c r="BD41" s="123">
        <v>0</v>
      </c>
      <c r="BE41" s="112">
        <v>0</v>
      </c>
      <c r="BF41" s="122">
        <v>0</v>
      </c>
      <c r="BG41" s="122">
        <v>0</v>
      </c>
      <c r="BH41" s="122"/>
      <c r="BI41" s="110"/>
      <c r="BJ41" s="122"/>
      <c r="BK41" s="123"/>
    </row>
    <row r="42" spans="1:63" ht="15" hidden="1" customHeight="1" outlineLevel="1" x14ac:dyDescent="0.25">
      <c r="A42" s="78" t="s">
        <v>62</v>
      </c>
      <c r="B42" s="112">
        <v>821</v>
      </c>
      <c r="C42" s="122">
        <v>1101</v>
      </c>
      <c r="D42" s="122">
        <v>1922</v>
      </c>
      <c r="E42" s="122">
        <v>0</v>
      </c>
      <c r="F42" s="110">
        <v>0</v>
      </c>
      <c r="G42" s="122">
        <v>0</v>
      </c>
      <c r="H42" s="123">
        <v>0</v>
      </c>
      <c r="I42" s="116"/>
      <c r="J42" s="112">
        <v>700</v>
      </c>
      <c r="K42" s="122">
        <v>428</v>
      </c>
      <c r="L42" s="122">
        <v>1128</v>
      </c>
      <c r="M42" s="122">
        <v>547</v>
      </c>
      <c r="N42" s="110">
        <v>1675</v>
      </c>
      <c r="O42" s="122">
        <v>825</v>
      </c>
      <c r="P42" s="123">
        <v>2500</v>
      </c>
      <c r="Q42" s="116"/>
      <c r="R42" s="112">
        <v>303</v>
      </c>
      <c r="S42" s="122">
        <v>1048</v>
      </c>
      <c r="T42" s="122">
        <v>1351</v>
      </c>
      <c r="U42" s="122">
        <v>382</v>
      </c>
      <c r="V42" s="110">
        <v>1733</v>
      </c>
      <c r="W42" s="122">
        <v>415</v>
      </c>
      <c r="X42" s="123">
        <v>2148</v>
      </c>
      <c r="Y42" s="116"/>
      <c r="Z42" s="112">
        <v>196</v>
      </c>
      <c r="AA42" s="122">
        <v>259</v>
      </c>
      <c r="AB42" s="122">
        <v>455</v>
      </c>
      <c r="AC42" s="122">
        <v>291</v>
      </c>
      <c r="AD42" s="110">
        <v>746</v>
      </c>
      <c r="AE42" s="122">
        <v>284</v>
      </c>
      <c r="AF42" s="123">
        <v>1030</v>
      </c>
      <c r="AG42" s="116"/>
      <c r="AH42" s="112">
        <v>0</v>
      </c>
      <c r="AI42" s="122">
        <v>0</v>
      </c>
      <c r="AJ42" s="122">
        <v>0</v>
      </c>
      <c r="AK42" s="122">
        <v>0</v>
      </c>
      <c r="AL42" s="110">
        <v>0</v>
      </c>
      <c r="AM42" s="122">
        <v>0</v>
      </c>
      <c r="AN42" s="123">
        <v>0</v>
      </c>
      <c r="AO42" s="116"/>
      <c r="AP42" s="112">
        <v>0</v>
      </c>
      <c r="AQ42" s="122">
        <v>0</v>
      </c>
      <c r="AR42" s="122">
        <v>0</v>
      </c>
      <c r="AS42" s="122">
        <v>0</v>
      </c>
      <c r="AT42" s="110">
        <v>0</v>
      </c>
      <c r="AU42" s="122">
        <v>0</v>
      </c>
      <c r="AV42" s="123">
        <v>0</v>
      </c>
      <c r="AW42" s="116"/>
      <c r="AX42" s="112">
        <v>0</v>
      </c>
      <c r="AY42" s="122">
        <v>0</v>
      </c>
      <c r="AZ42" s="122">
        <v>0</v>
      </c>
      <c r="BA42" s="122">
        <v>0</v>
      </c>
      <c r="BB42" s="110">
        <v>0</v>
      </c>
      <c r="BC42" s="122">
        <v>0</v>
      </c>
      <c r="BD42" s="123">
        <v>0</v>
      </c>
      <c r="BE42" s="112">
        <v>0</v>
      </c>
      <c r="BF42" s="122">
        <v>0</v>
      </c>
      <c r="BG42" s="122">
        <v>0</v>
      </c>
      <c r="BH42" s="122"/>
      <c r="BI42" s="110"/>
      <c r="BJ42" s="122"/>
      <c r="BK42" s="123"/>
    </row>
    <row r="43" spans="1:63" ht="15" hidden="1" customHeight="1" outlineLevel="1" x14ac:dyDescent="0.25">
      <c r="A43" s="78" t="s">
        <v>63</v>
      </c>
      <c r="B43" s="112">
        <v>0</v>
      </c>
      <c r="C43" s="122">
        <v>0</v>
      </c>
      <c r="D43" s="122">
        <v>0</v>
      </c>
      <c r="E43" s="122">
        <v>0</v>
      </c>
      <c r="F43" s="110">
        <v>0</v>
      </c>
      <c r="G43" s="122">
        <v>0</v>
      </c>
      <c r="H43" s="123">
        <v>0</v>
      </c>
      <c r="I43" s="116"/>
      <c r="J43" s="112">
        <v>0</v>
      </c>
      <c r="K43" s="122">
        <v>0</v>
      </c>
      <c r="L43" s="122">
        <v>0</v>
      </c>
      <c r="M43" s="122">
        <v>0</v>
      </c>
      <c r="N43" s="110">
        <v>0</v>
      </c>
      <c r="O43" s="122">
        <v>0</v>
      </c>
      <c r="P43" s="123">
        <v>0</v>
      </c>
      <c r="Q43" s="116"/>
      <c r="R43" s="112">
        <v>0</v>
      </c>
      <c r="S43" s="122">
        <v>0</v>
      </c>
      <c r="T43" s="122">
        <v>0</v>
      </c>
      <c r="U43" s="122">
        <v>0</v>
      </c>
      <c r="V43" s="110">
        <v>0</v>
      </c>
      <c r="W43" s="122">
        <v>0</v>
      </c>
      <c r="X43" s="123">
        <v>0</v>
      </c>
      <c r="Y43" s="116"/>
      <c r="Z43" s="112">
        <v>0</v>
      </c>
      <c r="AA43" s="122">
        <v>0</v>
      </c>
      <c r="AB43" s="122">
        <v>0</v>
      </c>
      <c r="AC43" s="122">
        <v>0</v>
      </c>
      <c r="AD43" s="110">
        <v>0</v>
      </c>
      <c r="AE43" s="122">
        <v>0</v>
      </c>
      <c r="AF43" s="123">
        <v>0</v>
      </c>
      <c r="AG43" s="116"/>
      <c r="AH43" s="112">
        <v>0</v>
      </c>
      <c r="AI43" s="122">
        <v>0</v>
      </c>
      <c r="AJ43" s="122">
        <v>0</v>
      </c>
      <c r="AK43" s="122">
        <v>0</v>
      </c>
      <c r="AL43" s="110">
        <v>0</v>
      </c>
      <c r="AM43" s="122">
        <v>0</v>
      </c>
      <c r="AN43" s="123">
        <v>0</v>
      </c>
      <c r="AO43" s="116"/>
      <c r="AP43" s="112">
        <v>0</v>
      </c>
      <c r="AQ43" s="122">
        <v>0</v>
      </c>
      <c r="AR43" s="122">
        <v>0</v>
      </c>
      <c r="AS43" s="122">
        <v>0</v>
      </c>
      <c r="AT43" s="110">
        <v>0</v>
      </c>
      <c r="AU43" s="122">
        <v>0</v>
      </c>
      <c r="AV43" s="123">
        <v>0</v>
      </c>
      <c r="AW43" s="116"/>
      <c r="AX43" s="112">
        <v>0</v>
      </c>
      <c r="AY43" s="122">
        <v>0</v>
      </c>
      <c r="AZ43" s="122">
        <v>0</v>
      </c>
      <c r="BA43" s="122">
        <v>0</v>
      </c>
      <c r="BB43" s="110">
        <v>0</v>
      </c>
      <c r="BC43" s="122">
        <v>0</v>
      </c>
      <c r="BD43" s="123">
        <v>0</v>
      </c>
      <c r="BE43" s="112">
        <v>0</v>
      </c>
      <c r="BF43" s="122">
        <v>0</v>
      </c>
      <c r="BG43" s="122">
        <v>0</v>
      </c>
      <c r="BH43" s="122"/>
      <c r="BI43" s="110"/>
      <c r="BJ43" s="122"/>
      <c r="BK43" s="123"/>
    </row>
    <row r="44" spans="1:63" ht="15" hidden="1" customHeight="1" outlineLevel="1" x14ac:dyDescent="0.25">
      <c r="A44" s="78" t="s">
        <v>64</v>
      </c>
      <c r="B44" s="112">
        <v>0</v>
      </c>
      <c r="C44" s="122">
        <v>0</v>
      </c>
      <c r="D44" s="122">
        <v>0</v>
      </c>
      <c r="E44" s="122">
        <v>0</v>
      </c>
      <c r="F44" s="110">
        <v>0</v>
      </c>
      <c r="G44" s="122">
        <v>0</v>
      </c>
      <c r="H44" s="123">
        <v>0</v>
      </c>
      <c r="I44" s="116"/>
      <c r="J44" s="112">
        <v>0</v>
      </c>
      <c r="K44" s="122">
        <v>0</v>
      </c>
      <c r="L44" s="122">
        <v>0</v>
      </c>
      <c r="M44" s="122">
        <v>0</v>
      </c>
      <c r="N44" s="110">
        <v>0</v>
      </c>
      <c r="O44" s="122">
        <v>0</v>
      </c>
      <c r="P44" s="123">
        <v>0</v>
      </c>
      <c r="Q44" s="116"/>
      <c r="R44" s="112">
        <v>0</v>
      </c>
      <c r="S44" s="122">
        <v>0</v>
      </c>
      <c r="T44" s="122">
        <v>0</v>
      </c>
      <c r="U44" s="122">
        <v>0</v>
      </c>
      <c r="V44" s="110">
        <v>0</v>
      </c>
      <c r="W44" s="122">
        <v>0</v>
      </c>
      <c r="X44" s="123">
        <v>0</v>
      </c>
      <c r="Y44" s="116"/>
      <c r="Z44" s="112">
        <v>0</v>
      </c>
      <c r="AA44" s="122">
        <v>0</v>
      </c>
      <c r="AB44" s="122">
        <v>0</v>
      </c>
      <c r="AC44" s="122">
        <v>0</v>
      </c>
      <c r="AD44" s="110">
        <v>0</v>
      </c>
      <c r="AE44" s="122">
        <v>0</v>
      </c>
      <c r="AF44" s="123">
        <v>0</v>
      </c>
      <c r="AG44" s="116"/>
      <c r="AH44" s="112">
        <v>92</v>
      </c>
      <c r="AI44" s="122">
        <v>119</v>
      </c>
      <c r="AJ44" s="122">
        <v>211</v>
      </c>
      <c r="AK44" s="122">
        <v>123</v>
      </c>
      <c r="AL44" s="110">
        <v>334</v>
      </c>
      <c r="AM44" s="122">
        <v>190</v>
      </c>
      <c r="AN44" s="123">
        <v>524</v>
      </c>
      <c r="AO44" s="116"/>
      <c r="AP44" s="112">
        <v>100</v>
      </c>
      <c r="AQ44" s="122">
        <v>104</v>
      </c>
      <c r="AR44" s="122">
        <v>204</v>
      </c>
      <c r="AS44" s="122">
        <v>110</v>
      </c>
      <c r="AT44" s="110">
        <v>314</v>
      </c>
      <c r="AU44" s="122">
        <v>111</v>
      </c>
      <c r="AV44" s="123">
        <v>425</v>
      </c>
      <c r="AW44" s="116"/>
      <c r="AX44" s="112">
        <v>61</v>
      </c>
      <c r="AY44" s="122">
        <v>73</v>
      </c>
      <c r="AZ44" s="122">
        <v>134</v>
      </c>
      <c r="BA44" s="122">
        <v>79</v>
      </c>
      <c r="BB44" s="110">
        <v>213</v>
      </c>
      <c r="BC44" s="122">
        <v>91</v>
      </c>
      <c r="BD44" s="123">
        <v>304</v>
      </c>
      <c r="BE44" s="112">
        <v>0</v>
      </c>
      <c r="BF44" s="122">
        <v>0</v>
      </c>
      <c r="BG44" s="122">
        <v>0</v>
      </c>
      <c r="BH44" s="122"/>
      <c r="BI44" s="110"/>
      <c r="BJ44" s="122"/>
      <c r="BK44" s="123"/>
    </row>
    <row r="45" spans="1:63" ht="15" hidden="1" customHeight="1" outlineLevel="1" x14ac:dyDescent="0.25">
      <c r="A45" s="78" t="s">
        <v>65</v>
      </c>
      <c r="B45" s="112">
        <v>1025</v>
      </c>
      <c r="C45" s="122">
        <v>-1</v>
      </c>
      <c r="D45" s="122">
        <v>1024</v>
      </c>
      <c r="E45" s="122">
        <v>0</v>
      </c>
      <c r="F45" s="110">
        <v>0</v>
      </c>
      <c r="G45" s="122">
        <v>0</v>
      </c>
      <c r="H45" s="123">
        <v>0</v>
      </c>
      <c r="I45" s="116"/>
      <c r="J45" s="112">
        <v>0</v>
      </c>
      <c r="K45" s="122">
        <v>0</v>
      </c>
      <c r="L45" s="122">
        <v>0</v>
      </c>
      <c r="M45" s="122">
        <v>0</v>
      </c>
      <c r="N45" s="110">
        <v>0</v>
      </c>
      <c r="O45" s="122">
        <v>0</v>
      </c>
      <c r="P45" s="123">
        <v>0</v>
      </c>
      <c r="Q45" s="116"/>
      <c r="R45" s="112">
        <v>0</v>
      </c>
      <c r="S45" s="122">
        <v>0</v>
      </c>
      <c r="T45" s="122">
        <v>0</v>
      </c>
      <c r="U45" s="122">
        <v>0</v>
      </c>
      <c r="V45" s="110">
        <v>0</v>
      </c>
      <c r="W45" s="122">
        <v>0</v>
      </c>
      <c r="X45" s="123">
        <v>0</v>
      </c>
      <c r="Y45" s="116"/>
      <c r="Z45" s="112">
        <v>0</v>
      </c>
      <c r="AA45" s="122">
        <v>0</v>
      </c>
      <c r="AB45" s="122">
        <v>0</v>
      </c>
      <c r="AC45" s="122">
        <v>0</v>
      </c>
      <c r="AD45" s="110">
        <v>0</v>
      </c>
      <c r="AE45" s="122">
        <v>0</v>
      </c>
      <c r="AF45" s="123">
        <v>0</v>
      </c>
      <c r="AG45" s="116"/>
      <c r="AH45" s="112">
        <v>0</v>
      </c>
      <c r="AI45" s="122">
        <v>0</v>
      </c>
      <c r="AJ45" s="122">
        <v>0</v>
      </c>
      <c r="AK45" s="122">
        <v>0</v>
      </c>
      <c r="AL45" s="110">
        <v>0</v>
      </c>
      <c r="AM45" s="122">
        <v>0</v>
      </c>
      <c r="AN45" s="123">
        <v>0</v>
      </c>
      <c r="AO45" s="116"/>
      <c r="AP45" s="112">
        <v>0</v>
      </c>
      <c r="AQ45" s="122">
        <v>0</v>
      </c>
      <c r="AR45" s="122">
        <v>0</v>
      </c>
      <c r="AS45" s="122">
        <v>0</v>
      </c>
      <c r="AT45" s="110">
        <v>0</v>
      </c>
      <c r="AU45" s="122">
        <v>0</v>
      </c>
      <c r="AV45" s="123">
        <v>0</v>
      </c>
      <c r="AW45" s="116"/>
      <c r="AX45" s="112">
        <v>0</v>
      </c>
      <c r="AY45" s="122">
        <v>0</v>
      </c>
      <c r="AZ45" s="122">
        <v>0</v>
      </c>
      <c r="BA45" s="122">
        <v>0</v>
      </c>
      <c r="BB45" s="110">
        <v>0</v>
      </c>
      <c r="BC45" s="122">
        <v>0</v>
      </c>
      <c r="BD45" s="123">
        <v>0</v>
      </c>
      <c r="BE45" s="112">
        <v>0</v>
      </c>
      <c r="BF45" s="122">
        <v>0</v>
      </c>
      <c r="BG45" s="122">
        <v>0</v>
      </c>
      <c r="BH45" s="122"/>
      <c r="BI45" s="110"/>
      <c r="BJ45" s="122"/>
      <c r="BK45" s="123"/>
    </row>
    <row r="46" spans="1:63" ht="15" hidden="1" customHeight="1" outlineLevel="1" x14ac:dyDescent="0.25">
      <c r="A46" s="78" t="s">
        <v>66</v>
      </c>
      <c r="B46" s="112">
        <v>0</v>
      </c>
      <c r="C46" s="122">
        <v>0</v>
      </c>
      <c r="D46" s="122">
        <v>0</v>
      </c>
      <c r="E46" s="122">
        <v>0</v>
      </c>
      <c r="F46" s="110">
        <v>0</v>
      </c>
      <c r="G46" s="122">
        <v>0</v>
      </c>
      <c r="H46" s="123">
        <v>0</v>
      </c>
      <c r="I46" s="116"/>
      <c r="J46" s="112">
        <v>0</v>
      </c>
      <c r="K46" s="122">
        <v>0</v>
      </c>
      <c r="L46" s="122">
        <v>0</v>
      </c>
      <c r="M46" s="122">
        <v>0</v>
      </c>
      <c r="N46" s="110">
        <v>0</v>
      </c>
      <c r="O46" s="122">
        <v>0</v>
      </c>
      <c r="P46" s="123">
        <v>0</v>
      </c>
      <c r="Q46" s="116"/>
      <c r="R46" s="112">
        <v>0</v>
      </c>
      <c r="S46" s="122">
        <v>0</v>
      </c>
      <c r="T46" s="122">
        <v>0</v>
      </c>
      <c r="U46" s="122">
        <v>0</v>
      </c>
      <c r="V46" s="110">
        <v>0</v>
      </c>
      <c r="W46" s="122">
        <v>0</v>
      </c>
      <c r="X46" s="123">
        <v>0</v>
      </c>
      <c r="Y46" s="116"/>
      <c r="Z46" s="112">
        <v>0</v>
      </c>
      <c r="AA46" s="122">
        <v>0</v>
      </c>
      <c r="AB46" s="122">
        <v>0</v>
      </c>
      <c r="AC46" s="122">
        <v>0</v>
      </c>
      <c r="AD46" s="110">
        <v>0</v>
      </c>
      <c r="AE46" s="122">
        <v>0</v>
      </c>
      <c r="AF46" s="123">
        <v>0</v>
      </c>
      <c r="AG46" s="116"/>
      <c r="AH46" s="112">
        <v>0</v>
      </c>
      <c r="AI46" s="122">
        <v>0</v>
      </c>
      <c r="AJ46" s="122">
        <v>0</v>
      </c>
      <c r="AK46" s="122">
        <v>0</v>
      </c>
      <c r="AL46" s="110">
        <v>0</v>
      </c>
      <c r="AM46" s="122">
        <v>0</v>
      </c>
      <c r="AN46" s="123">
        <v>0</v>
      </c>
      <c r="AO46" s="116"/>
      <c r="AP46" s="112">
        <v>0</v>
      </c>
      <c r="AQ46" s="122">
        <v>0</v>
      </c>
      <c r="AR46" s="122">
        <v>0</v>
      </c>
      <c r="AS46" s="122">
        <v>0</v>
      </c>
      <c r="AT46" s="110">
        <v>0</v>
      </c>
      <c r="AU46" s="122">
        <v>0</v>
      </c>
      <c r="AV46" s="123">
        <v>0</v>
      </c>
      <c r="AW46" s="116"/>
      <c r="AX46" s="112">
        <v>0</v>
      </c>
      <c r="AY46" s="122">
        <v>0</v>
      </c>
      <c r="AZ46" s="122">
        <v>0</v>
      </c>
      <c r="BA46" s="122">
        <v>0</v>
      </c>
      <c r="BB46" s="110">
        <v>0</v>
      </c>
      <c r="BC46" s="122">
        <v>0</v>
      </c>
      <c r="BD46" s="123">
        <v>0</v>
      </c>
      <c r="BE46" s="112">
        <v>0</v>
      </c>
      <c r="BF46" s="122">
        <v>0</v>
      </c>
      <c r="BG46" s="122">
        <v>0</v>
      </c>
      <c r="BH46" s="122"/>
      <c r="BI46" s="110"/>
      <c r="BJ46" s="122"/>
      <c r="BK46" s="123"/>
    </row>
    <row r="47" spans="1:63" ht="15" hidden="1" customHeight="1" outlineLevel="1" x14ac:dyDescent="0.25">
      <c r="A47" s="78" t="s">
        <v>14</v>
      </c>
      <c r="B47" s="112">
        <v>0</v>
      </c>
      <c r="C47" s="122">
        <v>0</v>
      </c>
      <c r="D47" s="122">
        <v>0</v>
      </c>
      <c r="E47" s="122">
        <v>0</v>
      </c>
      <c r="F47" s="110">
        <v>0</v>
      </c>
      <c r="G47" s="122">
        <v>0</v>
      </c>
      <c r="H47" s="123">
        <v>0</v>
      </c>
      <c r="I47" s="116"/>
      <c r="J47" s="112">
        <v>125</v>
      </c>
      <c r="K47" s="122">
        <v>125</v>
      </c>
      <c r="L47" s="122">
        <v>250</v>
      </c>
      <c r="M47" s="122">
        <v>58</v>
      </c>
      <c r="N47" s="110">
        <v>308</v>
      </c>
      <c r="O47" s="122">
        <v>0</v>
      </c>
      <c r="P47" s="123">
        <v>308</v>
      </c>
      <c r="Q47" s="116"/>
      <c r="R47" s="112">
        <v>125</v>
      </c>
      <c r="S47" s="122">
        <v>125</v>
      </c>
      <c r="T47" s="122">
        <v>250</v>
      </c>
      <c r="U47" s="122">
        <v>125</v>
      </c>
      <c r="V47" s="110">
        <v>375</v>
      </c>
      <c r="W47" s="122">
        <v>125</v>
      </c>
      <c r="X47" s="123">
        <v>500</v>
      </c>
      <c r="Y47" s="116"/>
      <c r="Z47" s="112">
        <v>125</v>
      </c>
      <c r="AA47" s="122">
        <v>125</v>
      </c>
      <c r="AB47" s="122">
        <v>250</v>
      </c>
      <c r="AC47" s="122">
        <v>125</v>
      </c>
      <c r="AD47" s="110">
        <v>375</v>
      </c>
      <c r="AE47" s="122">
        <v>125</v>
      </c>
      <c r="AF47" s="123">
        <v>500</v>
      </c>
      <c r="AG47" s="116"/>
      <c r="AH47" s="112">
        <v>125</v>
      </c>
      <c r="AI47" s="122">
        <v>125</v>
      </c>
      <c r="AJ47" s="122">
        <v>250</v>
      </c>
      <c r="AK47" s="122">
        <v>125</v>
      </c>
      <c r="AL47" s="110">
        <v>375</v>
      </c>
      <c r="AM47" s="122">
        <v>125</v>
      </c>
      <c r="AN47" s="123">
        <v>500</v>
      </c>
      <c r="AO47" s="116"/>
      <c r="AP47" s="112">
        <v>125</v>
      </c>
      <c r="AQ47" s="122">
        <v>125</v>
      </c>
      <c r="AR47" s="122">
        <v>250</v>
      </c>
      <c r="AS47" s="122">
        <v>125</v>
      </c>
      <c r="AT47" s="110">
        <v>375</v>
      </c>
      <c r="AU47" s="122">
        <v>0</v>
      </c>
      <c r="AV47" s="123">
        <v>375</v>
      </c>
      <c r="AW47" s="116"/>
      <c r="AX47" s="112">
        <v>121</v>
      </c>
      <c r="AY47" s="122">
        <v>125</v>
      </c>
      <c r="AZ47" s="122">
        <v>246</v>
      </c>
      <c r="BA47" s="122">
        <v>125</v>
      </c>
      <c r="BB47" s="110">
        <v>371</v>
      </c>
      <c r="BC47" s="122">
        <v>125</v>
      </c>
      <c r="BD47" s="123">
        <v>496</v>
      </c>
      <c r="BE47" s="112">
        <v>0</v>
      </c>
      <c r="BF47" s="122">
        <v>0</v>
      </c>
      <c r="BG47" s="110">
        <v>0</v>
      </c>
      <c r="BH47" s="122"/>
      <c r="BI47" s="110"/>
      <c r="BJ47" s="122"/>
      <c r="BK47" s="123"/>
    </row>
    <row r="48" spans="1:63" ht="17.25" hidden="1" customHeight="1" outlineLevel="1" x14ac:dyDescent="0.4">
      <c r="A48" s="78" t="s">
        <v>36</v>
      </c>
      <c r="B48" s="117">
        <v>0</v>
      </c>
      <c r="C48" s="118">
        <v>0</v>
      </c>
      <c r="D48" s="118">
        <v>0</v>
      </c>
      <c r="E48" s="118">
        <v>0</v>
      </c>
      <c r="F48" s="118">
        <v>0</v>
      </c>
      <c r="G48" s="118">
        <v>0</v>
      </c>
      <c r="H48" s="119">
        <v>0</v>
      </c>
      <c r="I48" s="116"/>
      <c r="J48" s="117">
        <v>0</v>
      </c>
      <c r="K48" s="118">
        <v>0</v>
      </c>
      <c r="L48" s="118">
        <v>0</v>
      </c>
      <c r="M48" s="118">
        <v>0</v>
      </c>
      <c r="N48" s="118">
        <v>0</v>
      </c>
      <c r="O48" s="118">
        <v>0</v>
      </c>
      <c r="P48" s="119">
        <v>0</v>
      </c>
      <c r="Q48" s="116"/>
      <c r="R48" s="117">
        <v>0</v>
      </c>
      <c r="S48" s="118">
        <v>0</v>
      </c>
      <c r="T48" s="118">
        <v>0</v>
      </c>
      <c r="U48" s="118">
        <v>0</v>
      </c>
      <c r="V48" s="118">
        <v>0</v>
      </c>
      <c r="W48" s="118">
        <v>0</v>
      </c>
      <c r="X48" s="119">
        <v>0</v>
      </c>
      <c r="Y48" s="116"/>
      <c r="Z48" s="117">
        <v>0</v>
      </c>
      <c r="AA48" s="118">
        <v>0</v>
      </c>
      <c r="AB48" s="118">
        <v>0</v>
      </c>
      <c r="AC48" s="118">
        <v>0</v>
      </c>
      <c r="AD48" s="118">
        <v>0</v>
      </c>
      <c r="AE48" s="118">
        <v>0</v>
      </c>
      <c r="AF48" s="119">
        <v>0</v>
      </c>
      <c r="AG48" s="116"/>
      <c r="AH48" s="117">
        <v>0</v>
      </c>
      <c r="AI48" s="118">
        <v>0</v>
      </c>
      <c r="AJ48" s="118">
        <v>0</v>
      </c>
      <c r="AK48" s="118">
        <v>0</v>
      </c>
      <c r="AL48" s="118">
        <v>0</v>
      </c>
      <c r="AM48" s="118">
        <v>-8</v>
      </c>
      <c r="AN48" s="119">
        <v>-8</v>
      </c>
      <c r="AO48" s="116"/>
      <c r="AP48" s="117">
        <v>0</v>
      </c>
      <c r="AQ48" s="118">
        <v>0</v>
      </c>
      <c r="AR48" s="118">
        <v>0</v>
      </c>
      <c r="AS48" s="118">
        <v>14</v>
      </c>
      <c r="AT48" s="118">
        <v>14</v>
      </c>
      <c r="AU48" s="118">
        <v>-58</v>
      </c>
      <c r="AV48" s="119">
        <v>-44</v>
      </c>
      <c r="AW48" s="116"/>
      <c r="AX48" s="117">
        <v>0</v>
      </c>
      <c r="AY48" s="118">
        <v>0</v>
      </c>
      <c r="AZ48" s="118">
        <v>0</v>
      </c>
      <c r="BA48" s="118">
        <v>0</v>
      </c>
      <c r="BB48" s="118">
        <v>0</v>
      </c>
      <c r="BC48" s="118">
        <v>22</v>
      </c>
      <c r="BD48" s="119">
        <v>22</v>
      </c>
      <c r="BE48" s="117">
        <v>0</v>
      </c>
      <c r="BF48" s="118">
        <v>0</v>
      </c>
      <c r="BG48" s="118">
        <v>0</v>
      </c>
      <c r="BH48" s="118"/>
      <c r="BI48" s="118"/>
      <c r="BJ48" s="118"/>
      <c r="BK48" s="119"/>
    </row>
    <row r="49" spans="1:63" s="105" customFormat="1" collapsed="1" x14ac:dyDescent="0.25">
      <c r="A49" s="94" t="s">
        <v>68</v>
      </c>
      <c r="B49" s="113">
        <v>8622</v>
      </c>
      <c r="C49" s="124">
        <v>15504</v>
      </c>
      <c r="D49" s="124">
        <v>24126</v>
      </c>
      <c r="E49" s="124">
        <v>0</v>
      </c>
      <c r="F49" s="124">
        <v>0</v>
      </c>
      <c r="G49" s="124">
        <v>0</v>
      </c>
      <c r="H49" s="125">
        <v>0</v>
      </c>
      <c r="I49" s="114"/>
      <c r="J49" s="113">
        <v>8793</v>
      </c>
      <c r="K49" s="124">
        <v>12577</v>
      </c>
      <c r="L49" s="124">
        <v>21370</v>
      </c>
      <c r="M49" s="124">
        <v>17347</v>
      </c>
      <c r="N49" s="124">
        <v>38717</v>
      </c>
      <c r="O49" s="124">
        <v>10586</v>
      </c>
      <c r="P49" s="125">
        <v>49303</v>
      </c>
      <c r="Q49" s="114"/>
      <c r="R49" s="113">
        <v>6387</v>
      </c>
      <c r="S49" s="124">
        <v>9777</v>
      </c>
      <c r="T49" s="124">
        <v>16164</v>
      </c>
      <c r="U49" s="124">
        <v>13364</v>
      </c>
      <c r="V49" s="124">
        <v>29528</v>
      </c>
      <c r="W49" s="124">
        <v>6444</v>
      </c>
      <c r="X49" s="125">
        <v>35972</v>
      </c>
      <c r="Y49" s="114"/>
      <c r="Z49" s="113">
        <v>6970</v>
      </c>
      <c r="AA49" s="124">
        <v>6618</v>
      </c>
      <c r="AB49" s="124">
        <v>13588</v>
      </c>
      <c r="AC49" s="124">
        <v>12054</v>
      </c>
      <c r="AD49" s="124">
        <v>25642</v>
      </c>
      <c r="AE49" s="124">
        <v>5123</v>
      </c>
      <c r="AF49" s="125">
        <v>30765</v>
      </c>
      <c r="AG49" s="114"/>
      <c r="AH49" s="113">
        <v>4606</v>
      </c>
      <c r="AI49" s="124">
        <v>4797</v>
      </c>
      <c r="AJ49" s="124">
        <v>9403</v>
      </c>
      <c r="AK49" s="124">
        <v>12212</v>
      </c>
      <c r="AL49" s="124">
        <v>21615</v>
      </c>
      <c r="AM49" s="124">
        <v>5167</v>
      </c>
      <c r="AN49" s="125">
        <v>26782</v>
      </c>
      <c r="AO49" s="114"/>
      <c r="AP49" s="113">
        <v>1053</v>
      </c>
      <c r="AQ49" s="124">
        <v>3844</v>
      </c>
      <c r="AR49" s="124">
        <v>4897</v>
      </c>
      <c r="AS49" s="124">
        <v>6603</v>
      </c>
      <c r="AT49" s="124">
        <v>11500</v>
      </c>
      <c r="AU49" s="124">
        <v>6467</v>
      </c>
      <c r="AV49" s="125">
        <v>17967</v>
      </c>
      <c r="AW49" s="114"/>
      <c r="AX49" s="113">
        <v>1878</v>
      </c>
      <c r="AY49" s="124">
        <v>4983</v>
      </c>
      <c r="AZ49" s="124">
        <v>6861</v>
      </c>
      <c r="BA49" s="124">
        <v>8238</v>
      </c>
      <c r="BB49" s="124">
        <v>15099</v>
      </c>
      <c r="BC49" s="124">
        <v>3161</v>
      </c>
      <c r="BD49" s="125">
        <v>18260</v>
      </c>
      <c r="BE49" s="113">
        <v>0</v>
      </c>
      <c r="BF49" s="124">
        <v>0</v>
      </c>
      <c r="BG49" s="108">
        <v>0</v>
      </c>
      <c r="BH49" s="124"/>
      <c r="BI49" s="108"/>
      <c r="BJ49" s="124"/>
      <c r="BK49" s="109"/>
    </row>
    <row r="50" spans="1:63" x14ac:dyDescent="0.25">
      <c r="A50" s="78"/>
      <c r="B50" s="113"/>
      <c r="C50" s="116"/>
      <c r="D50" s="116"/>
      <c r="E50" s="116"/>
      <c r="F50" s="116"/>
      <c r="G50" s="116"/>
      <c r="H50" s="126"/>
      <c r="I50" s="78"/>
      <c r="J50" s="113"/>
      <c r="K50" s="116"/>
      <c r="L50" s="116"/>
      <c r="M50" s="116"/>
      <c r="N50" s="116"/>
      <c r="O50" s="116"/>
      <c r="P50" s="126"/>
      <c r="Q50" s="78"/>
      <c r="R50" s="113"/>
      <c r="S50" s="116"/>
      <c r="T50" s="116"/>
      <c r="U50" s="116"/>
      <c r="V50" s="116"/>
      <c r="W50" s="116"/>
      <c r="X50" s="126"/>
      <c r="Y50" s="116"/>
      <c r="Z50" s="113"/>
      <c r="AA50" s="116"/>
      <c r="AB50" s="116"/>
      <c r="AC50" s="116"/>
      <c r="AD50" s="116"/>
      <c r="AE50" s="116"/>
      <c r="AF50" s="126"/>
      <c r="AG50" s="116"/>
      <c r="AH50" s="113"/>
      <c r="AI50" s="116"/>
      <c r="AJ50" s="116"/>
      <c r="AK50" s="116"/>
      <c r="AL50" s="116"/>
      <c r="AM50" s="116"/>
      <c r="AN50" s="126"/>
      <c r="AO50" s="116"/>
      <c r="AP50" s="113"/>
      <c r="AQ50" s="116"/>
      <c r="AR50" s="116"/>
      <c r="AS50" s="116"/>
      <c r="AT50" s="116"/>
      <c r="AU50" s="116"/>
      <c r="AV50" s="126"/>
      <c r="AW50" s="116"/>
      <c r="AX50" s="113"/>
      <c r="AY50" s="116"/>
      <c r="AZ50" s="116"/>
      <c r="BA50" s="116"/>
      <c r="BB50" s="116"/>
      <c r="BC50" s="116"/>
      <c r="BD50" s="126"/>
      <c r="BE50" s="113"/>
      <c r="BF50" s="116"/>
      <c r="BG50" s="116"/>
      <c r="BH50" s="116"/>
      <c r="BI50" s="116"/>
      <c r="BJ50" s="116"/>
      <c r="BK50" s="126"/>
    </row>
    <row r="51" spans="1:63" x14ac:dyDescent="0.25">
      <c r="A51" s="78"/>
      <c r="B51" s="113"/>
      <c r="C51" s="116"/>
      <c r="D51" s="116"/>
      <c r="E51" s="116"/>
      <c r="F51" s="116"/>
      <c r="G51" s="116"/>
      <c r="H51" s="126"/>
      <c r="I51" s="78"/>
      <c r="J51" s="113"/>
      <c r="K51" s="116"/>
      <c r="L51" s="116"/>
      <c r="M51" s="116"/>
      <c r="N51" s="116"/>
      <c r="O51" s="116"/>
      <c r="P51" s="126"/>
      <c r="Q51" s="78"/>
      <c r="R51" s="113"/>
      <c r="S51" s="116"/>
      <c r="T51" s="116"/>
      <c r="U51" s="116"/>
      <c r="V51" s="116"/>
      <c r="W51" s="116"/>
      <c r="X51" s="126"/>
      <c r="Y51" s="116"/>
      <c r="Z51" s="113"/>
      <c r="AA51" s="116"/>
      <c r="AB51" s="116"/>
      <c r="AC51" s="116"/>
      <c r="AD51" s="116"/>
      <c r="AE51" s="116"/>
      <c r="AF51" s="126"/>
      <c r="AG51" s="116"/>
      <c r="AH51" s="113"/>
      <c r="AI51" s="116"/>
      <c r="AJ51" s="116"/>
      <c r="AK51" s="116"/>
      <c r="AL51" s="116"/>
      <c r="AM51" s="116"/>
      <c r="AN51" s="126"/>
      <c r="AO51" s="116"/>
      <c r="AP51" s="113"/>
      <c r="AQ51" s="116"/>
      <c r="AR51" s="116"/>
      <c r="AS51" s="116"/>
      <c r="AT51" s="116"/>
      <c r="AU51" s="116"/>
      <c r="AV51" s="126"/>
      <c r="AW51" s="116"/>
      <c r="AX51" s="113"/>
      <c r="AY51" s="116"/>
      <c r="AZ51" s="116"/>
      <c r="BA51" s="116"/>
      <c r="BB51" s="116"/>
      <c r="BC51" s="116"/>
      <c r="BD51" s="126"/>
      <c r="BE51" s="113"/>
      <c r="BF51" s="116"/>
      <c r="BG51" s="116"/>
      <c r="BH51" s="116"/>
      <c r="BI51" s="116"/>
      <c r="BJ51" s="116"/>
      <c r="BK51" s="126"/>
    </row>
    <row r="52" spans="1:63" s="105" customFormat="1" x14ac:dyDescent="0.25">
      <c r="A52" s="94" t="s">
        <v>27</v>
      </c>
      <c r="B52" s="113">
        <v>223775</v>
      </c>
      <c r="C52" s="124">
        <v>236286</v>
      </c>
      <c r="D52" s="124"/>
      <c r="E52" s="124">
        <v>0</v>
      </c>
      <c r="F52" s="124"/>
      <c r="G52" s="124">
        <v>0</v>
      </c>
      <c r="H52" s="125"/>
      <c r="I52" s="114"/>
      <c r="J52" s="113">
        <v>147429</v>
      </c>
      <c r="K52" s="124">
        <v>174475</v>
      </c>
      <c r="L52" s="124"/>
      <c r="M52" s="124">
        <v>167964</v>
      </c>
      <c r="N52" s="124"/>
      <c r="O52" s="124">
        <v>157729</v>
      </c>
      <c r="P52" s="125"/>
      <c r="Q52" s="114"/>
      <c r="R52" s="113">
        <v>132665</v>
      </c>
      <c r="S52" s="124">
        <v>169775</v>
      </c>
      <c r="T52" s="124"/>
      <c r="U52" s="124">
        <v>157795</v>
      </c>
      <c r="V52" s="124"/>
      <c r="W52" s="124">
        <v>142121</v>
      </c>
      <c r="X52" s="125"/>
      <c r="Y52" s="114"/>
      <c r="Z52" s="113">
        <v>133054</v>
      </c>
      <c r="AA52" s="124">
        <v>146062</v>
      </c>
      <c r="AB52" s="124"/>
      <c r="AC52" s="124">
        <v>142076</v>
      </c>
      <c r="AD52" s="124"/>
      <c r="AE52" s="124">
        <v>129955</v>
      </c>
      <c r="AF52" s="125"/>
      <c r="AG52" s="114"/>
      <c r="AH52" s="113">
        <v>120729</v>
      </c>
      <c r="AI52" s="124">
        <v>132308</v>
      </c>
      <c r="AJ52" s="124"/>
      <c r="AK52" s="124">
        <v>145890</v>
      </c>
      <c r="AL52" s="124"/>
      <c r="AM52" s="124">
        <v>130823</v>
      </c>
      <c r="AN52" s="125"/>
      <c r="AO52" s="114"/>
      <c r="AP52" s="113">
        <v>118747</v>
      </c>
      <c r="AQ52" s="124">
        <v>127951</v>
      </c>
      <c r="AR52" s="124"/>
      <c r="AS52" s="124">
        <v>126594</v>
      </c>
      <c r="AT52" s="124"/>
      <c r="AU52" s="124">
        <v>119448</v>
      </c>
      <c r="AV52" s="125"/>
      <c r="AW52" s="114"/>
      <c r="AX52" s="113">
        <v>102776</v>
      </c>
      <c r="AY52" s="124">
        <v>115088</v>
      </c>
      <c r="AZ52" s="124"/>
      <c r="BA52" s="124">
        <v>108546</v>
      </c>
      <c r="BB52" s="124"/>
      <c r="BC52" s="124">
        <v>122877</v>
      </c>
      <c r="BD52" s="125"/>
      <c r="BE52" s="113">
        <v>0</v>
      </c>
      <c r="BF52" s="108">
        <v>0</v>
      </c>
      <c r="BG52" s="124"/>
      <c r="BH52" s="108"/>
      <c r="BI52" s="124"/>
      <c r="BJ52" s="108"/>
      <c r="BK52" s="125"/>
    </row>
    <row r="53" spans="1:63" s="105" customFormat="1" ht="7.5" customHeight="1" x14ac:dyDescent="0.25">
      <c r="A53" s="94"/>
      <c r="B53" s="113"/>
      <c r="C53" s="124"/>
      <c r="D53" s="124"/>
      <c r="E53" s="114"/>
      <c r="F53" s="124"/>
      <c r="G53" s="124"/>
      <c r="H53" s="125"/>
      <c r="I53" s="116"/>
      <c r="J53" s="113"/>
      <c r="K53" s="124"/>
      <c r="L53" s="124"/>
      <c r="M53" s="114"/>
      <c r="N53" s="124"/>
      <c r="O53" s="124"/>
      <c r="P53" s="125"/>
      <c r="Q53" s="116"/>
      <c r="R53" s="113"/>
      <c r="S53" s="124"/>
      <c r="T53" s="124"/>
      <c r="U53" s="114"/>
      <c r="V53" s="124"/>
      <c r="W53" s="124"/>
      <c r="X53" s="125"/>
      <c r="Y53" s="116"/>
      <c r="Z53" s="113"/>
      <c r="AA53" s="124"/>
      <c r="AB53" s="124"/>
      <c r="AC53" s="114"/>
      <c r="AD53" s="124"/>
      <c r="AE53" s="124"/>
      <c r="AF53" s="125"/>
      <c r="AG53" s="116"/>
      <c r="AH53" s="113"/>
      <c r="AI53" s="124"/>
      <c r="AJ53" s="124"/>
      <c r="AK53" s="114"/>
      <c r="AL53" s="124"/>
      <c r="AM53" s="124"/>
      <c r="AN53" s="125"/>
      <c r="AO53" s="116"/>
      <c r="AP53" s="113"/>
      <c r="AQ53" s="124"/>
      <c r="AR53" s="124"/>
      <c r="AS53" s="114"/>
      <c r="AT53" s="124"/>
      <c r="AU53" s="124"/>
      <c r="AV53" s="125"/>
      <c r="AW53" s="116"/>
      <c r="AX53" s="113"/>
      <c r="AY53" s="124"/>
      <c r="AZ53" s="124"/>
      <c r="BA53" s="114"/>
      <c r="BB53" s="124"/>
      <c r="BC53" s="124"/>
      <c r="BD53" s="125"/>
      <c r="BE53" s="113"/>
      <c r="BF53" s="124"/>
      <c r="BG53" s="124"/>
      <c r="BH53" s="124"/>
      <c r="BI53" s="124"/>
      <c r="BJ53" s="124"/>
      <c r="BK53" s="125"/>
    </row>
    <row r="54" spans="1:63" ht="15" hidden="1" customHeight="1" outlineLevel="1" x14ac:dyDescent="0.25">
      <c r="A54" s="78" t="s">
        <v>28</v>
      </c>
      <c r="B54" s="112">
        <v>0</v>
      </c>
      <c r="C54" s="122">
        <v>0</v>
      </c>
      <c r="D54" s="110"/>
      <c r="E54" s="122">
        <v>0</v>
      </c>
      <c r="F54" s="110"/>
      <c r="G54" s="122">
        <v>0</v>
      </c>
      <c r="H54" s="111"/>
      <c r="I54" s="116"/>
      <c r="J54" s="112">
        <v>52990</v>
      </c>
      <c r="K54" s="122">
        <v>65741</v>
      </c>
      <c r="L54" s="110"/>
      <c r="M54" s="122">
        <v>0</v>
      </c>
      <c r="N54" s="110"/>
      <c r="O54" s="122">
        <v>0</v>
      </c>
      <c r="P54" s="111"/>
      <c r="Q54" s="116"/>
      <c r="R54" s="112">
        <v>10200</v>
      </c>
      <c r="S54" s="122">
        <v>82533</v>
      </c>
      <c r="T54" s="110"/>
      <c r="U54" s="122">
        <v>73656</v>
      </c>
      <c r="V54" s="110"/>
      <c r="W54" s="122">
        <v>59417</v>
      </c>
      <c r="X54" s="111"/>
      <c r="Y54" s="116"/>
      <c r="Z54" s="112">
        <v>30582</v>
      </c>
      <c r="AA54" s="122">
        <v>33148</v>
      </c>
      <c r="AB54" s="110"/>
      <c r="AC54" s="122">
        <v>28151</v>
      </c>
      <c r="AD54" s="110"/>
      <c r="AE54" s="122">
        <v>15348</v>
      </c>
      <c r="AF54" s="111"/>
      <c r="AG54" s="116"/>
      <c r="AH54" s="112">
        <v>39117</v>
      </c>
      <c r="AI54" s="122">
        <v>42196</v>
      </c>
      <c r="AJ54" s="110"/>
      <c r="AK54" s="122">
        <v>43111</v>
      </c>
      <c r="AL54" s="110"/>
      <c r="AM54" s="122">
        <v>33752</v>
      </c>
      <c r="AN54" s="111"/>
      <c r="AO54" s="116"/>
      <c r="AP54" s="112">
        <v>49093</v>
      </c>
      <c r="AQ54" s="122">
        <v>53922</v>
      </c>
      <c r="AR54" s="110"/>
      <c r="AS54" s="122">
        <v>50596</v>
      </c>
      <c r="AT54" s="110"/>
      <c r="AU54" s="122">
        <v>40772</v>
      </c>
      <c r="AV54" s="111"/>
      <c r="AW54" s="116"/>
      <c r="AX54" s="112">
        <v>55970</v>
      </c>
      <c r="AY54" s="122">
        <v>62256</v>
      </c>
      <c r="AZ54" s="110"/>
      <c r="BA54" s="122">
        <v>53125</v>
      </c>
      <c r="BB54" s="110"/>
      <c r="BC54" s="122">
        <v>50134</v>
      </c>
      <c r="BD54" s="111"/>
      <c r="BE54" s="112">
        <v>0</v>
      </c>
      <c r="BF54" s="110">
        <v>0</v>
      </c>
      <c r="BG54" s="110"/>
      <c r="BH54" s="110"/>
      <c r="BI54" s="110"/>
      <c r="BJ54" s="110"/>
      <c r="BK54" s="111"/>
    </row>
    <row r="55" spans="1:63" ht="15" hidden="1" customHeight="1" outlineLevel="1" x14ac:dyDescent="0.25">
      <c r="A55" s="78" t="s">
        <v>30</v>
      </c>
      <c r="B55" s="112">
        <v>125498</v>
      </c>
      <c r="C55" s="122">
        <v>124128</v>
      </c>
      <c r="D55" s="110"/>
      <c r="E55" s="122">
        <v>0</v>
      </c>
      <c r="F55" s="110"/>
      <c r="G55" s="122">
        <v>0</v>
      </c>
      <c r="H55" s="111"/>
      <c r="I55" s="116"/>
      <c r="J55" s="112">
        <v>60610</v>
      </c>
      <c r="K55" s="122">
        <v>68732</v>
      </c>
      <c r="L55" s="110"/>
      <c r="M55" s="122">
        <v>81379</v>
      </c>
      <c r="N55" s="110"/>
      <c r="O55" s="122">
        <v>65437</v>
      </c>
      <c r="P55" s="111"/>
      <c r="Q55" s="116"/>
      <c r="R55" s="112">
        <v>51428</v>
      </c>
      <c r="S55" s="122">
        <v>65921</v>
      </c>
      <c r="T55" s="110"/>
      <c r="U55" s="122">
        <v>56724</v>
      </c>
      <c r="V55" s="110"/>
      <c r="W55" s="122">
        <v>53123</v>
      </c>
      <c r="X55" s="111"/>
      <c r="Y55" s="116"/>
      <c r="Z55" s="112">
        <v>46750</v>
      </c>
      <c r="AA55" s="122">
        <v>54322</v>
      </c>
      <c r="AB55" s="110"/>
      <c r="AC55" s="122">
        <v>48681</v>
      </c>
      <c r="AD55" s="110"/>
      <c r="AE55" s="122">
        <v>47313</v>
      </c>
      <c r="AF55" s="111"/>
      <c r="AG55" s="116"/>
      <c r="AH55" s="112">
        <v>37903</v>
      </c>
      <c r="AI55" s="122">
        <v>44783</v>
      </c>
      <c r="AJ55" s="110"/>
      <c r="AK55" s="122">
        <v>51204</v>
      </c>
      <c r="AL55" s="110"/>
      <c r="AM55" s="122">
        <v>44344</v>
      </c>
      <c r="AN55" s="111"/>
      <c r="AO55" s="116"/>
      <c r="AP55" s="112">
        <v>33842</v>
      </c>
      <c r="AQ55" s="122">
        <v>37332</v>
      </c>
      <c r="AR55" s="110"/>
      <c r="AS55" s="122">
        <v>36484</v>
      </c>
      <c r="AT55" s="110"/>
      <c r="AU55" s="122">
        <v>36505</v>
      </c>
      <c r="AV55" s="111"/>
      <c r="AW55" s="116"/>
      <c r="AX55" s="112">
        <v>15649</v>
      </c>
      <c r="AY55" s="122">
        <v>20049</v>
      </c>
      <c r="AZ55" s="110"/>
      <c r="BA55" s="122">
        <v>19107</v>
      </c>
      <c r="BB55" s="110"/>
      <c r="BC55" s="122">
        <v>36025</v>
      </c>
      <c r="BD55" s="111"/>
      <c r="BE55" s="112">
        <v>0</v>
      </c>
      <c r="BF55" s="110">
        <v>0</v>
      </c>
      <c r="BG55" s="110"/>
      <c r="BH55" s="110"/>
      <c r="BI55" s="110"/>
      <c r="BJ55" s="110"/>
      <c r="BK55" s="111"/>
    </row>
    <row r="56" spans="1:63" s="105" customFormat="1" collapsed="1" x14ac:dyDescent="0.25">
      <c r="A56" s="94" t="s">
        <v>31</v>
      </c>
      <c r="B56" s="113">
        <v>125498</v>
      </c>
      <c r="C56" s="124">
        <v>124128</v>
      </c>
      <c r="D56" s="108"/>
      <c r="E56" s="124">
        <v>0</v>
      </c>
      <c r="F56" s="108"/>
      <c r="G56" s="124">
        <v>0</v>
      </c>
      <c r="H56" s="109"/>
      <c r="I56" s="114"/>
      <c r="J56" s="113">
        <v>113600</v>
      </c>
      <c r="K56" s="124">
        <v>134473</v>
      </c>
      <c r="L56" s="108"/>
      <c r="M56" s="124">
        <v>81379</v>
      </c>
      <c r="N56" s="108"/>
      <c r="O56" s="124">
        <v>65437</v>
      </c>
      <c r="P56" s="109"/>
      <c r="Q56" s="114"/>
      <c r="R56" s="113">
        <v>61628</v>
      </c>
      <c r="S56" s="124">
        <v>148454</v>
      </c>
      <c r="T56" s="108"/>
      <c r="U56" s="124">
        <v>130380</v>
      </c>
      <c r="V56" s="108"/>
      <c r="W56" s="124">
        <v>112540</v>
      </c>
      <c r="X56" s="109"/>
      <c r="Y56" s="114"/>
      <c r="Z56" s="113">
        <v>77332</v>
      </c>
      <c r="AA56" s="124">
        <v>87470</v>
      </c>
      <c r="AB56" s="108"/>
      <c r="AC56" s="124">
        <v>76832</v>
      </c>
      <c r="AD56" s="108"/>
      <c r="AE56" s="124">
        <v>62661</v>
      </c>
      <c r="AF56" s="109"/>
      <c r="AG56" s="114"/>
      <c r="AH56" s="113">
        <v>77020</v>
      </c>
      <c r="AI56" s="124">
        <v>86979</v>
      </c>
      <c r="AJ56" s="108"/>
      <c r="AK56" s="124">
        <v>94315</v>
      </c>
      <c r="AL56" s="108"/>
      <c r="AM56" s="124">
        <v>78096</v>
      </c>
      <c r="AN56" s="109"/>
      <c r="AO56" s="114"/>
      <c r="AP56" s="113">
        <v>82935</v>
      </c>
      <c r="AQ56" s="124">
        <v>91254</v>
      </c>
      <c r="AR56" s="108"/>
      <c r="AS56" s="124">
        <v>87080</v>
      </c>
      <c r="AT56" s="108"/>
      <c r="AU56" s="124">
        <v>77277</v>
      </c>
      <c r="AV56" s="109"/>
      <c r="AW56" s="114"/>
      <c r="AX56" s="113">
        <v>71619</v>
      </c>
      <c r="AY56" s="124">
        <v>82305</v>
      </c>
      <c r="AZ56" s="108"/>
      <c r="BA56" s="124">
        <v>72232</v>
      </c>
      <c r="BB56" s="108"/>
      <c r="BC56" s="124">
        <v>86159</v>
      </c>
      <c r="BD56" s="109"/>
      <c r="BE56" s="113">
        <v>0</v>
      </c>
      <c r="BF56" s="108">
        <v>0</v>
      </c>
      <c r="BG56" s="108"/>
      <c r="BH56" s="108"/>
      <c r="BI56" s="108"/>
      <c r="BJ56" s="108"/>
      <c r="BK56" s="109"/>
    </row>
    <row r="57" spans="1:63" s="105" customFormat="1" ht="7.5" customHeight="1" x14ac:dyDescent="0.25">
      <c r="A57" s="94"/>
      <c r="B57" s="113"/>
      <c r="C57" s="124"/>
      <c r="D57" s="108"/>
      <c r="E57" s="124"/>
      <c r="F57" s="108"/>
      <c r="G57" s="124"/>
      <c r="H57" s="109"/>
      <c r="I57" s="116"/>
      <c r="J57" s="113"/>
      <c r="K57" s="124"/>
      <c r="L57" s="108"/>
      <c r="M57" s="124"/>
      <c r="N57" s="108"/>
      <c r="O57" s="124"/>
      <c r="P57" s="109"/>
      <c r="Q57" s="116"/>
      <c r="R57" s="113"/>
      <c r="S57" s="124"/>
      <c r="T57" s="108"/>
      <c r="U57" s="124"/>
      <c r="V57" s="108"/>
      <c r="W57" s="124"/>
      <c r="X57" s="109"/>
      <c r="Y57" s="116"/>
      <c r="Z57" s="113"/>
      <c r="AA57" s="124"/>
      <c r="AB57" s="108"/>
      <c r="AC57" s="124"/>
      <c r="AD57" s="108"/>
      <c r="AE57" s="124"/>
      <c r="AF57" s="109"/>
      <c r="AG57" s="116"/>
      <c r="AH57" s="113"/>
      <c r="AI57" s="124"/>
      <c r="AJ57" s="108"/>
      <c r="AK57" s="124"/>
      <c r="AL57" s="108"/>
      <c r="AM57" s="124"/>
      <c r="AN57" s="109"/>
      <c r="AO57" s="116"/>
      <c r="AP57" s="113"/>
      <c r="AQ57" s="124"/>
      <c r="AR57" s="108"/>
      <c r="AS57" s="124"/>
      <c r="AT57" s="108"/>
      <c r="AU57" s="124"/>
      <c r="AV57" s="109"/>
      <c r="AW57" s="116"/>
      <c r="AX57" s="113"/>
      <c r="AY57" s="124"/>
      <c r="AZ57" s="108"/>
      <c r="BA57" s="124"/>
      <c r="BB57" s="108"/>
      <c r="BC57" s="124"/>
      <c r="BD57" s="109"/>
      <c r="BE57" s="113"/>
      <c r="BF57" s="124"/>
      <c r="BG57" s="108"/>
      <c r="BH57" s="124"/>
      <c r="BI57" s="108"/>
      <c r="BJ57" s="124"/>
      <c r="BK57" s="109"/>
    </row>
    <row r="58" spans="1:63" s="105" customFormat="1" x14ac:dyDescent="0.25">
      <c r="A58" s="94" t="s">
        <v>39</v>
      </c>
      <c r="B58" s="113">
        <v>98277</v>
      </c>
      <c r="C58" s="124">
        <v>112158</v>
      </c>
      <c r="D58" s="108"/>
      <c r="E58" s="124">
        <v>0</v>
      </c>
      <c r="F58" s="108"/>
      <c r="G58" s="124">
        <v>0</v>
      </c>
      <c r="H58" s="109"/>
      <c r="I58" s="114"/>
      <c r="J58" s="113">
        <v>33829</v>
      </c>
      <c r="K58" s="124">
        <v>40002</v>
      </c>
      <c r="L58" s="108"/>
      <c r="M58" s="124">
        <v>86585</v>
      </c>
      <c r="N58" s="108"/>
      <c r="O58" s="124">
        <v>92292</v>
      </c>
      <c r="P58" s="109"/>
      <c r="Q58" s="114"/>
      <c r="R58" s="113">
        <v>71037</v>
      </c>
      <c r="S58" s="124">
        <v>21321</v>
      </c>
      <c r="T58" s="108"/>
      <c r="U58" s="124">
        <v>27415</v>
      </c>
      <c r="V58" s="108"/>
      <c r="W58" s="124">
        <v>29581</v>
      </c>
      <c r="X58" s="109"/>
      <c r="Y58" s="114"/>
      <c r="Z58" s="113">
        <v>55722</v>
      </c>
      <c r="AA58" s="124">
        <v>58592</v>
      </c>
      <c r="AB58" s="108"/>
      <c r="AC58" s="124">
        <v>65244</v>
      </c>
      <c r="AD58" s="108"/>
      <c r="AE58" s="124">
        <v>67294</v>
      </c>
      <c r="AF58" s="109"/>
      <c r="AG58" s="114"/>
      <c r="AH58" s="113">
        <v>43709</v>
      </c>
      <c r="AI58" s="124">
        <v>45329</v>
      </c>
      <c r="AJ58" s="108"/>
      <c r="AK58" s="124">
        <v>51575</v>
      </c>
      <c r="AL58" s="108"/>
      <c r="AM58" s="124">
        <v>52727</v>
      </c>
      <c r="AN58" s="109"/>
      <c r="AO58" s="114"/>
      <c r="AP58" s="113">
        <v>35812</v>
      </c>
      <c r="AQ58" s="124">
        <v>36697</v>
      </c>
      <c r="AR58" s="108"/>
      <c r="AS58" s="124">
        <v>39514</v>
      </c>
      <c r="AT58" s="108"/>
      <c r="AU58" s="124">
        <v>42171</v>
      </c>
      <c r="AV58" s="109"/>
      <c r="AW58" s="114"/>
      <c r="AX58" s="113">
        <v>31157</v>
      </c>
      <c r="AY58" s="124">
        <v>32783</v>
      </c>
      <c r="AZ58" s="108"/>
      <c r="BA58" s="124">
        <v>36314</v>
      </c>
      <c r="BB58" s="108"/>
      <c r="BC58" s="124">
        <v>36718</v>
      </c>
      <c r="BD58" s="109"/>
      <c r="BE58" s="113">
        <v>0</v>
      </c>
      <c r="BF58" s="108">
        <v>0</v>
      </c>
      <c r="BG58" s="108"/>
      <c r="BH58" s="108"/>
      <c r="BI58" s="108"/>
      <c r="BJ58" s="108"/>
      <c r="BK58" s="109"/>
    </row>
    <row r="59" spans="1:63" ht="7.5" customHeight="1" x14ac:dyDescent="0.25">
      <c r="A59" s="78"/>
      <c r="B59" s="113"/>
      <c r="C59" s="122"/>
      <c r="D59" s="122"/>
      <c r="E59" s="122"/>
      <c r="F59" s="122"/>
      <c r="G59" s="122"/>
      <c r="H59" s="123"/>
      <c r="I59" s="78"/>
      <c r="J59" s="113"/>
      <c r="K59" s="122"/>
      <c r="L59" s="122"/>
      <c r="M59" s="122"/>
      <c r="N59" s="122"/>
      <c r="O59" s="122"/>
      <c r="P59" s="123"/>
      <c r="Q59" s="78"/>
      <c r="R59" s="113"/>
      <c r="S59" s="122"/>
      <c r="T59" s="122"/>
      <c r="U59" s="122"/>
      <c r="V59" s="122"/>
      <c r="W59" s="122"/>
      <c r="X59" s="123"/>
      <c r="Y59" s="116"/>
      <c r="Z59" s="113"/>
      <c r="AA59" s="122"/>
      <c r="AB59" s="122"/>
      <c r="AC59" s="122"/>
      <c r="AD59" s="122"/>
      <c r="AE59" s="122"/>
      <c r="AF59" s="123"/>
      <c r="AG59" s="116"/>
      <c r="AH59" s="113"/>
      <c r="AI59" s="122"/>
      <c r="AJ59" s="122"/>
      <c r="AK59" s="122"/>
      <c r="AL59" s="122"/>
      <c r="AM59" s="122"/>
      <c r="AN59" s="123"/>
      <c r="AO59" s="116"/>
      <c r="AP59" s="113"/>
      <c r="AQ59" s="122"/>
      <c r="AR59" s="122"/>
      <c r="AS59" s="122"/>
      <c r="AT59" s="122"/>
      <c r="AU59" s="122"/>
      <c r="AV59" s="123"/>
      <c r="AW59" s="116"/>
      <c r="AX59" s="113"/>
      <c r="AY59" s="122"/>
      <c r="AZ59" s="122"/>
      <c r="BA59" s="122"/>
      <c r="BB59" s="122"/>
      <c r="BC59" s="122"/>
      <c r="BD59" s="123"/>
      <c r="BE59" s="113"/>
      <c r="BF59" s="122"/>
      <c r="BG59" s="122"/>
      <c r="BH59" s="122"/>
      <c r="BI59" s="122"/>
      <c r="BJ59" s="122"/>
      <c r="BK59" s="123"/>
    </row>
    <row r="60" spans="1:63" s="105" customFormat="1" x14ac:dyDescent="0.25">
      <c r="A60" s="78"/>
      <c r="B60" s="113"/>
      <c r="C60" s="124"/>
      <c r="D60" s="124"/>
      <c r="E60" s="124"/>
      <c r="F60" s="124"/>
      <c r="G60" s="124"/>
      <c r="H60" s="125"/>
      <c r="I60" s="116"/>
      <c r="J60" s="113"/>
      <c r="K60" s="124"/>
      <c r="L60" s="124"/>
      <c r="M60" s="124"/>
      <c r="N60" s="124"/>
      <c r="O60" s="124"/>
      <c r="P60" s="125"/>
      <c r="Q60" s="116"/>
      <c r="R60" s="113"/>
      <c r="S60" s="124"/>
      <c r="T60" s="124"/>
      <c r="U60" s="124"/>
      <c r="V60" s="124"/>
      <c r="W60" s="124"/>
      <c r="X60" s="125"/>
      <c r="Y60" s="116"/>
      <c r="Z60" s="113"/>
      <c r="AA60" s="124"/>
      <c r="AB60" s="124"/>
      <c r="AC60" s="124"/>
      <c r="AD60" s="124"/>
      <c r="AE60" s="124"/>
      <c r="AF60" s="125"/>
      <c r="AG60" s="116"/>
      <c r="AH60" s="113"/>
      <c r="AI60" s="124"/>
      <c r="AJ60" s="124"/>
      <c r="AK60" s="124"/>
      <c r="AL60" s="124"/>
      <c r="AM60" s="124"/>
      <c r="AN60" s="125"/>
      <c r="AO60" s="116"/>
      <c r="AP60" s="113"/>
      <c r="AQ60" s="124"/>
      <c r="AR60" s="124"/>
      <c r="AS60" s="124"/>
      <c r="AT60" s="124"/>
      <c r="AU60" s="124"/>
      <c r="AV60" s="125"/>
      <c r="AW60" s="116"/>
      <c r="AX60" s="113"/>
      <c r="AY60" s="124"/>
      <c r="AZ60" s="124"/>
      <c r="BA60" s="124"/>
      <c r="BB60" s="124"/>
      <c r="BC60" s="124"/>
      <c r="BD60" s="125"/>
      <c r="BE60" s="113"/>
      <c r="BF60" s="108"/>
      <c r="BG60" s="124"/>
      <c r="BH60" s="108"/>
      <c r="BI60" s="124"/>
      <c r="BJ60" s="108"/>
      <c r="BK60" s="125"/>
    </row>
    <row r="61" spans="1:63" s="105" customFormat="1" x14ac:dyDescent="0.25">
      <c r="A61" s="94" t="s">
        <v>69</v>
      </c>
      <c r="B61" s="113">
        <v>940</v>
      </c>
      <c r="C61" s="124">
        <v>2241</v>
      </c>
      <c r="D61" s="124"/>
      <c r="E61" s="114">
        <v>2381</v>
      </c>
      <c r="F61" s="124"/>
      <c r="G61" s="124">
        <v>0</v>
      </c>
      <c r="H61" s="125"/>
      <c r="I61" s="116"/>
      <c r="J61" s="113">
        <v>853</v>
      </c>
      <c r="K61" s="124">
        <v>1817</v>
      </c>
      <c r="L61" s="124"/>
      <c r="M61" s="114">
        <v>2486</v>
      </c>
      <c r="N61" s="124"/>
      <c r="O61" s="124">
        <v>3932</v>
      </c>
      <c r="P61" s="125"/>
      <c r="Q61" s="116"/>
      <c r="R61" s="113">
        <v>1313</v>
      </c>
      <c r="S61" s="124">
        <v>2790</v>
      </c>
      <c r="T61" s="124"/>
      <c r="U61" s="114">
        <v>3252</v>
      </c>
      <c r="V61" s="124"/>
      <c r="W61" s="124">
        <v>4096</v>
      </c>
      <c r="X61" s="125"/>
      <c r="Y61" s="116"/>
      <c r="Z61" s="113">
        <v>140</v>
      </c>
      <c r="AA61" s="124">
        <v>198</v>
      </c>
      <c r="AB61" s="124"/>
      <c r="AC61" s="114">
        <v>443</v>
      </c>
      <c r="AD61" s="124"/>
      <c r="AE61" s="124">
        <v>1001</v>
      </c>
      <c r="AF61" s="125"/>
      <c r="AG61" s="116"/>
      <c r="AH61" s="113">
        <v>151</v>
      </c>
      <c r="AI61" s="124">
        <v>357</v>
      </c>
      <c r="AJ61" s="124"/>
      <c r="AK61" s="114">
        <v>651</v>
      </c>
      <c r="AL61" s="124"/>
      <c r="AM61" s="124">
        <v>877</v>
      </c>
      <c r="AN61" s="125"/>
      <c r="AO61" s="116"/>
      <c r="AP61" s="113">
        <v>19</v>
      </c>
      <c r="AQ61" s="124">
        <v>224</v>
      </c>
      <c r="AR61" s="124"/>
      <c r="AS61" s="114">
        <v>334</v>
      </c>
      <c r="AT61" s="124"/>
      <c r="AU61" s="124">
        <v>741</v>
      </c>
      <c r="AV61" s="125"/>
      <c r="AW61" s="116"/>
      <c r="AX61" s="113">
        <v>686</v>
      </c>
      <c r="AY61" s="124">
        <v>706</v>
      </c>
      <c r="AZ61" s="124"/>
      <c r="BA61" s="114">
        <v>1185</v>
      </c>
      <c r="BB61" s="124"/>
      <c r="BC61" s="124">
        <v>1601</v>
      </c>
      <c r="BD61" s="125"/>
      <c r="BE61" s="113"/>
      <c r="BF61" s="124"/>
      <c r="BG61" s="124"/>
      <c r="BH61" s="124"/>
      <c r="BI61" s="124"/>
      <c r="BJ61" s="124"/>
      <c r="BK61" s="125"/>
    </row>
    <row r="62" spans="1:63" s="105" customFormat="1" x14ac:dyDescent="0.25">
      <c r="A62" s="241" t="s">
        <v>70</v>
      </c>
      <c r="B62" s="113"/>
      <c r="C62" s="114"/>
      <c r="D62" s="124"/>
      <c r="E62" s="114"/>
      <c r="F62" s="124"/>
      <c r="G62" s="114"/>
      <c r="H62" s="125"/>
      <c r="I62" s="116"/>
      <c r="J62" s="113"/>
      <c r="K62" s="114"/>
      <c r="L62" s="124"/>
      <c r="M62" s="114"/>
      <c r="N62" s="124"/>
      <c r="O62" s="124"/>
      <c r="P62" s="125"/>
      <c r="Q62" s="116"/>
      <c r="R62" s="113"/>
      <c r="S62" s="114"/>
      <c r="T62" s="124"/>
      <c r="U62" s="114"/>
      <c r="V62" s="124"/>
      <c r="W62" s="114"/>
      <c r="X62" s="125"/>
      <c r="Y62" s="116"/>
      <c r="Z62" s="113"/>
      <c r="AA62" s="114"/>
      <c r="AB62" s="124"/>
      <c r="AC62" s="114"/>
      <c r="AD62" s="124"/>
      <c r="AE62" s="114"/>
      <c r="AF62" s="125"/>
      <c r="AG62" s="116"/>
      <c r="AH62" s="113"/>
      <c r="AI62" s="114"/>
      <c r="AJ62" s="124"/>
      <c r="AK62" s="114"/>
      <c r="AL62" s="124"/>
      <c r="AM62" s="114"/>
      <c r="AN62" s="125"/>
      <c r="AO62" s="116"/>
      <c r="AP62" s="113"/>
      <c r="AQ62" s="114"/>
      <c r="AR62" s="124"/>
      <c r="AS62" s="114"/>
      <c r="AT62" s="124"/>
      <c r="AU62" s="114"/>
      <c r="AV62" s="125"/>
      <c r="AW62" s="116"/>
      <c r="AX62" s="113"/>
      <c r="AY62" s="114"/>
      <c r="AZ62" s="124"/>
      <c r="BA62" s="114"/>
      <c r="BB62" s="124"/>
      <c r="BC62" s="114"/>
      <c r="BD62" s="125"/>
      <c r="BE62" s="113"/>
      <c r="BF62" s="108"/>
      <c r="BG62" s="124"/>
      <c r="BH62" s="108"/>
      <c r="BI62" s="124"/>
      <c r="BJ62" s="108"/>
      <c r="BK62" s="125"/>
    </row>
    <row r="63" spans="1:63" s="105" customFormat="1" x14ac:dyDescent="0.25">
      <c r="A63" s="94" t="s">
        <v>71</v>
      </c>
      <c r="B63" s="153"/>
      <c r="C63" s="131"/>
      <c r="D63" s="129"/>
      <c r="E63" s="131"/>
      <c r="F63" s="129"/>
      <c r="G63" s="131"/>
      <c r="H63" s="154"/>
      <c r="I63" s="155"/>
      <c r="J63" s="153"/>
      <c r="K63" s="131"/>
      <c r="L63" s="129"/>
      <c r="M63" s="131"/>
      <c r="N63" s="129"/>
      <c r="O63" s="131">
        <v>0.53900000000000003</v>
      </c>
      <c r="P63" s="154"/>
      <c r="Q63" s="155"/>
      <c r="R63" s="153"/>
      <c r="S63" s="131"/>
      <c r="T63" s="129"/>
      <c r="U63" s="131"/>
      <c r="V63" s="129"/>
      <c r="W63" s="131">
        <v>0.75800000000000001</v>
      </c>
      <c r="X63" s="154"/>
      <c r="Y63" s="155"/>
      <c r="Z63" s="153"/>
      <c r="AA63" s="131"/>
      <c r="AB63" s="129"/>
      <c r="AC63" s="131"/>
      <c r="AD63" s="129"/>
      <c r="AE63" s="131">
        <v>0.78</v>
      </c>
      <c r="AF63" s="154"/>
      <c r="AG63" s="155"/>
      <c r="AH63" s="153"/>
      <c r="AI63" s="131"/>
      <c r="AJ63" s="129"/>
      <c r="AK63" s="131"/>
      <c r="AL63" s="129"/>
      <c r="AM63" s="131">
        <v>0.75700000000000001</v>
      </c>
      <c r="AN63" s="154"/>
      <c r="AO63" s="155"/>
      <c r="AP63" s="153"/>
      <c r="AQ63" s="131"/>
      <c r="AR63" s="129"/>
      <c r="AS63" s="131"/>
      <c r="AT63" s="129"/>
      <c r="AU63" s="131">
        <v>0.755</v>
      </c>
      <c r="AV63" s="154"/>
      <c r="AW63" s="155"/>
      <c r="AX63" s="153"/>
      <c r="AY63" s="131"/>
      <c r="AZ63" s="129"/>
      <c r="BA63" s="131"/>
      <c r="BB63" s="129"/>
      <c r="BC63" s="131">
        <v>0.755</v>
      </c>
      <c r="BD63" s="154"/>
      <c r="BE63" s="153"/>
      <c r="BF63" s="129"/>
      <c r="BG63" s="129"/>
      <c r="BH63" s="129"/>
      <c r="BI63" s="129"/>
      <c r="BJ63" s="131"/>
      <c r="BK63" s="154"/>
    </row>
    <row r="64" spans="1:63" s="105" customFormat="1" ht="15.75" thickBot="1" x14ac:dyDescent="0.3">
      <c r="A64" s="94" t="s">
        <v>72</v>
      </c>
      <c r="B64" s="157"/>
      <c r="C64" s="142"/>
      <c r="D64" s="136"/>
      <c r="E64" s="142"/>
      <c r="F64" s="136"/>
      <c r="G64" s="142"/>
      <c r="H64" s="158"/>
      <c r="I64" s="155"/>
      <c r="J64" s="157"/>
      <c r="K64" s="142"/>
      <c r="L64" s="136"/>
      <c r="M64" s="142"/>
      <c r="N64" s="136"/>
      <c r="O64" s="142">
        <v>0.498</v>
      </c>
      <c r="P64" s="158"/>
      <c r="Q64" s="155"/>
      <c r="R64" s="157"/>
      <c r="S64" s="142"/>
      <c r="T64" s="136"/>
      <c r="U64" s="142"/>
      <c r="V64" s="136"/>
      <c r="W64" s="142">
        <v>0.70599999999999996</v>
      </c>
      <c r="X64" s="158"/>
      <c r="Y64" s="159"/>
      <c r="Z64" s="157"/>
      <c r="AA64" s="142"/>
      <c r="AB64" s="136"/>
      <c r="AC64" s="142"/>
      <c r="AD64" s="136"/>
      <c r="AE64" s="142">
        <v>0.67900000000000005</v>
      </c>
      <c r="AF64" s="158"/>
      <c r="AG64" s="136"/>
      <c r="AH64" s="157"/>
      <c r="AI64" s="142"/>
      <c r="AJ64" s="136"/>
      <c r="AK64" s="142"/>
      <c r="AL64" s="136"/>
      <c r="AM64" s="142">
        <v>0.68100000000000005</v>
      </c>
      <c r="AN64" s="158"/>
      <c r="AO64" s="136"/>
      <c r="AP64" s="157"/>
      <c r="AQ64" s="142"/>
      <c r="AR64" s="136"/>
      <c r="AS64" s="142"/>
      <c r="AT64" s="136"/>
      <c r="AU64" s="142">
        <v>0.67500000000000004</v>
      </c>
      <c r="AV64" s="158"/>
      <c r="AW64" s="136"/>
      <c r="AX64" s="157"/>
      <c r="AY64" s="142"/>
      <c r="AZ64" s="136"/>
      <c r="BA64" s="142"/>
      <c r="BB64" s="136"/>
      <c r="BC64" s="142">
        <v>0.69799999999999995</v>
      </c>
      <c r="BD64" s="158"/>
      <c r="BE64" s="157"/>
      <c r="BF64" s="136"/>
      <c r="BG64" s="136"/>
      <c r="BH64" s="136"/>
      <c r="BI64" s="136"/>
      <c r="BJ64" s="142"/>
      <c r="BK64" s="158"/>
    </row>
    <row r="65" spans="1:63" s="105" customFormat="1" x14ac:dyDescent="0.25">
      <c r="B65" s="147"/>
      <c r="C65" s="148"/>
      <c r="D65" s="148"/>
      <c r="F65" s="148"/>
      <c r="G65" s="148"/>
      <c r="I65" s="149"/>
      <c r="J65" s="147"/>
      <c r="K65" s="147"/>
      <c r="L65" s="148"/>
      <c r="M65" s="148"/>
      <c r="N65" s="148"/>
      <c r="O65" s="148"/>
      <c r="P65" s="148"/>
      <c r="Q65" s="149"/>
      <c r="R65" s="147"/>
      <c r="S65" s="147"/>
      <c r="T65" s="148"/>
      <c r="U65" s="148"/>
      <c r="V65" s="148"/>
      <c r="W65" s="148"/>
      <c r="X65" s="148"/>
      <c r="Y65" s="149"/>
      <c r="Z65" s="147"/>
      <c r="AA65" s="147"/>
      <c r="AB65" s="148"/>
      <c r="AC65" s="148"/>
      <c r="AD65" s="148"/>
      <c r="AE65" s="148"/>
      <c r="AF65" s="148"/>
      <c r="AG65" s="149"/>
      <c r="AH65" s="147"/>
      <c r="AI65" s="147"/>
      <c r="AJ65" s="148"/>
      <c r="AK65" s="148"/>
      <c r="AL65" s="148"/>
      <c r="AM65" s="148"/>
      <c r="AN65" s="148"/>
      <c r="AO65" s="149"/>
      <c r="AP65" s="147"/>
      <c r="AQ65" s="147"/>
      <c r="AR65" s="148"/>
      <c r="AS65" s="148"/>
      <c r="AT65" s="148"/>
      <c r="AU65" s="148"/>
      <c r="AV65" s="148"/>
      <c r="AW65" s="149"/>
      <c r="AX65" s="147"/>
      <c r="AY65" s="147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</row>
    <row r="66" spans="1:63" x14ac:dyDescent="0.25">
      <c r="A66" s="4"/>
      <c r="B66" s="66"/>
      <c r="C66" s="66"/>
      <c r="D66" s="66"/>
      <c r="E66" s="66"/>
      <c r="F66" s="66"/>
      <c r="G66" s="66"/>
      <c r="H66" s="66"/>
      <c r="J66" s="66"/>
      <c r="K66" s="66"/>
      <c r="L66" s="66"/>
      <c r="M66" s="66"/>
      <c r="N66" s="66"/>
      <c r="O66" s="66"/>
      <c r="P66" s="66"/>
      <c r="R66" s="66"/>
      <c r="S66" s="66"/>
      <c r="T66" s="66"/>
      <c r="U66" s="66"/>
      <c r="V66" s="66"/>
      <c r="W66" s="66"/>
      <c r="X66" s="66"/>
      <c r="Z66" s="66"/>
      <c r="AA66" s="66"/>
      <c r="AB66" s="66"/>
      <c r="AC66" s="66"/>
      <c r="AD66" s="66"/>
      <c r="AE66" s="66"/>
      <c r="AF66" s="66"/>
      <c r="AH66" s="66"/>
      <c r="AI66" s="66"/>
      <c r="AJ66" s="66"/>
      <c r="AK66" s="66"/>
      <c r="AL66" s="66"/>
      <c r="AM66" s="66"/>
      <c r="AN66" s="66"/>
      <c r="AP66" s="66"/>
      <c r="AQ66" s="66"/>
      <c r="AR66" s="66"/>
      <c r="AS66" s="66"/>
      <c r="AT66" s="66"/>
      <c r="AU66" s="66"/>
      <c r="AV66" s="66"/>
      <c r="AX66" s="66"/>
      <c r="AY66" s="66"/>
      <c r="AZ66" s="66"/>
      <c r="BA66" s="66"/>
      <c r="BB66" s="66"/>
      <c r="BC66" s="66"/>
      <c r="BD66" s="66"/>
    </row>
    <row r="67" spans="1:63" x14ac:dyDescent="0.25">
      <c r="A67" s="4"/>
      <c r="B67" s="66"/>
      <c r="C67" s="66"/>
      <c r="D67" s="66"/>
      <c r="E67" s="66"/>
      <c r="F67" s="66"/>
      <c r="G67" s="66"/>
      <c r="H67" s="66"/>
      <c r="I67" s="150"/>
      <c r="J67" s="66"/>
      <c r="K67" s="66"/>
      <c r="L67" s="66"/>
      <c r="M67" s="66"/>
      <c r="N67" s="66"/>
      <c r="O67" s="66"/>
      <c r="P67" s="66"/>
      <c r="Q67" s="150"/>
      <c r="R67" s="66"/>
      <c r="S67" s="66"/>
      <c r="T67" s="66"/>
      <c r="U67" s="66"/>
      <c r="V67" s="66"/>
      <c r="W67" s="66"/>
      <c r="X67" s="66"/>
      <c r="Y67" s="150"/>
      <c r="Z67" s="66"/>
      <c r="AA67" s="66"/>
      <c r="AB67" s="66"/>
      <c r="AC67" s="66"/>
      <c r="AD67" s="66"/>
      <c r="AE67" s="66"/>
      <c r="AF67" s="66"/>
      <c r="AG67" s="150"/>
      <c r="AH67" s="66"/>
      <c r="AI67" s="66"/>
      <c r="AJ67" s="66"/>
      <c r="AK67" s="66"/>
      <c r="AL67" s="66"/>
      <c r="AM67" s="66"/>
      <c r="AN67" s="66"/>
      <c r="AO67" s="150"/>
      <c r="AP67" s="66"/>
      <c r="AQ67" s="66"/>
      <c r="AR67" s="66"/>
      <c r="AS67" s="66"/>
      <c r="AT67" s="66"/>
      <c r="AU67" s="66"/>
      <c r="AV67" s="66"/>
      <c r="AW67" s="150"/>
      <c r="AX67" s="66"/>
      <c r="AY67" s="66"/>
      <c r="AZ67" s="66"/>
      <c r="BA67" s="66"/>
      <c r="BB67" s="66"/>
      <c r="BC67" s="66"/>
      <c r="BD67" s="66"/>
      <c r="BE67" s="150"/>
      <c r="BF67" s="150"/>
      <c r="BG67" s="150"/>
      <c r="BH67" s="150"/>
      <c r="BI67" s="150"/>
      <c r="BJ67" s="150"/>
      <c r="BK67" s="150"/>
    </row>
    <row r="68" spans="1:63" x14ac:dyDescent="0.25">
      <c r="A68" s="4"/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G68" s="149"/>
      <c r="AH68" s="66"/>
      <c r="AI68" s="66"/>
      <c r="AJ68" s="66"/>
      <c r="AK68" s="66"/>
      <c r="AL68" s="66"/>
      <c r="AM68" s="66"/>
      <c r="AN68" s="66"/>
      <c r="AO68" s="149"/>
      <c r="AP68" s="66"/>
      <c r="AQ68" s="66"/>
      <c r="AR68" s="66"/>
      <c r="AS68" s="66"/>
      <c r="AT68" s="66"/>
      <c r="AU68" s="66"/>
      <c r="AV68" s="66"/>
      <c r="AW68" s="149"/>
      <c r="AX68" s="66"/>
      <c r="AY68" s="66"/>
      <c r="AZ68" s="66"/>
      <c r="BA68" s="66"/>
      <c r="BB68" s="66"/>
      <c r="BC68" s="66"/>
      <c r="BD68" s="66"/>
      <c r="BE68" s="149"/>
      <c r="BF68" s="149"/>
      <c r="BG68" s="149"/>
      <c r="BH68" s="149"/>
      <c r="BI68" s="149"/>
      <c r="BJ68" s="149"/>
      <c r="BK68" s="149"/>
    </row>
    <row r="69" spans="1:63" x14ac:dyDescent="0.25">
      <c r="A69" s="4"/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  <c r="W69" s="66"/>
      <c r="X69" s="66"/>
      <c r="Z69" s="66"/>
      <c r="AA69" s="66"/>
      <c r="AB69" s="66"/>
      <c r="AC69" s="66"/>
      <c r="AD69" s="66"/>
      <c r="AE69" s="66"/>
      <c r="AF69" s="66"/>
      <c r="AG69" s="149"/>
      <c r="AH69" s="66"/>
      <c r="AI69" s="66"/>
      <c r="AJ69" s="66"/>
      <c r="AK69" s="66"/>
      <c r="AL69" s="66"/>
      <c r="AM69" s="66"/>
      <c r="AN69" s="66"/>
      <c r="AO69" s="149"/>
      <c r="AP69" s="66"/>
      <c r="AQ69" s="66"/>
      <c r="AR69" s="66"/>
      <c r="AS69" s="66"/>
      <c r="AT69" s="66"/>
      <c r="AU69" s="66"/>
      <c r="AV69" s="66"/>
      <c r="AW69" s="149"/>
      <c r="AX69" s="66"/>
      <c r="AY69" s="66"/>
      <c r="AZ69" s="66"/>
      <c r="BA69" s="66"/>
      <c r="BB69" s="66"/>
      <c r="BC69" s="66"/>
      <c r="BD69" s="66"/>
      <c r="BE69" s="149"/>
      <c r="BF69" s="149"/>
      <c r="BG69" s="149"/>
      <c r="BH69" s="149"/>
      <c r="BI69" s="149"/>
      <c r="BJ69" s="149"/>
      <c r="BK69" s="149"/>
    </row>
    <row r="70" spans="1:63" x14ac:dyDescent="0.25">
      <c r="A70" s="4"/>
      <c r="B70" s="66"/>
      <c r="C70" s="66"/>
      <c r="D70" s="66"/>
      <c r="E70" s="66"/>
      <c r="F70" s="66"/>
      <c r="G70" s="66"/>
      <c r="H70" s="66"/>
      <c r="J70" s="66"/>
      <c r="K70" s="66"/>
      <c r="L70" s="66"/>
      <c r="M70" s="66"/>
      <c r="N70" s="66"/>
      <c r="O70" s="66"/>
      <c r="P70" s="66"/>
      <c r="R70" s="66"/>
      <c r="S70" s="66"/>
      <c r="T70" s="66"/>
      <c r="U70" s="66"/>
      <c r="V70" s="66"/>
      <c r="W70" s="66"/>
      <c r="X70" s="66"/>
      <c r="Z70" s="66"/>
      <c r="AA70" s="66"/>
      <c r="AB70" s="66"/>
      <c r="AC70" s="66"/>
      <c r="AD70" s="66"/>
      <c r="AE70" s="66"/>
      <c r="AF70" s="66"/>
      <c r="AG70" s="149"/>
      <c r="AH70" s="66"/>
      <c r="AI70" s="66"/>
      <c r="AJ70" s="66"/>
      <c r="AK70" s="66"/>
      <c r="AL70" s="66"/>
      <c r="AM70" s="66"/>
      <c r="AN70" s="66"/>
      <c r="AO70" s="149"/>
      <c r="AP70" s="66"/>
      <c r="AQ70" s="66"/>
      <c r="AR70" s="66"/>
      <c r="AS70" s="66"/>
      <c r="AT70" s="66"/>
      <c r="AU70" s="66"/>
      <c r="AV70" s="66"/>
      <c r="AW70" s="149"/>
      <c r="AX70" s="66"/>
      <c r="AY70" s="66"/>
      <c r="AZ70" s="66"/>
      <c r="BA70" s="66"/>
      <c r="BB70" s="66"/>
      <c r="BC70" s="66"/>
      <c r="BD70" s="66"/>
      <c r="BE70" s="149"/>
      <c r="BF70" s="149"/>
      <c r="BG70" s="149"/>
      <c r="BH70" s="149"/>
      <c r="BI70" s="149"/>
      <c r="BJ70" s="149"/>
      <c r="BK70" s="149"/>
    </row>
    <row r="71" spans="1:63" x14ac:dyDescent="0.25">
      <c r="A71" s="4"/>
      <c r="B71" s="149"/>
      <c r="C71" s="149"/>
      <c r="D71" s="149"/>
      <c r="E71" s="149"/>
      <c r="F71" s="149"/>
      <c r="G71" s="149"/>
      <c r="H71" s="149"/>
      <c r="J71" s="149"/>
      <c r="K71" s="149"/>
      <c r="L71" s="149"/>
      <c r="M71" s="149"/>
      <c r="N71" s="149"/>
      <c r="O71" s="149"/>
      <c r="P71" s="149"/>
      <c r="R71" s="149"/>
      <c r="S71" s="149"/>
      <c r="T71" s="149"/>
      <c r="U71" s="149"/>
      <c r="V71" s="149"/>
      <c r="W71" s="149"/>
      <c r="X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</row>
    <row r="72" spans="1:63" x14ac:dyDescent="0.25">
      <c r="B72" s="149"/>
      <c r="C72" s="149"/>
      <c r="D72" s="149"/>
      <c r="E72" s="149"/>
      <c r="F72" s="149"/>
      <c r="G72" s="149"/>
      <c r="H72" s="149"/>
      <c r="J72" s="149"/>
      <c r="K72" s="149"/>
      <c r="L72" s="149"/>
      <c r="M72" s="149"/>
      <c r="N72" s="149"/>
      <c r="O72" s="149"/>
      <c r="P72" s="149"/>
      <c r="R72" s="149"/>
      <c r="S72" s="149"/>
      <c r="T72" s="149"/>
      <c r="U72" s="149"/>
      <c r="V72" s="149"/>
      <c r="W72" s="149"/>
      <c r="X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</row>
    <row r="73" spans="1:63" x14ac:dyDescent="0.25">
      <c r="D73" s="151"/>
      <c r="E73" s="151"/>
      <c r="F73" s="151"/>
      <c r="G73" s="151"/>
      <c r="H73" s="151"/>
      <c r="L73" s="151"/>
      <c r="M73" s="151"/>
      <c r="N73" s="151"/>
      <c r="O73" s="151"/>
      <c r="P73" s="151"/>
      <c r="R73" s="151"/>
      <c r="S73" s="151"/>
      <c r="T73" s="151"/>
      <c r="U73" s="151"/>
      <c r="V73" s="151"/>
      <c r="W73" s="151"/>
      <c r="X73" s="151"/>
      <c r="Z73" s="151"/>
      <c r="AA73" s="151"/>
      <c r="AB73" s="151"/>
      <c r="AC73" s="151"/>
      <c r="AD73" s="151"/>
      <c r="AE73" s="151"/>
      <c r="AF73" s="151"/>
      <c r="AH73" s="151"/>
      <c r="AI73" s="151"/>
      <c r="AJ73" s="151"/>
      <c r="AK73" s="151"/>
      <c r="AL73" s="151"/>
      <c r="AM73" s="151"/>
      <c r="AN73" s="151"/>
      <c r="AP73" s="151"/>
      <c r="AQ73" s="151"/>
      <c r="AR73" s="151"/>
      <c r="AS73" s="151"/>
      <c r="AT73" s="151"/>
      <c r="AU73" s="151"/>
      <c r="AV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</row>
    <row r="74" spans="1:63" x14ac:dyDescent="0.25">
      <c r="D74" s="150"/>
      <c r="E74" s="150"/>
      <c r="F74" s="150"/>
      <c r="G74" s="150"/>
      <c r="H74" s="150"/>
      <c r="L74" s="150"/>
      <c r="M74" s="150"/>
      <c r="N74" s="150"/>
      <c r="O74" s="150"/>
      <c r="P74" s="150"/>
    </row>
    <row r="75" spans="1:63" x14ac:dyDescent="0.25">
      <c r="D75" s="150"/>
      <c r="E75" s="150"/>
      <c r="F75" s="150"/>
      <c r="G75" s="150"/>
      <c r="H75" s="150"/>
      <c r="L75" s="150"/>
      <c r="M75" s="150"/>
      <c r="N75" s="150"/>
      <c r="O75" s="150"/>
      <c r="P75" s="150"/>
    </row>
    <row r="76" spans="1:63" x14ac:dyDescent="0.25">
      <c r="D76" s="150"/>
      <c r="E76" s="150"/>
      <c r="F76" s="150"/>
      <c r="G76" s="150"/>
      <c r="H76" s="150"/>
      <c r="L76" s="150"/>
      <c r="M76" s="150"/>
      <c r="N76" s="150"/>
      <c r="O76" s="150"/>
      <c r="P76" s="150"/>
    </row>
    <row r="77" spans="1:63" x14ac:dyDescent="0.25">
      <c r="D77" s="150"/>
      <c r="E77" s="150"/>
      <c r="F77" s="150"/>
      <c r="G77" s="150"/>
      <c r="H77" s="150"/>
      <c r="L77" s="150"/>
      <c r="M77" s="150"/>
      <c r="N77" s="150"/>
      <c r="O77" s="150"/>
      <c r="P77" s="150"/>
    </row>
    <row r="78" spans="1:63" x14ac:dyDescent="0.25">
      <c r="D78" s="150"/>
      <c r="E78" s="150"/>
      <c r="F78" s="150"/>
      <c r="G78" s="150"/>
      <c r="H78" s="150"/>
      <c r="L78" s="150"/>
      <c r="M78" s="150"/>
      <c r="N78" s="150"/>
      <c r="O78" s="150"/>
      <c r="P78" s="150"/>
    </row>
  </sheetData>
  <pageMargins left="0.7" right="0.7" top="0.75" bottom="0.75" header="0.3" footer="0.3"/>
  <pageSetup scale="18"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 tint="0.59999389629810485"/>
  </sheetPr>
  <dimension ref="A1:AN79"/>
  <sheetViews>
    <sheetView workbookViewId="0">
      <pane xSplit="1" ySplit="19" topLeftCell="B20" activePane="bottomRight" state="frozen"/>
      <selection activeCell="B13" sqref="B13"/>
      <selection pane="topRight" activeCell="B13" sqref="B13"/>
      <selection pane="bottomLeft" activeCell="B13" sqref="B13"/>
      <selection pane="bottomRight" activeCell="B20" sqref="B20"/>
    </sheetView>
  </sheetViews>
  <sheetFormatPr defaultColWidth="9.140625" defaultRowHeight="15" outlineLevelRow="1" outlineLevelCol="1" x14ac:dyDescent="0.25"/>
  <cols>
    <col min="1" max="1" width="40.140625" style="4" customWidth="1"/>
    <col min="2" max="3" width="12.5703125" style="4" customWidth="1"/>
    <col min="4" max="4" width="10.140625" style="4" hidden="1" customWidth="1" outlineLevel="1"/>
    <col min="5" max="5" width="9.7109375" style="4" customWidth="1" collapsed="1"/>
    <col min="6" max="6" width="0" style="4" hidden="1" customWidth="1" outlineLevel="1"/>
    <col min="7" max="7" width="13.42578125" style="4" customWidth="1" collapsed="1"/>
    <col min="8" max="8" width="9.140625" style="4"/>
    <col min="9" max="9" width="3" style="4" customWidth="1"/>
    <col min="10" max="11" width="13.42578125" style="68" customWidth="1"/>
    <col min="12" max="12" width="12.7109375" style="4" hidden="1" customWidth="1" outlineLevel="1"/>
    <col min="13" max="13" width="11.28515625" style="4" customWidth="1" collapsed="1"/>
    <col min="14" max="14" width="11.5703125" style="4" hidden="1" customWidth="1" outlineLevel="1"/>
    <col min="15" max="15" width="10.5703125" style="4" customWidth="1" collapsed="1"/>
    <col min="16" max="16" width="11.5703125" style="4" customWidth="1"/>
    <col min="17" max="17" width="3" style="4" customWidth="1"/>
    <col min="18" max="19" width="13.42578125" style="68" customWidth="1"/>
    <col min="20" max="20" width="12.7109375" style="4" hidden="1" customWidth="1" outlineLevel="1"/>
    <col min="21" max="21" width="11.28515625" style="4" customWidth="1" collapsed="1"/>
    <col min="22" max="22" width="11.5703125" style="4" hidden="1" customWidth="1" outlineLevel="1"/>
    <col min="23" max="23" width="10.5703125" style="4" customWidth="1" collapsed="1"/>
    <col min="24" max="24" width="11.5703125" style="4" customWidth="1"/>
    <col min="25" max="25" width="3" style="4" customWidth="1"/>
    <col min="26" max="27" width="9.140625" style="4"/>
    <col min="28" max="28" width="9.140625" style="4" hidden="1" customWidth="1" outlineLevel="1"/>
    <col min="29" max="29" width="9.140625" style="4" collapsed="1"/>
    <col min="30" max="30" width="10.5703125" style="4" hidden="1" customWidth="1" outlineLevel="1"/>
    <col min="31" max="31" width="9.140625" style="4" collapsed="1"/>
    <col min="32" max="32" width="9.140625" style="4"/>
    <col min="33" max="33" width="3" style="4" customWidth="1"/>
    <col min="34" max="35" width="9.140625" style="4"/>
    <col min="36" max="36" width="9.140625" style="4" hidden="1" customWidth="1" outlineLevel="1"/>
    <col min="37" max="37" width="9.140625" style="4" collapsed="1"/>
    <col min="38" max="38" width="9.140625" style="4" hidden="1" customWidth="1" outlineLevel="1"/>
    <col min="39" max="39" width="9.140625" style="4" collapsed="1"/>
    <col min="40" max="40" width="10.5703125" style="4" customWidth="1"/>
    <col min="41" max="16384" width="9.140625" style="4"/>
  </cols>
  <sheetData>
    <row r="1" spans="1:40" x14ac:dyDescent="0.25">
      <c r="A1" s="79" t="s">
        <v>149</v>
      </c>
      <c r="B1" s="80">
        <v>251.4</v>
      </c>
      <c r="C1" s="1"/>
      <c r="D1" s="1"/>
      <c r="E1" s="1"/>
      <c r="F1" s="1"/>
      <c r="G1" s="1"/>
      <c r="H1" s="1"/>
      <c r="I1" s="1"/>
      <c r="J1" s="2"/>
      <c r="K1" s="2"/>
      <c r="L1" s="1"/>
      <c r="M1" s="1"/>
      <c r="N1" s="1"/>
      <c r="O1" s="1"/>
      <c r="P1" s="1"/>
      <c r="Q1" s="1"/>
      <c r="R1" s="2"/>
      <c r="S1" s="2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3"/>
    </row>
    <row r="2" spans="1:40" x14ac:dyDescent="0.25">
      <c r="A2" s="5" t="s">
        <v>45</v>
      </c>
      <c r="B2" s="223">
        <v>68.400000000000006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7"/>
    </row>
    <row r="3" spans="1:40" ht="15" customHeight="1" x14ac:dyDescent="0.25">
      <c r="A3" s="5" t="s">
        <v>150</v>
      </c>
      <c r="B3" s="223">
        <v>45</v>
      </c>
      <c r="C3" s="9"/>
      <c r="D3" s="10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7"/>
    </row>
    <row r="4" spans="1:40" s="14" customFormat="1" ht="15" customHeight="1" x14ac:dyDescent="0.25">
      <c r="A4" s="5" t="s">
        <v>47</v>
      </c>
      <c r="B4" s="223">
        <v>138</v>
      </c>
      <c r="C4" s="11"/>
      <c r="D4" s="10"/>
      <c r="E4" s="10"/>
      <c r="F4" s="10"/>
      <c r="G4" s="10"/>
      <c r="H4" s="10"/>
      <c r="I4" s="12"/>
      <c r="J4" s="10"/>
      <c r="K4" s="10"/>
      <c r="L4" s="10"/>
      <c r="M4" s="10"/>
      <c r="N4" s="10"/>
      <c r="O4" s="10"/>
      <c r="P4" s="10"/>
      <c r="Q4" s="12"/>
      <c r="R4" s="10"/>
      <c r="S4" s="10"/>
      <c r="T4" s="10"/>
      <c r="U4" s="10"/>
      <c r="V4" s="10"/>
      <c r="W4" s="10"/>
      <c r="X4" s="10"/>
      <c r="Y4" s="12"/>
      <c r="Z4" s="10"/>
      <c r="AA4" s="10"/>
      <c r="AB4" s="10"/>
      <c r="AC4" s="10"/>
      <c r="AD4" s="10"/>
      <c r="AE4" s="10"/>
      <c r="AF4" s="10"/>
      <c r="AG4" s="12"/>
      <c r="AH4" s="10"/>
      <c r="AI4" s="10"/>
      <c r="AJ4" s="10"/>
      <c r="AK4" s="10"/>
      <c r="AL4" s="12"/>
      <c r="AM4" s="10"/>
      <c r="AN4" s="13"/>
    </row>
    <row r="5" spans="1:40" s="14" customFormat="1" ht="15" customHeight="1" x14ac:dyDescent="0.25">
      <c r="A5" s="5"/>
      <c r="B5" s="223"/>
      <c r="C5" s="11"/>
      <c r="D5" s="10"/>
      <c r="E5" s="10"/>
      <c r="F5" s="10"/>
      <c r="G5" s="10"/>
      <c r="H5" s="10"/>
      <c r="I5" s="12"/>
      <c r="J5" s="10"/>
      <c r="K5" s="10"/>
      <c r="L5" s="10"/>
      <c r="M5" s="10"/>
      <c r="N5" s="10"/>
      <c r="O5" s="10"/>
      <c r="P5" s="10"/>
      <c r="Q5" s="12"/>
      <c r="R5" s="10"/>
      <c r="S5" s="10"/>
      <c r="T5" s="10"/>
      <c r="U5" s="10"/>
      <c r="V5" s="10"/>
      <c r="W5" s="10"/>
      <c r="X5" s="10"/>
      <c r="Y5" s="12"/>
      <c r="Z5" s="10"/>
      <c r="AA5" s="10"/>
      <c r="AB5" s="10"/>
      <c r="AC5" s="10"/>
      <c r="AD5" s="10"/>
      <c r="AE5" s="10"/>
      <c r="AF5" s="10"/>
      <c r="AG5" s="12"/>
      <c r="AH5" s="10"/>
      <c r="AI5" s="10"/>
      <c r="AJ5" s="10"/>
      <c r="AK5" s="10"/>
      <c r="AL5" s="12"/>
      <c r="AM5" s="10"/>
      <c r="AN5" s="13"/>
    </row>
    <row r="6" spans="1:40" s="14" customFormat="1" ht="15" customHeight="1" x14ac:dyDescent="0.25">
      <c r="A6" s="35" t="s">
        <v>151</v>
      </c>
      <c r="B6" s="223"/>
      <c r="C6" s="11"/>
      <c r="D6" s="10"/>
      <c r="E6" s="10"/>
      <c r="F6" s="10"/>
      <c r="G6" s="10"/>
      <c r="H6" s="10"/>
      <c r="I6" s="12"/>
      <c r="J6" s="10"/>
      <c r="K6" s="10"/>
      <c r="L6" s="10"/>
      <c r="M6" s="10"/>
      <c r="N6" s="10"/>
      <c r="O6" s="10"/>
      <c r="P6" s="10"/>
      <c r="Q6" s="12"/>
      <c r="R6" s="10"/>
      <c r="S6" s="10"/>
      <c r="T6" s="10"/>
      <c r="U6" s="10"/>
      <c r="V6" s="10"/>
      <c r="W6" s="10"/>
      <c r="X6" s="10"/>
      <c r="Y6" s="12"/>
      <c r="Z6" s="10"/>
      <c r="AA6" s="10"/>
      <c r="AB6" s="10"/>
      <c r="AC6" s="10"/>
      <c r="AD6" s="10"/>
      <c r="AE6" s="10"/>
      <c r="AF6" s="10"/>
      <c r="AG6" s="12"/>
      <c r="AH6" s="10"/>
      <c r="AI6" s="10"/>
      <c r="AJ6" s="10"/>
      <c r="AK6" s="10"/>
      <c r="AL6" s="12"/>
      <c r="AM6" s="10"/>
      <c r="AN6" s="13"/>
    </row>
    <row r="7" spans="1:40" s="14" customFormat="1" x14ac:dyDescent="0.25">
      <c r="A7" s="5" t="s">
        <v>152</v>
      </c>
      <c r="B7" s="223">
        <v>25.9</v>
      </c>
      <c r="C7" s="11"/>
      <c r="D7" s="10"/>
      <c r="E7" s="10"/>
      <c r="F7" s="10"/>
      <c r="G7" s="10"/>
      <c r="H7" s="10"/>
      <c r="I7" s="12"/>
      <c r="J7" s="10"/>
      <c r="K7" s="10"/>
      <c r="L7" s="10"/>
      <c r="M7" s="10"/>
      <c r="N7" s="10"/>
      <c r="O7" s="10"/>
      <c r="P7" s="10"/>
      <c r="Q7" s="12"/>
      <c r="R7" s="10"/>
      <c r="S7" s="10"/>
      <c r="T7" s="10"/>
      <c r="U7" s="10"/>
      <c r="V7" s="10"/>
      <c r="W7" s="10"/>
      <c r="X7" s="10"/>
      <c r="Y7" s="12"/>
      <c r="Z7" s="10"/>
      <c r="AA7" s="10"/>
      <c r="AB7" s="10"/>
      <c r="AC7" s="10"/>
      <c r="AD7" s="10"/>
      <c r="AE7" s="10"/>
      <c r="AF7" s="10"/>
      <c r="AG7" s="12"/>
      <c r="AH7" s="10"/>
      <c r="AI7" s="10"/>
      <c r="AJ7" s="10"/>
      <c r="AK7" s="10"/>
      <c r="AL7" s="12"/>
      <c r="AM7" s="10"/>
      <c r="AN7" s="13"/>
    </row>
    <row r="8" spans="1:40" s="14" customFormat="1" ht="14.25" customHeight="1" x14ac:dyDescent="0.25">
      <c r="A8" s="5" t="s">
        <v>153</v>
      </c>
      <c r="B8" s="223">
        <v>19.2</v>
      </c>
      <c r="C8" s="11"/>
      <c r="D8" s="10"/>
      <c r="E8" s="10"/>
      <c r="F8" s="10"/>
      <c r="G8" s="10"/>
      <c r="H8" s="10"/>
      <c r="I8" s="12"/>
      <c r="J8" s="10"/>
      <c r="K8" s="10"/>
      <c r="L8" s="10"/>
      <c r="M8" s="10"/>
      <c r="N8" s="10"/>
      <c r="O8" s="10"/>
      <c r="P8" s="10"/>
      <c r="Q8" s="12"/>
      <c r="R8" s="10"/>
      <c r="S8" s="10"/>
      <c r="T8" s="10"/>
      <c r="U8" s="10"/>
      <c r="V8" s="10"/>
      <c r="W8" s="10"/>
      <c r="X8" s="10"/>
      <c r="Y8" s="12"/>
      <c r="Z8" s="10"/>
      <c r="AA8" s="10"/>
      <c r="AB8" s="10"/>
      <c r="AC8" s="10"/>
      <c r="AD8" s="10"/>
      <c r="AE8" s="10"/>
      <c r="AF8" s="10"/>
      <c r="AG8" s="12"/>
      <c r="AH8" s="10"/>
      <c r="AI8" s="10"/>
      <c r="AJ8" s="10"/>
      <c r="AK8" s="10"/>
      <c r="AL8" s="12"/>
      <c r="AM8" s="10"/>
      <c r="AN8" s="13"/>
    </row>
    <row r="9" spans="1:40" s="14" customFormat="1" ht="14.25" customHeight="1" x14ac:dyDescent="0.25">
      <c r="A9" s="5"/>
      <c r="B9" s="223"/>
      <c r="C9" s="11"/>
      <c r="D9" s="10"/>
      <c r="E9" s="10"/>
      <c r="F9" s="10"/>
      <c r="G9" s="10"/>
      <c r="H9" s="10"/>
      <c r="I9" s="12"/>
      <c r="J9" s="10"/>
      <c r="K9" s="10"/>
      <c r="L9" s="10"/>
      <c r="M9" s="10"/>
      <c r="N9" s="10"/>
      <c r="O9" s="10"/>
      <c r="P9" s="10"/>
      <c r="Q9" s="12"/>
      <c r="R9" s="10"/>
      <c r="S9" s="10"/>
      <c r="T9" s="10"/>
      <c r="U9" s="10"/>
      <c r="V9" s="10"/>
      <c r="W9" s="10"/>
      <c r="X9" s="10"/>
      <c r="Y9" s="12"/>
      <c r="Z9" s="10"/>
      <c r="AA9" s="10"/>
      <c r="AB9" s="10"/>
      <c r="AC9" s="10"/>
      <c r="AD9" s="10"/>
      <c r="AE9" s="10"/>
      <c r="AF9" s="10"/>
      <c r="AG9" s="12"/>
      <c r="AH9" s="10"/>
      <c r="AI9" s="10"/>
      <c r="AJ9" s="10"/>
      <c r="AK9" s="10"/>
      <c r="AL9" s="12"/>
      <c r="AM9" s="10"/>
      <c r="AN9" s="13"/>
    </row>
    <row r="10" spans="1:40" s="14" customFormat="1" ht="14.25" customHeight="1" x14ac:dyDescent="0.25">
      <c r="A10" s="5" t="s">
        <v>154</v>
      </c>
      <c r="B10" s="224">
        <v>367.8</v>
      </c>
      <c r="C10" s="11"/>
      <c r="D10" s="10"/>
      <c r="E10" s="10"/>
      <c r="F10" s="10"/>
      <c r="G10" s="10"/>
      <c r="H10" s="10"/>
      <c r="I10" s="12"/>
      <c r="J10" s="10"/>
      <c r="K10" s="10"/>
      <c r="L10" s="10"/>
      <c r="M10" s="10"/>
      <c r="N10" s="10"/>
      <c r="O10" s="10"/>
      <c r="P10" s="10"/>
      <c r="Q10" s="12"/>
      <c r="R10" s="10"/>
      <c r="S10" s="10"/>
      <c r="T10" s="10"/>
      <c r="U10" s="10"/>
      <c r="V10" s="10"/>
      <c r="W10" s="10"/>
      <c r="X10" s="10"/>
      <c r="Y10" s="12"/>
      <c r="Z10" s="10"/>
      <c r="AA10" s="10"/>
      <c r="AB10" s="10"/>
      <c r="AC10" s="10"/>
      <c r="AD10" s="10"/>
      <c r="AE10" s="10"/>
      <c r="AF10" s="10"/>
      <c r="AG10" s="12"/>
      <c r="AH10" s="10"/>
      <c r="AI10" s="10"/>
      <c r="AJ10" s="10"/>
      <c r="AK10" s="10"/>
      <c r="AL10" s="12"/>
      <c r="AM10" s="10"/>
      <c r="AN10" s="13"/>
    </row>
    <row r="11" spans="1:40" s="14" customFormat="1" ht="14.25" customHeight="1" x14ac:dyDescent="0.25">
      <c r="A11" s="5" t="s">
        <v>144</v>
      </c>
      <c r="B11" s="223">
        <v>99.3</v>
      </c>
      <c r="C11" s="11"/>
      <c r="D11" s="10"/>
      <c r="E11" s="10"/>
      <c r="F11" s="10"/>
      <c r="G11" s="10"/>
      <c r="H11" s="10"/>
      <c r="I11" s="12"/>
      <c r="J11" s="10"/>
      <c r="K11" s="10"/>
      <c r="L11" s="10"/>
      <c r="M11" s="10"/>
      <c r="N11" s="10"/>
      <c r="O11" s="10"/>
      <c r="P11" s="10"/>
      <c r="Q11" s="12"/>
      <c r="R11" s="10"/>
      <c r="S11" s="10"/>
      <c r="T11" s="10"/>
      <c r="U11" s="10"/>
      <c r="V11" s="10"/>
      <c r="W11" s="10"/>
      <c r="X11" s="10"/>
      <c r="Y11" s="12"/>
      <c r="Z11" s="10"/>
      <c r="AA11" s="10"/>
      <c r="AB11" s="10"/>
      <c r="AC11" s="10"/>
      <c r="AD11" s="10"/>
      <c r="AE11" s="10"/>
      <c r="AF11" s="10"/>
      <c r="AG11" s="12"/>
      <c r="AH11" s="10"/>
      <c r="AI11" s="10"/>
      <c r="AJ11" s="10"/>
      <c r="AK11" s="10"/>
      <c r="AL11" s="12"/>
      <c r="AM11" s="10"/>
      <c r="AN11" s="13"/>
    </row>
    <row r="12" spans="1:40" s="14" customFormat="1" ht="14.25" customHeight="1" x14ac:dyDescent="0.25">
      <c r="A12" s="5" t="s">
        <v>145</v>
      </c>
      <c r="B12" s="223">
        <v>268.5</v>
      </c>
      <c r="C12" s="9"/>
      <c r="D12" s="10"/>
      <c r="E12" s="10"/>
      <c r="F12" s="10"/>
      <c r="G12" s="10"/>
      <c r="H12" s="10"/>
      <c r="I12" s="12"/>
      <c r="J12" s="10"/>
      <c r="K12" s="10"/>
      <c r="L12" s="10"/>
      <c r="M12" s="10"/>
      <c r="N12" s="10"/>
      <c r="O12" s="10"/>
      <c r="P12" s="10"/>
      <c r="Q12" s="12"/>
      <c r="R12" s="10"/>
      <c r="S12" s="10"/>
      <c r="T12" s="10"/>
      <c r="U12" s="10"/>
      <c r="V12" s="10"/>
      <c r="W12" s="10"/>
      <c r="X12" s="10"/>
      <c r="Y12" s="12"/>
      <c r="Z12" s="10"/>
      <c r="AA12" s="10"/>
      <c r="AB12" s="10"/>
      <c r="AC12" s="10"/>
      <c r="AD12" s="10"/>
      <c r="AE12" s="10"/>
      <c r="AF12" s="10"/>
      <c r="AG12" s="12"/>
      <c r="AH12" s="10"/>
      <c r="AI12" s="10"/>
      <c r="AJ12" s="10"/>
      <c r="AK12" s="10"/>
      <c r="AL12" s="12"/>
      <c r="AM12" s="10"/>
      <c r="AN12" s="13"/>
    </row>
    <row r="13" spans="1:40" s="14" customFormat="1" ht="15" customHeight="1" x14ac:dyDescent="0.25">
      <c r="A13" s="5"/>
      <c r="B13" s="223"/>
      <c r="C13" s="11"/>
      <c r="D13" s="10"/>
      <c r="E13" s="10"/>
      <c r="F13" s="10"/>
      <c r="G13" s="10"/>
      <c r="H13" s="10"/>
      <c r="I13" s="12"/>
      <c r="J13" s="10"/>
      <c r="K13" s="10"/>
      <c r="L13" s="10"/>
      <c r="M13" s="10"/>
      <c r="N13" s="10"/>
      <c r="O13" s="10"/>
      <c r="P13" s="10"/>
      <c r="Q13" s="12"/>
      <c r="R13" s="10"/>
      <c r="S13" s="10"/>
      <c r="T13" s="10"/>
      <c r="U13" s="10"/>
      <c r="V13" s="10"/>
      <c r="W13" s="10"/>
      <c r="X13" s="10"/>
      <c r="Y13" s="12"/>
      <c r="Z13" s="10"/>
      <c r="AA13" s="10"/>
      <c r="AB13" s="10"/>
      <c r="AC13" s="10"/>
      <c r="AD13" s="10"/>
      <c r="AE13" s="10"/>
      <c r="AF13" s="10"/>
      <c r="AG13" s="12"/>
      <c r="AH13" s="10"/>
      <c r="AI13" s="10"/>
      <c r="AJ13" s="10"/>
      <c r="AK13" s="10"/>
      <c r="AL13" s="12"/>
      <c r="AM13" s="10"/>
      <c r="AN13" s="13"/>
    </row>
    <row r="14" spans="1:40" s="14" customFormat="1" ht="15.75" thickBot="1" x14ac:dyDescent="0.3">
      <c r="A14" s="15" t="s">
        <v>141</v>
      </c>
      <c r="B14" s="225">
        <v>158.30000000000001</v>
      </c>
      <c r="C14" s="11"/>
      <c r="D14" s="10"/>
      <c r="E14" s="10"/>
      <c r="F14" s="10"/>
      <c r="G14" s="10"/>
      <c r="H14" s="10"/>
      <c r="I14" s="12"/>
      <c r="J14" s="10"/>
      <c r="K14" s="10"/>
      <c r="L14" s="10"/>
      <c r="M14" s="10"/>
      <c r="N14" s="10"/>
      <c r="O14" s="10"/>
      <c r="P14" s="10"/>
      <c r="Q14" s="12"/>
      <c r="R14" s="10"/>
      <c r="S14" s="10"/>
      <c r="T14" s="10"/>
      <c r="U14" s="10"/>
      <c r="V14" s="10"/>
      <c r="W14" s="10"/>
      <c r="X14" s="10"/>
      <c r="Y14" s="12"/>
      <c r="Z14" s="10"/>
      <c r="AA14" s="10"/>
      <c r="AB14" s="10"/>
      <c r="AC14" s="10"/>
      <c r="AD14" s="10"/>
      <c r="AE14" s="10"/>
      <c r="AF14" s="10"/>
      <c r="AG14" s="12"/>
      <c r="AH14" s="10"/>
      <c r="AI14" s="10"/>
      <c r="AJ14" s="10"/>
      <c r="AK14" s="10"/>
      <c r="AL14" s="12"/>
      <c r="AM14" s="10"/>
      <c r="AN14" s="13"/>
    </row>
    <row r="15" spans="1:40" s="14" customFormat="1" x14ac:dyDescent="0.25">
      <c r="A15" s="5"/>
      <c r="B15" s="227"/>
      <c r="C15" s="11"/>
      <c r="D15" s="10"/>
      <c r="E15" s="10"/>
      <c r="F15" s="10"/>
      <c r="G15" s="10"/>
      <c r="H15" s="10"/>
      <c r="I15" s="12"/>
      <c r="J15" s="10"/>
      <c r="K15" s="10"/>
      <c r="L15" s="10"/>
      <c r="M15" s="10"/>
      <c r="N15" s="10"/>
      <c r="O15" s="10"/>
      <c r="P15" s="10"/>
      <c r="Q15" s="12"/>
      <c r="R15" s="10"/>
      <c r="S15" s="10"/>
      <c r="T15" s="10"/>
      <c r="U15" s="10"/>
      <c r="V15" s="10"/>
      <c r="W15" s="10"/>
      <c r="X15" s="10"/>
      <c r="Y15" s="12"/>
      <c r="Z15" s="10"/>
      <c r="AA15" s="10"/>
      <c r="AB15" s="10"/>
      <c r="AC15" s="10"/>
      <c r="AD15" s="10"/>
      <c r="AE15" s="10"/>
      <c r="AF15" s="10"/>
      <c r="AG15" s="12"/>
      <c r="AH15" s="10"/>
      <c r="AI15" s="10"/>
      <c r="AJ15" s="10"/>
      <c r="AK15" s="10"/>
      <c r="AL15" s="12"/>
      <c r="AM15" s="10"/>
      <c r="AN15" s="13"/>
    </row>
    <row r="16" spans="1:40" s="14" customFormat="1" x14ac:dyDescent="0.25">
      <c r="A16" s="5"/>
      <c r="B16" s="227"/>
      <c r="C16" s="11"/>
      <c r="D16" s="10"/>
      <c r="E16" s="10"/>
      <c r="F16" s="10"/>
      <c r="G16" s="10"/>
      <c r="H16" s="10"/>
      <c r="I16" s="12"/>
      <c r="J16" s="10"/>
      <c r="K16" s="10"/>
      <c r="L16" s="10"/>
      <c r="M16" s="10"/>
      <c r="N16" s="10"/>
      <c r="O16" s="10"/>
      <c r="P16" s="10"/>
      <c r="Q16" s="12"/>
      <c r="R16" s="10"/>
      <c r="S16" s="10"/>
      <c r="T16" s="10"/>
      <c r="U16" s="10"/>
      <c r="V16" s="10"/>
      <c r="W16" s="10"/>
      <c r="X16" s="10"/>
      <c r="Y16" s="12"/>
      <c r="Z16" s="10"/>
      <c r="AA16" s="10"/>
      <c r="AB16" s="10"/>
      <c r="AC16" s="10"/>
      <c r="AD16" s="10"/>
      <c r="AE16" s="10"/>
      <c r="AF16" s="10"/>
      <c r="AG16" s="12"/>
      <c r="AH16" s="10"/>
      <c r="AI16" s="10"/>
      <c r="AJ16" s="10"/>
      <c r="AK16" s="10"/>
      <c r="AL16" s="12"/>
      <c r="AM16" s="10"/>
      <c r="AN16" s="13"/>
    </row>
    <row r="17" spans="1:40" s="14" customFormat="1" ht="15.75" thickBot="1" x14ac:dyDescent="0.3">
      <c r="A17" s="16"/>
      <c r="B17" s="12"/>
      <c r="C17" s="12"/>
      <c r="D17" s="12"/>
      <c r="E17" s="20"/>
      <c r="F17" s="20"/>
      <c r="G17" s="20"/>
      <c r="H17" s="20"/>
      <c r="I17" s="12"/>
      <c r="J17" s="20"/>
      <c r="K17" s="20"/>
      <c r="L17" s="20"/>
      <c r="M17" s="20"/>
      <c r="N17" s="20"/>
      <c r="O17" s="20"/>
      <c r="P17" s="20"/>
      <c r="Q17" s="12"/>
      <c r="R17" s="20"/>
      <c r="S17" s="20"/>
      <c r="T17" s="20"/>
      <c r="U17" s="20"/>
      <c r="V17" s="20"/>
      <c r="W17" s="20"/>
      <c r="X17" s="20"/>
      <c r="Y17" s="12"/>
      <c r="Z17" s="20"/>
      <c r="AA17" s="20"/>
      <c r="AB17" s="20"/>
      <c r="AC17" s="20"/>
      <c r="AD17" s="20"/>
      <c r="AE17" s="20"/>
      <c r="AF17" s="20"/>
      <c r="AG17" s="12"/>
      <c r="AH17" s="20"/>
      <c r="AI17" s="20"/>
      <c r="AJ17" s="20"/>
      <c r="AK17" s="20"/>
      <c r="AL17" s="12"/>
      <c r="AM17" s="20"/>
      <c r="AN17" s="21"/>
    </row>
    <row r="18" spans="1:40" ht="15.75" thickBot="1" x14ac:dyDescent="0.3">
      <c r="A18" s="5"/>
      <c r="B18" s="289">
        <v>2015</v>
      </c>
      <c r="C18" s="290"/>
      <c r="D18" s="290"/>
      <c r="E18" s="290"/>
      <c r="F18" s="290"/>
      <c r="G18" s="290"/>
      <c r="H18" s="291"/>
      <c r="I18" s="6"/>
      <c r="J18" s="289">
        <v>2014</v>
      </c>
      <c r="K18" s="290"/>
      <c r="L18" s="290"/>
      <c r="M18" s="290"/>
      <c r="N18" s="290"/>
      <c r="O18" s="290"/>
      <c r="P18" s="291"/>
      <c r="Q18" s="6"/>
      <c r="R18" s="289">
        <v>2013</v>
      </c>
      <c r="S18" s="290"/>
      <c r="T18" s="290"/>
      <c r="U18" s="290"/>
      <c r="V18" s="290"/>
      <c r="W18" s="290"/>
      <c r="X18" s="291"/>
      <c r="Y18" s="6"/>
      <c r="Z18" s="289">
        <v>2012</v>
      </c>
      <c r="AA18" s="290"/>
      <c r="AB18" s="290"/>
      <c r="AC18" s="290"/>
      <c r="AD18" s="290"/>
      <c r="AE18" s="290"/>
      <c r="AF18" s="291"/>
      <c r="AG18" s="6"/>
      <c r="AH18" s="289">
        <v>2011</v>
      </c>
      <c r="AI18" s="290"/>
      <c r="AJ18" s="290"/>
      <c r="AK18" s="290"/>
      <c r="AL18" s="290"/>
      <c r="AM18" s="290"/>
      <c r="AN18" s="291"/>
    </row>
    <row r="19" spans="1:40" s="170" customFormat="1" x14ac:dyDescent="0.25">
      <c r="A19" s="35"/>
      <c r="B19" s="81" t="s">
        <v>3</v>
      </c>
      <c r="C19" s="82" t="s">
        <v>4</v>
      </c>
      <c r="D19" s="82" t="s">
        <v>5</v>
      </c>
      <c r="E19" s="82" t="s">
        <v>6</v>
      </c>
      <c r="F19" s="82" t="s">
        <v>7</v>
      </c>
      <c r="G19" s="82" t="s">
        <v>8</v>
      </c>
      <c r="H19" s="83" t="s">
        <v>9</v>
      </c>
      <c r="I19" s="36"/>
      <c r="J19" s="77" t="s">
        <v>3</v>
      </c>
      <c r="K19" s="10" t="s">
        <v>4</v>
      </c>
      <c r="L19" s="10" t="s">
        <v>5</v>
      </c>
      <c r="M19" s="10" t="s">
        <v>6</v>
      </c>
      <c r="N19" s="10" t="s">
        <v>7</v>
      </c>
      <c r="O19" s="10" t="s">
        <v>8</v>
      </c>
      <c r="P19" s="13" t="s">
        <v>9</v>
      </c>
      <c r="Q19" s="36"/>
      <c r="R19" s="77" t="s">
        <v>3</v>
      </c>
      <c r="S19" s="10" t="s">
        <v>4</v>
      </c>
      <c r="T19" s="10" t="s">
        <v>5</v>
      </c>
      <c r="U19" s="10" t="s">
        <v>6</v>
      </c>
      <c r="V19" s="10" t="s">
        <v>7</v>
      </c>
      <c r="W19" s="10" t="s">
        <v>8</v>
      </c>
      <c r="X19" s="13" t="s">
        <v>9</v>
      </c>
      <c r="Y19" s="36"/>
      <c r="Z19" s="77" t="s">
        <v>3</v>
      </c>
      <c r="AA19" s="10" t="s">
        <v>4</v>
      </c>
      <c r="AB19" s="10" t="s">
        <v>5</v>
      </c>
      <c r="AC19" s="10" t="s">
        <v>6</v>
      </c>
      <c r="AD19" s="10" t="s">
        <v>7</v>
      </c>
      <c r="AE19" s="10" t="s">
        <v>8</v>
      </c>
      <c r="AF19" s="13" t="s">
        <v>9</v>
      </c>
      <c r="AG19" s="36"/>
      <c r="AH19" s="77" t="s">
        <v>3</v>
      </c>
      <c r="AI19" s="10" t="s">
        <v>4</v>
      </c>
      <c r="AJ19" s="10" t="s">
        <v>5</v>
      </c>
      <c r="AK19" s="10" t="s">
        <v>6</v>
      </c>
      <c r="AL19" s="10" t="s">
        <v>7</v>
      </c>
      <c r="AM19" s="10" t="s">
        <v>8</v>
      </c>
      <c r="AN19" s="13" t="s">
        <v>9</v>
      </c>
    </row>
    <row r="20" spans="1:40" x14ac:dyDescent="0.25">
      <c r="A20" s="5"/>
      <c r="B20" s="24"/>
      <c r="C20" s="22"/>
      <c r="D20" s="22"/>
      <c r="E20" s="22"/>
      <c r="F20" s="22"/>
      <c r="G20" s="22"/>
      <c r="H20" s="23"/>
      <c r="I20" s="6"/>
      <c r="J20" s="24"/>
      <c r="K20" s="22"/>
      <c r="L20" s="22"/>
      <c r="M20" s="22"/>
      <c r="N20" s="22"/>
      <c r="O20" s="22"/>
      <c r="P20" s="23"/>
      <c r="Q20" s="6"/>
      <c r="R20" s="24"/>
      <c r="S20" s="22"/>
      <c r="T20" s="22"/>
      <c r="U20" s="22"/>
      <c r="V20" s="22"/>
      <c r="W20" s="22"/>
      <c r="X20" s="23"/>
      <c r="Y20" s="6"/>
      <c r="Z20" s="24"/>
      <c r="AA20" s="22"/>
      <c r="AB20" s="22"/>
      <c r="AC20" s="22"/>
      <c r="AD20" s="22"/>
      <c r="AE20" s="22"/>
      <c r="AF20" s="23"/>
      <c r="AG20" s="6"/>
      <c r="AH20" s="24"/>
      <c r="AI20" s="22"/>
      <c r="AJ20" s="22"/>
      <c r="AK20" s="22"/>
      <c r="AL20" s="22"/>
      <c r="AM20" s="22"/>
      <c r="AN20" s="23"/>
    </row>
    <row r="21" spans="1:40" s="14" customFormat="1" x14ac:dyDescent="0.25">
      <c r="A21" s="16" t="s">
        <v>10</v>
      </c>
      <c r="B21" s="25">
        <v>36922</v>
      </c>
      <c r="C21" s="20">
        <v>42574</v>
      </c>
      <c r="D21" s="20">
        <v>79496</v>
      </c>
      <c r="E21" s="20">
        <v>17023</v>
      </c>
      <c r="F21" s="20">
        <v>96519</v>
      </c>
      <c r="G21" s="20">
        <v>0</v>
      </c>
      <c r="H21" s="21">
        <v>96519</v>
      </c>
      <c r="I21" s="12"/>
      <c r="J21" s="25">
        <v>38770</v>
      </c>
      <c r="K21" s="20">
        <v>40879</v>
      </c>
      <c r="L21" s="20">
        <v>79649</v>
      </c>
      <c r="M21" s="20">
        <v>33496</v>
      </c>
      <c r="N21" s="20">
        <v>113145</v>
      </c>
      <c r="O21" s="20">
        <v>35530</v>
      </c>
      <c r="P21" s="21">
        <v>148675</v>
      </c>
      <c r="Q21" s="26"/>
      <c r="R21" s="25">
        <v>42755</v>
      </c>
      <c r="S21" s="20">
        <v>34511</v>
      </c>
      <c r="T21" s="20">
        <v>77266</v>
      </c>
      <c r="U21" s="20">
        <v>34661</v>
      </c>
      <c r="V21" s="20">
        <v>111927</v>
      </c>
      <c r="W21" s="20">
        <v>28016</v>
      </c>
      <c r="X21" s="21">
        <v>139943</v>
      </c>
      <c r="Y21" s="26"/>
      <c r="Z21" s="25">
        <v>40189</v>
      </c>
      <c r="AA21" s="20">
        <v>44279</v>
      </c>
      <c r="AB21" s="20">
        <v>84468</v>
      </c>
      <c r="AC21" s="20">
        <v>36672</v>
      </c>
      <c r="AD21" s="20">
        <v>121140</v>
      </c>
      <c r="AE21" s="20">
        <v>36493</v>
      </c>
      <c r="AF21" s="21">
        <v>157633</v>
      </c>
      <c r="AG21" s="26"/>
      <c r="AH21" s="25">
        <v>0</v>
      </c>
      <c r="AI21" s="20">
        <v>0</v>
      </c>
      <c r="AJ21" s="20">
        <v>0</v>
      </c>
      <c r="AK21" s="20">
        <v>16059</v>
      </c>
      <c r="AL21" s="20">
        <v>16059</v>
      </c>
      <c r="AM21" s="20">
        <v>26591</v>
      </c>
      <c r="AN21" s="21">
        <v>42650</v>
      </c>
    </row>
    <row r="22" spans="1:40" s="14" customFormat="1" x14ac:dyDescent="0.25">
      <c r="A22" s="16" t="s">
        <v>11</v>
      </c>
      <c r="B22" s="25">
        <v>21690</v>
      </c>
      <c r="C22" s="20">
        <v>23674</v>
      </c>
      <c r="D22" s="20">
        <v>45364</v>
      </c>
      <c r="E22" s="20">
        <v>9740</v>
      </c>
      <c r="F22" s="20">
        <v>55104</v>
      </c>
      <c r="G22" s="20">
        <v>0</v>
      </c>
      <c r="H22" s="21">
        <v>55104</v>
      </c>
      <c r="I22" s="12"/>
      <c r="J22" s="25">
        <v>21865</v>
      </c>
      <c r="K22" s="20">
        <v>23500</v>
      </c>
      <c r="L22" s="20">
        <v>45365</v>
      </c>
      <c r="M22" s="20">
        <v>19764</v>
      </c>
      <c r="N22" s="20">
        <v>65129</v>
      </c>
      <c r="O22" s="20">
        <v>20874</v>
      </c>
      <c r="P22" s="21">
        <v>86003</v>
      </c>
      <c r="Q22" s="26"/>
      <c r="R22" s="25">
        <v>23136</v>
      </c>
      <c r="S22" s="20">
        <v>19551</v>
      </c>
      <c r="T22" s="20">
        <v>42687</v>
      </c>
      <c r="U22" s="20">
        <v>19486</v>
      </c>
      <c r="V22" s="20">
        <v>62173</v>
      </c>
      <c r="W22" s="20">
        <v>16415</v>
      </c>
      <c r="X22" s="21">
        <v>78588</v>
      </c>
      <c r="Y22" s="26"/>
      <c r="Z22" s="25">
        <v>22014</v>
      </c>
      <c r="AA22" s="20">
        <v>23336</v>
      </c>
      <c r="AB22" s="20">
        <v>45350</v>
      </c>
      <c r="AC22" s="20">
        <v>20050</v>
      </c>
      <c r="AD22" s="20">
        <v>65400</v>
      </c>
      <c r="AE22" s="20">
        <v>20024</v>
      </c>
      <c r="AF22" s="21">
        <v>85424</v>
      </c>
      <c r="AG22" s="26"/>
      <c r="AH22" s="25">
        <v>0</v>
      </c>
      <c r="AI22" s="20">
        <v>0</v>
      </c>
      <c r="AJ22" s="20">
        <v>0</v>
      </c>
      <c r="AK22" s="20">
        <v>11585</v>
      </c>
      <c r="AL22" s="20">
        <v>11585</v>
      </c>
      <c r="AM22" s="20">
        <v>19555</v>
      </c>
      <c r="AN22" s="21">
        <v>31140</v>
      </c>
    </row>
    <row r="23" spans="1:40" s="14" customFormat="1" x14ac:dyDescent="0.25">
      <c r="A23" s="16" t="s">
        <v>12</v>
      </c>
      <c r="B23" s="25">
        <v>15232</v>
      </c>
      <c r="C23" s="20">
        <v>18900</v>
      </c>
      <c r="D23" s="20">
        <v>34132</v>
      </c>
      <c r="E23" s="20">
        <v>7283</v>
      </c>
      <c r="F23" s="20">
        <v>41415</v>
      </c>
      <c r="G23" s="20">
        <v>0</v>
      </c>
      <c r="H23" s="21">
        <v>41415</v>
      </c>
      <c r="I23" s="12"/>
      <c r="J23" s="25">
        <v>16905</v>
      </c>
      <c r="K23" s="20">
        <v>17379</v>
      </c>
      <c r="L23" s="20">
        <v>34284</v>
      </c>
      <c r="M23" s="20">
        <v>13732</v>
      </c>
      <c r="N23" s="20">
        <v>48016</v>
      </c>
      <c r="O23" s="20">
        <v>14656</v>
      </c>
      <c r="P23" s="21">
        <v>62672</v>
      </c>
      <c r="Q23" s="26"/>
      <c r="R23" s="25">
        <v>19619</v>
      </c>
      <c r="S23" s="20">
        <v>14960</v>
      </c>
      <c r="T23" s="20">
        <v>34579</v>
      </c>
      <c r="U23" s="20">
        <v>15175</v>
      </c>
      <c r="V23" s="20">
        <v>49754</v>
      </c>
      <c r="W23" s="20">
        <v>11601</v>
      </c>
      <c r="X23" s="21">
        <v>61355</v>
      </c>
      <c r="Y23" s="26"/>
      <c r="Z23" s="25">
        <v>18175</v>
      </c>
      <c r="AA23" s="20">
        <v>20943</v>
      </c>
      <c r="AB23" s="20">
        <v>39118</v>
      </c>
      <c r="AC23" s="20">
        <v>16622</v>
      </c>
      <c r="AD23" s="20">
        <v>55740</v>
      </c>
      <c r="AE23" s="20">
        <v>16469</v>
      </c>
      <c r="AF23" s="21">
        <v>72209</v>
      </c>
      <c r="AG23" s="26"/>
      <c r="AH23" s="25">
        <v>0</v>
      </c>
      <c r="AI23" s="20">
        <v>0</v>
      </c>
      <c r="AJ23" s="20">
        <v>0</v>
      </c>
      <c r="AK23" s="20">
        <v>4474</v>
      </c>
      <c r="AL23" s="20">
        <v>4474</v>
      </c>
      <c r="AM23" s="20">
        <v>7036</v>
      </c>
      <c r="AN23" s="21">
        <v>11510</v>
      </c>
    </row>
    <row r="24" spans="1:40" hidden="1" outlineLevel="1" x14ac:dyDescent="0.25">
      <c r="A24" s="5" t="s">
        <v>13</v>
      </c>
      <c r="B24" s="24">
        <v>8578</v>
      </c>
      <c r="C24" s="22">
        <v>9313</v>
      </c>
      <c r="D24" s="22">
        <v>17891</v>
      </c>
      <c r="E24" s="22">
        <v>3803</v>
      </c>
      <c r="F24" s="22">
        <v>21694</v>
      </c>
      <c r="G24" s="22">
        <v>0</v>
      </c>
      <c r="H24" s="23">
        <v>21694</v>
      </c>
      <c r="I24" s="6"/>
      <c r="J24" s="24">
        <v>8747</v>
      </c>
      <c r="K24" s="22">
        <v>9247</v>
      </c>
      <c r="L24" s="22">
        <v>17994</v>
      </c>
      <c r="M24" s="22">
        <v>8596</v>
      </c>
      <c r="N24" s="22">
        <v>26590</v>
      </c>
      <c r="O24" s="22">
        <v>8957</v>
      </c>
      <c r="P24" s="23">
        <v>35547</v>
      </c>
      <c r="Q24" s="31"/>
      <c r="R24" s="24">
        <v>8278</v>
      </c>
      <c r="S24" s="22">
        <v>8669</v>
      </c>
      <c r="T24" s="22">
        <v>16947</v>
      </c>
      <c r="U24" s="22">
        <v>9316</v>
      </c>
      <c r="V24" s="22">
        <v>26263</v>
      </c>
      <c r="W24" s="22">
        <v>7695</v>
      </c>
      <c r="X24" s="23">
        <v>33958</v>
      </c>
      <c r="Y24" s="31"/>
      <c r="Z24" s="24">
        <v>8528</v>
      </c>
      <c r="AA24" s="22">
        <v>9564</v>
      </c>
      <c r="AB24" s="22">
        <v>18092</v>
      </c>
      <c r="AC24" s="22">
        <v>9068</v>
      </c>
      <c r="AD24" s="22">
        <v>27160</v>
      </c>
      <c r="AE24" s="22">
        <v>9670</v>
      </c>
      <c r="AF24" s="23">
        <v>36830</v>
      </c>
      <c r="AG24" s="31"/>
      <c r="AH24" s="24">
        <v>0</v>
      </c>
      <c r="AI24" s="22">
        <v>0</v>
      </c>
      <c r="AJ24" s="22">
        <v>0</v>
      </c>
      <c r="AK24" s="22">
        <v>7438</v>
      </c>
      <c r="AL24" s="22">
        <v>7438</v>
      </c>
      <c r="AM24" s="22">
        <v>7558</v>
      </c>
      <c r="AN24" s="23">
        <v>14996</v>
      </c>
    </row>
    <row r="25" spans="1:40" hidden="1" outlineLevel="1" x14ac:dyDescent="0.25">
      <c r="A25" s="5" t="s">
        <v>14</v>
      </c>
      <c r="B25" s="24">
        <v>125</v>
      </c>
      <c r="C25" s="22">
        <v>125</v>
      </c>
      <c r="D25" s="22">
        <v>250</v>
      </c>
      <c r="E25" s="22">
        <v>42</v>
      </c>
      <c r="F25" s="22">
        <v>292</v>
      </c>
      <c r="G25" s="22">
        <v>0</v>
      </c>
      <c r="H25" s="23">
        <v>292</v>
      </c>
      <c r="I25" s="6"/>
      <c r="J25" s="24">
        <v>125</v>
      </c>
      <c r="K25" s="22">
        <v>125</v>
      </c>
      <c r="L25" s="22">
        <v>250</v>
      </c>
      <c r="M25" s="22">
        <v>125</v>
      </c>
      <c r="N25" s="22">
        <v>375</v>
      </c>
      <c r="O25" s="22">
        <v>125</v>
      </c>
      <c r="P25" s="23">
        <v>500</v>
      </c>
      <c r="Q25" s="31"/>
      <c r="R25" s="24">
        <v>125</v>
      </c>
      <c r="S25" s="22">
        <v>125</v>
      </c>
      <c r="T25" s="22">
        <v>250</v>
      </c>
      <c r="U25" s="22">
        <v>125</v>
      </c>
      <c r="V25" s="22">
        <v>375</v>
      </c>
      <c r="W25" s="22">
        <v>125</v>
      </c>
      <c r="X25" s="23">
        <v>500</v>
      </c>
      <c r="Y25" s="31"/>
      <c r="Z25" s="24">
        <v>125</v>
      </c>
      <c r="AA25" s="22">
        <v>125</v>
      </c>
      <c r="AB25" s="22">
        <v>250</v>
      </c>
      <c r="AC25" s="22">
        <v>125</v>
      </c>
      <c r="AD25" s="22">
        <v>375</v>
      </c>
      <c r="AE25" s="22">
        <v>125</v>
      </c>
      <c r="AF25" s="23">
        <v>500</v>
      </c>
      <c r="AG25" s="31"/>
      <c r="AH25" s="24">
        <v>0</v>
      </c>
      <c r="AI25" s="22">
        <v>0</v>
      </c>
      <c r="AJ25" s="22">
        <v>0</v>
      </c>
      <c r="AK25" s="22">
        <v>51</v>
      </c>
      <c r="AL25" s="22">
        <v>51</v>
      </c>
      <c r="AM25" s="22">
        <v>125</v>
      </c>
      <c r="AN25" s="23">
        <v>176</v>
      </c>
    </row>
    <row r="26" spans="1:40" hidden="1" outlineLevel="1" x14ac:dyDescent="0.25">
      <c r="A26" s="6" t="s">
        <v>15</v>
      </c>
      <c r="B26" s="24">
        <v>2178</v>
      </c>
      <c r="C26" s="22">
        <v>2178</v>
      </c>
      <c r="D26" s="22">
        <v>4356</v>
      </c>
      <c r="E26" s="22">
        <v>726</v>
      </c>
      <c r="F26" s="22">
        <v>5082</v>
      </c>
      <c r="G26" s="22">
        <v>0</v>
      </c>
      <c r="H26" s="23">
        <v>5082</v>
      </c>
      <c r="I26" s="6"/>
      <c r="J26" s="24">
        <v>2178</v>
      </c>
      <c r="K26" s="22">
        <v>2178</v>
      </c>
      <c r="L26" s="22">
        <v>4356</v>
      </c>
      <c r="M26" s="22">
        <v>2178</v>
      </c>
      <c r="N26" s="22">
        <v>6534</v>
      </c>
      <c r="O26" s="22">
        <v>2178</v>
      </c>
      <c r="P26" s="23">
        <v>8712</v>
      </c>
      <c r="Q26" s="31"/>
      <c r="R26" s="24">
        <v>2278</v>
      </c>
      <c r="S26" s="22">
        <v>2278</v>
      </c>
      <c r="T26" s="22">
        <v>4556</v>
      </c>
      <c r="U26" s="22">
        <v>2244</v>
      </c>
      <c r="V26" s="22">
        <v>6800</v>
      </c>
      <c r="W26" s="22">
        <v>2178</v>
      </c>
      <c r="X26" s="23">
        <v>8978</v>
      </c>
      <c r="Y26" s="31"/>
      <c r="Z26" s="24">
        <v>2378</v>
      </c>
      <c r="AA26" s="22">
        <v>2378</v>
      </c>
      <c r="AB26" s="22">
        <v>4756</v>
      </c>
      <c r="AC26" s="22">
        <v>2344</v>
      </c>
      <c r="AD26" s="22">
        <v>7100</v>
      </c>
      <c r="AE26" s="22">
        <v>2278</v>
      </c>
      <c r="AF26" s="23">
        <v>9378</v>
      </c>
      <c r="AG26" s="31"/>
      <c r="AH26" s="24">
        <v>0</v>
      </c>
      <c r="AI26" s="22">
        <v>0</v>
      </c>
      <c r="AJ26" s="22">
        <v>0</v>
      </c>
      <c r="AK26" s="22">
        <v>793</v>
      </c>
      <c r="AL26" s="22">
        <v>793</v>
      </c>
      <c r="AM26" s="22">
        <v>2378</v>
      </c>
      <c r="AN26" s="23">
        <v>3171</v>
      </c>
    </row>
    <row r="27" spans="1:40" s="170" customFormat="1" hidden="1" outlineLevel="1" x14ac:dyDescent="0.25">
      <c r="A27" s="5" t="s">
        <v>16</v>
      </c>
      <c r="B27" s="167">
        <v>0</v>
      </c>
      <c r="C27" s="168">
        <v>0</v>
      </c>
      <c r="D27" s="168">
        <v>0</v>
      </c>
      <c r="E27" s="168">
        <v>0</v>
      </c>
      <c r="F27" s="168">
        <v>0</v>
      </c>
      <c r="G27" s="168">
        <v>0</v>
      </c>
      <c r="H27" s="169">
        <v>0</v>
      </c>
      <c r="I27" s="36"/>
      <c r="J27" s="167">
        <v>0</v>
      </c>
      <c r="K27" s="168">
        <v>0</v>
      </c>
      <c r="L27" s="168">
        <v>0</v>
      </c>
      <c r="M27" s="168">
        <v>0</v>
      </c>
      <c r="N27" s="168">
        <v>0</v>
      </c>
      <c r="O27" s="168">
        <v>0</v>
      </c>
      <c r="P27" s="169">
        <v>0</v>
      </c>
      <c r="Q27" s="172"/>
      <c r="R27" s="167">
        <v>0</v>
      </c>
      <c r="S27" s="168">
        <v>0</v>
      </c>
      <c r="T27" s="168">
        <v>0</v>
      </c>
      <c r="U27" s="168">
        <v>0</v>
      </c>
      <c r="V27" s="168">
        <v>0</v>
      </c>
      <c r="W27" s="168">
        <v>0</v>
      </c>
      <c r="X27" s="169">
        <v>0</v>
      </c>
      <c r="Y27" s="172"/>
      <c r="Z27" s="167">
        <v>0</v>
      </c>
      <c r="AA27" s="168">
        <v>0</v>
      </c>
      <c r="AB27" s="168">
        <v>0</v>
      </c>
      <c r="AC27" s="168">
        <v>0</v>
      </c>
      <c r="AD27" s="168">
        <v>0</v>
      </c>
      <c r="AE27" s="168">
        <v>0</v>
      </c>
      <c r="AF27" s="169">
        <v>0</v>
      </c>
      <c r="AG27" s="172"/>
      <c r="AH27" s="167">
        <v>0</v>
      </c>
      <c r="AI27" s="168">
        <v>0</v>
      </c>
      <c r="AJ27" s="168">
        <v>0</v>
      </c>
      <c r="AK27" s="168">
        <v>0</v>
      </c>
      <c r="AL27" s="168">
        <v>0</v>
      </c>
      <c r="AM27" s="168">
        <v>0</v>
      </c>
      <c r="AN27" s="169">
        <v>0</v>
      </c>
    </row>
    <row r="28" spans="1:40" s="14" customFormat="1" collapsed="1" x14ac:dyDescent="0.25">
      <c r="A28" s="16" t="s">
        <v>17</v>
      </c>
      <c r="B28" s="25">
        <v>4351</v>
      </c>
      <c r="C28" s="20">
        <v>7284</v>
      </c>
      <c r="D28" s="20">
        <v>11635</v>
      </c>
      <c r="E28" s="20">
        <v>2712</v>
      </c>
      <c r="F28" s="20">
        <v>14347</v>
      </c>
      <c r="G28" s="20">
        <v>0</v>
      </c>
      <c r="H28" s="21">
        <v>14347</v>
      </c>
      <c r="I28" s="12"/>
      <c r="J28" s="25">
        <v>5855</v>
      </c>
      <c r="K28" s="20">
        <v>5829</v>
      </c>
      <c r="L28" s="20">
        <v>11684</v>
      </c>
      <c r="M28" s="20">
        <v>2833</v>
      </c>
      <c r="N28" s="20">
        <v>14517</v>
      </c>
      <c r="O28" s="20">
        <v>3396</v>
      </c>
      <c r="P28" s="21">
        <v>17913</v>
      </c>
      <c r="Q28" s="26"/>
      <c r="R28" s="25">
        <v>8938</v>
      </c>
      <c r="S28" s="20">
        <v>3888</v>
      </c>
      <c r="T28" s="20">
        <v>12826</v>
      </c>
      <c r="U28" s="20">
        <v>3490</v>
      </c>
      <c r="V28" s="20">
        <v>16316</v>
      </c>
      <c r="W28" s="20">
        <v>1603</v>
      </c>
      <c r="X28" s="21">
        <v>17919</v>
      </c>
      <c r="Y28" s="26"/>
      <c r="Z28" s="25">
        <v>7144</v>
      </c>
      <c r="AA28" s="20">
        <v>8876</v>
      </c>
      <c r="AB28" s="20">
        <v>16020</v>
      </c>
      <c r="AC28" s="20">
        <v>5085</v>
      </c>
      <c r="AD28" s="20">
        <v>21105</v>
      </c>
      <c r="AE28" s="20">
        <v>4396</v>
      </c>
      <c r="AF28" s="21">
        <v>25501</v>
      </c>
      <c r="AG28" s="26"/>
      <c r="AH28" s="25">
        <v>0</v>
      </c>
      <c r="AI28" s="20">
        <v>0</v>
      </c>
      <c r="AJ28" s="20">
        <v>0</v>
      </c>
      <c r="AK28" s="20">
        <v>-3808</v>
      </c>
      <c r="AL28" s="20">
        <v>-3808</v>
      </c>
      <c r="AM28" s="20">
        <v>-3025</v>
      </c>
      <c r="AN28" s="21">
        <v>-6833</v>
      </c>
    </row>
    <row r="29" spans="1:40" hidden="1" outlineLevel="1" x14ac:dyDescent="0.25">
      <c r="A29" s="5" t="s">
        <v>18</v>
      </c>
      <c r="B29" s="24">
        <v>444</v>
      </c>
      <c r="C29" s="22">
        <v>-855</v>
      </c>
      <c r="D29" s="22">
        <v>-411</v>
      </c>
      <c r="E29" s="22">
        <v>-43</v>
      </c>
      <c r="F29" s="22">
        <v>-454</v>
      </c>
      <c r="G29" s="22">
        <v>0</v>
      </c>
      <c r="H29" s="23">
        <v>-454</v>
      </c>
      <c r="I29" s="6"/>
      <c r="J29" s="24">
        <v>114</v>
      </c>
      <c r="K29" s="22">
        <v>141</v>
      </c>
      <c r="L29" s="22">
        <v>255</v>
      </c>
      <c r="M29" s="22">
        <v>-295</v>
      </c>
      <c r="N29" s="22">
        <v>-40</v>
      </c>
      <c r="O29" s="22">
        <v>271</v>
      </c>
      <c r="P29" s="23">
        <v>231</v>
      </c>
      <c r="Q29" s="31"/>
      <c r="R29" s="24">
        <v>-177</v>
      </c>
      <c r="S29" s="22">
        <v>314</v>
      </c>
      <c r="T29" s="22">
        <v>137</v>
      </c>
      <c r="U29" s="22">
        <v>256</v>
      </c>
      <c r="V29" s="22">
        <v>393</v>
      </c>
      <c r="W29" s="22">
        <v>159</v>
      </c>
      <c r="X29" s="23">
        <v>552</v>
      </c>
      <c r="Y29" s="31"/>
      <c r="Z29" s="24">
        <v>328</v>
      </c>
      <c r="AA29" s="22">
        <v>-29</v>
      </c>
      <c r="AB29" s="22">
        <v>299</v>
      </c>
      <c r="AC29" s="22">
        <v>26</v>
      </c>
      <c r="AD29" s="22">
        <v>325</v>
      </c>
      <c r="AE29" s="22">
        <v>147</v>
      </c>
      <c r="AF29" s="23">
        <v>472</v>
      </c>
      <c r="AG29" s="31"/>
      <c r="AH29" s="24">
        <v>0</v>
      </c>
      <c r="AI29" s="22">
        <v>0</v>
      </c>
      <c r="AJ29" s="22">
        <v>0</v>
      </c>
      <c r="AK29" s="22">
        <v>232</v>
      </c>
      <c r="AL29" s="22">
        <v>232</v>
      </c>
      <c r="AM29" s="22">
        <v>16</v>
      </c>
      <c r="AN29" s="23">
        <v>248</v>
      </c>
    </row>
    <row r="30" spans="1:40" hidden="1" outlineLevel="1" x14ac:dyDescent="0.25">
      <c r="A30" s="5" t="s">
        <v>19</v>
      </c>
      <c r="B30" s="24">
        <v>1</v>
      </c>
      <c r="C30" s="22">
        <v>0</v>
      </c>
      <c r="D30" s="22">
        <v>1</v>
      </c>
      <c r="E30" s="22">
        <v>0</v>
      </c>
      <c r="F30" s="22">
        <v>1</v>
      </c>
      <c r="G30" s="22">
        <v>0</v>
      </c>
      <c r="H30" s="23">
        <v>1</v>
      </c>
      <c r="I30" s="6"/>
      <c r="J30" s="24">
        <v>3</v>
      </c>
      <c r="K30" s="22">
        <v>2</v>
      </c>
      <c r="L30" s="22">
        <v>5</v>
      </c>
      <c r="M30" s="22">
        <v>1</v>
      </c>
      <c r="N30" s="22">
        <v>6</v>
      </c>
      <c r="O30" s="22">
        <v>1</v>
      </c>
      <c r="P30" s="23">
        <v>7</v>
      </c>
      <c r="Q30" s="31"/>
      <c r="R30" s="24">
        <v>6</v>
      </c>
      <c r="S30" s="22">
        <v>-17</v>
      </c>
      <c r="T30" s="22">
        <v>-11</v>
      </c>
      <c r="U30" s="22">
        <v>3</v>
      </c>
      <c r="V30" s="22">
        <v>-8</v>
      </c>
      <c r="W30" s="22">
        <v>4</v>
      </c>
      <c r="X30" s="23">
        <v>-4</v>
      </c>
      <c r="Y30" s="31"/>
      <c r="Z30" s="24">
        <v>3</v>
      </c>
      <c r="AA30" s="22">
        <v>3</v>
      </c>
      <c r="AB30" s="22">
        <v>6</v>
      </c>
      <c r="AC30" s="22">
        <v>5</v>
      </c>
      <c r="AD30" s="22">
        <v>11</v>
      </c>
      <c r="AE30" s="22">
        <v>11</v>
      </c>
      <c r="AF30" s="23">
        <v>22</v>
      </c>
      <c r="AG30" s="31"/>
      <c r="AH30" s="24">
        <v>0</v>
      </c>
      <c r="AI30" s="22">
        <v>0</v>
      </c>
      <c r="AJ30" s="22">
        <v>0</v>
      </c>
      <c r="AK30" s="22">
        <v>2</v>
      </c>
      <c r="AL30" s="22">
        <v>2</v>
      </c>
      <c r="AM30" s="22">
        <v>1</v>
      </c>
      <c r="AN30" s="23">
        <v>3</v>
      </c>
    </row>
    <row r="31" spans="1:40" hidden="1" outlineLevel="1" x14ac:dyDescent="0.25">
      <c r="A31" s="5" t="s">
        <v>20</v>
      </c>
      <c r="B31" s="24">
        <v>1521</v>
      </c>
      <c r="C31" s="22">
        <v>1544</v>
      </c>
      <c r="D31" s="22">
        <v>3065</v>
      </c>
      <c r="E31" s="22">
        <v>512</v>
      </c>
      <c r="F31" s="22">
        <v>3577</v>
      </c>
      <c r="G31" s="22">
        <v>0</v>
      </c>
      <c r="H31" s="23">
        <v>3577</v>
      </c>
      <c r="I31" s="6"/>
      <c r="J31" s="24">
        <v>2545</v>
      </c>
      <c r="K31" s="22">
        <v>2570</v>
      </c>
      <c r="L31" s="22">
        <v>5115</v>
      </c>
      <c r="M31" s="22">
        <v>2448</v>
      </c>
      <c r="N31" s="22">
        <v>7563</v>
      </c>
      <c r="O31" s="22">
        <v>2354</v>
      </c>
      <c r="P31" s="23">
        <v>9917</v>
      </c>
      <c r="Q31" s="31"/>
      <c r="R31" s="24">
        <v>3001</v>
      </c>
      <c r="S31" s="22">
        <v>2942</v>
      </c>
      <c r="T31" s="22">
        <v>5943</v>
      </c>
      <c r="U31" s="22">
        <v>2645</v>
      </c>
      <c r="V31" s="22">
        <v>8588</v>
      </c>
      <c r="W31" s="22">
        <v>2575</v>
      </c>
      <c r="X31" s="23">
        <v>11163</v>
      </c>
      <c r="Y31" s="31"/>
      <c r="Z31" s="24">
        <v>3161</v>
      </c>
      <c r="AA31" s="22">
        <v>3447</v>
      </c>
      <c r="AB31" s="22">
        <v>6608</v>
      </c>
      <c r="AC31" s="22">
        <v>3324</v>
      </c>
      <c r="AD31" s="22">
        <v>9932</v>
      </c>
      <c r="AE31" s="22">
        <v>3114</v>
      </c>
      <c r="AF31" s="23">
        <v>13046</v>
      </c>
      <c r="AG31" s="31"/>
      <c r="AH31" s="24">
        <v>0</v>
      </c>
      <c r="AI31" s="22">
        <v>0</v>
      </c>
      <c r="AJ31" s="22">
        <v>0</v>
      </c>
      <c r="AK31" s="22">
        <v>1312</v>
      </c>
      <c r="AL31" s="22">
        <v>1312</v>
      </c>
      <c r="AM31" s="22">
        <v>3052</v>
      </c>
      <c r="AN31" s="23">
        <v>4364</v>
      </c>
    </row>
    <row r="32" spans="1:40" ht="17.25" hidden="1" outlineLevel="1" x14ac:dyDescent="0.4">
      <c r="A32" s="5" t="s">
        <v>21</v>
      </c>
      <c r="B32" s="32">
        <v>987</v>
      </c>
      <c r="C32" s="33">
        <v>2669</v>
      </c>
      <c r="D32" s="33">
        <v>3656</v>
      </c>
      <c r="E32" s="33">
        <v>1355</v>
      </c>
      <c r="F32" s="33">
        <v>5011</v>
      </c>
      <c r="G32" s="33">
        <v>0</v>
      </c>
      <c r="H32" s="34">
        <v>5011</v>
      </c>
      <c r="I32" s="6"/>
      <c r="J32" s="32">
        <v>1502</v>
      </c>
      <c r="K32" s="33">
        <v>1465</v>
      </c>
      <c r="L32" s="33">
        <v>2967</v>
      </c>
      <c r="M32" s="33">
        <v>251</v>
      </c>
      <c r="N32" s="33">
        <v>3218</v>
      </c>
      <c r="O32" s="33">
        <v>-74</v>
      </c>
      <c r="P32" s="34">
        <v>3144</v>
      </c>
      <c r="Q32" s="31"/>
      <c r="R32" s="32">
        <v>3104</v>
      </c>
      <c r="S32" s="33">
        <v>331</v>
      </c>
      <c r="T32" s="33">
        <v>3435</v>
      </c>
      <c r="U32" s="33">
        <v>-786</v>
      </c>
      <c r="V32" s="33">
        <v>2649</v>
      </c>
      <c r="W32" s="33">
        <v>-451</v>
      </c>
      <c r="X32" s="34">
        <v>2198</v>
      </c>
      <c r="Y32" s="31"/>
      <c r="Z32" s="32">
        <v>1663</v>
      </c>
      <c r="AA32" s="33">
        <v>2362</v>
      </c>
      <c r="AB32" s="33">
        <v>4025</v>
      </c>
      <c r="AC32" s="33">
        <v>653</v>
      </c>
      <c r="AD32" s="33">
        <v>4678</v>
      </c>
      <c r="AE32" s="33">
        <v>460</v>
      </c>
      <c r="AF32" s="34">
        <v>5138</v>
      </c>
      <c r="AG32" s="31"/>
      <c r="AH32" s="32">
        <v>0</v>
      </c>
      <c r="AI32" s="33">
        <v>0</v>
      </c>
      <c r="AJ32" s="33">
        <v>0</v>
      </c>
      <c r="AK32" s="33">
        <v>-2024</v>
      </c>
      <c r="AL32" s="33">
        <v>-2024</v>
      </c>
      <c r="AM32" s="33">
        <v>-2257</v>
      </c>
      <c r="AN32" s="34">
        <v>-4281</v>
      </c>
    </row>
    <row r="33" spans="1:40" s="14" customFormat="1" collapsed="1" x14ac:dyDescent="0.25">
      <c r="A33" s="16" t="s">
        <v>26</v>
      </c>
      <c r="B33" s="25">
        <v>1398</v>
      </c>
      <c r="C33" s="20">
        <v>3926</v>
      </c>
      <c r="D33" s="20">
        <v>5324</v>
      </c>
      <c r="E33" s="20">
        <v>888</v>
      </c>
      <c r="F33" s="20">
        <v>6212</v>
      </c>
      <c r="G33" s="20">
        <v>0</v>
      </c>
      <c r="H33" s="21">
        <v>6212</v>
      </c>
      <c r="I33" s="12"/>
      <c r="J33" s="25">
        <v>1691</v>
      </c>
      <c r="K33" s="20">
        <v>1651</v>
      </c>
      <c r="L33" s="20">
        <v>3342</v>
      </c>
      <c r="M33" s="20">
        <v>428</v>
      </c>
      <c r="N33" s="20">
        <v>3770</v>
      </c>
      <c r="O33" s="20">
        <v>844</v>
      </c>
      <c r="P33" s="21">
        <v>4614</v>
      </c>
      <c r="Q33" s="26"/>
      <c r="R33" s="25">
        <v>3004</v>
      </c>
      <c r="S33" s="20">
        <v>318</v>
      </c>
      <c r="T33" s="20">
        <v>3322</v>
      </c>
      <c r="U33" s="20">
        <v>1372</v>
      </c>
      <c r="V33" s="20">
        <v>4694</v>
      </c>
      <c r="W33" s="20">
        <v>-684</v>
      </c>
      <c r="X33" s="21">
        <v>4010</v>
      </c>
      <c r="Y33" s="26"/>
      <c r="Z33" s="25">
        <v>1989</v>
      </c>
      <c r="AA33" s="20">
        <v>3093</v>
      </c>
      <c r="AB33" s="20">
        <v>5082</v>
      </c>
      <c r="AC33" s="20">
        <v>1077</v>
      </c>
      <c r="AD33" s="20">
        <v>6159</v>
      </c>
      <c r="AE33" s="20">
        <v>664</v>
      </c>
      <c r="AF33" s="21">
        <v>6823</v>
      </c>
      <c r="AG33" s="26"/>
      <c r="AH33" s="25">
        <v>0</v>
      </c>
      <c r="AI33" s="20">
        <v>0</v>
      </c>
      <c r="AJ33" s="20">
        <v>0</v>
      </c>
      <c r="AK33" s="20">
        <v>-3330</v>
      </c>
      <c r="AL33" s="20">
        <v>-3330</v>
      </c>
      <c r="AM33" s="20">
        <v>-3837</v>
      </c>
      <c r="AN33" s="21">
        <v>-7167</v>
      </c>
    </row>
    <row r="34" spans="1:40" hidden="1" outlineLevel="1" x14ac:dyDescent="0.25">
      <c r="A34" s="35" t="s">
        <v>57</v>
      </c>
      <c r="B34" s="24"/>
      <c r="C34" s="37"/>
      <c r="D34" s="37"/>
      <c r="E34" s="37"/>
      <c r="F34" s="22"/>
      <c r="G34" s="37"/>
      <c r="H34" s="38"/>
      <c r="I34" s="36"/>
      <c r="J34" s="24"/>
      <c r="K34" s="37"/>
      <c r="L34" s="37"/>
      <c r="M34" s="37"/>
      <c r="N34" s="22"/>
      <c r="O34" s="37"/>
      <c r="P34" s="38"/>
      <c r="Q34" s="6"/>
      <c r="R34" s="24"/>
      <c r="S34" s="37"/>
      <c r="T34" s="37"/>
      <c r="U34" s="37"/>
      <c r="V34" s="22"/>
      <c r="W34" s="37"/>
      <c r="X34" s="38"/>
      <c r="Y34" s="6"/>
      <c r="Z34" s="24"/>
      <c r="AA34" s="37"/>
      <c r="AB34" s="37"/>
      <c r="AC34" s="37"/>
      <c r="AD34" s="22"/>
      <c r="AE34" s="37"/>
      <c r="AF34" s="38"/>
      <c r="AG34" s="6"/>
      <c r="AH34" s="24"/>
      <c r="AI34" s="37"/>
      <c r="AJ34" s="37"/>
      <c r="AK34" s="37"/>
      <c r="AL34" s="22"/>
      <c r="AM34" s="37"/>
      <c r="AN34" s="38"/>
    </row>
    <row r="35" spans="1:40" hidden="1" outlineLevel="1" x14ac:dyDescent="0.25">
      <c r="A35" s="5" t="s">
        <v>21</v>
      </c>
      <c r="B35" s="24">
        <v>987</v>
      </c>
      <c r="C35" s="22">
        <v>2669</v>
      </c>
      <c r="D35" s="22">
        <v>3656</v>
      </c>
      <c r="E35" s="22">
        <v>0</v>
      </c>
      <c r="F35" s="22">
        <v>0</v>
      </c>
      <c r="G35" s="22">
        <v>0</v>
      </c>
      <c r="H35" s="23">
        <v>0</v>
      </c>
      <c r="I35" s="6"/>
      <c r="J35" s="24">
        <v>1502</v>
      </c>
      <c r="K35" s="22">
        <v>1465</v>
      </c>
      <c r="L35" s="22">
        <v>2967</v>
      </c>
      <c r="M35" s="22">
        <v>251</v>
      </c>
      <c r="N35" s="22">
        <v>3218</v>
      </c>
      <c r="O35" s="22">
        <v>-74</v>
      </c>
      <c r="P35" s="23">
        <v>3144</v>
      </c>
      <c r="Q35" s="31"/>
      <c r="R35" s="24">
        <v>3104</v>
      </c>
      <c r="S35" s="22">
        <v>331</v>
      </c>
      <c r="T35" s="22">
        <v>3435</v>
      </c>
      <c r="U35" s="22">
        <v>-786</v>
      </c>
      <c r="V35" s="22">
        <v>2649</v>
      </c>
      <c r="W35" s="22">
        <v>-451</v>
      </c>
      <c r="X35" s="23">
        <v>2198</v>
      </c>
      <c r="Y35" s="31"/>
      <c r="Z35" s="24">
        <v>1663</v>
      </c>
      <c r="AA35" s="22">
        <v>2362</v>
      </c>
      <c r="AB35" s="22">
        <v>4025</v>
      </c>
      <c r="AC35" s="22">
        <v>653</v>
      </c>
      <c r="AD35" s="22">
        <v>4678</v>
      </c>
      <c r="AE35" s="22">
        <v>460</v>
      </c>
      <c r="AF35" s="23">
        <v>5138</v>
      </c>
      <c r="AG35" s="31"/>
      <c r="AH35" s="24">
        <v>0</v>
      </c>
      <c r="AI35" s="22">
        <v>0</v>
      </c>
      <c r="AJ35" s="22">
        <v>0</v>
      </c>
      <c r="AK35" s="22">
        <v>-2024</v>
      </c>
      <c r="AL35" s="22">
        <v>-2024</v>
      </c>
      <c r="AM35" s="22">
        <v>-2257</v>
      </c>
      <c r="AN35" s="23">
        <v>-4281</v>
      </c>
    </row>
    <row r="36" spans="1:40" hidden="1" outlineLevel="1" x14ac:dyDescent="0.25">
      <c r="A36" s="5" t="s">
        <v>19</v>
      </c>
      <c r="B36" s="24">
        <v>1</v>
      </c>
      <c r="C36" s="22">
        <v>0</v>
      </c>
      <c r="D36" s="22">
        <v>1</v>
      </c>
      <c r="E36" s="22">
        <v>0</v>
      </c>
      <c r="F36" s="22">
        <v>0</v>
      </c>
      <c r="G36" s="22">
        <v>0</v>
      </c>
      <c r="H36" s="23">
        <v>0</v>
      </c>
      <c r="I36" s="6"/>
      <c r="J36" s="24">
        <v>3</v>
      </c>
      <c r="K36" s="22">
        <v>2</v>
      </c>
      <c r="L36" s="22">
        <v>5</v>
      </c>
      <c r="M36" s="22">
        <v>1</v>
      </c>
      <c r="N36" s="22">
        <v>6</v>
      </c>
      <c r="O36" s="22">
        <v>1</v>
      </c>
      <c r="P36" s="23">
        <v>7</v>
      </c>
      <c r="Q36" s="31"/>
      <c r="R36" s="24">
        <v>0</v>
      </c>
      <c r="S36" s="22">
        <v>-11</v>
      </c>
      <c r="T36" s="22">
        <v>-11</v>
      </c>
      <c r="U36" s="22">
        <v>3</v>
      </c>
      <c r="V36" s="22">
        <v>-8</v>
      </c>
      <c r="W36" s="22">
        <v>4</v>
      </c>
      <c r="X36" s="23">
        <v>-4</v>
      </c>
      <c r="Y36" s="31"/>
      <c r="Z36" s="24">
        <v>0</v>
      </c>
      <c r="AA36" s="22">
        <v>6</v>
      </c>
      <c r="AB36" s="22">
        <v>6</v>
      </c>
      <c r="AC36" s="22">
        <v>5</v>
      </c>
      <c r="AD36" s="22">
        <v>11</v>
      </c>
      <c r="AE36" s="22">
        <v>11</v>
      </c>
      <c r="AF36" s="23">
        <v>22</v>
      </c>
      <c r="AG36" s="31"/>
      <c r="AH36" s="24">
        <v>0</v>
      </c>
      <c r="AI36" s="22">
        <v>0</v>
      </c>
      <c r="AJ36" s="22">
        <v>0</v>
      </c>
      <c r="AK36" s="22">
        <v>2</v>
      </c>
      <c r="AL36" s="22">
        <v>2</v>
      </c>
      <c r="AM36" s="22">
        <v>1</v>
      </c>
      <c r="AN36" s="23">
        <v>3</v>
      </c>
    </row>
    <row r="37" spans="1:40" hidden="1" outlineLevel="1" x14ac:dyDescent="0.25">
      <c r="A37" s="5" t="s">
        <v>20</v>
      </c>
      <c r="B37" s="24">
        <v>1521</v>
      </c>
      <c r="C37" s="22">
        <v>1544</v>
      </c>
      <c r="D37" s="22">
        <v>3065</v>
      </c>
      <c r="E37" s="22">
        <v>0</v>
      </c>
      <c r="F37" s="22">
        <v>0</v>
      </c>
      <c r="G37" s="22">
        <v>0</v>
      </c>
      <c r="H37" s="23">
        <v>0</v>
      </c>
      <c r="I37" s="6"/>
      <c r="J37" s="24">
        <v>2545</v>
      </c>
      <c r="K37" s="22">
        <v>2570</v>
      </c>
      <c r="L37" s="22">
        <v>5115</v>
      </c>
      <c r="M37" s="22">
        <v>2448</v>
      </c>
      <c r="N37" s="22">
        <v>7563</v>
      </c>
      <c r="O37" s="22">
        <v>2354</v>
      </c>
      <c r="P37" s="23">
        <v>9917</v>
      </c>
      <c r="Q37" s="31"/>
      <c r="R37" s="24">
        <v>3001</v>
      </c>
      <c r="S37" s="22">
        <v>2943</v>
      </c>
      <c r="T37" s="22">
        <v>5944</v>
      </c>
      <c r="U37" s="22">
        <v>2644</v>
      </c>
      <c r="V37" s="22">
        <v>8588</v>
      </c>
      <c r="W37" s="22">
        <v>2575</v>
      </c>
      <c r="X37" s="23">
        <v>11163</v>
      </c>
      <c r="Y37" s="31"/>
      <c r="Z37" s="24">
        <v>3162</v>
      </c>
      <c r="AA37" s="22">
        <v>3446</v>
      </c>
      <c r="AB37" s="22">
        <v>6608</v>
      </c>
      <c r="AC37" s="22">
        <v>3324</v>
      </c>
      <c r="AD37" s="22">
        <v>9932</v>
      </c>
      <c r="AE37" s="22">
        <v>3114</v>
      </c>
      <c r="AF37" s="23">
        <v>13046</v>
      </c>
      <c r="AG37" s="31"/>
      <c r="AH37" s="24">
        <v>0</v>
      </c>
      <c r="AI37" s="22">
        <v>0</v>
      </c>
      <c r="AJ37" s="22">
        <v>0</v>
      </c>
      <c r="AK37" s="22">
        <v>1310</v>
      </c>
      <c r="AL37" s="22">
        <v>1310</v>
      </c>
      <c r="AM37" s="22">
        <v>3054</v>
      </c>
      <c r="AN37" s="23">
        <v>4364</v>
      </c>
    </row>
    <row r="38" spans="1:40" hidden="1" outlineLevel="1" x14ac:dyDescent="0.25">
      <c r="A38" s="5" t="s">
        <v>58</v>
      </c>
      <c r="B38" s="84">
        <v>3107</v>
      </c>
      <c r="C38" s="22">
        <v>3185</v>
      </c>
      <c r="D38" s="37">
        <v>6292</v>
      </c>
      <c r="E38" s="22">
        <v>0</v>
      </c>
      <c r="F38" s="22">
        <v>0</v>
      </c>
      <c r="G38" s="22">
        <v>0</v>
      </c>
      <c r="H38" s="23">
        <v>0</v>
      </c>
      <c r="I38" s="6"/>
      <c r="J38" s="24">
        <v>3374</v>
      </c>
      <c r="K38" s="22">
        <v>3476</v>
      </c>
      <c r="L38" s="37">
        <v>6850</v>
      </c>
      <c r="M38" s="22">
        <v>3352</v>
      </c>
      <c r="N38" s="22">
        <v>10202</v>
      </c>
      <c r="O38" s="22">
        <v>3037</v>
      </c>
      <c r="P38" s="38">
        <v>13239</v>
      </c>
      <c r="Q38" s="31"/>
      <c r="R38" s="24">
        <v>3196</v>
      </c>
      <c r="S38" s="22">
        <v>3242</v>
      </c>
      <c r="T38" s="37">
        <v>6438</v>
      </c>
      <c r="U38" s="22">
        <v>3270</v>
      </c>
      <c r="V38" s="22">
        <v>9708</v>
      </c>
      <c r="W38" s="22">
        <v>3221</v>
      </c>
      <c r="X38" s="23">
        <v>12929</v>
      </c>
      <c r="Y38" s="31"/>
      <c r="Z38" s="84">
        <v>3258</v>
      </c>
      <c r="AA38" s="22">
        <v>3281</v>
      </c>
      <c r="AB38" s="37">
        <v>6539</v>
      </c>
      <c r="AC38" s="22">
        <v>3257</v>
      </c>
      <c r="AD38" s="37">
        <v>9796</v>
      </c>
      <c r="AE38" s="22">
        <v>3178</v>
      </c>
      <c r="AF38" s="38">
        <v>12974</v>
      </c>
      <c r="AG38" s="31"/>
      <c r="AH38" s="84">
        <v>0</v>
      </c>
      <c r="AI38" s="22">
        <v>0</v>
      </c>
      <c r="AJ38" s="37">
        <v>0</v>
      </c>
      <c r="AK38" s="22">
        <v>2578</v>
      </c>
      <c r="AL38" s="37">
        <v>2578</v>
      </c>
      <c r="AM38" s="22">
        <v>7798</v>
      </c>
      <c r="AN38" s="38">
        <v>10376</v>
      </c>
    </row>
    <row r="39" spans="1:40" s="170" customFormat="1" ht="17.25" hidden="1" outlineLevel="1" x14ac:dyDescent="0.4">
      <c r="A39" s="5" t="s">
        <v>59</v>
      </c>
      <c r="B39" s="212">
        <v>123</v>
      </c>
      <c r="C39" s="168">
        <v>124</v>
      </c>
      <c r="D39" s="206">
        <v>247</v>
      </c>
      <c r="E39" s="33">
        <v>0</v>
      </c>
      <c r="F39" s="33">
        <v>0</v>
      </c>
      <c r="G39" s="33">
        <v>0</v>
      </c>
      <c r="H39" s="34">
        <v>0</v>
      </c>
      <c r="I39" s="36"/>
      <c r="J39" s="167">
        <v>148</v>
      </c>
      <c r="K39" s="168">
        <v>148</v>
      </c>
      <c r="L39" s="206">
        <v>296</v>
      </c>
      <c r="M39" s="168">
        <v>148</v>
      </c>
      <c r="N39" s="168">
        <v>444</v>
      </c>
      <c r="O39" s="168">
        <v>147</v>
      </c>
      <c r="P39" s="207">
        <v>591</v>
      </c>
      <c r="Q39" s="172"/>
      <c r="R39" s="167">
        <v>142</v>
      </c>
      <c r="S39" s="168">
        <v>142</v>
      </c>
      <c r="T39" s="206">
        <v>284</v>
      </c>
      <c r="U39" s="168">
        <v>150</v>
      </c>
      <c r="V39" s="168">
        <v>434</v>
      </c>
      <c r="W39" s="168">
        <v>149</v>
      </c>
      <c r="X39" s="169">
        <v>583</v>
      </c>
      <c r="Y39" s="172"/>
      <c r="Z39" s="212">
        <v>149</v>
      </c>
      <c r="AA39" s="168">
        <v>146</v>
      </c>
      <c r="AB39" s="206">
        <v>295</v>
      </c>
      <c r="AC39" s="168">
        <v>145</v>
      </c>
      <c r="AD39" s="206">
        <v>440</v>
      </c>
      <c r="AE39" s="168">
        <v>144</v>
      </c>
      <c r="AF39" s="207">
        <v>584</v>
      </c>
      <c r="AG39" s="172"/>
      <c r="AH39" s="212">
        <v>0</v>
      </c>
      <c r="AI39" s="168">
        <v>0</v>
      </c>
      <c r="AJ39" s="206">
        <v>0</v>
      </c>
      <c r="AK39" s="168">
        <v>52</v>
      </c>
      <c r="AL39" s="206">
        <v>52</v>
      </c>
      <c r="AM39" s="168">
        <v>152</v>
      </c>
      <c r="AN39" s="207">
        <v>204</v>
      </c>
    </row>
    <row r="40" spans="1:40" s="14" customFormat="1" collapsed="1" x14ac:dyDescent="0.25">
      <c r="A40" s="16" t="s">
        <v>60</v>
      </c>
      <c r="B40" s="25">
        <v>7137</v>
      </c>
      <c r="C40" s="20">
        <v>11448</v>
      </c>
      <c r="D40" s="20">
        <v>18585</v>
      </c>
      <c r="E40" s="22">
        <v>0</v>
      </c>
      <c r="F40" s="22">
        <v>0</v>
      </c>
      <c r="G40" s="22">
        <v>0</v>
      </c>
      <c r="H40" s="23">
        <v>0</v>
      </c>
      <c r="I40" s="12"/>
      <c r="J40" s="25">
        <v>9263</v>
      </c>
      <c r="K40" s="20">
        <v>9312</v>
      </c>
      <c r="L40" s="20">
        <v>18575</v>
      </c>
      <c r="M40" s="20">
        <v>6628</v>
      </c>
      <c r="N40" s="20">
        <v>25203</v>
      </c>
      <c r="O40" s="20">
        <v>6309</v>
      </c>
      <c r="P40" s="21">
        <v>31512</v>
      </c>
      <c r="Q40" s="26"/>
      <c r="R40" s="25">
        <v>12447</v>
      </c>
      <c r="S40" s="20">
        <v>6965</v>
      </c>
      <c r="T40" s="20">
        <v>19412</v>
      </c>
      <c r="U40" s="20">
        <v>6653</v>
      </c>
      <c r="V40" s="20">
        <v>26065</v>
      </c>
      <c r="W40" s="20">
        <v>4814</v>
      </c>
      <c r="X40" s="21">
        <v>30879</v>
      </c>
      <c r="Y40" s="26"/>
      <c r="Z40" s="25">
        <v>10221</v>
      </c>
      <c r="AA40" s="20">
        <v>12334</v>
      </c>
      <c r="AB40" s="20">
        <v>22555</v>
      </c>
      <c r="AC40" s="20">
        <v>8461</v>
      </c>
      <c r="AD40" s="20">
        <v>31016</v>
      </c>
      <c r="AE40" s="20">
        <v>7571</v>
      </c>
      <c r="AF40" s="21">
        <v>38587</v>
      </c>
      <c r="AG40" s="26"/>
      <c r="AH40" s="25">
        <v>0</v>
      </c>
      <c r="AI40" s="20">
        <v>0</v>
      </c>
      <c r="AJ40" s="20">
        <v>0</v>
      </c>
      <c r="AK40" s="20">
        <v>-1412</v>
      </c>
      <c r="AL40" s="20">
        <v>-1412</v>
      </c>
      <c r="AM40" s="20">
        <v>4911</v>
      </c>
      <c r="AN40" s="21">
        <v>3499</v>
      </c>
    </row>
    <row r="41" spans="1:40" hidden="1" outlineLevel="1" x14ac:dyDescent="0.25">
      <c r="A41" s="5" t="s">
        <v>61</v>
      </c>
      <c r="B41" s="84">
        <v>0</v>
      </c>
      <c r="C41" s="37">
        <v>0</v>
      </c>
      <c r="D41" s="37">
        <v>0</v>
      </c>
      <c r="E41" s="22">
        <v>0</v>
      </c>
      <c r="F41" s="22">
        <v>0</v>
      </c>
      <c r="G41" s="22">
        <v>0</v>
      </c>
      <c r="H41" s="23">
        <v>0</v>
      </c>
      <c r="I41" s="6"/>
      <c r="J41" s="24">
        <v>0</v>
      </c>
      <c r="K41" s="37">
        <v>6</v>
      </c>
      <c r="L41" s="37">
        <v>6</v>
      </c>
      <c r="M41" s="37">
        <v>137</v>
      </c>
      <c r="N41" s="22">
        <v>143</v>
      </c>
      <c r="O41" s="37">
        <v>0</v>
      </c>
      <c r="P41" s="38">
        <v>143</v>
      </c>
      <c r="Q41" s="31"/>
      <c r="R41" s="24">
        <v>14</v>
      </c>
      <c r="S41" s="37">
        <v>0</v>
      </c>
      <c r="T41" s="37">
        <v>14</v>
      </c>
      <c r="U41" s="37">
        <v>0</v>
      </c>
      <c r="V41" s="22">
        <v>14</v>
      </c>
      <c r="W41" s="37">
        <v>0</v>
      </c>
      <c r="X41" s="23">
        <v>14</v>
      </c>
      <c r="Y41" s="31"/>
      <c r="Z41" s="24">
        <v>0</v>
      </c>
      <c r="AA41" s="37">
        <v>0</v>
      </c>
      <c r="AB41" s="22">
        <v>0</v>
      </c>
      <c r="AC41" s="37">
        <v>0</v>
      </c>
      <c r="AD41" s="22">
        <v>0</v>
      </c>
      <c r="AE41" s="37">
        <v>15</v>
      </c>
      <c r="AF41" s="23">
        <v>15</v>
      </c>
      <c r="AG41" s="31"/>
      <c r="AH41" s="24">
        <v>0</v>
      </c>
      <c r="AI41" s="37">
        <v>0</v>
      </c>
      <c r="AJ41" s="22">
        <v>0</v>
      </c>
      <c r="AK41" s="37">
        <v>0</v>
      </c>
      <c r="AL41" s="22">
        <v>0</v>
      </c>
      <c r="AM41" s="37">
        <v>0</v>
      </c>
      <c r="AN41" s="23">
        <v>0</v>
      </c>
    </row>
    <row r="42" spans="1:40" hidden="1" outlineLevel="1" x14ac:dyDescent="0.25">
      <c r="A42" s="5" t="s">
        <v>62</v>
      </c>
      <c r="B42" s="84">
        <v>230</v>
      </c>
      <c r="C42" s="37">
        <v>228</v>
      </c>
      <c r="D42" s="37">
        <v>458</v>
      </c>
      <c r="E42" s="22">
        <v>0</v>
      </c>
      <c r="F42" s="22">
        <v>0</v>
      </c>
      <c r="G42" s="22">
        <v>0</v>
      </c>
      <c r="H42" s="23">
        <v>0</v>
      </c>
      <c r="I42" s="6"/>
      <c r="J42" s="24">
        <v>236</v>
      </c>
      <c r="K42" s="37">
        <v>237</v>
      </c>
      <c r="L42" s="37">
        <v>473</v>
      </c>
      <c r="M42" s="37">
        <v>236</v>
      </c>
      <c r="N42" s="22">
        <v>709</v>
      </c>
      <c r="O42" s="37">
        <v>236</v>
      </c>
      <c r="P42" s="38">
        <v>945</v>
      </c>
      <c r="Q42" s="31"/>
      <c r="R42" s="24">
        <v>236</v>
      </c>
      <c r="S42" s="37">
        <v>237</v>
      </c>
      <c r="T42" s="37">
        <v>473</v>
      </c>
      <c r="U42" s="37">
        <v>236</v>
      </c>
      <c r="V42" s="22">
        <v>709</v>
      </c>
      <c r="W42" s="37">
        <v>236</v>
      </c>
      <c r="X42" s="23">
        <v>945</v>
      </c>
      <c r="Y42" s="31"/>
      <c r="Z42" s="5">
        <v>225</v>
      </c>
      <c r="AA42" s="37">
        <v>228</v>
      </c>
      <c r="AB42" s="6">
        <v>453</v>
      </c>
      <c r="AC42" s="37">
        <v>229</v>
      </c>
      <c r="AD42" s="22">
        <v>682</v>
      </c>
      <c r="AE42" s="37">
        <v>240</v>
      </c>
      <c r="AF42" s="23">
        <v>922</v>
      </c>
      <c r="AG42" s="31"/>
      <c r="AH42" s="24">
        <v>0</v>
      </c>
      <c r="AI42" s="37">
        <v>0</v>
      </c>
      <c r="AJ42" s="22">
        <v>0</v>
      </c>
      <c r="AK42" s="37">
        <v>0</v>
      </c>
      <c r="AL42" s="22">
        <v>0</v>
      </c>
      <c r="AM42" s="37">
        <v>112</v>
      </c>
      <c r="AN42" s="23">
        <v>112</v>
      </c>
    </row>
    <row r="43" spans="1:40" hidden="1" outlineLevel="1" x14ac:dyDescent="0.25">
      <c r="A43" s="5" t="s">
        <v>74</v>
      </c>
      <c r="B43" s="84">
        <v>0</v>
      </c>
      <c r="C43" s="37">
        <v>0</v>
      </c>
      <c r="D43" s="37">
        <v>0</v>
      </c>
      <c r="E43" s="22">
        <v>0</v>
      </c>
      <c r="F43" s="22">
        <v>0</v>
      </c>
      <c r="G43" s="22">
        <v>0</v>
      </c>
      <c r="H43" s="23">
        <v>0</v>
      </c>
      <c r="I43" s="6"/>
      <c r="J43" s="24">
        <v>0</v>
      </c>
      <c r="K43" s="37">
        <v>0</v>
      </c>
      <c r="L43" s="37">
        <v>0</v>
      </c>
      <c r="M43" s="37">
        <v>0</v>
      </c>
      <c r="N43" s="22">
        <v>0</v>
      </c>
      <c r="O43" s="37">
        <v>0</v>
      </c>
      <c r="P43" s="38">
        <v>0</v>
      </c>
      <c r="Q43" s="31"/>
      <c r="R43" s="24">
        <v>0</v>
      </c>
      <c r="S43" s="37">
        <v>0</v>
      </c>
      <c r="T43" s="37">
        <v>0</v>
      </c>
      <c r="U43" s="37">
        <v>0</v>
      </c>
      <c r="V43" s="22">
        <v>0</v>
      </c>
      <c r="W43" s="37">
        <v>0</v>
      </c>
      <c r="X43" s="23">
        <v>0</v>
      </c>
      <c r="Y43" s="31"/>
      <c r="Z43" s="5">
        <v>0</v>
      </c>
      <c r="AA43" s="37">
        <v>0</v>
      </c>
      <c r="AB43" s="6">
        <v>0</v>
      </c>
      <c r="AC43" s="37">
        <v>0</v>
      </c>
      <c r="AD43" s="22">
        <v>0</v>
      </c>
      <c r="AE43" s="37">
        <v>0</v>
      </c>
      <c r="AF43" s="23">
        <v>0</v>
      </c>
      <c r="AG43" s="31"/>
      <c r="AH43" s="24">
        <v>0</v>
      </c>
      <c r="AI43" s="37">
        <v>0</v>
      </c>
      <c r="AJ43" s="22">
        <v>0</v>
      </c>
      <c r="AK43" s="37">
        <v>0</v>
      </c>
      <c r="AL43" s="22">
        <v>0</v>
      </c>
      <c r="AM43" s="37">
        <v>0</v>
      </c>
      <c r="AN43" s="23">
        <v>0</v>
      </c>
    </row>
    <row r="44" spans="1:40" hidden="1" outlineLevel="1" x14ac:dyDescent="0.25">
      <c r="A44" s="5" t="s">
        <v>64</v>
      </c>
      <c r="B44" s="84">
        <v>0</v>
      </c>
      <c r="C44" s="37">
        <v>0</v>
      </c>
      <c r="D44" s="37">
        <v>0</v>
      </c>
      <c r="E44" s="22">
        <v>0</v>
      </c>
      <c r="F44" s="22">
        <v>0</v>
      </c>
      <c r="G44" s="22">
        <v>0</v>
      </c>
      <c r="H44" s="23">
        <v>0</v>
      </c>
      <c r="I44" s="6"/>
      <c r="J44" s="24">
        <v>0</v>
      </c>
      <c r="K44" s="37">
        <v>0</v>
      </c>
      <c r="L44" s="37">
        <v>0</v>
      </c>
      <c r="M44" s="37">
        <v>0</v>
      </c>
      <c r="N44" s="22">
        <v>0</v>
      </c>
      <c r="O44" s="37">
        <v>0</v>
      </c>
      <c r="P44" s="38">
        <v>0</v>
      </c>
      <c r="Q44" s="31"/>
      <c r="R44" s="24">
        <v>0</v>
      </c>
      <c r="S44" s="37">
        <v>0</v>
      </c>
      <c r="T44" s="37">
        <v>0</v>
      </c>
      <c r="U44" s="37">
        <v>0</v>
      </c>
      <c r="V44" s="22">
        <v>0</v>
      </c>
      <c r="W44" s="37">
        <v>0</v>
      </c>
      <c r="X44" s="23">
        <v>0</v>
      </c>
      <c r="Y44" s="31"/>
      <c r="Z44" s="5">
        <v>0</v>
      </c>
      <c r="AA44" s="37">
        <v>0</v>
      </c>
      <c r="AB44" s="6">
        <v>0</v>
      </c>
      <c r="AC44" s="37">
        <v>0</v>
      </c>
      <c r="AD44" s="22">
        <v>0</v>
      </c>
      <c r="AE44" s="37">
        <v>0</v>
      </c>
      <c r="AF44" s="23">
        <v>0</v>
      </c>
      <c r="AG44" s="31"/>
      <c r="AH44" s="24">
        <v>0</v>
      </c>
      <c r="AI44" s="37">
        <v>0</v>
      </c>
      <c r="AJ44" s="22">
        <v>0</v>
      </c>
      <c r="AK44" s="37">
        <v>0</v>
      </c>
      <c r="AL44" s="22">
        <v>0</v>
      </c>
      <c r="AM44" s="37">
        <v>0</v>
      </c>
      <c r="AN44" s="23">
        <v>0</v>
      </c>
    </row>
    <row r="45" spans="1:40" hidden="1" outlineLevel="1" x14ac:dyDescent="0.25">
      <c r="A45" s="5" t="s">
        <v>65</v>
      </c>
      <c r="B45" s="84">
        <v>0</v>
      </c>
      <c r="C45" s="37">
        <v>0</v>
      </c>
      <c r="D45" s="37">
        <v>0</v>
      </c>
      <c r="E45" s="22">
        <v>0</v>
      </c>
      <c r="F45" s="22">
        <v>0</v>
      </c>
      <c r="G45" s="22">
        <v>0</v>
      </c>
      <c r="H45" s="23">
        <v>0</v>
      </c>
      <c r="I45" s="6"/>
      <c r="J45" s="24">
        <v>0</v>
      </c>
      <c r="K45" s="37">
        <v>0</v>
      </c>
      <c r="L45" s="37">
        <v>0</v>
      </c>
      <c r="M45" s="37">
        <v>0</v>
      </c>
      <c r="N45" s="22">
        <v>0</v>
      </c>
      <c r="O45" s="37">
        <v>0</v>
      </c>
      <c r="P45" s="38">
        <v>0</v>
      </c>
      <c r="Q45" s="31"/>
      <c r="R45" s="24">
        <v>0</v>
      </c>
      <c r="S45" s="37">
        <v>0</v>
      </c>
      <c r="T45" s="37">
        <v>0</v>
      </c>
      <c r="U45" s="37">
        <v>0</v>
      </c>
      <c r="V45" s="22">
        <v>0</v>
      </c>
      <c r="W45" s="37">
        <v>0</v>
      </c>
      <c r="X45" s="23">
        <v>0</v>
      </c>
      <c r="Y45" s="31"/>
      <c r="Z45" s="24">
        <v>0</v>
      </c>
      <c r="AA45" s="37">
        <v>0</v>
      </c>
      <c r="AB45" s="22">
        <v>0</v>
      </c>
      <c r="AC45" s="37">
        <v>0</v>
      </c>
      <c r="AD45" s="22">
        <v>0</v>
      </c>
      <c r="AE45" s="37">
        <v>0</v>
      </c>
      <c r="AF45" s="23">
        <v>0</v>
      </c>
      <c r="AG45" s="31"/>
      <c r="AH45" s="24">
        <v>0</v>
      </c>
      <c r="AI45" s="37">
        <v>0</v>
      </c>
      <c r="AJ45" s="22">
        <v>0</v>
      </c>
      <c r="AK45" s="37">
        <v>4374</v>
      </c>
      <c r="AL45" s="22">
        <v>4374</v>
      </c>
      <c r="AM45" s="37">
        <v>0</v>
      </c>
      <c r="AN45" s="23">
        <v>4374</v>
      </c>
    </row>
    <row r="46" spans="1:40" hidden="1" outlineLevel="1" x14ac:dyDescent="0.25">
      <c r="A46" s="5" t="s">
        <v>66</v>
      </c>
      <c r="B46" s="84">
        <v>0</v>
      </c>
      <c r="C46" s="37">
        <v>0</v>
      </c>
      <c r="D46" s="37">
        <v>0</v>
      </c>
      <c r="E46" s="22">
        <v>0</v>
      </c>
      <c r="F46" s="22">
        <v>0</v>
      </c>
      <c r="G46" s="22">
        <v>0</v>
      </c>
      <c r="H46" s="23">
        <v>0</v>
      </c>
      <c r="I46" s="6"/>
      <c r="J46" s="24">
        <v>0</v>
      </c>
      <c r="K46" s="37">
        <v>0</v>
      </c>
      <c r="L46" s="37">
        <v>0</v>
      </c>
      <c r="M46" s="37">
        <v>0</v>
      </c>
      <c r="N46" s="22">
        <v>0</v>
      </c>
      <c r="O46" s="37">
        <v>0</v>
      </c>
      <c r="P46" s="38">
        <v>0</v>
      </c>
      <c r="Q46" s="31"/>
      <c r="R46" s="24">
        <v>0</v>
      </c>
      <c r="S46" s="37">
        <v>0</v>
      </c>
      <c r="T46" s="37">
        <v>0</v>
      </c>
      <c r="U46" s="37">
        <v>0</v>
      </c>
      <c r="V46" s="22">
        <v>0</v>
      </c>
      <c r="W46" s="37">
        <v>0</v>
      </c>
      <c r="X46" s="23">
        <v>0</v>
      </c>
      <c r="Y46" s="31"/>
      <c r="Z46" s="5">
        <v>0</v>
      </c>
      <c r="AA46" s="37">
        <v>0</v>
      </c>
      <c r="AB46" s="6">
        <v>0</v>
      </c>
      <c r="AC46" s="37">
        <v>0</v>
      </c>
      <c r="AD46" s="22">
        <v>0</v>
      </c>
      <c r="AE46" s="37">
        <v>0</v>
      </c>
      <c r="AF46" s="23">
        <v>0</v>
      </c>
      <c r="AG46" s="31"/>
      <c r="AH46" s="24">
        <v>0</v>
      </c>
      <c r="AI46" s="37">
        <v>0</v>
      </c>
      <c r="AJ46" s="22">
        <v>0</v>
      </c>
      <c r="AK46" s="37">
        <v>0</v>
      </c>
      <c r="AL46" s="22">
        <v>0</v>
      </c>
      <c r="AM46" s="37">
        <v>0</v>
      </c>
      <c r="AN46" s="23">
        <v>0</v>
      </c>
    </row>
    <row r="47" spans="1:40" hidden="1" outlineLevel="1" x14ac:dyDescent="0.25">
      <c r="A47" s="5" t="s">
        <v>79</v>
      </c>
      <c r="B47" s="84">
        <v>0</v>
      </c>
      <c r="C47" s="37">
        <v>0</v>
      </c>
      <c r="D47" s="37">
        <v>0</v>
      </c>
      <c r="E47" s="22">
        <v>0</v>
      </c>
      <c r="F47" s="22">
        <v>0</v>
      </c>
      <c r="G47" s="22">
        <v>0</v>
      </c>
      <c r="H47" s="23">
        <v>0</v>
      </c>
      <c r="I47" s="6"/>
      <c r="J47" s="24">
        <v>0</v>
      </c>
      <c r="K47" s="37">
        <v>0</v>
      </c>
      <c r="L47" s="37">
        <v>0</v>
      </c>
      <c r="M47" s="37">
        <v>0</v>
      </c>
      <c r="N47" s="22">
        <v>0</v>
      </c>
      <c r="O47" s="37">
        <v>0</v>
      </c>
      <c r="P47" s="38">
        <v>0</v>
      </c>
      <c r="Q47" s="31"/>
      <c r="R47" s="24">
        <v>0</v>
      </c>
      <c r="S47" s="37">
        <v>0</v>
      </c>
      <c r="T47" s="37">
        <v>0</v>
      </c>
      <c r="U47" s="37">
        <v>0</v>
      </c>
      <c r="V47" s="22">
        <v>0</v>
      </c>
      <c r="W47" s="37">
        <v>0</v>
      </c>
      <c r="X47" s="23">
        <v>0</v>
      </c>
      <c r="Y47" s="31"/>
      <c r="Z47" s="5">
        <v>0</v>
      </c>
      <c r="AA47" s="37">
        <v>0</v>
      </c>
      <c r="AB47" s="6">
        <v>0</v>
      </c>
      <c r="AC47" s="37">
        <v>0</v>
      </c>
      <c r="AD47" s="22">
        <v>0</v>
      </c>
      <c r="AE47" s="37">
        <v>0</v>
      </c>
      <c r="AF47" s="23">
        <v>0</v>
      </c>
      <c r="AG47" s="31"/>
      <c r="AH47" s="24">
        <v>0</v>
      </c>
      <c r="AI47" s="37">
        <v>0</v>
      </c>
      <c r="AJ47" s="22">
        <v>0</v>
      </c>
      <c r="AK47" s="37">
        <v>0</v>
      </c>
      <c r="AL47" s="22">
        <v>0</v>
      </c>
      <c r="AM47" s="37">
        <v>0</v>
      </c>
      <c r="AN47" s="23">
        <v>0</v>
      </c>
    </row>
    <row r="48" spans="1:40" hidden="1" outlineLevel="1" x14ac:dyDescent="0.25">
      <c r="A48" s="5" t="s">
        <v>14</v>
      </c>
      <c r="B48" s="84">
        <v>125</v>
      </c>
      <c r="C48" s="37">
        <v>125</v>
      </c>
      <c r="D48" s="37">
        <v>250</v>
      </c>
      <c r="E48" s="22">
        <v>0</v>
      </c>
      <c r="F48" s="22">
        <v>0</v>
      </c>
      <c r="G48" s="22">
        <v>0</v>
      </c>
      <c r="H48" s="23">
        <v>0</v>
      </c>
      <c r="I48" s="6"/>
      <c r="J48" s="24">
        <v>125</v>
      </c>
      <c r="K48" s="37">
        <v>125</v>
      </c>
      <c r="L48" s="37">
        <v>250</v>
      </c>
      <c r="M48" s="37">
        <v>125</v>
      </c>
      <c r="N48" s="22">
        <v>375</v>
      </c>
      <c r="O48" s="37">
        <v>125</v>
      </c>
      <c r="P48" s="38">
        <v>500</v>
      </c>
      <c r="Q48" s="31"/>
      <c r="R48" s="24">
        <v>125</v>
      </c>
      <c r="S48" s="37">
        <v>125</v>
      </c>
      <c r="T48" s="37">
        <v>250</v>
      </c>
      <c r="U48" s="37">
        <v>125</v>
      </c>
      <c r="V48" s="22">
        <v>375</v>
      </c>
      <c r="W48" s="37">
        <v>125</v>
      </c>
      <c r="X48" s="23">
        <v>500</v>
      </c>
      <c r="Y48" s="31"/>
      <c r="Z48" s="5">
        <v>125</v>
      </c>
      <c r="AA48" s="37">
        <v>125</v>
      </c>
      <c r="AB48" s="6">
        <v>250</v>
      </c>
      <c r="AC48" s="37">
        <v>125</v>
      </c>
      <c r="AD48" s="22">
        <v>375</v>
      </c>
      <c r="AE48" s="37">
        <v>125</v>
      </c>
      <c r="AF48" s="23">
        <v>500</v>
      </c>
      <c r="AG48" s="31"/>
      <c r="AH48" s="24">
        <v>0</v>
      </c>
      <c r="AI48" s="37">
        <v>0</v>
      </c>
      <c r="AJ48" s="22">
        <v>0</v>
      </c>
      <c r="AK48" s="37">
        <v>51</v>
      </c>
      <c r="AL48" s="22">
        <v>51</v>
      </c>
      <c r="AM48" s="37">
        <v>124</v>
      </c>
      <c r="AN48" s="23">
        <v>175</v>
      </c>
    </row>
    <row r="49" spans="1:40" ht="17.25" hidden="1" outlineLevel="1" x14ac:dyDescent="0.4">
      <c r="A49" s="5" t="s">
        <v>155</v>
      </c>
      <c r="B49" s="32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4">
        <v>0</v>
      </c>
      <c r="I49" s="6"/>
      <c r="J49" s="32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4">
        <v>0</v>
      </c>
      <c r="Q49" s="31"/>
      <c r="R49" s="32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4">
        <v>0</v>
      </c>
      <c r="Y49" s="31"/>
      <c r="Z49" s="32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4">
        <v>0</v>
      </c>
      <c r="AG49" s="31"/>
      <c r="AH49" s="32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4">
        <v>0</v>
      </c>
    </row>
    <row r="50" spans="1:40" s="14" customFormat="1" collapsed="1" x14ac:dyDescent="0.25">
      <c r="A50" s="16" t="s">
        <v>68</v>
      </c>
      <c r="B50" s="25">
        <v>7492</v>
      </c>
      <c r="C50" s="40">
        <v>11801</v>
      </c>
      <c r="D50" s="40">
        <v>19293</v>
      </c>
      <c r="E50" s="22">
        <v>0</v>
      </c>
      <c r="F50" s="22">
        <v>0</v>
      </c>
      <c r="G50" s="22">
        <v>0</v>
      </c>
      <c r="H50" s="23">
        <v>0</v>
      </c>
      <c r="I50" s="12"/>
      <c r="J50" s="25">
        <v>9624</v>
      </c>
      <c r="K50" s="40">
        <v>9680</v>
      </c>
      <c r="L50" s="40">
        <v>19304</v>
      </c>
      <c r="M50" s="40">
        <v>7126</v>
      </c>
      <c r="N50" s="40">
        <v>26430</v>
      </c>
      <c r="O50" s="40">
        <v>6670</v>
      </c>
      <c r="P50" s="41">
        <v>33100</v>
      </c>
      <c r="Q50" s="26"/>
      <c r="R50" s="25">
        <v>12822</v>
      </c>
      <c r="S50" s="40">
        <v>7327</v>
      </c>
      <c r="T50" s="40">
        <v>20149</v>
      </c>
      <c r="U50" s="40">
        <v>7014</v>
      </c>
      <c r="V50" s="40">
        <v>27163</v>
      </c>
      <c r="W50" s="40">
        <v>5175</v>
      </c>
      <c r="X50" s="41">
        <v>32338</v>
      </c>
      <c r="Y50" s="26"/>
      <c r="Z50" s="25">
        <v>10571</v>
      </c>
      <c r="AA50" s="40">
        <v>12687</v>
      </c>
      <c r="AB50" s="40">
        <v>23258</v>
      </c>
      <c r="AC50" s="40">
        <v>8815</v>
      </c>
      <c r="AD50" s="40">
        <v>32073</v>
      </c>
      <c r="AE50" s="40">
        <v>7951</v>
      </c>
      <c r="AF50" s="41">
        <v>40024</v>
      </c>
      <c r="AG50" s="26"/>
      <c r="AH50" s="25">
        <v>0</v>
      </c>
      <c r="AI50" s="40">
        <v>0</v>
      </c>
      <c r="AJ50" s="40">
        <v>0</v>
      </c>
      <c r="AK50" s="40">
        <v>3013</v>
      </c>
      <c r="AL50" s="40">
        <v>3013</v>
      </c>
      <c r="AM50" s="40">
        <v>5147</v>
      </c>
      <c r="AN50" s="41">
        <v>8160</v>
      </c>
    </row>
    <row r="51" spans="1:40" x14ac:dyDescent="0.25">
      <c r="A51" s="5"/>
      <c r="B51" s="5"/>
      <c r="C51" s="6"/>
      <c r="D51" s="6"/>
      <c r="E51" s="6"/>
      <c r="F51" s="6"/>
      <c r="G51" s="6"/>
      <c r="H51" s="7"/>
      <c r="I51" s="6"/>
      <c r="J51" s="24"/>
      <c r="K51" s="6"/>
      <c r="L51" s="6"/>
      <c r="M51" s="6"/>
      <c r="N51" s="6"/>
      <c r="O51" s="6"/>
      <c r="P51" s="7"/>
      <c r="Q51" s="6"/>
      <c r="R51" s="24"/>
      <c r="S51" s="6"/>
      <c r="T51" s="6"/>
      <c r="U51" s="6"/>
      <c r="V51" s="6"/>
      <c r="W51" s="6"/>
      <c r="X51" s="7"/>
      <c r="Y51" s="6"/>
      <c r="Z51" s="5"/>
      <c r="AA51" s="6"/>
      <c r="AB51" s="6"/>
      <c r="AC51" s="6"/>
      <c r="AD51" s="6"/>
      <c r="AE51" s="6"/>
      <c r="AF51" s="7"/>
      <c r="AG51" s="6"/>
      <c r="AH51" s="5"/>
      <c r="AI51" s="6"/>
      <c r="AJ51" s="6"/>
      <c r="AK51" s="6"/>
      <c r="AL51" s="6"/>
      <c r="AM51" s="6"/>
      <c r="AN51" s="7"/>
    </row>
    <row r="52" spans="1:40" x14ac:dyDescent="0.25">
      <c r="A52" s="5"/>
      <c r="B52" s="5"/>
      <c r="C52" s="6"/>
      <c r="D52" s="6"/>
      <c r="E52" s="6"/>
      <c r="F52" s="6"/>
      <c r="G52" s="6"/>
      <c r="H52" s="7"/>
      <c r="I52" s="6"/>
      <c r="J52" s="24"/>
      <c r="K52" s="6"/>
      <c r="L52" s="6"/>
      <c r="M52" s="6"/>
      <c r="N52" s="6"/>
      <c r="O52" s="6"/>
      <c r="P52" s="7"/>
      <c r="Q52" s="6"/>
      <c r="R52" s="24"/>
      <c r="S52" s="6"/>
      <c r="T52" s="6"/>
      <c r="U52" s="6"/>
      <c r="V52" s="6"/>
      <c r="W52" s="6"/>
      <c r="X52" s="7"/>
      <c r="Y52" s="6"/>
      <c r="Z52" s="5"/>
      <c r="AA52" s="6"/>
      <c r="AB52" s="6"/>
      <c r="AC52" s="6"/>
      <c r="AD52" s="6"/>
      <c r="AE52" s="6"/>
      <c r="AF52" s="7"/>
      <c r="AG52" s="6"/>
      <c r="AH52" s="5"/>
      <c r="AI52" s="6"/>
      <c r="AJ52" s="6"/>
      <c r="AK52" s="6"/>
      <c r="AL52" s="6"/>
      <c r="AM52" s="6"/>
      <c r="AN52" s="7"/>
    </row>
    <row r="53" spans="1:40" s="14" customFormat="1" x14ac:dyDescent="0.25">
      <c r="A53" s="16" t="s">
        <v>27</v>
      </c>
      <c r="B53" s="85">
        <v>237867</v>
      </c>
      <c r="C53" s="40">
        <v>241771</v>
      </c>
      <c r="D53" s="40"/>
      <c r="E53" s="40">
        <v>0</v>
      </c>
      <c r="F53" s="40"/>
      <c r="G53" s="40">
        <v>0</v>
      </c>
      <c r="H53" s="41"/>
      <c r="I53" s="12"/>
      <c r="J53" s="85">
        <v>247079</v>
      </c>
      <c r="K53" s="40">
        <v>245891</v>
      </c>
      <c r="L53" s="40"/>
      <c r="M53" s="40">
        <v>229891</v>
      </c>
      <c r="N53" s="40"/>
      <c r="O53" s="40">
        <v>235869</v>
      </c>
      <c r="P53" s="41"/>
      <c r="Q53" s="26"/>
      <c r="R53" s="85">
        <v>258755</v>
      </c>
      <c r="S53" s="40">
        <v>251779</v>
      </c>
      <c r="T53" s="40"/>
      <c r="U53" s="40">
        <v>243797</v>
      </c>
      <c r="V53" s="40"/>
      <c r="W53" s="40">
        <v>242656</v>
      </c>
      <c r="X53" s="41"/>
      <c r="Y53" s="26"/>
      <c r="Z53" s="85">
        <v>273029</v>
      </c>
      <c r="AA53" s="40">
        <v>269352</v>
      </c>
      <c r="AB53" s="40"/>
      <c r="AC53" s="40">
        <v>262328</v>
      </c>
      <c r="AD53" s="40"/>
      <c r="AE53" s="40">
        <v>260894</v>
      </c>
      <c r="AF53" s="41"/>
      <c r="AG53" s="26"/>
      <c r="AH53" s="85">
        <v>0</v>
      </c>
      <c r="AI53" s="40">
        <v>0</v>
      </c>
      <c r="AJ53" s="40"/>
      <c r="AK53" s="40">
        <v>273290</v>
      </c>
      <c r="AL53" s="40"/>
      <c r="AM53" s="40">
        <v>263840</v>
      </c>
      <c r="AN53" s="41"/>
    </row>
    <row r="54" spans="1:40" s="14" customFormat="1" ht="7.5" customHeight="1" x14ac:dyDescent="0.25">
      <c r="A54" s="16"/>
      <c r="B54" s="85"/>
      <c r="C54" s="40"/>
      <c r="D54" s="40"/>
      <c r="E54" s="40"/>
      <c r="F54" s="40"/>
      <c r="G54" s="40"/>
      <c r="H54" s="41"/>
      <c r="I54" s="12"/>
      <c r="J54" s="85"/>
      <c r="K54" s="40"/>
      <c r="L54" s="40"/>
      <c r="M54" s="12"/>
      <c r="N54" s="40"/>
      <c r="O54" s="40"/>
      <c r="P54" s="41"/>
      <c r="Q54" s="31"/>
      <c r="R54" s="85"/>
      <c r="S54" s="40"/>
      <c r="T54" s="40"/>
      <c r="U54" s="40"/>
      <c r="V54" s="40"/>
      <c r="W54" s="40"/>
      <c r="X54" s="41"/>
      <c r="Y54" s="31"/>
      <c r="Z54" s="85"/>
      <c r="AA54" s="40"/>
      <c r="AB54" s="40"/>
      <c r="AC54" s="40"/>
      <c r="AD54" s="40"/>
      <c r="AE54" s="40"/>
      <c r="AF54" s="41"/>
      <c r="AG54" s="31"/>
      <c r="AH54" s="85"/>
      <c r="AI54" s="40"/>
      <c r="AJ54" s="40"/>
      <c r="AK54" s="40"/>
      <c r="AL54" s="40"/>
      <c r="AM54" s="40"/>
      <c r="AN54" s="41"/>
    </row>
    <row r="55" spans="1:40" hidden="1" outlineLevel="1" x14ac:dyDescent="0.25">
      <c r="A55" s="5" t="s">
        <v>156</v>
      </c>
      <c r="B55" s="86">
        <v>100515</v>
      </c>
      <c r="C55" s="39">
        <v>100045</v>
      </c>
      <c r="D55" s="39"/>
      <c r="E55" s="40">
        <v>0</v>
      </c>
      <c r="F55" s="40"/>
      <c r="G55" s="40">
        <v>0</v>
      </c>
      <c r="H55" s="87"/>
      <c r="I55" s="6"/>
      <c r="J55" s="28">
        <v>116421</v>
      </c>
      <c r="K55" s="39">
        <v>115157</v>
      </c>
      <c r="L55" s="29"/>
      <c r="M55" s="37">
        <v>99305</v>
      </c>
      <c r="N55" s="29"/>
      <c r="O55" s="39">
        <v>100991</v>
      </c>
      <c r="P55" s="30"/>
      <c r="Q55" s="31"/>
      <c r="R55" s="86">
        <v>129157</v>
      </c>
      <c r="S55" s="39">
        <v>125902</v>
      </c>
      <c r="T55" s="39"/>
      <c r="U55" s="37">
        <v>115862</v>
      </c>
      <c r="V55" s="39"/>
      <c r="W55" s="39">
        <v>116048</v>
      </c>
      <c r="X55" s="87"/>
      <c r="Y55" s="31"/>
      <c r="Z55" s="86">
        <v>158498</v>
      </c>
      <c r="AA55" s="39">
        <v>150765</v>
      </c>
      <c r="AB55" s="39"/>
      <c r="AC55" s="39">
        <v>139441</v>
      </c>
      <c r="AD55" s="39"/>
      <c r="AE55" s="39">
        <v>138542</v>
      </c>
      <c r="AF55" s="87"/>
      <c r="AG55" s="31"/>
      <c r="AH55" s="85">
        <v>0</v>
      </c>
      <c r="AI55" s="40">
        <v>0</v>
      </c>
      <c r="AJ55" s="39"/>
      <c r="AK55" s="39">
        <v>140595</v>
      </c>
      <c r="AL55" s="39"/>
      <c r="AM55" s="39">
        <v>137327</v>
      </c>
      <c r="AN55" s="87"/>
    </row>
    <row r="56" spans="1:40" hidden="1" outlineLevel="1" x14ac:dyDescent="0.25">
      <c r="A56" s="5" t="s">
        <v>30</v>
      </c>
      <c r="B56" s="86">
        <v>23775</v>
      </c>
      <c r="C56" s="39">
        <v>23993</v>
      </c>
      <c r="D56" s="39"/>
      <c r="E56" s="40">
        <v>0</v>
      </c>
      <c r="F56" s="40"/>
      <c r="G56" s="40">
        <v>0</v>
      </c>
      <c r="H56" s="87"/>
      <c r="I56" s="6"/>
      <c r="J56" s="28">
        <v>22340</v>
      </c>
      <c r="K56" s="39">
        <v>20529</v>
      </c>
      <c r="L56" s="29"/>
      <c r="M56" s="37">
        <v>19716</v>
      </c>
      <c r="N56" s="29"/>
      <c r="O56" s="39">
        <v>22928</v>
      </c>
      <c r="P56" s="30"/>
      <c r="Q56" s="31"/>
      <c r="R56" s="86">
        <v>24922</v>
      </c>
      <c r="S56" s="39">
        <v>20647</v>
      </c>
      <c r="T56" s="39"/>
      <c r="U56" s="37">
        <v>21096</v>
      </c>
      <c r="V56" s="39"/>
      <c r="W56" s="39">
        <v>20217</v>
      </c>
      <c r="X56" s="87"/>
      <c r="Y56" s="31"/>
      <c r="Z56" s="86">
        <v>18627</v>
      </c>
      <c r="AA56" s="39">
        <v>19362</v>
      </c>
      <c r="AB56" s="39"/>
      <c r="AC56" s="39">
        <v>22355</v>
      </c>
      <c r="AD56" s="39"/>
      <c r="AE56" s="39">
        <v>20916</v>
      </c>
      <c r="AF56" s="87"/>
      <c r="AG56" s="31"/>
      <c r="AH56" s="85">
        <v>0</v>
      </c>
      <c r="AI56" s="40">
        <v>0</v>
      </c>
      <c r="AJ56" s="39"/>
      <c r="AK56" s="39">
        <v>16025</v>
      </c>
      <c r="AL56" s="39"/>
      <c r="AM56" s="39">
        <v>13568</v>
      </c>
      <c r="AN56" s="87"/>
    </row>
    <row r="57" spans="1:40" s="14" customFormat="1" collapsed="1" x14ac:dyDescent="0.25">
      <c r="A57" s="16" t="s">
        <v>31</v>
      </c>
      <c r="B57" s="85">
        <v>124290</v>
      </c>
      <c r="C57" s="40">
        <v>124038</v>
      </c>
      <c r="D57" s="40"/>
      <c r="E57" s="40">
        <v>0</v>
      </c>
      <c r="F57" s="40"/>
      <c r="G57" s="40">
        <v>0</v>
      </c>
      <c r="H57" s="41"/>
      <c r="I57" s="12"/>
      <c r="J57" s="25">
        <v>138761</v>
      </c>
      <c r="K57" s="40">
        <v>135686</v>
      </c>
      <c r="L57" s="20"/>
      <c r="M57" s="40">
        <v>119021</v>
      </c>
      <c r="N57" s="20"/>
      <c r="O57" s="40">
        <v>123919</v>
      </c>
      <c r="P57" s="21"/>
      <c r="Q57" s="26"/>
      <c r="R57" s="85">
        <v>154079</v>
      </c>
      <c r="S57" s="40">
        <v>146549</v>
      </c>
      <c r="T57" s="40"/>
      <c r="U57" s="40">
        <v>136958</v>
      </c>
      <c r="V57" s="40"/>
      <c r="W57" s="40">
        <v>136265</v>
      </c>
      <c r="X57" s="41"/>
      <c r="Y57" s="26"/>
      <c r="Z57" s="85">
        <v>177125</v>
      </c>
      <c r="AA57" s="40">
        <v>170127</v>
      </c>
      <c r="AB57" s="40"/>
      <c r="AC57" s="40">
        <v>161796</v>
      </c>
      <c r="AD57" s="40"/>
      <c r="AE57" s="40">
        <v>159458</v>
      </c>
      <c r="AF57" s="41"/>
      <c r="AG57" s="26"/>
      <c r="AH57" s="85">
        <v>0</v>
      </c>
      <c r="AI57" s="40">
        <v>0</v>
      </c>
      <c r="AJ57" s="40"/>
      <c r="AK57" s="40">
        <v>156620</v>
      </c>
      <c r="AL57" s="40"/>
      <c r="AM57" s="40">
        <v>150895</v>
      </c>
      <c r="AN57" s="41"/>
    </row>
    <row r="58" spans="1:40" s="14" customFormat="1" ht="7.5" customHeight="1" x14ac:dyDescent="0.25">
      <c r="A58" s="16"/>
      <c r="B58" s="85"/>
      <c r="C58" s="40"/>
      <c r="D58" s="40"/>
      <c r="E58" s="40"/>
      <c r="F58" s="40"/>
      <c r="G58" s="40"/>
      <c r="H58" s="41"/>
      <c r="I58" s="12"/>
      <c r="J58" s="25"/>
      <c r="K58" s="40"/>
      <c r="L58" s="20"/>
      <c r="M58" s="40"/>
      <c r="N58" s="20"/>
      <c r="O58" s="40"/>
      <c r="P58" s="21"/>
      <c r="Q58" s="31"/>
      <c r="R58" s="85"/>
      <c r="S58" s="40"/>
      <c r="T58" s="40"/>
      <c r="U58" s="40"/>
      <c r="V58" s="40"/>
      <c r="W58" s="40"/>
      <c r="X58" s="41"/>
      <c r="Y58" s="31"/>
      <c r="Z58" s="85"/>
      <c r="AA58" s="40"/>
      <c r="AB58" s="40"/>
      <c r="AC58" s="40"/>
      <c r="AD58" s="40"/>
      <c r="AE58" s="40"/>
      <c r="AF58" s="41"/>
      <c r="AG58" s="31"/>
      <c r="AH58" s="85"/>
      <c r="AI58" s="40"/>
      <c r="AJ58" s="40"/>
      <c r="AK58" s="40"/>
      <c r="AL58" s="40"/>
      <c r="AM58" s="40"/>
      <c r="AN58" s="41"/>
    </row>
    <row r="59" spans="1:40" s="14" customFormat="1" x14ac:dyDescent="0.25">
      <c r="A59" s="16" t="s">
        <v>39</v>
      </c>
      <c r="B59" s="85">
        <v>113577</v>
      </c>
      <c r="C59" s="40">
        <v>117733</v>
      </c>
      <c r="D59" s="40"/>
      <c r="E59" s="40">
        <v>0</v>
      </c>
      <c r="F59" s="40"/>
      <c r="G59" s="40">
        <v>0</v>
      </c>
      <c r="H59" s="41"/>
      <c r="I59" s="12"/>
      <c r="J59" s="25">
        <v>108318</v>
      </c>
      <c r="K59" s="40">
        <v>110205</v>
      </c>
      <c r="L59" s="20"/>
      <c r="M59" s="40">
        <v>110870</v>
      </c>
      <c r="N59" s="20"/>
      <c r="O59" s="40">
        <v>111950</v>
      </c>
      <c r="P59" s="21"/>
      <c r="Q59" s="26"/>
      <c r="R59" s="25">
        <v>104676</v>
      </c>
      <c r="S59" s="20">
        <v>105230</v>
      </c>
      <c r="T59" s="20"/>
      <c r="U59" s="40">
        <v>106839</v>
      </c>
      <c r="V59" s="20"/>
      <c r="W59" s="40">
        <v>106391</v>
      </c>
      <c r="X59" s="21"/>
      <c r="Y59" s="26"/>
      <c r="Z59" s="25">
        <v>95904</v>
      </c>
      <c r="AA59" s="20">
        <v>99225</v>
      </c>
      <c r="AB59" s="20"/>
      <c r="AC59" s="40">
        <v>100532</v>
      </c>
      <c r="AD59" s="20"/>
      <c r="AE59" s="40">
        <v>101436</v>
      </c>
      <c r="AF59" s="21"/>
      <c r="AG59" s="26"/>
      <c r="AH59" s="85">
        <v>0</v>
      </c>
      <c r="AI59" s="40">
        <v>0</v>
      </c>
      <c r="AJ59" s="20"/>
      <c r="AK59" s="40">
        <v>116670</v>
      </c>
      <c r="AL59" s="20"/>
      <c r="AM59" s="40">
        <v>112945</v>
      </c>
      <c r="AN59" s="21"/>
    </row>
    <row r="60" spans="1:40" ht="7.5" customHeight="1" x14ac:dyDescent="0.25">
      <c r="A60" s="5"/>
      <c r="B60" s="84"/>
      <c r="C60" s="37"/>
      <c r="D60" s="37"/>
      <c r="E60" s="37"/>
      <c r="F60" s="37"/>
      <c r="G60" s="37"/>
      <c r="H60" s="38"/>
      <c r="I60" s="6"/>
      <c r="J60" s="24"/>
      <c r="K60" s="37"/>
      <c r="L60" s="37"/>
      <c r="M60" s="37"/>
      <c r="N60" s="37"/>
      <c r="O60" s="37"/>
      <c r="P60" s="38"/>
      <c r="Q60" s="6"/>
      <c r="R60" s="24"/>
      <c r="S60" s="22"/>
      <c r="T60" s="37"/>
      <c r="U60" s="37"/>
      <c r="V60" s="37"/>
      <c r="W60" s="37"/>
      <c r="X60" s="38"/>
      <c r="Y60" s="6"/>
      <c r="Z60" s="5"/>
      <c r="AA60" s="6"/>
      <c r="AB60" s="6"/>
      <c r="AC60" s="6"/>
      <c r="AD60" s="6"/>
      <c r="AE60" s="6"/>
      <c r="AF60" s="7"/>
      <c r="AG60" s="6"/>
      <c r="AH60" s="5"/>
      <c r="AI60" s="6"/>
      <c r="AJ60" s="6"/>
      <c r="AK60" s="6"/>
      <c r="AL60" s="6"/>
      <c r="AM60" s="6"/>
      <c r="AN60" s="7"/>
    </row>
    <row r="61" spans="1:40" s="14" customFormat="1" x14ac:dyDescent="0.25">
      <c r="A61" s="16" t="s">
        <v>69</v>
      </c>
      <c r="B61" s="25">
        <v>569</v>
      </c>
      <c r="C61" s="20">
        <v>953</v>
      </c>
      <c r="D61" s="40"/>
      <c r="E61" s="40">
        <v>1295</v>
      </c>
      <c r="F61" s="40"/>
      <c r="G61" s="40">
        <v>0</v>
      </c>
      <c r="H61" s="41"/>
      <c r="I61" s="12"/>
      <c r="J61" s="25">
        <v>223</v>
      </c>
      <c r="K61" s="40">
        <v>1418</v>
      </c>
      <c r="L61" s="40"/>
      <c r="M61" s="40">
        <v>1976</v>
      </c>
      <c r="N61" s="40"/>
      <c r="O61" s="40">
        <v>2492</v>
      </c>
      <c r="P61" s="41"/>
      <c r="Q61" s="31"/>
      <c r="R61" s="25">
        <v>212</v>
      </c>
      <c r="S61" s="20">
        <v>543</v>
      </c>
      <c r="T61" s="40"/>
      <c r="U61" s="20">
        <v>709</v>
      </c>
      <c r="V61" s="40"/>
      <c r="W61" s="40">
        <v>815</v>
      </c>
      <c r="X61" s="41"/>
      <c r="Y61" s="31"/>
      <c r="Z61" s="25">
        <v>271</v>
      </c>
      <c r="AA61" s="20">
        <v>465</v>
      </c>
      <c r="AB61" s="40"/>
      <c r="AC61" s="40">
        <v>654</v>
      </c>
      <c r="AD61" s="40"/>
      <c r="AE61" s="40">
        <v>1364</v>
      </c>
      <c r="AF61" s="41"/>
      <c r="AG61" s="31"/>
      <c r="AH61" s="85">
        <v>0</v>
      </c>
      <c r="AI61" s="40">
        <v>0</v>
      </c>
      <c r="AJ61" s="20"/>
      <c r="AK61" s="40">
        <v>418</v>
      </c>
      <c r="AL61" s="40"/>
      <c r="AM61" s="40">
        <v>556</v>
      </c>
      <c r="AN61" s="41"/>
    </row>
    <row r="62" spans="1:40" s="14" customFormat="1" ht="7.5" customHeight="1" x14ac:dyDescent="0.25">
      <c r="A62" s="16"/>
      <c r="B62" s="25"/>
      <c r="C62" s="20"/>
      <c r="D62" s="40"/>
      <c r="E62" s="40"/>
      <c r="F62" s="40"/>
      <c r="G62" s="40"/>
      <c r="H62" s="41"/>
      <c r="I62" s="12"/>
      <c r="J62" s="25"/>
      <c r="K62" s="40"/>
      <c r="L62" s="40"/>
      <c r="M62" s="12"/>
      <c r="N62" s="40"/>
      <c r="O62" s="40"/>
      <c r="P62" s="41"/>
      <c r="Q62" s="31"/>
      <c r="R62" s="25"/>
      <c r="S62" s="20"/>
      <c r="T62" s="40"/>
      <c r="U62" s="22"/>
      <c r="V62" s="40"/>
      <c r="W62" s="40"/>
      <c r="X62" s="41"/>
      <c r="Y62" s="31"/>
      <c r="Z62" s="25"/>
      <c r="AA62" s="20"/>
      <c r="AB62" s="40"/>
      <c r="AC62" s="40"/>
      <c r="AD62" s="40"/>
      <c r="AE62" s="40"/>
      <c r="AF62" s="41"/>
      <c r="AG62" s="31"/>
      <c r="AH62" s="25"/>
      <c r="AI62" s="20"/>
      <c r="AJ62" s="20"/>
      <c r="AK62" s="40"/>
      <c r="AL62" s="40"/>
      <c r="AM62" s="40"/>
      <c r="AN62" s="41"/>
    </row>
    <row r="63" spans="1:40" s="14" customFormat="1" x14ac:dyDescent="0.25">
      <c r="A63" s="44" t="s">
        <v>70</v>
      </c>
      <c r="B63" s="16"/>
      <c r="C63" s="20"/>
      <c r="D63" s="40"/>
      <c r="E63" s="40"/>
      <c r="F63" s="40"/>
      <c r="G63" s="40"/>
      <c r="H63" s="41"/>
      <c r="I63" s="12"/>
      <c r="J63" s="25"/>
      <c r="K63" s="12"/>
      <c r="L63" s="40"/>
      <c r="M63" s="12"/>
      <c r="N63" s="40"/>
      <c r="O63" s="12"/>
      <c r="P63" s="41"/>
      <c r="Q63" s="31"/>
      <c r="R63" s="25"/>
      <c r="S63" s="12"/>
      <c r="T63" s="40"/>
      <c r="U63" s="12"/>
      <c r="V63" s="40"/>
      <c r="W63" s="40"/>
      <c r="X63" s="41"/>
      <c r="Y63" s="31"/>
      <c r="Z63" s="25"/>
      <c r="AA63" s="20"/>
      <c r="AB63" s="40"/>
      <c r="AC63" s="12"/>
      <c r="AD63" s="40"/>
      <c r="AE63" s="12"/>
      <c r="AF63" s="41"/>
      <c r="AG63" s="31"/>
      <c r="AH63" s="25"/>
      <c r="AI63" s="20"/>
      <c r="AJ63" s="20"/>
      <c r="AK63" s="40"/>
      <c r="AL63" s="40"/>
      <c r="AM63" s="40"/>
      <c r="AN63" s="41"/>
    </row>
    <row r="64" spans="1:40" s="14" customFormat="1" x14ac:dyDescent="0.25">
      <c r="A64" s="16" t="s">
        <v>71</v>
      </c>
      <c r="B64" s="70"/>
      <c r="C64" s="46"/>
      <c r="D64" s="46"/>
      <c r="E64" s="46"/>
      <c r="F64" s="46"/>
      <c r="G64" s="46"/>
      <c r="H64" s="69"/>
      <c r="I64" s="12"/>
      <c r="J64" s="70"/>
      <c r="K64" s="40"/>
      <c r="L64" s="46"/>
      <c r="M64" s="12"/>
      <c r="N64" s="46"/>
      <c r="O64" s="239">
        <v>0.89900000000000002</v>
      </c>
      <c r="P64" s="71"/>
      <c r="Q64" s="31"/>
      <c r="R64" s="70"/>
      <c r="S64" s="46"/>
      <c r="T64" s="46"/>
      <c r="U64" s="40"/>
      <c r="V64" s="46"/>
      <c r="W64" s="239">
        <v>0.89900000000000002</v>
      </c>
      <c r="X64" s="69"/>
      <c r="Y64" s="31"/>
      <c r="Z64" s="70"/>
      <c r="AA64" s="46"/>
      <c r="AB64" s="46"/>
      <c r="AC64" s="40"/>
      <c r="AD64" s="46"/>
      <c r="AE64" s="239">
        <v>0.89900000000000002</v>
      </c>
      <c r="AF64" s="69"/>
      <c r="AG64" s="31"/>
      <c r="AH64" s="25"/>
      <c r="AI64" s="20"/>
      <c r="AJ64" s="20"/>
      <c r="AK64" s="40"/>
      <c r="AL64" s="46"/>
      <c r="AM64" s="239">
        <v>0.89900000000000002</v>
      </c>
      <c r="AN64" s="69"/>
    </row>
    <row r="65" spans="1:40" s="14" customFormat="1" ht="15.75" thickBot="1" x14ac:dyDescent="0.3">
      <c r="A65" s="50" t="s">
        <v>72</v>
      </c>
      <c r="B65" s="73"/>
      <c r="C65" s="53"/>
      <c r="D65" s="53"/>
      <c r="E65" s="59"/>
      <c r="F65" s="53"/>
      <c r="G65" s="59"/>
      <c r="H65" s="72"/>
      <c r="I65" s="55"/>
      <c r="J65" s="73"/>
      <c r="K65" s="56"/>
      <c r="L65" s="53"/>
      <c r="M65" s="55"/>
      <c r="N65" s="53"/>
      <c r="O65" s="240">
        <v>0.79700000000000004</v>
      </c>
      <c r="P65" s="74"/>
      <c r="Q65" s="61"/>
      <c r="R65" s="73"/>
      <c r="S65" s="53"/>
      <c r="T65" s="53"/>
      <c r="U65" s="56"/>
      <c r="V65" s="53"/>
      <c r="W65" s="240">
        <v>0.79700000000000004</v>
      </c>
      <c r="X65" s="72"/>
      <c r="Y65" s="61"/>
      <c r="Z65" s="73"/>
      <c r="AA65" s="53"/>
      <c r="AB65" s="53"/>
      <c r="AC65" s="56"/>
      <c r="AD65" s="53"/>
      <c r="AE65" s="240">
        <v>0.79700000000000004</v>
      </c>
      <c r="AF65" s="72"/>
      <c r="AG65" s="61"/>
      <c r="AH65" s="51"/>
      <c r="AI65" s="52"/>
      <c r="AJ65" s="52"/>
      <c r="AK65" s="56"/>
      <c r="AL65" s="53"/>
      <c r="AM65" s="240">
        <v>0.76700000000000002</v>
      </c>
      <c r="AN65" s="72"/>
    </row>
    <row r="66" spans="1:40" s="14" customFormat="1" x14ac:dyDescent="0.25">
      <c r="B66" s="62"/>
      <c r="C66" s="62"/>
      <c r="D66" s="63"/>
      <c r="E66" s="63"/>
      <c r="F66" s="63"/>
      <c r="G66" s="63"/>
      <c r="H66" s="63"/>
      <c r="J66" s="64"/>
      <c r="K66" s="65"/>
      <c r="L66" s="65"/>
      <c r="N66" s="65"/>
      <c r="O66" s="65"/>
      <c r="Q66" s="66"/>
      <c r="R66" s="64"/>
      <c r="S66" s="64"/>
      <c r="T66" s="65"/>
      <c r="U66" s="65"/>
      <c r="V66" s="65"/>
      <c r="W66" s="65"/>
      <c r="X66" s="65"/>
      <c r="Y66" s="66"/>
      <c r="Z66" s="64"/>
      <c r="AA66" s="64"/>
      <c r="AB66" s="65"/>
      <c r="AC66" s="65"/>
      <c r="AD66" s="65"/>
      <c r="AE66" s="65"/>
      <c r="AF66" s="65"/>
      <c r="AG66" s="66"/>
      <c r="AH66" s="64"/>
      <c r="AI66" s="64"/>
      <c r="AJ66" s="65"/>
      <c r="AK66" s="65"/>
      <c r="AL66" s="65"/>
      <c r="AM66" s="65"/>
      <c r="AN66" s="65"/>
    </row>
    <row r="67" spans="1:40" x14ac:dyDescent="0.25"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</row>
    <row r="68" spans="1:40" s="100" customFormat="1" x14ac:dyDescent="0.25">
      <c r="A68" s="4"/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G68" s="150"/>
      <c r="AH68" s="66"/>
      <c r="AI68" s="66"/>
      <c r="AJ68" s="66"/>
      <c r="AK68" s="66"/>
      <c r="AL68" s="66"/>
      <c r="AM68" s="66"/>
      <c r="AN68" s="66"/>
    </row>
    <row r="69" spans="1:40" x14ac:dyDescent="0.25"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H69" s="66"/>
      <c r="AI69" s="66"/>
      <c r="AJ69" s="66"/>
      <c r="AK69" s="66"/>
      <c r="AL69" s="66"/>
      <c r="AM69" s="66"/>
      <c r="AN69" s="66"/>
    </row>
    <row r="70" spans="1:40" x14ac:dyDescent="0.25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H70" s="66"/>
      <c r="AI70" s="66"/>
      <c r="AJ70" s="66"/>
      <c r="AK70" s="66"/>
      <c r="AL70" s="66"/>
      <c r="AM70" s="66"/>
      <c r="AN70" s="66"/>
    </row>
    <row r="71" spans="1:40" x14ac:dyDescent="0.25"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H71" s="66"/>
      <c r="AI71" s="66"/>
      <c r="AJ71" s="66"/>
      <c r="AK71" s="66"/>
      <c r="AL71" s="66"/>
      <c r="AM71" s="66"/>
      <c r="AN71" s="66"/>
    </row>
    <row r="72" spans="1:40" x14ac:dyDescent="0.25"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H72" s="66"/>
      <c r="AI72" s="66"/>
      <c r="AJ72" s="66"/>
      <c r="AK72" s="66"/>
      <c r="AL72" s="66"/>
      <c r="AM72" s="66"/>
      <c r="AN72" s="66"/>
    </row>
    <row r="73" spans="1:40" x14ac:dyDescent="0.25"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H73" s="66"/>
      <c r="AI73" s="66"/>
      <c r="AJ73" s="66"/>
      <c r="AK73" s="66"/>
      <c r="AL73" s="66"/>
      <c r="AM73" s="66"/>
      <c r="AN73" s="66"/>
    </row>
    <row r="74" spans="1:40" x14ac:dyDescent="0.25">
      <c r="B74" s="66"/>
      <c r="C74" s="66"/>
      <c r="D74" s="66"/>
      <c r="E74" s="66"/>
      <c r="F74" s="66"/>
      <c r="G74" s="66"/>
      <c r="H74" s="66"/>
      <c r="J74" s="66"/>
      <c r="K74" s="66"/>
      <c r="L74" s="66"/>
      <c r="M74" s="66"/>
      <c r="N74" s="66"/>
      <c r="O74" s="66"/>
      <c r="P74" s="66"/>
      <c r="R74" s="66"/>
      <c r="S74" s="66"/>
      <c r="T74" s="66"/>
      <c r="U74" s="66"/>
      <c r="V74" s="66"/>
      <c r="W74" s="66"/>
      <c r="X74" s="66"/>
      <c r="Z74" s="66"/>
      <c r="AA74" s="66"/>
      <c r="AB74" s="66"/>
      <c r="AC74" s="66"/>
      <c r="AD74" s="66"/>
      <c r="AE74" s="66"/>
      <c r="AF74" s="66"/>
      <c r="AH74" s="66"/>
      <c r="AI74" s="66"/>
      <c r="AJ74" s="66"/>
      <c r="AK74" s="66"/>
      <c r="AL74" s="66"/>
      <c r="AM74" s="66"/>
      <c r="AN74" s="66"/>
    </row>
    <row r="75" spans="1:40" x14ac:dyDescent="0.25">
      <c r="L75" s="67"/>
      <c r="M75" s="67"/>
      <c r="N75" s="67"/>
      <c r="O75" s="67"/>
      <c r="P75" s="67"/>
      <c r="T75" s="67"/>
      <c r="U75" s="67"/>
      <c r="V75" s="67"/>
      <c r="W75" s="67"/>
      <c r="X75" s="67"/>
    </row>
    <row r="76" spans="1:40" x14ac:dyDescent="0.25">
      <c r="L76" s="67"/>
      <c r="M76" s="67"/>
      <c r="N76" s="67"/>
      <c r="O76" s="67"/>
      <c r="P76" s="67"/>
      <c r="T76" s="67"/>
      <c r="U76" s="67"/>
      <c r="V76" s="67"/>
      <c r="W76" s="67"/>
      <c r="X76" s="67"/>
    </row>
    <row r="77" spans="1:40" x14ac:dyDescent="0.25">
      <c r="L77" s="67"/>
      <c r="M77" s="67"/>
      <c r="N77" s="67"/>
      <c r="O77" s="67"/>
      <c r="P77" s="67"/>
      <c r="T77" s="67"/>
      <c r="U77" s="67"/>
      <c r="V77" s="67"/>
      <c r="W77" s="67"/>
      <c r="X77" s="67"/>
    </row>
    <row r="78" spans="1:40" x14ac:dyDescent="0.25">
      <c r="L78" s="67"/>
      <c r="M78" s="67"/>
      <c r="N78" s="67"/>
      <c r="O78" s="67"/>
      <c r="P78" s="67"/>
      <c r="T78" s="67"/>
      <c r="U78" s="67"/>
      <c r="V78" s="67"/>
      <c r="W78" s="67"/>
      <c r="X78" s="67"/>
    </row>
    <row r="79" spans="1:40" x14ac:dyDescent="0.25">
      <c r="L79" s="67"/>
      <c r="M79" s="67"/>
      <c r="N79" s="67"/>
      <c r="O79" s="67"/>
      <c r="P79" s="67"/>
      <c r="T79" s="67"/>
      <c r="U79" s="67"/>
      <c r="V79" s="67"/>
      <c r="W79" s="67"/>
      <c r="X79" s="67"/>
    </row>
  </sheetData>
  <pageMargins left="0.7" right="0.7" top="0.75" bottom="0.75" header="0.3" footer="0.3"/>
  <pageSetup scale="27"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 tint="0.59999389629810485"/>
  </sheetPr>
  <dimension ref="A1:BT7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outlineLevelCol="1" x14ac:dyDescent="0.25"/>
  <cols>
    <col min="1" max="1" width="44.140625" style="100" customWidth="1"/>
    <col min="2" max="3" width="9" style="100" customWidth="1"/>
    <col min="4" max="4" width="8" style="100" customWidth="1" outlineLevel="1"/>
    <col min="5" max="5" width="11.5703125" style="100" customWidth="1"/>
    <col min="6" max="6" width="11.5703125" style="100" customWidth="1" outlineLevel="1"/>
    <col min="7" max="7" width="12.28515625" style="100" customWidth="1"/>
    <col min="8" max="8" width="9" style="100" customWidth="1"/>
    <col min="9" max="9" width="3" style="100" customWidth="1"/>
    <col min="10" max="11" width="9" style="151" customWidth="1"/>
    <col min="12" max="12" width="8" style="100" customWidth="1" outlineLevel="1"/>
    <col min="13" max="13" width="9" style="100" customWidth="1"/>
    <col min="14" max="14" width="9" style="100" customWidth="1" outlineLevel="1"/>
    <col min="15" max="16" width="9" style="100" customWidth="1"/>
    <col min="17" max="17" width="3" style="100" customWidth="1"/>
    <col min="18" max="19" width="9" style="151" customWidth="1"/>
    <col min="20" max="20" width="8" style="100" customWidth="1" outlineLevel="1"/>
    <col min="21" max="21" width="9" style="100" customWidth="1"/>
    <col min="22" max="22" width="9" style="100" customWidth="1" outlineLevel="1"/>
    <col min="23" max="24" width="9" style="100" customWidth="1"/>
    <col min="25" max="25" width="3" style="100" customWidth="1"/>
    <col min="26" max="27" width="9" style="100" customWidth="1"/>
    <col min="28" max="28" width="8" style="100" customWidth="1" outlineLevel="1"/>
    <col min="29" max="29" width="9" style="100" customWidth="1"/>
    <col min="30" max="30" width="9" style="100" customWidth="1" outlineLevel="1"/>
    <col min="31" max="32" width="9" style="100" customWidth="1"/>
    <col min="33" max="33" width="3" style="100" customWidth="1"/>
    <col min="34" max="35" width="9" style="100" customWidth="1"/>
    <col min="36" max="36" width="8" style="100" customWidth="1" outlineLevel="1"/>
    <col min="37" max="37" width="9" style="100" customWidth="1"/>
    <col min="38" max="38" width="8.7109375" style="100" customWidth="1" outlineLevel="1"/>
    <col min="39" max="40" width="9" style="100" customWidth="1"/>
    <col min="41" max="41" width="3" style="100" customWidth="1"/>
    <col min="42" max="43" width="9" style="100" customWidth="1"/>
    <col min="44" max="44" width="8" style="100" customWidth="1" outlineLevel="1"/>
    <col min="45" max="45" width="9" style="100" customWidth="1"/>
    <col min="46" max="46" width="9" style="100" customWidth="1" outlineLevel="1"/>
    <col min="47" max="48" width="9" style="100" customWidth="1"/>
    <col min="49" max="49" width="3" style="100" customWidth="1"/>
    <col min="50" max="51" width="9" style="100" customWidth="1"/>
    <col min="52" max="52" width="8" style="100" customWidth="1" outlineLevel="1"/>
    <col min="53" max="53" width="9" style="100" customWidth="1"/>
    <col min="54" max="54" width="9" style="100" customWidth="1" outlineLevel="1"/>
    <col min="55" max="56" width="9" style="100" customWidth="1"/>
    <col min="57" max="57" width="3" style="100" customWidth="1"/>
    <col min="58" max="59" width="9" style="100" customWidth="1"/>
    <col min="60" max="60" width="8" style="100" customWidth="1" outlineLevel="1"/>
    <col min="61" max="61" width="9" style="100" customWidth="1"/>
    <col min="62" max="62" width="8" style="100" customWidth="1" outlineLevel="1"/>
    <col min="63" max="64" width="9" style="100" customWidth="1"/>
    <col min="65" max="65" width="3" style="100" customWidth="1"/>
    <col min="66" max="67" width="9" style="100" customWidth="1"/>
    <col min="68" max="68" width="9" style="100" customWidth="1" outlineLevel="1"/>
    <col min="69" max="69" width="9" style="100" customWidth="1"/>
    <col min="70" max="70" width="9" style="100" customWidth="1" outlineLevel="1"/>
    <col min="71" max="72" width="9" style="100" customWidth="1"/>
    <col min="73" max="16384" width="9.140625" style="100"/>
  </cols>
  <sheetData>
    <row r="1" spans="1:72" x14ac:dyDescent="0.25">
      <c r="A1" s="219" t="s">
        <v>146</v>
      </c>
      <c r="B1" s="80">
        <v>97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</row>
    <row r="2" spans="1:72" x14ac:dyDescent="0.25">
      <c r="A2" s="43" t="s">
        <v>45</v>
      </c>
      <c r="B2" s="223">
        <v>25.3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</row>
    <row r="3" spans="1:72" x14ac:dyDescent="0.25">
      <c r="A3" s="43" t="s">
        <v>46</v>
      </c>
      <c r="B3" s="223">
        <v>1.7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</row>
    <row r="4" spans="1:72" x14ac:dyDescent="0.25">
      <c r="A4" s="43" t="s">
        <v>47</v>
      </c>
      <c r="B4" s="223">
        <v>70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</row>
    <row r="5" spans="1:72" ht="15" customHeight="1" x14ac:dyDescent="0.25">
      <c r="A5" s="5"/>
      <c r="B5" s="223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</row>
    <row r="6" spans="1:72" x14ac:dyDescent="0.25">
      <c r="A6" s="5" t="s">
        <v>147</v>
      </c>
      <c r="B6" s="224">
        <f>SUM(B7:B8)</f>
        <v>23.5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</row>
    <row r="7" spans="1:72" x14ac:dyDescent="0.25">
      <c r="A7" s="43" t="s">
        <v>144</v>
      </c>
      <c r="B7" s="223">
        <v>23.5</v>
      </c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</row>
    <row r="8" spans="1:72" x14ac:dyDescent="0.25">
      <c r="A8" s="5" t="s">
        <v>145</v>
      </c>
      <c r="B8" s="223">
        <v>0</v>
      </c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</row>
    <row r="9" spans="1:72" x14ac:dyDescent="0.25">
      <c r="A9" s="5"/>
      <c r="B9" s="223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</row>
    <row r="10" spans="1:72" ht="15.75" thickBot="1" x14ac:dyDescent="0.3">
      <c r="A10" s="15" t="s">
        <v>148</v>
      </c>
      <c r="B10" s="225">
        <v>14.1</v>
      </c>
      <c r="C10" s="78"/>
      <c r="D10" s="78"/>
      <c r="E10" s="11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</row>
    <row r="11" spans="1:72" x14ac:dyDescent="0.25">
      <c r="A11" s="5"/>
      <c r="B11" s="227"/>
      <c r="C11" s="78"/>
      <c r="D11" s="78"/>
      <c r="E11" s="116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</row>
    <row r="12" spans="1:72" x14ac:dyDescent="0.25">
      <c r="A12" s="5"/>
      <c r="B12" s="227"/>
      <c r="C12" s="78"/>
      <c r="D12" s="78"/>
      <c r="E12" s="116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</row>
    <row r="13" spans="1:72" ht="15.75" thickBot="1" x14ac:dyDescent="0.3">
      <c r="A13" s="5"/>
      <c r="B13" s="22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</row>
    <row r="14" spans="1:72" ht="15.75" thickBot="1" x14ac:dyDescent="0.3">
      <c r="A14" s="43"/>
      <c r="B14" s="292">
        <v>2015</v>
      </c>
      <c r="C14" s="293"/>
      <c r="D14" s="293"/>
      <c r="E14" s="293"/>
      <c r="F14" s="293"/>
      <c r="G14" s="293"/>
      <c r="H14" s="294"/>
      <c r="I14" s="78"/>
      <c r="J14" s="292">
        <v>2014</v>
      </c>
      <c r="K14" s="293"/>
      <c r="L14" s="293"/>
      <c r="M14" s="293"/>
      <c r="N14" s="293"/>
      <c r="O14" s="293"/>
      <c r="P14" s="294"/>
      <c r="Q14" s="78"/>
      <c r="R14" s="292">
        <v>2013</v>
      </c>
      <c r="S14" s="293"/>
      <c r="T14" s="293"/>
      <c r="U14" s="293"/>
      <c r="V14" s="293"/>
      <c r="W14" s="293"/>
      <c r="X14" s="294"/>
      <c r="Y14" s="78"/>
      <c r="Z14" s="292">
        <v>2012</v>
      </c>
      <c r="AA14" s="293"/>
      <c r="AB14" s="293"/>
      <c r="AC14" s="293"/>
      <c r="AD14" s="293"/>
      <c r="AE14" s="293"/>
      <c r="AF14" s="294"/>
      <c r="AG14" s="78"/>
      <c r="AH14" s="292">
        <v>2011</v>
      </c>
      <c r="AI14" s="293"/>
      <c r="AJ14" s="293"/>
      <c r="AK14" s="293"/>
      <c r="AL14" s="293"/>
      <c r="AM14" s="293"/>
      <c r="AN14" s="294"/>
      <c r="AO14" s="78"/>
      <c r="AP14" s="292">
        <v>2010</v>
      </c>
      <c r="AQ14" s="293"/>
      <c r="AR14" s="293"/>
      <c r="AS14" s="293"/>
      <c r="AT14" s="293"/>
      <c r="AU14" s="293"/>
      <c r="AV14" s="294"/>
      <c r="AW14" s="78"/>
      <c r="AX14" s="292">
        <v>2009</v>
      </c>
      <c r="AY14" s="293"/>
      <c r="AZ14" s="293"/>
      <c r="BA14" s="293"/>
      <c r="BB14" s="293"/>
      <c r="BC14" s="293"/>
      <c r="BD14" s="294"/>
      <c r="BE14" s="78"/>
      <c r="BF14" s="292">
        <v>2008</v>
      </c>
      <c r="BG14" s="293"/>
      <c r="BH14" s="293"/>
      <c r="BI14" s="293"/>
      <c r="BJ14" s="293"/>
      <c r="BK14" s="293"/>
      <c r="BL14" s="294"/>
      <c r="BM14" s="78"/>
      <c r="BN14" s="292">
        <v>2007</v>
      </c>
      <c r="BO14" s="293"/>
      <c r="BP14" s="293"/>
      <c r="BQ14" s="293"/>
      <c r="BR14" s="293"/>
      <c r="BS14" s="293"/>
      <c r="BT14" s="294"/>
    </row>
    <row r="15" spans="1:72" s="165" customFormat="1" x14ac:dyDescent="0.2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21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  <c r="Q15" s="121"/>
      <c r="R15" s="160" t="s">
        <v>3</v>
      </c>
      <c r="S15" s="102" t="s">
        <v>4</v>
      </c>
      <c r="T15" s="102" t="s">
        <v>5</v>
      </c>
      <c r="U15" s="102" t="s">
        <v>6</v>
      </c>
      <c r="V15" s="102" t="s">
        <v>7</v>
      </c>
      <c r="W15" s="102" t="s">
        <v>8</v>
      </c>
      <c r="X15" s="104" t="s">
        <v>9</v>
      </c>
      <c r="Y15" s="121"/>
      <c r="Z15" s="160" t="s">
        <v>3</v>
      </c>
      <c r="AA15" s="102" t="s">
        <v>4</v>
      </c>
      <c r="AB15" s="102" t="s">
        <v>5</v>
      </c>
      <c r="AC15" s="102" t="s">
        <v>6</v>
      </c>
      <c r="AD15" s="102" t="s">
        <v>7</v>
      </c>
      <c r="AE15" s="102" t="s">
        <v>8</v>
      </c>
      <c r="AF15" s="104" t="s">
        <v>9</v>
      </c>
      <c r="AG15" s="121"/>
      <c r="AH15" s="160" t="s">
        <v>3</v>
      </c>
      <c r="AI15" s="102" t="s">
        <v>4</v>
      </c>
      <c r="AJ15" s="102" t="s">
        <v>5</v>
      </c>
      <c r="AK15" s="102" t="s">
        <v>6</v>
      </c>
      <c r="AL15" s="102" t="s">
        <v>7</v>
      </c>
      <c r="AM15" s="102" t="s">
        <v>8</v>
      </c>
      <c r="AN15" s="104" t="s">
        <v>9</v>
      </c>
      <c r="AO15" s="121"/>
      <c r="AP15" s="160" t="s">
        <v>3</v>
      </c>
      <c r="AQ15" s="102" t="s">
        <v>4</v>
      </c>
      <c r="AR15" s="102" t="s">
        <v>5</v>
      </c>
      <c r="AS15" s="102" t="s">
        <v>6</v>
      </c>
      <c r="AT15" s="102" t="s">
        <v>7</v>
      </c>
      <c r="AU15" s="102" t="s">
        <v>8</v>
      </c>
      <c r="AV15" s="104" t="s">
        <v>9</v>
      </c>
      <c r="AW15" s="121"/>
      <c r="AX15" s="160" t="s">
        <v>3</v>
      </c>
      <c r="AY15" s="102" t="s">
        <v>4</v>
      </c>
      <c r="AZ15" s="102" t="s">
        <v>5</v>
      </c>
      <c r="BA15" s="102" t="s">
        <v>6</v>
      </c>
      <c r="BB15" s="102" t="s">
        <v>7</v>
      </c>
      <c r="BC15" s="102" t="s">
        <v>8</v>
      </c>
      <c r="BD15" s="104" t="s">
        <v>9</v>
      </c>
      <c r="BE15" s="121"/>
      <c r="BF15" s="160" t="s">
        <v>3</v>
      </c>
      <c r="BG15" s="102" t="s">
        <v>4</v>
      </c>
      <c r="BH15" s="102" t="s">
        <v>5</v>
      </c>
      <c r="BI15" s="102" t="s">
        <v>6</v>
      </c>
      <c r="BJ15" s="102" t="s">
        <v>7</v>
      </c>
      <c r="BK15" s="102" t="s">
        <v>8</v>
      </c>
      <c r="BL15" s="104" t="s">
        <v>9</v>
      </c>
      <c r="BM15" s="121"/>
      <c r="BN15" s="160" t="s">
        <v>3</v>
      </c>
      <c r="BO15" s="102" t="s">
        <v>4</v>
      </c>
      <c r="BP15" s="102" t="s">
        <v>5</v>
      </c>
      <c r="BQ15" s="102" t="s">
        <v>6</v>
      </c>
      <c r="BR15" s="102" t="s">
        <v>7</v>
      </c>
      <c r="BS15" s="102" t="s">
        <v>8</v>
      </c>
      <c r="BT15" s="104" t="s">
        <v>9</v>
      </c>
    </row>
    <row r="16" spans="1:72" x14ac:dyDescent="0.25">
      <c r="A16" s="43"/>
      <c r="B16" s="112"/>
      <c r="C16" s="110"/>
      <c r="D16" s="110"/>
      <c r="E16" s="110"/>
      <c r="F16" s="110"/>
      <c r="G16" s="110"/>
      <c r="H16" s="111"/>
      <c r="I16" s="78"/>
      <c r="J16" s="112"/>
      <c r="K16" s="110"/>
      <c r="L16" s="110"/>
      <c r="M16" s="110"/>
      <c r="N16" s="110"/>
      <c r="O16" s="110"/>
      <c r="P16" s="111"/>
      <c r="Q16" s="78"/>
      <c r="R16" s="112"/>
      <c r="S16" s="110"/>
      <c r="T16" s="110"/>
      <c r="U16" s="110"/>
      <c r="V16" s="110"/>
      <c r="W16" s="110"/>
      <c r="X16" s="111"/>
      <c r="Y16" s="78"/>
      <c r="Z16" s="112"/>
      <c r="AA16" s="110"/>
      <c r="AB16" s="110"/>
      <c r="AC16" s="110"/>
      <c r="AD16" s="110"/>
      <c r="AE16" s="110"/>
      <c r="AF16" s="111"/>
      <c r="AG16" s="78"/>
      <c r="AH16" s="112"/>
      <c r="AI16" s="110"/>
      <c r="AJ16" s="110"/>
      <c r="AK16" s="110"/>
      <c r="AL16" s="110"/>
      <c r="AM16" s="110"/>
      <c r="AN16" s="111"/>
      <c r="AO16" s="78"/>
      <c r="AP16" s="112"/>
      <c r="AQ16" s="110"/>
      <c r="AR16" s="110"/>
      <c r="AS16" s="110"/>
      <c r="AT16" s="110"/>
      <c r="AU16" s="110"/>
      <c r="AV16" s="111"/>
      <c r="AW16" s="78"/>
      <c r="AX16" s="112"/>
      <c r="AY16" s="110"/>
      <c r="AZ16" s="110"/>
      <c r="BA16" s="110"/>
      <c r="BB16" s="110"/>
      <c r="BC16" s="110"/>
      <c r="BD16" s="111"/>
      <c r="BE16" s="78"/>
      <c r="BF16" s="112"/>
      <c r="BG16" s="110"/>
      <c r="BH16" s="110"/>
      <c r="BI16" s="110"/>
      <c r="BJ16" s="110"/>
      <c r="BK16" s="110"/>
      <c r="BL16" s="111"/>
      <c r="BM16" s="78"/>
      <c r="BN16" s="112"/>
      <c r="BO16" s="110"/>
      <c r="BP16" s="110"/>
      <c r="BQ16" s="110"/>
      <c r="BR16" s="110"/>
      <c r="BS16" s="110"/>
      <c r="BT16" s="111"/>
    </row>
    <row r="17" spans="1:72" s="105" customFormat="1" x14ac:dyDescent="0.25">
      <c r="A17" s="89" t="s">
        <v>10</v>
      </c>
      <c r="B17" s="113">
        <v>40925</v>
      </c>
      <c r="C17" s="108">
        <v>42427</v>
      </c>
      <c r="D17" s="108">
        <v>83352</v>
      </c>
      <c r="E17" s="108">
        <v>39068</v>
      </c>
      <c r="F17" s="108">
        <v>122420</v>
      </c>
      <c r="G17" s="108">
        <v>0</v>
      </c>
      <c r="H17" s="109">
        <v>122420</v>
      </c>
      <c r="I17" s="94"/>
      <c r="J17" s="113">
        <v>34840</v>
      </c>
      <c r="K17" s="108">
        <v>32651</v>
      </c>
      <c r="L17" s="108">
        <v>67491</v>
      </c>
      <c r="M17" s="108">
        <v>28351</v>
      </c>
      <c r="N17" s="108">
        <v>95842</v>
      </c>
      <c r="O17" s="108">
        <v>33854</v>
      </c>
      <c r="P17" s="109">
        <v>129696</v>
      </c>
      <c r="Q17" s="114"/>
      <c r="R17" s="113">
        <v>30816</v>
      </c>
      <c r="S17" s="108">
        <v>22225</v>
      </c>
      <c r="T17" s="108">
        <v>53041</v>
      </c>
      <c r="U17" s="108">
        <v>26277</v>
      </c>
      <c r="V17" s="108">
        <v>79318</v>
      </c>
      <c r="W17" s="108">
        <v>25567</v>
      </c>
      <c r="X17" s="109">
        <v>104885</v>
      </c>
      <c r="Y17" s="114"/>
      <c r="Z17" s="113">
        <v>30286</v>
      </c>
      <c r="AA17" s="108">
        <v>21345</v>
      </c>
      <c r="AB17" s="108">
        <v>51631</v>
      </c>
      <c r="AC17" s="108">
        <v>20728</v>
      </c>
      <c r="AD17" s="108">
        <v>72359</v>
      </c>
      <c r="AE17" s="108">
        <v>19096</v>
      </c>
      <c r="AF17" s="109">
        <v>91455</v>
      </c>
      <c r="AG17" s="114"/>
      <c r="AH17" s="113">
        <v>35940</v>
      </c>
      <c r="AI17" s="108">
        <v>23477</v>
      </c>
      <c r="AJ17" s="108">
        <v>59417</v>
      </c>
      <c r="AK17" s="108">
        <v>23695</v>
      </c>
      <c r="AL17" s="108">
        <v>83112</v>
      </c>
      <c r="AM17" s="108">
        <v>22233</v>
      </c>
      <c r="AN17" s="109">
        <v>105345</v>
      </c>
      <c r="AO17" s="114"/>
      <c r="AP17" s="113">
        <v>43980</v>
      </c>
      <c r="AQ17" s="108">
        <v>33308</v>
      </c>
      <c r="AR17" s="108">
        <v>77288</v>
      </c>
      <c r="AS17" s="108">
        <v>32104</v>
      </c>
      <c r="AT17" s="108">
        <v>109392</v>
      </c>
      <c r="AU17" s="108">
        <v>27509</v>
      </c>
      <c r="AV17" s="109">
        <v>136901</v>
      </c>
      <c r="AW17" s="114"/>
      <c r="AX17" s="113">
        <v>41504</v>
      </c>
      <c r="AY17" s="108">
        <v>34080</v>
      </c>
      <c r="AZ17" s="108">
        <v>75584</v>
      </c>
      <c r="BA17" s="108">
        <v>33039</v>
      </c>
      <c r="BB17" s="108">
        <v>108623</v>
      </c>
      <c r="BC17" s="108">
        <v>33348</v>
      </c>
      <c r="BD17" s="109">
        <v>141971</v>
      </c>
      <c r="BE17" s="114"/>
      <c r="BF17" s="113">
        <v>37180</v>
      </c>
      <c r="BG17" s="108">
        <v>31261</v>
      </c>
      <c r="BH17" s="108">
        <v>68441</v>
      </c>
      <c r="BI17" s="108">
        <v>31386</v>
      </c>
      <c r="BJ17" s="108">
        <v>99827</v>
      </c>
      <c r="BK17" s="108">
        <v>31122</v>
      </c>
      <c r="BL17" s="109">
        <v>130949</v>
      </c>
      <c r="BM17" s="114"/>
      <c r="BN17" s="113">
        <v>0</v>
      </c>
      <c r="BO17" s="108">
        <v>0</v>
      </c>
      <c r="BP17" s="108">
        <v>0</v>
      </c>
      <c r="BQ17" s="108">
        <v>11498</v>
      </c>
      <c r="BR17" s="108">
        <v>11498</v>
      </c>
      <c r="BS17" s="108">
        <v>35483</v>
      </c>
      <c r="BT17" s="109">
        <v>46981</v>
      </c>
    </row>
    <row r="18" spans="1:72" s="105" customFormat="1" x14ac:dyDescent="0.25">
      <c r="A18" s="89" t="s">
        <v>11</v>
      </c>
      <c r="B18" s="113">
        <v>36810</v>
      </c>
      <c r="C18" s="108">
        <v>38584</v>
      </c>
      <c r="D18" s="108">
        <v>75394</v>
      </c>
      <c r="E18" s="108">
        <v>35413</v>
      </c>
      <c r="F18" s="108">
        <v>110807</v>
      </c>
      <c r="G18" s="108">
        <v>0</v>
      </c>
      <c r="H18" s="109">
        <v>110807</v>
      </c>
      <c r="I18" s="94"/>
      <c r="J18" s="113">
        <v>31376</v>
      </c>
      <c r="K18" s="108">
        <v>29702</v>
      </c>
      <c r="L18" s="108">
        <v>61078</v>
      </c>
      <c r="M18" s="108">
        <v>26073</v>
      </c>
      <c r="N18" s="108">
        <v>87151</v>
      </c>
      <c r="O18" s="108">
        <v>30728</v>
      </c>
      <c r="P18" s="109">
        <v>117879</v>
      </c>
      <c r="Q18" s="114"/>
      <c r="R18" s="113">
        <v>28128</v>
      </c>
      <c r="S18" s="108">
        <v>20653</v>
      </c>
      <c r="T18" s="108">
        <v>48781</v>
      </c>
      <c r="U18" s="108">
        <v>24538</v>
      </c>
      <c r="V18" s="108">
        <v>73319</v>
      </c>
      <c r="W18" s="108">
        <v>23252</v>
      </c>
      <c r="X18" s="109">
        <v>96571</v>
      </c>
      <c r="Y18" s="114"/>
      <c r="Z18" s="113">
        <v>27658</v>
      </c>
      <c r="AA18" s="108">
        <v>20355</v>
      </c>
      <c r="AB18" s="108">
        <v>48013</v>
      </c>
      <c r="AC18" s="108">
        <v>19535</v>
      </c>
      <c r="AD18" s="108">
        <v>67548</v>
      </c>
      <c r="AE18" s="108">
        <v>17982</v>
      </c>
      <c r="AF18" s="109">
        <v>85530</v>
      </c>
      <c r="AG18" s="114"/>
      <c r="AH18" s="113">
        <v>31289</v>
      </c>
      <c r="AI18" s="108">
        <v>20346</v>
      </c>
      <c r="AJ18" s="108">
        <v>51635</v>
      </c>
      <c r="AK18" s="108">
        <v>21934</v>
      </c>
      <c r="AL18" s="108">
        <v>73569</v>
      </c>
      <c r="AM18" s="108">
        <v>27461</v>
      </c>
      <c r="AN18" s="109">
        <v>101030</v>
      </c>
      <c r="AO18" s="114"/>
      <c r="AP18" s="113">
        <v>35946</v>
      </c>
      <c r="AQ18" s="108">
        <v>26873</v>
      </c>
      <c r="AR18" s="108">
        <v>62819</v>
      </c>
      <c r="AS18" s="108">
        <v>27653</v>
      </c>
      <c r="AT18" s="108">
        <v>90472</v>
      </c>
      <c r="AU18" s="108">
        <v>24531</v>
      </c>
      <c r="AV18" s="109">
        <v>115003</v>
      </c>
      <c r="AW18" s="114"/>
      <c r="AX18" s="113">
        <v>33565</v>
      </c>
      <c r="AY18" s="108">
        <v>26746</v>
      </c>
      <c r="AZ18" s="108">
        <v>60311</v>
      </c>
      <c r="BA18" s="108">
        <v>26761</v>
      </c>
      <c r="BB18" s="108">
        <v>87072</v>
      </c>
      <c r="BC18" s="108">
        <v>27273</v>
      </c>
      <c r="BD18" s="109">
        <v>114345</v>
      </c>
      <c r="BE18" s="114"/>
      <c r="BF18" s="113">
        <v>28925</v>
      </c>
      <c r="BG18" s="108">
        <v>24811</v>
      </c>
      <c r="BH18" s="108">
        <v>53736</v>
      </c>
      <c r="BI18" s="108">
        <v>25290</v>
      </c>
      <c r="BJ18" s="108">
        <v>79026</v>
      </c>
      <c r="BK18" s="108">
        <v>25514</v>
      </c>
      <c r="BL18" s="109">
        <v>104540</v>
      </c>
      <c r="BM18" s="114"/>
      <c r="BN18" s="113">
        <v>0</v>
      </c>
      <c r="BO18" s="108">
        <v>0</v>
      </c>
      <c r="BP18" s="108">
        <v>0</v>
      </c>
      <c r="BQ18" s="108">
        <v>9028</v>
      </c>
      <c r="BR18" s="108">
        <v>9028</v>
      </c>
      <c r="BS18" s="108">
        <v>27437</v>
      </c>
      <c r="BT18" s="109">
        <v>36465</v>
      </c>
    </row>
    <row r="19" spans="1:72" s="105" customFormat="1" x14ac:dyDescent="0.25">
      <c r="A19" s="89" t="s">
        <v>12</v>
      </c>
      <c r="B19" s="113">
        <v>4115</v>
      </c>
      <c r="C19" s="108">
        <v>3843</v>
      </c>
      <c r="D19" s="108">
        <v>7958</v>
      </c>
      <c r="E19" s="108">
        <v>3655</v>
      </c>
      <c r="F19" s="108">
        <v>11613</v>
      </c>
      <c r="G19" s="108">
        <v>0</v>
      </c>
      <c r="H19" s="109">
        <v>11613</v>
      </c>
      <c r="I19" s="94"/>
      <c r="J19" s="113">
        <v>3464</v>
      </c>
      <c r="K19" s="108">
        <v>2949</v>
      </c>
      <c r="L19" s="108">
        <v>6413</v>
      </c>
      <c r="M19" s="108">
        <v>2278</v>
      </c>
      <c r="N19" s="108">
        <v>8691</v>
      </c>
      <c r="O19" s="108">
        <v>3126</v>
      </c>
      <c r="P19" s="109">
        <v>11817</v>
      </c>
      <c r="Q19" s="114"/>
      <c r="R19" s="113">
        <v>2688</v>
      </c>
      <c r="S19" s="108">
        <v>1572</v>
      </c>
      <c r="T19" s="108">
        <v>4260</v>
      </c>
      <c r="U19" s="108">
        <v>1739</v>
      </c>
      <c r="V19" s="108">
        <v>5999</v>
      </c>
      <c r="W19" s="108">
        <v>2315</v>
      </c>
      <c r="X19" s="109">
        <v>8314</v>
      </c>
      <c r="Y19" s="114"/>
      <c r="Z19" s="113">
        <v>2628</v>
      </c>
      <c r="AA19" s="108">
        <v>990</v>
      </c>
      <c r="AB19" s="108">
        <v>3618</v>
      </c>
      <c r="AC19" s="108">
        <v>1193</v>
      </c>
      <c r="AD19" s="108">
        <v>4811</v>
      </c>
      <c r="AE19" s="108">
        <v>1114</v>
      </c>
      <c r="AF19" s="109">
        <v>5925</v>
      </c>
      <c r="AG19" s="114"/>
      <c r="AH19" s="113">
        <v>4651</v>
      </c>
      <c r="AI19" s="108">
        <v>3131</v>
      </c>
      <c r="AJ19" s="108">
        <v>7782</v>
      </c>
      <c r="AK19" s="108">
        <v>1761</v>
      </c>
      <c r="AL19" s="108">
        <v>9543</v>
      </c>
      <c r="AM19" s="108">
        <v>-5228</v>
      </c>
      <c r="AN19" s="109">
        <v>4315</v>
      </c>
      <c r="AO19" s="114"/>
      <c r="AP19" s="113">
        <v>8034</v>
      </c>
      <c r="AQ19" s="108">
        <v>6435</v>
      </c>
      <c r="AR19" s="108">
        <v>14469</v>
      </c>
      <c r="AS19" s="108">
        <v>4451</v>
      </c>
      <c r="AT19" s="108">
        <v>18920</v>
      </c>
      <c r="AU19" s="108">
        <v>2978</v>
      </c>
      <c r="AV19" s="109">
        <v>21898</v>
      </c>
      <c r="AW19" s="114"/>
      <c r="AX19" s="113">
        <v>7939</v>
      </c>
      <c r="AY19" s="108">
        <v>7334</v>
      </c>
      <c r="AZ19" s="108">
        <v>15273</v>
      </c>
      <c r="BA19" s="108">
        <v>6278</v>
      </c>
      <c r="BB19" s="108">
        <v>21551</v>
      </c>
      <c r="BC19" s="108">
        <v>6075</v>
      </c>
      <c r="BD19" s="109">
        <v>27626</v>
      </c>
      <c r="BE19" s="114"/>
      <c r="BF19" s="113">
        <v>8255</v>
      </c>
      <c r="BG19" s="108">
        <v>6450</v>
      </c>
      <c r="BH19" s="108">
        <v>14705</v>
      </c>
      <c r="BI19" s="108">
        <v>6096</v>
      </c>
      <c r="BJ19" s="108">
        <v>20801</v>
      </c>
      <c r="BK19" s="108">
        <v>5608</v>
      </c>
      <c r="BL19" s="109">
        <v>26409</v>
      </c>
      <c r="BM19" s="114"/>
      <c r="BN19" s="113">
        <v>0</v>
      </c>
      <c r="BO19" s="108">
        <v>0</v>
      </c>
      <c r="BP19" s="108">
        <v>0</v>
      </c>
      <c r="BQ19" s="108">
        <v>2470</v>
      </c>
      <c r="BR19" s="108">
        <v>2470</v>
      </c>
      <c r="BS19" s="108">
        <v>8046</v>
      </c>
      <c r="BT19" s="109">
        <v>10516</v>
      </c>
    </row>
    <row r="20" spans="1:72" outlineLevel="1" x14ac:dyDescent="0.25">
      <c r="A20" s="43" t="s">
        <v>13</v>
      </c>
      <c r="B20" s="112">
        <v>2426</v>
      </c>
      <c r="C20" s="110">
        <v>2281</v>
      </c>
      <c r="D20" s="110">
        <v>4707</v>
      </c>
      <c r="E20" s="110">
        <v>2745</v>
      </c>
      <c r="F20" s="110">
        <v>7452</v>
      </c>
      <c r="G20" s="110">
        <v>0</v>
      </c>
      <c r="H20" s="111">
        <v>7452</v>
      </c>
      <c r="I20" s="78"/>
      <c r="J20" s="112">
        <v>2331</v>
      </c>
      <c r="K20" s="110">
        <v>1919</v>
      </c>
      <c r="L20" s="110">
        <v>4250</v>
      </c>
      <c r="M20" s="110">
        <v>1864</v>
      </c>
      <c r="N20" s="110">
        <v>6114</v>
      </c>
      <c r="O20" s="110">
        <v>1989</v>
      </c>
      <c r="P20" s="111">
        <v>8103</v>
      </c>
      <c r="Q20" s="116"/>
      <c r="R20" s="112">
        <v>2102</v>
      </c>
      <c r="S20" s="110">
        <v>1780</v>
      </c>
      <c r="T20" s="110">
        <v>3882</v>
      </c>
      <c r="U20" s="110">
        <v>1892</v>
      </c>
      <c r="V20" s="110">
        <v>5774</v>
      </c>
      <c r="W20" s="110">
        <v>2312</v>
      </c>
      <c r="X20" s="111">
        <v>8086</v>
      </c>
      <c r="Y20" s="116"/>
      <c r="Z20" s="112">
        <v>2326</v>
      </c>
      <c r="AA20" s="110">
        <v>1717</v>
      </c>
      <c r="AB20" s="110">
        <v>4043</v>
      </c>
      <c r="AC20" s="110">
        <v>1761</v>
      </c>
      <c r="AD20" s="110">
        <v>5804</v>
      </c>
      <c r="AE20" s="110">
        <v>1588</v>
      </c>
      <c r="AF20" s="111">
        <v>7392</v>
      </c>
      <c r="AG20" s="116"/>
      <c r="AH20" s="112">
        <v>4278</v>
      </c>
      <c r="AI20" s="110">
        <v>4182</v>
      </c>
      <c r="AJ20" s="110">
        <v>8460</v>
      </c>
      <c r="AK20" s="110">
        <v>3726</v>
      </c>
      <c r="AL20" s="110">
        <v>12186</v>
      </c>
      <c r="AM20" s="110">
        <v>-2637</v>
      </c>
      <c r="AN20" s="111">
        <v>9549</v>
      </c>
      <c r="AO20" s="116"/>
      <c r="AP20" s="112">
        <v>4650</v>
      </c>
      <c r="AQ20" s="110">
        <v>4579</v>
      </c>
      <c r="AR20" s="110">
        <v>9229</v>
      </c>
      <c r="AS20" s="110">
        <v>4042</v>
      </c>
      <c r="AT20" s="110">
        <v>13271</v>
      </c>
      <c r="AU20" s="110">
        <v>4197</v>
      </c>
      <c r="AV20" s="111">
        <v>17468</v>
      </c>
      <c r="AW20" s="116"/>
      <c r="AX20" s="112">
        <v>4879</v>
      </c>
      <c r="AY20" s="110">
        <v>4518</v>
      </c>
      <c r="AZ20" s="110">
        <v>9397</v>
      </c>
      <c r="BA20" s="110">
        <v>4263</v>
      </c>
      <c r="BB20" s="110">
        <v>13660</v>
      </c>
      <c r="BC20" s="110">
        <v>4421</v>
      </c>
      <c r="BD20" s="111">
        <v>18081</v>
      </c>
      <c r="BE20" s="116"/>
      <c r="BF20" s="112">
        <v>3689</v>
      </c>
      <c r="BG20" s="110">
        <v>4372</v>
      </c>
      <c r="BH20" s="110">
        <v>8061</v>
      </c>
      <c r="BI20" s="110">
        <v>5012</v>
      </c>
      <c r="BJ20" s="110">
        <v>13073</v>
      </c>
      <c r="BK20" s="110">
        <v>4780</v>
      </c>
      <c r="BL20" s="111">
        <v>17853</v>
      </c>
      <c r="BM20" s="116"/>
      <c r="BN20" s="112">
        <v>0</v>
      </c>
      <c r="BO20" s="110">
        <v>0</v>
      </c>
      <c r="BP20" s="110">
        <v>0</v>
      </c>
      <c r="BQ20" s="110">
        <v>1539</v>
      </c>
      <c r="BR20" s="110">
        <v>1539</v>
      </c>
      <c r="BS20" s="110">
        <v>5155</v>
      </c>
      <c r="BT20" s="111">
        <v>6694</v>
      </c>
    </row>
    <row r="21" spans="1:72" ht="15" customHeight="1" outlineLevel="1" x14ac:dyDescent="0.25">
      <c r="A21" s="43" t="s">
        <v>14</v>
      </c>
      <c r="B21" s="112">
        <v>0</v>
      </c>
      <c r="C21" s="110">
        <v>0</v>
      </c>
      <c r="D21" s="110">
        <v>0</v>
      </c>
      <c r="E21" s="110">
        <v>0</v>
      </c>
      <c r="F21" s="110">
        <v>0</v>
      </c>
      <c r="G21" s="110">
        <v>0</v>
      </c>
      <c r="H21" s="111">
        <v>0</v>
      </c>
      <c r="I21" s="78"/>
      <c r="J21" s="112">
        <v>0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1">
        <v>0</v>
      </c>
      <c r="Q21" s="116"/>
      <c r="R21" s="112">
        <v>0</v>
      </c>
      <c r="S21" s="110">
        <v>0</v>
      </c>
      <c r="T21" s="110">
        <v>0</v>
      </c>
      <c r="U21" s="110">
        <v>0</v>
      </c>
      <c r="V21" s="110">
        <v>0</v>
      </c>
      <c r="W21" s="110">
        <v>0</v>
      </c>
      <c r="X21" s="111">
        <v>0</v>
      </c>
      <c r="Y21" s="116"/>
      <c r="Z21" s="112">
        <v>0</v>
      </c>
      <c r="AA21" s="110">
        <v>0</v>
      </c>
      <c r="AB21" s="110">
        <v>0</v>
      </c>
      <c r="AC21" s="110">
        <v>0</v>
      </c>
      <c r="AD21" s="110">
        <v>0</v>
      </c>
      <c r="AE21" s="110">
        <v>0</v>
      </c>
      <c r="AF21" s="111">
        <v>0</v>
      </c>
      <c r="AG21" s="116"/>
      <c r="AH21" s="112">
        <v>125</v>
      </c>
      <c r="AI21" s="110">
        <v>0</v>
      </c>
      <c r="AJ21" s="110">
        <v>125</v>
      </c>
      <c r="AK21" s="110">
        <v>0</v>
      </c>
      <c r="AL21" s="110">
        <v>125</v>
      </c>
      <c r="AM21" s="110">
        <v>0</v>
      </c>
      <c r="AN21" s="111">
        <v>125</v>
      </c>
      <c r="AO21" s="116"/>
      <c r="AP21" s="112">
        <v>125</v>
      </c>
      <c r="AQ21" s="110">
        <v>125</v>
      </c>
      <c r="AR21" s="110">
        <v>250</v>
      </c>
      <c r="AS21" s="110">
        <v>125</v>
      </c>
      <c r="AT21" s="110">
        <v>375</v>
      </c>
      <c r="AU21" s="110">
        <v>125</v>
      </c>
      <c r="AV21" s="111">
        <v>500</v>
      </c>
      <c r="AW21" s="116"/>
      <c r="AX21" s="112">
        <v>125</v>
      </c>
      <c r="AY21" s="110">
        <v>125</v>
      </c>
      <c r="AZ21" s="110">
        <v>250</v>
      </c>
      <c r="BA21" s="110">
        <v>125</v>
      </c>
      <c r="BB21" s="110">
        <v>375</v>
      </c>
      <c r="BC21" s="110">
        <v>0</v>
      </c>
      <c r="BD21" s="111">
        <v>375</v>
      </c>
      <c r="BE21" s="116"/>
      <c r="BF21" s="112">
        <v>125</v>
      </c>
      <c r="BG21" s="110">
        <v>125</v>
      </c>
      <c r="BH21" s="110">
        <v>250</v>
      </c>
      <c r="BI21" s="110">
        <v>125</v>
      </c>
      <c r="BJ21" s="110">
        <v>375</v>
      </c>
      <c r="BK21" s="110">
        <v>125</v>
      </c>
      <c r="BL21" s="111">
        <v>500</v>
      </c>
      <c r="BM21" s="116"/>
      <c r="BN21" s="112">
        <v>0</v>
      </c>
      <c r="BO21" s="110">
        <v>0</v>
      </c>
      <c r="BP21" s="110">
        <v>0</v>
      </c>
      <c r="BQ21" s="110">
        <v>42</v>
      </c>
      <c r="BR21" s="110">
        <v>42</v>
      </c>
      <c r="BS21" s="110">
        <v>125</v>
      </c>
      <c r="BT21" s="111">
        <v>167</v>
      </c>
    </row>
    <row r="22" spans="1:72" ht="17.25" customHeight="1" outlineLevel="1" x14ac:dyDescent="0.25">
      <c r="A22" s="43" t="s">
        <v>15</v>
      </c>
      <c r="B22" s="112">
        <v>13</v>
      </c>
      <c r="C22" s="110">
        <v>13</v>
      </c>
      <c r="D22" s="110">
        <v>26</v>
      </c>
      <c r="E22" s="110">
        <v>9</v>
      </c>
      <c r="F22" s="110">
        <v>35</v>
      </c>
      <c r="G22" s="110">
        <v>0</v>
      </c>
      <c r="H22" s="111">
        <v>35</v>
      </c>
      <c r="I22" s="78"/>
      <c r="J22" s="112">
        <v>13</v>
      </c>
      <c r="K22" s="110">
        <v>13</v>
      </c>
      <c r="L22" s="110">
        <v>26</v>
      </c>
      <c r="M22" s="110">
        <v>13</v>
      </c>
      <c r="N22" s="110">
        <v>39</v>
      </c>
      <c r="O22" s="110">
        <v>14</v>
      </c>
      <c r="P22" s="111">
        <v>53</v>
      </c>
      <c r="Q22" s="116"/>
      <c r="R22" s="112">
        <v>13</v>
      </c>
      <c r="S22" s="110">
        <v>13</v>
      </c>
      <c r="T22" s="110">
        <v>26</v>
      </c>
      <c r="U22" s="110">
        <v>13</v>
      </c>
      <c r="V22" s="110">
        <v>39</v>
      </c>
      <c r="W22" s="110">
        <v>14</v>
      </c>
      <c r="X22" s="111">
        <v>53</v>
      </c>
      <c r="Y22" s="116"/>
      <c r="Z22" s="112">
        <v>13</v>
      </c>
      <c r="AA22" s="110">
        <v>13</v>
      </c>
      <c r="AB22" s="110">
        <v>26</v>
      </c>
      <c r="AC22" s="110">
        <v>13</v>
      </c>
      <c r="AD22" s="110">
        <v>39</v>
      </c>
      <c r="AE22" s="110">
        <v>14</v>
      </c>
      <c r="AF22" s="111">
        <v>53</v>
      </c>
      <c r="AG22" s="116"/>
      <c r="AH22" s="112">
        <v>546</v>
      </c>
      <c r="AI22" s="110">
        <v>546</v>
      </c>
      <c r="AJ22" s="110">
        <v>1092</v>
      </c>
      <c r="AK22" s="110">
        <v>545</v>
      </c>
      <c r="AL22" s="110">
        <v>1637</v>
      </c>
      <c r="AM22" s="110">
        <v>471</v>
      </c>
      <c r="AN22" s="111">
        <v>2108</v>
      </c>
      <c r="AO22" s="116"/>
      <c r="AP22" s="112">
        <v>546</v>
      </c>
      <c r="AQ22" s="110">
        <v>546</v>
      </c>
      <c r="AR22" s="110">
        <v>1092</v>
      </c>
      <c r="AS22" s="110">
        <v>545</v>
      </c>
      <c r="AT22" s="110">
        <v>1637</v>
      </c>
      <c r="AU22" s="110">
        <v>546</v>
      </c>
      <c r="AV22" s="111">
        <v>2183</v>
      </c>
      <c r="AW22" s="116"/>
      <c r="AX22" s="112">
        <v>733</v>
      </c>
      <c r="AY22" s="110">
        <v>734</v>
      </c>
      <c r="AZ22" s="110">
        <v>1467</v>
      </c>
      <c r="BA22" s="110">
        <v>670</v>
      </c>
      <c r="BB22" s="110">
        <v>2137</v>
      </c>
      <c r="BC22" s="110">
        <v>546</v>
      </c>
      <c r="BD22" s="111">
        <v>2683</v>
      </c>
      <c r="BE22" s="116"/>
      <c r="BF22" s="112">
        <v>733</v>
      </c>
      <c r="BG22" s="110">
        <v>734</v>
      </c>
      <c r="BH22" s="110">
        <v>1467</v>
      </c>
      <c r="BI22" s="110">
        <v>733</v>
      </c>
      <c r="BJ22" s="110">
        <v>2200</v>
      </c>
      <c r="BK22" s="110">
        <v>733</v>
      </c>
      <c r="BL22" s="111">
        <v>2933</v>
      </c>
      <c r="BM22" s="116"/>
      <c r="BN22" s="112">
        <v>0</v>
      </c>
      <c r="BO22" s="110">
        <v>0</v>
      </c>
      <c r="BP22" s="110">
        <v>0</v>
      </c>
      <c r="BQ22" s="110">
        <v>238</v>
      </c>
      <c r="BR22" s="110">
        <v>238</v>
      </c>
      <c r="BS22" s="110">
        <v>715</v>
      </c>
      <c r="BT22" s="111">
        <v>953</v>
      </c>
    </row>
    <row r="23" spans="1:72" s="165" customFormat="1" ht="15" customHeight="1" outlineLevel="1" x14ac:dyDescent="0.25">
      <c r="A23" s="43" t="s">
        <v>16</v>
      </c>
      <c r="B23" s="161">
        <v>0</v>
      </c>
      <c r="C23" s="162">
        <v>0</v>
      </c>
      <c r="D23" s="162">
        <v>0</v>
      </c>
      <c r="E23" s="162">
        <v>0</v>
      </c>
      <c r="F23" s="162">
        <v>0</v>
      </c>
      <c r="G23" s="162">
        <v>0</v>
      </c>
      <c r="H23" s="163">
        <v>0</v>
      </c>
      <c r="I23" s="121"/>
      <c r="J23" s="161">
        <v>0</v>
      </c>
      <c r="K23" s="162">
        <v>0</v>
      </c>
      <c r="L23" s="162">
        <v>0</v>
      </c>
      <c r="M23" s="162">
        <v>0</v>
      </c>
      <c r="N23" s="162">
        <v>0</v>
      </c>
      <c r="O23" s="162">
        <v>0</v>
      </c>
      <c r="P23" s="163">
        <v>0</v>
      </c>
      <c r="Q23" s="164"/>
      <c r="R23" s="161">
        <v>0</v>
      </c>
      <c r="S23" s="162">
        <v>0</v>
      </c>
      <c r="T23" s="162">
        <v>0</v>
      </c>
      <c r="U23" s="162">
        <v>0</v>
      </c>
      <c r="V23" s="162">
        <v>0</v>
      </c>
      <c r="W23" s="162">
        <v>0</v>
      </c>
      <c r="X23" s="163">
        <v>0</v>
      </c>
      <c r="Y23" s="164"/>
      <c r="Z23" s="161">
        <v>0</v>
      </c>
      <c r="AA23" s="162">
        <v>0</v>
      </c>
      <c r="AB23" s="162">
        <v>0</v>
      </c>
      <c r="AC23" s="162">
        <v>0</v>
      </c>
      <c r="AD23" s="162">
        <v>0</v>
      </c>
      <c r="AE23" s="162">
        <v>0</v>
      </c>
      <c r="AF23" s="163">
        <v>0</v>
      </c>
      <c r="AG23" s="164"/>
      <c r="AH23" s="161">
        <v>7700</v>
      </c>
      <c r="AI23" s="162">
        <v>0</v>
      </c>
      <c r="AJ23" s="162">
        <v>7700</v>
      </c>
      <c r="AK23" s="162">
        <v>0</v>
      </c>
      <c r="AL23" s="162">
        <v>7700</v>
      </c>
      <c r="AM23" s="162">
        <v>20069</v>
      </c>
      <c r="AN23" s="163">
        <v>27769</v>
      </c>
      <c r="AO23" s="164"/>
      <c r="AP23" s="161">
        <v>0</v>
      </c>
      <c r="AQ23" s="162">
        <v>0</v>
      </c>
      <c r="AR23" s="162">
        <v>0</v>
      </c>
      <c r="AS23" s="162">
        <v>42435</v>
      </c>
      <c r="AT23" s="162">
        <v>42435</v>
      </c>
      <c r="AU23" s="162">
        <v>-3600</v>
      </c>
      <c r="AV23" s="163">
        <v>38835</v>
      </c>
      <c r="AW23" s="164"/>
      <c r="AX23" s="161">
        <v>0</v>
      </c>
      <c r="AY23" s="162">
        <v>0</v>
      </c>
      <c r="AZ23" s="162">
        <v>0</v>
      </c>
      <c r="BA23" s="162">
        <v>0</v>
      </c>
      <c r="BB23" s="162">
        <v>0</v>
      </c>
      <c r="BC23" s="162">
        <v>0</v>
      </c>
      <c r="BD23" s="163">
        <v>0</v>
      </c>
      <c r="BE23" s="164"/>
      <c r="BF23" s="161">
        <v>0</v>
      </c>
      <c r="BG23" s="162">
        <v>0</v>
      </c>
      <c r="BH23" s="162">
        <v>0</v>
      </c>
      <c r="BI23" s="162">
        <v>0</v>
      </c>
      <c r="BJ23" s="162">
        <v>0</v>
      </c>
      <c r="BK23" s="162">
        <v>0</v>
      </c>
      <c r="BL23" s="163">
        <v>0</v>
      </c>
      <c r="BM23" s="164"/>
      <c r="BN23" s="161">
        <v>0</v>
      </c>
      <c r="BO23" s="162">
        <v>0</v>
      </c>
      <c r="BP23" s="162">
        <v>0</v>
      </c>
      <c r="BQ23" s="162">
        <v>0</v>
      </c>
      <c r="BR23" s="162">
        <v>0</v>
      </c>
      <c r="BS23" s="162">
        <v>0</v>
      </c>
      <c r="BT23" s="163">
        <v>0</v>
      </c>
    </row>
    <row r="24" spans="1:72" s="105" customFormat="1" x14ac:dyDescent="0.25">
      <c r="A24" s="89" t="s">
        <v>17</v>
      </c>
      <c r="B24" s="113">
        <v>1676</v>
      </c>
      <c r="C24" s="108">
        <v>1549</v>
      </c>
      <c r="D24" s="108">
        <v>3225</v>
      </c>
      <c r="E24" s="108">
        <v>901</v>
      </c>
      <c r="F24" s="108">
        <v>4126</v>
      </c>
      <c r="G24" s="108">
        <v>0</v>
      </c>
      <c r="H24" s="109">
        <v>4126</v>
      </c>
      <c r="I24" s="94"/>
      <c r="J24" s="113">
        <v>1120</v>
      </c>
      <c r="K24" s="108">
        <v>1017</v>
      </c>
      <c r="L24" s="108">
        <v>2137</v>
      </c>
      <c r="M24" s="108">
        <v>401</v>
      </c>
      <c r="N24" s="108">
        <v>2538</v>
      </c>
      <c r="O24" s="108">
        <v>1123</v>
      </c>
      <c r="P24" s="109">
        <v>3661</v>
      </c>
      <c r="Q24" s="114"/>
      <c r="R24" s="113">
        <v>573</v>
      </c>
      <c r="S24" s="108">
        <v>-221</v>
      </c>
      <c r="T24" s="108">
        <v>352</v>
      </c>
      <c r="U24" s="108">
        <v>-166</v>
      </c>
      <c r="V24" s="108">
        <v>186</v>
      </c>
      <c r="W24" s="108">
        <v>-11</v>
      </c>
      <c r="X24" s="109">
        <v>175</v>
      </c>
      <c r="Y24" s="114"/>
      <c r="Z24" s="113">
        <v>289</v>
      </c>
      <c r="AA24" s="108">
        <v>-740</v>
      </c>
      <c r="AB24" s="108">
        <v>-451</v>
      </c>
      <c r="AC24" s="108">
        <v>-581</v>
      </c>
      <c r="AD24" s="108">
        <v>-1032</v>
      </c>
      <c r="AE24" s="108">
        <v>-488</v>
      </c>
      <c r="AF24" s="109">
        <v>-1520</v>
      </c>
      <c r="AG24" s="114"/>
      <c r="AH24" s="113">
        <v>-7998</v>
      </c>
      <c r="AI24" s="108">
        <v>-1597</v>
      </c>
      <c r="AJ24" s="108">
        <v>-9595</v>
      </c>
      <c r="AK24" s="108">
        <v>-2510</v>
      </c>
      <c r="AL24" s="108">
        <v>-12105</v>
      </c>
      <c r="AM24" s="108">
        <v>-23131</v>
      </c>
      <c r="AN24" s="109">
        <v>-35236</v>
      </c>
      <c r="AO24" s="114"/>
      <c r="AP24" s="113">
        <v>2713</v>
      </c>
      <c r="AQ24" s="108">
        <v>1185</v>
      </c>
      <c r="AR24" s="108">
        <v>3898</v>
      </c>
      <c r="AS24" s="108">
        <v>-42696</v>
      </c>
      <c r="AT24" s="108">
        <v>-38798</v>
      </c>
      <c r="AU24" s="108">
        <v>1710</v>
      </c>
      <c r="AV24" s="109">
        <v>-37088</v>
      </c>
      <c r="AW24" s="114"/>
      <c r="AX24" s="113">
        <v>2202</v>
      </c>
      <c r="AY24" s="108">
        <v>1957</v>
      </c>
      <c r="AZ24" s="108">
        <v>4159</v>
      </c>
      <c r="BA24" s="108">
        <v>1220</v>
      </c>
      <c r="BB24" s="108">
        <v>5379</v>
      </c>
      <c r="BC24" s="108">
        <v>1108</v>
      </c>
      <c r="BD24" s="109">
        <v>6487</v>
      </c>
      <c r="BE24" s="114"/>
      <c r="BF24" s="113">
        <v>3708</v>
      </c>
      <c r="BG24" s="108">
        <v>1219</v>
      </c>
      <c r="BH24" s="108">
        <v>4927</v>
      </c>
      <c r="BI24" s="108">
        <v>226</v>
      </c>
      <c r="BJ24" s="108">
        <v>5153</v>
      </c>
      <c r="BK24" s="108">
        <v>-30</v>
      </c>
      <c r="BL24" s="109">
        <v>5123</v>
      </c>
      <c r="BM24" s="114"/>
      <c r="BN24" s="113">
        <v>0</v>
      </c>
      <c r="BO24" s="108">
        <v>0</v>
      </c>
      <c r="BP24" s="108">
        <v>0</v>
      </c>
      <c r="BQ24" s="108">
        <v>651</v>
      </c>
      <c r="BR24" s="108">
        <v>651</v>
      </c>
      <c r="BS24" s="108">
        <v>2051</v>
      </c>
      <c r="BT24" s="109">
        <v>2702</v>
      </c>
    </row>
    <row r="25" spans="1:72" ht="15" customHeight="1" outlineLevel="1" x14ac:dyDescent="0.25">
      <c r="A25" s="43" t="s">
        <v>18</v>
      </c>
      <c r="B25" s="112">
        <v>-5</v>
      </c>
      <c r="C25" s="110">
        <v>-3</v>
      </c>
      <c r="D25" s="110">
        <v>-8</v>
      </c>
      <c r="E25" s="110">
        <v>0</v>
      </c>
      <c r="F25" s="110">
        <v>-8</v>
      </c>
      <c r="G25" s="110">
        <v>0</v>
      </c>
      <c r="H25" s="111">
        <v>-8</v>
      </c>
      <c r="I25" s="78"/>
      <c r="J25" s="112">
        <v>9</v>
      </c>
      <c r="K25" s="110">
        <v>7</v>
      </c>
      <c r="L25" s="110">
        <v>16</v>
      </c>
      <c r="M25" s="110">
        <v>6</v>
      </c>
      <c r="N25" s="110">
        <v>22</v>
      </c>
      <c r="O25" s="110">
        <v>-96</v>
      </c>
      <c r="P25" s="111">
        <v>-74</v>
      </c>
      <c r="Q25" s="116"/>
      <c r="R25" s="112">
        <v>30</v>
      </c>
      <c r="S25" s="110">
        <v>22</v>
      </c>
      <c r="T25" s="110">
        <v>52</v>
      </c>
      <c r="U25" s="110">
        <v>26</v>
      </c>
      <c r="V25" s="110">
        <v>78</v>
      </c>
      <c r="W25" s="110">
        <v>9</v>
      </c>
      <c r="X25" s="111">
        <v>87</v>
      </c>
      <c r="Y25" s="116"/>
      <c r="Z25" s="112">
        <v>33</v>
      </c>
      <c r="AA25" s="110">
        <v>87</v>
      </c>
      <c r="AB25" s="110">
        <v>120</v>
      </c>
      <c r="AC25" s="110">
        <v>36</v>
      </c>
      <c r="AD25" s="110">
        <v>156</v>
      </c>
      <c r="AE25" s="110">
        <v>-1</v>
      </c>
      <c r="AF25" s="111">
        <v>155</v>
      </c>
      <c r="AG25" s="116"/>
      <c r="AH25" s="112">
        <v>352</v>
      </c>
      <c r="AI25" s="110">
        <v>10</v>
      </c>
      <c r="AJ25" s="110">
        <v>362</v>
      </c>
      <c r="AK25" s="110">
        <v>38</v>
      </c>
      <c r="AL25" s="110">
        <v>400</v>
      </c>
      <c r="AM25" s="110">
        <v>53</v>
      </c>
      <c r="AN25" s="111">
        <v>453</v>
      </c>
      <c r="AO25" s="116"/>
      <c r="AP25" s="112">
        <v>60</v>
      </c>
      <c r="AQ25" s="110">
        <v>56</v>
      </c>
      <c r="AR25" s="110">
        <v>116</v>
      </c>
      <c r="AS25" s="110">
        <v>43</v>
      </c>
      <c r="AT25" s="110">
        <v>159</v>
      </c>
      <c r="AU25" s="110">
        <v>60</v>
      </c>
      <c r="AV25" s="111">
        <v>219</v>
      </c>
      <c r="AW25" s="116"/>
      <c r="AX25" s="112">
        <v>71</v>
      </c>
      <c r="AY25" s="110">
        <v>330</v>
      </c>
      <c r="AZ25" s="110">
        <v>401</v>
      </c>
      <c r="BA25" s="110">
        <v>63</v>
      </c>
      <c r="BB25" s="110">
        <v>464</v>
      </c>
      <c r="BC25" s="110">
        <v>-227</v>
      </c>
      <c r="BD25" s="111">
        <v>237</v>
      </c>
      <c r="BE25" s="116"/>
      <c r="BF25" s="112">
        <v>82</v>
      </c>
      <c r="BG25" s="110">
        <v>-18</v>
      </c>
      <c r="BH25" s="110">
        <v>64</v>
      </c>
      <c r="BI25" s="110">
        <v>62</v>
      </c>
      <c r="BJ25" s="110">
        <v>126</v>
      </c>
      <c r="BK25" s="110">
        <v>67</v>
      </c>
      <c r="BL25" s="111">
        <v>193</v>
      </c>
      <c r="BM25" s="116"/>
      <c r="BN25" s="112">
        <v>0</v>
      </c>
      <c r="BO25" s="110">
        <v>0</v>
      </c>
      <c r="BP25" s="110">
        <v>0</v>
      </c>
      <c r="BQ25" s="110">
        <v>8</v>
      </c>
      <c r="BR25" s="110">
        <v>8</v>
      </c>
      <c r="BS25" s="110">
        <v>120</v>
      </c>
      <c r="BT25" s="111">
        <v>128</v>
      </c>
    </row>
    <row r="26" spans="1:72" ht="15" customHeight="1" outlineLevel="1" x14ac:dyDescent="0.25">
      <c r="A26" s="43" t="s">
        <v>19</v>
      </c>
      <c r="B26" s="112">
        <v>0</v>
      </c>
      <c r="C26" s="110">
        <v>0</v>
      </c>
      <c r="D26" s="110">
        <v>0</v>
      </c>
      <c r="E26" s="110">
        <v>0</v>
      </c>
      <c r="F26" s="110">
        <v>0</v>
      </c>
      <c r="G26" s="110">
        <v>0</v>
      </c>
      <c r="H26" s="111">
        <v>0</v>
      </c>
      <c r="I26" s="78"/>
      <c r="J26" s="112">
        <v>0</v>
      </c>
      <c r="K26" s="110">
        <v>0</v>
      </c>
      <c r="L26" s="110">
        <v>0</v>
      </c>
      <c r="M26" s="110">
        <v>0</v>
      </c>
      <c r="N26" s="110">
        <v>0</v>
      </c>
      <c r="O26" s="110">
        <v>0</v>
      </c>
      <c r="P26" s="111">
        <v>0</v>
      </c>
      <c r="Q26" s="116"/>
      <c r="R26" s="112">
        <v>0</v>
      </c>
      <c r="S26" s="110">
        <v>0</v>
      </c>
      <c r="T26" s="110">
        <v>0</v>
      </c>
      <c r="U26" s="110">
        <v>0</v>
      </c>
      <c r="V26" s="110">
        <v>0</v>
      </c>
      <c r="W26" s="110">
        <v>0</v>
      </c>
      <c r="X26" s="111">
        <v>0</v>
      </c>
      <c r="Y26" s="116"/>
      <c r="Z26" s="112">
        <v>4</v>
      </c>
      <c r="AA26" s="110">
        <v>2</v>
      </c>
      <c r="AB26" s="110">
        <v>6</v>
      </c>
      <c r="AC26" s="110">
        <v>0</v>
      </c>
      <c r="AD26" s="110">
        <v>6</v>
      </c>
      <c r="AE26" s="110">
        <v>0</v>
      </c>
      <c r="AF26" s="111">
        <v>6</v>
      </c>
      <c r="AG26" s="116"/>
      <c r="AH26" s="112">
        <v>7</v>
      </c>
      <c r="AI26" s="110">
        <v>17</v>
      </c>
      <c r="AJ26" s="110">
        <v>24</v>
      </c>
      <c r="AK26" s="110">
        <v>-5</v>
      </c>
      <c r="AL26" s="110">
        <v>19</v>
      </c>
      <c r="AM26" s="110">
        <v>4</v>
      </c>
      <c r="AN26" s="111">
        <v>23</v>
      </c>
      <c r="AO26" s="116"/>
      <c r="AP26" s="112">
        <v>4</v>
      </c>
      <c r="AQ26" s="110">
        <v>8</v>
      </c>
      <c r="AR26" s="110">
        <v>12</v>
      </c>
      <c r="AS26" s="110">
        <v>9</v>
      </c>
      <c r="AT26" s="110">
        <v>21</v>
      </c>
      <c r="AU26" s="110">
        <v>6</v>
      </c>
      <c r="AV26" s="111">
        <v>27</v>
      </c>
      <c r="AW26" s="116"/>
      <c r="AX26" s="112">
        <v>24</v>
      </c>
      <c r="AY26" s="110">
        <v>10</v>
      </c>
      <c r="AZ26" s="110">
        <v>34</v>
      </c>
      <c r="BA26" s="110">
        <v>10</v>
      </c>
      <c r="BB26" s="110">
        <v>44</v>
      </c>
      <c r="BC26" s="110">
        <v>8</v>
      </c>
      <c r="BD26" s="111">
        <v>52</v>
      </c>
      <c r="BE26" s="116"/>
      <c r="BF26" s="112">
        <v>38</v>
      </c>
      <c r="BG26" s="110">
        <v>-38</v>
      </c>
      <c r="BH26" s="110">
        <v>0</v>
      </c>
      <c r="BI26" s="110">
        <v>1</v>
      </c>
      <c r="BJ26" s="110">
        <v>1</v>
      </c>
      <c r="BK26" s="110">
        <v>-1</v>
      </c>
      <c r="BL26" s="111">
        <v>0</v>
      </c>
      <c r="BM26" s="116"/>
      <c r="BN26" s="112">
        <v>0</v>
      </c>
      <c r="BO26" s="110">
        <v>0</v>
      </c>
      <c r="BP26" s="110">
        <v>0</v>
      </c>
      <c r="BQ26" s="110">
        <v>0</v>
      </c>
      <c r="BR26" s="110">
        <v>0</v>
      </c>
      <c r="BS26" s="110">
        <v>0</v>
      </c>
      <c r="BT26" s="111">
        <v>0</v>
      </c>
    </row>
    <row r="27" spans="1:72" ht="15" customHeight="1" outlineLevel="1" x14ac:dyDescent="0.25">
      <c r="A27" s="43" t="s">
        <v>20</v>
      </c>
      <c r="B27" s="112">
        <v>510</v>
      </c>
      <c r="C27" s="110">
        <v>483</v>
      </c>
      <c r="D27" s="110">
        <v>993</v>
      </c>
      <c r="E27" s="110">
        <v>513</v>
      </c>
      <c r="F27" s="110">
        <v>1506</v>
      </c>
      <c r="G27" s="110">
        <v>0</v>
      </c>
      <c r="H27" s="111">
        <v>1506</v>
      </c>
      <c r="I27" s="78"/>
      <c r="J27" s="112">
        <v>546</v>
      </c>
      <c r="K27" s="110">
        <v>577</v>
      </c>
      <c r="L27" s="110">
        <v>1123</v>
      </c>
      <c r="M27" s="110">
        <v>571</v>
      </c>
      <c r="N27" s="110">
        <v>1694</v>
      </c>
      <c r="O27" s="110">
        <v>528</v>
      </c>
      <c r="P27" s="111">
        <v>2222</v>
      </c>
      <c r="Q27" s="116"/>
      <c r="R27" s="112">
        <v>449</v>
      </c>
      <c r="S27" s="110">
        <v>418</v>
      </c>
      <c r="T27" s="110">
        <v>867</v>
      </c>
      <c r="U27" s="110">
        <v>420</v>
      </c>
      <c r="V27" s="110">
        <v>1287</v>
      </c>
      <c r="W27" s="110">
        <v>468</v>
      </c>
      <c r="X27" s="111">
        <v>1755</v>
      </c>
      <c r="Y27" s="116"/>
      <c r="Z27" s="112">
        <v>429</v>
      </c>
      <c r="AA27" s="110">
        <v>366</v>
      </c>
      <c r="AB27" s="110">
        <v>795</v>
      </c>
      <c r="AC27" s="110">
        <v>424</v>
      </c>
      <c r="AD27" s="110">
        <v>1219</v>
      </c>
      <c r="AE27" s="110">
        <v>469</v>
      </c>
      <c r="AF27" s="111">
        <v>1688</v>
      </c>
      <c r="AG27" s="116"/>
      <c r="AH27" s="112">
        <v>604</v>
      </c>
      <c r="AI27" s="110">
        <v>562</v>
      </c>
      <c r="AJ27" s="110">
        <v>1166</v>
      </c>
      <c r="AK27" s="110">
        <v>570</v>
      </c>
      <c r="AL27" s="110">
        <v>1736</v>
      </c>
      <c r="AM27" s="110">
        <v>511</v>
      </c>
      <c r="AN27" s="111">
        <v>2247</v>
      </c>
      <c r="AO27" s="116"/>
      <c r="AP27" s="112">
        <v>1585</v>
      </c>
      <c r="AQ27" s="110">
        <v>1601</v>
      </c>
      <c r="AR27" s="110">
        <v>3186</v>
      </c>
      <c r="AS27" s="110">
        <v>1686</v>
      </c>
      <c r="AT27" s="110">
        <v>4872</v>
      </c>
      <c r="AU27" s="110">
        <v>1705</v>
      </c>
      <c r="AV27" s="111">
        <v>6577</v>
      </c>
      <c r="AW27" s="116"/>
      <c r="AX27" s="112">
        <v>1664</v>
      </c>
      <c r="AY27" s="110">
        <v>1605</v>
      </c>
      <c r="AZ27" s="110">
        <v>3269</v>
      </c>
      <c r="BA27" s="110">
        <v>1641</v>
      </c>
      <c r="BB27" s="110">
        <v>4910</v>
      </c>
      <c r="BC27" s="110">
        <v>1679</v>
      </c>
      <c r="BD27" s="111">
        <v>6589</v>
      </c>
      <c r="BE27" s="116"/>
      <c r="BF27" s="112">
        <v>1732</v>
      </c>
      <c r="BG27" s="110">
        <v>1653</v>
      </c>
      <c r="BH27" s="110">
        <v>3385</v>
      </c>
      <c r="BI27" s="110">
        <v>1590</v>
      </c>
      <c r="BJ27" s="110">
        <v>4975</v>
      </c>
      <c r="BK27" s="110">
        <v>1821</v>
      </c>
      <c r="BL27" s="111">
        <v>6796</v>
      </c>
      <c r="BM27" s="116"/>
      <c r="BN27" s="112">
        <v>0</v>
      </c>
      <c r="BO27" s="110">
        <v>0</v>
      </c>
      <c r="BP27" s="110">
        <v>0</v>
      </c>
      <c r="BQ27" s="110">
        <v>652</v>
      </c>
      <c r="BR27" s="110">
        <v>652</v>
      </c>
      <c r="BS27" s="110">
        <v>1868</v>
      </c>
      <c r="BT27" s="111">
        <v>2520</v>
      </c>
    </row>
    <row r="28" spans="1:72" ht="17.25" customHeight="1" outlineLevel="1" x14ac:dyDescent="0.4">
      <c r="A28" s="43" t="s">
        <v>21</v>
      </c>
      <c r="B28" s="117">
        <v>0</v>
      </c>
      <c r="C28" s="118">
        <v>38</v>
      </c>
      <c r="D28" s="118">
        <v>38</v>
      </c>
      <c r="E28" s="118">
        <v>43</v>
      </c>
      <c r="F28" s="118">
        <v>81</v>
      </c>
      <c r="G28" s="118">
        <v>0</v>
      </c>
      <c r="H28" s="119">
        <v>81</v>
      </c>
      <c r="I28" s="78"/>
      <c r="J28" s="117">
        <v>0</v>
      </c>
      <c r="K28" s="118">
        <v>0</v>
      </c>
      <c r="L28" s="118">
        <v>0</v>
      </c>
      <c r="M28" s="118">
        <v>0</v>
      </c>
      <c r="N28" s="118">
        <v>0</v>
      </c>
      <c r="O28" s="118">
        <v>28</v>
      </c>
      <c r="P28" s="119">
        <v>28</v>
      </c>
      <c r="Q28" s="116"/>
      <c r="R28" s="117">
        <v>0</v>
      </c>
      <c r="S28" s="118">
        <v>0</v>
      </c>
      <c r="T28" s="118">
        <v>0</v>
      </c>
      <c r="U28" s="118">
        <v>0</v>
      </c>
      <c r="V28" s="118">
        <v>0</v>
      </c>
      <c r="W28" s="118">
        <v>13</v>
      </c>
      <c r="X28" s="119">
        <v>13</v>
      </c>
      <c r="Y28" s="116"/>
      <c r="Z28" s="117">
        <v>0</v>
      </c>
      <c r="AA28" s="118">
        <v>0</v>
      </c>
      <c r="AB28" s="118">
        <v>0</v>
      </c>
      <c r="AC28" s="118">
        <v>0</v>
      </c>
      <c r="AD28" s="118">
        <v>0</v>
      </c>
      <c r="AE28" s="118">
        <v>22</v>
      </c>
      <c r="AF28" s="119">
        <v>22</v>
      </c>
      <c r="AG28" s="116"/>
      <c r="AH28" s="117">
        <v>-1160</v>
      </c>
      <c r="AI28" s="118">
        <v>-831</v>
      </c>
      <c r="AJ28" s="118">
        <v>-1991</v>
      </c>
      <c r="AK28" s="118">
        <v>-1183</v>
      </c>
      <c r="AL28" s="118">
        <v>-3174</v>
      </c>
      <c r="AM28" s="118">
        <v>-2565</v>
      </c>
      <c r="AN28" s="119">
        <v>-5739</v>
      </c>
      <c r="AO28" s="116"/>
      <c r="AP28" s="117">
        <v>404</v>
      </c>
      <c r="AQ28" s="118">
        <v>-182</v>
      </c>
      <c r="AR28" s="118">
        <v>222</v>
      </c>
      <c r="AS28" s="118">
        <v>-1160</v>
      </c>
      <c r="AT28" s="118">
        <v>-938</v>
      </c>
      <c r="AU28" s="118">
        <v>-2118</v>
      </c>
      <c r="AV28" s="119">
        <v>-3056</v>
      </c>
      <c r="AW28" s="116"/>
      <c r="AX28" s="117">
        <v>168</v>
      </c>
      <c r="AY28" s="118">
        <v>5</v>
      </c>
      <c r="AZ28" s="118">
        <v>173</v>
      </c>
      <c r="BA28" s="118">
        <v>-188</v>
      </c>
      <c r="BB28" s="118">
        <v>-15</v>
      </c>
      <c r="BC28" s="118">
        <v>-134</v>
      </c>
      <c r="BD28" s="119">
        <v>-149</v>
      </c>
      <c r="BE28" s="116"/>
      <c r="BF28" s="117">
        <v>709</v>
      </c>
      <c r="BG28" s="118">
        <v>-144</v>
      </c>
      <c r="BH28" s="118">
        <v>565</v>
      </c>
      <c r="BI28" s="118">
        <v>-540</v>
      </c>
      <c r="BJ28" s="118">
        <v>25</v>
      </c>
      <c r="BK28" s="118">
        <v>-639</v>
      </c>
      <c r="BL28" s="119">
        <v>-614</v>
      </c>
      <c r="BM28" s="116"/>
      <c r="BN28" s="117">
        <v>0</v>
      </c>
      <c r="BO28" s="118">
        <v>0</v>
      </c>
      <c r="BP28" s="118">
        <v>0</v>
      </c>
      <c r="BQ28" s="118">
        <v>16</v>
      </c>
      <c r="BR28" s="118">
        <v>16</v>
      </c>
      <c r="BS28" s="118">
        <v>-15</v>
      </c>
      <c r="BT28" s="119">
        <v>1</v>
      </c>
    </row>
    <row r="29" spans="1:72" s="105" customFormat="1" x14ac:dyDescent="0.25">
      <c r="A29" s="89" t="s">
        <v>26</v>
      </c>
      <c r="B29" s="113">
        <v>1171</v>
      </c>
      <c r="C29" s="108">
        <v>1031</v>
      </c>
      <c r="D29" s="108">
        <v>2202</v>
      </c>
      <c r="E29" s="108">
        <v>345</v>
      </c>
      <c r="F29" s="108">
        <v>2547</v>
      </c>
      <c r="G29" s="108">
        <v>0</v>
      </c>
      <c r="H29" s="109">
        <v>2547</v>
      </c>
      <c r="I29" s="94"/>
      <c r="J29" s="113">
        <v>565</v>
      </c>
      <c r="K29" s="108">
        <v>433</v>
      </c>
      <c r="L29" s="108">
        <v>998</v>
      </c>
      <c r="M29" s="108">
        <v>-176</v>
      </c>
      <c r="N29" s="108">
        <v>822</v>
      </c>
      <c r="O29" s="108">
        <v>663</v>
      </c>
      <c r="P29" s="109">
        <v>1485</v>
      </c>
      <c r="Q29" s="114"/>
      <c r="R29" s="113">
        <v>94</v>
      </c>
      <c r="S29" s="108">
        <v>-661</v>
      </c>
      <c r="T29" s="108">
        <v>-567</v>
      </c>
      <c r="U29" s="108">
        <v>-612</v>
      </c>
      <c r="V29" s="108">
        <v>-1179</v>
      </c>
      <c r="W29" s="108">
        <v>-501</v>
      </c>
      <c r="X29" s="109">
        <v>-1680</v>
      </c>
      <c r="Y29" s="114"/>
      <c r="Z29" s="113">
        <v>-177</v>
      </c>
      <c r="AA29" s="108">
        <v>-1195</v>
      </c>
      <c r="AB29" s="108">
        <v>-1372</v>
      </c>
      <c r="AC29" s="108">
        <v>-1041</v>
      </c>
      <c r="AD29" s="108">
        <v>-2413</v>
      </c>
      <c r="AE29" s="108">
        <v>-978</v>
      </c>
      <c r="AF29" s="109">
        <v>-3391</v>
      </c>
      <c r="AG29" s="114"/>
      <c r="AH29" s="113">
        <v>-7801</v>
      </c>
      <c r="AI29" s="108">
        <v>-1355</v>
      </c>
      <c r="AJ29" s="108">
        <v>-9156</v>
      </c>
      <c r="AK29" s="108">
        <v>-1930</v>
      </c>
      <c r="AL29" s="108">
        <v>-11086</v>
      </c>
      <c r="AM29" s="108">
        <v>-21134</v>
      </c>
      <c r="AN29" s="109">
        <v>-32220</v>
      </c>
      <c r="AO29" s="114"/>
      <c r="AP29" s="113">
        <v>660</v>
      </c>
      <c r="AQ29" s="108">
        <v>-298</v>
      </c>
      <c r="AR29" s="108">
        <v>362</v>
      </c>
      <c r="AS29" s="108">
        <v>-43274</v>
      </c>
      <c r="AT29" s="108">
        <v>-42912</v>
      </c>
      <c r="AU29" s="108">
        <v>2057</v>
      </c>
      <c r="AV29" s="109">
        <v>-40855</v>
      </c>
      <c r="AW29" s="114"/>
      <c r="AX29" s="113">
        <v>275</v>
      </c>
      <c r="AY29" s="108">
        <v>7</v>
      </c>
      <c r="AZ29" s="108">
        <v>282</v>
      </c>
      <c r="BA29" s="108">
        <v>-306</v>
      </c>
      <c r="BB29" s="108">
        <v>-24</v>
      </c>
      <c r="BC29" s="108">
        <v>-218</v>
      </c>
      <c r="BD29" s="109">
        <v>-242</v>
      </c>
      <c r="BE29" s="114"/>
      <c r="BF29" s="113">
        <v>1147</v>
      </c>
      <c r="BG29" s="108">
        <v>-234</v>
      </c>
      <c r="BH29" s="108">
        <v>913</v>
      </c>
      <c r="BI29" s="108">
        <v>-887</v>
      </c>
      <c r="BJ29" s="108">
        <v>26</v>
      </c>
      <c r="BK29" s="108">
        <v>-1278</v>
      </c>
      <c r="BL29" s="109">
        <v>-1252</v>
      </c>
      <c r="BM29" s="114"/>
      <c r="BN29" s="113">
        <v>0</v>
      </c>
      <c r="BO29" s="108">
        <v>0</v>
      </c>
      <c r="BP29" s="108">
        <v>0</v>
      </c>
      <c r="BQ29" s="108">
        <v>-25</v>
      </c>
      <c r="BR29" s="108">
        <v>-25</v>
      </c>
      <c r="BS29" s="108">
        <v>78</v>
      </c>
      <c r="BT29" s="109">
        <v>53</v>
      </c>
    </row>
    <row r="30" spans="1:72" ht="15" customHeight="1" outlineLevel="1" x14ac:dyDescent="0.25">
      <c r="A30" s="120" t="s">
        <v>57</v>
      </c>
      <c r="B30" s="112"/>
      <c r="C30" s="110"/>
      <c r="D30" s="110"/>
      <c r="E30" s="110"/>
      <c r="F30" s="110"/>
      <c r="G30" s="110"/>
      <c r="H30" s="111"/>
      <c r="I30" s="121"/>
      <c r="J30" s="112"/>
      <c r="K30" s="110"/>
      <c r="L30" s="122"/>
      <c r="M30" s="110"/>
      <c r="N30" s="110"/>
      <c r="O30" s="110"/>
      <c r="P30" s="123"/>
      <c r="Q30" s="78"/>
      <c r="R30" s="112"/>
      <c r="S30" s="110"/>
      <c r="T30" s="122"/>
      <c r="U30" s="110"/>
      <c r="V30" s="110"/>
      <c r="W30" s="110"/>
      <c r="X30" s="123"/>
      <c r="Y30" s="78"/>
      <c r="Z30" s="112"/>
      <c r="AA30" s="110"/>
      <c r="AB30" s="122"/>
      <c r="AC30" s="110"/>
      <c r="AD30" s="110"/>
      <c r="AE30" s="110"/>
      <c r="AF30" s="123"/>
      <c r="AG30" s="116"/>
      <c r="AH30" s="112"/>
      <c r="AI30" s="110"/>
      <c r="AJ30" s="122"/>
      <c r="AK30" s="110"/>
      <c r="AL30" s="110"/>
      <c r="AM30" s="110"/>
      <c r="AN30" s="123"/>
      <c r="AO30" s="116"/>
      <c r="AP30" s="112"/>
      <c r="AQ30" s="110"/>
      <c r="AR30" s="122"/>
      <c r="AS30" s="110"/>
      <c r="AT30" s="110"/>
      <c r="AU30" s="110"/>
      <c r="AV30" s="123"/>
      <c r="AW30" s="116"/>
      <c r="AX30" s="112"/>
      <c r="AY30" s="110"/>
      <c r="AZ30" s="122"/>
      <c r="BA30" s="110"/>
      <c r="BB30" s="110"/>
      <c r="BC30" s="110"/>
      <c r="BD30" s="123"/>
      <c r="BE30" s="116"/>
      <c r="BF30" s="112"/>
      <c r="BG30" s="110"/>
      <c r="BH30" s="122"/>
      <c r="BI30" s="110"/>
      <c r="BJ30" s="110"/>
      <c r="BK30" s="110"/>
      <c r="BL30" s="123"/>
      <c r="BM30" s="116"/>
      <c r="BN30" s="112"/>
      <c r="BO30" s="110"/>
      <c r="BP30" s="122"/>
      <c r="BQ30" s="110"/>
      <c r="BR30" s="110"/>
      <c r="BS30" s="110"/>
      <c r="BT30" s="123"/>
    </row>
    <row r="31" spans="1:72" ht="15" customHeight="1" outlineLevel="1" x14ac:dyDescent="0.25">
      <c r="A31" s="43" t="s">
        <v>21</v>
      </c>
      <c r="B31" s="112">
        <v>0</v>
      </c>
      <c r="C31" s="110">
        <v>38</v>
      </c>
      <c r="D31" s="110">
        <v>38</v>
      </c>
      <c r="E31" s="110">
        <v>0</v>
      </c>
      <c r="F31" s="110">
        <v>0</v>
      </c>
      <c r="G31" s="110">
        <v>0</v>
      </c>
      <c r="H31" s="111">
        <v>0</v>
      </c>
      <c r="I31" s="78"/>
      <c r="J31" s="112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28</v>
      </c>
      <c r="P31" s="111">
        <v>28</v>
      </c>
      <c r="Q31" s="116"/>
      <c r="R31" s="112">
        <v>0</v>
      </c>
      <c r="S31" s="110">
        <v>0</v>
      </c>
      <c r="T31" s="110">
        <v>0</v>
      </c>
      <c r="U31" s="110">
        <v>0</v>
      </c>
      <c r="V31" s="110">
        <v>0</v>
      </c>
      <c r="W31" s="110">
        <v>13</v>
      </c>
      <c r="X31" s="111">
        <v>13</v>
      </c>
      <c r="Y31" s="116"/>
      <c r="Z31" s="112">
        <v>0</v>
      </c>
      <c r="AA31" s="110">
        <v>0</v>
      </c>
      <c r="AB31" s="110">
        <v>0</v>
      </c>
      <c r="AC31" s="110">
        <v>0</v>
      </c>
      <c r="AD31" s="110">
        <v>0</v>
      </c>
      <c r="AE31" s="110">
        <v>23</v>
      </c>
      <c r="AF31" s="111">
        <v>23</v>
      </c>
      <c r="AG31" s="116"/>
      <c r="AH31" s="112">
        <v>-1160</v>
      </c>
      <c r="AI31" s="110">
        <v>-831</v>
      </c>
      <c r="AJ31" s="110">
        <v>-1991</v>
      </c>
      <c r="AK31" s="110">
        <v>-1183</v>
      </c>
      <c r="AL31" s="110">
        <v>-3174</v>
      </c>
      <c r="AM31" s="110">
        <v>-2565</v>
      </c>
      <c r="AN31" s="111">
        <v>-5739</v>
      </c>
      <c r="AO31" s="116"/>
      <c r="AP31" s="112">
        <v>404</v>
      </c>
      <c r="AQ31" s="110">
        <v>-182</v>
      </c>
      <c r="AR31" s="110">
        <v>222</v>
      </c>
      <c r="AS31" s="110">
        <v>-1160</v>
      </c>
      <c r="AT31" s="110">
        <v>-938</v>
      </c>
      <c r="AU31" s="110">
        <v>-2118</v>
      </c>
      <c r="AV31" s="111">
        <v>-3056</v>
      </c>
      <c r="AW31" s="116"/>
      <c r="AX31" s="112">
        <v>168</v>
      </c>
      <c r="AY31" s="110">
        <v>5</v>
      </c>
      <c r="AZ31" s="110">
        <v>173</v>
      </c>
      <c r="BA31" s="110">
        <v>-188</v>
      </c>
      <c r="BB31" s="110">
        <v>-15</v>
      </c>
      <c r="BC31" s="110">
        <v>-134</v>
      </c>
      <c r="BD31" s="111">
        <v>-149</v>
      </c>
      <c r="BE31" s="116"/>
      <c r="BF31" s="112">
        <v>709</v>
      </c>
      <c r="BG31" s="110">
        <v>-144</v>
      </c>
      <c r="BH31" s="110">
        <v>565</v>
      </c>
      <c r="BI31" s="110">
        <v>-540</v>
      </c>
      <c r="BJ31" s="110">
        <v>25</v>
      </c>
      <c r="BK31" s="110">
        <v>-639</v>
      </c>
      <c r="BL31" s="111">
        <v>-614</v>
      </c>
      <c r="BM31" s="116"/>
      <c r="BN31" s="112">
        <v>0</v>
      </c>
      <c r="BO31" s="110">
        <v>0</v>
      </c>
      <c r="BP31" s="110">
        <v>0</v>
      </c>
      <c r="BQ31" s="110">
        <v>16</v>
      </c>
      <c r="BR31" s="110">
        <v>16</v>
      </c>
      <c r="BS31" s="110">
        <v>-15</v>
      </c>
      <c r="BT31" s="111">
        <v>1</v>
      </c>
    </row>
    <row r="32" spans="1:72" ht="15" customHeight="1" outlineLevel="1" x14ac:dyDescent="0.25">
      <c r="A32" s="43" t="s">
        <v>19</v>
      </c>
      <c r="B32" s="112">
        <v>0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1">
        <v>0</v>
      </c>
      <c r="I32" s="78"/>
      <c r="J32" s="112">
        <v>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1">
        <v>0</v>
      </c>
      <c r="Q32" s="116"/>
      <c r="R32" s="112">
        <v>4</v>
      </c>
      <c r="S32" s="110">
        <v>-4</v>
      </c>
      <c r="T32" s="110">
        <v>0</v>
      </c>
      <c r="U32" s="110">
        <v>0</v>
      </c>
      <c r="V32" s="110">
        <v>0</v>
      </c>
      <c r="W32" s="110">
        <v>0</v>
      </c>
      <c r="X32" s="111">
        <v>0</v>
      </c>
      <c r="Y32" s="116"/>
      <c r="Z32" s="112">
        <v>4</v>
      </c>
      <c r="AA32" s="110">
        <v>2</v>
      </c>
      <c r="AB32" s="110">
        <v>6</v>
      </c>
      <c r="AC32" s="110">
        <v>0</v>
      </c>
      <c r="AD32" s="110">
        <v>6</v>
      </c>
      <c r="AE32" s="110">
        <v>-1</v>
      </c>
      <c r="AF32" s="111">
        <v>5</v>
      </c>
      <c r="AG32" s="116"/>
      <c r="AH32" s="112">
        <v>7</v>
      </c>
      <c r="AI32" s="110">
        <v>16</v>
      </c>
      <c r="AJ32" s="110">
        <v>23</v>
      </c>
      <c r="AK32" s="110">
        <v>-5</v>
      </c>
      <c r="AL32" s="110">
        <v>18</v>
      </c>
      <c r="AM32" s="110">
        <v>5</v>
      </c>
      <c r="AN32" s="111">
        <v>23</v>
      </c>
      <c r="AO32" s="116"/>
      <c r="AP32" s="112">
        <v>4</v>
      </c>
      <c r="AQ32" s="110">
        <v>8</v>
      </c>
      <c r="AR32" s="110">
        <v>12</v>
      </c>
      <c r="AS32" s="110">
        <v>9</v>
      </c>
      <c r="AT32" s="110">
        <v>21</v>
      </c>
      <c r="AU32" s="110">
        <v>6</v>
      </c>
      <c r="AV32" s="111">
        <v>27</v>
      </c>
      <c r="AW32" s="116"/>
      <c r="AX32" s="112">
        <v>24</v>
      </c>
      <c r="AY32" s="110">
        <v>10</v>
      </c>
      <c r="AZ32" s="110">
        <v>34</v>
      </c>
      <c r="BA32" s="110">
        <v>10</v>
      </c>
      <c r="BB32" s="110">
        <v>44</v>
      </c>
      <c r="BC32" s="110">
        <v>8</v>
      </c>
      <c r="BD32" s="111">
        <v>52</v>
      </c>
      <c r="BE32" s="116"/>
      <c r="BF32" s="112">
        <v>38</v>
      </c>
      <c r="BG32" s="110">
        <v>-38</v>
      </c>
      <c r="BH32" s="110">
        <v>0</v>
      </c>
      <c r="BI32" s="110">
        <v>1</v>
      </c>
      <c r="BJ32" s="110">
        <v>1</v>
      </c>
      <c r="BK32" s="110">
        <v>-1</v>
      </c>
      <c r="BL32" s="111">
        <v>0</v>
      </c>
      <c r="BM32" s="116"/>
      <c r="BN32" s="112">
        <v>0</v>
      </c>
      <c r="BO32" s="110">
        <v>0</v>
      </c>
      <c r="BP32" s="110">
        <v>0</v>
      </c>
      <c r="BQ32" s="110">
        <v>0</v>
      </c>
      <c r="BR32" s="110">
        <v>0</v>
      </c>
      <c r="BS32" s="110">
        <v>0</v>
      </c>
      <c r="BT32" s="111">
        <v>0</v>
      </c>
    </row>
    <row r="33" spans="1:72" ht="15" customHeight="1" outlineLevel="1" x14ac:dyDescent="0.25">
      <c r="A33" s="43" t="s">
        <v>20</v>
      </c>
      <c r="B33" s="112">
        <v>510</v>
      </c>
      <c r="C33" s="110">
        <v>483</v>
      </c>
      <c r="D33" s="110">
        <v>993</v>
      </c>
      <c r="E33" s="110">
        <v>0</v>
      </c>
      <c r="F33" s="110">
        <v>0</v>
      </c>
      <c r="G33" s="110">
        <v>0</v>
      </c>
      <c r="H33" s="111">
        <v>0</v>
      </c>
      <c r="I33" s="78"/>
      <c r="J33" s="112">
        <v>546</v>
      </c>
      <c r="K33" s="110">
        <v>577</v>
      </c>
      <c r="L33" s="110">
        <v>1123</v>
      </c>
      <c r="M33" s="110">
        <v>571</v>
      </c>
      <c r="N33" s="110">
        <v>1694</v>
      </c>
      <c r="O33" s="110">
        <v>528</v>
      </c>
      <c r="P33" s="111">
        <v>2222</v>
      </c>
      <c r="Q33" s="116"/>
      <c r="R33" s="112">
        <v>449</v>
      </c>
      <c r="S33" s="110">
        <v>418</v>
      </c>
      <c r="T33" s="110">
        <v>867</v>
      </c>
      <c r="U33" s="110">
        <v>420</v>
      </c>
      <c r="V33" s="110">
        <v>1287</v>
      </c>
      <c r="W33" s="110">
        <v>468</v>
      </c>
      <c r="X33" s="111">
        <v>1755</v>
      </c>
      <c r="Y33" s="116"/>
      <c r="Z33" s="112">
        <v>429</v>
      </c>
      <c r="AA33" s="110">
        <v>366</v>
      </c>
      <c r="AB33" s="110">
        <v>795</v>
      </c>
      <c r="AC33" s="110">
        <v>424</v>
      </c>
      <c r="AD33" s="110">
        <v>1219</v>
      </c>
      <c r="AE33" s="110">
        <v>469</v>
      </c>
      <c r="AF33" s="111">
        <v>1688</v>
      </c>
      <c r="AG33" s="116"/>
      <c r="AH33" s="112">
        <v>604</v>
      </c>
      <c r="AI33" s="110">
        <v>562</v>
      </c>
      <c r="AJ33" s="110">
        <v>1166</v>
      </c>
      <c r="AK33" s="110">
        <v>592</v>
      </c>
      <c r="AL33" s="110">
        <v>1758</v>
      </c>
      <c r="AM33" s="110">
        <v>489</v>
      </c>
      <c r="AN33" s="111">
        <v>2247</v>
      </c>
      <c r="AO33" s="116"/>
      <c r="AP33" s="112">
        <v>1585</v>
      </c>
      <c r="AQ33" s="110">
        <v>1601</v>
      </c>
      <c r="AR33" s="110">
        <v>3186</v>
      </c>
      <c r="AS33" s="110">
        <v>1686</v>
      </c>
      <c r="AT33" s="110">
        <v>4872</v>
      </c>
      <c r="AU33" s="110">
        <v>1705</v>
      </c>
      <c r="AV33" s="111">
        <v>6577</v>
      </c>
      <c r="AW33" s="116"/>
      <c r="AX33" s="112">
        <v>1664</v>
      </c>
      <c r="AY33" s="110">
        <v>1605</v>
      </c>
      <c r="AZ33" s="110">
        <v>3269</v>
      </c>
      <c r="BA33" s="110">
        <v>1641</v>
      </c>
      <c r="BB33" s="110">
        <v>4910</v>
      </c>
      <c r="BC33" s="110">
        <v>1679</v>
      </c>
      <c r="BD33" s="111">
        <v>6589</v>
      </c>
      <c r="BE33" s="116"/>
      <c r="BF33" s="112">
        <v>1732</v>
      </c>
      <c r="BG33" s="110">
        <v>1653</v>
      </c>
      <c r="BH33" s="110">
        <v>3385</v>
      </c>
      <c r="BI33" s="110">
        <v>1588</v>
      </c>
      <c r="BJ33" s="110">
        <v>4973</v>
      </c>
      <c r="BK33" s="110">
        <v>1823</v>
      </c>
      <c r="BL33" s="111">
        <v>6796</v>
      </c>
      <c r="BM33" s="116"/>
      <c r="BN33" s="112">
        <v>0</v>
      </c>
      <c r="BO33" s="110">
        <v>0</v>
      </c>
      <c r="BP33" s="110">
        <v>0</v>
      </c>
      <c r="BQ33" s="110">
        <v>652</v>
      </c>
      <c r="BR33" s="110">
        <v>652</v>
      </c>
      <c r="BS33" s="110">
        <v>1868</v>
      </c>
      <c r="BT33" s="111">
        <v>2520</v>
      </c>
    </row>
    <row r="34" spans="1:72" ht="15" customHeight="1" outlineLevel="1" x14ac:dyDescent="0.25">
      <c r="A34" s="43" t="s">
        <v>58</v>
      </c>
      <c r="B34" s="112">
        <v>56</v>
      </c>
      <c r="C34" s="110">
        <v>59</v>
      </c>
      <c r="D34" s="110">
        <v>115</v>
      </c>
      <c r="E34" s="110">
        <v>0</v>
      </c>
      <c r="F34" s="110">
        <v>0</v>
      </c>
      <c r="G34" s="110">
        <v>0</v>
      </c>
      <c r="H34" s="111">
        <v>0</v>
      </c>
      <c r="I34" s="78"/>
      <c r="J34" s="112">
        <v>60</v>
      </c>
      <c r="K34" s="110">
        <v>41</v>
      </c>
      <c r="L34" s="122">
        <v>101</v>
      </c>
      <c r="M34" s="110">
        <v>51</v>
      </c>
      <c r="N34" s="110">
        <v>152</v>
      </c>
      <c r="O34" s="110">
        <v>54</v>
      </c>
      <c r="P34" s="123">
        <v>206</v>
      </c>
      <c r="Q34" s="116"/>
      <c r="R34" s="112">
        <v>42</v>
      </c>
      <c r="S34" s="110">
        <v>47</v>
      </c>
      <c r="T34" s="122">
        <v>89</v>
      </c>
      <c r="U34" s="110">
        <v>49</v>
      </c>
      <c r="V34" s="110">
        <v>138</v>
      </c>
      <c r="W34" s="110">
        <v>48</v>
      </c>
      <c r="X34" s="123">
        <v>186</v>
      </c>
      <c r="Y34" s="116"/>
      <c r="Z34" s="112">
        <v>84</v>
      </c>
      <c r="AA34" s="110">
        <v>-84</v>
      </c>
      <c r="AB34" s="122">
        <v>0</v>
      </c>
      <c r="AC34" s="110">
        <v>112</v>
      </c>
      <c r="AD34" s="110">
        <v>112</v>
      </c>
      <c r="AE34" s="110">
        <v>79</v>
      </c>
      <c r="AF34" s="123">
        <v>191</v>
      </c>
      <c r="AG34" s="116"/>
      <c r="AH34" s="112">
        <v>751</v>
      </c>
      <c r="AI34" s="110">
        <v>785</v>
      </c>
      <c r="AJ34" s="122">
        <v>1536</v>
      </c>
      <c r="AK34" s="110">
        <v>715</v>
      </c>
      <c r="AL34" s="110">
        <v>2251</v>
      </c>
      <c r="AM34" s="110">
        <v>681</v>
      </c>
      <c r="AN34" s="123">
        <v>2932</v>
      </c>
      <c r="AO34" s="116"/>
      <c r="AP34" s="112">
        <v>776</v>
      </c>
      <c r="AQ34" s="110">
        <v>788</v>
      </c>
      <c r="AR34" s="122">
        <v>1564</v>
      </c>
      <c r="AS34" s="110">
        <v>781</v>
      </c>
      <c r="AT34" s="110">
        <v>2345</v>
      </c>
      <c r="AU34" s="110">
        <v>737</v>
      </c>
      <c r="AV34" s="123">
        <v>3082</v>
      </c>
      <c r="AW34" s="116"/>
      <c r="AX34" s="112">
        <v>989</v>
      </c>
      <c r="AY34" s="110">
        <v>971</v>
      </c>
      <c r="AZ34" s="122">
        <v>1960</v>
      </c>
      <c r="BA34" s="110">
        <v>914</v>
      </c>
      <c r="BB34" s="110">
        <v>2874</v>
      </c>
      <c r="BC34" s="110">
        <v>781</v>
      </c>
      <c r="BD34" s="123">
        <v>3655</v>
      </c>
      <c r="BE34" s="116"/>
      <c r="BF34" s="112">
        <v>910</v>
      </c>
      <c r="BG34" s="110">
        <v>951</v>
      </c>
      <c r="BH34" s="122">
        <v>1861</v>
      </c>
      <c r="BI34" s="110">
        <v>928</v>
      </c>
      <c r="BJ34" s="110">
        <v>2789</v>
      </c>
      <c r="BK34" s="110">
        <v>915</v>
      </c>
      <c r="BL34" s="123">
        <v>3704</v>
      </c>
      <c r="BM34" s="116"/>
      <c r="BN34" s="112">
        <v>0</v>
      </c>
      <c r="BO34" s="110">
        <v>0</v>
      </c>
      <c r="BP34" s="110">
        <v>0</v>
      </c>
      <c r="BQ34" s="110">
        <v>468</v>
      </c>
      <c r="BR34" s="110">
        <v>468</v>
      </c>
      <c r="BS34" s="110">
        <v>692</v>
      </c>
      <c r="BT34" s="123">
        <v>1160</v>
      </c>
    </row>
    <row r="35" spans="1:72" s="165" customFormat="1" ht="15" customHeight="1" outlineLevel="1" x14ac:dyDescent="0.25">
      <c r="A35" s="43" t="s">
        <v>59</v>
      </c>
      <c r="B35" s="161">
        <v>0</v>
      </c>
      <c r="C35" s="162">
        <v>0</v>
      </c>
      <c r="D35" s="162">
        <v>0</v>
      </c>
      <c r="E35" s="110">
        <v>0</v>
      </c>
      <c r="F35" s="110">
        <v>0</v>
      </c>
      <c r="G35" s="110">
        <v>0</v>
      </c>
      <c r="H35" s="111">
        <v>0</v>
      </c>
      <c r="I35" s="121"/>
      <c r="J35" s="161">
        <v>8</v>
      </c>
      <c r="K35" s="162">
        <v>8</v>
      </c>
      <c r="L35" s="204">
        <v>16</v>
      </c>
      <c r="M35" s="162">
        <v>6</v>
      </c>
      <c r="N35" s="162">
        <v>22</v>
      </c>
      <c r="O35" s="162">
        <v>0</v>
      </c>
      <c r="P35" s="205">
        <v>22</v>
      </c>
      <c r="Q35" s="164"/>
      <c r="R35" s="161">
        <v>36</v>
      </c>
      <c r="S35" s="162">
        <v>35</v>
      </c>
      <c r="T35" s="204">
        <v>71</v>
      </c>
      <c r="U35" s="162">
        <v>26</v>
      </c>
      <c r="V35" s="162">
        <v>97</v>
      </c>
      <c r="W35" s="162">
        <v>8</v>
      </c>
      <c r="X35" s="205">
        <v>105</v>
      </c>
      <c r="Y35" s="164"/>
      <c r="Z35" s="161">
        <v>37</v>
      </c>
      <c r="AA35" s="162">
        <v>36</v>
      </c>
      <c r="AB35" s="204">
        <v>73</v>
      </c>
      <c r="AC35" s="162">
        <v>36</v>
      </c>
      <c r="AD35" s="162">
        <v>109</v>
      </c>
      <c r="AE35" s="162">
        <v>36</v>
      </c>
      <c r="AF35" s="205">
        <v>145</v>
      </c>
      <c r="AG35" s="164"/>
      <c r="AH35" s="161">
        <v>364</v>
      </c>
      <c r="AI35" s="162">
        <v>11</v>
      </c>
      <c r="AJ35" s="204">
        <v>375</v>
      </c>
      <c r="AK35" s="162">
        <v>37</v>
      </c>
      <c r="AL35" s="162">
        <v>412</v>
      </c>
      <c r="AM35" s="162">
        <v>37</v>
      </c>
      <c r="AN35" s="205">
        <v>449</v>
      </c>
      <c r="AO35" s="164"/>
      <c r="AP35" s="161">
        <v>66</v>
      </c>
      <c r="AQ35" s="162">
        <v>57</v>
      </c>
      <c r="AR35" s="204">
        <v>123</v>
      </c>
      <c r="AS35" s="162">
        <v>65</v>
      </c>
      <c r="AT35" s="162">
        <v>188</v>
      </c>
      <c r="AU35" s="162">
        <v>62</v>
      </c>
      <c r="AV35" s="205">
        <v>250</v>
      </c>
      <c r="AW35" s="164"/>
      <c r="AX35" s="161">
        <v>72</v>
      </c>
      <c r="AY35" s="162">
        <v>69</v>
      </c>
      <c r="AZ35" s="204">
        <v>141</v>
      </c>
      <c r="BA35" s="162">
        <v>68</v>
      </c>
      <c r="BB35" s="162">
        <v>209</v>
      </c>
      <c r="BC35" s="162">
        <v>316</v>
      </c>
      <c r="BD35" s="205">
        <v>525</v>
      </c>
      <c r="BE35" s="164"/>
      <c r="BF35" s="161">
        <v>83</v>
      </c>
      <c r="BG35" s="162">
        <v>78</v>
      </c>
      <c r="BH35" s="204">
        <v>161</v>
      </c>
      <c r="BI35" s="162">
        <v>75</v>
      </c>
      <c r="BJ35" s="162">
        <v>236</v>
      </c>
      <c r="BK35" s="162">
        <v>72</v>
      </c>
      <c r="BL35" s="205">
        <v>308</v>
      </c>
      <c r="BM35" s="164"/>
      <c r="BN35" s="161">
        <v>0</v>
      </c>
      <c r="BO35" s="162">
        <v>0</v>
      </c>
      <c r="BP35" s="204">
        <v>0</v>
      </c>
      <c r="BQ35" s="162">
        <v>8</v>
      </c>
      <c r="BR35" s="162">
        <v>8</v>
      </c>
      <c r="BS35" s="162">
        <v>120</v>
      </c>
      <c r="BT35" s="205">
        <v>128</v>
      </c>
    </row>
    <row r="36" spans="1:72" s="105" customFormat="1" x14ac:dyDescent="0.25">
      <c r="A36" s="89" t="s">
        <v>60</v>
      </c>
      <c r="B36" s="113">
        <v>1737</v>
      </c>
      <c r="C36" s="108">
        <v>1611</v>
      </c>
      <c r="D36" s="108">
        <v>3348</v>
      </c>
      <c r="E36" s="110">
        <v>0</v>
      </c>
      <c r="F36" s="110">
        <v>0</v>
      </c>
      <c r="G36" s="110">
        <v>0</v>
      </c>
      <c r="H36" s="111">
        <v>0</v>
      </c>
      <c r="I36" s="94"/>
      <c r="J36" s="113">
        <v>1179</v>
      </c>
      <c r="K36" s="108">
        <v>1059</v>
      </c>
      <c r="L36" s="108">
        <v>2238</v>
      </c>
      <c r="M36" s="108">
        <v>452</v>
      </c>
      <c r="N36" s="108">
        <v>2690</v>
      </c>
      <c r="O36" s="108">
        <v>1273</v>
      </c>
      <c r="P36" s="109">
        <v>3963</v>
      </c>
      <c r="Q36" s="114"/>
      <c r="R36" s="113">
        <v>625</v>
      </c>
      <c r="S36" s="108">
        <v>-165</v>
      </c>
      <c r="T36" s="108">
        <v>460</v>
      </c>
      <c r="U36" s="108">
        <v>-117</v>
      </c>
      <c r="V36" s="108">
        <v>343</v>
      </c>
      <c r="W36" s="108">
        <v>36</v>
      </c>
      <c r="X36" s="109">
        <v>379</v>
      </c>
      <c r="Y36" s="114"/>
      <c r="Z36" s="113">
        <v>377</v>
      </c>
      <c r="AA36" s="108">
        <v>-875</v>
      </c>
      <c r="AB36" s="108">
        <v>-498</v>
      </c>
      <c r="AC36" s="108">
        <v>-469</v>
      </c>
      <c r="AD36" s="108">
        <v>-967</v>
      </c>
      <c r="AE36" s="108">
        <v>-372</v>
      </c>
      <c r="AF36" s="109">
        <v>-1339</v>
      </c>
      <c r="AG36" s="114"/>
      <c r="AH36" s="113">
        <v>-7235</v>
      </c>
      <c r="AI36" s="108">
        <v>-812</v>
      </c>
      <c r="AJ36" s="108">
        <v>-8047</v>
      </c>
      <c r="AK36" s="108">
        <v>-1774</v>
      </c>
      <c r="AL36" s="108">
        <v>-9821</v>
      </c>
      <c r="AM36" s="108">
        <v>-22487</v>
      </c>
      <c r="AN36" s="109">
        <v>-32308</v>
      </c>
      <c r="AO36" s="114"/>
      <c r="AP36" s="113">
        <v>3495</v>
      </c>
      <c r="AQ36" s="108">
        <v>1974</v>
      </c>
      <c r="AR36" s="108">
        <v>5469</v>
      </c>
      <c r="AS36" s="108">
        <v>-41893</v>
      </c>
      <c r="AT36" s="108">
        <v>-36424</v>
      </c>
      <c r="AU36" s="108">
        <v>2449</v>
      </c>
      <c r="AV36" s="109">
        <v>-33975</v>
      </c>
      <c r="AW36" s="114"/>
      <c r="AX36" s="113">
        <v>3192</v>
      </c>
      <c r="AY36" s="108">
        <v>2667</v>
      </c>
      <c r="AZ36" s="108">
        <v>5859</v>
      </c>
      <c r="BA36" s="108">
        <v>2139</v>
      </c>
      <c r="BB36" s="108">
        <v>7998</v>
      </c>
      <c r="BC36" s="108">
        <v>2432</v>
      </c>
      <c r="BD36" s="109">
        <v>10430</v>
      </c>
      <c r="BE36" s="114"/>
      <c r="BF36" s="113">
        <v>4619</v>
      </c>
      <c r="BG36" s="108">
        <v>2266</v>
      </c>
      <c r="BH36" s="108">
        <v>6885</v>
      </c>
      <c r="BI36" s="108">
        <v>1165</v>
      </c>
      <c r="BJ36" s="108">
        <v>8050</v>
      </c>
      <c r="BK36" s="108">
        <v>892</v>
      </c>
      <c r="BL36" s="109">
        <v>8942</v>
      </c>
      <c r="BM36" s="114"/>
      <c r="BN36" s="113">
        <v>0</v>
      </c>
      <c r="BO36" s="108">
        <v>0</v>
      </c>
      <c r="BP36" s="108">
        <v>0</v>
      </c>
      <c r="BQ36" s="108">
        <v>1119</v>
      </c>
      <c r="BR36" s="108">
        <v>1119</v>
      </c>
      <c r="BS36" s="108">
        <v>2743</v>
      </c>
      <c r="BT36" s="109">
        <v>3862</v>
      </c>
    </row>
    <row r="37" spans="1:72" ht="15" customHeight="1" outlineLevel="1" x14ac:dyDescent="0.25">
      <c r="A37" s="43" t="s">
        <v>61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78"/>
      <c r="J37" s="112">
        <v>0</v>
      </c>
      <c r="K37" s="110">
        <v>0</v>
      </c>
      <c r="L37" s="122">
        <v>0</v>
      </c>
      <c r="M37" s="110">
        <v>0</v>
      </c>
      <c r="N37" s="110">
        <v>0</v>
      </c>
      <c r="O37" s="110">
        <v>0</v>
      </c>
      <c r="P37" s="123">
        <v>0</v>
      </c>
      <c r="Q37" s="116"/>
      <c r="R37" s="112">
        <v>-6</v>
      </c>
      <c r="S37" s="110">
        <v>6</v>
      </c>
      <c r="T37" s="122">
        <v>0</v>
      </c>
      <c r="U37" s="110">
        <v>-19</v>
      </c>
      <c r="V37" s="110">
        <v>-19</v>
      </c>
      <c r="W37" s="110">
        <v>19</v>
      </c>
      <c r="X37" s="123">
        <v>0</v>
      </c>
      <c r="Y37" s="116"/>
      <c r="Z37" s="112">
        <v>-4</v>
      </c>
      <c r="AA37" s="110">
        <v>70</v>
      </c>
      <c r="AB37" s="122">
        <v>66</v>
      </c>
      <c r="AC37" s="110">
        <v>-18</v>
      </c>
      <c r="AD37" s="110">
        <v>48</v>
      </c>
      <c r="AE37" s="110">
        <v>-37</v>
      </c>
      <c r="AF37" s="123">
        <v>11</v>
      </c>
      <c r="AG37" s="116"/>
      <c r="AH37" s="112">
        <v>-13</v>
      </c>
      <c r="AI37" s="110">
        <v>1</v>
      </c>
      <c r="AJ37" s="122">
        <v>-12</v>
      </c>
      <c r="AK37" s="110">
        <v>0</v>
      </c>
      <c r="AL37" s="110">
        <v>-12</v>
      </c>
      <c r="AM37" s="110">
        <v>14</v>
      </c>
      <c r="AN37" s="123">
        <v>2</v>
      </c>
      <c r="AO37" s="116"/>
      <c r="AP37" s="112">
        <v>-3</v>
      </c>
      <c r="AQ37" s="110">
        <v>-1</v>
      </c>
      <c r="AR37" s="122">
        <v>-4</v>
      </c>
      <c r="AS37" s="110">
        <v>-21</v>
      </c>
      <c r="AT37" s="110">
        <v>-25</v>
      </c>
      <c r="AU37" s="110">
        <v>-3</v>
      </c>
      <c r="AV37" s="123">
        <v>-28</v>
      </c>
      <c r="AW37" s="116"/>
      <c r="AX37" s="112">
        <v>0</v>
      </c>
      <c r="AY37" s="110">
        <v>10</v>
      </c>
      <c r="AZ37" s="122">
        <v>10</v>
      </c>
      <c r="BA37" s="110">
        <v>-3</v>
      </c>
      <c r="BB37" s="110">
        <v>7</v>
      </c>
      <c r="BC37" s="110">
        <v>-295</v>
      </c>
      <c r="BD37" s="123">
        <v>-288</v>
      </c>
      <c r="BE37" s="116"/>
      <c r="BF37" s="112">
        <v>0</v>
      </c>
      <c r="BG37" s="110">
        <v>-65</v>
      </c>
      <c r="BH37" s="122">
        <v>-65</v>
      </c>
      <c r="BI37" s="110">
        <v>0</v>
      </c>
      <c r="BJ37" s="110">
        <v>-65</v>
      </c>
      <c r="BK37" s="110">
        <v>-7</v>
      </c>
      <c r="BL37" s="123">
        <v>-72</v>
      </c>
      <c r="BM37" s="116"/>
      <c r="BN37" s="112">
        <v>0</v>
      </c>
      <c r="BO37" s="110">
        <v>0</v>
      </c>
      <c r="BP37" s="122">
        <v>0</v>
      </c>
      <c r="BQ37" s="110">
        <v>0</v>
      </c>
      <c r="BR37" s="110">
        <v>0</v>
      </c>
      <c r="BS37" s="110">
        <v>0</v>
      </c>
      <c r="BT37" s="123">
        <v>0</v>
      </c>
    </row>
    <row r="38" spans="1:72" ht="15" customHeight="1" outlineLevel="1" x14ac:dyDescent="0.25">
      <c r="A38" s="43" t="s">
        <v>62</v>
      </c>
      <c r="B38" s="112">
        <v>0</v>
      </c>
      <c r="C38" s="110">
        <v>16</v>
      </c>
      <c r="D38" s="110">
        <v>16</v>
      </c>
      <c r="E38" s="110">
        <v>0</v>
      </c>
      <c r="F38" s="110">
        <v>0</v>
      </c>
      <c r="G38" s="110">
        <v>0</v>
      </c>
      <c r="H38" s="111">
        <v>0</v>
      </c>
      <c r="I38" s="78"/>
      <c r="J38" s="112">
        <v>0</v>
      </c>
      <c r="K38" s="110">
        <v>0</v>
      </c>
      <c r="L38" s="122">
        <v>0</v>
      </c>
      <c r="M38" s="110">
        <v>0</v>
      </c>
      <c r="N38" s="110">
        <v>0</v>
      </c>
      <c r="O38" s="110">
        <v>0</v>
      </c>
      <c r="P38" s="123">
        <v>0</v>
      </c>
      <c r="Q38" s="116"/>
      <c r="R38" s="112">
        <v>0</v>
      </c>
      <c r="S38" s="110">
        <v>0</v>
      </c>
      <c r="T38" s="122">
        <v>0</v>
      </c>
      <c r="U38" s="110">
        <v>0</v>
      </c>
      <c r="V38" s="110">
        <v>0</v>
      </c>
      <c r="W38" s="110">
        <v>0</v>
      </c>
      <c r="X38" s="123">
        <v>0</v>
      </c>
      <c r="Y38" s="116"/>
      <c r="Z38" s="112">
        <v>54</v>
      </c>
      <c r="AA38" s="110">
        <v>55</v>
      </c>
      <c r="AB38" s="122">
        <v>109</v>
      </c>
      <c r="AC38" s="110">
        <v>54</v>
      </c>
      <c r="AD38" s="110">
        <v>163</v>
      </c>
      <c r="AE38" s="110">
        <v>53</v>
      </c>
      <c r="AF38" s="123">
        <v>216</v>
      </c>
      <c r="AG38" s="116"/>
      <c r="AH38" s="112">
        <v>56</v>
      </c>
      <c r="AI38" s="110">
        <v>52</v>
      </c>
      <c r="AJ38" s="122">
        <v>108</v>
      </c>
      <c r="AK38" s="110">
        <v>54</v>
      </c>
      <c r="AL38" s="110">
        <v>162</v>
      </c>
      <c r="AM38" s="110">
        <v>54</v>
      </c>
      <c r="AN38" s="123">
        <v>216</v>
      </c>
      <c r="AO38" s="116"/>
      <c r="AP38" s="112">
        <v>0</v>
      </c>
      <c r="AQ38" s="110">
        <v>0</v>
      </c>
      <c r="AR38" s="122">
        <v>0</v>
      </c>
      <c r="AS38" s="110">
        <v>0</v>
      </c>
      <c r="AT38" s="110">
        <v>0</v>
      </c>
      <c r="AU38" s="110">
        <v>0</v>
      </c>
      <c r="AV38" s="123">
        <v>0</v>
      </c>
      <c r="AW38" s="116"/>
      <c r="AX38" s="112">
        <v>0</v>
      </c>
      <c r="AY38" s="110">
        <v>0</v>
      </c>
      <c r="AZ38" s="122">
        <v>0</v>
      </c>
      <c r="BA38" s="110">
        <v>0</v>
      </c>
      <c r="BB38" s="110">
        <v>0</v>
      </c>
      <c r="BC38" s="110">
        <v>0</v>
      </c>
      <c r="BD38" s="123">
        <v>0</v>
      </c>
      <c r="BE38" s="116"/>
      <c r="BF38" s="112">
        <v>0</v>
      </c>
      <c r="BG38" s="110">
        <v>0</v>
      </c>
      <c r="BH38" s="122">
        <v>0</v>
      </c>
      <c r="BI38" s="110">
        <v>0</v>
      </c>
      <c r="BJ38" s="110">
        <v>0</v>
      </c>
      <c r="BK38" s="110">
        <v>0</v>
      </c>
      <c r="BL38" s="123">
        <v>0</v>
      </c>
      <c r="BM38" s="116"/>
      <c r="BN38" s="112">
        <v>0</v>
      </c>
      <c r="BO38" s="110">
        <v>0</v>
      </c>
      <c r="BP38" s="122">
        <v>0</v>
      </c>
      <c r="BQ38" s="110">
        <v>0</v>
      </c>
      <c r="BR38" s="110">
        <v>0</v>
      </c>
      <c r="BS38" s="110">
        <v>0</v>
      </c>
      <c r="BT38" s="123">
        <v>0</v>
      </c>
    </row>
    <row r="39" spans="1:72" ht="15" customHeight="1" outlineLevel="1" x14ac:dyDescent="0.25">
      <c r="A39" s="43" t="s">
        <v>63</v>
      </c>
      <c r="B39" s="112">
        <v>0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1">
        <v>0</v>
      </c>
      <c r="I39" s="78"/>
      <c r="J39" s="112">
        <v>0</v>
      </c>
      <c r="K39" s="110">
        <v>0</v>
      </c>
      <c r="L39" s="122">
        <v>0</v>
      </c>
      <c r="M39" s="110">
        <v>0</v>
      </c>
      <c r="N39" s="110">
        <v>0</v>
      </c>
      <c r="O39" s="110">
        <v>0</v>
      </c>
      <c r="P39" s="123">
        <v>0</v>
      </c>
      <c r="Q39" s="116"/>
      <c r="R39" s="112">
        <v>0</v>
      </c>
      <c r="S39" s="110">
        <v>0</v>
      </c>
      <c r="T39" s="122">
        <v>0</v>
      </c>
      <c r="U39" s="110">
        <v>0</v>
      </c>
      <c r="V39" s="110">
        <v>0</v>
      </c>
      <c r="W39" s="110">
        <v>0</v>
      </c>
      <c r="X39" s="123">
        <v>0</v>
      </c>
      <c r="Y39" s="116"/>
      <c r="Z39" s="112">
        <v>0</v>
      </c>
      <c r="AA39" s="110">
        <v>0</v>
      </c>
      <c r="AB39" s="122">
        <v>0</v>
      </c>
      <c r="AC39" s="110">
        <v>0</v>
      </c>
      <c r="AD39" s="110">
        <v>0</v>
      </c>
      <c r="AE39" s="110">
        <v>0</v>
      </c>
      <c r="AF39" s="123">
        <v>0</v>
      </c>
      <c r="AG39" s="116"/>
      <c r="AH39" s="112">
        <v>7700</v>
      </c>
      <c r="AI39" s="110">
        <v>0</v>
      </c>
      <c r="AJ39" s="122">
        <v>7700</v>
      </c>
      <c r="AK39" s="110">
        <v>0</v>
      </c>
      <c r="AL39" s="110">
        <v>7700</v>
      </c>
      <c r="AM39" s="110">
        <v>20069</v>
      </c>
      <c r="AN39" s="123">
        <v>27769</v>
      </c>
      <c r="AO39" s="116"/>
      <c r="AP39" s="112">
        <v>0</v>
      </c>
      <c r="AQ39" s="110">
        <v>0</v>
      </c>
      <c r="AR39" s="122">
        <v>0</v>
      </c>
      <c r="AS39" s="110">
        <v>42435</v>
      </c>
      <c r="AT39" s="110">
        <v>42435</v>
      </c>
      <c r="AU39" s="110">
        <v>-3600</v>
      </c>
      <c r="AV39" s="123">
        <v>38835</v>
      </c>
      <c r="AW39" s="116"/>
      <c r="AX39" s="112">
        <v>0</v>
      </c>
      <c r="AY39" s="110">
        <v>0</v>
      </c>
      <c r="AZ39" s="122">
        <v>0</v>
      </c>
      <c r="BA39" s="110">
        <v>0</v>
      </c>
      <c r="BB39" s="110">
        <v>0</v>
      </c>
      <c r="BC39" s="110">
        <v>0</v>
      </c>
      <c r="BD39" s="123">
        <v>0</v>
      </c>
      <c r="BE39" s="116"/>
      <c r="BF39" s="112">
        <v>0</v>
      </c>
      <c r="BG39" s="110">
        <v>0</v>
      </c>
      <c r="BH39" s="122">
        <v>0</v>
      </c>
      <c r="BI39" s="110">
        <v>0</v>
      </c>
      <c r="BJ39" s="110">
        <v>0</v>
      </c>
      <c r="BK39" s="110">
        <v>0</v>
      </c>
      <c r="BL39" s="123">
        <v>0</v>
      </c>
      <c r="BM39" s="116"/>
      <c r="BN39" s="112">
        <v>0</v>
      </c>
      <c r="BO39" s="110">
        <v>0</v>
      </c>
      <c r="BP39" s="122">
        <v>0</v>
      </c>
      <c r="BQ39" s="110">
        <v>0</v>
      </c>
      <c r="BR39" s="110">
        <v>0</v>
      </c>
      <c r="BS39" s="110">
        <v>0</v>
      </c>
      <c r="BT39" s="123">
        <v>0</v>
      </c>
    </row>
    <row r="40" spans="1:72" ht="15" customHeight="1" outlineLevel="1" x14ac:dyDescent="0.25">
      <c r="A40" s="43" t="s">
        <v>64</v>
      </c>
      <c r="B40" s="112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1">
        <v>0</v>
      </c>
      <c r="I40" s="78"/>
      <c r="J40" s="112">
        <v>0</v>
      </c>
      <c r="K40" s="110">
        <v>0</v>
      </c>
      <c r="L40" s="122">
        <v>0</v>
      </c>
      <c r="M40" s="110">
        <v>0</v>
      </c>
      <c r="N40" s="110">
        <v>0</v>
      </c>
      <c r="O40" s="110">
        <v>0</v>
      </c>
      <c r="P40" s="123">
        <v>0</v>
      </c>
      <c r="Q40" s="116"/>
      <c r="R40" s="112">
        <v>0</v>
      </c>
      <c r="S40" s="110">
        <v>0</v>
      </c>
      <c r="T40" s="122">
        <v>0</v>
      </c>
      <c r="U40" s="110">
        <v>0</v>
      </c>
      <c r="V40" s="110">
        <v>0</v>
      </c>
      <c r="W40" s="110">
        <v>0</v>
      </c>
      <c r="X40" s="123">
        <v>0</v>
      </c>
      <c r="Y40" s="116"/>
      <c r="Z40" s="112">
        <v>0</v>
      </c>
      <c r="AA40" s="110">
        <v>0</v>
      </c>
      <c r="AB40" s="122">
        <v>0</v>
      </c>
      <c r="AC40" s="110">
        <v>0</v>
      </c>
      <c r="AD40" s="110">
        <v>0</v>
      </c>
      <c r="AE40" s="110">
        <v>0</v>
      </c>
      <c r="AF40" s="123">
        <v>0</v>
      </c>
      <c r="AG40" s="116"/>
      <c r="AH40" s="112">
        <v>0</v>
      </c>
      <c r="AI40" s="110">
        <v>0</v>
      </c>
      <c r="AJ40" s="122">
        <v>0</v>
      </c>
      <c r="AK40" s="110">
        <v>0</v>
      </c>
      <c r="AL40" s="110">
        <v>0</v>
      </c>
      <c r="AM40" s="110">
        <v>0</v>
      </c>
      <c r="AN40" s="123">
        <v>0</v>
      </c>
      <c r="AO40" s="116"/>
      <c r="AP40" s="112">
        <v>54</v>
      </c>
      <c r="AQ40" s="110">
        <v>53</v>
      </c>
      <c r="AR40" s="122">
        <v>107</v>
      </c>
      <c r="AS40" s="110">
        <v>64</v>
      </c>
      <c r="AT40" s="110">
        <v>171</v>
      </c>
      <c r="AU40" s="110">
        <v>45</v>
      </c>
      <c r="AV40" s="123">
        <v>216</v>
      </c>
      <c r="AW40" s="116"/>
      <c r="AX40" s="112">
        <v>54</v>
      </c>
      <c r="AY40" s="110">
        <v>53</v>
      </c>
      <c r="AZ40" s="122">
        <v>107</v>
      </c>
      <c r="BA40" s="110">
        <v>54</v>
      </c>
      <c r="BB40" s="110">
        <v>161</v>
      </c>
      <c r="BC40" s="110">
        <v>54</v>
      </c>
      <c r="BD40" s="123">
        <v>215</v>
      </c>
      <c r="BE40" s="116"/>
      <c r="BF40" s="112">
        <v>0</v>
      </c>
      <c r="BG40" s="110">
        <v>0</v>
      </c>
      <c r="BH40" s="122">
        <v>0</v>
      </c>
      <c r="BI40" s="110">
        <v>0</v>
      </c>
      <c r="BJ40" s="110">
        <v>0</v>
      </c>
      <c r="BK40" s="110">
        <v>216</v>
      </c>
      <c r="BL40" s="123">
        <v>216</v>
      </c>
      <c r="BM40" s="116"/>
      <c r="BN40" s="112">
        <v>0</v>
      </c>
      <c r="BO40" s="110">
        <v>0</v>
      </c>
      <c r="BP40" s="122">
        <v>0</v>
      </c>
      <c r="BQ40" s="110">
        <v>0</v>
      </c>
      <c r="BR40" s="110">
        <v>0</v>
      </c>
      <c r="BS40" s="110">
        <v>18</v>
      </c>
      <c r="BT40" s="123">
        <v>18</v>
      </c>
    </row>
    <row r="41" spans="1:72" ht="15" customHeight="1" outlineLevel="1" x14ac:dyDescent="0.25">
      <c r="A41" s="43" t="s">
        <v>65</v>
      </c>
      <c r="B41" s="112">
        <v>0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 s="111">
        <v>0</v>
      </c>
      <c r="I41" s="78"/>
      <c r="J41" s="112">
        <v>0</v>
      </c>
      <c r="K41" s="110">
        <v>0</v>
      </c>
      <c r="L41" s="122">
        <v>0</v>
      </c>
      <c r="M41" s="110">
        <v>0</v>
      </c>
      <c r="N41" s="110">
        <v>0</v>
      </c>
      <c r="O41" s="110">
        <v>0</v>
      </c>
      <c r="P41" s="123">
        <v>0</v>
      </c>
      <c r="Q41" s="116"/>
      <c r="R41" s="112">
        <v>0</v>
      </c>
      <c r="S41" s="110">
        <v>0</v>
      </c>
      <c r="T41" s="122">
        <v>0</v>
      </c>
      <c r="U41" s="110">
        <v>0</v>
      </c>
      <c r="V41" s="110">
        <v>0</v>
      </c>
      <c r="W41" s="110">
        <v>0</v>
      </c>
      <c r="X41" s="123">
        <v>0</v>
      </c>
      <c r="Y41" s="116"/>
      <c r="Z41" s="112">
        <v>0</v>
      </c>
      <c r="AA41" s="110">
        <v>0</v>
      </c>
      <c r="AB41" s="122">
        <v>0</v>
      </c>
      <c r="AC41" s="110">
        <v>0</v>
      </c>
      <c r="AD41" s="110">
        <v>0</v>
      </c>
      <c r="AE41" s="110">
        <v>0</v>
      </c>
      <c r="AF41" s="123">
        <v>0</v>
      </c>
      <c r="AG41" s="116"/>
      <c r="AH41" s="112">
        <v>0</v>
      </c>
      <c r="AI41" s="110">
        <v>0</v>
      </c>
      <c r="AJ41" s="122">
        <v>0</v>
      </c>
      <c r="AK41" s="110">
        <v>0</v>
      </c>
      <c r="AL41" s="110">
        <v>0</v>
      </c>
      <c r="AM41" s="110">
        <v>0</v>
      </c>
      <c r="AN41" s="123">
        <v>0</v>
      </c>
      <c r="AO41" s="116"/>
      <c r="AP41" s="112">
        <v>0</v>
      </c>
      <c r="AQ41" s="110">
        <v>0</v>
      </c>
      <c r="AR41" s="122">
        <v>0</v>
      </c>
      <c r="AS41" s="110">
        <v>0</v>
      </c>
      <c r="AT41" s="110">
        <v>0</v>
      </c>
      <c r="AU41" s="110">
        <v>0</v>
      </c>
      <c r="AV41" s="123">
        <v>0</v>
      </c>
      <c r="AW41" s="116"/>
      <c r="AX41" s="112">
        <v>0</v>
      </c>
      <c r="AY41" s="110">
        <v>0</v>
      </c>
      <c r="AZ41" s="122">
        <v>0</v>
      </c>
      <c r="BA41" s="110">
        <v>0</v>
      </c>
      <c r="BB41" s="110">
        <v>0</v>
      </c>
      <c r="BC41" s="110">
        <v>0</v>
      </c>
      <c r="BD41" s="123">
        <v>0</v>
      </c>
      <c r="BE41" s="116"/>
      <c r="BF41" s="112">
        <v>0</v>
      </c>
      <c r="BG41" s="110">
        <v>0</v>
      </c>
      <c r="BH41" s="122">
        <v>0</v>
      </c>
      <c r="BI41" s="110">
        <v>0</v>
      </c>
      <c r="BJ41" s="110">
        <v>0</v>
      </c>
      <c r="BK41" s="110">
        <v>0</v>
      </c>
      <c r="BL41" s="123">
        <v>0</v>
      </c>
      <c r="BM41" s="116"/>
      <c r="BN41" s="112">
        <v>0</v>
      </c>
      <c r="BO41" s="110">
        <v>0</v>
      </c>
      <c r="BP41" s="122">
        <v>0</v>
      </c>
      <c r="BQ41" s="110">
        <v>0</v>
      </c>
      <c r="BR41" s="110">
        <v>0</v>
      </c>
      <c r="BS41" s="110">
        <v>0</v>
      </c>
      <c r="BT41" s="123">
        <v>0</v>
      </c>
    </row>
    <row r="42" spans="1:72" ht="15" customHeight="1" outlineLevel="1" x14ac:dyDescent="0.25">
      <c r="A42" s="43" t="s">
        <v>66</v>
      </c>
      <c r="B42" s="112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1">
        <v>0</v>
      </c>
      <c r="I42" s="78"/>
      <c r="J42" s="112">
        <v>0</v>
      </c>
      <c r="K42" s="110">
        <v>0</v>
      </c>
      <c r="L42" s="122">
        <v>0</v>
      </c>
      <c r="M42" s="110">
        <v>0</v>
      </c>
      <c r="N42" s="110">
        <v>0</v>
      </c>
      <c r="O42" s="110">
        <v>0</v>
      </c>
      <c r="P42" s="123">
        <v>0</v>
      </c>
      <c r="Q42" s="116"/>
      <c r="R42" s="112">
        <v>0</v>
      </c>
      <c r="S42" s="110">
        <v>0</v>
      </c>
      <c r="T42" s="122">
        <v>0</v>
      </c>
      <c r="U42" s="110">
        <v>0</v>
      </c>
      <c r="V42" s="110">
        <v>0</v>
      </c>
      <c r="W42" s="110">
        <v>0</v>
      </c>
      <c r="X42" s="123">
        <v>0</v>
      </c>
      <c r="Y42" s="116"/>
      <c r="Z42" s="112">
        <v>0</v>
      </c>
      <c r="AA42" s="110">
        <v>0</v>
      </c>
      <c r="AB42" s="122">
        <v>0</v>
      </c>
      <c r="AC42" s="110">
        <v>0</v>
      </c>
      <c r="AD42" s="110">
        <v>0</v>
      </c>
      <c r="AE42" s="110">
        <v>0</v>
      </c>
      <c r="AF42" s="123">
        <v>0</v>
      </c>
      <c r="AG42" s="116"/>
      <c r="AH42" s="112">
        <v>0</v>
      </c>
      <c r="AI42" s="110">
        <v>0</v>
      </c>
      <c r="AJ42" s="122">
        <v>0</v>
      </c>
      <c r="AK42" s="110">
        <v>0</v>
      </c>
      <c r="AL42" s="110">
        <v>0</v>
      </c>
      <c r="AM42" s="110">
        <v>0</v>
      </c>
      <c r="AN42" s="123">
        <v>0</v>
      </c>
      <c r="AO42" s="116"/>
      <c r="AP42" s="112">
        <v>0</v>
      </c>
      <c r="AQ42" s="110">
        <v>0</v>
      </c>
      <c r="AR42" s="122">
        <v>0</v>
      </c>
      <c r="AS42" s="110">
        <v>0</v>
      </c>
      <c r="AT42" s="110">
        <v>0</v>
      </c>
      <c r="AU42" s="110">
        <v>0</v>
      </c>
      <c r="AV42" s="123">
        <v>0</v>
      </c>
      <c r="AW42" s="116"/>
      <c r="AX42" s="112">
        <v>0</v>
      </c>
      <c r="AY42" s="110">
        <v>0</v>
      </c>
      <c r="AZ42" s="122">
        <v>0</v>
      </c>
      <c r="BA42" s="110">
        <v>0</v>
      </c>
      <c r="BB42" s="110">
        <v>0</v>
      </c>
      <c r="BC42" s="110">
        <v>0</v>
      </c>
      <c r="BD42" s="123">
        <v>0</v>
      </c>
      <c r="BE42" s="116"/>
      <c r="BF42" s="112">
        <v>0</v>
      </c>
      <c r="BG42" s="110">
        <v>0</v>
      </c>
      <c r="BH42" s="122">
        <v>0</v>
      </c>
      <c r="BI42" s="110">
        <v>0</v>
      </c>
      <c r="BJ42" s="110">
        <v>0</v>
      </c>
      <c r="BK42" s="110">
        <v>0</v>
      </c>
      <c r="BL42" s="123">
        <v>0</v>
      </c>
      <c r="BM42" s="116"/>
      <c r="BN42" s="112">
        <v>0</v>
      </c>
      <c r="BO42" s="110">
        <v>0</v>
      </c>
      <c r="BP42" s="122">
        <v>0</v>
      </c>
      <c r="BQ42" s="110">
        <v>0</v>
      </c>
      <c r="BR42" s="110">
        <v>0</v>
      </c>
      <c r="BS42" s="110">
        <v>0</v>
      </c>
      <c r="BT42" s="123">
        <v>0</v>
      </c>
    </row>
    <row r="43" spans="1:72" ht="15" customHeight="1" outlineLevel="1" x14ac:dyDescent="0.25">
      <c r="A43" s="43" t="s">
        <v>67</v>
      </c>
      <c r="B43" s="112">
        <v>0</v>
      </c>
      <c r="C43" s="110">
        <v>0</v>
      </c>
      <c r="D43" s="110">
        <v>0</v>
      </c>
      <c r="E43" s="110">
        <v>0</v>
      </c>
      <c r="F43" s="110">
        <v>0</v>
      </c>
      <c r="G43" s="110">
        <v>0</v>
      </c>
      <c r="H43" s="111">
        <v>0</v>
      </c>
      <c r="I43" s="78"/>
      <c r="J43" s="112">
        <v>0</v>
      </c>
      <c r="K43" s="110">
        <v>0</v>
      </c>
      <c r="L43" s="122">
        <v>0</v>
      </c>
      <c r="M43" s="110">
        <v>0</v>
      </c>
      <c r="N43" s="110">
        <v>0</v>
      </c>
      <c r="O43" s="110">
        <v>0</v>
      </c>
      <c r="P43" s="123">
        <v>0</v>
      </c>
      <c r="Q43" s="116"/>
      <c r="R43" s="112">
        <v>0</v>
      </c>
      <c r="S43" s="110">
        <v>0</v>
      </c>
      <c r="T43" s="122">
        <v>0</v>
      </c>
      <c r="U43" s="110">
        <v>0</v>
      </c>
      <c r="V43" s="110">
        <v>0</v>
      </c>
      <c r="W43" s="110">
        <v>0</v>
      </c>
      <c r="X43" s="123">
        <v>0</v>
      </c>
      <c r="Y43" s="116"/>
      <c r="Z43" s="112">
        <v>0</v>
      </c>
      <c r="AA43" s="110">
        <v>0</v>
      </c>
      <c r="AB43" s="122">
        <v>0</v>
      </c>
      <c r="AC43" s="110">
        <v>0</v>
      </c>
      <c r="AD43" s="110">
        <v>0</v>
      </c>
      <c r="AE43" s="110">
        <v>0</v>
      </c>
      <c r="AF43" s="123">
        <v>0</v>
      </c>
      <c r="AG43" s="116"/>
      <c r="AH43" s="112">
        <v>0</v>
      </c>
      <c r="AI43" s="110">
        <v>0</v>
      </c>
      <c r="AJ43" s="122">
        <v>0</v>
      </c>
      <c r="AK43" s="110">
        <v>0</v>
      </c>
      <c r="AL43" s="110">
        <v>0</v>
      </c>
      <c r="AM43" s="110">
        <v>0</v>
      </c>
      <c r="AN43" s="123">
        <v>0</v>
      </c>
      <c r="AO43" s="116"/>
      <c r="AP43" s="112">
        <v>0</v>
      </c>
      <c r="AQ43" s="110">
        <v>0</v>
      </c>
      <c r="AR43" s="122">
        <v>0</v>
      </c>
      <c r="AS43" s="110">
        <v>0</v>
      </c>
      <c r="AT43" s="110">
        <v>0</v>
      </c>
      <c r="AU43" s="110">
        <v>0</v>
      </c>
      <c r="AV43" s="123">
        <v>0</v>
      </c>
      <c r="AW43" s="116"/>
      <c r="AX43" s="112">
        <v>0</v>
      </c>
      <c r="AY43" s="110">
        <v>0</v>
      </c>
      <c r="AZ43" s="122">
        <v>0</v>
      </c>
      <c r="BA43" s="110">
        <v>0</v>
      </c>
      <c r="BB43" s="110">
        <v>0</v>
      </c>
      <c r="BC43" s="110">
        <v>0</v>
      </c>
      <c r="BD43" s="123">
        <v>0</v>
      </c>
      <c r="BE43" s="116"/>
      <c r="BF43" s="112">
        <v>0</v>
      </c>
      <c r="BG43" s="110">
        <v>0</v>
      </c>
      <c r="BH43" s="122">
        <v>0</v>
      </c>
      <c r="BI43" s="110">
        <v>0</v>
      </c>
      <c r="BJ43" s="110">
        <v>0</v>
      </c>
      <c r="BK43" s="110">
        <v>0</v>
      </c>
      <c r="BL43" s="123">
        <v>0</v>
      </c>
      <c r="BM43" s="116"/>
      <c r="BN43" s="112">
        <v>0</v>
      </c>
      <c r="BO43" s="110">
        <v>0</v>
      </c>
      <c r="BP43" s="122">
        <v>0</v>
      </c>
      <c r="BQ43" s="110">
        <v>0</v>
      </c>
      <c r="BR43" s="110">
        <v>0</v>
      </c>
      <c r="BS43" s="110">
        <v>0</v>
      </c>
      <c r="BT43" s="123">
        <v>0</v>
      </c>
    </row>
    <row r="44" spans="1:72" ht="15" customHeight="1" outlineLevel="1" x14ac:dyDescent="0.25">
      <c r="A44" s="43" t="s">
        <v>14</v>
      </c>
      <c r="B44" s="112">
        <v>0</v>
      </c>
      <c r="C44" s="110">
        <v>0</v>
      </c>
      <c r="D44" s="110">
        <v>0</v>
      </c>
      <c r="E44" s="110">
        <v>0</v>
      </c>
      <c r="F44" s="110">
        <v>0</v>
      </c>
      <c r="G44" s="110">
        <v>0</v>
      </c>
      <c r="H44" s="111">
        <v>0</v>
      </c>
      <c r="I44" s="78"/>
      <c r="J44" s="112">
        <v>0</v>
      </c>
      <c r="K44" s="110">
        <v>0</v>
      </c>
      <c r="L44" s="122">
        <v>0</v>
      </c>
      <c r="M44" s="110">
        <v>0</v>
      </c>
      <c r="N44" s="110">
        <v>0</v>
      </c>
      <c r="O44" s="110">
        <v>0</v>
      </c>
      <c r="P44" s="123">
        <v>0</v>
      </c>
      <c r="Q44" s="116"/>
      <c r="R44" s="112">
        <v>0</v>
      </c>
      <c r="S44" s="110">
        <v>0</v>
      </c>
      <c r="T44" s="122">
        <v>0</v>
      </c>
      <c r="U44" s="110">
        <v>0</v>
      </c>
      <c r="V44" s="110">
        <v>0</v>
      </c>
      <c r="W44" s="110">
        <v>0</v>
      </c>
      <c r="X44" s="123">
        <v>0</v>
      </c>
      <c r="Y44" s="116"/>
      <c r="Z44" s="112">
        <v>0</v>
      </c>
      <c r="AA44" s="110">
        <v>0</v>
      </c>
      <c r="AB44" s="122">
        <v>0</v>
      </c>
      <c r="AC44" s="110">
        <v>0</v>
      </c>
      <c r="AD44" s="110">
        <v>0</v>
      </c>
      <c r="AE44" s="110">
        <v>0</v>
      </c>
      <c r="AF44" s="123">
        <v>0</v>
      </c>
      <c r="AG44" s="116"/>
      <c r="AH44" s="112">
        <v>125</v>
      </c>
      <c r="AI44" s="110">
        <v>0</v>
      </c>
      <c r="AJ44" s="122">
        <v>125</v>
      </c>
      <c r="AK44" s="110">
        <v>0</v>
      </c>
      <c r="AL44" s="110">
        <v>125</v>
      </c>
      <c r="AM44" s="110">
        <v>0</v>
      </c>
      <c r="AN44" s="123">
        <v>125</v>
      </c>
      <c r="AO44" s="116"/>
      <c r="AP44" s="112">
        <v>125</v>
      </c>
      <c r="AQ44" s="110">
        <v>125</v>
      </c>
      <c r="AR44" s="122">
        <v>250</v>
      </c>
      <c r="AS44" s="110">
        <v>125</v>
      </c>
      <c r="AT44" s="110">
        <v>375</v>
      </c>
      <c r="AU44" s="110">
        <v>125</v>
      </c>
      <c r="AV44" s="123">
        <v>500</v>
      </c>
      <c r="AW44" s="116"/>
      <c r="AX44" s="112">
        <v>125</v>
      </c>
      <c r="AY44" s="110">
        <v>125</v>
      </c>
      <c r="AZ44" s="122">
        <v>250</v>
      </c>
      <c r="BA44" s="110">
        <v>125</v>
      </c>
      <c r="BB44" s="110">
        <v>375</v>
      </c>
      <c r="BC44" s="110">
        <v>0</v>
      </c>
      <c r="BD44" s="123">
        <v>375</v>
      </c>
      <c r="BE44" s="116"/>
      <c r="BF44" s="112">
        <v>125</v>
      </c>
      <c r="BG44" s="110">
        <v>125</v>
      </c>
      <c r="BH44" s="122">
        <v>250</v>
      </c>
      <c r="BI44" s="110">
        <v>125</v>
      </c>
      <c r="BJ44" s="110">
        <v>375</v>
      </c>
      <c r="BK44" s="110">
        <v>125</v>
      </c>
      <c r="BL44" s="123">
        <v>500</v>
      </c>
      <c r="BM44" s="116"/>
      <c r="BN44" s="112">
        <v>0</v>
      </c>
      <c r="BO44" s="110">
        <v>0</v>
      </c>
      <c r="BP44" s="110">
        <v>0</v>
      </c>
      <c r="BQ44" s="110">
        <v>166</v>
      </c>
      <c r="BR44" s="110">
        <v>166</v>
      </c>
      <c r="BS44" s="110">
        <v>376</v>
      </c>
      <c r="BT44" s="123">
        <v>542</v>
      </c>
    </row>
    <row r="45" spans="1:72" ht="17.25" customHeight="1" outlineLevel="1" x14ac:dyDescent="0.4">
      <c r="A45" s="43" t="s">
        <v>36</v>
      </c>
      <c r="B45" s="117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9">
        <v>0</v>
      </c>
      <c r="I45" s="78"/>
      <c r="J45" s="117">
        <v>0</v>
      </c>
      <c r="K45" s="118">
        <v>0</v>
      </c>
      <c r="L45" s="118">
        <v>0</v>
      </c>
      <c r="M45" s="118">
        <v>0</v>
      </c>
      <c r="N45" s="118">
        <v>0</v>
      </c>
      <c r="O45" s="118">
        <v>0</v>
      </c>
      <c r="P45" s="119">
        <v>0</v>
      </c>
      <c r="Q45" s="116"/>
      <c r="R45" s="117">
        <v>0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9">
        <v>0</v>
      </c>
      <c r="Y45" s="116"/>
      <c r="Z45" s="117">
        <v>0</v>
      </c>
      <c r="AA45" s="118">
        <v>0</v>
      </c>
      <c r="AB45" s="118">
        <v>0</v>
      </c>
      <c r="AC45" s="118">
        <v>0</v>
      </c>
      <c r="AD45" s="118">
        <v>0</v>
      </c>
      <c r="AE45" s="118">
        <v>0</v>
      </c>
      <c r="AF45" s="119">
        <v>0</v>
      </c>
      <c r="AG45" s="116"/>
      <c r="AH45" s="117">
        <v>0</v>
      </c>
      <c r="AI45" s="118">
        <v>0</v>
      </c>
      <c r="AJ45" s="118">
        <v>0</v>
      </c>
      <c r="AK45" s="118">
        <v>0</v>
      </c>
      <c r="AL45" s="118">
        <v>0</v>
      </c>
      <c r="AM45" s="118">
        <v>0</v>
      </c>
      <c r="AN45" s="119">
        <v>0</v>
      </c>
      <c r="AO45" s="116"/>
      <c r="AP45" s="117">
        <v>0</v>
      </c>
      <c r="AQ45" s="118">
        <v>4</v>
      </c>
      <c r="AR45" s="118">
        <v>4</v>
      </c>
      <c r="AS45" s="118">
        <v>20</v>
      </c>
      <c r="AT45" s="118">
        <v>24</v>
      </c>
      <c r="AU45" s="118">
        <v>-24</v>
      </c>
      <c r="AV45" s="119">
        <v>0</v>
      </c>
      <c r="AW45" s="116"/>
      <c r="AX45" s="117">
        <v>0</v>
      </c>
      <c r="AY45" s="118">
        <v>241</v>
      </c>
      <c r="AZ45" s="118">
        <v>241</v>
      </c>
      <c r="BA45" s="118">
        <v>-2</v>
      </c>
      <c r="BB45" s="118">
        <v>239</v>
      </c>
      <c r="BC45" s="118">
        <v>-239</v>
      </c>
      <c r="BD45" s="119">
        <v>0</v>
      </c>
      <c r="BE45" s="116"/>
      <c r="BF45" s="117">
        <v>0</v>
      </c>
      <c r="BG45" s="118">
        <v>64</v>
      </c>
      <c r="BH45" s="118">
        <v>64</v>
      </c>
      <c r="BI45" s="118">
        <v>0</v>
      </c>
      <c r="BJ45" s="118">
        <v>64</v>
      </c>
      <c r="BK45" s="118">
        <v>-65</v>
      </c>
      <c r="BL45" s="119">
        <v>-1</v>
      </c>
      <c r="BM45" s="116"/>
      <c r="BN45" s="117">
        <v>0</v>
      </c>
      <c r="BO45" s="118">
        <v>0</v>
      </c>
      <c r="BP45" s="118">
        <v>0</v>
      </c>
      <c r="BQ45" s="118">
        <v>0</v>
      </c>
      <c r="BR45" s="118">
        <v>0</v>
      </c>
      <c r="BS45" s="118">
        <v>0</v>
      </c>
      <c r="BT45" s="119">
        <v>0</v>
      </c>
    </row>
    <row r="46" spans="1:72" s="105" customFormat="1" x14ac:dyDescent="0.25">
      <c r="A46" s="89" t="s">
        <v>68</v>
      </c>
      <c r="B46" s="113">
        <v>1737</v>
      </c>
      <c r="C46" s="108">
        <v>1627</v>
      </c>
      <c r="D46" s="108">
        <v>3364</v>
      </c>
      <c r="E46" s="108">
        <v>0</v>
      </c>
      <c r="F46" s="108">
        <v>0</v>
      </c>
      <c r="G46" s="108">
        <v>0</v>
      </c>
      <c r="H46" s="111">
        <v>0</v>
      </c>
      <c r="I46" s="94"/>
      <c r="J46" s="113">
        <v>1179</v>
      </c>
      <c r="K46" s="108">
        <v>1059</v>
      </c>
      <c r="L46" s="124">
        <v>2238</v>
      </c>
      <c r="M46" s="108">
        <v>452</v>
      </c>
      <c r="N46" s="124">
        <v>2690</v>
      </c>
      <c r="O46" s="108">
        <v>1273</v>
      </c>
      <c r="P46" s="125">
        <v>3963</v>
      </c>
      <c r="Q46" s="114"/>
      <c r="R46" s="113">
        <v>619</v>
      </c>
      <c r="S46" s="108">
        <v>-159</v>
      </c>
      <c r="T46" s="124">
        <v>460</v>
      </c>
      <c r="U46" s="108">
        <v>-136</v>
      </c>
      <c r="V46" s="124">
        <v>324</v>
      </c>
      <c r="W46" s="108">
        <v>55</v>
      </c>
      <c r="X46" s="125">
        <v>379</v>
      </c>
      <c r="Y46" s="114"/>
      <c r="Z46" s="113">
        <v>427</v>
      </c>
      <c r="AA46" s="108">
        <v>-750</v>
      </c>
      <c r="AB46" s="124">
        <v>-323</v>
      </c>
      <c r="AC46" s="108">
        <v>-433</v>
      </c>
      <c r="AD46" s="124">
        <v>-756</v>
      </c>
      <c r="AE46" s="108">
        <v>-356</v>
      </c>
      <c r="AF46" s="125">
        <v>-1112</v>
      </c>
      <c r="AG46" s="114"/>
      <c r="AH46" s="113">
        <v>633</v>
      </c>
      <c r="AI46" s="108">
        <v>-759</v>
      </c>
      <c r="AJ46" s="124">
        <v>-126</v>
      </c>
      <c r="AK46" s="108">
        <v>-1720</v>
      </c>
      <c r="AL46" s="124">
        <v>-1846</v>
      </c>
      <c r="AM46" s="108">
        <v>-2350</v>
      </c>
      <c r="AN46" s="125">
        <v>-4196</v>
      </c>
      <c r="AO46" s="114"/>
      <c r="AP46" s="113">
        <v>3671</v>
      </c>
      <c r="AQ46" s="108">
        <v>2155</v>
      </c>
      <c r="AR46" s="124">
        <v>5826</v>
      </c>
      <c r="AS46" s="108">
        <v>730</v>
      </c>
      <c r="AT46" s="124">
        <v>6556</v>
      </c>
      <c r="AU46" s="108">
        <v>-1008</v>
      </c>
      <c r="AV46" s="125">
        <v>5548</v>
      </c>
      <c r="AW46" s="114"/>
      <c r="AX46" s="113">
        <v>3371</v>
      </c>
      <c r="AY46" s="108">
        <v>3096</v>
      </c>
      <c r="AZ46" s="124">
        <v>6467</v>
      </c>
      <c r="BA46" s="108">
        <v>2313</v>
      </c>
      <c r="BB46" s="124">
        <v>8780</v>
      </c>
      <c r="BC46" s="108">
        <v>1952</v>
      </c>
      <c r="BD46" s="125">
        <v>10732</v>
      </c>
      <c r="BE46" s="114"/>
      <c r="BF46" s="113">
        <v>4744</v>
      </c>
      <c r="BG46" s="108">
        <v>2390</v>
      </c>
      <c r="BH46" s="124">
        <v>7134</v>
      </c>
      <c r="BI46" s="108">
        <v>1290</v>
      </c>
      <c r="BJ46" s="124">
        <v>8424</v>
      </c>
      <c r="BK46" s="108">
        <v>1161</v>
      </c>
      <c r="BL46" s="125">
        <v>9585</v>
      </c>
      <c r="BM46" s="114"/>
      <c r="BN46" s="113">
        <v>0</v>
      </c>
      <c r="BO46" s="108">
        <v>0</v>
      </c>
      <c r="BP46" s="108">
        <v>0</v>
      </c>
      <c r="BQ46" s="108">
        <v>1285</v>
      </c>
      <c r="BR46" s="108">
        <v>1285</v>
      </c>
      <c r="BS46" s="108">
        <v>3137</v>
      </c>
      <c r="BT46" s="109">
        <v>4422</v>
      </c>
    </row>
    <row r="47" spans="1:72" x14ac:dyDescent="0.25">
      <c r="A47" s="43"/>
      <c r="B47" s="113"/>
      <c r="C47" s="108"/>
      <c r="D47" s="108"/>
      <c r="E47" s="108"/>
      <c r="F47" s="108"/>
      <c r="G47" s="108"/>
      <c r="H47" s="109"/>
      <c r="I47" s="78"/>
      <c r="J47" s="113"/>
      <c r="K47" s="116"/>
      <c r="L47" s="116"/>
      <c r="M47" s="116"/>
      <c r="N47" s="116"/>
      <c r="O47" s="116"/>
      <c r="P47" s="126"/>
      <c r="Q47" s="78"/>
      <c r="R47" s="113"/>
      <c r="S47" s="116"/>
      <c r="T47" s="116"/>
      <c r="U47" s="116"/>
      <c r="V47" s="116"/>
      <c r="W47" s="116"/>
      <c r="X47" s="126"/>
      <c r="Y47" s="78"/>
      <c r="Z47" s="113"/>
      <c r="AA47" s="116"/>
      <c r="AB47" s="116"/>
      <c r="AC47" s="116"/>
      <c r="AD47" s="116"/>
      <c r="AE47" s="116"/>
      <c r="AF47" s="126"/>
      <c r="AG47" s="116"/>
      <c r="AH47" s="113"/>
      <c r="AI47" s="116"/>
      <c r="AJ47" s="116"/>
      <c r="AK47" s="116"/>
      <c r="AL47" s="116"/>
      <c r="AM47" s="116"/>
      <c r="AN47" s="126"/>
      <c r="AO47" s="116"/>
      <c r="AP47" s="113"/>
      <c r="AQ47" s="116"/>
      <c r="AR47" s="116"/>
      <c r="AS47" s="116"/>
      <c r="AT47" s="116"/>
      <c r="AU47" s="116"/>
      <c r="AV47" s="126"/>
      <c r="AW47" s="116"/>
      <c r="AX47" s="113"/>
      <c r="AY47" s="116"/>
      <c r="AZ47" s="116"/>
      <c r="BA47" s="116"/>
      <c r="BB47" s="116"/>
      <c r="BC47" s="116"/>
      <c r="BD47" s="126"/>
      <c r="BE47" s="116"/>
      <c r="BF47" s="113"/>
      <c r="BG47" s="116"/>
      <c r="BH47" s="116"/>
      <c r="BI47" s="116"/>
      <c r="BJ47" s="116"/>
      <c r="BK47" s="116"/>
      <c r="BL47" s="126"/>
      <c r="BM47" s="116"/>
      <c r="BN47" s="113"/>
      <c r="BO47" s="116"/>
      <c r="BP47" s="116"/>
      <c r="BQ47" s="116"/>
      <c r="BR47" s="116"/>
      <c r="BS47" s="116"/>
      <c r="BT47" s="126"/>
    </row>
    <row r="48" spans="1:72" x14ac:dyDescent="0.25">
      <c r="A48" s="43"/>
      <c r="B48" s="113"/>
      <c r="C48" s="108"/>
      <c r="D48" s="108"/>
      <c r="E48" s="108"/>
      <c r="F48" s="108"/>
      <c r="G48" s="108"/>
      <c r="H48" s="109"/>
      <c r="I48" s="78"/>
      <c r="J48" s="113"/>
      <c r="K48" s="116"/>
      <c r="L48" s="116"/>
      <c r="M48" s="116"/>
      <c r="N48" s="116"/>
      <c r="O48" s="116"/>
      <c r="P48" s="126"/>
      <c r="Q48" s="78"/>
      <c r="R48" s="113"/>
      <c r="S48" s="116"/>
      <c r="T48" s="116"/>
      <c r="U48" s="116"/>
      <c r="V48" s="116"/>
      <c r="W48" s="116"/>
      <c r="X48" s="126"/>
      <c r="Y48" s="78"/>
      <c r="Z48" s="113"/>
      <c r="AA48" s="116"/>
      <c r="AB48" s="116"/>
      <c r="AC48" s="116"/>
      <c r="AD48" s="116"/>
      <c r="AE48" s="116"/>
      <c r="AF48" s="126"/>
      <c r="AG48" s="116"/>
      <c r="AH48" s="113"/>
      <c r="AI48" s="116"/>
      <c r="AJ48" s="116"/>
      <c r="AK48" s="116"/>
      <c r="AL48" s="116"/>
      <c r="AM48" s="116"/>
      <c r="AN48" s="126"/>
      <c r="AO48" s="116"/>
      <c r="AP48" s="113"/>
      <c r="AQ48" s="116"/>
      <c r="AR48" s="116"/>
      <c r="AS48" s="116"/>
      <c r="AT48" s="116"/>
      <c r="AU48" s="116"/>
      <c r="AV48" s="126"/>
      <c r="AW48" s="116"/>
      <c r="AX48" s="113"/>
      <c r="AY48" s="116"/>
      <c r="AZ48" s="116"/>
      <c r="BA48" s="116"/>
      <c r="BB48" s="116"/>
      <c r="BC48" s="116"/>
      <c r="BD48" s="126"/>
      <c r="BE48" s="116"/>
      <c r="BF48" s="113"/>
      <c r="BG48" s="116"/>
      <c r="BH48" s="116"/>
      <c r="BI48" s="116"/>
      <c r="BJ48" s="116"/>
      <c r="BK48" s="116"/>
      <c r="BL48" s="126"/>
      <c r="BM48" s="116"/>
      <c r="BN48" s="113"/>
      <c r="BO48" s="116"/>
      <c r="BP48" s="116"/>
      <c r="BQ48" s="116"/>
      <c r="BR48" s="116"/>
      <c r="BS48" s="116"/>
      <c r="BT48" s="126"/>
    </row>
    <row r="49" spans="1:72" s="105" customFormat="1" x14ac:dyDescent="0.25">
      <c r="A49" s="89" t="s">
        <v>27</v>
      </c>
      <c r="B49" s="113">
        <v>47433</v>
      </c>
      <c r="C49" s="108">
        <v>55105</v>
      </c>
      <c r="D49" s="108"/>
      <c r="E49" s="108">
        <v>0</v>
      </c>
      <c r="F49" s="108"/>
      <c r="G49" s="108">
        <v>0</v>
      </c>
      <c r="H49" s="109"/>
      <c r="I49" s="94"/>
      <c r="J49" s="113">
        <v>49962</v>
      </c>
      <c r="K49" s="124">
        <v>50333</v>
      </c>
      <c r="L49" s="124"/>
      <c r="M49" s="124">
        <v>43089</v>
      </c>
      <c r="N49" s="124"/>
      <c r="O49" s="124">
        <v>44001</v>
      </c>
      <c r="P49" s="125"/>
      <c r="Q49" s="114"/>
      <c r="R49" s="113">
        <v>34552</v>
      </c>
      <c r="S49" s="124">
        <v>29626</v>
      </c>
      <c r="T49" s="124"/>
      <c r="U49" s="124">
        <v>36065</v>
      </c>
      <c r="V49" s="124"/>
      <c r="W49" s="124">
        <v>43781</v>
      </c>
      <c r="X49" s="125"/>
      <c r="Y49" s="114"/>
      <c r="Z49" s="113">
        <v>29533</v>
      </c>
      <c r="AA49" s="124">
        <v>29262</v>
      </c>
      <c r="AB49" s="124"/>
      <c r="AC49" s="124">
        <v>34629</v>
      </c>
      <c r="AD49" s="124"/>
      <c r="AE49" s="124">
        <v>32275</v>
      </c>
      <c r="AF49" s="125"/>
      <c r="AG49" s="114"/>
      <c r="AH49" s="113">
        <v>69064</v>
      </c>
      <c r="AI49" s="124">
        <v>64865</v>
      </c>
      <c r="AJ49" s="124"/>
      <c r="AK49" s="124">
        <v>61003</v>
      </c>
      <c r="AL49" s="124"/>
      <c r="AM49" s="124">
        <v>29964</v>
      </c>
      <c r="AN49" s="125"/>
      <c r="AO49" s="114"/>
      <c r="AP49" s="113">
        <v>112197</v>
      </c>
      <c r="AQ49" s="124">
        <v>119037</v>
      </c>
      <c r="AR49" s="124"/>
      <c r="AS49" s="124">
        <v>79534</v>
      </c>
      <c r="AT49" s="124"/>
      <c r="AU49" s="124">
        <v>78318</v>
      </c>
      <c r="AV49" s="125"/>
      <c r="AW49" s="114"/>
      <c r="AX49" s="113">
        <v>115929</v>
      </c>
      <c r="AY49" s="124">
        <v>113786</v>
      </c>
      <c r="AZ49" s="124"/>
      <c r="BA49" s="124">
        <v>116991</v>
      </c>
      <c r="BB49" s="124"/>
      <c r="BC49" s="124">
        <v>115456</v>
      </c>
      <c r="BD49" s="125"/>
      <c r="BE49" s="114"/>
      <c r="BF49" s="113">
        <v>130167</v>
      </c>
      <c r="BG49" s="124">
        <v>126033</v>
      </c>
      <c r="BH49" s="124"/>
      <c r="BI49" s="124">
        <v>117137</v>
      </c>
      <c r="BJ49" s="124"/>
      <c r="BK49" s="124">
        <v>119692</v>
      </c>
      <c r="BL49" s="125"/>
      <c r="BM49" s="114"/>
      <c r="BN49" s="113">
        <v>0</v>
      </c>
      <c r="BO49" s="108">
        <v>0</v>
      </c>
      <c r="BP49" s="124"/>
      <c r="BQ49" s="124">
        <v>118729</v>
      </c>
      <c r="BR49" s="124"/>
      <c r="BS49" s="124">
        <v>122658</v>
      </c>
      <c r="BT49" s="125"/>
    </row>
    <row r="50" spans="1:72" s="105" customFormat="1" ht="7.5" customHeight="1" x14ac:dyDescent="0.25">
      <c r="A50" s="89"/>
      <c r="B50" s="113"/>
      <c r="C50" s="108"/>
      <c r="D50" s="108"/>
      <c r="E50" s="108"/>
      <c r="F50" s="108"/>
      <c r="G50" s="108"/>
      <c r="H50" s="109"/>
      <c r="I50" s="94"/>
      <c r="J50" s="113"/>
      <c r="K50" s="124"/>
      <c r="L50" s="124"/>
      <c r="M50" s="124"/>
      <c r="N50" s="124"/>
      <c r="O50" s="124"/>
      <c r="P50" s="125"/>
      <c r="Q50" s="116"/>
      <c r="R50" s="113"/>
      <c r="S50" s="124"/>
      <c r="T50" s="124"/>
      <c r="U50" s="124"/>
      <c r="V50" s="124"/>
      <c r="W50" s="124"/>
      <c r="X50" s="125"/>
      <c r="Y50" s="116"/>
      <c r="Z50" s="113"/>
      <c r="AA50" s="124"/>
      <c r="AB50" s="124"/>
      <c r="AC50" s="124"/>
      <c r="AD50" s="124"/>
      <c r="AE50" s="124"/>
      <c r="AF50" s="125"/>
      <c r="AG50" s="116"/>
      <c r="AH50" s="113"/>
      <c r="AI50" s="124"/>
      <c r="AJ50" s="124"/>
      <c r="AK50" s="124"/>
      <c r="AL50" s="124"/>
      <c r="AM50" s="124"/>
      <c r="AN50" s="125"/>
      <c r="AO50" s="116"/>
      <c r="AP50" s="113"/>
      <c r="AQ50" s="124"/>
      <c r="AR50" s="124"/>
      <c r="AS50" s="124"/>
      <c r="AT50" s="124"/>
      <c r="AU50" s="124"/>
      <c r="AV50" s="125"/>
      <c r="AW50" s="116"/>
      <c r="AX50" s="113"/>
      <c r="AY50" s="124"/>
      <c r="AZ50" s="124"/>
      <c r="BA50" s="124"/>
      <c r="BB50" s="124"/>
      <c r="BC50" s="124"/>
      <c r="BD50" s="125"/>
      <c r="BE50" s="116"/>
      <c r="BF50" s="113"/>
      <c r="BG50" s="124"/>
      <c r="BH50" s="124"/>
      <c r="BI50" s="124"/>
      <c r="BJ50" s="124"/>
      <c r="BK50" s="124"/>
      <c r="BL50" s="125"/>
      <c r="BM50" s="116"/>
      <c r="BN50" s="113"/>
      <c r="BO50" s="108"/>
      <c r="BP50" s="124"/>
      <c r="BQ50" s="124"/>
      <c r="BR50" s="124"/>
      <c r="BS50" s="124"/>
      <c r="BT50" s="125"/>
    </row>
    <row r="51" spans="1:72" ht="15" customHeight="1" outlineLevel="1" x14ac:dyDescent="0.25">
      <c r="A51" s="43" t="s">
        <v>28</v>
      </c>
      <c r="B51" s="112">
        <v>24583</v>
      </c>
      <c r="C51" s="110">
        <v>24073</v>
      </c>
      <c r="D51" s="110"/>
      <c r="E51" s="110">
        <v>0</v>
      </c>
      <c r="F51" s="110"/>
      <c r="G51" s="110">
        <v>0</v>
      </c>
      <c r="H51" s="111"/>
      <c r="I51" s="78"/>
      <c r="J51" s="112">
        <v>29136</v>
      </c>
      <c r="K51" s="122">
        <v>29626</v>
      </c>
      <c r="L51" s="110"/>
      <c r="M51" s="122">
        <v>25635</v>
      </c>
      <c r="N51" s="110"/>
      <c r="O51" s="122">
        <v>24410</v>
      </c>
      <c r="P51" s="111"/>
      <c r="Q51" s="116"/>
      <c r="R51" s="112">
        <v>16048</v>
      </c>
      <c r="S51" s="122">
        <v>13952</v>
      </c>
      <c r="T51" s="110"/>
      <c r="U51" s="122">
        <v>16712</v>
      </c>
      <c r="V51" s="110"/>
      <c r="W51" s="122">
        <v>23184</v>
      </c>
      <c r="X51" s="111"/>
      <c r="Y51" s="116"/>
      <c r="Z51" s="112">
        <v>9346</v>
      </c>
      <c r="AA51" s="122">
        <v>11066</v>
      </c>
      <c r="AB51" s="110"/>
      <c r="AC51" s="122">
        <v>16509</v>
      </c>
      <c r="AD51" s="110"/>
      <c r="AE51" s="122">
        <v>17687</v>
      </c>
      <c r="AF51" s="111"/>
      <c r="AG51" s="116"/>
      <c r="AH51" s="112">
        <v>22749</v>
      </c>
      <c r="AI51" s="122">
        <v>22219</v>
      </c>
      <c r="AJ51" s="110"/>
      <c r="AK51" s="122">
        <v>20109</v>
      </c>
      <c r="AL51" s="110"/>
      <c r="AM51" s="122">
        <v>14944</v>
      </c>
      <c r="AN51" s="111"/>
      <c r="AO51" s="116"/>
      <c r="AP51" s="112">
        <v>65193</v>
      </c>
      <c r="AQ51" s="122">
        <v>71156</v>
      </c>
      <c r="AR51" s="110"/>
      <c r="AS51" s="122">
        <v>75233</v>
      </c>
      <c r="AT51" s="110"/>
      <c r="AU51" s="122">
        <v>26534</v>
      </c>
      <c r="AV51" s="111"/>
      <c r="AW51" s="116"/>
      <c r="AX51" s="112">
        <v>69149</v>
      </c>
      <c r="AY51" s="122">
        <v>67679</v>
      </c>
      <c r="AZ51" s="110"/>
      <c r="BA51" s="122">
        <v>71065</v>
      </c>
      <c r="BB51" s="110"/>
      <c r="BC51" s="122">
        <v>71009</v>
      </c>
      <c r="BD51" s="111"/>
      <c r="BE51" s="116"/>
      <c r="BF51" s="112">
        <v>68723</v>
      </c>
      <c r="BG51" s="122">
        <v>72490</v>
      </c>
      <c r="BH51" s="110"/>
      <c r="BI51" s="122">
        <v>68977</v>
      </c>
      <c r="BJ51" s="110"/>
      <c r="BK51" s="122">
        <v>71355</v>
      </c>
      <c r="BL51" s="111"/>
      <c r="BM51" s="116"/>
      <c r="BN51" s="112">
        <v>0</v>
      </c>
      <c r="BO51" s="110">
        <v>0</v>
      </c>
      <c r="BP51" s="110"/>
      <c r="BQ51" s="122">
        <v>69621</v>
      </c>
      <c r="BR51" s="110"/>
      <c r="BS51" s="122">
        <v>69700</v>
      </c>
      <c r="BT51" s="111"/>
    </row>
    <row r="52" spans="1:72" ht="15" customHeight="1" outlineLevel="1" x14ac:dyDescent="0.25">
      <c r="A52" s="43" t="s">
        <v>30</v>
      </c>
      <c r="B52" s="112">
        <v>10254</v>
      </c>
      <c r="C52" s="110">
        <v>17389</v>
      </c>
      <c r="D52" s="110"/>
      <c r="E52" s="110">
        <v>0</v>
      </c>
      <c r="F52" s="110"/>
      <c r="G52" s="110">
        <v>0</v>
      </c>
      <c r="H52" s="111"/>
      <c r="I52" s="78"/>
      <c r="J52" s="112">
        <v>10320</v>
      </c>
      <c r="K52" s="122">
        <v>9768</v>
      </c>
      <c r="L52" s="110"/>
      <c r="M52" s="122">
        <v>6691</v>
      </c>
      <c r="N52" s="110"/>
      <c r="O52" s="122">
        <v>8165</v>
      </c>
      <c r="P52" s="111"/>
      <c r="Q52" s="116"/>
      <c r="R52" s="112">
        <v>7825</v>
      </c>
      <c r="S52" s="122">
        <v>5656</v>
      </c>
      <c r="T52" s="110"/>
      <c r="U52" s="122">
        <v>9642</v>
      </c>
      <c r="V52" s="110"/>
      <c r="W52" s="122">
        <v>10935</v>
      </c>
      <c r="X52" s="111"/>
      <c r="Y52" s="116"/>
      <c r="Z52" s="112">
        <v>8727</v>
      </c>
      <c r="AA52" s="122">
        <v>7877</v>
      </c>
      <c r="AB52" s="110"/>
      <c r="AC52" s="122">
        <v>8321</v>
      </c>
      <c r="AD52" s="110"/>
      <c r="AE52" s="122">
        <v>4873</v>
      </c>
      <c r="AF52" s="111"/>
      <c r="AG52" s="116"/>
      <c r="AH52" s="112">
        <v>16248</v>
      </c>
      <c r="AI52" s="122">
        <v>13880</v>
      </c>
      <c r="AJ52" s="110"/>
      <c r="AK52" s="122">
        <v>12564</v>
      </c>
      <c r="AL52" s="110"/>
      <c r="AM52" s="122">
        <v>5580</v>
      </c>
      <c r="AN52" s="111"/>
      <c r="AO52" s="116"/>
      <c r="AP52" s="112">
        <v>18534</v>
      </c>
      <c r="AQ52" s="122">
        <v>19654</v>
      </c>
      <c r="AR52" s="110"/>
      <c r="AS52" s="122">
        <v>19286</v>
      </c>
      <c r="AT52" s="110"/>
      <c r="AU52" s="122">
        <v>13970</v>
      </c>
      <c r="AV52" s="111"/>
      <c r="AW52" s="116"/>
      <c r="AX52" s="112">
        <v>18668</v>
      </c>
      <c r="AY52" s="122">
        <v>17933</v>
      </c>
      <c r="AZ52" s="110"/>
      <c r="BA52" s="122">
        <v>18005</v>
      </c>
      <c r="BB52" s="110"/>
      <c r="BC52" s="122">
        <v>16690</v>
      </c>
      <c r="BD52" s="111"/>
      <c r="BE52" s="116"/>
      <c r="BF52" s="112">
        <v>31475</v>
      </c>
      <c r="BG52" s="122">
        <v>23702</v>
      </c>
      <c r="BH52" s="110"/>
      <c r="BI52" s="122">
        <v>19152</v>
      </c>
      <c r="BJ52" s="110"/>
      <c r="BK52" s="122">
        <v>20553</v>
      </c>
      <c r="BL52" s="111"/>
      <c r="BM52" s="116"/>
      <c r="BN52" s="112">
        <v>0</v>
      </c>
      <c r="BO52" s="110">
        <v>0</v>
      </c>
      <c r="BP52" s="110"/>
      <c r="BQ52" s="122">
        <v>20383</v>
      </c>
      <c r="BR52" s="110"/>
      <c r="BS52" s="122">
        <v>24137</v>
      </c>
      <c r="BT52" s="111"/>
    </row>
    <row r="53" spans="1:72" s="105" customFormat="1" x14ac:dyDescent="0.25">
      <c r="A53" s="89" t="s">
        <v>31</v>
      </c>
      <c r="B53" s="113">
        <v>34837</v>
      </c>
      <c r="C53" s="108">
        <v>41462</v>
      </c>
      <c r="D53" s="108"/>
      <c r="E53" s="108">
        <v>0</v>
      </c>
      <c r="F53" s="108"/>
      <c r="G53" s="108">
        <v>0</v>
      </c>
      <c r="H53" s="109"/>
      <c r="I53" s="94"/>
      <c r="J53" s="113">
        <v>39456</v>
      </c>
      <c r="K53" s="124">
        <v>39394</v>
      </c>
      <c r="L53" s="108"/>
      <c r="M53" s="124">
        <v>32326</v>
      </c>
      <c r="N53" s="108"/>
      <c r="O53" s="124">
        <v>32575</v>
      </c>
      <c r="P53" s="109"/>
      <c r="Q53" s="114"/>
      <c r="R53" s="113">
        <v>23873</v>
      </c>
      <c r="S53" s="124">
        <v>19608</v>
      </c>
      <c r="T53" s="108"/>
      <c r="U53" s="124">
        <v>26354</v>
      </c>
      <c r="V53" s="108"/>
      <c r="W53" s="124">
        <v>34119</v>
      </c>
      <c r="X53" s="109"/>
      <c r="Y53" s="114"/>
      <c r="Z53" s="113">
        <v>18073</v>
      </c>
      <c r="AA53" s="124">
        <v>18943</v>
      </c>
      <c r="AB53" s="108"/>
      <c r="AC53" s="124">
        <v>24830</v>
      </c>
      <c r="AD53" s="108"/>
      <c r="AE53" s="124">
        <v>22560</v>
      </c>
      <c r="AF53" s="109"/>
      <c r="AG53" s="114"/>
      <c r="AH53" s="113">
        <v>38997</v>
      </c>
      <c r="AI53" s="124">
        <v>36099</v>
      </c>
      <c r="AJ53" s="108"/>
      <c r="AK53" s="124">
        <v>32673</v>
      </c>
      <c r="AL53" s="108"/>
      <c r="AM53" s="124">
        <v>20524</v>
      </c>
      <c r="AN53" s="109"/>
      <c r="AO53" s="114"/>
      <c r="AP53" s="113">
        <v>83727</v>
      </c>
      <c r="AQ53" s="124">
        <v>90810</v>
      </c>
      <c r="AR53" s="108"/>
      <c r="AS53" s="124">
        <v>94519</v>
      </c>
      <c r="AT53" s="108"/>
      <c r="AU53" s="124">
        <v>40504</v>
      </c>
      <c r="AV53" s="109"/>
      <c r="AW53" s="114"/>
      <c r="AX53" s="113">
        <v>87817</v>
      </c>
      <c r="AY53" s="124">
        <v>85612</v>
      </c>
      <c r="AZ53" s="108"/>
      <c r="BA53" s="124">
        <v>89070</v>
      </c>
      <c r="BB53" s="108"/>
      <c r="BC53" s="124">
        <v>87699</v>
      </c>
      <c r="BD53" s="109"/>
      <c r="BE53" s="114"/>
      <c r="BF53" s="113">
        <v>100198</v>
      </c>
      <c r="BG53" s="124">
        <v>96192</v>
      </c>
      <c r="BH53" s="108"/>
      <c r="BI53" s="124">
        <v>88129</v>
      </c>
      <c r="BJ53" s="108"/>
      <c r="BK53" s="124">
        <v>91908</v>
      </c>
      <c r="BL53" s="109"/>
      <c r="BM53" s="114"/>
      <c r="BN53" s="113">
        <v>0</v>
      </c>
      <c r="BO53" s="108">
        <v>0</v>
      </c>
      <c r="BP53" s="108"/>
      <c r="BQ53" s="124">
        <v>90004</v>
      </c>
      <c r="BR53" s="108"/>
      <c r="BS53" s="124">
        <v>93837</v>
      </c>
      <c r="BT53" s="109"/>
    </row>
    <row r="54" spans="1:72" s="105" customFormat="1" ht="7.5" customHeight="1" x14ac:dyDescent="0.25">
      <c r="A54" s="89"/>
      <c r="B54" s="113"/>
      <c r="C54" s="108"/>
      <c r="D54" s="108"/>
      <c r="E54" s="108"/>
      <c r="F54" s="108"/>
      <c r="G54" s="108"/>
      <c r="H54" s="109"/>
      <c r="I54" s="94"/>
      <c r="J54" s="113"/>
      <c r="K54" s="124"/>
      <c r="L54" s="108"/>
      <c r="M54" s="124"/>
      <c r="N54" s="108"/>
      <c r="O54" s="124"/>
      <c r="P54" s="109"/>
      <c r="Q54" s="116"/>
      <c r="R54" s="113"/>
      <c r="S54" s="124"/>
      <c r="T54" s="108"/>
      <c r="U54" s="124"/>
      <c r="V54" s="108"/>
      <c r="W54" s="124"/>
      <c r="X54" s="109"/>
      <c r="Y54" s="116"/>
      <c r="Z54" s="113"/>
      <c r="AA54" s="124"/>
      <c r="AB54" s="108"/>
      <c r="AC54" s="124"/>
      <c r="AD54" s="108"/>
      <c r="AE54" s="124"/>
      <c r="AF54" s="109"/>
      <c r="AG54" s="116"/>
      <c r="AH54" s="113"/>
      <c r="AI54" s="124"/>
      <c r="AJ54" s="108"/>
      <c r="AK54" s="124"/>
      <c r="AL54" s="108"/>
      <c r="AM54" s="124"/>
      <c r="AN54" s="109"/>
      <c r="AO54" s="116"/>
      <c r="AP54" s="113"/>
      <c r="AQ54" s="124"/>
      <c r="AR54" s="108"/>
      <c r="AS54" s="124"/>
      <c r="AT54" s="108"/>
      <c r="AU54" s="124"/>
      <c r="AV54" s="109"/>
      <c r="AW54" s="116"/>
      <c r="AX54" s="113"/>
      <c r="AY54" s="124"/>
      <c r="AZ54" s="108"/>
      <c r="BA54" s="124"/>
      <c r="BB54" s="108"/>
      <c r="BC54" s="124"/>
      <c r="BD54" s="109"/>
      <c r="BE54" s="116"/>
      <c r="BF54" s="113"/>
      <c r="BG54" s="124"/>
      <c r="BH54" s="108"/>
      <c r="BI54" s="124"/>
      <c r="BJ54" s="108"/>
      <c r="BK54" s="124"/>
      <c r="BL54" s="109"/>
      <c r="BM54" s="116"/>
      <c r="BN54" s="113"/>
      <c r="BO54" s="108"/>
      <c r="BP54" s="108"/>
      <c r="BQ54" s="124"/>
      <c r="BR54" s="108"/>
      <c r="BS54" s="124"/>
      <c r="BT54" s="109"/>
    </row>
    <row r="55" spans="1:72" s="105" customFormat="1" x14ac:dyDescent="0.25">
      <c r="A55" s="89" t="s">
        <v>39</v>
      </c>
      <c r="B55" s="113">
        <v>12596</v>
      </c>
      <c r="C55" s="108">
        <v>13643</v>
      </c>
      <c r="D55" s="108"/>
      <c r="E55" s="108">
        <v>0</v>
      </c>
      <c r="F55" s="108"/>
      <c r="G55" s="108">
        <v>0</v>
      </c>
      <c r="H55" s="109"/>
      <c r="I55" s="94"/>
      <c r="J55" s="113">
        <v>10506</v>
      </c>
      <c r="K55" s="124">
        <v>10939</v>
      </c>
      <c r="L55" s="108"/>
      <c r="M55" s="124">
        <v>10763</v>
      </c>
      <c r="N55" s="108"/>
      <c r="O55" s="124">
        <v>11426</v>
      </c>
      <c r="P55" s="109"/>
      <c r="Q55" s="114"/>
      <c r="R55" s="113">
        <v>10679</v>
      </c>
      <c r="S55" s="124">
        <v>10018</v>
      </c>
      <c r="T55" s="108"/>
      <c r="U55" s="124">
        <v>9711</v>
      </c>
      <c r="V55" s="108"/>
      <c r="W55" s="124">
        <v>9662</v>
      </c>
      <c r="X55" s="109"/>
      <c r="Y55" s="114"/>
      <c r="Z55" s="113">
        <v>11460</v>
      </c>
      <c r="AA55" s="124">
        <v>10319</v>
      </c>
      <c r="AB55" s="108"/>
      <c r="AC55" s="124">
        <v>9799</v>
      </c>
      <c r="AD55" s="108"/>
      <c r="AE55" s="124">
        <v>9715</v>
      </c>
      <c r="AF55" s="109"/>
      <c r="AG55" s="114"/>
      <c r="AH55" s="113">
        <v>30067</v>
      </c>
      <c r="AI55" s="124">
        <v>28766</v>
      </c>
      <c r="AJ55" s="108"/>
      <c r="AK55" s="124">
        <v>28330</v>
      </c>
      <c r="AL55" s="108"/>
      <c r="AM55" s="124">
        <v>9440</v>
      </c>
      <c r="AN55" s="109"/>
      <c r="AO55" s="114"/>
      <c r="AP55" s="113">
        <v>28470</v>
      </c>
      <c r="AQ55" s="124">
        <v>28227</v>
      </c>
      <c r="AR55" s="108"/>
      <c r="AS55" s="124">
        <v>-14985</v>
      </c>
      <c r="AT55" s="108"/>
      <c r="AU55" s="124">
        <v>37814</v>
      </c>
      <c r="AV55" s="109"/>
      <c r="AW55" s="114"/>
      <c r="AX55" s="113">
        <v>28112</v>
      </c>
      <c r="AY55" s="124">
        <v>28174</v>
      </c>
      <c r="AZ55" s="108"/>
      <c r="BA55" s="124">
        <v>27921</v>
      </c>
      <c r="BB55" s="108"/>
      <c r="BC55" s="124">
        <v>27757</v>
      </c>
      <c r="BD55" s="109"/>
      <c r="BE55" s="114"/>
      <c r="BF55" s="113">
        <v>29969</v>
      </c>
      <c r="BG55" s="124">
        <v>29841</v>
      </c>
      <c r="BH55" s="108"/>
      <c r="BI55" s="124">
        <v>29008</v>
      </c>
      <c r="BJ55" s="108"/>
      <c r="BK55" s="124">
        <v>27784</v>
      </c>
      <c r="BL55" s="109"/>
      <c r="BM55" s="114"/>
      <c r="BN55" s="113">
        <v>0</v>
      </c>
      <c r="BO55" s="108">
        <v>0</v>
      </c>
      <c r="BP55" s="108"/>
      <c r="BQ55" s="124">
        <v>28725</v>
      </c>
      <c r="BR55" s="108"/>
      <c r="BS55" s="124">
        <v>28821</v>
      </c>
      <c r="BT55" s="109"/>
    </row>
    <row r="56" spans="1:72" ht="7.5" customHeight="1" x14ac:dyDescent="0.25">
      <c r="A56" s="43"/>
      <c r="B56" s="113"/>
      <c r="C56" s="108"/>
      <c r="D56" s="108"/>
      <c r="E56" s="108"/>
      <c r="F56" s="108"/>
      <c r="G56" s="108"/>
      <c r="H56" s="109"/>
      <c r="I56" s="78"/>
      <c r="J56" s="113"/>
      <c r="K56" s="122"/>
      <c r="L56" s="122"/>
      <c r="M56" s="122"/>
      <c r="N56" s="122"/>
      <c r="O56" s="122"/>
      <c r="P56" s="123"/>
      <c r="Q56" s="78"/>
      <c r="R56" s="113"/>
      <c r="S56" s="122"/>
      <c r="T56" s="122"/>
      <c r="U56" s="122"/>
      <c r="V56" s="122"/>
      <c r="W56" s="122"/>
      <c r="X56" s="123"/>
      <c r="Y56" s="78"/>
      <c r="Z56" s="113"/>
      <c r="AA56" s="122"/>
      <c r="AB56" s="122"/>
      <c r="AC56" s="122"/>
      <c r="AD56" s="122"/>
      <c r="AE56" s="122"/>
      <c r="AF56" s="123"/>
      <c r="AG56" s="116"/>
      <c r="AH56" s="113">
        <v>0</v>
      </c>
      <c r="AI56" s="122">
        <v>0</v>
      </c>
      <c r="AJ56" s="122"/>
      <c r="AK56" s="122">
        <v>0</v>
      </c>
      <c r="AL56" s="122"/>
      <c r="AM56" s="122">
        <v>0</v>
      </c>
      <c r="AN56" s="123"/>
      <c r="AO56" s="116"/>
      <c r="AP56" s="113"/>
      <c r="AQ56" s="122"/>
      <c r="AR56" s="122"/>
      <c r="AS56" s="122"/>
      <c r="AT56" s="122"/>
      <c r="AU56" s="122"/>
      <c r="AV56" s="123"/>
      <c r="AW56" s="116"/>
      <c r="AX56" s="113"/>
      <c r="AY56" s="122"/>
      <c r="AZ56" s="122"/>
      <c r="BA56" s="122"/>
      <c r="BB56" s="122"/>
      <c r="BC56" s="122"/>
      <c r="BD56" s="123"/>
      <c r="BE56" s="116"/>
      <c r="BF56" s="113"/>
      <c r="BG56" s="122"/>
      <c r="BH56" s="122"/>
      <c r="BI56" s="122"/>
      <c r="BJ56" s="122"/>
      <c r="BK56" s="122"/>
      <c r="BL56" s="123"/>
      <c r="BM56" s="116"/>
      <c r="BN56" s="113"/>
      <c r="BO56" s="108"/>
      <c r="BP56" s="122"/>
      <c r="BQ56" s="122"/>
      <c r="BR56" s="122"/>
      <c r="BS56" s="122"/>
      <c r="BT56" s="123"/>
    </row>
    <row r="57" spans="1:72" s="105" customFormat="1" x14ac:dyDescent="0.25">
      <c r="A57" s="89" t="s">
        <v>69</v>
      </c>
      <c r="B57" s="113">
        <v>63</v>
      </c>
      <c r="C57" s="108">
        <v>147</v>
      </c>
      <c r="D57" s="108"/>
      <c r="E57" s="108">
        <v>311</v>
      </c>
      <c r="F57" s="108"/>
      <c r="G57" s="108">
        <v>0</v>
      </c>
      <c r="H57" s="109"/>
      <c r="I57" s="94"/>
      <c r="J57" s="113">
        <v>43</v>
      </c>
      <c r="K57" s="124">
        <v>145</v>
      </c>
      <c r="L57" s="124"/>
      <c r="M57" s="124">
        <v>335</v>
      </c>
      <c r="N57" s="124"/>
      <c r="O57" s="124">
        <v>504</v>
      </c>
      <c r="P57" s="125"/>
      <c r="Q57" s="116"/>
      <c r="R57" s="113">
        <v>113</v>
      </c>
      <c r="S57" s="124">
        <v>198</v>
      </c>
      <c r="T57" s="124"/>
      <c r="U57" s="124">
        <v>269</v>
      </c>
      <c r="V57" s="124"/>
      <c r="W57" s="124">
        <v>298</v>
      </c>
      <c r="X57" s="125"/>
      <c r="Y57" s="116"/>
      <c r="Z57" s="113">
        <v>22</v>
      </c>
      <c r="AA57" s="124">
        <v>-191</v>
      </c>
      <c r="AB57" s="124"/>
      <c r="AC57" s="124">
        <v>-157</v>
      </c>
      <c r="AD57" s="124"/>
      <c r="AE57" s="124">
        <v>-133</v>
      </c>
      <c r="AF57" s="125"/>
      <c r="AG57" s="116"/>
      <c r="AH57" s="113">
        <v>-52</v>
      </c>
      <c r="AI57" s="124">
        <v>-62</v>
      </c>
      <c r="AJ57" s="124"/>
      <c r="AK57" s="124">
        <v>-35</v>
      </c>
      <c r="AL57" s="124"/>
      <c r="AM57" s="124">
        <v>-91</v>
      </c>
      <c r="AN57" s="125"/>
      <c r="AO57" s="116"/>
      <c r="AP57" s="113">
        <v>12</v>
      </c>
      <c r="AQ57" s="124">
        <v>22</v>
      </c>
      <c r="AR57" s="124"/>
      <c r="AS57" s="124">
        <v>173</v>
      </c>
      <c r="AT57" s="124"/>
      <c r="AU57" s="124">
        <v>236</v>
      </c>
      <c r="AV57" s="125"/>
      <c r="AW57" s="116"/>
      <c r="AX57" s="113">
        <v>378</v>
      </c>
      <c r="AY57" s="124">
        <v>322</v>
      </c>
      <c r="AZ57" s="124"/>
      <c r="BA57" s="124">
        <v>488</v>
      </c>
      <c r="BB57" s="124"/>
      <c r="BC57" s="124">
        <v>501</v>
      </c>
      <c r="BD57" s="125"/>
      <c r="BE57" s="116"/>
      <c r="BF57" s="113">
        <v>43</v>
      </c>
      <c r="BG57" s="124">
        <v>49</v>
      </c>
      <c r="BH57" s="124"/>
      <c r="BI57" s="124">
        <v>173</v>
      </c>
      <c r="BJ57" s="124"/>
      <c r="BK57" s="124">
        <v>1438</v>
      </c>
      <c r="BL57" s="125"/>
      <c r="BM57" s="116"/>
      <c r="BN57" s="113">
        <v>0</v>
      </c>
      <c r="BO57" s="108">
        <v>0</v>
      </c>
      <c r="BP57" s="124"/>
      <c r="BQ57" s="108">
        <v>23</v>
      </c>
      <c r="BR57" s="124"/>
      <c r="BS57" s="108">
        <v>140</v>
      </c>
      <c r="BT57" s="125"/>
    </row>
    <row r="58" spans="1:72" s="105" customFormat="1" ht="7.5" customHeight="1" x14ac:dyDescent="0.25">
      <c r="A58" s="89"/>
      <c r="B58" s="113"/>
      <c r="C58" s="108"/>
      <c r="D58" s="108"/>
      <c r="E58" s="108"/>
      <c r="F58" s="108"/>
      <c r="G58" s="108"/>
      <c r="H58" s="109"/>
      <c r="I58" s="94"/>
      <c r="J58" s="113"/>
      <c r="K58" s="124"/>
      <c r="L58" s="124"/>
      <c r="M58" s="114"/>
      <c r="N58" s="124"/>
      <c r="O58" s="124"/>
      <c r="P58" s="125"/>
      <c r="Q58" s="116"/>
      <c r="R58" s="113"/>
      <c r="S58" s="124"/>
      <c r="T58" s="124"/>
      <c r="U58" s="114"/>
      <c r="V58" s="124"/>
      <c r="W58" s="124"/>
      <c r="X58" s="125"/>
      <c r="Y58" s="116"/>
      <c r="Z58" s="113"/>
      <c r="AA58" s="124"/>
      <c r="AB58" s="124"/>
      <c r="AC58" s="114"/>
      <c r="AD58" s="124"/>
      <c r="AE58" s="124"/>
      <c r="AF58" s="125"/>
      <c r="AG58" s="116"/>
      <c r="AH58" s="113"/>
      <c r="AI58" s="124"/>
      <c r="AJ58" s="124"/>
      <c r="AK58" s="114"/>
      <c r="AL58" s="124"/>
      <c r="AM58" s="124"/>
      <c r="AN58" s="125"/>
      <c r="AO58" s="116"/>
      <c r="AP58" s="113"/>
      <c r="AQ58" s="124"/>
      <c r="AR58" s="124"/>
      <c r="AS58" s="114"/>
      <c r="AT58" s="124"/>
      <c r="AU58" s="124"/>
      <c r="AV58" s="125"/>
      <c r="AW58" s="116"/>
      <c r="AX58" s="113"/>
      <c r="AY58" s="124"/>
      <c r="AZ58" s="124"/>
      <c r="BA58" s="114"/>
      <c r="BB58" s="124"/>
      <c r="BC58" s="124"/>
      <c r="BD58" s="125"/>
      <c r="BE58" s="116"/>
      <c r="BF58" s="113"/>
      <c r="BG58" s="124"/>
      <c r="BH58" s="124"/>
      <c r="BI58" s="114"/>
      <c r="BJ58" s="124"/>
      <c r="BK58" s="124"/>
      <c r="BL58" s="125"/>
      <c r="BM58" s="116"/>
      <c r="BN58" s="113"/>
      <c r="BO58" s="124"/>
      <c r="BP58" s="124"/>
      <c r="BQ58" s="124"/>
      <c r="BR58" s="124"/>
      <c r="BS58" s="124"/>
      <c r="BT58" s="125"/>
    </row>
    <row r="59" spans="1:72" s="105" customFormat="1" x14ac:dyDescent="0.25">
      <c r="A59" s="127" t="s">
        <v>70</v>
      </c>
      <c r="B59" s="113"/>
      <c r="C59" s="108"/>
      <c r="D59" s="108"/>
      <c r="E59" s="108"/>
      <c r="F59" s="108"/>
      <c r="G59" s="108"/>
      <c r="H59" s="109"/>
      <c r="I59" s="94"/>
      <c r="J59" s="113"/>
      <c r="K59" s="114"/>
      <c r="L59" s="124"/>
      <c r="M59" s="114"/>
      <c r="N59" s="124"/>
      <c r="O59" s="114"/>
      <c r="P59" s="125"/>
      <c r="Q59" s="116"/>
      <c r="R59" s="113"/>
      <c r="S59" s="114"/>
      <c r="T59" s="124"/>
      <c r="U59" s="114"/>
      <c r="V59" s="124"/>
      <c r="W59" s="124"/>
      <c r="X59" s="125"/>
      <c r="Y59" s="116"/>
      <c r="Z59" s="113"/>
      <c r="AA59" s="114"/>
      <c r="AB59" s="124"/>
      <c r="AC59" s="114"/>
      <c r="AD59" s="124"/>
      <c r="AE59" s="114"/>
      <c r="AF59" s="125"/>
      <c r="AG59" s="116"/>
      <c r="AH59" s="113"/>
      <c r="AI59" s="114"/>
      <c r="AJ59" s="124"/>
      <c r="AK59" s="114"/>
      <c r="AL59" s="124"/>
      <c r="AM59" s="114"/>
      <c r="AN59" s="125"/>
      <c r="AO59" s="116"/>
      <c r="AP59" s="113"/>
      <c r="AQ59" s="114"/>
      <c r="AR59" s="124"/>
      <c r="AS59" s="114"/>
      <c r="AT59" s="124"/>
      <c r="AU59" s="114"/>
      <c r="AV59" s="125"/>
      <c r="AW59" s="116"/>
      <c r="AX59" s="113"/>
      <c r="AY59" s="114"/>
      <c r="AZ59" s="124"/>
      <c r="BA59" s="114"/>
      <c r="BB59" s="124"/>
      <c r="BC59" s="114"/>
      <c r="BD59" s="125"/>
      <c r="BE59" s="116"/>
      <c r="BF59" s="113"/>
      <c r="BG59" s="114"/>
      <c r="BH59" s="124"/>
      <c r="BI59" s="114"/>
      <c r="BJ59" s="124"/>
      <c r="BK59" s="114"/>
      <c r="BL59" s="125"/>
      <c r="BM59" s="116"/>
      <c r="BN59" s="113"/>
      <c r="BO59" s="108"/>
      <c r="BP59" s="124"/>
      <c r="BQ59" s="108"/>
      <c r="BR59" s="124"/>
      <c r="BS59" s="108"/>
      <c r="BT59" s="125"/>
    </row>
    <row r="60" spans="1:72" s="105" customFormat="1" x14ac:dyDescent="0.25">
      <c r="A60" s="89" t="s">
        <v>71</v>
      </c>
      <c r="B60" s="113"/>
      <c r="C60" s="108"/>
      <c r="D60" s="108"/>
      <c r="E60" s="108"/>
      <c r="F60" s="108"/>
      <c r="G60" s="131"/>
      <c r="H60" s="152"/>
      <c r="I60" s="131"/>
      <c r="J60" s="153"/>
      <c r="K60" s="131"/>
      <c r="L60" s="129"/>
      <c r="M60" s="131"/>
      <c r="N60" s="129"/>
      <c r="O60" s="131">
        <v>0.999</v>
      </c>
      <c r="P60" s="154"/>
      <c r="Q60" s="155"/>
      <c r="R60" s="153"/>
      <c r="S60" s="131"/>
      <c r="T60" s="129"/>
      <c r="U60" s="131"/>
      <c r="V60" s="129"/>
      <c r="W60" s="131">
        <v>0.999</v>
      </c>
      <c r="X60" s="154"/>
      <c r="Y60" s="155"/>
      <c r="Z60" s="153"/>
      <c r="AA60" s="131"/>
      <c r="AB60" s="129"/>
      <c r="AC60" s="131"/>
      <c r="AD60" s="129"/>
      <c r="AE60" s="131">
        <v>0.999</v>
      </c>
      <c r="AF60" s="154"/>
      <c r="AG60" s="155"/>
      <c r="AH60" s="153"/>
      <c r="AI60" s="131"/>
      <c r="AJ60" s="129"/>
      <c r="AK60" s="131"/>
      <c r="AL60" s="129"/>
      <c r="AM60" s="131">
        <v>0.999</v>
      </c>
      <c r="AN60" s="154"/>
      <c r="AO60" s="155"/>
      <c r="AP60" s="153"/>
      <c r="AQ60" s="131"/>
      <c r="AR60" s="129"/>
      <c r="AS60" s="131"/>
      <c r="AT60" s="129"/>
      <c r="AU60" s="131">
        <v>0.999</v>
      </c>
      <c r="AV60" s="154"/>
      <c r="AW60" s="155"/>
      <c r="AX60" s="153"/>
      <c r="AY60" s="131"/>
      <c r="AZ60" s="129"/>
      <c r="BA60" s="131"/>
      <c r="BB60" s="129"/>
      <c r="BC60" s="131">
        <v>0.93899999999999995</v>
      </c>
      <c r="BD60" s="154"/>
      <c r="BE60" s="155"/>
      <c r="BF60" s="153"/>
      <c r="BG60" s="131"/>
      <c r="BH60" s="129"/>
      <c r="BI60" s="131"/>
      <c r="BJ60" s="129"/>
      <c r="BK60" s="131">
        <v>0.93899999999999995</v>
      </c>
      <c r="BL60" s="154"/>
      <c r="BM60" s="155"/>
      <c r="BN60" s="153"/>
      <c r="BO60" s="129"/>
      <c r="BP60" s="129"/>
      <c r="BQ60" s="129"/>
      <c r="BR60" s="129"/>
      <c r="BS60" s="131">
        <v>0.93899999999999995</v>
      </c>
      <c r="BT60" s="154"/>
    </row>
    <row r="61" spans="1:72" s="105" customFormat="1" ht="15.75" thickBot="1" x14ac:dyDescent="0.3">
      <c r="A61" s="133" t="s">
        <v>72</v>
      </c>
      <c r="B61" s="134"/>
      <c r="C61" s="135"/>
      <c r="D61" s="135"/>
      <c r="E61" s="135"/>
      <c r="F61" s="135"/>
      <c r="G61" s="142"/>
      <c r="H61" s="156"/>
      <c r="I61" s="142"/>
      <c r="J61" s="157"/>
      <c r="K61" s="142"/>
      <c r="L61" s="136"/>
      <c r="M61" s="142"/>
      <c r="N61" s="136"/>
      <c r="O61" s="142">
        <v>0.999</v>
      </c>
      <c r="P61" s="158"/>
      <c r="Q61" s="159"/>
      <c r="R61" s="157"/>
      <c r="S61" s="142"/>
      <c r="T61" s="136"/>
      <c r="U61" s="142"/>
      <c r="V61" s="136"/>
      <c r="W61" s="142">
        <v>0.999</v>
      </c>
      <c r="X61" s="158"/>
      <c r="Y61" s="159"/>
      <c r="Z61" s="157"/>
      <c r="AA61" s="142"/>
      <c r="AB61" s="136"/>
      <c r="AC61" s="142"/>
      <c r="AD61" s="136"/>
      <c r="AE61" s="142">
        <v>0.999</v>
      </c>
      <c r="AF61" s="158"/>
      <c r="AG61" s="159"/>
      <c r="AH61" s="157"/>
      <c r="AI61" s="142"/>
      <c r="AJ61" s="136"/>
      <c r="AK61" s="142"/>
      <c r="AL61" s="136"/>
      <c r="AM61" s="142">
        <v>0.999</v>
      </c>
      <c r="AN61" s="158"/>
      <c r="AO61" s="136"/>
      <c r="AP61" s="157"/>
      <c r="AQ61" s="142"/>
      <c r="AR61" s="136"/>
      <c r="AS61" s="142"/>
      <c r="AT61" s="136"/>
      <c r="AU61" s="142">
        <v>0.91400000000000003</v>
      </c>
      <c r="AV61" s="158"/>
      <c r="AW61" s="136"/>
      <c r="AX61" s="157"/>
      <c r="AY61" s="142"/>
      <c r="AZ61" s="136"/>
      <c r="BA61" s="142"/>
      <c r="BB61" s="136"/>
      <c r="BC61" s="142">
        <v>0.84499999999999997</v>
      </c>
      <c r="BD61" s="158"/>
      <c r="BE61" s="136"/>
      <c r="BF61" s="157"/>
      <c r="BG61" s="142"/>
      <c r="BH61" s="136"/>
      <c r="BI61" s="142"/>
      <c r="BJ61" s="136"/>
      <c r="BK61" s="142">
        <v>0.84499999999999997</v>
      </c>
      <c r="BL61" s="158"/>
      <c r="BM61" s="136"/>
      <c r="BN61" s="157"/>
      <c r="BO61" s="136"/>
      <c r="BP61" s="136"/>
      <c r="BQ61" s="136"/>
      <c r="BR61" s="136"/>
      <c r="BS61" s="142"/>
      <c r="BT61" s="158"/>
    </row>
    <row r="62" spans="1:72" s="105" customFormat="1" x14ac:dyDescent="0.25">
      <c r="B62" s="145"/>
      <c r="C62" s="145"/>
      <c r="D62" s="146"/>
      <c r="E62" s="146"/>
      <c r="F62" s="146"/>
      <c r="G62" s="146"/>
      <c r="H62" s="146"/>
      <c r="J62" s="147"/>
      <c r="K62" s="148"/>
      <c r="L62" s="148"/>
      <c r="N62" s="148"/>
      <c r="O62" s="148"/>
      <c r="Q62" s="149"/>
      <c r="R62" s="147"/>
      <c r="S62" s="147"/>
      <c r="T62" s="148"/>
      <c r="U62" s="148"/>
      <c r="V62" s="148"/>
      <c r="W62" s="148"/>
      <c r="X62" s="148"/>
      <c r="Y62" s="149"/>
      <c r="Z62" s="147"/>
      <c r="AA62" s="147"/>
      <c r="AB62" s="148"/>
      <c r="AC62" s="148"/>
      <c r="AD62" s="148"/>
      <c r="AE62" s="148"/>
      <c r="AF62" s="148"/>
      <c r="AG62" s="149"/>
      <c r="AH62" s="147"/>
      <c r="AI62" s="147"/>
      <c r="AJ62" s="148"/>
      <c r="AK62" s="148"/>
      <c r="AL62" s="148"/>
      <c r="AM62" s="148"/>
      <c r="AN62" s="148"/>
      <c r="AO62" s="149"/>
      <c r="AP62" s="147"/>
      <c r="AQ62" s="147"/>
      <c r="AR62" s="148"/>
      <c r="AS62" s="148"/>
      <c r="AT62" s="148"/>
      <c r="AU62" s="148"/>
      <c r="AV62" s="148"/>
      <c r="AW62" s="149"/>
      <c r="AX62" s="147"/>
      <c r="AY62" s="147"/>
      <c r="AZ62" s="148"/>
      <c r="BA62" s="148"/>
      <c r="BB62" s="148"/>
      <c r="BC62" s="148"/>
      <c r="BD62" s="148"/>
      <c r="BE62" s="149"/>
      <c r="BF62" s="147"/>
      <c r="BG62" s="147"/>
      <c r="BH62" s="148"/>
      <c r="BI62" s="148"/>
      <c r="BJ62" s="148"/>
      <c r="BK62" s="148"/>
      <c r="BL62" s="148"/>
      <c r="BM62" s="149"/>
      <c r="BN62" s="148"/>
      <c r="BO62" s="148"/>
      <c r="BP62" s="148"/>
      <c r="BQ62" s="148"/>
      <c r="BR62" s="148"/>
      <c r="BS62" s="148"/>
      <c r="BT62" s="148"/>
    </row>
    <row r="63" spans="1:72" x14ac:dyDescent="0.25">
      <c r="A63" s="4"/>
      <c r="B63" s="66"/>
      <c r="C63" s="66"/>
      <c r="D63" s="66"/>
      <c r="E63" s="66"/>
      <c r="F63" s="66"/>
      <c r="G63" s="66"/>
      <c r="H63" s="66"/>
      <c r="J63" s="66"/>
      <c r="K63" s="66"/>
      <c r="L63" s="66"/>
      <c r="M63" s="66"/>
      <c r="N63" s="66"/>
      <c r="O63" s="66"/>
      <c r="P63" s="66"/>
      <c r="R63" s="66"/>
      <c r="S63" s="66"/>
      <c r="T63" s="66"/>
      <c r="U63" s="66"/>
      <c r="V63" s="66"/>
      <c r="W63" s="66"/>
      <c r="X63" s="66"/>
      <c r="Z63" s="66"/>
      <c r="AA63" s="66"/>
      <c r="AB63" s="66"/>
      <c r="AC63" s="66"/>
      <c r="AD63" s="66"/>
      <c r="AE63" s="66"/>
      <c r="AF63" s="66"/>
      <c r="AH63" s="66"/>
      <c r="AI63" s="66"/>
      <c r="AJ63" s="66"/>
      <c r="AK63" s="66"/>
      <c r="AL63" s="66"/>
      <c r="AM63" s="66"/>
      <c r="AN63" s="66"/>
      <c r="AP63" s="66"/>
      <c r="AQ63" s="66"/>
      <c r="AR63" s="66"/>
      <c r="AS63" s="66"/>
      <c r="AT63" s="66"/>
      <c r="AU63" s="66"/>
      <c r="AV63" s="66"/>
      <c r="AX63" s="66"/>
      <c r="AY63" s="66"/>
      <c r="AZ63" s="66"/>
      <c r="BA63" s="66"/>
      <c r="BB63" s="66"/>
      <c r="BC63" s="66"/>
      <c r="BD63" s="66"/>
      <c r="BF63" s="66"/>
      <c r="BG63" s="66"/>
      <c r="BH63" s="66"/>
      <c r="BI63" s="66"/>
      <c r="BJ63" s="66"/>
      <c r="BK63" s="66"/>
      <c r="BL63" s="66"/>
      <c r="BN63" s="66"/>
      <c r="BO63" s="66"/>
      <c r="BP63" s="66"/>
      <c r="BQ63" s="66"/>
      <c r="BR63" s="66"/>
      <c r="BS63" s="66"/>
      <c r="BT63" s="66"/>
    </row>
    <row r="64" spans="1:72" x14ac:dyDescent="0.25">
      <c r="A64" s="4"/>
      <c r="B64" s="66"/>
      <c r="C64" s="66"/>
      <c r="D64" s="66"/>
      <c r="E64" s="66"/>
      <c r="F64" s="66"/>
      <c r="G64" s="66"/>
      <c r="H64" s="66"/>
      <c r="J64" s="66"/>
      <c r="K64" s="66"/>
      <c r="L64" s="66"/>
      <c r="M64" s="66"/>
      <c r="N64" s="66"/>
      <c r="O64" s="66"/>
      <c r="P64" s="66"/>
      <c r="R64" s="66"/>
      <c r="S64" s="66"/>
      <c r="T64" s="66"/>
      <c r="U64" s="66"/>
      <c r="V64" s="66"/>
      <c r="W64" s="66"/>
      <c r="X64" s="66"/>
      <c r="Z64" s="66"/>
      <c r="AA64" s="66"/>
      <c r="AB64" s="66"/>
      <c r="AC64" s="66"/>
      <c r="AD64" s="66"/>
      <c r="AE64" s="66"/>
      <c r="AF64" s="66"/>
      <c r="AG64" s="150"/>
      <c r="AH64" s="66"/>
      <c r="AI64" s="66"/>
      <c r="AJ64" s="66"/>
      <c r="AK64" s="66"/>
      <c r="AL64" s="66"/>
      <c r="AM64" s="66"/>
      <c r="AN64" s="66"/>
      <c r="AO64" s="150"/>
      <c r="AP64" s="66"/>
      <c r="AQ64" s="66"/>
      <c r="AR64" s="66"/>
      <c r="AS64" s="66"/>
      <c r="AT64" s="66"/>
      <c r="AU64" s="66"/>
      <c r="AV64" s="66"/>
      <c r="AW64" s="150"/>
      <c r="AX64" s="66"/>
      <c r="AY64" s="66"/>
      <c r="AZ64" s="66"/>
      <c r="BA64" s="66"/>
      <c r="BB64" s="66"/>
      <c r="BC64" s="66"/>
      <c r="BD64" s="66"/>
      <c r="BE64" s="150"/>
      <c r="BF64" s="66"/>
      <c r="BG64" s="66"/>
      <c r="BH64" s="66"/>
      <c r="BI64" s="66"/>
      <c r="BJ64" s="66"/>
      <c r="BK64" s="66"/>
      <c r="BL64" s="66"/>
      <c r="BM64" s="150"/>
      <c r="BN64" s="66"/>
      <c r="BO64" s="66"/>
      <c r="BP64" s="66"/>
      <c r="BQ64" s="66"/>
      <c r="BR64" s="66"/>
      <c r="BS64" s="66"/>
      <c r="BT64" s="66"/>
    </row>
    <row r="65" spans="1:72" x14ac:dyDescent="0.25">
      <c r="A65" s="4"/>
      <c r="B65" s="66"/>
      <c r="C65" s="66"/>
      <c r="D65" s="66"/>
      <c r="E65" s="66"/>
      <c r="F65" s="66"/>
      <c r="G65" s="66"/>
      <c r="H65" s="66"/>
      <c r="J65" s="66"/>
      <c r="K65" s="66"/>
      <c r="L65" s="66"/>
      <c r="M65" s="66"/>
      <c r="N65" s="66"/>
      <c r="O65" s="66"/>
      <c r="P65" s="66"/>
      <c r="R65" s="66"/>
      <c r="S65" s="66"/>
      <c r="T65" s="66"/>
      <c r="U65" s="66"/>
      <c r="V65" s="66"/>
      <c r="W65" s="66"/>
      <c r="X65" s="66"/>
      <c r="Z65" s="66"/>
      <c r="AA65" s="66"/>
      <c r="AB65" s="66"/>
      <c r="AC65" s="66"/>
      <c r="AD65" s="66"/>
      <c r="AE65" s="66"/>
      <c r="AF65" s="66"/>
      <c r="AH65" s="66"/>
      <c r="AI65" s="66"/>
      <c r="AJ65" s="66"/>
      <c r="AK65" s="66"/>
      <c r="AL65" s="66"/>
      <c r="AM65" s="66"/>
      <c r="AN65" s="66"/>
      <c r="AO65" s="149"/>
      <c r="AP65" s="66"/>
      <c r="AQ65" s="66"/>
      <c r="AR65" s="66"/>
      <c r="AS65" s="66"/>
      <c r="AT65" s="66"/>
      <c r="AU65" s="66"/>
      <c r="AV65" s="66"/>
      <c r="AW65" s="149"/>
      <c r="AX65" s="66"/>
      <c r="AY65" s="66"/>
      <c r="AZ65" s="66"/>
      <c r="BA65" s="66"/>
      <c r="BB65" s="66"/>
      <c r="BC65" s="66"/>
      <c r="BD65" s="66"/>
      <c r="BE65" s="149"/>
      <c r="BF65" s="66"/>
      <c r="BG65" s="66"/>
      <c r="BH65" s="66"/>
      <c r="BI65" s="66"/>
      <c r="BJ65" s="66"/>
      <c r="BK65" s="66"/>
      <c r="BL65" s="66"/>
      <c r="BM65" s="149"/>
      <c r="BN65" s="66"/>
      <c r="BO65" s="66"/>
      <c r="BP65" s="66"/>
      <c r="BQ65" s="66"/>
      <c r="BR65" s="66"/>
      <c r="BS65" s="66"/>
      <c r="BT65" s="66"/>
    </row>
    <row r="66" spans="1:72" x14ac:dyDescent="0.25">
      <c r="A66" s="4"/>
      <c r="B66" s="66"/>
      <c r="C66" s="66"/>
      <c r="D66" s="66"/>
      <c r="E66" s="66"/>
      <c r="F66" s="66"/>
      <c r="G66" s="66"/>
      <c r="H66" s="66"/>
      <c r="J66" s="66"/>
      <c r="K66" s="66"/>
      <c r="L66" s="66"/>
      <c r="M66" s="66"/>
      <c r="N66" s="66"/>
      <c r="O66" s="66"/>
      <c r="P66" s="66"/>
      <c r="R66" s="66"/>
      <c r="S66" s="66"/>
      <c r="T66" s="66"/>
      <c r="U66" s="66"/>
      <c r="V66" s="66"/>
      <c r="W66" s="66"/>
      <c r="X66" s="66"/>
      <c r="Z66" s="66"/>
      <c r="AA66" s="66"/>
      <c r="AB66" s="66"/>
      <c r="AC66" s="66"/>
      <c r="AD66" s="66"/>
      <c r="AE66" s="66"/>
      <c r="AF66" s="66"/>
      <c r="AH66" s="66"/>
      <c r="AI66" s="66"/>
      <c r="AJ66" s="66"/>
      <c r="AK66" s="66"/>
      <c r="AL66" s="66"/>
      <c r="AM66" s="66"/>
      <c r="AN66" s="66"/>
      <c r="AO66" s="149"/>
      <c r="AP66" s="66"/>
      <c r="AQ66" s="66"/>
      <c r="AR66" s="66"/>
      <c r="AS66" s="66"/>
      <c r="AT66" s="66"/>
      <c r="AU66" s="66"/>
      <c r="AV66" s="66"/>
      <c r="AW66" s="149"/>
      <c r="AX66" s="66"/>
      <c r="AY66" s="66"/>
      <c r="AZ66" s="66"/>
      <c r="BA66" s="66"/>
      <c r="BB66" s="66"/>
      <c r="BC66" s="66"/>
      <c r="BD66" s="66"/>
      <c r="BE66" s="149"/>
      <c r="BF66" s="66"/>
      <c r="BG66" s="66"/>
      <c r="BH66" s="66"/>
      <c r="BI66" s="66"/>
      <c r="BJ66" s="66"/>
      <c r="BK66" s="66"/>
      <c r="BL66" s="66"/>
      <c r="BM66" s="149"/>
      <c r="BN66" s="66"/>
      <c r="BO66" s="66"/>
      <c r="BP66" s="66"/>
      <c r="BQ66" s="66"/>
      <c r="BR66" s="66"/>
      <c r="BS66" s="66"/>
      <c r="BT66" s="66"/>
    </row>
    <row r="67" spans="1:72" x14ac:dyDescent="0.25">
      <c r="A67" s="4"/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  <c r="AO67" s="149"/>
      <c r="AP67" s="66"/>
      <c r="AQ67" s="66"/>
      <c r="AR67" s="66"/>
      <c r="AS67" s="66"/>
      <c r="AT67" s="66"/>
      <c r="AU67" s="66"/>
      <c r="AV67" s="66"/>
      <c r="AW67" s="149"/>
      <c r="AX67" s="66"/>
      <c r="AY67" s="66"/>
      <c r="AZ67" s="66"/>
      <c r="BA67" s="66"/>
      <c r="BB67" s="66"/>
      <c r="BC67" s="66"/>
      <c r="BD67" s="66"/>
      <c r="BE67" s="149"/>
      <c r="BF67" s="66"/>
      <c r="BG67" s="66"/>
      <c r="BH67" s="66"/>
      <c r="BI67" s="66"/>
      <c r="BJ67" s="66"/>
      <c r="BK67" s="66"/>
      <c r="BL67" s="66"/>
      <c r="BM67" s="149"/>
      <c r="BN67" s="66"/>
      <c r="BO67" s="66"/>
      <c r="BP67" s="66"/>
      <c r="BQ67" s="66"/>
      <c r="BR67" s="66"/>
      <c r="BS67" s="66"/>
      <c r="BT67" s="66"/>
    </row>
    <row r="68" spans="1:72" x14ac:dyDescent="0.25">
      <c r="A68" s="4"/>
      <c r="B68" s="149"/>
      <c r="C68" s="149"/>
      <c r="D68" s="149"/>
      <c r="E68" s="149"/>
      <c r="F68" s="149"/>
      <c r="G68" s="149"/>
      <c r="H68" s="149"/>
      <c r="J68" s="149"/>
      <c r="K68" s="149"/>
      <c r="L68" s="149"/>
      <c r="M68" s="149"/>
      <c r="N68" s="149"/>
      <c r="O68" s="149"/>
      <c r="P68" s="149"/>
      <c r="R68" s="149"/>
      <c r="S68" s="149"/>
      <c r="T68" s="149"/>
      <c r="U68" s="149"/>
      <c r="V68" s="149"/>
      <c r="W68" s="149"/>
      <c r="X68" s="149"/>
      <c r="Z68" s="149"/>
      <c r="AA68" s="149"/>
      <c r="AB68" s="149"/>
      <c r="AC68" s="149"/>
      <c r="AD68" s="149"/>
      <c r="AE68" s="149"/>
      <c r="AF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</row>
    <row r="69" spans="1:72" x14ac:dyDescent="0.25">
      <c r="B69" s="149"/>
      <c r="C69" s="149"/>
      <c r="D69" s="149"/>
      <c r="E69" s="149"/>
      <c r="F69" s="149"/>
      <c r="G69" s="149"/>
      <c r="H69" s="149"/>
      <c r="J69" s="149"/>
      <c r="K69" s="149"/>
      <c r="L69" s="149"/>
      <c r="M69" s="149"/>
      <c r="N69" s="149"/>
      <c r="O69" s="149"/>
      <c r="P69" s="149"/>
      <c r="R69" s="149"/>
      <c r="S69" s="149"/>
      <c r="T69" s="149"/>
      <c r="U69" s="149"/>
      <c r="V69" s="149"/>
      <c r="W69" s="149"/>
      <c r="X69" s="149"/>
      <c r="Z69" s="149"/>
      <c r="AA69" s="149"/>
      <c r="AB69" s="149"/>
      <c r="AC69" s="149"/>
      <c r="AD69" s="149"/>
      <c r="AE69" s="149"/>
      <c r="AF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</row>
    <row r="70" spans="1:72" x14ac:dyDescent="0.25"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</row>
    <row r="71" spans="1:72" x14ac:dyDescent="0.25">
      <c r="L71" s="150"/>
      <c r="M71" s="150"/>
      <c r="N71" s="150"/>
      <c r="O71" s="150"/>
      <c r="P71" s="150"/>
      <c r="T71" s="150"/>
      <c r="U71" s="150"/>
      <c r="V71" s="150"/>
      <c r="W71" s="150"/>
      <c r="X71" s="150"/>
    </row>
    <row r="72" spans="1:72" x14ac:dyDescent="0.25">
      <c r="L72" s="150"/>
      <c r="M72" s="150"/>
      <c r="N72" s="150"/>
      <c r="O72" s="150"/>
      <c r="P72" s="150"/>
      <c r="T72" s="150"/>
      <c r="U72" s="150"/>
      <c r="V72" s="150"/>
      <c r="W72" s="150"/>
      <c r="X72" s="150"/>
    </row>
    <row r="73" spans="1:72" x14ac:dyDescent="0.25">
      <c r="L73" s="150"/>
      <c r="M73" s="151"/>
      <c r="N73" s="150"/>
      <c r="O73" s="151"/>
      <c r="P73" s="150"/>
      <c r="T73" s="150"/>
      <c r="U73" s="151"/>
      <c r="V73" s="150"/>
      <c r="W73" s="151"/>
      <c r="X73" s="150"/>
      <c r="Z73" s="151"/>
      <c r="AA73" s="151"/>
      <c r="AC73" s="151"/>
      <c r="AE73" s="151"/>
      <c r="AH73" s="151"/>
      <c r="AI73" s="151"/>
      <c r="AK73" s="151"/>
      <c r="AM73" s="151"/>
      <c r="AP73" s="151"/>
      <c r="AQ73" s="151"/>
      <c r="AS73" s="151"/>
      <c r="AU73" s="151"/>
      <c r="AX73" s="151"/>
      <c r="AY73" s="151"/>
      <c r="BA73" s="151"/>
      <c r="BC73" s="151"/>
      <c r="BF73" s="151"/>
      <c r="BG73" s="151"/>
      <c r="BI73" s="151"/>
      <c r="BK73" s="151"/>
      <c r="BN73" s="151">
        <v>0</v>
      </c>
      <c r="BO73" s="151">
        <v>0</v>
      </c>
      <c r="BQ73" s="151"/>
      <c r="BS73" s="151"/>
    </row>
    <row r="74" spans="1:72" x14ac:dyDescent="0.25">
      <c r="L74" s="150"/>
      <c r="M74" s="151"/>
      <c r="N74" s="150"/>
      <c r="O74" s="151"/>
      <c r="P74" s="150"/>
      <c r="T74" s="150"/>
      <c r="U74" s="151"/>
      <c r="V74" s="150"/>
      <c r="W74" s="151"/>
      <c r="X74" s="150"/>
      <c r="Z74" s="151"/>
      <c r="AA74" s="151"/>
      <c r="AC74" s="151"/>
      <c r="AE74" s="151"/>
      <c r="AH74" s="151"/>
      <c r="AI74" s="151"/>
      <c r="AK74" s="151"/>
      <c r="AM74" s="151"/>
      <c r="AP74" s="151"/>
      <c r="AQ74" s="151"/>
      <c r="AS74" s="151"/>
      <c r="AU74" s="151"/>
      <c r="AX74" s="151"/>
      <c r="AY74" s="151"/>
      <c r="BA74" s="151"/>
      <c r="BC74" s="151"/>
      <c r="BF74" s="151"/>
      <c r="BG74" s="151"/>
      <c r="BI74" s="151"/>
      <c r="BK74" s="151"/>
      <c r="BN74" s="151">
        <v>0</v>
      </c>
      <c r="BO74" s="151">
        <v>0</v>
      </c>
      <c r="BQ74" s="151"/>
      <c r="BS74" s="151"/>
    </row>
    <row r="75" spans="1:72" x14ac:dyDescent="0.25">
      <c r="L75" s="150"/>
      <c r="M75" s="151"/>
      <c r="N75" s="150"/>
      <c r="O75" s="151"/>
      <c r="P75" s="150"/>
      <c r="T75" s="150"/>
      <c r="U75" s="151"/>
      <c r="V75" s="150"/>
      <c r="W75" s="151"/>
      <c r="X75" s="150"/>
      <c r="Z75" s="151"/>
      <c r="AA75" s="151"/>
      <c r="AC75" s="151"/>
      <c r="AE75" s="151"/>
      <c r="AH75" s="151"/>
      <c r="AI75" s="151"/>
      <c r="AK75" s="151"/>
      <c r="AM75" s="151"/>
      <c r="AP75" s="151"/>
      <c r="AQ75" s="151"/>
      <c r="AS75" s="151"/>
      <c r="AU75" s="151"/>
      <c r="AX75" s="151"/>
      <c r="AY75" s="151"/>
      <c r="BA75" s="151"/>
      <c r="BC75" s="151"/>
      <c r="BF75" s="151"/>
      <c r="BG75" s="151"/>
      <c r="BI75" s="151"/>
      <c r="BK75" s="151"/>
      <c r="BN75" s="151">
        <v>0</v>
      </c>
      <c r="BO75" s="151">
        <v>0</v>
      </c>
      <c r="BQ75" s="151"/>
      <c r="BS75" s="151"/>
    </row>
    <row r="76" spans="1:72" x14ac:dyDescent="0.25">
      <c r="M76" s="151"/>
      <c r="O76" s="151"/>
      <c r="U76" s="151"/>
      <c r="W76" s="151"/>
      <c r="Z76" s="151"/>
      <c r="AA76" s="151"/>
      <c r="AC76" s="151"/>
      <c r="AE76" s="151"/>
      <c r="AH76" s="151"/>
      <c r="AI76" s="151"/>
      <c r="AK76" s="151"/>
      <c r="AM76" s="151"/>
      <c r="AP76" s="151"/>
      <c r="AQ76" s="151"/>
      <c r="AS76" s="151"/>
      <c r="AU76" s="151"/>
      <c r="AX76" s="151"/>
      <c r="AY76" s="151"/>
      <c r="BA76" s="151"/>
      <c r="BC76" s="151"/>
      <c r="BF76" s="151"/>
      <c r="BG76" s="151"/>
      <c r="BI76" s="151"/>
      <c r="BK76" s="151"/>
      <c r="BN76" s="151"/>
      <c r="BO76" s="151"/>
      <c r="BQ76" s="151"/>
      <c r="BS76" s="151"/>
    </row>
    <row r="77" spans="1:72" x14ac:dyDescent="0.25">
      <c r="M77" s="151"/>
      <c r="O77" s="151"/>
      <c r="U77" s="151"/>
      <c r="W77" s="151"/>
      <c r="Z77" s="151"/>
      <c r="AA77" s="151"/>
      <c r="AC77" s="151"/>
      <c r="AE77" s="151"/>
      <c r="AH77" s="151"/>
      <c r="AI77" s="151"/>
      <c r="AK77" s="151"/>
      <c r="AM77" s="151"/>
      <c r="AP77" s="151"/>
      <c r="AQ77" s="151"/>
      <c r="AS77" s="151"/>
      <c r="AU77" s="151"/>
      <c r="AX77" s="151"/>
      <c r="AY77" s="151"/>
      <c r="BA77" s="151"/>
      <c r="BC77" s="151"/>
      <c r="BF77" s="151"/>
      <c r="BG77" s="151"/>
      <c r="BI77" s="151"/>
      <c r="BK77" s="151"/>
      <c r="BN77" s="151"/>
      <c r="BO77" s="151"/>
      <c r="BQ77" s="151"/>
      <c r="BS77" s="151"/>
    </row>
    <row r="78" spans="1:72" x14ac:dyDescent="0.25">
      <c r="M78" s="151"/>
      <c r="O78" s="151"/>
      <c r="U78" s="151"/>
      <c r="W78" s="151"/>
      <c r="Z78" s="151"/>
      <c r="AA78" s="151"/>
      <c r="AC78" s="151"/>
      <c r="AE78" s="151"/>
      <c r="AH78" s="151"/>
      <c r="AI78" s="151"/>
      <c r="AK78" s="151"/>
      <c r="AM78" s="151"/>
      <c r="AP78" s="151"/>
      <c r="AQ78" s="151"/>
      <c r="AS78" s="151"/>
      <c r="AU78" s="151"/>
      <c r="AX78" s="151"/>
      <c r="AY78" s="151"/>
      <c r="BA78" s="151"/>
      <c r="BC78" s="151"/>
      <c r="BF78" s="151"/>
      <c r="BG78" s="151"/>
      <c r="BI78" s="151"/>
      <c r="BK78" s="151"/>
      <c r="BN78" s="151"/>
      <c r="BO78" s="151"/>
      <c r="BQ78" s="151"/>
      <c r="BS78" s="151"/>
    </row>
    <row r="79" spans="1:72" x14ac:dyDescent="0.25">
      <c r="M79" s="151"/>
      <c r="O79" s="151"/>
      <c r="U79" s="151"/>
      <c r="W79" s="151"/>
      <c r="Z79" s="151"/>
      <c r="AA79" s="151"/>
      <c r="AC79" s="151"/>
      <c r="AE79" s="151"/>
      <c r="AH79" s="151"/>
      <c r="AI79" s="151"/>
      <c r="AK79" s="151"/>
      <c r="AM79" s="151"/>
      <c r="AP79" s="151"/>
      <c r="AQ79" s="151"/>
      <c r="AS79" s="151"/>
      <c r="AU79" s="151"/>
      <c r="AX79" s="151"/>
      <c r="AY79" s="151"/>
      <c r="BA79" s="151"/>
      <c r="BC79" s="151"/>
      <c r="BF79" s="151"/>
      <c r="BG79" s="151"/>
      <c r="BI79" s="151"/>
      <c r="BK79" s="151"/>
      <c r="BN79" s="151">
        <v>0</v>
      </c>
      <c r="BO79" s="151">
        <v>0</v>
      </c>
      <c r="BQ79" s="151"/>
      <c r="BS79" s="151"/>
    </row>
  </sheetData>
  <pageMargins left="0.7" right="0.7" top="0.75" bottom="0.75" header="0.3" footer="0.3"/>
  <pageSetup scale="14"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"/>
  <sheetViews>
    <sheetView workbookViewId="0"/>
  </sheetViews>
  <sheetFormatPr defaultColWidth="9.140625" defaultRowHeight="15" x14ac:dyDescent="0.25"/>
  <cols>
    <col min="1" max="16384" width="9.140625" style="6"/>
  </cols>
  <sheetData/>
  <pageMargins left="0.7" right="0.7" top="0.75" bottom="0.75" header="0.3" footer="0.3"/>
  <pageSetup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 tint="0.59999389629810485"/>
  </sheetPr>
  <dimension ref="A1:P6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outlineLevelCol="1" x14ac:dyDescent="0.25"/>
  <cols>
    <col min="1" max="1" width="40.140625" style="100" customWidth="1"/>
    <col min="2" max="4" width="8" style="100" customWidth="1"/>
    <col min="5" max="5" width="7.5703125" style="100" customWidth="1"/>
    <col min="6" max="6" width="8" style="100" customWidth="1"/>
    <col min="7" max="7" width="7.5703125" style="100" customWidth="1"/>
    <col min="8" max="8" width="8" style="100" customWidth="1"/>
    <col min="9" max="9" width="6.140625" style="100" customWidth="1"/>
    <col min="10" max="11" width="9" style="100" customWidth="1"/>
    <col min="12" max="12" width="8" style="100" hidden="1" customWidth="1" outlineLevel="1"/>
    <col min="13" max="13" width="9" style="100" customWidth="1" collapsed="1"/>
    <col min="14" max="14" width="8" style="100" hidden="1" customWidth="1" outlineLevel="1"/>
    <col min="15" max="15" width="9" style="100" customWidth="1" collapsed="1"/>
    <col min="16" max="16" width="9" style="100" customWidth="1"/>
    <col min="17" max="16384" width="9.140625" style="100"/>
  </cols>
  <sheetData>
    <row r="1" spans="1:16" x14ac:dyDescent="0.25">
      <c r="A1" s="219" t="s">
        <v>142</v>
      </c>
      <c r="B1" s="80">
        <v>58.2</v>
      </c>
      <c r="C1" s="78"/>
      <c r="D1" s="78"/>
      <c r="E1" s="78"/>
      <c r="F1" s="78"/>
      <c r="G1" s="78"/>
      <c r="H1" s="78"/>
      <c r="I1" s="78"/>
      <c r="J1" s="97"/>
      <c r="K1" s="97"/>
      <c r="L1" s="97"/>
      <c r="M1" s="97"/>
      <c r="N1" s="97"/>
      <c r="O1" s="97"/>
      <c r="P1" s="97"/>
    </row>
    <row r="2" spans="1:16" x14ac:dyDescent="0.25">
      <c r="A2" s="43" t="s">
        <v>45</v>
      </c>
      <c r="B2" s="223">
        <v>16.8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" customHeight="1" x14ac:dyDescent="0.25">
      <c r="A3" s="43" t="s">
        <v>46</v>
      </c>
      <c r="B3" s="223">
        <v>2.4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s="105" customFormat="1" ht="15" customHeight="1" x14ac:dyDescent="0.25">
      <c r="A4" s="43" t="s">
        <v>47</v>
      </c>
      <c r="B4" s="223">
        <v>39</v>
      </c>
      <c r="C4" s="94"/>
      <c r="D4" s="94"/>
      <c r="E4" s="94"/>
      <c r="F4" s="94"/>
      <c r="G4" s="94"/>
      <c r="H4" s="94"/>
      <c r="I4" s="94"/>
      <c r="J4" s="102"/>
      <c r="K4" s="102"/>
      <c r="L4" s="102"/>
      <c r="M4" s="102"/>
      <c r="N4" s="94"/>
      <c r="O4" s="102"/>
      <c r="P4" s="102"/>
    </row>
    <row r="5" spans="1:16" s="105" customFormat="1" ht="15" customHeight="1" x14ac:dyDescent="0.25">
      <c r="A5" s="5"/>
      <c r="B5" s="223"/>
      <c r="C5" s="94"/>
      <c r="D5" s="94"/>
      <c r="E5" s="94"/>
      <c r="F5" s="94"/>
      <c r="G5" s="94"/>
      <c r="H5" s="94"/>
      <c r="I5" s="94"/>
      <c r="J5" s="102"/>
      <c r="K5" s="102"/>
      <c r="L5" s="102"/>
      <c r="M5" s="102"/>
      <c r="N5" s="94"/>
      <c r="O5" s="102"/>
      <c r="P5" s="102"/>
    </row>
    <row r="6" spans="1:16" s="105" customFormat="1" x14ac:dyDescent="0.25">
      <c r="A6" s="5" t="s">
        <v>143</v>
      </c>
      <c r="B6" s="224">
        <v>85.78</v>
      </c>
      <c r="C6" s="94"/>
      <c r="D6" s="94"/>
      <c r="E6" s="94"/>
      <c r="F6" s="94"/>
      <c r="G6" s="94"/>
      <c r="H6" s="94"/>
      <c r="I6" s="94"/>
      <c r="J6" s="102"/>
      <c r="K6" s="102"/>
      <c r="L6" s="102"/>
      <c r="M6" s="102"/>
      <c r="N6" s="94"/>
      <c r="O6" s="102"/>
      <c r="P6" s="102"/>
    </row>
    <row r="7" spans="1:16" x14ac:dyDescent="0.25">
      <c r="A7" s="43" t="s">
        <v>144</v>
      </c>
      <c r="B7" s="223">
        <v>31.5</v>
      </c>
      <c r="C7" s="78"/>
      <c r="D7" s="78"/>
      <c r="E7" s="78"/>
      <c r="F7" s="78"/>
      <c r="G7" s="78"/>
      <c r="H7" s="78"/>
      <c r="I7" s="78"/>
      <c r="J7" s="110"/>
      <c r="K7" s="110"/>
      <c r="L7" s="110"/>
      <c r="M7" s="110"/>
      <c r="N7" s="110"/>
      <c r="O7" s="110"/>
      <c r="P7" s="110"/>
    </row>
    <row r="8" spans="1:16" x14ac:dyDescent="0.25">
      <c r="A8" s="43" t="s">
        <v>145</v>
      </c>
      <c r="B8" s="223">
        <v>54.3</v>
      </c>
      <c r="C8" s="78"/>
      <c r="D8" s="78"/>
      <c r="E8" s="78"/>
      <c r="F8" s="78"/>
      <c r="G8" s="78"/>
      <c r="H8" s="78"/>
      <c r="I8" s="78"/>
      <c r="J8" s="110"/>
      <c r="K8" s="110"/>
      <c r="L8" s="110"/>
      <c r="M8" s="110"/>
      <c r="N8" s="110"/>
      <c r="O8" s="110"/>
      <c r="P8" s="110"/>
    </row>
    <row r="9" spans="1:16" x14ac:dyDescent="0.25">
      <c r="A9" s="43"/>
      <c r="B9" s="223"/>
      <c r="C9" s="78"/>
      <c r="D9" s="78"/>
      <c r="E9" s="78"/>
      <c r="F9" s="78"/>
      <c r="G9" s="78"/>
      <c r="H9" s="78"/>
      <c r="I9" s="78"/>
      <c r="J9" s="110"/>
      <c r="K9" s="110"/>
      <c r="L9" s="110"/>
      <c r="M9" s="110"/>
      <c r="N9" s="110"/>
      <c r="O9" s="110"/>
      <c r="P9" s="110"/>
    </row>
    <row r="10" spans="1:16" ht="15.75" thickBot="1" x14ac:dyDescent="0.3">
      <c r="A10" s="88" t="s">
        <v>141</v>
      </c>
      <c r="B10" s="225">
        <v>33.700000000000003</v>
      </c>
      <c r="C10" s="78"/>
      <c r="D10" s="78"/>
      <c r="E10" s="78"/>
      <c r="F10" s="78"/>
      <c r="G10" s="78"/>
      <c r="H10" s="78"/>
      <c r="I10" s="78"/>
      <c r="J10" s="110"/>
      <c r="K10" s="110"/>
      <c r="L10" s="110"/>
      <c r="M10" s="110"/>
      <c r="N10" s="110"/>
      <c r="O10" s="110"/>
      <c r="P10" s="110"/>
    </row>
    <row r="11" spans="1:16" x14ac:dyDescent="0.25">
      <c r="A11" s="78"/>
      <c r="B11" s="227"/>
      <c r="C11" s="78"/>
      <c r="D11" s="78"/>
      <c r="E11" s="78"/>
      <c r="F11" s="78"/>
      <c r="G11" s="78"/>
      <c r="H11" s="78"/>
      <c r="I11" s="78"/>
      <c r="J11" s="110"/>
      <c r="K11" s="110"/>
      <c r="L11" s="110"/>
      <c r="M11" s="110"/>
      <c r="N11" s="110"/>
      <c r="O11" s="110"/>
      <c r="P11" s="110"/>
    </row>
    <row r="12" spans="1:16" x14ac:dyDescent="0.25">
      <c r="A12" s="78"/>
      <c r="B12" s="78"/>
      <c r="C12" s="78"/>
      <c r="D12" s="78"/>
      <c r="E12" s="78"/>
      <c r="F12" s="78"/>
      <c r="G12" s="78"/>
      <c r="H12" s="78"/>
      <c r="I12" s="78"/>
      <c r="J12" s="110"/>
      <c r="K12" s="110"/>
      <c r="L12" s="110"/>
      <c r="M12" s="110"/>
      <c r="N12" s="110"/>
      <c r="O12" s="110"/>
      <c r="P12" s="110"/>
    </row>
    <row r="13" spans="1:16" ht="15.75" thickBot="1" x14ac:dyDescent="0.3">
      <c r="A13" s="78"/>
      <c r="B13" s="78"/>
      <c r="C13" s="78"/>
      <c r="D13" s="78"/>
      <c r="E13" s="78"/>
      <c r="F13" s="78"/>
      <c r="G13" s="78"/>
      <c r="H13" s="78"/>
      <c r="I13" s="78"/>
      <c r="J13" s="110"/>
      <c r="K13" s="110"/>
      <c r="L13" s="110"/>
      <c r="M13" s="110"/>
      <c r="N13" s="110"/>
      <c r="O13" s="110"/>
      <c r="P13" s="110"/>
    </row>
    <row r="14" spans="1:16" ht="15.75" thickBot="1" x14ac:dyDescent="0.3">
      <c r="A14" s="78"/>
      <c r="B14" s="292">
        <v>2008</v>
      </c>
      <c r="C14" s="293"/>
      <c r="D14" s="293"/>
      <c r="E14" s="293"/>
      <c r="F14" s="293"/>
      <c r="G14" s="293"/>
      <c r="H14" s="294"/>
      <c r="I14" s="184"/>
      <c r="J14" s="292">
        <v>2007</v>
      </c>
      <c r="K14" s="293"/>
      <c r="L14" s="293"/>
      <c r="M14" s="293"/>
      <c r="N14" s="293"/>
      <c r="O14" s="293"/>
      <c r="P14" s="294"/>
    </row>
    <row r="15" spans="1:16" s="165" customFormat="1" x14ac:dyDescent="0.2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02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</row>
    <row r="16" spans="1:16" x14ac:dyDescent="0.25">
      <c r="A16" s="43"/>
      <c r="B16" s="189"/>
      <c r="C16" s="185"/>
      <c r="D16" s="185"/>
      <c r="E16" s="185"/>
      <c r="F16" s="185"/>
      <c r="G16" s="185"/>
      <c r="H16" s="193"/>
      <c r="I16" s="185"/>
      <c r="J16" s="112"/>
      <c r="K16" s="110"/>
      <c r="L16" s="110"/>
      <c r="M16" s="110"/>
      <c r="N16" s="110"/>
      <c r="O16" s="110"/>
      <c r="P16" s="111"/>
    </row>
    <row r="17" spans="1:16" s="105" customFormat="1" x14ac:dyDescent="0.25">
      <c r="A17" s="89" t="s">
        <v>10</v>
      </c>
      <c r="B17" s="190">
        <v>16155</v>
      </c>
      <c r="C17" s="186">
        <v>18138</v>
      </c>
      <c r="D17" s="186">
        <v>34293</v>
      </c>
      <c r="E17" s="186">
        <v>0</v>
      </c>
      <c r="F17" s="186">
        <v>34293</v>
      </c>
      <c r="G17" s="186">
        <v>0</v>
      </c>
      <c r="H17" s="194">
        <v>34293</v>
      </c>
      <c r="I17" s="186"/>
      <c r="J17" s="113">
        <v>5412</v>
      </c>
      <c r="K17" s="108">
        <v>15151</v>
      </c>
      <c r="L17" s="108">
        <v>20563</v>
      </c>
      <c r="M17" s="108">
        <v>14475</v>
      </c>
      <c r="N17" s="108">
        <v>35038</v>
      </c>
      <c r="O17" s="108">
        <v>18553</v>
      </c>
      <c r="P17" s="109">
        <v>53591</v>
      </c>
    </row>
    <row r="18" spans="1:16" s="105" customFormat="1" x14ac:dyDescent="0.25">
      <c r="A18" s="89" t="s">
        <v>11</v>
      </c>
      <c r="B18" s="190">
        <v>9521</v>
      </c>
      <c r="C18" s="186">
        <v>10296</v>
      </c>
      <c r="D18" s="186">
        <v>19817</v>
      </c>
      <c r="E18" s="186">
        <v>0</v>
      </c>
      <c r="F18" s="186">
        <v>19817</v>
      </c>
      <c r="G18" s="186">
        <v>0</v>
      </c>
      <c r="H18" s="194">
        <v>19817</v>
      </c>
      <c r="I18" s="186"/>
      <c r="J18" s="113">
        <v>3246</v>
      </c>
      <c r="K18" s="108">
        <v>8915</v>
      </c>
      <c r="L18" s="108">
        <v>12161</v>
      </c>
      <c r="M18" s="108">
        <v>9436</v>
      </c>
      <c r="N18" s="108">
        <v>21597</v>
      </c>
      <c r="O18" s="108">
        <v>11273</v>
      </c>
      <c r="P18" s="109">
        <v>32870</v>
      </c>
    </row>
    <row r="19" spans="1:16" s="105" customFormat="1" x14ac:dyDescent="0.25">
      <c r="A19" s="89" t="s">
        <v>12</v>
      </c>
      <c r="B19" s="190">
        <v>6634</v>
      </c>
      <c r="C19" s="186">
        <v>7842</v>
      </c>
      <c r="D19" s="186">
        <v>14476</v>
      </c>
      <c r="E19" s="186">
        <v>0</v>
      </c>
      <c r="F19" s="186">
        <v>14476</v>
      </c>
      <c r="G19" s="186">
        <v>0</v>
      </c>
      <c r="H19" s="194">
        <v>14476</v>
      </c>
      <c r="I19" s="186"/>
      <c r="J19" s="113">
        <v>2166</v>
      </c>
      <c r="K19" s="108">
        <v>6236</v>
      </c>
      <c r="L19" s="108">
        <v>8402</v>
      </c>
      <c r="M19" s="108">
        <v>5039</v>
      </c>
      <c r="N19" s="108">
        <v>13441</v>
      </c>
      <c r="O19" s="108">
        <v>7280</v>
      </c>
      <c r="P19" s="109">
        <v>20721</v>
      </c>
    </row>
    <row r="20" spans="1:16" ht="15" hidden="1" customHeight="1" outlineLevel="1" x14ac:dyDescent="0.25">
      <c r="A20" s="43" t="s">
        <v>13</v>
      </c>
      <c r="B20" s="191">
        <v>4086</v>
      </c>
      <c r="C20" s="187">
        <v>4338</v>
      </c>
      <c r="D20" s="187">
        <v>8424</v>
      </c>
      <c r="E20" s="187">
        <v>0</v>
      </c>
      <c r="F20" s="187">
        <v>8424</v>
      </c>
      <c r="G20" s="187">
        <v>0</v>
      </c>
      <c r="H20" s="195">
        <v>8424</v>
      </c>
      <c r="I20" s="187"/>
      <c r="J20" s="112">
        <v>1137</v>
      </c>
      <c r="K20" s="110">
        <v>3786</v>
      </c>
      <c r="L20" s="110">
        <v>4923</v>
      </c>
      <c r="M20" s="110">
        <v>3859</v>
      </c>
      <c r="N20" s="110">
        <v>8782</v>
      </c>
      <c r="O20" s="110">
        <v>4302</v>
      </c>
      <c r="P20" s="111">
        <v>13084</v>
      </c>
    </row>
    <row r="21" spans="1:16" ht="15" hidden="1" customHeight="1" outlineLevel="1" x14ac:dyDescent="0.25">
      <c r="A21" s="43" t="s">
        <v>14</v>
      </c>
      <c r="B21" s="191">
        <v>126</v>
      </c>
      <c r="C21" s="187">
        <v>115</v>
      </c>
      <c r="D21" s="187">
        <v>241</v>
      </c>
      <c r="E21" s="187">
        <v>0</v>
      </c>
      <c r="F21" s="187">
        <v>241</v>
      </c>
      <c r="G21" s="187">
        <v>0</v>
      </c>
      <c r="H21" s="195">
        <v>241</v>
      </c>
      <c r="I21" s="187"/>
      <c r="J21" s="112">
        <v>43</v>
      </c>
      <c r="K21" s="110">
        <v>126</v>
      </c>
      <c r="L21" s="110">
        <v>169</v>
      </c>
      <c r="M21" s="110">
        <v>126</v>
      </c>
      <c r="N21" s="110">
        <v>295</v>
      </c>
      <c r="O21" s="110">
        <v>123</v>
      </c>
      <c r="P21" s="111">
        <v>418</v>
      </c>
    </row>
    <row r="22" spans="1:16" ht="17.25" hidden="1" customHeight="1" outlineLevel="1" x14ac:dyDescent="0.25">
      <c r="A22" s="43" t="s">
        <v>15</v>
      </c>
      <c r="B22" s="191">
        <v>402</v>
      </c>
      <c r="C22" s="187">
        <v>368</v>
      </c>
      <c r="D22" s="187">
        <v>770</v>
      </c>
      <c r="E22" s="187">
        <v>0</v>
      </c>
      <c r="F22" s="187">
        <v>770</v>
      </c>
      <c r="G22" s="187">
        <v>0</v>
      </c>
      <c r="H22" s="195">
        <v>770</v>
      </c>
      <c r="I22" s="187"/>
      <c r="J22" s="112">
        <v>834</v>
      </c>
      <c r="K22" s="110">
        <v>2235</v>
      </c>
      <c r="L22" s="110">
        <v>3069</v>
      </c>
      <c r="M22" s="110">
        <v>1268</v>
      </c>
      <c r="N22" s="110">
        <v>4337</v>
      </c>
      <c r="O22" s="110">
        <v>394</v>
      </c>
      <c r="P22" s="111">
        <v>4731</v>
      </c>
    </row>
    <row r="23" spans="1:16" s="165" customFormat="1" ht="15" hidden="1" customHeight="1" outlineLevel="1" x14ac:dyDescent="0.25">
      <c r="A23" s="43" t="s">
        <v>16</v>
      </c>
      <c r="B23" s="201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3">
        <v>0</v>
      </c>
      <c r="I23" s="202"/>
      <c r="J23" s="161">
        <v>0</v>
      </c>
      <c r="K23" s="162">
        <v>0</v>
      </c>
      <c r="L23" s="162">
        <v>0</v>
      </c>
      <c r="M23" s="162">
        <v>0</v>
      </c>
      <c r="N23" s="162">
        <v>0</v>
      </c>
      <c r="O23" s="162">
        <v>0</v>
      </c>
      <c r="P23" s="163">
        <v>0</v>
      </c>
    </row>
    <row r="24" spans="1:16" s="105" customFormat="1" collapsed="1" x14ac:dyDescent="0.25">
      <c r="A24" s="89" t="s">
        <v>17</v>
      </c>
      <c r="B24" s="190">
        <v>2020</v>
      </c>
      <c r="C24" s="186">
        <v>3021</v>
      </c>
      <c r="D24" s="186">
        <v>5041</v>
      </c>
      <c r="E24" s="186">
        <v>0</v>
      </c>
      <c r="F24" s="186">
        <v>5041</v>
      </c>
      <c r="G24" s="186">
        <v>0</v>
      </c>
      <c r="H24" s="194">
        <v>5041</v>
      </c>
      <c r="I24" s="186"/>
      <c r="J24" s="113">
        <v>152</v>
      </c>
      <c r="K24" s="108">
        <v>89</v>
      </c>
      <c r="L24" s="108">
        <v>241</v>
      </c>
      <c r="M24" s="108">
        <v>-214</v>
      </c>
      <c r="N24" s="108">
        <v>27</v>
      </c>
      <c r="O24" s="108">
        <v>2461</v>
      </c>
      <c r="P24" s="109">
        <v>2488</v>
      </c>
    </row>
    <row r="25" spans="1:16" ht="15" hidden="1" customHeight="1" outlineLevel="1" x14ac:dyDescent="0.25">
      <c r="A25" s="43" t="s">
        <v>18</v>
      </c>
      <c r="B25" s="191">
        <v>45</v>
      </c>
      <c r="C25" s="187">
        <v>45</v>
      </c>
      <c r="D25" s="187">
        <v>90</v>
      </c>
      <c r="E25" s="187">
        <v>0</v>
      </c>
      <c r="F25" s="187">
        <v>90</v>
      </c>
      <c r="G25" s="187">
        <v>0</v>
      </c>
      <c r="H25" s="195">
        <v>90</v>
      </c>
      <c r="I25" s="187"/>
      <c r="J25" s="112">
        <v>-6</v>
      </c>
      <c r="K25" s="110">
        <v>1</v>
      </c>
      <c r="L25" s="110">
        <v>-5</v>
      </c>
      <c r="M25" s="110">
        <v>114</v>
      </c>
      <c r="N25" s="110">
        <v>109</v>
      </c>
      <c r="O25" s="110">
        <v>63</v>
      </c>
      <c r="P25" s="111">
        <v>172</v>
      </c>
    </row>
    <row r="26" spans="1:16" ht="15" hidden="1" customHeight="1" outlineLevel="1" x14ac:dyDescent="0.25">
      <c r="A26" s="43" t="s">
        <v>19</v>
      </c>
      <c r="B26" s="191">
        <v>0</v>
      </c>
      <c r="C26" s="187">
        <v>0</v>
      </c>
      <c r="D26" s="187">
        <v>0</v>
      </c>
      <c r="E26" s="187">
        <v>0</v>
      </c>
      <c r="F26" s="187">
        <v>0</v>
      </c>
      <c r="G26" s="187">
        <v>0</v>
      </c>
      <c r="H26" s="195">
        <v>0</v>
      </c>
      <c r="I26" s="187"/>
      <c r="J26" s="112">
        <v>0</v>
      </c>
      <c r="K26" s="110">
        <v>8</v>
      </c>
      <c r="L26" s="110">
        <v>8</v>
      </c>
      <c r="M26" s="110">
        <v>-6</v>
      </c>
      <c r="N26" s="110">
        <v>2</v>
      </c>
      <c r="O26" s="110">
        <v>0</v>
      </c>
      <c r="P26" s="111">
        <v>2</v>
      </c>
    </row>
    <row r="27" spans="1:16" ht="15" hidden="1" customHeight="1" outlineLevel="1" x14ac:dyDescent="0.25">
      <c r="A27" s="43" t="s">
        <v>20</v>
      </c>
      <c r="B27" s="191">
        <v>823</v>
      </c>
      <c r="C27" s="187">
        <v>699</v>
      </c>
      <c r="D27" s="187">
        <v>1522</v>
      </c>
      <c r="E27" s="187">
        <v>0</v>
      </c>
      <c r="F27" s="187">
        <v>1522</v>
      </c>
      <c r="G27" s="187">
        <v>0</v>
      </c>
      <c r="H27" s="195">
        <v>1522</v>
      </c>
      <c r="I27" s="187"/>
      <c r="J27" s="112">
        <v>391</v>
      </c>
      <c r="K27" s="110">
        <v>1061</v>
      </c>
      <c r="L27" s="110">
        <v>1452</v>
      </c>
      <c r="M27" s="110">
        <v>914</v>
      </c>
      <c r="N27" s="110">
        <v>2366</v>
      </c>
      <c r="O27" s="110">
        <v>961</v>
      </c>
      <c r="P27" s="111">
        <v>3327</v>
      </c>
    </row>
    <row r="28" spans="1:16" s="165" customFormat="1" ht="17.25" hidden="1" customHeight="1" outlineLevel="1" x14ac:dyDescent="0.25">
      <c r="A28" s="43" t="s">
        <v>21</v>
      </c>
      <c r="B28" s="201">
        <v>439</v>
      </c>
      <c r="C28" s="202">
        <v>835</v>
      </c>
      <c r="D28" s="202">
        <v>1274</v>
      </c>
      <c r="E28" s="202">
        <v>0</v>
      </c>
      <c r="F28" s="202">
        <v>1274</v>
      </c>
      <c r="G28" s="202">
        <v>0</v>
      </c>
      <c r="H28" s="203">
        <v>1274</v>
      </c>
      <c r="I28" s="202"/>
      <c r="J28" s="161">
        <v>-86</v>
      </c>
      <c r="K28" s="162">
        <v>-363</v>
      </c>
      <c r="L28" s="162">
        <v>-449</v>
      </c>
      <c r="M28" s="162">
        <v>-457</v>
      </c>
      <c r="N28" s="162">
        <v>-906</v>
      </c>
      <c r="O28" s="162">
        <v>583</v>
      </c>
      <c r="P28" s="163">
        <v>-323</v>
      </c>
    </row>
    <row r="29" spans="1:16" s="105" customFormat="1" collapsed="1" x14ac:dyDescent="0.25">
      <c r="A29" s="89" t="s">
        <v>26</v>
      </c>
      <c r="B29" s="113">
        <v>713</v>
      </c>
      <c r="C29" s="108">
        <v>1442</v>
      </c>
      <c r="D29" s="108">
        <v>2155</v>
      </c>
      <c r="E29" s="108">
        <v>0</v>
      </c>
      <c r="F29" s="108">
        <v>2155</v>
      </c>
      <c r="G29" s="108">
        <v>0</v>
      </c>
      <c r="H29" s="109">
        <v>2155</v>
      </c>
      <c r="I29" s="108"/>
      <c r="J29" s="113">
        <v>-147</v>
      </c>
      <c r="K29" s="108">
        <v>-618</v>
      </c>
      <c r="L29" s="108">
        <v>-765</v>
      </c>
      <c r="M29" s="108">
        <v>-779</v>
      </c>
      <c r="N29" s="108">
        <v>-1544</v>
      </c>
      <c r="O29" s="108">
        <v>854</v>
      </c>
      <c r="P29" s="109">
        <v>-690</v>
      </c>
    </row>
    <row r="30" spans="1:16" ht="15" hidden="1" customHeight="1" outlineLevel="1" x14ac:dyDescent="0.25">
      <c r="A30" s="120" t="s">
        <v>57</v>
      </c>
      <c r="B30" s="191"/>
      <c r="C30" s="187"/>
      <c r="D30" s="187"/>
      <c r="E30" s="187"/>
      <c r="F30" s="187"/>
      <c r="G30" s="187"/>
      <c r="H30" s="195"/>
      <c r="I30" s="187"/>
      <c r="J30" s="112"/>
      <c r="K30" s="122"/>
      <c r="L30" s="122"/>
      <c r="M30" s="122"/>
      <c r="N30" s="110"/>
      <c r="O30" s="122"/>
      <c r="P30" s="123"/>
    </row>
    <row r="31" spans="1:16" ht="15" hidden="1" customHeight="1" outlineLevel="1" x14ac:dyDescent="0.25">
      <c r="A31" s="43" t="s">
        <v>21</v>
      </c>
      <c r="B31" s="191">
        <v>439</v>
      </c>
      <c r="C31" s="187">
        <v>0</v>
      </c>
      <c r="D31" s="187">
        <v>0</v>
      </c>
      <c r="E31" s="187">
        <v>0</v>
      </c>
      <c r="F31" s="187">
        <v>0</v>
      </c>
      <c r="G31" s="187">
        <v>0</v>
      </c>
      <c r="H31" s="195">
        <v>0</v>
      </c>
      <c r="I31" s="187"/>
      <c r="J31" s="112">
        <v>-86</v>
      </c>
      <c r="K31" s="110">
        <v>-363</v>
      </c>
      <c r="L31" s="110">
        <v>-449</v>
      </c>
      <c r="M31" s="110">
        <v>-457</v>
      </c>
      <c r="N31" s="110">
        <v>-906</v>
      </c>
      <c r="O31" s="110">
        <v>583</v>
      </c>
      <c r="P31" s="111">
        <v>-323</v>
      </c>
    </row>
    <row r="32" spans="1:16" ht="15" hidden="1" customHeight="1" outlineLevel="1" x14ac:dyDescent="0.25">
      <c r="A32" s="43" t="s">
        <v>19</v>
      </c>
      <c r="B32" s="191">
        <v>0</v>
      </c>
      <c r="C32" s="187">
        <v>0</v>
      </c>
      <c r="D32" s="187">
        <v>0</v>
      </c>
      <c r="E32" s="187">
        <v>0</v>
      </c>
      <c r="F32" s="187">
        <v>0</v>
      </c>
      <c r="G32" s="187">
        <v>0</v>
      </c>
      <c r="H32" s="195">
        <v>0</v>
      </c>
      <c r="I32" s="187"/>
      <c r="J32" s="112">
        <v>0</v>
      </c>
      <c r="K32" s="110">
        <v>8</v>
      </c>
      <c r="L32" s="110">
        <v>8</v>
      </c>
      <c r="M32" s="110">
        <v>-6</v>
      </c>
      <c r="N32" s="110">
        <v>2</v>
      </c>
      <c r="O32" s="110">
        <v>0</v>
      </c>
      <c r="P32" s="111">
        <v>2</v>
      </c>
    </row>
    <row r="33" spans="1:16" ht="15" hidden="1" customHeight="1" outlineLevel="1" x14ac:dyDescent="0.25">
      <c r="A33" s="43" t="s">
        <v>20</v>
      </c>
      <c r="B33" s="191">
        <v>823</v>
      </c>
      <c r="C33" s="187">
        <v>0</v>
      </c>
      <c r="D33" s="187">
        <v>0</v>
      </c>
      <c r="E33" s="187">
        <v>0</v>
      </c>
      <c r="F33" s="187">
        <v>0</v>
      </c>
      <c r="G33" s="187">
        <v>0</v>
      </c>
      <c r="H33" s="195">
        <v>0</v>
      </c>
      <c r="I33" s="187"/>
      <c r="J33" s="112">
        <v>391</v>
      </c>
      <c r="K33" s="110">
        <v>1061</v>
      </c>
      <c r="L33" s="110">
        <v>1452</v>
      </c>
      <c r="M33" s="110">
        <v>914</v>
      </c>
      <c r="N33" s="110">
        <v>2366</v>
      </c>
      <c r="O33" s="110">
        <v>961</v>
      </c>
      <c r="P33" s="111">
        <v>3327</v>
      </c>
    </row>
    <row r="34" spans="1:16" ht="15" hidden="1" customHeight="1" outlineLevel="1" x14ac:dyDescent="0.25">
      <c r="A34" s="43" t="s">
        <v>58</v>
      </c>
      <c r="B34" s="191">
        <v>672</v>
      </c>
      <c r="C34" s="187">
        <v>0</v>
      </c>
      <c r="D34" s="187">
        <v>0</v>
      </c>
      <c r="E34" s="187">
        <v>0</v>
      </c>
      <c r="F34" s="187">
        <v>0</v>
      </c>
      <c r="G34" s="187">
        <v>0</v>
      </c>
      <c r="H34" s="195">
        <v>0</v>
      </c>
      <c r="I34" s="187"/>
      <c r="J34" s="112">
        <v>932</v>
      </c>
      <c r="K34" s="122">
        <v>2481</v>
      </c>
      <c r="L34" s="122">
        <v>3413</v>
      </c>
      <c r="M34" s="122">
        <v>1529</v>
      </c>
      <c r="N34" s="110">
        <v>4942</v>
      </c>
      <c r="O34" s="122">
        <v>594</v>
      </c>
      <c r="P34" s="123">
        <v>5536</v>
      </c>
    </row>
    <row r="35" spans="1:16" s="165" customFormat="1" ht="15" hidden="1" customHeight="1" outlineLevel="1" x14ac:dyDescent="0.25">
      <c r="A35" s="43" t="s">
        <v>59</v>
      </c>
      <c r="B35" s="201">
        <v>0</v>
      </c>
      <c r="C35" s="187">
        <v>0</v>
      </c>
      <c r="D35" s="187">
        <v>0</v>
      </c>
      <c r="E35" s="187">
        <v>0</v>
      </c>
      <c r="F35" s="187">
        <v>0</v>
      </c>
      <c r="G35" s="187">
        <v>0</v>
      </c>
      <c r="H35" s="195">
        <v>0</v>
      </c>
      <c r="I35" s="202"/>
      <c r="J35" s="161">
        <v>0</v>
      </c>
      <c r="K35" s="204">
        <v>0</v>
      </c>
      <c r="L35" s="204">
        <v>0</v>
      </c>
      <c r="M35" s="204">
        <v>0</v>
      </c>
      <c r="N35" s="162">
        <v>0</v>
      </c>
      <c r="O35" s="204">
        <v>0</v>
      </c>
      <c r="P35" s="205">
        <v>0</v>
      </c>
    </row>
    <row r="36" spans="1:16" s="105" customFormat="1" collapsed="1" x14ac:dyDescent="0.25">
      <c r="A36" s="89" t="s">
        <v>60</v>
      </c>
      <c r="B36" s="190">
        <v>2647</v>
      </c>
      <c r="C36" s="187">
        <v>0</v>
      </c>
      <c r="D36" s="187">
        <v>0</v>
      </c>
      <c r="E36" s="187">
        <v>0</v>
      </c>
      <c r="F36" s="187">
        <v>0</v>
      </c>
      <c r="G36" s="187">
        <v>0</v>
      </c>
      <c r="H36" s="195">
        <v>0</v>
      </c>
      <c r="I36" s="186"/>
      <c r="J36" s="113">
        <v>1090</v>
      </c>
      <c r="K36" s="108">
        <v>2569</v>
      </c>
      <c r="L36" s="108">
        <v>3659</v>
      </c>
      <c r="M36" s="108">
        <v>1201</v>
      </c>
      <c r="N36" s="108">
        <v>4860</v>
      </c>
      <c r="O36" s="108">
        <v>2992</v>
      </c>
      <c r="P36" s="109">
        <v>7852</v>
      </c>
    </row>
    <row r="37" spans="1:16" ht="15" hidden="1" customHeight="1" outlineLevel="1" x14ac:dyDescent="0.25">
      <c r="A37" s="43" t="s">
        <v>61</v>
      </c>
      <c r="B37" s="191">
        <v>0</v>
      </c>
      <c r="C37" s="187">
        <v>0</v>
      </c>
      <c r="D37" s="187">
        <v>0</v>
      </c>
      <c r="E37" s="187">
        <v>0</v>
      </c>
      <c r="F37" s="187">
        <v>0</v>
      </c>
      <c r="G37" s="187">
        <v>0</v>
      </c>
      <c r="H37" s="195">
        <v>0</v>
      </c>
      <c r="I37" s="187"/>
      <c r="J37" s="112">
        <v>0</v>
      </c>
      <c r="K37" s="122">
        <v>0</v>
      </c>
      <c r="L37" s="122">
        <v>0</v>
      </c>
      <c r="M37" s="122">
        <v>0</v>
      </c>
      <c r="N37" s="110">
        <v>0</v>
      </c>
      <c r="O37" s="122">
        <v>0</v>
      </c>
      <c r="P37" s="123">
        <v>0</v>
      </c>
    </row>
    <row r="38" spans="1:16" ht="15" hidden="1" customHeight="1" outlineLevel="1" x14ac:dyDescent="0.25">
      <c r="A38" s="43" t="s">
        <v>62</v>
      </c>
      <c r="B38" s="191">
        <v>0</v>
      </c>
      <c r="C38" s="187">
        <v>0</v>
      </c>
      <c r="D38" s="187">
        <v>0</v>
      </c>
      <c r="E38" s="187">
        <v>0</v>
      </c>
      <c r="F38" s="187">
        <v>0</v>
      </c>
      <c r="G38" s="187">
        <v>0</v>
      </c>
      <c r="H38" s="195">
        <v>0</v>
      </c>
      <c r="I38" s="187"/>
      <c r="J38" s="112">
        <v>0</v>
      </c>
      <c r="K38" s="122">
        <v>0</v>
      </c>
      <c r="L38" s="122">
        <v>0</v>
      </c>
      <c r="M38" s="122">
        <v>0</v>
      </c>
      <c r="N38" s="110">
        <v>0</v>
      </c>
      <c r="O38" s="122">
        <v>0</v>
      </c>
      <c r="P38" s="123">
        <v>0</v>
      </c>
    </row>
    <row r="39" spans="1:16" ht="15" hidden="1" customHeight="1" outlineLevel="1" x14ac:dyDescent="0.25">
      <c r="A39" s="43" t="s">
        <v>63</v>
      </c>
      <c r="B39" s="191">
        <v>0</v>
      </c>
      <c r="C39" s="187">
        <v>0</v>
      </c>
      <c r="D39" s="187">
        <v>0</v>
      </c>
      <c r="E39" s="187">
        <v>0</v>
      </c>
      <c r="F39" s="187">
        <v>0</v>
      </c>
      <c r="G39" s="187">
        <v>0</v>
      </c>
      <c r="H39" s="195">
        <v>0</v>
      </c>
      <c r="I39" s="187"/>
      <c r="J39" s="112">
        <v>0</v>
      </c>
      <c r="K39" s="122">
        <v>0</v>
      </c>
      <c r="L39" s="122">
        <v>0</v>
      </c>
      <c r="M39" s="122">
        <v>0</v>
      </c>
      <c r="N39" s="110">
        <v>0</v>
      </c>
      <c r="O39" s="122">
        <v>0</v>
      </c>
      <c r="P39" s="123">
        <v>0</v>
      </c>
    </row>
    <row r="40" spans="1:16" ht="15" hidden="1" customHeight="1" outlineLevel="1" x14ac:dyDescent="0.25">
      <c r="A40" s="43" t="s">
        <v>64</v>
      </c>
      <c r="B40" s="191">
        <v>57</v>
      </c>
      <c r="C40" s="187">
        <v>0</v>
      </c>
      <c r="D40" s="187">
        <v>0</v>
      </c>
      <c r="E40" s="187">
        <v>0</v>
      </c>
      <c r="F40" s="187">
        <v>0</v>
      </c>
      <c r="G40" s="187">
        <v>0</v>
      </c>
      <c r="H40" s="195">
        <v>0</v>
      </c>
      <c r="I40" s="187"/>
      <c r="J40" s="112">
        <v>0</v>
      </c>
      <c r="K40" s="122">
        <v>78</v>
      </c>
      <c r="L40" s="122">
        <v>78</v>
      </c>
      <c r="M40" s="122">
        <v>59</v>
      </c>
      <c r="N40" s="110">
        <v>137</v>
      </c>
      <c r="O40" s="122">
        <v>59</v>
      </c>
      <c r="P40" s="123">
        <v>196</v>
      </c>
    </row>
    <row r="41" spans="1:16" ht="15" hidden="1" customHeight="1" outlineLevel="1" x14ac:dyDescent="0.25">
      <c r="A41" s="43" t="s">
        <v>65</v>
      </c>
      <c r="B41" s="191">
        <v>0</v>
      </c>
      <c r="C41" s="187">
        <v>0</v>
      </c>
      <c r="D41" s="187">
        <v>0</v>
      </c>
      <c r="E41" s="187">
        <v>0</v>
      </c>
      <c r="F41" s="187">
        <v>0</v>
      </c>
      <c r="G41" s="187">
        <v>0</v>
      </c>
      <c r="H41" s="195">
        <v>0</v>
      </c>
      <c r="I41" s="187"/>
      <c r="J41" s="112">
        <v>0</v>
      </c>
      <c r="K41" s="122">
        <v>0</v>
      </c>
      <c r="L41" s="122">
        <v>0</v>
      </c>
      <c r="M41" s="122">
        <v>0</v>
      </c>
      <c r="N41" s="110">
        <v>0</v>
      </c>
      <c r="O41" s="122">
        <v>0</v>
      </c>
      <c r="P41" s="123">
        <v>0</v>
      </c>
    </row>
    <row r="42" spans="1:16" ht="15" hidden="1" customHeight="1" outlineLevel="1" x14ac:dyDescent="0.25">
      <c r="A42" s="43" t="s">
        <v>66</v>
      </c>
      <c r="B42" s="191">
        <v>0</v>
      </c>
      <c r="C42" s="187">
        <v>0</v>
      </c>
      <c r="D42" s="187">
        <v>0</v>
      </c>
      <c r="E42" s="187">
        <v>0</v>
      </c>
      <c r="F42" s="187">
        <v>0</v>
      </c>
      <c r="G42" s="187">
        <v>0</v>
      </c>
      <c r="H42" s="195">
        <v>0</v>
      </c>
      <c r="I42" s="187"/>
      <c r="J42" s="112">
        <v>0</v>
      </c>
      <c r="K42" s="122">
        <v>0</v>
      </c>
      <c r="L42" s="122">
        <v>0</v>
      </c>
      <c r="M42" s="122">
        <v>0</v>
      </c>
      <c r="N42" s="110">
        <v>0</v>
      </c>
      <c r="O42" s="122">
        <v>0</v>
      </c>
      <c r="P42" s="123">
        <v>0</v>
      </c>
    </row>
    <row r="43" spans="1:16" ht="15" hidden="1" customHeight="1" outlineLevel="1" x14ac:dyDescent="0.25">
      <c r="A43" s="43" t="s">
        <v>14</v>
      </c>
      <c r="B43" s="191">
        <v>126</v>
      </c>
      <c r="C43" s="187">
        <v>0</v>
      </c>
      <c r="D43" s="187">
        <v>0</v>
      </c>
      <c r="E43" s="187">
        <v>0</v>
      </c>
      <c r="F43" s="187">
        <v>0</v>
      </c>
      <c r="G43" s="187">
        <v>0</v>
      </c>
      <c r="H43" s="195">
        <v>0</v>
      </c>
      <c r="I43" s="187"/>
      <c r="J43" s="112">
        <v>43</v>
      </c>
      <c r="K43" s="122">
        <v>126</v>
      </c>
      <c r="L43" s="122">
        <v>169</v>
      </c>
      <c r="M43" s="122">
        <v>126</v>
      </c>
      <c r="N43" s="110">
        <v>295</v>
      </c>
      <c r="O43" s="122">
        <v>123</v>
      </c>
      <c r="P43" s="123">
        <v>418</v>
      </c>
    </row>
    <row r="44" spans="1:16" ht="17.25" hidden="1" customHeight="1" outlineLevel="1" x14ac:dyDescent="0.4">
      <c r="A44" s="43" t="s">
        <v>36</v>
      </c>
      <c r="B44" s="217">
        <v>42</v>
      </c>
      <c r="C44" s="187">
        <v>0</v>
      </c>
      <c r="D44" s="187">
        <v>0</v>
      </c>
      <c r="E44" s="187">
        <v>0</v>
      </c>
      <c r="F44" s="187">
        <v>0</v>
      </c>
      <c r="G44" s="187">
        <v>0</v>
      </c>
      <c r="H44" s="195">
        <v>0</v>
      </c>
      <c r="I44" s="218"/>
      <c r="J44" s="117">
        <v>0</v>
      </c>
      <c r="K44" s="118">
        <v>6</v>
      </c>
      <c r="L44" s="118">
        <v>6</v>
      </c>
      <c r="M44" s="118">
        <v>107</v>
      </c>
      <c r="N44" s="118">
        <v>113</v>
      </c>
      <c r="O44" s="118">
        <v>44</v>
      </c>
      <c r="P44" s="119">
        <v>157</v>
      </c>
    </row>
    <row r="45" spans="1:16" s="105" customFormat="1" collapsed="1" x14ac:dyDescent="0.25">
      <c r="A45" s="89" t="s">
        <v>68</v>
      </c>
      <c r="B45" s="190">
        <v>2872</v>
      </c>
      <c r="C45" s="187">
        <v>0</v>
      </c>
      <c r="D45" s="187">
        <v>0</v>
      </c>
      <c r="E45" s="187">
        <v>0</v>
      </c>
      <c r="F45" s="187">
        <v>0</v>
      </c>
      <c r="G45" s="187">
        <v>0</v>
      </c>
      <c r="H45" s="195">
        <v>0</v>
      </c>
      <c r="I45" s="186"/>
      <c r="J45" s="113">
        <v>1133</v>
      </c>
      <c r="K45" s="124">
        <v>2779</v>
      </c>
      <c r="L45" s="124">
        <v>3912</v>
      </c>
      <c r="M45" s="124">
        <v>1493</v>
      </c>
      <c r="N45" s="124">
        <v>5405</v>
      </c>
      <c r="O45" s="124">
        <v>3218</v>
      </c>
      <c r="P45" s="125">
        <v>8623</v>
      </c>
    </row>
    <row r="46" spans="1:16" x14ac:dyDescent="0.25">
      <c r="A46" s="43"/>
      <c r="B46" s="191"/>
      <c r="C46" s="187"/>
      <c r="D46" s="187"/>
      <c r="E46" s="187"/>
      <c r="F46" s="187"/>
      <c r="G46" s="187"/>
      <c r="H46" s="195"/>
      <c r="I46" s="187"/>
      <c r="J46" s="113"/>
      <c r="K46" s="116"/>
      <c r="L46" s="116"/>
      <c r="M46" s="116"/>
      <c r="N46" s="116"/>
      <c r="O46" s="116"/>
      <c r="P46" s="126"/>
    </row>
    <row r="47" spans="1:16" x14ac:dyDescent="0.25">
      <c r="A47" s="43"/>
      <c r="B47" s="191"/>
      <c r="C47" s="187"/>
      <c r="D47" s="187"/>
      <c r="E47" s="187"/>
      <c r="F47" s="187"/>
      <c r="G47" s="187"/>
      <c r="H47" s="195"/>
      <c r="I47" s="187"/>
      <c r="J47" s="113"/>
      <c r="K47" s="116"/>
      <c r="L47" s="116"/>
      <c r="M47" s="116"/>
      <c r="N47" s="116"/>
      <c r="O47" s="116"/>
      <c r="P47" s="126"/>
    </row>
    <row r="48" spans="1:16" s="105" customFormat="1" x14ac:dyDescent="0.25">
      <c r="A48" s="89" t="s">
        <v>27</v>
      </c>
      <c r="B48" s="190">
        <v>71281</v>
      </c>
      <c r="C48" s="186">
        <v>0</v>
      </c>
      <c r="D48" s="186"/>
      <c r="E48" s="186">
        <v>0</v>
      </c>
      <c r="F48" s="186"/>
      <c r="G48" s="186">
        <v>0</v>
      </c>
      <c r="H48" s="194"/>
      <c r="I48" s="186"/>
      <c r="J48" s="113">
        <v>73458</v>
      </c>
      <c r="K48" s="124">
        <v>70177</v>
      </c>
      <c r="L48" s="124"/>
      <c r="M48" s="124">
        <v>71983</v>
      </c>
      <c r="N48" s="124"/>
      <c r="O48" s="124">
        <v>74825</v>
      </c>
      <c r="P48" s="125"/>
    </row>
    <row r="49" spans="1:16" s="105" customFormat="1" ht="7.5" customHeight="1" x14ac:dyDescent="0.25">
      <c r="A49" s="89"/>
      <c r="B49" s="191"/>
      <c r="C49" s="187"/>
      <c r="D49" s="187"/>
      <c r="E49" s="187"/>
      <c r="F49" s="187"/>
      <c r="G49" s="187"/>
      <c r="H49" s="195"/>
      <c r="I49" s="187"/>
      <c r="J49" s="113"/>
      <c r="K49" s="124"/>
      <c r="L49" s="124"/>
      <c r="M49" s="114"/>
      <c r="N49" s="124"/>
      <c r="O49" s="124"/>
      <c r="P49" s="125"/>
    </row>
    <row r="50" spans="1:16" ht="15" hidden="1" customHeight="1" outlineLevel="1" x14ac:dyDescent="0.25">
      <c r="A50" s="43" t="s">
        <v>28</v>
      </c>
      <c r="B50" s="191">
        <v>32189</v>
      </c>
      <c r="C50" s="186">
        <v>0</v>
      </c>
      <c r="D50" s="186"/>
      <c r="E50" s="186">
        <v>0</v>
      </c>
      <c r="F50" s="186"/>
      <c r="G50" s="186">
        <v>0</v>
      </c>
      <c r="H50" s="195"/>
      <c r="I50" s="187"/>
      <c r="J50" s="112">
        <v>34750</v>
      </c>
      <c r="K50" s="122">
        <v>35040</v>
      </c>
      <c r="L50" s="110"/>
      <c r="M50" s="122">
        <v>33975</v>
      </c>
      <c r="N50" s="110"/>
      <c r="O50" s="122">
        <v>31480</v>
      </c>
      <c r="P50" s="111"/>
    </row>
    <row r="51" spans="1:16" ht="15" hidden="1" customHeight="1" outlineLevel="1" x14ac:dyDescent="0.25">
      <c r="A51" s="43" t="s">
        <v>30</v>
      </c>
      <c r="B51" s="191">
        <v>17189</v>
      </c>
      <c r="C51" s="186">
        <v>0</v>
      </c>
      <c r="D51" s="186"/>
      <c r="E51" s="186">
        <v>0</v>
      </c>
      <c r="F51" s="186"/>
      <c r="G51" s="186">
        <v>0</v>
      </c>
      <c r="H51" s="195"/>
      <c r="I51" s="187"/>
      <c r="J51" s="112">
        <v>17270</v>
      </c>
      <c r="K51" s="122">
        <v>14199</v>
      </c>
      <c r="L51" s="110"/>
      <c r="M51" s="122">
        <v>17790</v>
      </c>
      <c r="N51" s="110"/>
      <c r="O51" s="122">
        <v>22214</v>
      </c>
      <c r="P51" s="111"/>
    </row>
    <row r="52" spans="1:16" s="105" customFormat="1" collapsed="1" x14ac:dyDescent="0.25">
      <c r="A52" s="89" t="s">
        <v>31</v>
      </c>
      <c r="B52" s="190">
        <v>49378</v>
      </c>
      <c r="C52" s="186">
        <v>0</v>
      </c>
      <c r="D52" s="186"/>
      <c r="E52" s="186">
        <v>0</v>
      </c>
      <c r="F52" s="186"/>
      <c r="G52" s="186">
        <v>0</v>
      </c>
      <c r="H52" s="194"/>
      <c r="I52" s="186"/>
      <c r="J52" s="113">
        <v>52020</v>
      </c>
      <c r="K52" s="124">
        <v>49239</v>
      </c>
      <c r="L52" s="108"/>
      <c r="M52" s="124">
        <v>51765</v>
      </c>
      <c r="N52" s="108"/>
      <c r="O52" s="124">
        <v>53694</v>
      </c>
      <c r="P52" s="109"/>
    </row>
    <row r="53" spans="1:16" s="105" customFormat="1" ht="7.5" customHeight="1" x14ac:dyDescent="0.25">
      <c r="A53" s="89"/>
      <c r="B53" s="190"/>
      <c r="C53" s="186"/>
      <c r="D53" s="186"/>
      <c r="E53" s="186"/>
      <c r="F53" s="186"/>
      <c r="G53" s="186"/>
      <c r="H53" s="194"/>
      <c r="I53" s="186"/>
      <c r="J53" s="113"/>
      <c r="K53" s="124"/>
      <c r="L53" s="108"/>
      <c r="M53" s="124"/>
      <c r="N53" s="108"/>
      <c r="O53" s="124"/>
      <c r="P53" s="109"/>
    </row>
    <row r="54" spans="1:16" s="105" customFormat="1" x14ac:dyDescent="0.25">
      <c r="A54" s="89" t="s">
        <v>39</v>
      </c>
      <c r="B54" s="190">
        <v>21903</v>
      </c>
      <c r="C54" s="186">
        <v>0</v>
      </c>
      <c r="D54" s="186"/>
      <c r="E54" s="186">
        <v>0</v>
      </c>
      <c r="F54" s="186"/>
      <c r="G54" s="186">
        <v>0</v>
      </c>
      <c r="H54" s="194"/>
      <c r="I54" s="186"/>
      <c r="J54" s="113">
        <v>21438</v>
      </c>
      <c r="K54" s="124">
        <v>20938</v>
      </c>
      <c r="L54" s="108"/>
      <c r="M54" s="124">
        <v>20218</v>
      </c>
      <c r="N54" s="108"/>
      <c r="O54" s="124">
        <v>21131</v>
      </c>
      <c r="P54" s="109"/>
    </row>
    <row r="55" spans="1:16" ht="7.5" customHeight="1" x14ac:dyDescent="0.25">
      <c r="A55" s="43"/>
      <c r="B55" s="191"/>
      <c r="C55" s="187"/>
      <c r="D55" s="187"/>
      <c r="E55" s="187"/>
      <c r="F55" s="187"/>
      <c r="G55" s="187"/>
      <c r="H55" s="195"/>
      <c r="I55" s="187"/>
      <c r="J55" s="113"/>
      <c r="K55" s="122"/>
      <c r="L55" s="122"/>
      <c r="M55" s="122"/>
      <c r="N55" s="122"/>
      <c r="O55" s="122"/>
      <c r="P55" s="123"/>
    </row>
    <row r="56" spans="1:16" s="105" customFormat="1" x14ac:dyDescent="0.25">
      <c r="A56" s="89" t="s">
        <v>69</v>
      </c>
      <c r="B56" s="190">
        <v>84</v>
      </c>
      <c r="C56" s="186">
        <v>210</v>
      </c>
      <c r="D56" s="187"/>
      <c r="E56" s="187">
        <v>0</v>
      </c>
      <c r="F56" s="187"/>
      <c r="G56" s="187">
        <v>0</v>
      </c>
      <c r="H56" s="195"/>
      <c r="I56" s="187"/>
      <c r="J56" s="113">
        <v>14</v>
      </c>
      <c r="K56" s="124">
        <v>59</v>
      </c>
      <c r="L56" s="124"/>
      <c r="M56" s="124">
        <v>304</v>
      </c>
      <c r="N56" s="124"/>
      <c r="O56" s="124">
        <v>420</v>
      </c>
      <c r="P56" s="125"/>
    </row>
    <row r="57" spans="1:16" s="105" customFormat="1" ht="7.5" customHeight="1" x14ac:dyDescent="0.25">
      <c r="A57" s="89"/>
      <c r="B57" s="191"/>
      <c r="C57" s="187"/>
      <c r="D57" s="187"/>
      <c r="E57" s="187"/>
      <c r="F57" s="187"/>
      <c r="G57" s="187"/>
      <c r="H57" s="195"/>
      <c r="I57" s="187"/>
      <c r="J57" s="113"/>
      <c r="K57" s="124"/>
      <c r="L57" s="124"/>
      <c r="M57" s="114"/>
      <c r="N57" s="124"/>
      <c r="O57" s="124"/>
      <c r="P57" s="125"/>
    </row>
    <row r="58" spans="1:16" s="105" customFormat="1" x14ac:dyDescent="0.25">
      <c r="A58" s="127" t="s">
        <v>70</v>
      </c>
      <c r="B58" s="191"/>
      <c r="C58" s="187"/>
      <c r="D58" s="187"/>
      <c r="E58" s="187"/>
      <c r="F58" s="187"/>
      <c r="G58" s="187"/>
      <c r="H58" s="195"/>
      <c r="I58" s="187"/>
      <c r="J58" s="113"/>
      <c r="K58" s="114"/>
      <c r="L58" s="124"/>
      <c r="M58" s="114"/>
      <c r="N58" s="124"/>
      <c r="O58" s="114"/>
      <c r="P58" s="125"/>
    </row>
    <row r="59" spans="1:16" s="105" customFormat="1" x14ac:dyDescent="0.25">
      <c r="A59" s="89" t="s">
        <v>71</v>
      </c>
      <c r="B59" s="192"/>
      <c r="C59" s="188"/>
      <c r="D59" s="188"/>
      <c r="E59" s="188"/>
      <c r="F59" s="188"/>
      <c r="G59" s="188"/>
      <c r="H59" s="196"/>
      <c r="I59" s="188"/>
      <c r="J59" s="153"/>
      <c r="K59" s="131"/>
      <c r="L59" s="129"/>
      <c r="M59" s="131"/>
      <c r="N59" s="129"/>
      <c r="O59" s="131"/>
      <c r="P59" s="154"/>
    </row>
    <row r="60" spans="1:16" s="105" customFormat="1" ht="15.75" thickBot="1" x14ac:dyDescent="0.3">
      <c r="A60" s="133" t="s">
        <v>72</v>
      </c>
      <c r="B60" s="157"/>
      <c r="C60" s="136"/>
      <c r="D60" s="136"/>
      <c r="E60" s="136"/>
      <c r="F60" s="136"/>
      <c r="G60" s="136"/>
      <c r="H60" s="156"/>
      <c r="I60" s="129"/>
      <c r="J60" s="157"/>
      <c r="K60" s="142"/>
      <c r="L60" s="136"/>
      <c r="M60" s="142"/>
      <c r="N60" s="136"/>
      <c r="O60" s="142"/>
      <c r="P60" s="158"/>
    </row>
    <row r="61" spans="1:16" s="105" customFormat="1" x14ac:dyDescent="0.25">
      <c r="B61" s="149"/>
      <c r="C61" s="149"/>
      <c r="D61" s="149"/>
      <c r="E61" s="149"/>
      <c r="F61" s="149"/>
      <c r="G61" s="149"/>
      <c r="H61" s="149"/>
      <c r="I61" s="149"/>
      <c r="J61" s="147"/>
      <c r="K61" s="147"/>
      <c r="L61" s="148"/>
      <c r="M61" s="148"/>
      <c r="N61" s="148"/>
      <c r="O61" s="148"/>
      <c r="P61" s="148"/>
    </row>
    <row r="62" spans="1:16" x14ac:dyDescent="0.25">
      <c r="A62" s="4"/>
      <c r="B62" s="66"/>
      <c r="C62" s="66"/>
      <c r="D62" s="66"/>
      <c r="E62" s="66"/>
      <c r="F62" s="66"/>
      <c r="G62" s="66"/>
      <c r="H62" s="66"/>
      <c r="J62" s="66"/>
      <c r="K62" s="66"/>
      <c r="L62" s="66"/>
      <c r="M62" s="66"/>
      <c r="N62" s="66"/>
      <c r="O62" s="66"/>
      <c r="P62" s="66"/>
    </row>
    <row r="63" spans="1:16" x14ac:dyDescent="0.25">
      <c r="A63" s="4"/>
      <c r="B63" s="66"/>
      <c r="C63" s="66"/>
      <c r="D63" s="66"/>
      <c r="E63" s="66"/>
      <c r="F63" s="66"/>
      <c r="G63" s="66"/>
      <c r="H63" s="66"/>
      <c r="I63" s="150"/>
      <c r="J63" s="66"/>
      <c r="K63" s="66"/>
      <c r="L63" s="66"/>
      <c r="M63" s="66"/>
      <c r="N63" s="66"/>
      <c r="O63" s="66"/>
      <c r="P63" s="66"/>
    </row>
    <row r="64" spans="1:16" x14ac:dyDescent="0.25">
      <c r="A64" s="4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</row>
    <row r="65" spans="1:16" x14ac:dyDescent="0.25">
      <c r="A65" s="4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</row>
    <row r="66" spans="1:16" x14ac:dyDescent="0.25">
      <c r="A66" s="4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</row>
    <row r="67" spans="1:16" x14ac:dyDescent="0.25">
      <c r="A67" s="4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</row>
    <row r="68" spans="1:16" x14ac:dyDescent="0.25">
      <c r="A68" s="4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</row>
    <row r="69" spans="1:16" x14ac:dyDescent="0.25"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</row>
  </sheetData>
  <pageMargins left="0.7" right="0.7" top="0.75" bottom="0.75" header="0.3" footer="0.3"/>
  <pageSetup scale="55"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3" tint="0.59999389629810485"/>
  </sheetPr>
  <dimension ref="A1:AT76"/>
  <sheetViews>
    <sheetView workbookViewId="0">
      <pane xSplit="1" ySplit="21" topLeftCell="B22" activePane="bottomRight" state="frozen"/>
      <selection activeCell="B13" sqref="B13"/>
      <selection pane="topRight" activeCell="B13" sqref="B13"/>
      <selection pane="bottomLeft" activeCell="B13" sqref="B13"/>
      <selection pane="bottomRight" activeCell="B22" sqref="B22"/>
    </sheetView>
  </sheetViews>
  <sheetFormatPr defaultColWidth="9.140625" defaultRowHeight="15" outlineLevelRow="1" outlineLevelCol="1" x14ac:dyDescent="0.25"/>
  <cols>
    <col min="1" max="1" width="44.7109375" style="100" customWidth="1"/>
    <col min="2" max="3" width="9" style="100" customWidth="1"/>
    <col min="4" max="4" width="9" style="100" hidden="1" customWidth="1" outlineLevel="1"/>
    <col min="5" max="5" width="9" style="100" customWidth="1" collapsed="1"/>
    <col min="6" max="6" width="9" style="100" hidden="1" customWidth="1" outlineLevel="1"/>
    <col min="7" max="7" width="8.7109375" style="100" customWidth="1" collapsed="1"/>
    <col min="8" max="8" width="9" style="100" customWidth="1"/>
    <col min="9" max="9" width="3" style="100" customWidth="1"/>
    <col min="10" max="11" width="9" style="100" customWidth="1"/>
    <col min="12" max="12" width="9" style="100" hidden="1" customWidth="1" outlineLevel="1"/>
    <col min="13" max="13" width="9" style="100" customWidth="1" collapsed="1"/>
    <col min="14" max="14" width="9" style="100" hidden="1" customWidth="1" outlineLevel="1"/>
    <col min="15" max="15" width="9" style="100" customWidth="1" collapsed="1"/>
    <col min="16" max="16" width="10.5703125" style="100" customWidth="1"/>
    <col min="17" max="17" width="5.140625" style="100" customWidth="1"/>
    <col min="18" max="19" width="9" style="100" customWidth="1"/>
    <col min="20" max="20" width="9" style="100" hidden="1" customWidth="1" outlineLevel="1"/>
    <col min="21" max="21" width="9" style="100" customWidth="1" collapsed="1"/>
    <col min="22" max="22" width="9" style="100" hidden="1" customWidth="1" outlineLevel="1"/>
    <col min="23" max="23" width="9" style="100" customWidth="1" collapsed="1"/>
    <col min="24" max="24" width="9" style="100" customWidth="1"/>
    <col min="25" max="25" width="5.140625" style="100" customWidth="1"/>
    <col min="26" max="27" width="9" style="100" customWidth="1"/>
    <col min="28" max="28" width="9" style="100" hidden="1" customWidth="1" outlineLevel="1"/>
    <col min="29" max="29" width="9" style="100" customWidth="1" collapsed="1"/>
    <col min="30" max="30" width="9" style="100" hidden="1" customWidth="1" outlineLevel="1"/>
    <col min="31" max="31" width="9" style="100" customWidth="1" collapsed="1"/>
    <col min="32" max="32" width="10.5703125" style="100" customWidth="1"/>
    <col min="33" max="33" width="3" style="100" customWidth="1"/>
    <col min="34" max="34" width="9" style="100" customWidth="1"/>
    <col min="35" max="35" width="9.7109375" style="100" customWidth="1"/>
    <col min="36" max="36" width="9" style="100" hidden="1" customWidth="1" outlineLevel="1"/>
    <col min="37" max="37" width="9" style="100" customWidth="1" collapsed="1"/>
    <col min="38" max="38" width="9" style="100" hidden="1" customWidth="1" outlineLevel="1"/>
    <col min="39" max="39" width="9.7109375" style="100" customWidth="1" collapsed="1"/>
    <col min="40" max="40" width="9" style="100" customWidth="1"/>
    <col min="41" max="41" width="3" style="100" customWidth="1"/>
    <col min="42" max="42" width="9" style="100" customWidth="1"/>
    <col min="43" max="43" width="8.7109375" style="100" customWidth="1"/>
    <col min="44" max="46" width="9" style="100" customWidth="1"/>
    <col min="47" max="16384" width="9.140625" style="100"/>
  </cols>
  <sheetData>
    <row r="1" spans="1:46" x14ac:dyDescent="0.25">
      <c r="A1" s="219" t="s">
        <v>44</v>
      </c>
      <c r="B1" s="80">
        <v>127.8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</row>
    <row r="2" spans="1:46" x14ac:dyDescent="0.25">
      <c r="A2" s="5" t="s">
        <v>45</v>
      </c>
      <c r="B2" s="223">
        <v>51.2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</row>
    <row r="3" spans="1:46" ht="15" customHeight="1" x14ac:dyDescent="0.25">
      <c r="A3" s="43" t="s">
        <v>46</v>
      </c>
      <c r="B3" s="223">
        <v>3.4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</row>
    <row r="4" spans="1:46" s="105" customFormat="1" ht="15" customHeight="1" x14ac:dyDescent="0.25">
      <c r="A4" s="5" t="s">
        <v>47</v>
      </c>
      <c r="B4" s="223">
        <v>73.2</v>
      </c>
      <c r="C4" s="102"/>
      <c r="D4" s="102"/>
      <c r="E4" s="102"/>
      <c r="F4" s="94"/>
      <c r="G4" s="102"/>
      <c r="H4"/>
      <c r="I4" s="94"/>
      <c r="J4" s="102"/>
      <c r="K4" s="102"/>
      <c r="L4" s="102"/>
      <c r="M4" s="102"/>
      <c r="N4" s="94"/>
      <c r="O4" s="102"/>
      <c r="P4" s="102"/>
      <c r="Q4" s="94"/>
      <c r="R4" s="102"/>
      <c r="S4" s="102"/>
      <c r="T4" s="102"/>
      <c r="U4" s="102"/>
      <c r="V4" s="94"/>
      <c r="W4" s="102"/>
      <c r="X4" s="102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102"/>
      <c r="AQ4" s="102"/>
      <c r="AR4" s="102"/>
      <c r="AS4" s="102"/>
      <c r="AT4" s="102"/>
    </row>
    <row r="5" spans="1:46" s="105" customFormat="1" ht="15" customHeight="1" x14ac:dyDescent="0.25">
      <c r="A5" s="5"/>
      <c r="B5" s="223"/>
      <c r="C5" s="102"/>
      <c r="D5" s="102"/>
      <c r="E5" s="102"/>
      <c r="F5" s="94"/>
      <c r="G5" s="102"/>
      <c r="H5" s="102"/>
      <c r="I5" s="94"/>
      <c r="J5" s="102"/>
      <c r="K5" s="102"/>
      <c r="L5" s="102"/>
      <c r="M5" s="102"/>
      <c r="N5" s="94"/>
      <c r="O5" s="102"/>
      <c r="P5" s="102"/>
      <c r="Q5" s="94"/>
      <c r="R5" s="102"/>
      <c r="S5" s="102"/>
      <c r="T5" s="102"/>
      <c r="U5" s="102"/>
      <c r="V5" s="94"/>
      <c r="W5" s="102"/>
      <c r="X5" s="102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102"/>
      <c r="AQ5" s="102"/>
      <c r="AR5" s="102"/>
      <c r="AS5" s="102"/>
      <c r="AT5" s="102"/>
    </row>
    <row r="6" spans="1:46" s="105" customFormat="1" x14ac:dyDescent="0.25">
      <c r="A6" s="5"/>
      <c r="B6" s="223"/>
      <c r="C6" s="102"/>
      <c r="D6" s="102"/>
      <c r="E6" s="102"/>
      <c r="F6" s="94"/>
      <c r="G6" s="102"/>
      <c r="H6" s="102"/>
      <c r="I6" s="94"/>
      <c r="J6" s="102"/>
      <c r="K6" s="102"/>
      <c r="L6" s="102"/>
      <c r="M6" s="102"/>
      <c r="N6" s="94"/>
      <c r="O6" s="102"/>
      <c r="P6" s="102"/>
      <c r="Q6" s="94"/>
      <c r="R6" s="102"/>
      <c r="S6" s="102"/>
      <c r="T6" s="102"/>
      <c r="U6" s="102"/>
      <c r="V6" s="94"/>
      <c r="W6" s="102"/>
      <c r="X6" s="102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102"/>
      <c r="AQ6" s="102"/>
      <c r="AR6" s="102"/>
      <c r="AS6" s="102"/>
      <c r="AT6" s="102"/>
    </row>
    <row r="7" spans="1:46" s="105" customFormat="1" ht="15" customHeight="1" x14ac:dyDescent="0.25">
      <c r="A7" s="5"/>
      <c r="B7" s="223"/>
      <c r="C7" s="102"/>
      <c r="D7" s="102"/>
      <c r="E7" s="102"/>
      <c r="F7" s="94"/>
      <c r="G7" s="102"/>
      <c r="H7" s="102"/>
      <c r="I7" s="94"/>
      <c r="J7" s="102"/>
      <c r="K7" s="102"/>
      <c r="L7" s="102"/>
      <c r="M7" s="102"/>
      <c r="N7" s="94"/>
      <c r="O7" s="102"/>
      <c r="P7" s="102"/>
      <c r="Q7" s="94"/>
      <c r="R7" s="102"/>
      <c r="S7" s="102"/>
      <c r="T7" s="102"/>
      <c r="U7" s="102"/>
      <c r="V7" s="94"/>
      <c r="W7" s="102"/>
      <c r="X7" s="102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102"/>
      <c r="AQ7" s="102"/>
      <c r="AR7" s="102"/>
      <c r="AS7" s="102"/>
      <c r="AT7" s="102"/>
    </row>
    <row r="8" spans="1:46" s="105" customFormat="1" ht="15" customHeight="1" x14ac:dyDescent="0.25">
      <c r="A8" s="5" t="s">
        <v>157</v>
      </c>
      <c r="B8" s="223">
        <v>85.9</v>
      </c>
      <c r="C8" s="102"/>
      <c r="D8" s="102"/>
      <c r="E8" s="102"/>
      <c r="F8" s="94"/>
      <c r="G8" s="102"/>
      <c r="H8" s="102"/>
      <c r="I8" s="94"/>
      <c r="J8" s="102"/>
      <c r="K8" s="102"/>
      <c r="L8" s="102"/>
      <c r="M8" s="102"/>
      <c r="N8" s="94"/>
      <c r="O8" s="102"/>
      <c r="P8" s="102"/>
      <c r="Q8" s="94"/>
      <c r="R8" s="102"/>
      <c r="S8" s="102"/>
      <c r="T8" s="102"/>
      <c r="U8" s="102"/>
      <c r="V8" s="94"/>
      <c r="W8" s="102"/>
      <c r="X8" s="102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102"/>
      <c r="AQ8" s="102"/>
      <c r="AR8" s="102"/>
      <c r="AS8" s="102"/>
      <c r="AT8" s="102"/>
    </row>
    <row r="9" spans="1:46" s="105" customFormat="1" ht="15" customHeight="1" x14ac:dyDescent="0.25">
      <c r="A9" s="5" t="s">
        <v>158</v>
      </c>
      <c r="B9" s="223">
        <v>3.3</v>
      </c>
      <c r="C9" s="102"/>
      <c r="D9" s="102"/>
      <c r="E9" s="102"/>
      <c r="F9" s="94"/>
      <c r="G9" s="102"/>
      <c r="H9" s="102"/>
      <c r="I9" s="94"/>
      <c r="J9" s="102"/>
      <c r="K9" s="102"/>
      <c r="L9" s="102"/>
      <c r="M9" s="102"/>
      <c r="N9" s="94"/>
      <c r="O9" s="102"/>
      <c r="P9" s="102"/>
      <c r="Q9" s="94"/>
      <c r="R9" s="102"/>
      <c r="S9" s="102"/>
      <c r="T9" s="102"/>
      <c r="U9" s="102"/>
      <c r="V9" s="94"/>
      <c r="W9" s="102"/>
      <c r="X9" s="102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102"/>
      <c r="AQ9" s="102"/>
      <c r="AR9" s="102"/>
      <c r="AS9" s="102"/>
      <c r="AT9" s="102"/>
    </row>
    <row r="10" spans="1:46" s="105" customFormat="1" ht="15" customHeight="1" x14ac:dyDescent="0.25">
      <c r="A10" s="5" t="s">
        <v>159</v>
      </c>
      <c r="B10" s="223">
        <v>0.5</v>
      </c>
      <c r="C10" s="102"/>
      <c r="D10" s="102"/>
      <c r="E10" s="102"/>
      <c r="F10" s="94"/>
      <c r="G10" s="102"/>
      <c r="H10" s="102"/>
      <c r="I10" s="94"/>
      <c r="J10" s="102"/>
      <c r="K10" s="102"/>
      <c r="L10" s="102"/>
      <c r="M10" s="102"/>
      <c r="N10" s="94"/>
      <c r="O10" s="102"/>
      <c r="P10" s="102"/>
      <c r="Q10" s="94"/>
      <c r="R10" s="102"/>
      <c r="S10" s="102"/>
      <c r="T10" s="102"/>
      <c r="U10" s="102"/>
      <c r="V10" s="94"/>
      <c r="W10" s="102"/>
      <c r="X10" s="102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102"/>
      <c r="AQ10" s="102"/>
      <c r="AR10" s="102"/>
      <c r="AS10" s="102"/>
      <c r="AT10" s="102"/>
    </row>
    <row r="11" spans="1:46" s="105" customFormat="1" ht="15" customHeight="1" x14ac:dyDescent="0.25">
      <c r="A11" s="5"/>
      <c r="B11" s="223"/>
      <c r="C11" s="102"/>
      <c r="D11" s="102"/>
      <c r="E11" s="102"/>
      <c r="F11" s="94"/>
      <c r="G11" s="102"/>
      <c r="H11" s="102"/>
      <c r="I11" s="94"/>
      <c r="J11" s="102"/>
      <c r="K11" s="102"/>
      <c r="L11" s="102"/>
      <c r="M11" s="102"/>
      <c r="N11" s="94"/>
      <c r="O11" s="102"/>
      <c r="P11" s="102"/>
      <c r="Q11" s="94"/>
      <c r="R11" s="102"/>
      <c r="S11" s="102"/>
      <c r="T11" s="102"/>
      <c r="U11" s="102"/>
      <c r="V11" s="94"/>
      <c r="W11" s="102"/>
      <c r="X11" s="102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102"/>
      <c r="AQ11" s="102"/>
      <c r="AR11" s="102"/>
      <c r="AS11" s="102"/>
      <c r="AT11" s="102"/>
    </row>
    <row r="12" spans="1:46" s="105" customFormat="1" x14ac:dyDescent="0.25">
      <c r="A12" s="5" t="s">
        <v>160</v>
      </c>
      <c r="B12" s="224">
        <v>229.3</v>
      </c>
      <c r="C12" s="108"/>
      <c r="D12" s="108"/>
      <c r="E12" s="108"/>
      <c r="F12" s="94"/>
      <c r="G12" s="108"/>
      <c r="H12" s="108"/>
      <c r="I12" s="94"/>
      <c r="J12" s="108"/>
      <c r="K12" s="108"/>
      <c r="L12" s="108"/>
      <c r="M12" s="108"/>
      <c r="N12" s="94"/>
      <c r="O12" s="108"/>
      <c r="P12" s="108"/>
      <c r="Q12" s="94"/>
      <c r="R12" s="108"/>
      <c r="S12" s="108"/>
      <c r="T12" s="108"/>
      <c r="U12" s="108"/>
      <c r="V12" s="94"/>
      <c r="W12" s="108"/>
      <c r="X12" s="108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108"/>
      <c r="AQ12" s="108"/>
      <c r="AR12" s="108"/>
      <c r="AS12" s="108"/>
      <c r="AT12" s="108"/>
    </row>
    <row r="13" spans="1:46" x14ac:dyDescent="0.25">
      <c r="A13" s="5" t="s">
        <v>144</v>
      </c>
      <c r="B13" s="223">
        <v>57.6</v>
      </c>
      <c r="C13" s="110"/>
      <c r="D13" s="110"/>
      <c r="E13" s="110"/>
      <c r="F13" s="110"/>
      <c r="G13" s="110"/>
      <c r="H13" s="110"/>
      <c r="I13" s="78"/>
      <c r="J13" s="110"/>
      <c r="K13" s="110"/>
      <c r="L13" s="110"/>
      <c r="M13" s="110"/>
      <c r="N13" s="110"/>
      <c r="O13" s="110"/>
      <c r="P13" s="110"/>
      <c r="Q13" s="78"/>
      <c r="R13" s="110"/>
      <c r="S13" s="110"/>
      <c r="T13" s="110"/>
      <c r="U13" s="110"/>
      <c r="V13" s="110"/>
      <c r="W13" s="110"/>
      <c r="X13" s="110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110"/>
      <c r="AQ13" s="110"/>
      <c r="AR13" s="110"/>
      <c r="AS13" s="110"/>
      <c r="AT13" s="110"/>
    </row>
    <row r="14" spans="1:46" x14ac:dyDescent="0.25">
      <c r="A14" s="5" t="s">
        <v>145</v>
      </c>
      <c r="B14" s="223">
        <v>171.7</v>
      </c>
      <c r="C14" s="110"/>
      <c r="D14" s="110"/>
      <c r="E14" s="110"/>
      <c r="F14" s="110"/>
      <c r="G14" s="110"/>
      <c r="H14" s="110"/>
      <c r="I14" s="78"/>
      <c r="J14" s="110"/>
      <c r="K14" s="110"/>
      <c r="L14" s="110"/>
      <c r="M14" s="110"/>
      <c r="N14" s="110"/>
      <c r="O14" s="110"/>
      <c r="P14" s="110"/>
      <c r="Q14" s="78"/>
      <c r="R14" s="110"/>
      <c r="S14" s="110"/>
      <c r="T14" s="110"/>
      <c r="U14" s="110"/>
      <c r="V14" s="110"/>
      <c r="W14" s="110"/>
      <c r="X14" s="110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110"/>
      <c r="AQ14" s="110"/>
      <c r="AR14" s="110"/>
      <c r="AS14" s="110"/>
      <c r="AT14" s="110"/>
    </row>
    <row r="15" spans="1:46" x14ac:dyDescent="0.25">
      <c r="A15" s="5"/>
      <c r="B15" s="223"/>
      <c r="C15" s="110"/>
      <c r="D15" s="110"/>
      <c r="E15" s="110"/>
      <c r="F15" s="110"/>
      <c r="G15" s="110"/>
      <c r="H15" s="110"/>
      <c r="I15" s="78"/>
      <c r="J15" s="110"/>
      <c r="K15" s="110"/>
      <c r="L15" s="110"/>
      <c r="M15" s="110"/>
      <c r="N15" s="110"/>
      <c r="O15" s="110"/>
      <c r="P15" s="110"/>
      <c r="Q15" s="78"/>
      <c r="R15" s="110"/>
      <c r="S15" s="110"/>
      <c r="T15" s="110"/>
      <c r="U15" s="110"/>
      <c r="V15" s="110"/>
      <c r="W15" s="110"/>
      <c r="X15" s="110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110"/>
      <c r="AQ15" s="110"/>
      <c r="AR15" s="110"/>
      <c r="AS15" s="110"/>
      <c r="AT15" s="110"/>
    </row>
    <row r="16" spans="1:46" ht="15.75" thickBot="1" x14ac:dyDescent="0.3">
      <c r="A16" s="15" t="s">
        <v>141</v>
      </c>
      <c r="B16" s="225">
        <v>88.5</v>
      </c>
      <c r="C16" s="110"/>
      <c r="D16" s="110"/>
      <c r="E16" s="110"/>
      <c r="F16" s="110"/>
      <c r="G16" s="110"/>
      <c r="H16" s="110"/>
      <c r="I16" s="78"/>
      <c r="J16" s="110"/>
      <c r="K16" s="110"/>
      <c r="L16" s="110"/>
      <c r="M16" s="110"/>
      <c r="N16" s="110"/>
      <c r="O16" s="110"/>
      <c r="P16" s="110"/>
      <c r="Q16" s="78"/>
      <c r="R16" s="110"/>
      <c r="S16" s="110"/>
      <c r="T16" s="110"/>
      <c r="U16" s="110"/>
      <c r="V16" s="110"/>
      <c r="W16" s="110"/>
      <c r="X16" s="110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110"/>
      <c r="AQ16" s="110"/>
      <c r="AR16" s="110"/>
      <c r="AS16" s="110"/>
      <c r="AT16" s="110"/>
    </row>
    <row r="17" spans="1:46" x14ac:dyDescent="0.25">
      <c r="A17" s="5"/>
      <c r="B17" s="227"/>
      <c r="C17" s="110"/>
      <c r="D17" s="110"/>
      <c r="E17" s="110"/>
      <c r="F17" s="110"/>
      <c r="G17" s="110"/>
      <c r="H17" s="110"/>
      <c r="I17" s="78"/>
      <c r="J17" s="110"/>
      <c r="K17" s="110"/>
      <c r="L17" s="110"/>
      <c r="M17" s="110"/>
      <c r="N17" s="110"/>
      <c r="O17" s="110"/>
      <c r="P17" s="110"/>
      <c r="Q17" s="78"/>
      <c r="R17" s="110"/>
      <c r="S17" s="110"/>
      <c r="T17" s="110"/>
      <c r="U17" s="110"/>
      <c r="V17" s="110"/>
      <c r="W17" s="110"/>
      <c r="X17" s="110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110"/>
      <c r="AQ17" s="110"/>
      <c r="AR17" s="110"/>
      <c r="AS17" s="110"/>
      <c r="AT17" s="110"/>
    </row>
    <row r="18" spans="1:46" x14ac:dyDescent="0.25">
      <c r="A18" s="5"/>
      <c r="B18" s="227"/>
      <c r="C18" s="110"/>
      <c r="D18" s="110"/>
      <c r="E18" s="110"/>
      <c r="F18" s="110"/>
      <c r="G18" s="110"/>
      <c r="H18" s="110"/>
      <c r="I18" s="78"/>
      <c r="J18" s="110"/>
      <c r="K18" s="110"/>
      <c r="L18" s="110"/>
      <c r="M18" s="110"/>
      <c r="N18" s="110"/>
      <c r="O18" s="110"/>
      <c r="P18" s="110"/>
      <c r="Q18" s="78"/>
      <c r="R18" s="110"/>
      <c r="S18" s="110"/>
      <c r="T18" s="110"/>
      <c r="U18" s="110"/>
      <c r="V18" s="110"/>
      <c r="W18" s="110"/>
      <c r="X18" s="110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110"/>
      <c r="AQ18" s="110"/>
      <c r="AR18" s="110"/>
      <c r="AS18" s="110"/>
      <c r="AT18" s="110"/>
    </row>
    <row r="19" spans="1:46" ht="15.75" thickBot="1" x14ac:dyDescent="0.3">
      <c r="A19" s="43"/>
      <c r="B19" s="110"/>
      <c r="C19" s="110"/>
      <c r="D19" s="110"/>
      <c r="E19" s="110"/>
      <c r="F19" s="110"/>
      <c r="G19" s="110"/>
      <c r="H19" s="110"/>
      <c r="I19" s="78"/>
      <c r="J19" s="110"/>
      <c r="K19" s="110"/>
      <c r="L19" s="110"/>
      <c r="M19" s="110"/>
      <c r="N19" s="110"/>
      <c r="O19" s="110"/>
      <c r="P19" s="110"/>
      <c r="Q19" s="78"/>
      <c r="R19" s="110"/>
      <c r="S19" s="110"/>
      <c r="T19" s="110"/>
      <c r="U19" s="110"/>
      <c r="V19" s="110"/>
      <c r="W19" s="110"/>
      <c r="X19" s="110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110"/>
      <c r="AQ19" s="110"/>
      <c r="AR19" s="110"/>
      <c r="AS19" s="110"/>
      <c r="AT19" s="110"/>
    </row>
    <row r="20" spans="1:46" ht="15.75" thickBot="1" x14ac:dyDescent="0.3">
      <c r="A20" s="43"/>
      <c r="B20" s="292">
        <v>2011</v>
      </c>
      <c r="C20" s="293"/>
      <c r="D20" s="293"/>
      <c r="E20" s="293"/>
      <c r="F20" s="293"/>
      <c r="G20" s="293"/>
      <c r="H20" s="294"/>
      <c r="I20" s="78"/>
      <c r="J20" s="292">
        <v>2010</v>
      </c>
      <c r="K20" s="293"/>
      <c r="L20" s="293"/>
      <c r="M20" s="293"/>
      <c r="N20" s="293"/>
      <c r="O20" s="293"/>
      <c r="P20" s="294"/>
      <c r="Q20" s="78"/>
      <c r="R20" s="292">
        <v>2009</v>
      </c>
      <c r="S20" s="293"/>
      <c r="T20" s="293"/>
      <c r="U20" s="293"/>
      <c r="V20" s="293"/>
      <c r="W20" s="293"/>
      <c r="X20" s="294"/>
      <c r="Y20" s="78"/>
      <c r="Z20" s="292">
        <v>2008</v>
      </c>
      <c r="AA20" s="293"/>
      <c r="AB20" s="293"/>
      <c r="AC20" s="293"/>
      <c r="AD20" s="293"/>
      <c r="AE20" s="293"/>
      <c r="AF20" s="294"/>
      <c r="AG20" s="78"/>
      <c r="AH20" s="292">
        <v>2007</v>
      </c>
      <c r="AI20" s="293"/>
      <c r="AJ20" s="293"/>
      <c r="AK20" s="293"/>
      <c r="AL20" s="293"/>
      <c r="AM20" s="293"/>
      <c r="AN20" s="294"/>
      <c r="AO20" s="78"/>
      <c r="AP20" s="292">
        <v>2006</v>
      </c>
      <c r="AQ20" s="293"/>
      <c r="AR20" s="293"/>
      <c r="AS20" s="293"/>
      <c r="AT20" s="294"/>
    </row>
    <row r="21" spans="1:46" s="165" customFormat="1" x14ac:dyDescent="0.25">
      <c r="A21" s="120"/>
      <c r="B21" s="160" t="s">
        <v>3</v>
      </c>
      <c r="C21" s="102" t="s">
        <v>4</v>
      </c>
      <c r="D21" s="102" t="s">
        <v>5</v>
      </c>
      <c r="E21" s="102" t="s">
        <v>6</v>
      </c>
      <c r="F21" s="102" t="s">
        <v>7</v>
      </c>
      <c r="G21" s="102" t="s">
        <v>8</v>
      </c>
      <c r="H21" s="104" t="s">
        <v>9</v>
      </c>
      <c r="I21" s="121"/>
      <c r="J21" s="160" t="s">
        <v>3</v>
      </c>
      <c r="K21" s="102" t="s">
        <v>4</v>
      </c>
      <c r="L21" s="102" t="s">
        <v>5</v>
      </c>
      <c r="M21" s="102" t="s">
        <v>6</v>
      </c>
      <c r="N21" s="102" t="s">
        <v>7</v>
      </c>
      <c r="O21" s="102" t="s">
        <v>8</v>
      </c>
      <c r="P21" s="104" t="s">
        <v>9</v>
      </c>
      <c r="Q21" s="121"/>
      <c r="R21" s="160" t="s">
        <v>3</v>
      </c>
      <c r="S21" s="102" t="s">
        <v>4</v>
      </c>
      <c r="T21" s="102" t="s">
        <v>5</v>
      </c>
      <c r="U21" s="102" t="s">
        <v>6</v>
      </c>
      <c r="V21" s="102" t="s">
        <v>7</v>
      </c>
      <c r="W21" s="102" t="s">
        <v>8</v>
      </c>
      <c r="X21" s="104" t="s">
        <v>9</v>
      </c>
      <c r="Y21" s="121"/>
      <c r="Z21" s="160" t="s">
        <v>3</v>
      </c>
      <c r="AA21" s="102" t="s">
        <v>4</v>
      </c>
      <c r="AB21" s="102" t="s">
        <v>5</v>
      </c>
      <c r="AC21" s="102" t="s">
        <v>6</v>
      </c>
      <c r="AD21" s="102" t="s">
        <v>7</v>
      </c>
      <c r="AE21" s="102" t="s">
        <v>8</v>
      </c>
      <c r="AF21" s="104" t="s">
        <v>9</v>
      </c>
      <c r="AG21" s="121"/>
      <c r="AH21" s="160" t="s">
        <v>3</v>
      </c>
      <c r="AI21" s="102" t="s">
        <v>4</v>
      </c>
      <c r="AJ21" s="102" t="s">
        <v>5</v>
      </c>
      <c r="AK21" s="102" t="s">
        <v>6</v>
      </c>
      <c r="AL21" s="102" t="s">
        <v>7</v>
      </c>
      <c r="AM21" s="102" t="s">
        <v>8</v>
      </c>
      <c r="AN21" s="104" t="s">
        <v>9</v>
      </c>
      <c r="AO21" s="121"/>
      <c r="AP21" s="160" t="s">
        <v>5</v>
      </c>
      <c r="AQ21" s="102" t="s">
        <v>6</v>
      </c>
      <c r="AR21" s="102" t="s">
        <v>7</v>
      </c>
      <c r="AS21" s="102" t="s">
        <v>8</v>
      </c>
      <c r="AT21" s="104" t="s">
        <v>9</v>
      </c>
    </row>
    <row r="22" spans="1:46" x14ac:dyDescent="0.25">
      <c r="A22" s="43"/>
      <c r="B22" s="112"/>
      <c r="C22" s="110"/>
      <c r="D22" s="110"/>
      <c r="E22" s="110"/>
      <c r="F22" s="110"/>
      <c r="G22" s="110"/>
      <c r="H22" s="111"/>
      <c r="I22" s="78"/>
      <c r="J22" s="112"/>
      <c r="K22" s="110"/>
      <c r="L22" s="110"/>
      <c r="M22" s="110"/>
      <c r="N22" s="110"/>
      <c r="O22" s="110"/>
      <c r="P22" s="111"/>
      <c r="Q22" s="78"/>
      <c r="R22" s="112"/>
      <c r="S22" s="110"/>
      <c r="T22" s="110"/>
      <c r="U22" s="110"/>
      <c r="V22" s="110"/>
      <c r="W22" s="110"/>
      <c r="X22" s="111"/>
      <c r="Y22" s="78"/>
      <c r="Z22" s="112"/>
      <c r="AA22" s="110"/>
      <c r="AB22" s="110"/>
      <c r="AC22" s="110"/>
      <c r="AD22" s="110"/>
      <c r="AE22" s="110"/>
      <c r="AF22" s="111"/>
      <c r="AG22" s="78"/>
      <c r="AH22" s="112"/>
      <c r="AI22" s="110"/>
      <c r="AJ22" s="110"/>
      <c r="AK22" s="110"/>
      <c r="AL22" s="110"/>
      <c r="AM22" s="110"/>
      <c r="AN22" s="111"/>
      <c r="AO22" s="78"/>
      <c r="AP22" s="112"/>
      <c r="AQ22" s="110"/>
      <c r="AR22" s="110"/>
      <c r="AS22" s="110"/>
      <c r="AT22" s="111"/>
    </row>
    <row r="23" spans="1:46" s="105" customFormat="1" x14ac:dyDescent="0.25">
      <c r="A23" s="89" t="s">
        <v>10</v>
      </c>
      <c r="B23" s="113">
        <v>246799</v>
      </c>
      <c r="C23" s="108">
        <v>255644</v>
      </c>
      <c r="D23" s="108">
        <v>502443</v>
      </c>
      <c r="E23" s="108">
        <v>277637</v>
      </c>
      <c r="F23" s="108">
        <v>780080</v>
      </c>
      <c r="G23" s="108">
        <v>50948</v>
      </c>
      <c r="H23" s="109">
        <v>831028</v>
      </c>
      <c r="I23" s="114"/>
      <c r="J23" s="113">
        <v>217402</v>
      </c>
      <c r="K23" s="108">
        <v>251353</v>
      </c>
      <c r="L23" s="108">
        <v>468755</v>
      </c>
      <c r="M23" s="108">
        <v>271334</v>
      </c>
      <c r="N23" s="108">
        <v>740089</v>
      </c>
      <c r="O23" s="108">
        <v>262423</v>
      </c>
      <c r="P23" s="109">
        <v>1002512</v>
      </c>
      <c r="Q23" s="114"/>
      <c r="R23" s="113">
        <v>163002</v>
      </c>
      <c r="S23" s="108">
        <v>169351</v>
      </c>
      <c r="T23" s="108">
        <v>332353</v>
      </c>
      <c r="U23" s="108">
        <v>193283</v>
      </c>
      <c r="V23" s="108">
        <v>525636</v>
      </c>
      <c r="W23" s="108">
        <v>219704</v>
      </c>
      <c r="X23" s="109">
        <v>745340</v>
      </c>
      <c r="Y23" s="114"/>
      <c r="Z23" s="113">
        <v>235991</v>
      </c>
      <c r="AA23" s="108">
        <v>270172</v>
      </c>
      <c r="AB23" s="108">
        <v>506163</v>
      </c>
      <c r="AC23" s="108">
        <v>265645</v>
      </c>
      <c r="AD23" s="108">
        <v>771808</v>
      </c>
      <c r="AE23" s="108">
        <v>234537</v>
      </c>
      <c r="AF23" s="109">
        <v>1006345</v>
      </c>
      <c r="AG23" s="114"/>
      <c r="AH23" s="113">
        <v>135421</v>
      </c>
      <c r="AI23" s="108">
        <v>142911</v>
      </c>
      <c r="AJ23" s="108">
        <v>278332</v>
      </c>
      <c r="AK23" s="108">
        <v>143394</v>
      </c>
      <c r="AL23" s="108">
        <v>421726</v>
      </c>
      <c r="AM23" s="108">
        <v>148153</v>
      </c>
      <c r="AN23" s="109">
        <v>569879</v>
      </c>
      <c r="AO23" s="114"/>
      <c r="AP23" s="113">
        <v>70889</v>
      </c>
      <c r="AQ23" s="108">
        <v>136993</v>
      </c>
      <c r="AR23" s="108">
        <v>207882</v>
      </c>
      <c r="AS23" s="108">
        <v>144539</v>
      </c>
      <c r="AT23" s="109">
        <v>352421</v>
      </c>
    </row>
    <row r="24" spans="1:46" s="105" customFormat="1" x14ac:dyDescent="0.25">
      <c r="A24" s="89" t="s">
        <v>11</v>
      </c>
      <c r="B24" s="113">
        <v>214850</v>
      </c>
      <c r="C24" s="108">
        <v>219656</v>
      </c>
      <c r="D24" s="108">
        <v>434506</v>
      </c>
      <c r="E24" s="108">
        <v>235909</v>
      </c>
      <c r="F24" s="108">
        <v>670415</v>
      </c>
      <c r="G24" s="108">
        <v>43670</v>
      </c>
      <c r="H24" s="109">
        <v>714085</v>
      </c>
      <c r="I24" s="114"/>
      <c r="J24" s="113">
        <v>188526</v>
      </c>
      <c r="K24" s="108">
        <v>215174</v>
      </c>
      <c r="L24" s="108">
        <v>403700</v>
      </c>
      <c r="M24" s="108">
        <v>230057</v>
      </c>
      <c r="N24" s="108">
        <v>633757</v>
      </c>
      <c r="O24" s="108">
        <v>220942</v>
      </c>
      <c r="P24" s="109">
        <v>854699</v>
      </c>
      <c r="Q24" s="114"/>
      <c r="R24" s="113">
        <v>138627</v>
      </c>
      <c r="S24" s="108">
        <v>142966</v>
      </c>
      <c r="T24" s="108">
        <v>281593</v>
      </c>
      <c r="U24" s="108">
        <v>163631</v>
      </c>
      <c r="V24" s="108">
        <v>445224</v>
      </c>
      <c r="W24" s="108">
        <v>187576</v>
      </c>
      <c r="X24" s="109">
        <v>632800</v>
      </c>
      <c r="Y24" s="114"/>
      <c r="Z24" s="113">
        <v>196550</v>
      </c>
      <c r="AA24" s="108">
        <v>223504</v>
      </c>
      <c r="AB24" s="108">
        <v>420054</v>
      </c>
      <c r="AC24" s="108">
        <v>221296</v>
      </c>
      <c r="AD24" s="108">
        <v>641350</v>
      </c>
      <c r="AE24" s="108">
        <v>191181</v>
      </c>
      <c r="AF24" s="109">
        <v>832531</v>
      </c>
      <c r="AG24" s="114"/>
      <c r="AH24" s="113">
        <v>111404</v>
      </c>
      <c r="AI24" s="108">
        <v>116724</v>
      </c>
      <c r="AJ24" s="108">
        <v>228128</v>
      </c>
      <c r="AK24" s="108">
        <v>116769</v>
      </c>
      <c r="AL24" s="108">
        <v>344897</v>
      </c>
      <c r="AM24" s="108">
        <v>119446</v>
      </c>
      <c r="AN24" s="109">
        <v>464343</v>
      </c>
      <c r="AO24" s="114"/>
      <c r="AP24" s="113">
        <v>57815</v>
      </c>
      <c r="AQ24" s="108">
        <v>111643</v>
      </c>
      <c r="AR24" s="108">
        <v>169458</v>
      </c>
      <c r="AS24" s="108">
        <v>115077</v>
      </c>
      <c r="AT24" s="109">
        <v>284535</v>
      </c>
    </row>
    <row r="25" spans="1:46" s="105" customFormat="1" x14ac:dyDescent="0.25">
      <c r="A25" s="89" t="s">
        <v>12</v>
      </c>
      <c r="B25" s="113">
        <v>31949</v>
      </c>
      <c r="C25" s="108">
        <v>35988</v>
      </c>
      <c r="D25" s="108">
        <v>67937</v>
      </c>
      <c r="E25" s="108">
        <v>41728</v>
      </c>
      <c r="F25" s="108">
        <v>109665</v>
      </c>
      <c r="G25" s="108">
        <v>7278</v>
      </c>
      <c r="H25" s="109">
        <v>116943</v>
      </c>
      <c r="I25" s="114"/>
      <c r="J25" s="113">
        <v>28876</v>
      </c>
      <c r="K25" s="108">
        <v>36179</v>
      </c>
      <c r="L25" s="108">
        <v>65055</v>
      </c>
      <c r="M25" s="108">
        <v>41277</v>
      </c>
      <c r="N25" s="108">
        <v>106332</v>
      </c>
      <c r="O25" s="108">
        <v>41481</v>
      </c>
      <c r="P25" s="109">
        <v>147813</v>
      </c>
      <c r="Q25" s="114"/>
      <c r="R25" s="113">
        <v>24375</v>
      </c>
      <c r="S25" s="108">
        <v>26385</v>
      </c>
      <c r="T25" s="108">
        <v>50760</v>
      </c>
      <c r="U25" s="108">
        <v>29652</v>
      </c>
      <c r="V25" s="108">
        <v>80412</v>
      </c>
      <c r="W25" s="108">
        <v>32128</v>
      </c>
      <c r="X25" s="109">
        <v>112540</v>
      </c>
      <c r="Y25" s="114"/>
      <c r="Z25" s="113">
        <v>39441</v>
      </c>
      <c r="AA25" s="108">
        <v>46668</v>
      </c>
      <c r="AB25" s="108">
        <v>86109</v>
      </c>
      <c r="AC25" s="108">
        <v>44349</v>
      </c>
      <c r="AD25" s="108">
        <v>130458</v>
      </c>
      <c r="AE25" s="108">
        <v>43356</v>
      </c>
      <c r="AF25" s="109">
        <v>173814</v>
      </c>
      <c r="AG25" s="114"/>
      <c r="AH25" s="113">
        <v>24017</v>
      </c>
      <c r="AI25" s="108">
        <v>26187</v>
      </c>
      <c r="AJ25" s="108">
        <v>50204</v>
      </c>
      <c r="AK25" s="108">
        <v>26625</v>
      </c>
      <c r="AL25" s="108">
        <v>76829</v>
      </c>
      <c r="AM25" s="108">
        <v>28707</v>
      </c>
      <c r="AN25" s="109">
        <v>105536</v>
      </c>
      <c r="AO25" s="114"/>
      <c r="AP25" s="113">
        <v>13074</v>
      </c>
      <c r="AQ25" s="108">
        <v>25350</v>
      </c>
      <c r="AR25" s="108">
        <v>38424</v>
      </c>
      <c r="AS25" s="108">
        <v>29462</v>
      </c>
      <c r="AT25" s="109">
        <v>67886</v>
      </c>
    </row>
    <row r="26" spans="1:46" ht="15" hidden="1" customHeight="1" outlineLevel="1" x14ac:dyDescent="0.25">
      <c r="A26" s="43" t="s">
        <v>13</v>
      </c>
      <c r="B26" s="112">
        <v>30849</v>
      </c>
      <c r="C26" s="110">
        <v>29514</v>
      </c>
      <c r="D26" s="110">
        <v>60363</v>
      </c>
      <c r="E26" s="110">
        <v>30508</v>
      </c>
      <c r="F26" s="110">
        <v>90871</v>
      </c>
      <c r="G26" s="110">
        <v>13036</v>
      </c>
      <c r="H26" s="111">
        <v>103907</v>
      </c>
      <c r="I26" s="116"/>
      <c r="J26" s="112">
        <v>28221</v>
      </c>
      <c r="K26" s="110">
        <v>28688</v>
      </c>
      <c r="L26" s="110">
        <v>56909</v>
      </c>
      <c r="M26" s="110">
        <v>29413</v>
      </c>
      <c r="N26" s="110">
        <v>86322</v>
      </c>
      <c r="O26" s="110">
        <v>31055</v>
      </c>
      <c r="P26" s="111">
        <v>117377</v>
      </c>
      <c r="Q26" s="116"/>
      <c r="R26" s="112">
        <v>31423</v>
      </c>
      <c r="S26" s="110">
        <v>26420</v>
      </c>
      <c r="T26" s="110">
        <v>57843</v>
      </c>
      <c r="U26" s="110">
        <v>27199</v>
      </c>
      <c r="V26" s="110">
        <v>85042</v>
      </c>
      <c r="W26" s="110">
        <v>27586</v>
      </c>
      <c r="X26" s="111">
        <v>112628</v>
      </c>
      <c r="Y26" s="116"/>
      <c r="Z26" s="112">
        <v>36591</v>
      </c>
      <c r="AA26" s="110">
        <v>40802</v>
      </c>
      <c r="AB26" s="110">
        <v>77393</v>
      </c>
      <c r="AC26" s="110">
        <v>37968</v>
      </c>
      <c r="AD26" s="110">
        <v>115361</v>
      </c>
      <c r="AE26" s="110">
        <v>35143</v>
      </c>
      <c r="AF26" s="111">
        <v>150504</v>
      </c>
      <c r="AG26" s="116"/>
      <c r="AH26" s="112">
        <v>20075</v>
      </c>
      <c r="AI26" s="110">
        <v>20693</v>
      </c>
      <c r="AJ26" s="110">
        <v>40768</v>
      </c>
      <c r="AK26" s="110">
        <v>19750</v>
      </c>
      <c r="AL26" s="110">
        <v>60518</v>
      </c>
      <c r="AM26" s="110">
        <v>20298</v>
      </c>
      <c r="AN26" s="111">
        <v>80816</v>
      </c>
      <c r="AO26" s="116"/>
      <c r="AP26" s="112">
        <v>10164</v>
      </c>
      <c r="AQ26" s="110">
        <v>19203</v>
      </c>
      <c r="AR26" s="110">
        <v>29367</v>
      </c>
      <c r="AS26" s="110">
        <v>20083</v>
      </c>
      <c r="AT26" s="111">
        <v>49450</v>
      </c>
    </row>
    <row r="27" spans="1:46" ht="15" hidden="1" customHeight="1" outlineLevel="1" x14ac:dyDescent="0.25">
      <c r="A27" s="43" t="s">
        <v>14</v>
      </c>
      <c r="B27" s="112">
        <v>300</v>
      </c>
      <c r="C27" s="110">
        <v>313</v>
      </c>
      <c r="D27" s="110">
        <v>613</v>
      </c>
      <c r="E27" s="110">
        <v>338</v>
      </c>
      <c r="F27" s="110">
        <v>951</v>
      </c>
      <c r="G27" s="110">
        <v>61</v>
      </c>
      <c r="H27" s="111">
        <v>1012</v>
      </c>
      <c r="I27" s="116"/>
      <c r="J27" s="112">
        <v>261</v>
      </c>
      <c r="K27" s="110">
        <v>22</v>
      </c>
      <c r="L27" s="110">
        <v>283</v>
      </c>
      <c r="M27" s="110">
        <v>9</v>
      </c>
      <c r="N27" s="110">
        <v>292</v>
      </c>
      <c r="O27" s="110">
        <v>12</v>
      </c>
      <c r="P27" s="111">
        <v>304</v>
      </c>
      <c r="Q27" s="116"/>
      <c r="R27" s="112">
        <v>210</v>
      </c>
      <c r="S27" s="110">
        <v>210</v>
      </c>
      <c r="T27" s="110">
        <v>420</v>
      </c>
      <c r="U27" s="110">
        <v>239</v>
      </c>
      <c r="V27" s="110">
        <v>659</v>
      </c>
      <c r="W27" s="110">
        <v>1</v>
      </c>
      <c r="X27" s="111">
        <v>660</v>
      </c>
      <c r="Y27" s="116"/>
      <c r="Z27" s="112">
        <v>404</v>
      </c>
      <c r="AA27" s="110">
        <v>231</v>
      </c>
      <c r="AB27" s="110">
        <v>635</v>
      </c>
      <c r="AC27" s="110">
        <v>314</v>
      </c>
      <c r="AD27" s="110">
        <v>949</v>
      </c>
      <c r="AE27" s="110">
        <v>766</v>
      </c>
      <c r="AF27" s="111">
        <v>1715</v>
      </c>
      <c r="AG27" s="116"/>
      <c r="AH27" s="112">
        <v>241</v>
      </c>
      <c r="AI27" s="110">
        <v>267</v>
      </c>
      <c r="AJ27" s="110">
        <v>508</v>
      </c>
      <c r="AK27" s="110">
        <v>269</v>
      </c>
      <c r="AL27" s="110">
        <v>777</v>
      </c>
      <c r="AM27" s="110">
        <v>278</v>
      </c>
      <c r="AN27" s="111">
        <v>1055</v>
      </c>
      <c r="AO27" s="116"/>
      <c r="AP27" s="112">
        <v>135</v>
      </c>
      <c r="AQ27" s="110">
        <v>261</v>
      </c>
      <c r="AR27" s="110">
        <v>396</v>
      </c>
      <c r="AS27" s="110">
        <v>278</v>
      </c>
      <c r="AT27" s="111">
        <v>674</v>
      </c>
    </row>
    <row r="28" spans="1:46" ht="17.25" hidden="1" customHeight="1" outlineLevel="1" x14ac:dyDescent="0.25">
      <c r="A28" s="43" t="s">
        <v>15</v>
      </c>
      <c r="B28" s="112">
        <v>1136</v>
      </c>
      <c r="C28" s="110">
        <v>1124</v>
      </c>
      <c r="D28" s="110">
        <v>2260</v>
      </c>
      <c r="E28" s="110">
        <v>1124</v>
      </c>
      <c r="F28" s="110">
        <v>3384</v>
      </c>
      <c r="G28" s="110">
        <v>206</v>
      </c>
      <c r="H28" s="111">
        <v>3590</v>
      </c>
      <c r="I28" s="116"/>
      <c r="J28" s="112">
        <v>1226</v>
      </c>
      <c r="K28" s="110">
        <v>1226</v>
      </c>
      <c r="L28" s="110">
        <v>2452</v>
      </c>
      <c r="M28" s="110">
        <v>1226</v>
      </c>
      <c r="N28" s="110">
        <v>3678</v>
      </c>
      <c r="O28" s="110">
        <v>1226</v>
      </c>
      <c r="P28" s="111">
        <v>4904</v>
      </c>
      <c r="Q28" s="116"/>
      <c r="R28" s="112">
        <v>1213</v>
      </c>
      <c r="S28" s="110">
        <v>1214</v>
      </c>
      <c r="T28" s="110">
        <v>2427</v>
      </c>
      <c r="U28" s="110">
        <v>1213</v>
      </c>
      <c r="V28" s="110">
        <v>3640</v>
      </c>
      <c r="W28" s="110">
        <v>1214</v>
      </c>
      <c r="X28" s="111">
        <v>4854</v>
      </c>
      <c r="Y28" s="116"/>
      <c r="Z28" s="112">
        <v>1037</v>
      </c>
      <c r="AA28" s="110">
        <v>1289</v>
      </c>
      <c r="AB28" s="110">
        <v>2326</v>
      </c>
      <c r="AC28" s="110">
        <v>1288</v>
      </c>
      <c r="AD28" s="110">
        <v>3614</v>
      </c>
      <c r="AE28" s="110">
        <v>1214</v>
      </c>
      <c r="AF28" s="111">
        <v>4828</v>
      </c>
      <c r="AG28" s="116"/>
      <c r="AH28" s="112">
        <v>282</v>
      </c>
      <c r="AI28" s="110">
        <v>281</v>
      </c>
      <c r="AJ28" s="110">
        <v>563</v>
      </c>
      <c r="AK28" s="110">
        <v>279</v>
      </c>
      <c r="AL28" s="110">
        <v>842</v>
      </c>
      <c r="AM28" s="110">
        <v>281</v>
      </c>
      <c r="AN28" s="111">
        <v>1123</v>
      </c>
      <c r="AO28" s="116"/>
      <c r="AP28" s="112">
        <v>139</v>
      </c>
      <c r="AQ28" s="110">
        <v>270</v>
      </c>
      <c r="AR28" s="110">
        <v>409</v>
      </c>
      <c r="AS28" s="110">
        <v>274</v>
      </c>
      <c r="AT28" s="111">
        <v>683</v>
      </c>
    </row>
    <row r="29" spans="1:46" s="165" customFormat="1" ht="15" hidden="1" customHeight="1" outlineLevel="1" x14ac:dyDescent="0.25">
      <c r="A29" s="43" t="s">
        <v>16</v>
      </c>
      <c r="B29" s="161">
        <v>0</v>
      </c>
      <c r="C29" s="162">
        <v>0</v>
      </c>
      <c r="D29" s="162">
        <v>0</v>
      </c>
      <c r="E29" s="162">
        <v>0</v>
      </c>
      <c r="F29" s="162">
        <v>0</v>
      </c>
      <c r="G29" s="162">
        <v>0</v>
      </c>
      <c r="H29" s="163">
        <v>0</v>
      </c>
      <c r="I29" s="164"/>
      <c r="J29" s="161">
        <v>0</v>
      </c>
      <c r="K29" s="162">
        <v>0</v>
      </c>
      <c r="L29" s="162">
        <v>0</v>
      </c>
      <c r="M29" s="162">
        <v>0</v>
      </c>
      <c r="N29" s="162">
        <v>0</v>
      </c>
      <c r="O29" s="162">
        <v>0</v>
      </c>
      <c r="P29" s="163">
        <v>0</v>
      </c>
      <c r="Q29" s="164"/>
      <c r="R29" s="161">
        <v>50000</v>
      </c>
      <c r="S29" s="162">
        <v>0</v>
      </c>
      <c r="T29" s="162">
        <v>50000</v>
      </c>
      <c r="U29" s="162">
        <v>0</v>
      </c>
      <c r="V29" s="162">
        <v>50000</v>
      </c>
      <c r="W29" s="162">
        <v>0</v>
      </c>
      <c r="X29" s="163">
        <v>50000</v>
      </c>
      <c r="Y29" s="164"/>
      <c r="Z29" s="161">
        <v>0</v>
      </c>
      <c r="AA29" s="162">
        <v>0</v>
      </c>
      <c r="AB29" s="162">
        <v>0</v>
      </c>
      <c r="AC29" s="162">
        <v>0</v>
      </c>
      <c r="AD29" s="162">
        <v>0</v>
      </c>
      <c r="AE29" s="162">
        <v>0</v>
      </c>
      <c r="AF29" s="163">
        <v>0</v>
      </c>
      <c r="AG29" s="164"/>
      <c r="AH29" s="161">
        <v>0</v>
      </c>
      <c r="AI29" s="162">
        <v>0</v>
      </c>
      <c r="AJ29" s="162">
        <v>0</v>
      </c>
      <c r="AK29" s="162">
        <v>0</v>
      </c>
      <c r="AL29" s="162">
        <v>0</v>
      </c>
      <c r="AM29" s="162">
        <v>0</v>
      </c>
      <c r="AN29" s="163">
        <v>0</v>
      </c>
      <c r="AO29" s="164"/>
      <c r="AP29" s="161">
        <v>0</v>
      </c>
      <c r="AQ29" s="162">
        <v>0</v>
      </c>
      <c r="AR29" s="162">
        <v>0</v>
      </c>
      <c r="AS29" s="162">
        <v>0</v>
      </c>
      <c r="AT29" s="163">
        <v>0</v>
      </c>
    </row>
    <row r="30" spans="1:46" s="105" customFormat="1" collapsed="1" x14ac:dyDescent="0.25">
      <c r="A30" s="89" t="s">
        <v>17</v>
      </c>
      <c r="B30" s="113">
        <v>-336</v>
      </c>
      <c r="C30" s="108">
        <v>5037</v>
      </c>
      <c r="D30" s="108">
        <v>4701</v>
      </c>
      <c r="E30" s="108">
        <v>9758</v>
      </c>
      <c r="F30" s="108">
        <v>14459</v>
      </c>
      <c r="G30" s="108">
        <v>-6025</v>
      </c>
      <c r="H30" s="109">
        <v>8434</v>
      </c>
      <c r="I30" s="114"/>
      <c r="J30" s="113">
        <v>-832</v>
      </c>
      <c r="K30" s="108">
        <v>6243</v>
      </c>
      <c r="L30" s="108">
        <v>5411</v>
      </c>
      <c r="M30" s="108">
        <v>10629</v>
      </c>
      <c r="N30" s="108">
        <v>16040</v>
      </c>
      <c r="O30" s="108">
        <v>9188</v>
      </c>
      <c r="P30" s="109">
        <v>25228</v>
      </c>
      <c r="Q30" s="114"/>
      <c r="R30" s="113">
        <v>-58471</v>
      </c>
      <c r="S30" s="108">
        <v>-1459</v>
      </c>
      <c r="T30" s="108">
        <v>-59930</v>
      </c>
      <c r="U30" s="108">
        <v>1001</v>
      </c>
      <c r="V30" s="108">
        <v>-58929</v>
      </c>
      <c r="W30" s="108">
        <v>3327</v>
      </c>
      <c r="X30" s="109">
        <v>-55602</v>
      </c>
      <c r="Y30" s="114"/>
      <c r="Z30" s="113">
        <v>1409</v>
      </c>
      <c r="AA30" s="108">
        <v>4346</v>
      </c>
      <c r="AB30" s="108">
        <v>5755</v>
      </c>
      <c r="AC30" s="108">
        <v>4779</v>
      </c>
      <c r="AD30" s="108">
        <v>10534</v>
      </c>
      <c r="AE30" s="108">
        <v>6233</v>
      </c>
      <c r="AF30" s="109">
        <v>16767</v>
      </c>
      <c r="AG30" s="114"/>
      <c r="AH30" s="113">
        <v>3419</v>
      </c>
      <c r="AI30" s="108">
        <v>4946</v>
      </c>
      <c r="AJ30" s="108">
        <v>8365</v>
      </c>
      <c r="AK30" s="108">
        <v>6327</v>
      </c>
      <c r="AL30" s="108">
        <v>14692</v>
      </c>
      <c r="AM30" s="108">
        <v>7850</v>
      </c>
      <c r="AN30" s="109">
        <v>22542</v>
      </c>
      <c r="AO30" s="114"/>
      <c r="AP30" s="113">
        <v>2636</v>
      </c>
      <c r="AQ30" s="108">
        <v>5616</v>
      </c>
      <c r="AR30" s="108">
        <v>8252</v>
      </c>
      <c r="AS30" s="108">
        <v>8827</v>
      </c>
      <c r="AT30" s="109">
        <v>17079</v>
      </c>
    </row>
    <row r="31" spans="1:46" ht="15" hidden="1" customHeight="1" outlineLevel="1" x14ac:dyDescent="0.25">
      <c r="A31" s="43" t="s">
        <v>18</v>
      </c>
      <c r="B31" s="112">
        <v>-152</v>
      </c>
      <c r="C31" s="110">
        <v>-109</v>
      </c>
      <c r="D31" s="110">
        <v>-261</v>
      </c>
      <c r="E31" s="110">
        <v>-165</v>
      </c>
      <c r="F31" s="110">
        <v>-426</v>
      </c>
      <c r="G31" s="110">
        <v>558</v>
      </c>
      <c r="H31" s="111">
        <v>132</v>
      </c>
      <c r="I31" s="116"/>
      <c r="J31" s="112">
        <v>-54</v>
      </c>
      <c r="K31" s="110">
        <v>-94</v>
      </c>
      <c r="L31" s="110">
        <v>-148</v>
      </c>
      <c r="M31" s="110">
        <v>-132</v>
      </c>
      <c r="N31" s="110">
        <v>-280</v>
      </c>
      <c r="O31" s="110">
        <v>-147</v>
      </c>
      <c r="P31" s="111">
        <v>-427</v>
      </c>
      <c r="Q31" s="116"/>
      <c r="R31" s="112">
        <v>154</v>
      </c>
      <c r="S31" s="110">
        <v>1448</v>
      </c>
      <c r="T31" s="110">
        <v>1602</v>
      </c>
      <c r="U31" s="110">
        <v>-43</v>
      </c>
      <c r="V31" s="110">
        <v>1559</v>
      </c>
      <c r="W31" s="110">
        <v>-686</v>
      </c>
      <c r="X31" s="111">
        <v>873</v>
      </c>
      <c r="Y31" s="116"/>
      <c r="Z31" s="112">
        <v>-199</v>
      </c>
      <c r="AA31" s="110">
        <v>60</v>
      </c>
      <c r="AB31" s="110">
        <v>-139</v>
      </c>
      <c r="AC31" s="110">
        <v>32</v>
      </c>
      <c r="AD31" s="110">
        <v>-107</v>
      </c>
      <c r="AE31" s="110">
        <v>-333</v>
      </c>
      <c r="AF31" s="111">
        <v>-440</v>
      </c>
      <c r="AG31" s="116"/>
      <c r="AH31" s="112">
        <v>-37</v>
      </c>
      <c r="AI31" s="110">
        <v>-45</v>
      </c>
      <c r="AJ31" s="110">
        <v>-82</v>
      </c>
      <c r="AK31" s="110">
        <v>87</v>
      </c>
      <c r="AL31" s="110">
        <v>5</v>
      </c>
      <c r="AM31" s="110">
        <v>28</v>
      </c>
      <c r="AN31" s="111">
        <v>33</v>
      </c>
      <c r="AO31" s="116"/>
      <c r="AP31" s="112">
        <v>-167</v>
      </c>
      <c r="AQ31" s="110">
        <v>-33</v>
      </c>
      <c r="AR31" s="110">
        <v>-200</v>
      </c>
      <c r="AS31" s="110">
        <v>-30</v>
      </c>
      <c r="AT31" s="111">
        <v>-230</v>
      </c>
    </row>
    <row r="32" spans="1:46" ht="15" hidden="1" customHeight="1" outlineLevel="1" x14ac:dyDescent="0.25">
      <c r="A32" s="43" t="s">
        <v>19</v>
      </c>
      <c r="B32" s="112">
        <v>458</v>
      </c>
      <c r="C32" s="110">
        <v>472</v>
      </c>
      <c r="D32" s="110">
        <v>930</v>
      </c>
      <c r="E32" s="110">
        <v>476</v>
      </c>
      <c r="F32" s="110">
        <v>1406</v>
      </c>
      <c r="G32" s="110">
        <v>79</v>
      </c>
      <c r="H32" s="111">
        <v>1485</v>
      </c>
      <c r="I32" s="116"/>
      <c r="J32" s="112">
        <v>460</v>
      </c>
      <c r="K32" s="110">
        <v>464</v>
      </c>
      <c r="L32" s="110">
        <v>924</v>
      </c>
      <c r="M32" s="110">
        <v>462</v>
      </c>
      <c r="N32" s="110">
        <v>1386</v>
      </c>
      <c r="O32" s="110">
        <v>464</v>
      </c>
      <c r="P32" s="111">
        <v>1850</v>
      </c>
      <c r="Q32" s="116"/>
      <c r="R32" s="112">
        <v>516</v>
      </c>
      <c r="S32" s="110">
        <v>456</v>
      </c>
      <c r="T32" s="110">
        <v>972</v>
      </c>
      <c r="U32" s="110">
        <v>419</v>
      </c>
      <c r="V32" s="110">
        <v>1391</v>
      </c>
      <c r="W32" s="110">
        <v>455</v>
      </c>
      <c r="X32" s="111">
        <v>1846</v>
      </c>
      <c r="Y32" s="116"/>
      <c r="Z32" s="112">
        <v>348</v>
      </c>
      <c r="AA32" s="110">
        <v>437</v>
      </c>
      <c r="AB32" s="110">
        <v>785</v>
      </c>
      <c r="AC32" s="110">
        <v>433</v>
      </c>
      <c r="AD32" s="110">
        <v>1218</v>
      </c>
      <c r="AE32" s="110">
        <v>475</v>
      </c>
      <c r="AF32" s="111">
        <v>1693</v>
      </c>
      <c r="AG32" s="116"/>
      <c r="AH32" s="112">
        <v>156</v>
      </c>
      <c r="AI32" s="110">
        <v>143</v>
      </c>
      <c r="AJ32" s="110">
        <v>299</v>
      </c>
      <c r="AK32" s="110">
        <v>177</v>
      </c>
      <c r="AL32" s="110">
        <v>476</v>
      </c>
      <c r="AM32" s="110">
        <v>361</v>
      </c>
      <c r="AN32" s="111">
        <v>837</v>
      </c>
      <c r="AO32" s="116"/>
      <c r="AP32" s="112">
        <v>-29</v>
      </c>
      <c r="AQ32" s="110">
        <v>-43</v>
      </c>
      <c r="AR32" s="110">
        <v>-72</v>
      </c>
      <c r="AS32" s="110">
        <v>-32</v>
      </c>
      <c r="AT32" s="111">
        <v>-104</v>
      </c>
    </row>
    <row r="33" spans="1:46" ht="15" hidden="1" customHeight="1" outlineLevel="1" x14ac:dyDescent="0.25">
      <c r="A33" s="43" t="s">
        <v>20</v>
      </c>
      <c r="B33" s="112">
        <v>764</v>
      </c>
      <c r="C33" s="110">
        <v>602</v>
      </c>
      <c r="D33" s="110">
        <v>1366</v>
      </c>
      <c r="E33" s="110">
        <v>543</v>
      </c>
      <c r="F33" s="110">
        <v>1909</v>
      </c>
      <c r="G33" s="110">
        <v>122</v>
      </c>
      <c r="H33" s="111">
        <v>2031</v>
      </c>
      <c r="I33" s="116"/>
      <c r="J33" s="112">
        <v>1207</v>
      </c>
      <c r="K33" s="110">
        <v>1269</v>
      </c>
      <c r="L33" s="110">
        <v>2476</v>
      </c>
      <c r="M33" s="110">
        <v>1220</v>
      </c>
      <c r="N33" s="110">
        <v>3696</v>
      </c>
      <c r="O33" s="110">
        <v>1057</v>
      </c>
      <c r="P33" s="111">
        <v>4753</v>
      </c>
      <c r="Q33" s="116"/>
      <c r="R33" s="112">
        <v>1464</v>
      </c>
      <c r="S33" s="110">
        <v>1619</v>
      </c>
      <c r="T33" s="110">
        <v>3083</v>
      </c>
      <c r="U33" s="110">
        <v>1105</v>
      </c>
      <c r="V33" s="110">
        <v>4188</v>
      </c>
      <c r="W33" s="110">
        <v>1172</v>
      </c>
      <c r="X33" s="111">
        <v>5360</v>
      </c>
      <c r="Y33" s="116"/>
      <c r="Z33" s="112">
        <v>2244</v>
      </c>
      <c r="AA33" s="110">
        <v>2311</v>
      </c>
      <c r="AB33" s="110">
        <v>4555</v>
      </c>
      <c r="AC33" s="110">
        <v>2317</v>
      </c>
      <c r="AD33" s="110">
        <v>6872</v>
      </c>
      <c r="AE33" s="110">
        <v>2251</v>
      </c>
      <c r="AF33" s="111">
        <v>9123</v>
      </c>
      <c r="AG33" s="116"/>
      <c r="AH33" s="112">
        <v>1546</v>
      </c>
      <c r="AI33" s="110">
        <v>1509</v>
      </c>
      <c r="AJ33" s="110">
        <v>3055</v>
      </c>
      <c r="AK33" s="110">
        <v>1275</v>
      </c>
      <c r="AL33" s="110">
        <v>4330</v>
      </c>
      <c r="AM33" s="110">
        <v>1347</v>
      </c>
      <c r="AN33" s="111">
        <v>5677</v>
      </c>
      <c r="AO33" s="116"/>
      <c r="AP33" s="112">
        <v>971</v>
      </c>
      <c r="AQ33" s="110">
        <v>1798</v>
      </c>
      <c r="AR33" s="110">
        <v>2769</v>
      </c>
      <c r="AS33" s="110">
        <v>1811</v>
      </c>
      <c r="AT33" s="111">
        <v>4580</v>
      </c>
    </row>
    <row r="34" spans="1:46" ht="17.25" hidden="1" customHeight="1" outlineLevel="1" x14ac:dyDescent="0.4">
      <c r="A34" s="43" t="s">
        <v>21</v>
      </c>
      <c r="B34" s="117">
        <v>-197</v>
      </c>
      <c r="C34" s="118">
        <v>819</v>
      </c>
      <c r="D34" s="118">
        <v>622</v>
      </c>
      <c r="E34" s="118">
        <v>1183</v>
      </c>
      <c r="F34" s="118">
        <v>1805</v>
      </c>
      <c r="G34" s="118">
        <v>-6651</v>
      </c>
      <c r="H34" s="119">
        <v>-4846</v>
      </c>
      <c r="I34" s="116"/>
      <c r="J34" s="117">
        <v>-3790</v>
      </c>
      <c r="K34" s="118">
        <v>4153</v>
      </c>
      <c r="L34" s="118">
        <v>363</v>
      </c>
      <c r="M34" s="118">
        <v>1632</v>
      </c>
      <c r="N34" s="118">
        <v>1995</v>
      </c>
      <c r="O34" s="118">
        <v>1628</v>
      </c>
      <c r="P34" s="119">
        <v>3623</v>
      </c>
      <c r="Q34" s="116"/>
      <c r="R34" s="117">
        <v>-23078</v>
      </c>
      <c r="S34" s="118">
        <v>-2109</v>
      </c>
      <c r="T34" s="118">
        <v>-25187</v>
      </c>
      <c r="U34" s="118">
        <v>-429</v>
      </c>
      <c r="V34" s="118">
        <v>-25616</v>
      </c>
      <c r="W34" s="118">
        <v>171</v>
      </c>
      <c r="X34" s="119">
        <v>-25445</v>
      </c>
      <c r="Y34" s="116"/>
      <c r="Z34" s="117">
        <v>-360</v>
      </c>
      <c r="AA34" s="118">
        <v>-121</v>
      </c>
      <c r="AB34" s="118">
        <v>-481</v>
      </c>
      <c r="AC34" s="118">
        <v>432</v>
      </c>
      <c r="AD34" s="118">
        <v>-49</v>
      </c>
      <c r="AE34" s="118">
        <v>1273</v>
      </c>
      <c r="AF34" s="119">
        <v>1224</v>
      </c>
      <c r="AG34" s="116"/>
      <c r="AH34" s="117">
        <v>599</v>
      </c>
      <c r="AI34" s="118">
        <v>1281</v>
      </c>
      <c r="AJ34" s="118">
        <v>1880</v>
      </c>
      <c r="AK34" s="118">
        <v>1537</v>
      </c>
      <c r="AL34" s="118">
        <v>3417</v>
      </c>
      <c r="AM34" s="118">
        <v>2128</v>
      </c>
      <c r="AN34" s="119">
        <v>5545</v>
      </c>
      <c r="AO34" s="116"/>
      <c r="AP34" s="117">
        <v>414</v>
      </c>
      <c r="AQ34" s="118">
        <v>1406</v>
      </c>
      <c r="AR34" s="118">
        <v>1820</v>
      </c>
      <c r="AS34" s="118">
        <v>2734</v>
      </c>
      <c r="AT34" s="119">
        <v>4554</v>
      </c>
    </row>
    <row r="35" spans="1:46" s="105" customFormat="1" collapsed="1" x14ac:dyDescent="0.25">
      <c r="A35" s="89" t="s">
        <v>26</v>
      </c>
      <c r="B35" s="113">
        <v>-1209</v>
      </c>
      <c r="C35" s="108">
        <v>3253</v>
      </c>
      <c r="D35" s="108">
        <v>2044</v>
      </c>
      <c r="E35" s="108">
        <v>7721</v>
      </c>
      <c r="F35" s="108">
        <v>9765</v>
      </c>
      <c r="G35" s="108">
        <v>-133</v>
      </c>
      <c r="H35" s="109">
        <v>9632</v>
      </c>
      <c r="I35" s="114"/>
      <c r="J35" s="113">
        <v>1345</v>
      </c>
      <c r="K35" s="108">
        <v>451</v>
      </c>
      <c r="L35" s="108">
        <v>1796</v>
      </c>
      <c r="M35" s="108">
        <v>7447</v>
      </c>
      <c r="N35" s="108">
        <v>9243</v>
      </c>
      <c r="O35" s="108">
        <v>6186</v>
      </c>
      <c r="P35" s="109">
        <v>15429</v>
      </c>
      <c r="Q35" s="114"/>
      <c r="R35" s="113">
        <v>-37527</v>
      </c>
      <c r="S35" s="108">
        <v>-2873</v>
      </c>
      <c r="T35" s="108">
        <v>-40400</v>
      </c>
      <c r="U35" s="108">
        <v>-51</v>
      </c>
      <c r="V35" s="108">
        <v>-40451</v>
      </c>
      <c r="W35" s="108">
        <v>2215</v>
      </c>
      <c r="X35" s="109">
        <v>-38236</v>
      </c>
      <c r="Y35" s="114"/>
      <c r="Z35" s="113">
        <v>-624</v>
      </c>
      <c r="AA35" s="108">
        <v>1659</v>
      </c>
      <c r="AB35" s="108">
        <v>1035</v>
      </c>
      <c r="AC35" s="108">
        <v>1565</v>
      </c>
      <c r="AD35" s="108">
        <v>2600</v>
      </c>
      <c r="AE35" s="108">
        <v>2567</v>
      </c>
      <c r="AF35" s="109">
        <v>5167</v>
      </c>
      <c r="AG35" s="114"/>
      <c r="AH35" s="113">
        <v>1155</v>
      </c>
      <c r="AI35" s="108">
        <v>2058</v>
      </c>
      <c r="AJ35" s="108">
        <v>3213</v>
      </c>
      <c r="AK35" s="108">
        <v>3251</v>
      </c>
      <c r="AL35" s="108">
        <v>6464</v>
      </c>
      <c r="AM35" s="108">
        <v>3986</v>
      </c>
      <c r="AN35" s="109">
        <v>10450</v>
      </c>
      <c r="AO35" s="114"/>
      <c r="AP35" s="113">
        <v>1447</v>
      </c>
      <c r="AQ35" s="108">
        <v>2488</v>
      </c>
      <c r="AR35" s="108">
        <v>3935</v>
      </c>
      <c r="AS35" s="108">
        <v>4344</v>
      </c>
      <c r="AT35" s="109">
        <v>8279</v>
      </c>
    </row>
    <row r="36" spans="1:46" ht="15" hidden="1" customHeight="1" outlineLevel="1" x14ac:dyDescent="0.25">
      <c r="A36" s="120" t="s">
        <v>57</v>
      </c>
      <c r="B36" s="112"/>
      <c r="C36" s="122"/>
      <c r="D36" s="122"/>
      <c r="E36" s="122"/>
      <c r="F36" s="110"/>
      <c r="G36" s="122"/>
      <c r="H36" s="123"/>
      <c r="I36" s="116"/>
      <c r="J36" s="112"/>
      <c r="K36" s="122"/>
      <c r="L36" s="122"/>
      <c r="M36" s="122"/>
      <c r="N36" s="110"/>
      <c r="O36" s="122"/>
      <c r="P36" s="123"/>
      <c r="Q36" s="116"/>
      <c r="R36" s="112"/>
      <c r="S36" s="122"/>
      <c r="T36" s="122"/>
      <c r="U36" s="122"/>
      <c r="V36" s="110"/>
      <c r="W36" s="122"/>
      <c r="X36" s="123"/>
      <c r="Y36" s="116"/>
      <c r="Z36" s="112"/>
      <c r="AA36" s="122"/>
      <c r="AB36" s="122"/>
      <c r="AC36" s="122"/>
      <c r="AD36" s="110"/>
      <c r="AE36" s="122"/>
      <c r="AF36" s="123"/>
      <c r="AG36" s="116"/>
      <c r="AH36" s="112"/>
      <c r="AI36" s="122"/>
      <c r="AJ36" s="122"/>
      <c r="AK36" s="122"/>
      <c r="AL36" s="110"/>
      <c r="AM36" s="122"/>
      <c r="AN36" s="123"/>
      <c r="AO36" s="116"/>
      <c r="AP36" s="181"/>
      <c r="AQ36" s="122"/>
      <c r="AR36" s="110"/>
      <c r="AS36" s="122"/>
      <c r="AT36" s="123"/>
    </row>
    <row r="37" spans="1:46" ht="15" hidden="1" customHeight="1" outlineLevel="1" x14ac:dyDescent="0.25">
      <c r="A37" s="43" t="s">
        <v>21</v>
      </c>
      <c r="B37" s="112">
        <v>-197</v>
      </c>
      <c r="C37" s="110">
        <v>819</v>
      </c>
      <c r="D37" s="110">
        <v>622</v>
      </c>
      <c r="E37" s="110">
        <v>1183</v>
      </c>
      <c r="F37" s="110">
        <v>1805</v>
      </c>
      <c r="G37" s="110">
        <v>-6651</v>
      </c>
      <c r="H37" s="111">
        <v>0</v>
      </c>
      <c r="I37" s="116"/>
      <c r="J37" s="112">
        <v>-3790</v>
      </c>
      <c r="K37" s="110">
        <v>4153</v>
      </c>
      <c r="L37" s="110">
        <v>363</v>
      </c>
      <c r="M37" s="110">
        <v>1632</v>
      </c>
      <c r="N37" s="110">
        <v>1995</v>
      </c>
      <c r="O37" s="110">
        <v>1628</v>
      </c>
      <c r="P37" s="111">
        <v>3623</v>
      </c>
      <c r="Q37" s="116"/>
      <c r="R37" s="112">
        <v>-23078</v>
      </c>
      <c r="S37" s="110">
        <v>-2109</v>
      </c>
      <c r="T37" s="110">
        <v>-25187</v>
      </c>
      <c r="U37" s="110">
        <v>-429</v>
      </c>
      <c r="V37" s="110">
        <v>-25616</v>
      </c>
      <c r="W37" s="110">
        <v>171</v>
      </c>
      <c r="X37" s="111">
        <v>-25445</v>
      </c>
      <c r="Y37" s="116"/>
      <c r="Z37" s="112">
        <v>-360</v>
      </c>
      <c r="AA37" s="110">
        <v>-121</v>
      </c>
      <c r="AB37" s="110">
        <v>-481</v>
      </c>
      <c r="AC37" s="110">
        <v>432</v>
      </c>
      <c r="AD37" s="110">
        <v>-49</v>
      </c>
      <c r="AE37" s="110">
        <v>1273</v>
      </c>
      <c r="AF37" s="111">
        <v>1224</v>
      </c>
      <c r="AG37" s="116"/>
      <c r="AH37" s="112">
        <v>599</v>
      </c>
      <c r="AI37" s="110">
        <v>1281</v>
      </c>
      <c r="AJ37" s="110">
        <v>1880</v>
      </c>
      <c r="AK37" s="110">
        <v>1537</v>
      </c>
      <c r="AL37" s="110">
        <v>3417</v>
      </c>
      <c r="AM37" s="110">
        <v>2128</v>
      </c>
      <c r="AN37" s="111">
        <v>5545</v>
      </c>
      <c r="AO37" s="116"/>
      <c r="AP37" s="112">
        <v>414</v>
      </c>
      <c r="AQ37" s="110">
        <v>1406</v>
      </c>
      <c r="AR37" s="110">
        <v>1820</v>
      </c>
      <c r="AS37" s="110">
        <v>2734</v>
      </c>
      <c r="AT37" s="111">
        <v>4554</v>
      </c>
    </row>
    <row r="38" spans="1:46" ht="15" hidden="1" customHeight="1" outlineLevel="1" x14ac:dyDescent="0.25">
      <c r="A38" s="43" t="s">
        <v>19</v>
      </c>
      <c r="B38" s="112">
        <v>458</v>
      </c>
      <c r="C38" s="110">
        <v>472</v>
      </c>
      <c r="D38" s="110">
        <v>930</v>
      </c>
      <c r="E38" s="110">
        <v>475</v>
      </c>
      <c r="F38" s="110">
        <v>1405</v>
      </c>
      <c r="G38" s="110">
        <v>80</v>
      </c>
      <c r="H38" s="111">
        <v>0</v>
      </c>
      <c r="I38" s="116"/>
      <c r="J38" s="112">
        <v>460</v>
      </c>
      <c r="K38" s="110">
        <v>464</v>
      </c>
      <c r="L38" s="110">
        <v>924</v>
      </c>
      <c r="M38" s="110">
        <v>462</v>
      </c>
      <c r="N38" s="110">
        <v>1386</v>
      </c>
      <c r="O38" s="110">
        <v>464</v>
      </c>
      <c r="P38" s="111">
        <v>1850</v>
      </c>
      <c r="Q38" s="116"/>
      <c r="R38" s="112">
        <v>516</v>
      </c>
      <c r="S38" s="110">
        <v>456</v>
      </c>
      <c r="T38" s="110">
        <v>972</v>
      </c>
      <c r="U38" s="110">
        <v>419</v>
      </c>
      <c r="V38" s="110">
        <v>1391</v>
      </c>
      <c r="W38" s="110">
        <v>455</v>
      </c>
      <c r="X38" s="111">
        <v>1846</v>
      </c>
      <c r="Y38" s="116"/>
      <c r="Z38" s="112">
        <v>348</v>
      </c>
      <c r="AA38" s="110">
        <v>437</v>
      </c>
      <c r="AB38" s="110">
        <v>785</v>
      </c>
      <c r="AC38" s="110">
        <v>433</v>
      </c>
      <c r="AD38" s="110">
        <v>1218</v>
      </c>
      <c r="AE38" s="110">
        <v>475</v>
      </c>
      <c r="AF38" s="111">
        <v>1693</v>
      </c>
      <c r="AG38" s="116"/>
      <c r="AH38" s="112">
        <v>156</v>
      </c>
      <c r="AI38" s="110">
        <v>143</v>
      </c>
      <c r="AJ38" s="110">
        <v>299</v>
      </c>
      <c r="AK38" s="110">
        <v>177</v>
      </c>
      <c r="AL38" s="110">
        <v>476</v>
      </c>
      <c r="AM38" s="110">
        <v>361</v>
      </c>
      <c r="AN38" s="111">
        <v>837</v>
      </c>
      <c r="AO38" s="116"/>
      <c r="AP38" s="112">
        <v>-29</v>
      </c>
      <c r="AQ38" s="110">
        <v>-43</v>
      </c>
      <c r="AR38" s="110">
        <v>-72</v>
      </c>
      <c r="AS38" s="110">
        <v>-32</v>
      </c>
      <c r="AT38" s="111">
        <v>-104</v>
      </c>
    </row>
    <row r="39" spans="1:46" ht="15" hidden="1" customHeight="1" outlineLevel="1" x14ac:dyDescent="0.25">
      <c r="A39" s="43" t="s">
        <v>20</v>
      </c>
      <c r="B39" s="112">
        <v>764</v>
      </c>
      <c r="C39" s="110">
        <v>601</v>
      </c>
      <c r="D39" s="110">
        <v>1365</v>
      </c>
      <c r="E39" s="110">
        <v>544</v>
      </c>
      <c r="F39" s="110">
        <v>1909</v>
      </c>
      <c r="G39" s="110">
        <v>122</v>
      </c>
      <c r="H39" s="111">
        <v>0</v>
      </c>
      <c r="I39" s="116"/>
      <c r="J39" s="112">
        <v>1207</v>
      </c>
      <c r="K39" s="110">
        <v>1269</v>
      </c>
      <c r="L39" s="110">
        <v>2476</v>
      </c>
      <c r="M39" s="110">
        <v>1220</v>
      </c>
      <c r="N39" s="110">
        <v>3696</v>
      </c>
      <c r="O39" s="110">
        <v>1057</v>
      </c>
      <c r="P39" s="111">
        <v>4753</v>
      </c>
      <c r="Q39" s="116"/>
      <c r="R39" s="112">
        <v>1464</v>
      </c>
      <c r="S39" s="110">
        <v>1619</v>
      </c>
      <c r="T39" s="110">
        <v>3083</v>
      </c>
      <c r="U39" s="110">
        <v>1105</v>
      </c>
      <c r="V39" s="110">
        <v>4188</v>
      </c>
      <c r="W39" s="110">
        <v>1172</v>
      </c>
      <c r="X39" s="111">
        <v>5360</v>
      </c>
      <c r="Y39" s="116"/>
      <c r="Z39" s="112">
        <v>2244</v>
      </c>
      <c r="AA39" s="110">
        <v>2311</v>
      </c>
      <c r="AB39" s="110">
        <v>4555</v>
      </c>
      <c r="AC39" s="110">
        <v>2317</v>
      </c>
      <c r="AD39" s="110">
        <v>6872</v>
      </c>
      <c r="AE39" s="110">
        <v>2251</v>
      </c>
      <c r="AF39" s="111">
        <v>9123</v>
      </c>
      <c r="AG39" s="116"/>
      <c r="AH39" s="112">
        <v>1546</v>
      </c>
      <c r="AI39" s="110">
        <v>1509</v>
      </c>
      <c r="AJ39" s="110">
        <v>3055</v>
      </c>
      <c r="AK39" s="110">
        <v>1275</v>
      </c>
      <c r="AL39" s="110">
        <v>4330</v>
      </c>
      <c r="AM39" s="110">
        <v>1347</v>
      </c>
      <c r="AN39" s="111">
        <v>5677</v>
      </c>
      <c r="AO39" s="116"/>
      <c r="AP39" s="112">
        <v>971</v>
      </c>
      <c r="AQ39" s="110">
        <v>1798</v>
      </c>
      <c r="AR39" s="110">
        <v>2769</v>
      </c>
      <c r="AS39" s="110">
        <v>1811</v>
      </c>
      <c r="AT39" s="111">
        <v>4580</v>
      </c>
    </row>
    <row r="40" spans="1:46" ht="15" hidden="1" customHeight="1" outlineLevel="1" x14ac:dyDescent="0.25">
      <c r="A40" s="43" t="s">
        <v>58</v>
      </c>
      <c r="B40" s="112">
        <v>1882</v>
      </c>
      <c r="C40" s="122">
        <v>1910</v>
      </c>
      <c r="D40" s="122">
        <v>3792</v>
      </c>
      <c r="E40" s="122">
        <v>1732</v>
      </c>
      <c r="F40" s="110">
        <v>5524</v>
      </c>
      <c r="G40" s="122">
        <v>-5524</v>
      </c>
      <c r="H40" s="123">
        <v>0</v>
      </c>
      <c r="I40" s="116"/>
      <c r="J40" s="112">
        <v>1895</v>
      </c>
      <c r="K40" s="122">
        <v>1871</v>
      </c>
      <c r="L40" s="122">
        <v>3766</v>
      </c>
      <c r="M40" s="122">
        <v>1855</v>
      </c>
      <c r="N40" s="110">
        <v>5621</v>
      </c>
      <c r="O40" s="122">
        <v>1942</v>
      </c>
      <c r="P40" s="123">
        <v>7563</v>
      </c>
      <c r="Q40" s="116"/>
      <c r="R40" s="112">
        <v>2027</v>
      </c>
      <c r="S40" s="122">
        <v>1993</v>
      </c>
      <c r="T40" s="122">
        <v>4020</v>
      </c>
      <c r="U40" s="122">
        <v>1940</v>
      </c>
      <c r="V40" s="110">
        <v>5960</v>
      </c>
      <c r="W40" s="122">
        <v>1920</v>
      </c>
      <c r="X40" s="123">
        <v>7880</v>
      </c>
      <c r="Y40" s="116"/>
      <c r="Z40" s="112">
        <v>1709</v>
      </c>
      <c r="AA40" s="122">
        <v>2169</v>
      </c>
      <c r="AB40" s="122">
        <v>3878</v>
      </c>
      <c r="AC40" s="122">
        <v>2161</v>
      </c>
      <c r="AD40" s="110">
        <v>6039</v>
      </c>
      <c r="AE40" s="122">
        <v>2175</v>
      </c>
      <c r="AF40" s="123">
        <v>8214</v>
      </c>
      <c r="AG40" s="116"/>
      <c r="AH40" s="112">
        <v>592</v>
      </c>
      <c r="AI40" s="122">
        <v>498</v>
      </c>
      <c r="AJ40" s="122">
        <v>1090</v>
      </c>
      <c r="AK40" s="122">
        <v>597</v>
      </c>
      <c r="AL40" s="110">
        <v>1687</v>
      </c>
      <c r="AM40" s="122">
        <v>629</v>
      </c>
      <c r="AN40" s="123">
        <v>2316</v>
      </c>
      <c r="AO40" s="116"/>
      <c r="AP40" s="112">
        <v>295</v>
      </c>
      <c r="AQ40" s="122">
        <v>548</v>
      </c>
      <c r="AR40" s="110">
        <v>843</v>
      </c>
      <c r="AS40" s="122">
        <v>529</v>
      </c>
      <c r="AT40" s="123">
        <v>1372</v>
      </c>
    </row>
    <row r="41" spans="1:46" s="165" customFormat="1" ht="15" hidden="1" customHeight="1" outlineLevel="1" x14ac:dyDescent="0.25">
      <c r="A41" s="43" t="s">
        <v>59</v>
      </c>
      <c r="B41" s="161">
        <v>109</v>
      </c>
      <c r="C41" s="204">
        <v>164</v>
      </c>
      <c r="D41" s="204">
        <v>273</v>
      </c>
      <c r="E41" s="204">
        <v>137</v>
      </c>
      <c r="F41" s="162">
        <v>410</v>
      </c>
      <c r="G41" s="204">
        <v>558</v>
      </c>
      <c r="H41" s="205">
        <v>0</v>
      </c>
      <c r="I41" s="164"/>
      <c r="J41" s="161">
        <v>126</v>
      </c>
      <c r="K41" s="204">
        <v>122</v>
      </c>
      <c r="L41" s="204">
        <v>248</v>
      </c>
      <c r="M41" s="204">
        <v>117</v>
      </c>
      <c r="N41" s="162">
        <v>365</v>
      </c>
      <c r="O41" s="204">
        <v>113</v>
      </c>
      <c r="P41" s="205">
        <v>478</v>
      </c>
      <c r="Q41" s="164"/>
      <c r="R41" s="161">
        <v>70</v>
      </c>
      <c r="S41" s="204">
        <v>627</v>
      </c>
      <c r="T41" s="204">
        <v>697</v>
      </c>
      <c r="U41" s="204">
        <v>68</v>
      </c>
      <c r="V41" s="162">
        <v>765</v>
      </c>
      <c r="W41" s="204">
        <v>-312</v>
      </c>
      <c r="X41" s="205">
        <v>453</v>
      </c>
      <c r="Y41" s="164"/>
      <c r="Z41" s="161">
        <v>63</v>
      </c>
      <c r="AA41" s="204">
        <v>69</v>
      </c>
      <c r="AB41" s="204">
        <v>132</v>
      </c>
      <c r="AC41" s="204">
        <v>69</v>
      </c>
      <c r="AD41" s="162">
        <v>201</v>
      </c>
      <c r="AE41" s="204">
        <v>70</v>
      </c>
      <c r="AF41" s="205">
        <v>271</v>
      </c>
      <c r="AG41" s="164"/>
      <c r="AH41" s="161">
        <v>0</v>
      </c>
      <c r="AI41" s="204">
        <v>0</v>
      </c>
      <c r="AJ41" s="204">
        <v>0</v>
      </c>
      <c r="AK41" s="204">
        <v>0</v>
      </c>
      <c r="AL41" s="162">
        <v>0</v>
      </c>
      <c r="AM41" s="204">
        <v>0</v>
      </c>
      <c r="AN41" s="205">
        <v>0</v>
      </c>
      <c r="AO41" s="164"/>
      <c r="AP41" s="209">
        <v>0</v>
      </c>
      <c r="AQ41" s="204">
        <v>0</v>
      </c>
      <c r="AR41" s="162">
        <v>0</v>
      </c>
      <c r="AS41" s="204">
        <v>0</v>
      </c>
      <c r="AT41" s="205">
        <v>0</v>
      </c>
    </row>
    <row r="42" spans="1:46" s="105" customFormat="1" collapsed="1" x14ac:dyDescent="0.25">
      <c r="A42" s="89" t="s">
        <v>60</v>
      </c>
      <c r="B42" s="113">
        <v>1807</v>
      </c>
      <c r="C42" s="108">
        <v>7219</v>
      </c>
      <c r="D42" s="108">
        <v>9026</v>
      </c>
      <c r="E42" s="108">
        <v>11792</v>
      </c>
      <c r="F42" s="108">
        <v>20818</v>
      </c>
      <c r="G42" s="108">
        <v>-11548</v>
      </c>
      <c r="H42" s="109">
        <v>0</v>
      </c>
      <c r="I42" s="114"/>
      <c r="J42" s="113">
        <v>1243</v>
      </c>
      <c r="K42" s="108">
        <v>8330</v>
      </c>
      <c r="L42" s="108">
        <v>9573</v>
      </c>
      <c r="M42" s="108">
        <v>12733</v>
      </c>
      <c r="N42" s="108">
        <v>22306</v>
      </c>
      <c r="O42" s="108">
        <v>11390</v>
      </c>
      <c r="P42" s="109">
        <v>33696</v>
      </c>
      <c r="Q42" s="114"/>
      <c r="R42" s="113">
        <v>-56528</v>
      </c>
      <c r="S42" s="108">
        <v>-287</v>
      </c>
      <c r="T42" s="108">
        <v>-56815</v>
      </c>
      <c r="U42" s="108">
        <v>3052</v>
      </c>
      <c r="V42" s="108">
        <v>-53763</v>
      </c>
      <c r="W42" s="108">
        <v>5621</v>
      </c>
      <c r="X42" s="109">
        <v>-48142</v>
      </c>
      <c r="Y42" s="114"/>
      <c r="Z42" s="113">
        <v>3380</v>
      </c>
      <c r="AA42" s="108">
        <v>6524</v>
      </c>
      <c r="AB42" s="108">
        <v>9904</v>
      </c>
      <c r="AC42" s="108">
        <v>6977</v>
      </c>
      <c r="AD42" s="108">
        <v>16881</v>
      </c>
      <c r="AE42" s="108">
        <v>8811</v>
      </c>
      <c r="AF42" s="109">
        <v>25692</v>
      </c>
      <c r="AG42" s="114"/>
      <c r="AH42" s="113">
        <v>4048</v>
      </c>
      <c r="AI42" s="108">
        <v>5489</v>
      </c>
      <c r="AJ42" s="108">
        <v>9537</v>
      </c>
      <c r="AK42" s="108">
        <v>6837</v>
      </c>
      <c r="AL42" s="108">
        <v>16374</v>
      </c>
      <c r="AM42" s="108">
        <v>8451</v>
      </c>
      <c r="AN42" s="109">
        <v>24825</v>
      </c>
      <c r="AO42" s="114"/>
      <c r="AP42" s="113">
        <v>3098</v>
      </c>
      <c r="AQ42" s="108">
        <v>6197</v>
      </c>
      <c r="AR42" s="108">
        <v>9295</v>
      </c>
      <c r="AS42" s="108">
        <v>9386</v>
      </c>
      <c r="AT42" s="109">
        <v>18681</v>
      </c>
    </row>
    <row r="43" spans="1:46" ht="15" hidden="1" customHeight="1" outlineLevel="1" x14ac:dyDescent="0.25">
      <c r="A43" s="43" t="s">
        <v>61</v>
      </c>
      <c r="B43" s="112">
        <v>4</v>
      </c>
      <c r="C43" s="122">
        <v>-1</v>
      </c>
      <c r="D43" s="122">
        <v>3</v>
      </c>
      <c r="E43" s="122">
        <v>-1</v>
      </c>
      <c r="F43" s="110">
        <v>2</v>
      </c>
      <c r="G43" s="122">
        <v>-2</v>
      </c>
      <c r="H43" s="123">
        <v>0</v>
      </c>
      <c r="I43" s="116"/>
      <c r="J43" s="112">
        <v>1</v>
      </c>
      <c r="K43" s="122">
        <v>-1</v>
      </c>
      <c r="L43" s="122">
        <v>0</v>
      </c>
      <c r="M43" s="122">
        <v>0</v>
      </c>
      <c r="N43" s="110">
        <v>0</v>
      </c>
      <c r="O43" s="122">
        <v>0</v>
      </c>
      <c r="P43" s="123">
        <v>0</v>
      </c>
      <c r="Q43" s="116"/>
      <c r="R43" s="112">
        <v>0</v>
      </c>
      <c r="S43" s="122">
        <v>0</v>
      </c>
      <c r="T43" s="122">
        <v>0</v>
      </c>
      <c r="U43" s="122">
        <v>0</v>
      </c>
      <c r="V43" s="110">
        <v>0</v>
      </c>
      <c r="W43" s="122">
        <v>0</v>
      </c>
      <c r="X43" s="123">
        <v>0</v>
      </c>
      <c r="Y43" s="116"/>
      <c r="Z43" s="112">
        <v>0</v>
      </c>
      <c r="AA43" s="122">
        <v>18</v>
      </c>
      <c r="AB43" s="122">
        <v>18</v>
      </c>
      <c r="AC43" s="122">
        <v>59</v>
      </c>
      <c r="AD43" s="110">
        <v>77</v>
      </c>
      <c r="AE43" s="122">
        <v>-77</v>
      </c>
      <c r="AF43" s="123">
        <v>0</v>
      </c>
      <c r="AG43" s="116"/>
      <c r="AH43" s="112">
        <v>0</v>
      </c>
      <c r="AI43" s="122">
        <v>0</v>
      </c>
      <c r="AJ43" s="122">
        <v>0</v>
      </c>
      <c r="AK43" s="122">
        <v>0</v>
      </c>
      <c r="AL43" s="110">
        <v>0</v>
      </c>
      <c r="AM43" s="122">
        <v>0</v>
      </c>
      <c r="AN43" s="123">
        <v>0</v>
      </c>
      <c r="AO43" s="116"/>
      <c r="AP43" s="181">
        <v>0</v>
      </c>
      <c r="AQ43" s="122">
        <v>0</v>
      </c>
      <c r="AR43" s="110">
        <v>0</v>
      </c>
      <c r="AS43" s="122">
        <v>0</v>
      </c>
      <c r="AT43" s="123">
        <v>0</v>
      </c>
    </row>
    <row r="44" spans="1:46" ht="15" hidden="1" customHeight="1" outlineLevel="1" x14ac:dyDescent="0.25">
      <c r="A44" s="43" t="s">
        <v>62</v>
      </c>
      <c r="B44" s="112">
        <v>1052</v>
      </c>
      <c r="C44" s="122">
        <v>412</v>
      </c>
      <c r="D44" s="122">
        <v>1464</v>
      </c>
      <c r="E44" s="122">
        <v>395</v>
      </c>
      <c r="F44" s="110">
        <v>1859</v>
      </c>
      <c r="G44" s="122">
        <v>-1859</v>
      </c>
      <c r="H44" s="123">
        <v>0</v>
      </c>
      <c r="I44" s="116"/>
      <c r="J44" s="112">
        <v>0</v>
      </c>
      <c r="K44" s="122">
        <v>0</v>
      </c>
      <c r="L44" s="122">
        <v>0</v>
      </c>
      <c r="M44" s="122">
        <v>0</v>
      </c>
      <c r="N44" s="110">
        <v>0</v>
      </c>
      <c r="O44" s="122">
        <v>0</v>
      </c>
      <c r="P44" s="123">
        <v>0</v>
      </c>
      <c r="Q44" s="116"/>
      <c r="R44" s="112">
        <v>0</v>
      </c>
      <c r="S44" s="122">
        <v>0</v>
      </c>
      <c r="T44" s="122">
        <v>0</v>
      </c>
      <c r="U44" s="122">
        <v>0</v>
      </c>
      <c r="V44" s="110">
        <v>0</v>
      </c>
      <c r="W44" s="122">
        <v>0</v>
      </c>
      <c r="X44" s="123">
        <v>0</v>
      </c>
      <c r="Y44" s="116"/>
      <c r="Z44" s="112">
        <v>0</v>
      </c>
      <c r="AA44" s="122">
        <v>0</v>
      </c>
      <c r="AB44" s="122">
        <v>0</v>
      </c>
      <c r="AC44" s="122">
        <v>0</v>
      </c>
      <c r="AD44" s="110">
        <v>0</v>
      </c>
      <c r="AE44" s="122">
        <v>0</v>
      </c>
      <c r="AF44" s="123">
        <v>0</v>
      </c>
      <c r="AG44" s="116"/>
      <c r="AH44" s="112">
        <v>0</v>
      </c>
      <c r="AI44" s="122">
        <v>0</v>
      </c>
      <c r="AJ44" s="122">
        <v>0</v>
      </c>
      <c r="AK44" s="122">
        <v>0</v>
      </c>
      <c r="AL44" s="110">
        <v>0</v>
      </c>
      <c r="AM44" s="122">
        <v>0</v>
      </c>
      <c r="AN44" s="123">
        <v>0</v>
      </c>
      <c r="AO44" s="116"/>
      <c r="AP44" s="181">
        <v>0</v>
      </c>
      <c r="AQ44" s="122">
        <v>0</v>
      </c>
      <c r="AR44" s="110">
        <v>0</v>
      </c>
      <c r="AS44" s="122">
        <v>0</v>
      </c>
      <c r="AT44" s="123">
        <v>0</v>
      </c>
    </row>
    <row r="45" spans="1:46" ht="15" hidden="1" customHeight="1" outlineLevel="1" x14ac:dyDescent="0.25">
      <c r="A45" s="43" t="s">
        <v>63</v>
      </c>
      <c r="B45" s="112">
        <v>0</v>
      </c>
      <c r="C45" s="122">
        <v>0</v>
      </c>
      <c r="D45" s="122">
        <v>0</v>
      </c>
      <c r="E45" s="122">
        <v>0</v>
      </c>
      <c r="F45" s="110">
        <v>0</v>
      </c>
      <c r="G45" s="122">
        <v>0</v>
      </c>
      <c r="H45" s="123">
        <v>0</v>
      </c>
      <c r="I45" s="116"/>
      <c r="J45" s="112">
        <v>0</v>
      </c>
      <c r="K45" s="122">
        <v>0</v>
      </c>
      <c r="L45" s="122">
        <v>0</v>
      </c>
      <c r="M45" s="122">
        <v>0</v>
      </c>
      <c r="N45" s="110">
        <v>0</v>
      </c>
      <c r="O45" s="122">
        <v>0</v>
      </c>
      <c r="P45" s="123">
        <v>0</v>
      </c>
      <c r="Q45" s="116"/>
      <c r="R45" s="112">
        <v>50000</v>
      </c>
      <c r="S45" s="122">
        <v>0</v>
      </c>
      <c r="T45" s="122">
        <v>50000</v>
      </c>
      <c r="U45" s="122">
        <v>0</v>
      </c>
      <c r="V45" s="110">
        <v>50000</v>
      </c>
      <c r="W45" s="122">
        <v>0</v>
      </c>
      <c r="X45" s="123">
        <v>50000</v>
      </c>
      <c r="Y45" s="116"/>
      <c r="Z45" s="112">
        <v>0</v>
      </c>
      <c r="AA45" s="122">
        <v>0</v>
      </c>
      <c r="AB45" s="122">
        <v>0</v>
      </c>
      <c r="AC45" s="122">
        <v>0</v>
      </c>
      <c r="AD45" s="110">
        <v>0</v>
      </c>
      <c r="AE45" s="122">
        <v>0</v>
      </c>
      <c r="AF45" s="123">
        <v>0</v>
      </c>
      <c r="AG45" s="116"/>
      <c r="AH45" s="112">
        <v>0</v>
      </c>
      <c r="AI45" s="122">
        <v>0</v>
      </c>
      <c r="AJ45" s="122">
        <v>0</v>
      </c>
      <c r="AK45" s="122">
        <v>0</v>
      </c>
      <c r="AL45" s="110">
        <v>0</v>
      </c>
      <c r="AM45" s="122">
        <v>0</v>
      </c>
      <c r="AN45" s="123">
        <v>0</v>
      </c>
      <c r="AO45" s="116"/>
      <c r="AP45" s="181">
        <v>0</v>
      </c>
      <c r="AQ45" s="122">
        <v>0</v>
      </c>
      <c r="AR45" s="110">
        <v>0</v>
      </c>
      <c r="AS45" s="122">
        <v>0</v>
      </c>
      <c r="AT45" s="123">
        <v>0</v>
      </c>
    </row>
    <row r="46" spans="1:46" ht="15" hidden="1" customHeight="1" outlineLevel="1" x14ac:dyDescent="0.25">
      <c r="A46" s="43" t="s">
        <v>64</v>
      </c>
      <c r="B46" s="112">
        <v>0</v>
      </c>
      <c r="C46" s="122">
        <v>0</v>
      </c>
      <c r="D46" s="122">
        <v>0</v>
      </c>
      <c r="E46" s="122">
        <v>0</v>
      </c>
      <c r="F46" s="110">
        <v>0</v>
      </c>
      <c r="G46" s="122">
        <v>0</v>
      </c>
      <c r="H46" s="123">
        <v>0</v>
      </c>
      <c r="I46" s="116"/>
      <c r="J46" s="112">
        <v>370</v>
      </c>
      <c r="K46" s="122">
        <v>454</v>
      </c>
      <c r="L46" s="122">
        <v>824</v>
      </c>
      <c r="M46" s="122">
        <v>453</v>
      </c>
      <c r="N46" s="110">
        <v>1277</v>
      </c>
      <c r="O46" s="122">
        <v>459</v>
      </c>
      <c r="P46" s="123">
        <v>1736</v>
      </c>
      <c r="Q46" s="116"/>
      <c r="R46" s="112">
        <v>310</v>
      </c>
      <c r="S46" s="122">
        <v>310</v>
      </c>
      <c r="T46" s="122">
        <v>620</v>
      </c>
      <c r="U46" s="122">
        <v>424</v>
      </c>
      <c r="V46" s="110">
        <v>1044</v>
      </c>
      <c r="W46" s="122">
        <v>467</v>
      </c>
      <c r="X46" s="123">
        <v>1511</v>
      </c>
      <c r="Y46" s="116"/>
      <c r="Z46" s="112">
        <v>246</v>
      </c>
      <c r="AA46" s="122">
        <v>283</v>
      </c>
      <c r="AB46" s="122">
        <v>529</v>
      </c>
      <c r="AC46" s="122">
        <v>296</v>
      </c>
      <c r="AD46" s="110">
        <v>825</v>
      </c>
      <c r="AE46" s="122">
        <v>336</v>
      </c>
      <c r="AF46" s="123">
        <v>1161</v>
      </c>
      <c r="AG46" s="116"/>
      <c r="AH46" s="112">
        <v>0</v>
      </c>
      <c r="AI46" s="122">
        <v>168</v>
      </c>
      <c r="AJ46" s="122">
        <v>168</v>
      </c>
      <c r="AK46" s="122">
        <v>87</v>
      </c>
      <c r="AL46" s="110">
        <v>255</v>
      </c>
      <c r="AM46" s="122">
        <v>89</v>
      </c>
      <c r="AN46" s="123">
        <v>344</v>
      </c>
      <c r="AO46" s="116"/>
      <c r="AP46" s="181">
        <v>0</v>
      </c>
      <c r="AQ46" s="122">
        <v>0</v>
      </c>
      <c r="AR46" s="110">
        <v>0</v>
      </c>
      <c r="AS46" s="122">
        <v>0</v>
      </c>
      <c r="AT46" s="123">
        <v>0</v>
      </c>
    </row>
    <row r="47" spans="1:46" ht="15" hidden="1" customHeight="1" outlineLevel="1" x14ac:dyDescent="0.25">
      <c r="A47" s="43" t="s">
        <v>65</v>
      </c>
      <c r="B47" s="112">
        <v>0</v>
      </c>
      <c r="C47" s="122">
        <v>0</v>
      </c>
      <c r="D47" s="122">
        <v>0</v>
      </c>
      <c r="E47" s="122">
        <v>0</v>
      </c>
      <c r="F47" s="110">
        <v>0</v>
      </c>
      <c r="G47" s="122">
        <v>0</v>
      </c>
      <c r="H47" s="123">
        <v>0</v>
      </c>
      <c r="I47" s="116"/>
      <c r="J47" s="112">
        <v>0</v>
      </c>
      <c r="K47" s="122">
        <v>0</v>
      </c>
      <c r="L47" s="122">
        <v>0</v>
      </c>
      <c r="M47" s="122">
        <v>0</v>
      </c>
      <c r="N47" s="110">
        <v>0</v>
      </c>
      <c r="O47" s="122">
        <v>0</v>
      </c>
      <c r="P47" s="123">
        <v>0</v>
      </c>
      <c r="Q47" s="116"/>
      <c r="R47" s="112">
        <v>0</v>
      </c>
      <c r="S47" s="122">
        <v>0</v>
      </c>
      <c r="T47" s="122">
        <v>0</v>
      </c>
      <c r="U47" s="122">
        <v>0</v>
      </c>
      <c r="V47" s="110">
        <v>0</v>
      </c>
      <c r="W47" s="122">
        <v>0</v>
      </c>
      <c r="X47" s="123">
        <v>0</v>
      </c>
      <c r="Y47" s="116"/>
      <c r="Z47" s="112">
        <v>0</v>
      </c>
      <c r="AA47" s="122">
        <v>0</v>
      </c>
      <c r="AB47" s="122">
        <v>0</v>
      </c>
      <c r="AC47" s="122">
        <v>0</v>
      </c>
      <c r="AD47" s="110">
        <v>0</v>
      </c>
      <c r="AE47" s="122">
        <v>0</v>
      </c>
      <c r="AF47" s="123">
        <v>0</v>
      </c>
      <c r="AG47" s="116"/>
      <c r="AH47" s="112">
        <v>0</v>
      </c>
      <c r="AI47" s="122">
        <v>0</v>
      </c>
      <c r="AJ47" s="122">
        <v>0</v>
      </c>
      <c r="AK47" s="122">
        <v>0</v>
      </c>
      <c r="AL47" s="110">
        <v>0</v>
      </c>
      <c r="AM47" s="122">
        <v>0</v>
      </c>
      <c r="AN47" s="123">
        <v>0</v>
      </c>
      <c r="AO47" s="116"/>
      <c r="AP47" s="181">
        <v>0</v>
      </c>
      <c r="AQ47" s="122">
        <v>0</v>
      </c>
      <c r="AR47" s="110">
        <v>0</v>
      </c>
      <c r="AS47" s="122">
        <v>0</v>
      </c>
      <c r="AT47" s="123">
        <v>0</v>
      </c>
    </row>
    <row r="48" spans="1:46" ht="15" hidden="1" customHeight="1" outlineLevel="1" x14ac:dyDescent="0.25">
      <c r="A48" s="43" t="s">
        <v>66</v>
      </c>
      <c r="B48" s="112">
        <v>0</v>
      </c>
      <c r="C48" s="122">
        <v>0</v>
      </c>
      <c r="D48" s="122">
        <v>0</v>
      </c>
      <c r="E48" s="122">
        <v>0</v>
      </c>
      <c r="F48" s="110">
        <v>0</v>
      </c>
      <c r="G48" s="122">
        <v>0</v>
      </c>
      <c r="H48" s="123">
        <v>0</v>
      </c>
      <c r="I48" s="116"/>
      <c r="J48" s="112">
        <v>0</v>
      </c>
      <c r="K48" s="122">
        <v>0</v>
      </c>
      <c r="L48" s="122">
        <v>0</v>
      </c>
      <c r="M48" s="122">
        <v>0</v>
      </c>
      <c r="N48" s="110">
        <v>0</v>
      </c>
      <c r="O48" s="122">
        <v>0</v>
      </c>
      <c r="P48" s="123">
        <v>0</v>
      </c>
      <c r="Q48" s="116"/>
      <c r="R48" s="112">
        <v>0</v>
      </c>
      <c r="S48" s="122">
        <v>0</v>
      </c>
      <c r="T48" s="122">
        <v>0</v>
      </c>
      <c r="U48" s="122">
        <v>0</v>
      </c>
      <c r="V48" s="110">
        <v>0</v>
      </c>
      <c r="W48" s="122">
        <v>0</v>
      </c>
      <c r="X48" s="123">
        <v>0</v>
      </c>
      <c r="Y48" s="116"/>
      <c r="Z48" s="112">
        <v>0</v>
      </c>
      <c r="AA48" s="122">
        <v>0</v>
      </c>
      <c r="AB48" s="122">
        <v>0</v>
      </c>
      <c r="AC48" s="122">
        <v>0</v>
      </c>
      <c r="AD48" s="110">
        <v>0</v>
      </c>
      <c r="AE48" s="122">
        <v>0</v>
      </c>
      <c r="AF48" s="123">
        <v>0</v>
      </c>
      <c r="AG48" s="116"/>
      <c r="AH48" s="112">
        <v>0</v>
      </c>
      <c r="AI48" s="122">
        <v>0</v>
      </c>
      <c r="AJ48" s="122">
        <v>0</v>
      </c>
      <c r="AK48" s="122">
        <v>0</v>
      </c>
      <c r="AL48" s="110">
        <v>0</v>
      </c>
      <c r="AM48" s="122">
        <v>0</v>
      </c>
      <c r="AN48" s="123">
        <v>0</v>
      </c>
      <c r="AO48" s="116"/>
      <c r="AP48" s="181">
        <v>0</v>
      </c>
      <c r="AQ48" s="122">
        <v>0</v>
      </c>
      <c r="AR48" s="110">
        <v>0</v>
      </c>
      <c r="AS48" s="122">
        <v>0</v>
      </c>
      <c r="AT48" s="123">
        <v>0</v>
      </c>
    </row>
    <row r="49" spans="1:46" ht="15" hidden="1" customHeight="1" outlineLevel="1" x14ac:dyDescent="0.25">
      <c r="A49" s="43" t="s">
        <v>91</v>
      </c>
      <c r="B49" s="112">
        <v>0</v>
      </c>
      <c r="C49" s="122">
        <v>0</v>
      </c>
      <c r="D49" s="122">
        <v>0</v>
      </c>
      <c r="E49" s="122">
        <v>0</v>
      </c>
      <c r="F49" s="110">
        <v>0</v>
      </c>
      <c r="G49" s="122">
        <v>0</v>
      </c>
      <c r="H49" s="123">
        <v>0</v>
      </c>
      <c r="I49" s="116"/>
      <c r="J49" s="112">
        <v>0</v>
      </c>
      <c r="K49" s="122">
        <v>0</v>
      </c>
      <c r="L49" s="122">
        <v>0</v>
      </c>
      <c r="M49" s="122">
        <v>0</v>
      </c>
      <c r="N49" s="110">
        <v>0</v>
      </c>
      <c r="O49" s="122">
        <v>0</v>
      </c>
      <c r="P49" s="123">
        <v>0</v>
      </c>
      <c r="Q49" s="116"/>
      <c r="R49" s="112">
        <v>1617</v>
      </c>
      <c r="S49" s="122">
        <v>454</v>
      </c>
      <c r="T49" s="122">
        <v>2071</v>
      </c>
      <c r="U49" s="122">
        <v>676</v>
      </c>
      <c r="V49" s="110">
        <v>2747</v>
      </c>
      <c r="W49" s="122">
        <v>87</v>
      </c>
      <c r="X49" s="123">
        <v>2834</v>
      </c>
      <c r="Y49" s="116"/>
      <c r="Z49" s="112">
        <v>1575</v>
      </c>
      <c r="AA49" s="122">
        <v>1843</v>
      </c>
      <c r="AB49" s="122">
        <v>3418</v>
      </c>
      <c r="AC49" s="122">
        <v>1395</v>
      </c>
      <c r="AD49" s="110">
        <v>4813</v>
      </c>
      <c r="AE49" s="122">
        <v>2607</v>
      </c>
      <c r="AF49" s="123">
        <v>7420</v>
      </c>
      <c r="AG49" s="116"/>
      <c r="AH49" s="112">
        <v>0</v>
      </c>
      <c r="AI49" s="122">
        <v>0</v>
      </c>
      <c r="AJ49" s="122">
        <v>0</v>
      </c>
      <c r="AK49" s="122">
        <v>0</v>
      </c>
      <c r="AL49" s="110">
        <v>0</v>
      </c>
      <c r="AM49" s="122">
        <v>0</v>
      </c>
      <c r="AN49" s="123">
        <v>0</v>
      </c>
      <c r="AO49" s="116"/>
      <c r="AP49" s="181">
        <v>0</v>
      </c>
      <c r="AQ49" s="122">
        <v>0</v>
      </c>
      <c r="AR49" s="110">
        <v>0</v>
      </c>
      <c r="AS49" s="122">
        <v>0</v>
      </c>
      <c r="AT49" s="123">
        <v>0</v>
      </c>
    </row>
    <row r="50" spans="1:46" ht="15" hidden="1" customHeight="1" outlineLevel="1" x14ac:dyDescent="0.25">
      <c r="A50" s="43" t="s">
        <v>14</v>
      </c>
      <c r="B50" s="112">
        <v>300</v>
      </c>
      <c r="C50" s="122">
        <v>313</v>
      </c>
      <c r="D50" s="122">
        <v>613</v>
      </c>
      <c r="E50" s="122">
        <v>338</v>
      </c>
      <c r="F50" s="110">
        <v>951</v>
      </c>
      <c r="G50" s="122">
        <v>61</v>
      </c>
      <c r="H50" s="123">
        <v>0</v>
      </c>
      <c r="I50" s="116"/>
      <c r="J50" s="112">
        <v>261</v>
      </c>
      <c r="K50" s="122">
        <v>22</v>
      </c>
      <c r="L50" s="122">
        <v>283</v>
      </c>
      <c r="M50" s="122">
        <v>10</v>
      </c>
      <c r="N50" s="110">
        <v>293</v>
      </c>
      <c r="O50" s="122">
        <v>11</v>
      </c>
      <c r="P50" s="123">
        <v>304</v>
      </c>
      <c r="Q50" s="116"/>
      <c r="R50" s="112">
        <v>210</v>
      </c>
      <c r="S50" s="122">
        <v>210</v>
      </c>
      <c r="T50" s="122">
        <v>420</v>
      </c>
      <c r="U50" s="122">
        <v>239</v>
      </c>
      <c r="V50" s="110">
        <v>659</v>
      </c>
      <c r="W50" s="122">
        <v>1</v>
      </c>
      <c r="X50" s="123">
        <v>660</v>
      </c>
      <c r="Y50" s="116"/>
      <c r="Z50" s="112">
        <v>404</v>
      </c>
      <c r="AA50" s="122">
        <v>231</v>
      </c>
      <c r="AB50" s="122">
        <v>635</v>
      </c>
      <c r="AC50" s="122">
        <v>314</v>
      </c>
      <c r="AD50" s="110">
        <v>949</v>
      </c>
      <c r="AE50" s="122">
        <v>766</v>
      </c>
      <c r="AF50" s="123">
        <v>1715</v>
      </c>
      <c r="AG50" s="116"/>
      <c r="AH50" s="112">
        <v>241</v>
      </c>
      <c r="AI50" s="122">
        <v>267</v>
      </c>
      <c r="AJ50" s="122">
        <v>508</v>
      </c>
      <c r="AK50" s="122">
        <v>269</v>
      </c>
      <c r="AL50" s="110">
        <v>777</v>
      </c>
      <c r="AM50" s="122">
        <v>278</v>
      </c>
      <c r="AN50" s="123">
        <v>1055</v>
      </c>
      <c r="AO50" s="116"/>
      <c r="AP50" s="112">
        <v>135</v>
      </c>
      <c r="AQ50" s="122">
        <v>261</v>
      </c>
      <c r="AR50" s="110">
        <v>396</v>
      </c>
      <c r="AS50" s="122">
        <v>278</v>
      </c>
      <c r="AT50" s="111">
        <v>674</v>
      </c>
    </row>
    <row r="51" spans="1:46" ht="17.25" hidden="1" customHeight="1" outlineLevel="1" x14ac:dyDescent="0.4">
      <c r="A51" s="43" t="s">
        <v>36</v>
      </c>
      <c r="B51" s="117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9">
        <v>0</v>
      </c>
      <c r="I51" s="116"/>
      <c r="J51" s="117">
        <v>0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9">
        <v>0</v>
      </c>
      <c r="Q51" s="116"/>
      <c r="R51" s="117">
        <v>0</v>
      </c>
      <c r="S51" s="118">
        <v>-65</v>
      </c>
      <c r="T51" s="118">
        <v>-65</v>
      </c>
      <c r="U51" s="118">
        <v>329</v>
      </c>
      <c r="V51" s="118">
        <v>264</v>
      </c>
      <c r="W51" s="118">
        <v>-264</v>
      </c>
      <c r="X51" s="119">
        <v>0</v>
      </c>
      <c r="Y51" s="116"/>
      <c r="Z51" s="117">
        <v>0</v>
      </c>
      <c r="AA51" s="118">
        <v>221</v>
      </c>
      <c r="AB51" s="118">
        <v>221</v>
      </c>
      <c r="AC51" s="118">
        <v>-275</v>
      </c>
      <c r="AD51" s="118">
        <v>-54</v>
      </c>
      <c r="AE51" s="118">
        <v>212</v>
      </c>
      <c r="AF51" s="119">
        <v>158</v>
      </c>
      <c r="AG51" s="116"/>
      <c r="AH51" s="117">
        <v>-37</v>
      </c>
      <c r="AI51" s="118">
        <v>-45</v>
      </c>
      <c r="AJ51" s="118">
        <v>-82</v>
      </c>
      <c r="AK51" s="118">
        <v>216</v>
      </c>
      <c r="AL51" s="118">
        <v>134</v>
      </c>
      <c r="AM51" s="118">
        <v>47</v>
      </c>
      <c r="AN51" s="119">
        <v>181</v>
      </c>
      <c r="AO51" s="116"/>
      <c r="AP51" s="117">
        <v>-167</v>
      </c>
      <c r="AQ51" s="118">
        <v>173</v>
      </c>
      <c r="AR51" s="118">
        <v>6</v>
      </c>
      <c r="AS51" s="118">
        <v>9</v>
      </c>
      <c r="AT51" s="119">
        <v>15</v>
      </c>
    </row>
    <row r="52" spans="1:46" s="105" customFormat="1" collapsed="1" x14ac:dyDescent="0.25">
      <c r="A52" s="89" t="s">
        <v>68</v>
      </c>
      <c r="B52" s="113">
        <v>3163</v>
      </c>
      <c r="C52" s="124">
        <v>7943</v>
      </c>
      <c r="D52" s="124">
        <v>11106</v>
      </c>
      <c r="E52" s="124">
        <v>12524</v>
      </c>
      <c r="F52" s="124">
        <v>23630</v>
      </c>
      <c r="G52" s="124">
        <v>-13348</v>
      </c>
      <c r="H52" s="125">
        <v>0</v>
      </c>
      <c r="I52" s="114"/>
      <c r="J52" s="113">
        <v>1875</v>
      </c>
      <c r="K52" s="124">
        <v>8805</v>
      </c>
      <c r="L52" s="124">
        <v>10680</v>
      </c>
      <c r="M52" s="124">
        <v>13196</v>
      </c>
      <c r="N52" s="124">
        <v>23876</v>
      </c>
      <c r="O52" s="124">
        <v>11860</v>
      </c>
      <c r="P52" s="125">
        <v>35736</v>
      </c>
      <c r="Q52" s="114"/>
      <c r="R52" s="113">
        <v>-4391</v>
      </c>
      <c r="S52" s="124">
        <v>622</v>
      </c>
      <c r="T52" s="124">
        <v>-3769</v>
      </c>
      <c r="U52" s="124">
        <v>4720</v>
      </c>
      <c r="V52" s="124">
        <v>951</v>
      </c>
      <c r="W52" s="124">
        <v>5912</v>
      </c>
      <c r="X52" s="125">
        <v>6863</v>
      </c>
      <c r="Y52" s="114"/>
      <c r="Z52" s="113">
        <v>5605</v>
      </c>
      <c r="AA52" s="124">
        <v>9120</v>
      </c>
      <c r="AB52" s="124">
        <v>14725</v>
      </c>
      <c r="AC52" s="124">
        <v>8766</v>
      </c>
      <c r="AD52" s="124">
        <v>23491</v>
      </c>
      <c r="AE52" s="124">
        <v>12655</v>
      </c>
      <c r="AF52" s="125">
        <v>36146</v>
      </c>
      <c r="AG52" s="114"/>
      <c r="AH52" s="113">
        <v>4252</v>
      </c>
      <c r="AI52" s="124">
        <v>5879</v>
      </c>
      <c r="AJ52" s="124">
        <v>10131</v>
      </c>
      <c r="AK52" s="124">
        <v>7409</v>
      </c>
      <c r="AL52" s="124">
        <v>17540</v>
      </c>
      <c r="AM52" s="124">
        <v>8865</v>
      </c>
      <c r="AN52" s="125">
        <v>26405</v>
      </c>
      <c r="AO52" s="114"/>
      <c r="AP52" s="113">
        <v>3066</v>
      </c>
      <c r="AQ52" s="124">
        <v>6631</v>
      </c>
      <c r="AR52" s="108">
        <v>9697</v>
      </c>
      <c r="AS52" s="124">
        <v>9673</v>
      </c>
      <c r="AT52" s="109">
        <v>19370</v>
      </c>
    </row>
    <row r="53" spans="1:46" x14ac:dyDescent="0.25">
      <c r="A53" s="43"/>
      <c r="B53" s="113"/>
      <c r="C53" s="116"/>
      <c r="D53" s="116"/>
      <c r="E53" s="116"/>
      <c r="F53" s="116"/>
      <c r="G53" s="116"/>
      <c r="H53" s="126"/>
      <c r="I53" s="116"/>
      <c r="J53" s="113"/>
      <c r="K53" s="116"/>
      <c r="L53" s="116"/>
      <c r="M53" s="116"/>
      <c r="N53" s="116"/>
      <c r="O53" s="116"/>
      <c r="P53" s="126"/>
      <c r="Q53" s="116"/>
      <c r="R53" s="113"/>
      <c r="S53" s="116"/>
      <c r="T53" s="116"/>
      <c r="U53" s="116"/>
      <c r="V53" s="116"/>
      <c r="W53" s="116"/>
      <c r="X53" s="126"/>
      <c r="Y53" s="116"/>
      <c r="Z53" s="113"/>
      <c r="AA53" s="116"/>
      <c r="AB53" s="116"/>
      <c r="AC53" s="116"/>
      <c r="AD53" s="116"/>
      <c r="AE53" s="116"/>
      <c r="AF53" s="126"/>
      <c r="AG53" s="116"/>
      <c r="AH53" s="113"/>
      <c r="AI53" s="116"/>
      <c r="AJ53" s="116"/>
      <c r="AK53" s="116"/>
      <c r="AL53" s="116"/>
      <c r="AM53" s="116"/>
      <c r="AN53" s="126"/>
      <c r="AO53" s="116"/>
      <c r="AP53" s="182"/>
      <c r="AQ53" s="116"/>
      <c r="AR53" s="116"/>
      <c r="AS53" s="116"/>
      <c r="AT53" s="126"/>
    </row>
    <row r="54" spans="1:46" x14ac:dyDescent="0.25">
      <c r="A54" s="43"/>
      <c r="B54" s="113"/>
      <c r="C54" s="116"/>
      <c r="D54" s="116"/>
      <c r="E54" s="116"/>
      <c r="F54" s="116"/>
      <c r="G54" s="116"/>
      <c r="H54" s="126"/>
      <c r="I54" s="116"/>
      <c r="J54" s="113"/>
      <c r="K54" s="116"/>
      <c r="L54" s="116"/>
      <c r="M54" s="116"/>
      <c r="N54" s="116"/>
      <c r="O54" s="116"/>
      <c r="P54" s="126"/>
      <c r="Q54" s="116"/>
      <c r="R54" s="113"/>
      <c r="S54" s="116"/>
      <c r="T54" s="116"/>
      <c r="U54" s="116"/>
      <c r="V54" s="116"/>
      <c r="W54" s="116"/>
      <c r="X54" s="126"/>
      <c r="Y54" s="116"/>
      <c r="Z54" s="113"/>
      <c r="AA54" s="116"/>
      <c r="AB54" s="116"/>
      <c r="AC54" s="116"/>
      <c r="AD54" s="116"/>
      <c r="AE54" s="116"/>
      <c r="AF54" s="126"/>
      <c r="AG54" s="116"/>
      <c r="AH54" s="113"/>
      <c r="AI54" s="116"/>
      <c r="AJ54" s="116"/>
      <c r="AK54" s="116"/>
      <c r="AL54" s="116"/>
      <c r="AM54" s="116"/>
      <c r="AN54" s="126"/>
      <c r="AO54" s="116"/>
      <c r="AP54" s="182"/>
      <c r="AQ54" s="116"/>
      <c r="AR54" s="116"/>
      <c r="AS54" s="116"/>
      <c r="AT54" s="126"/>
    </row>
    <row r="55" spans="1:46" s="105" customFormat="1" x14ac:dyDescent="0.25">
      <c r="A55" s="89" t="s">
        <v>27</v>
      </c>
      <c r="B55" s="113">
        <v>290070</v>
      </c>
      <c r="C55" s="124">
        <v>289785</v>
      </c>
      <c r="D55" s="124"/>
      <c r="E55" s="124">
        <v>299158</v>
      </c>
      <c r="F55" s="124"/>
      <c r="G55" s="124">
        <v>0</v>
      </c>
      <c r="H55" s="125"/>
      <c r="I55" s="114"/>
      <c r="J55" s="113">
        <v>290717</v>
      </c>
      <c r="K55" s="124">
        <v>301512</v>
      </c>
      <c r="L55" s="124"/>
      <c r="M55" s="124">
        <v>300369</v>
      </c>
      <c r="N55" s="124"/>
      <c r="O55" s="124">
        <v>293536</v>
      </c>
      <c r="P55" s="125"/>
      <c r="Q55" s="114"/>
      <c r="R55" s="113">
        <v>248870</v>
      </c>
      <c r="S55" s="124">
        <v>270583</v>
      </c>
      <c r="T55" s="124"/>
      <c r="U55" s="124">
        <v>279292</v>
      </c>
      <c r="V55" s="124"/>
      <c r="W55" s="124">
        <v>282678</v>
      </c>
      <c r="X55" s="125"/>
      <c r="Y55" s="114"/>
      <c r="Z55" s="113">
        <v>340030</v>
      </c>
      <c r="AA55" s="124">
        <v>343004</v>
      </c>
      <c r="AB55" s="124"/>
      <c r="AC55" s="124">
        <v>337469</v>
      </c>
      <c r="AD55" s="124"/>
      <c r="AE55" s="124">
        <v>317994</v>
      </c>
      <c r="AF55" s="125"/>
      <c r="AG55" s="114"/>
      <c r="AH55" s="113">
        <v>138525</v>
      </c>
      <c r="AI55" s="124">
        <v>138923</v>
      </c>
      <c r="AJ55" s="124"/>
      <c r="AK55" s="124">
        <v>142299</v>
      </c>
      <c r="AL55" s="124"/>
      <c r="AM55" s="124">
        <v>137804</v>
      </c>
      <c r="AN55" s="125"/>
      <c r="AO55" s="114"/>
      <c r="AP55" s="183">
        <v>139159</v>
      </c>
      <c r="AQ55" s="124">
        <v>139782</v>
      </c>
      <c r="AR55" s="124"/>
      <c r="AS55" s="108">
        <v>142571</v>
      </c>
      <c r="AT55" s="125"/>
    </row>
    <row r="56" spans="1:46" s="105" customFormat="1" ht="7.5" customHeight="1" x14ac:dyDescent="0.25">
      <c r="A56" s="89"/>
      <c r="B56" s="113"/>
      <c r="C56" s="124"/>
      <c r="D56" s="124"/>
      <c r="E56" s="114"/>
      <c r="F56" s="124"/>
      <c r="G56" s="124"/>
      <c r="H56" s="125"/>
      <c r="I56" s="116"/>
      <c r="J56" s="113"/>
      <c r="K56" s="124"/>
      <c r="L56" s="124"/>
      <c r="M56" s="114"/>
      <c r="N56" s="124"/>
      <c r="O56" s="124"/>
      <c r="P56" s="125"/>
      <c r="Q56" s="116"/>
      <c r="R56" s="113"/>
      <c r="S56" s="124"/>
      <c r="T56" s="124"/>
      <c r="U56" s="114"/>
      <c r="V56" s="124"/>
      <c r="W56" s="124"/>
      <c r="X56" s="125"/>
      <c r="Y56" s="116"/>
      <c r="Z56" s="113"/>
      <c r="AA56" s="124"/>
      <c r="AB56" s="124"/>
      <c r="AC56" s="114"/>
      <c r="AD56" s="124"/>
      <c r="AE56" s="124"/>
      <c r="AF56" s="125"/>
      <c r="AG56" s="116"/>
      <c r="AH56" s="113"/>
      <c r="AI56" s="124"/>
      <c r="AJ56" s="124"/>
      <c r="AK56" s="124"/>
      <c r="AL56" s="124"/>
      <c r="AM56" s="124"/>
      <c r="AN56" s="125"/>
      <c r="AO56" s="116"/>
      <c r="AP56" s="183"/>
      <c r="AQ56" s="124"/>
      <c r="AR56" s="124"/>
      <c r="AS56" s="124"/>
      <c r="AT56" s="125"/>
    </row>
    <row r="57" spans="1:46" ht="15" hidden="1" customHeight="1" outlineLevel="1" x14ac:dyDescent="0.25">
      <c r="A57" s="43" t="s">
        <v>28</v>
      </c>
      <c r="B57" s="112">
        <v>54597</v>
      </c>
      <c r="C57" s="122">
        <v>53742</v>
      </c>
      <c r="D57" s="110"/>
      <c r="E57" s="122">
        <v>57840</v>
      </c>
      <c r="F57" s="110"/>
      <c r="G57" s="122">
        <v>0</v>
      </c>
      <c r="H57" s="111"/>
      <c r="I57" s="116"/>
      <c r="J57" s="112">
        <v>82255</v>
      </c>
      <c r="K57" s="122">
        <v>87018</v>
      </c>
      <c r="L57" s="110"/>
      <c r="M57" s="122">
        <v>72664</v>
      </c>
      <c r="N57" s="110"/>
      <c r="O57" s="122">
        <v>77036</v>
      </c>
      <c r="P57" s="111"/>
      <c r="Q57" s="116"/>
      <c r="R57" s="112">
        <v>93022</v>
      </c>
      <c r="S57" s="122">
        <v>69807</v>
      </c>
      <c r="T57" s="110"/>
      <c r="U57" s="122">
        <v>68813</v>
      </c>
      <c r="V57" s="110"/>
      <c r="W57" s="122">
        <v>85034</v>
      </c>
      <c r="X57" s="111"/>
      <c r="Y57" s="116"/>
      <c r="Z57" s="112">
        <v>122717</v>
      </c>
      <c r="AA57" s="122">
        <v>126060</v>
      </c>
      <c r="AB57" s="110"/>
      <c r="AC57" s="122">
        <v>124174</v>
      </c>
      <c r="AD57" s="110"/>
      <c r="AE57" s="122">
        <v>111308</v>
      </c>
      <c r="AF57" s="111"/>
      <c r="AG57" s="116"/>
      <c r="AH57" s="112">
        <v>57625</v>
      </c>
      <c r="AI57" s="122">
        <v>57437</v>
      </c>
      <c r="AJ57" s="110"/>
      <c r="AK57" s="110">
        <v>54416</v>
      </c>
      <c r="AL57" s="122"/>
      <c r="AM57" s="122">
        <v>41478</v>
      </c>
      <c r="AN57" s="111"/>
      <c r="AO57" s="116"/>
      <c r="AP57" s="112">
        <v>69655</v>
      </c>
      <c r="AQ57" s="110">
        <v>63578</v>
      </c>
      <c r="AR57" s="110"/>
      <c r="AS57" s="110">
        <v>62439</v>
      </c>
      <c r="AT57" s="111"/>
    </row>
    <row r="58" spans="1:46" ht="15" hidden="1" customHeight="1" outlineLevel="1" x14ac:dyDescent="0.25">
      <c r="A58" s="43" t="s">
        <v>30</v>
      </c>
      <c r="B58" s="112">
        <v>125610</v>
      </c>
      <c r="C58" s="122">
        <v>122515</v>
      </c>
      <c r="D58" s="110"/>
      <c r="E58" s="122">
        <v>119673</v>
      </c>
      <c r="F58" s="110"/>
      <c r="G58" s="122">
        <v>0</v>
      </c>
      <c r="H58" s="111"/>
      <c r="I58" s="116"/>
      <c r="J58" s="112">
        <v>113907</v>
      </c>
      <c r="K58" s="122">
        <v>119034</v>
      </c>
      <c r="L58" s="110"/>
      <c r="M58" s="122">
        <v>124345</v>
      </c>
      <c r="N58" s="110"/>
      <c r="O58" s="122">
        <v>106496</v>
      </c>
      <c r="P58" s="111"/>
      <c r="Q58" s="116"/>
      <c r="R58" s="112">
        <v>103042</v>
      </c>
      <c r="S58" s="122">
        <v>115528</v>
      </c>
      <c r="T58" s="110"/>
      <c r="U58" s="122">
        <v>120967</v>
      </c>
      <c r="V58" s="110"/>
      <c r="W58" s="122">
        <v>104804</v>
      </c>
      <c r="X58" s="111"/>
      <c r="Y58" s="116"/>
      <c r="Z58" s="112">
        <v>134207</v>
      </c>
      <c r="AA58" s="122">
        <v>131897</v>
      </c>
      <c r="AB58" s="110"/>
      <c r="AC58" s="122">
        <v>126205</v>
      </c>
      <c r="AD58" s="110"/>
      <c r="AE58" s="122">
        <v>116684</v>
      </c>
      <c r="AF58" s="111"/>
      <c r="AG58" s="116"/>
      <c r="AH58" s="112">
        <v>54196</v>
      </c>
      <c r="AI58" s="122">
        <v>53511</v>
      </c>
      <c r="AJ58" s="110"/>
      <c r="AK58" s="110">
        <v>56572</v>
      </c>
      <c r="AL58" s="122"/>
      <c r="AM58" s="122">
        <v>60873</v>
      </c>
      <c r="AN58" s="111"/>
      <c r="AO58" s="116"/>
      <c r="AP58" s="112">
        <v>51148</v>
      </c>
      <c r="AQ58" s="110">
        <v>55330</v>
      </c>
      <c r="AR58" s="110"/>
      <c r="AS58" s="110">
        <v>54666</v>
      </c>
      <c r="AT58" s="111"/>
    </row>
    <row r="59" spans="1:46" s="105" customFormat="1" collapsed="1" x14ac:dyDescent="0.25">
      <c r="A59" s="89" t="s">
        <v>31</v>
      </c>
      <c r="B59" s="113">
        <v>180207</v>
      </c>
      <c r="C59" s="124">
        <v>176257</v>
      </c>
      <c r="D59" s="108"/>
      <c r="E59" s="124">
        <v>177513</v>
      </c>
      <c r="F59" s="108"/>
      <c r="G59" s="124">
        <v>0</v>
      </c>
      <c r="H59" s="109"/>
      <c r="I59" s="114"/>
      <c r="J59" s="113">
        <v>196162</v>
      </c>
      <c r="K59" s="124">
        <v>206052</v>
      </c>
      <c r="L59" s="108"/>
      <c r="M59" s="124">
        <v>197009</v>
      </c>
      <c r="N59" s="108"/>
      <c r="O59" s="124">
        <v>183532</v>
      </c>
      <c r="P59" s="109"/>
      <c r="Q59" s="114"/>
      <c r="R59" s="113">
        <v>196064</v>
      </c>
      <c r="S59" s="124">
        <v>185335</v>
      </c>
      <c r="T59" s="108"/>
      <c r="U59" s="124">
        <v>189780</v>
      </c>
      <c r="V59" s="108"/>
      <c r="W59" s="124">
        <v>189838</v>
      </c>
      <c r="X59" s="109"/>
      <c r="Y59" s="114"/>
      <c r="Z59" s="113">
        <v>256924</v>
      </c>
      <c r="AA59" s="124">
        <v>257957</v>
      </c>
      <c r="AB59" s="108"/>
      <c r="AC59" s="124">
        <v>250379</v>
      </c>
      <c r="AD59" s="108"/>
      <c r="AE59" s="124">
        <v>227992</v>
      </c>
      <c r="AF59" s="109"/>
      <c r="AG59" s="114"/>
      <c r="AH59" s="113">
        <v>111821</v>
      </c>
      <c r="AI59" s="124">
        <v>110948</v>
      </c>
      <c r="AJ59" s="108"/>
      <c r="AK59" s="108">
        <v>110988</v>
      </c>
      <c r="AL59" s="124"/>
      <c r="AM59" s="124">
        <v>102351</v>
      </c>
      <c r="AN59" s="109"/>
      <c r="AO59" s="114"/>
      <c r="AP59" s="113">
        <v>120803</v>
      </c>
      <c r="AQ59" s="108">
        <v>118908</v>
      </c>
      <c r="AR59" s="108"/>
      <c r="AS59" s="108">
        <v>117105</v>
      </c>
      <c r="AT59" s="109"/>
    </row>
    <row r="60" spans="1:46" s="105" customFormat="1" ht="6.75" customHeight="1" x14ac:dyDescent="0.25">
      <c r="A60" s="89"/>
      <c r="B60" s="113"/>
      <c r="C60" s="124"/>
      <c r="D60" s="108"/>
      <c r="E60" s="124"/>
      <c r="F60" s="108"/>
      <c r="G60" s="124"/>
      <c r="H60" s="109"/>
      <c r="I60" s="116"/>
      <c r="J60" s="113"/>
      <c r="K60" s="124"/>
      <c r="L60" s="108"/>
      <c r="M60" s="124"/>
      <c r="N60" s="108"/>
      <c r="O60" s="124"/>
      <c r="P60" s="109"/>
      <c r="Q60" s="116"/>
      <c r="R60" s="113"/>
      <c r="S60" s="124"/>
      <c r="T60" s="108"/>
      <c r="U60" s="124"/>
      <c r="V60" s="108"/>
      <c r="W60" s="124"/>
      <c r="X60" s="109"/>
      <c r="Y60" s="116"/>
      <c r="Z60" s="113"/>
      <c r="AA60" s="124"/>
      <c r="AB60" s="108"/>
      <c r="AC60" s="124"/>
      <c r="AD60" s="108"/>
      <c r="AE60" s="124"/>
      <c r="AF60" s="109"/>
      <c r="AG60" s="116"/>
      <c r="AH60" s="113"/>
      <c r="AI60" s="124"/>
      <c r="AJ60" s="108"/>
      <c r="AK60" s="108"/>
      <c r="AL60" s="124"/>
      <c r="AM60" s="124"/>
      <c r="AN60" s="109"/>
      <c r="AO60" s="116"/>
      <c r="AP60" s="113"/>
      <c r="AQ60" s="108"/>
      <c r="AR60" s="108"/>
      <c r="AS60" s="124"/>
      <c r="AT60" s="109"/>
    </row>
    <row r="61" spans="1:46" s="105" customFormat="1" x14ac:dyDescent="0.25">
      <c r="A61" s="89" t="s">
        <v>39</v>
      </c>
      <c r="B61" s="113">
        <v>109863</v>
      </c>
      <c r="C61" s="124">
        <v>113528</v>
      </c>
      <c r="D61" s="108"/>
      <c r="E61" s="124">
        <v>121645</v>
      </c>
      <c r="F61" s="108"/>
      <c r="G61" s="124">
        <v>0</v>
      </c>
      <c r="H61" s="109"/>
      <c r="I61" s="114"/>
      <c r="J61" s="113">
        <v>94555</v>
      </c>
      <c r="K61" s="124">
        <v>95460</v>
      </c>
      <c r="L61" s="108"/>
      <c r="M61" s="124">
        <v>103360</v>
      </c>
      <c r="N61" s="108"/>
      <c r="O61" s="124">
        <v>110004</v>
      </c>
      <c r="P61" s="109"/>
      <c r="Q61" s="114"/>
      <c r="R61" s="113">
        <v>52806</v>
      </c>
      <c r="S61" s="124">
        <v>85248</v>
      </c>
      <c r="T61" s="108"/>
      <c r="U61" s="124">
        <v>89512</v>
      </c>
      <c r="V61" s="108"/>
      <c r="W61" s="124">
        <v>92840</v>
      </c>
      <c r="X61" s="109"/>
      <c r="Y61" s="114"/>
      <c r="Z61" s="113">
        <v>83106</v>
      </c>
      <c r="AA61" s="124">
        <v>85047</v>
      </c>
      <c r="AB61" s="108"/>
      <c r="AC61" s="124">
        <v>87090</v>
      </c>
      <c r="AD61" s="108"/>
      <c r="AE61" s="124">
        <v>90002</v>
      </c>
      <c r="AF61" s="109"/>
      <c r="AG61" s="114"/>
      <c r="AH61" s="113">
        <v>26704</v>
      </c>
      <c r="AI61" s="124">
        <v>27975</v>
      </c>
      <c r="AJ61" s="108"/>
      <c r="AK61" s="108">
        <v>31311</v>
      </c>
      <c r="AL61" s="124"/>
      <c r="AM61" s="124">
        <v>35453</v>
      </c>
      <c r="AN61" s="109"/>
      <c r="AO61" s="114"/>
      <c r="AP61" s="113">
        <v>18356</v>
      </c>
      <c r="AQ61" s="108">
        <v>20874</v>
      </c>
      <c r="AR61" s="108"/>
      <c r="AS61" s="108">
        <v>25466</v>
      </c>
      <c r="AT61" s="109"/>
    </row>
    <row r="62" spans="1:46" ht="7.5" customHeight="1" x14ac:dyDescent="0.25">
      <c r="A62" s="43"/>
      <c r="B62" s="113"/>
      <c r="C62" s="122"/>
      <c r="D62" s="122"/>
      <c r="E62" s="122"/>
      <c r="F62" s="122"/>
      <c r="G62" s="122"/>
      <c r="H62" s="123"/>
      <c r="I62" s="116"/>
      <c r="J62" s="113"/>
      <c r="K62" s="122"/>
      <c r="L62" s="122"/>
      <c r="M62" s="122"/>
      <c r="N62" s="122"/>
      <c r="O62" s="122"/>
      <c r="P62" s="123"/>
      <c r="Q62" s="116"/>
      <c r="R62" s="113"/>
      <c r="S62" s="122"/>
      <c r="T62" s="122"/>
      <c r="U62" s="122"/>
      <c r="V62" s="122"/>
      <c r="W62" s="122"/>
      <c r="X62" s="123"/>
      <c r="Y62" s="116"/>
      <c r="Z62" s="113"/>
      <c r="AA62" s="122"/>
      <c r="AB62" s="122"/>
      <c r="AC62" s="122"/>
      <c r="AD62" s="122"/>
      <c r="AE62" s="122"/>
      <c r="AF62" s="123"/>
      <c r="AG62" s="116"/>
      <c r="AH62" s="113"/>
      <c r="AI62" s="122"/>
      <c r="AJ62" s="122"/>
      <c r="AK62" s="122"/>
      <c r="AL62" s="122"/>
      <c r="AM62" s="122"/>
      <c r="AN62" s="123"/>
      <c r="AO62" s="116"/>
      <c r="AP62" s="181"/>
      <c r="AQ62" s="122"/>
      <c r="AR62" s="122"/>
      <c r="AS62" s="122"/>
      <c r="AT62" s="123"/>
    </row>
    <row r="63" spans="1:46" s="105" customFormat="1" x14ac:dyDescent="0.25">
      <c r="A63" s="89" t="s">
        <v>69</v>
      </c>
      <c r="B63" s="113">
        <v>834</v>
      </c>
      <c r="C63" s="114">
        <v>1347</v>
      </c>
      <c r="D63" s="124"/>
      <c r="E63" s="114">
        <v>1877</v>
      </c>
      <c r="F63" s="124"/>
      <c r="G63" s="114">
        <v>1957</v>
      </c>
      <c r="H63" s="125"/>
      <c r="I63" s="116"/>
      <c r="J63" s="113">
        <v>482</v>
      </c>
      <c r="K63" s="114">
        <v>1008</v>
      </c>
      <c r="L63" s="124"/>
      <c r="M63" s="114">
        <v>2166</v>
      </c>
      <c r="N63" s="124"/>
      <c r="O63" s="114">
        <v>3142</v>
      </c>
      <c r="P63" s="125"/>
      <c r="Q63" s="116"/>
      <c r="R63" s="113">
        <v>362</v>
      </c>
      <c r="S63" s="114">
        <v>399</v>
      </c>
      <c r="T63" s="124"/>
      <c r="U63" s="114">
        <v>400</v>
      </c>
      <c r="V63" s="124"/>
      <c r="W63" s="114">
        <v>901</v>
      </c>
      <c r="X63" s="125"/>
      <c r="Y63" s="116"/>
      <c r="Z63" s="113">
        <v>669</v>
      </c>
      <c r="AA63" s="114">
        <v>972</v>
      </c>
      <c r="AB63" s="124"/>
      <c r="AC63" s="114">
        <v>1196</v>
      </c>
      <c r="AD63" s="124"/>
      <c r="AE63" s="114">
        <v>1589</v>
      </c>
      <c r="AF63" s="125"/>
      <c r="AG63" s="116"/>
      <c r="AH63" s="113">
        <v>106</v>
      </c>
      <c r="AI63" s="114">
        <v>1098</v>
      </c>
      <c r="AJ63" s="124"/>
      <c r="AK63" s="114">
        <v>1383</v>
      </c>
      <c r="AL63" s="124"/>
      <c r="AM63" s="114">
        <v>2148</v>
      </c>
      <c r="AN63" s="125"/>
      <c r="AO63" s="116"/>
      <c r="AP63" s="183">
        <v>36</v>
      </c>
      <c r="AQ63" s="108">
        <v>291</v>
      </c>
      <c r="AR63" s="124"/>
      <c r="AS63" s="108">
        <v>209</v>
      </c>
      <c r="AT63" s="125"/>
    </row>
    <row r="64" spans="1:46" s="105" customFormat="1" ht="7.5" customHeight="1" x14ac:dyDescent="0.25">
      <c r="A64" s="89"/>
      <c r="B64" s="113"/>
      <c r="C64" s="124"/>
      <c r="D64" s="124"/>
      <c r="E64" s="114"/>
      <c r="F64" s="124"/>
      <c r="G64" s="124"/>
      <c r="H64" s="125"/>
      <c r="I64" s="116"/>
      <c r="J64" s="113"/>
      <c r="K64" s="124"/>
      <c r="L64" s="124"/>
      <c r="M64" s="114"/>
      <c r="N64" s="124"/>
      <c r="O64" s="124"/>
      <c r="P64" s="125"/>
      <c r="Q64" s="116"/>
      <c r="R64" s="113"/>
      <c r="S64" s="124"/>
      <c r="T64" s="124"/>
      <c r="U64" s="114"/>
      <c r="V64" s="124"/>
      <c r="W64" s="124"/>
      <c r="X64" s="125"/>
      <c r="Y64" s="116"/>
      <c r="Z64" s="113"/>
      <c r="AA64" s="124"/>
      <c r="AB64" s="124"/>
      <c r="AC64" s="114"/>
      <c r="AD64" s="124"/>
      <c r="AE64" s="124"/>
      <c r="AF64" s="125"/>
      <c r="AG64" s="116"/>
      <c r="AH64" s="113"/>
      <c r="AI64" s="124"/>
      <c r="AJ64" s="124"/>
      <c r="AK64" s="114"/>
      <c r="AL64" s="124"/>
      <c r="AM64" s="124"/>
      <c r="AN64" s="125"/>
      <c r="AO64" s="116"/>
      <c r="AP64" s="183"/>
      <c r="AQ64" s="124"/>
      <c r="AR64" s="124"/>
      <c r="AS64" s="124"/>
      <c r="AT64" s="125"/>
    </row>
    <row r="65" spans="1:46" s="105" customFormat="1" x14ac:dyDescent="0.25">
      <c r="A65" s="127" t="s">
        <v>70</v>
      </c>
      <c r="B65" s="113"/>
      <c r="C65" s="114"/>
      <c r="D65" s="124"/>
      <c r="E65" s="114"/>
      <c r="F65" s="124"/>
      <c r="G65" s="114"/>
      <c r="H65" s="125"/>
      <c r="I65" s="116"/>
      <c r="J65" s="113"/>
      <c r="K65" s="114"/>
      <c r="L65" s="124"/>
      <c r="M65" s="114"/>
      <c r="N65" s="124"/>
      <c r="O65" s="114"/>
      <c r="P65" s="125"/>
      <c r="Q65" s="116"/>
      <c r="R65" s="113"/>
      <c r="S65" s="114"/>
      <c r="T65" s="124"/>
      <c r="U65" s="114"/>
      <c r="V65" s="124"/>
      <c r="W65" s="114"/>
      <c r="X65" s="125"/>
      <c r="Y65" s="116"/>
      <c r="Z65" s="113"/>
      <c r="AA65" s="114"/>
      <c r="AB65" s="124"/>
      <c r="AC65" s="114"/>
      <c r="AD65" s="124"/>
      <c r="AE65" s="114"/>
      <c r="AF65" s="125"/>
      <c r="AG65" s="116"/>
      <c r="AH65" s="113"/>
      <c r="AI65" s="114"/>
      <c r="AJ65" s="124"/>
      <c r="AK65" s="114"/>
      <c r="AL65" s="124"/>
      <c r="AM65" s="114"/>
      <c r="AN65" s="125"/>
      <c r="AO65" s="116"/>
      <c r="AP65" s="183"/>
      <c r="AQ65" s="108"/>
      <c r="AR65" s="124"/>
      <c r="AS65" s="108"/>
      <c r="AT65" s="125"/>
    </row>
    <row r="66" spans="1:46" s="105" customFormat="1" x14ac:dyDescent="0.25">
      <c r="A66" s="89" t="s">
        <v>71</v>
      </c>
      <c r="B66" s="153"/>
      <c r="C66" s="131"/>
      <c r="D66" s="129"/>
      <c r="E66" s="131"/>
      <c r="F66" s="129"/>
      <c r="G66" s="131"/>
      <c r="H66" s="154"/>
      <c r="I66" s="155"/>
      <c r="J66" s="153"/>
      <c r="K66" s="131"/>
      <c r="L66" s="129"/>
      <c r="M66" s="131"/>
      <c r="N66" s="129"/>
      <c r="O66" s="131">
        <v>0.76200000000000001</v>
      </c>
      <c r="P66" s="154"/>
      <c r="Q66" s="155"/>
      <c r="R66" s="153"/>
      <c r="S66" s="131"/>
      <c r="T66" s="129"/>
      <c r="U66" s="131"/>
      <c r="V66" s="129"/>
      <c r="W66" s="131">
        <v>0.76200000000000001</v>
      </c>
      <c r="X66" s="154"/>
      <c r="Y66" s="155"/>
      <c r="Z66" s="153"/>
      <c r="AA66" s="131"/>
      <c r="AB66" s="129"/>
      <c r="AC66" s="131"/>
      <c r="AD66" s="129"/>
      <c r="AE66" s="131">
        <v>0.66400000000000003</v>
      </c>
      <c r="AF66" s="154"/>
      <c r="AG66" s="155"/>
      <c r="AH66" s="153"/>
      <c r="AI66" s="131"/>
      <c r="AJ66" s="129"/>
      <c r="AK66" s="131"/>
      <c r="AL66" s="129"/>
      <c r="AM66" s="131">
        <v>0.96499999999999997</v>
      </c>
      <c r="AN66" s="154"/>
      <c r="AO66" s="155"/>
      <c r="AP66" s="153"/>
      <c r="AQ66" s="129"/>
      <c r="AR66" s="129"/>
      <c r="AS66" s="131">
        <v>0.96099999999999997</v>
      </c>
      <c r="AT66" s="154"/>
    </row>
    <row r="67" spans="1:46" s="105" customFormat="1" ht="15.75" thickBot="1" x14ac:dyDescent="0.3">
      <c r="A67" s="133" t="s">
        <v>72</v>
      </c>
      <c r="B67" s="157"/>
      <c r="C67" s="142"/>
      <c r="D67" s="136"/>
      <c r="E67" s="142"/>
      <c r="F67" s="136"/>
      <c r="G67" s="142"/>
      <c r="H67" s="158"/>
      <c r="I67" s="136"/>
      <c r="J67" s="157"/>
      <c r="K67" s="142"/>
      <c r="L67" s="136"/>
      <c r="M67" s="142"/>
      <c r="N67" s="136"/>
      <c r="O67" s="142">
        <v>0.68500000000000005</v>
      </c>
      <c r="P67" s="158"/>
      <c r="Q67" s="136"/>
      <c r="R67" s="157"/>
      <c r="S67" s="142"/>
      <c r="T67" s="136"/>
      <c r="U67" s="142"/>
      <c r="V67" s="136"/>
      <c r="W67" s="142">
        <v>0.69399999999999995</v>
      </c>
      <c r="X67" s="158"/>
      <c r="Y67" s="136"/>
      <c r="Z67" s="157"/>
      <c r="AA67" s="142"/>
      <c r="AB67" s="136"/>
      <c r="AC67" s="142"/>
      <c r="AD67" s="136"/>
      <c r="AE67" s="142">
        <v>0.624</v>
      </c>
      <c r="AF67" s="158"/>
      <c r="AG67" s="136"/>
      <c r="AH67" s="157"/>
      <c r="AI67" s="142"/>
      <c r="AJ67" s="136"/>
      <c r="AK67" s="142"/>
      <c r="AL67" s="136"/>
      <c r="AM67" s="142"/>
      <c r="AN67" s="158"/>
      <c r="AO67" s="136"/>
      <c r="AP67" s="157"/>
      <c r="AQ67" s="136"/>
      <c r="AR67" s="136"/>
      <c r="AS67" s="142"/>
      <c r="AT67" s="158"/>
    </row>
    <row r="68" spans="1:46" s="105" customFormat="1" x14ac:dyDescent="0.25">
      <c r="B68" s="147"/>
      <c r="C68" s="147"/>
      <c r="D68" s="148"/>
      <c r="E68" s="148"/>
      <c r="F68" s="148"/>
      <c r="G68" s="148"/>
      <c r="H68" s="148"/>
      <c r="I68" s="149"/>
      <c r="J68" s="147"/>
      <c r="K68" s="147"/>
      <c r="L68" s="148"/>
      <c r="M68" s="148"/>
      <c r="N68" s="148"/>
      <c r="O68" s="148"/>
      <c r="P68" s="148"/>
      <c r="Q68" s="149"/>
      <c r="R68" s="147"/>
      <c r="S68" s="147"/>
      <c r="T68" s="148"/>
      <c r="U68" s="148"/>
      <c r="V68" s="148"/>
      <c r="W68" s="148"/>
      <c r="X68" s="148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8"/>
      <c r="AQ68" s="148"/>
      <c r="AR68" s="148"/>
      <c r="AS68" s="148"/>
      <c r="AT68" s="148"/>
    </row>
    <row r="69" spans="1:46" x14ac:dyDescent="0.25">
      <c r="A69" s="4"/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  <c r="W69" s="66"/>
      <c r="X69" s="66"/>
      <c r="Z69" s="66"/>
      <c r="AA69" s="66"/>
      <c r="AB69" s="66"/>
      <c r="AC69" s="66"/>
      <c r="AD69" s="66"/>
      <c r="AE69" s="66"/>
      <c r="AF69" s="66"/>
      <c r="AH69" s="66"/>
      <c r="AI69" s="66"/>
      <c r="AJ69" s="66"/>
      <c r="AK69" s="66"/>
      <c r="AL69" s="66"/>
      <c r="AM69" s="66"/>
      <c r="AN69" s="66"/>
      <c r="AP69" s="66"/>
      <c r="AQ69" s="66"/>
      <c r="AR69" s="66"/>
      <c r="AS69" s="66"/>
      <c r="AT69" s="66"/>
    </row>
    <row r="70" spans="1:46" x14ac:dyDescent="0.25">
      <c r="A70" s="4"/>
      <c r="B70" s="66"/>
      <c r="C70" s="66"/>
      <c r="D70" s="66"/>
      <c r="E70" s="66"/>
      <c r="F70" s="66"/>
      <c r="G70" s="66"/>
      <c r="H70" s="66"/>
      <c r="I70" s="150"/>
      <c r="J70" s="66"/>
      <c r="K70" s="66"/>
      <c r="L70" s="66"/>
      <c r="M70" s="66"/>
      <c r="N70" s="66"/>
      <c r="O70" s="66"/>
      <c r="P70" s="66"/>
      <c r="Q70" s="150"/>
      <c r="R70" s="66"/>
      <c r="S70" s="66"/>
      <c r="T70" s="66"/>
      <c r="U70" s="66"/>
      <c r="V70" s="66"/>
      <c r="W70" s="66"/>
      <c r="X70" s="66"/>
      <c r="Y70" s="150"/>
      <c r="Z70" s="66"/>
      <c r="AA70" s="66"/>
      <c r="AB70" s="66"/>
      <c r="AC70" s="66"/>
      <c r="AD70" s="66"/>
      <c r="AE70" s="66"/>
      <c r="AF70" s="66"/>
      <c r="AG70" s="150"/>
      <c r="AH70" s="66"/>
      <c r="AI70" s="66"/>
      <c r="AJ70" s="66"/>
      <c r="AK70" s="66"/>
      <c r="AL70" s="66"/>
      <c r="AM70" s="66"/>
      <c r="AN70" s="66"/>
      <c r="AO70" s="150"/>
      <c r="AP70" s="66"/>
      <c r="AQ70" s="66"/>
      <c r="AR70" s="66"/>
      <c r="AS70" s="66"/>
      <c r="AT70" s="66"/>
    </row>
    <row r="71" spans="1:46" x14ac:dyDescent="0.25">
      <c r="A71" s="4"/>
      <c r="B71" s="66"/>
      <c r="C71" s="66"/>
      <c r="D71" s="66"/>
      <c r="E71" s="66"/>
      <c r="F71" s="66"/>
      <c r="G71" s="66"/>
      <c r="H71" s="66"/>
      <c r="I71" s="149"/>
      <c r="J71" s="66"/>
      <c r="K71" s="66"/>
      <c r="L71" s="66"/>
      <c r="M71" s="66"/>
      <c r="N71" s="66"/>
      <c r="O71" s="66"/>
      <c r="P71" s="66"/>
      <c r="Q71" s="149"/>
      <c r="R71" s="66"/>
      <c r="S71" s="66"/>
      <c r="T71" s="66"/>
      <c r="U71" s="66"/>
      <c r="V71" s="66"/>
      <c r="W71" s="66"/>
      <c r="X71" s="66"/>
      <c r="Y71" s="149"/>
      <c r="Z71" s="66"/>
      <c r="AA71" s="66"/>
      <c r="AB71" s="66"/>
      <c r="AC71" s="66"/>
      <c r="AD71" s="66"/>
      <c r="AE71" s="66"/>
      <c r="AF71" s="66"/>
      <c r="AG71" s="149"/>
      <c r="AH71" s="66"/>
      <c r="AI71" s="66"/>
      <c r="AJ71" s="66"/>
      <c r="AK71" s="66"/>
      <c r="AL71" s="66"/>
      <c r="AM71" s="66"/>
      <c r="AN71" s="66"/>
      <c r="AO71" s="149"/>
      <c r="AP71" s="66"/>
      <c r="AQ71" s="66"/>
      <c r="AR71" s="66"/>
      <c r="AS71" s="66"/>
      <c r="AT71" s="66"/>
    </row>
    <row r="72" spans="1:46" x14ac:dyDescent="0.25">
      <c r="A72" s="4"/>
      <c r="B72" s="66"/>
      <c r="C72" s="66"/>
      <c r="D72" s="66"/>
      <c r="E72" s="66"/>
      <c r="F72" s="66"/>
      <c r="G72" s="66"/>
      <c r="H72" s="66"/>
      <c r="I72" s="149"/>
      <c r="J72" s="66"/>
      <c r="K72" s="66"/>
      <c r="L72" s="66"/>
      <c r="M72" s="66"/>
      <c r="N72" s="66"/>
      <c r="O72" s="66"/>
      <c r="P72" s="66"/>
      <c r="Q72" s="149"/>
      <c r="R72" s="66"/>
      <c r="S72" s="66"/>
      <c r="T72" s="66"/>
      <c r="U72" s="66"/>
      <c r="V72" s="66"/>
      <c r="W72" s="66"/>
      <c r="X72" s="66"/>
      <c r="Y72" s="149"/>
      <c r="Z72" s="66"/>
      <c r="AA72" s="66"/>
      <c r="AB72" s="66"/>
      <c r="AC72" s="66"/>
      <c r="AD72" s="66"/>
      <c r="AE72" s="66"/>
      <c r="AF72" s="66"/>
      <c r="AG72" s="149"/>
      <c r="AH72" s="66"/>
      <c r="AI72" s="66"/>
      <c r="AJ72" s="66"/>
      <c r="AK72" s="66"/>
      <c r="AL72" s="66"/>
      <c r="AM72" s="66"/>
      <c r="AN72" s="66"/>
      <c r="AO72" s="149"/>
      <c r="AP72" s="66"/>
      <c r="AQ72" s="66"/>
      <c r="AR72" s="66"/>
      <c r="AS72" s="66"/>
      <c r="AT72" s="66"/>
    </row>
    <row r="73" spans="1:46" x14ac:dyDescent="0.25">
      <c r="A73" s="4"/>
      <c r="B73" s="66"/>
      <c r="C73" s="66"/>
      <c r="D73" s="66"/>
      <c r="E73" s="66"/>
      <c r="F73" s="66"/>
      <c r="G73" s="66"/>
      <c r="H73" s="66"/>
      <c r="I73" s="149"/>
      <c r="J73" s="66"/>
      <c r="K73" s="66"/>
      <c r="L73" s="66"/>
      <c r="M73" s="66"/>
      <c r="N73" s="66"/>
      <c r="O73" s="66"/>
      <c r="P73" s="66"/>
      <c r="Q73" s="149"/>
      <c r="R73" s="66"/>
      <c r="S73" s="66"/>
      <c r="T73" s="66"/>
      <c r="U73" s="66"/>
      <c r="V73" s="66"/>
      <c r="W73" s="66"/>
      <c r="X73" s="66"/>
      <c r="Y73" s="149"/>
      <c r="Z73" s="66"/>
      <c r="AA73" s="66"/>
      <c r="AB73" s="66"/>
      <c r="AC73" s="66"/>
      <c r="AD73" s="66"/>
      <c r="AE73" s="66"/>
      <c r="AF73" s="66"/>
      <c r="AG73" s="149"/>
      <c r="AH73" s="66"/>
      <c r="AI73" s="66"/>
      <c r="AJ73" s="66"/>
      <c r="AK73" s="66"/>
      <c r="AL73" s="66"/>
      <c r="AM73" s="66"/>
      <c r="AN73" s="66"/>
      <c r="AO73" s="149"/>
      <c r="AP73" s="66"/>
      <c r="AQ73" s="66"/>
      <c r="AR73" s="66"/>
      <c r="AS73" s="66"/>
      <c r="AT73" s="66"/>
    </row>
    <row r="74" spans="1:46" x14ac:dyDescent="0.25">
      <c r="A74" s="4"/>
      <c r="B74" s="66"/>
      <c r="C74" s="66"/>
      <c r="D74" s="66"/>
      <c r="E74" s="66"/>
      <c r="F74" s="66"/>
      <c r="G74" s="66"/>
      <c r="H74" s="66"/>
      <c r="I74" s="149"/>
      <c r="J74" s="66"/>
      <c r="K74" s="66"/>
      <c r="L74" s="66"/>
      <c r="M74" s="66"/>
      <c r="N74" s="66"/>
      <c r="O74" s="66"/>
      <c r="P74" s="66"/>
      <c r="Q74" s="149"/>
      <c r="R74" s="66"/>
      <c r="S74" s="66"/>
      <c r="T74" s="66"/>
      <c r="U74" s="66"/>
      <c r="V74" s="66"/>
      <c r="W74" s="66"/>
      <c r="X74" s="66"/>
      <c r="Y74" s="149"/>
      <c r="Z74" s="66"/>
      <c r="AA74" s="66"/>
      <c r="AB74" s="66"/>
      <c r="AC74" s="66"/>
      <c r="AD74" s="66"/>
      <c r="AE74" s="66"/>
      <c r="AF74" s="66"/>
      <c r="AG74" s="149"/>
      <c r="AH74" s="66"/>
      <c r="AI74" s="66"/>
      <c r="AJ74" s="66"/>
      <c r="AK74" s="66"/>
      <c r="AL74" s="66"/>
      <c r="AM74" s="66"/>
      <c r="AN74" s="66"/>
      <c r="AO74" s="149"/>
      <c r="AP74" s="66"/>
      <c r="AQ74" s="66"/>
      <c r="AR74" s="66"/>
      <c r="AS74" s="66"/>
      <c r="AT74" s="66"/>
    </row>
    <row r="75" spans="1:46" x14ac:dyDescent="0.25">
      <c r="A75" s="4"/>
      <c r="B75" s="66"/>
      <c r="C75" s="66"/>
      <c r="D75" s="66"/>
      <c r="E75" s="66"/>
      <c r="F75" s="66"/>
      <c r="G75" s="66"/>
      <c r="H75" s="66"/>
      <c r="I75" s="149"/>
      <c r="J75" s="66"/>
      <c r="K75" s="66"/>
      <c r="L75" s="66"/>
      <c r="M75" s="66"/>
      <c r="N75" s="66"/>
      <c r="O75" s="66"/>
      <c r="P75" s="66"/>
      <c r="Q75" s="149"/>
      <c r="R75" s="66"/>
      <c r="S75" s="66"/>
      <c r="T75" s="66"/>
      <c r="U75" s="66"/>
      <c r="V75" s="66"/>
      <c r="W75" s="66"/>
      <c r="X75" s="66"/>
      <c r="Y75" s="149"/>
      <c r="Z75" s="66"/>
      <c r="AA75" s="66"/>
      <c r="AB75" s="66"/>
      <c r="AC75" s="66"/>
      <c r="AD75" s="66"/>
      <c r="AE75" s="66"/>
      <c r="AF75" s="66"/>
      <c r="AG75" s="149"/>
      <c r="AH75" s="66"/>
      <c r="AI75" s="66"/>
      <c r="AJ75" s="66"/>
      <c r="AK75" s="66"/>
      <c r="AL75" s="66"/>
      <c r="AM75" s="66"/>
      <c r="AN75" s="66"/>
      <c r="AO75" s="149"/>
      <c r="AP75" s="66"/>
      <c r="AQ75" s="66"/>
      <c r="AR75" s="66"/>
      <c r="AS75" s="66"/>
      <c r="AT75" s="66"/>
    </row>
    <row r="76" spans="1:46" x14ac:dyDescent="0.25">
      <c r="B76" s="149"/>
      <c r="C76" s="149"/>
      <c r="D76" s="149"/>
      <c r="E76" s="149"/>
      <c r="F76" s="149"/>
      <c r="G76" s="149"/>
      <c r="H76" s="149"/>
      <c r="J76" s="149"/>
      <c r="K76" s="149"/>
      <c r="L76" s="149"/>
      <c r="M76" s="149"/>
      <c r="N76" s="149"/>
      <c r="O76" s="149"/>
      <c r="P76" s="149"/>
      <c r="R76" s="149"/>
      <c r="S76" s="149"/>
      <c r="T76" s="149"/>
      <c r="U76" s="149"/>
      <c r="V76" s="149"/>
      <c r="W76" s="149"/>
      <c r="X76" s="149"/>
      <c r="Z76" s="149"/>
      <c r="AA76" s="149"/>
      <c r="AB76" s="149"/>
      <c r="AC76" s="149"/>
      <c r="AD76" s="149"/>
      <c r="AE76" s="149"/>
      <c r="AF76" s="149"/>
      <c r="AH76" s="149"/>
      <c r="AI76" s="149"/>
      <c r="AJ76" s="149"/>
      <c r="AK76" s="149"/>
      <c r="AL76" s="149"/>
      <c r="AM76" s="149"/>
      <c r="AN76" s="149"/>
      <c r="AP76" s="149"/>
      <c r="AQ76" s="149"/>
      <c r="AR76" s="149"/>
      <c r="AS76" s="149"/>
      <c r="AT76" s="149"/>
    </row>
  </sheetData>
  <pageMargins left="0.7" right="0.7" top="0.75" bottom="0.75" header="0.3" footer="0.3"/>
  <pageSetup scale="20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3" tint="0.59999389629810485"/>
  </sheetPr>
  <dimension ref="A1:F6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x14ac:dyDescent="0.25"/>
  <cols>
    <col min="1" max="1" width="40.140625" style="100" customWidth="1"/>
    <col min="2" max="2" width="8" style="100" customWidth="1"/>
    <col min="3" max="3" width="9" style="100" customWidth="1"/>
    <col min="4" max="4" width="10.5703125" style="100" customWidth="1"/>
    <col min="5" max="5" width="10.28515625" style="100" customWidth="1"/>
    <col min="6" max="6" width="12.5703125" style="100" customWidth="1"/>
    <col min="7" max="16384" width="9.140625" style="100"/>
  </cols>
  <sheetData>
    <row r="1" spans="1:6" x14ac:dyDescent="0.25">
      <c r="A1" s="219" t="s">
        <v>44</v>
      </c>
      <c r="B1" s="80">
        <v>72.599999999999994</v>
      </c>
      <c r="C1" s="97"/>
      <c r="D1" s="97"/>
      <c r="E1" s="97"/>
      <c r="F1" s="97"/>
    </row>
    <row r="2" spans="1:6" x14ac:dyDescent="0.25">
      <c r="A2" s="43" t="s">
        <v>45</v>
      </c>
      <c r="B2" s="223">
        <v>20.399999999999999</v>
      </c>
      <c r="C2" s="78"/>
      <c r="D2" s="78"/>
      <c r="E2" s="78"/>
      <c r="F2" s="78"/>
    </row>
    <row r="3" spans="1:6" x14ac:dyDescent="0.25">
      <c r="A3" s="43" t="s">
        <v>46</v>
      </c>
      <c r="B3" s="223">
        <v>5.7</v>
      </c>
      <c r="C3" s="78"/>
      <c r="D3" s="78"/>
      <c r="E3" s="78"/>
      <c r="F3" s="78"/>
    </row>
    <row r="4" spans="1:6" s="105" customFormat="1" ht="15" customHeight="1" x14ac:dyDescent="0.25">
      <c r="A4" s="43" t="s">
        <v>47</v>
      </c>
      <c r="B4" s="223">
        <v>46.5</v>
      </c>
      <c r="C4" s="102"/>
      <c r="D4" s="102"/>
      <c r="E4" s="102"/>
      <c r="F4" s="102"/>
    </row>
    <row r="5" spans="1:6" s="105" customFormat="1" ht="15" customHeight="1" x14ac:dyDescent="0.25">
      <c r="A5" s="43"/>
      <c r="B5" s="223"/>
      <c r="C5" s="102"/>
      <c r="D5" s="102"/>
      <c r="E5" s="102"/>
      <c r="F5" s="102"/>
    </row>
    <row r="6" spans="1:6" s="105" customFormat="1" x14ac:dyDescent="0.25">
      <c r="A6" s="5" t="s">
        <v>161</v>
      </c>
      <c r="B6" s="224">
        <f>B7+B8</f>
        <v>117.9</v>
      </c>
      <c r="C6" s="108"/>
      <c r="D6" s="108"/>
      <c r="E6" s="108"/>
      <c r="F6" s="108"/>
    </row>
    <row r="7" spans="1:6" x14ac:dyDescent="0.25">
      <c r="A7" s="5" t="s">
        <v>144</v>
      </c>
      <c r="B7" s="223">
        <v>50.5</v>
      </c>
      <c r="C7" s="110"/>
      <c r="D7" s="110"/>
      <c r="E7" s="110"/>
      <c r="F7" s="110"/>
    </row>
    <row r="8" spans="1:6" x14ac:dyDescent="0.25">
      <c r="A8" s="5" t="s">
        <v>145</v>
      </c>
      <c r="B8" s="223">
        <v>67.400000000000006</v>
      </c>
      <c r="C8" s="110"/>
      <c r="D8" s="110"/>
      <c r="E8" s="110"/>
      <c r="F8" s="110"/>
    </row>
    <row r="9" spans="1:6" x14ac:dyDescent="0.25">
      <c r="A9" s="5"/>
      <c r="B9" s="223"/>
      <c r="C9" s="110"/>
      <c r="D9" s="110"/>
      <c r="E9" s="110"/>
      <c r="F9" s="110"/>
    </row>
    <row r="10" spans="1:6" ht="15.75" thickBot="1" x14ac:dyDescent="0.3">
      <c r="A10" s="15" t="s">
        <v>141</v>
      </c>
      <c r="B10" s="225">
        <v>35.799999999999997</v>
      </c>
      <c r="C10" s="110"/>
      <c r="D10" s="110"/>
      <c r="E10" s="110"/>
      <c r="F10" s="110"/>
    </row>
    <row r="11" spans="1:6" x14ac:dyDescent="0.25">
      <c r="A11" s="5"/>
      <c r="B11" s="227"/>
      <c r="C11" s="110"/>
      <c r="D11" s="110"/>
      <c r="E11" s="110"/>
      <c r="F11" s="110"/>
    </row>
    <row r="12" spans="1:6" x14ac:dyDescent="0.25">
      <c r="A12" s="5"/>
      <c r="B12" s="227"/>
      <c r="C12" s="110"/>
      <c r="D12" s="110"/>
      <c r="E12" s="110"/>
      <c r="F12" s="110"/>
    </row>
    <row r="13" spans="1:6" ht="15.75" thickBot="1" x14ac:dyDescent="0.3">
      <c r="A13" s="5"/>
      <c r="B13" s="110"/>
      <c r="C13" s="110"/>
      <c r="D13" s="110"/>
      <c r="E13" s="110"/>
      <c r="F13" s="110"/>
    </row>
    <row r="14" spans="1:6" ht="15.75" thickBot="1" x14ac:dyDescent="0.3">
      <c r="A14" s="43"/>
      <c r="B14" s="292">
        <v>2006</v>
      </c>
      <c r="C14" s="293"/>
      <c r="D14" s="293"/>
      <c r="E14" s="293"/>
      <c r="F14" s="294"/>
    </row>
    <row r="15" spans="1:6" s="165" customFormat="1" x14ac:dyDescent="0.25">
      <c r="A15" s="120"/>
      <c r="B15" s="160" t="s">
        <v>5</v>
      </c>
      <c r="C15" s="102" t="s">
        <v>6</v>
      </c>
      <c r="D15" s="102" t="s">
        <v>7</v>
      </c>
      <c r="E15" s="102" t="s">
        <v>8</v>
      </c>
      <c r="F15" s="104" t="s">
        <v>9</v>
      </c>
    </row>
    <row r="16" spans="1:6" x14ac:dyDescent="0.25">
      <c r="A16" s="43"/>
      <c r="B16" s="112"/>
      <c r="C16" s="110"/>
      <c r="D16" s="110"/>
      <c r="E16" s="110"/>
      <c r="F16" s="111"/>
    </row>
    <row r="17" spans="1:6" s="105" customFormat="1" x14ac:dyDescent="0.25">
      <c r="A17" s="89" t="s">
        <v>10</v>
      </c>
      <c r="B17" s="113">
        <v>14489</v>
      </c>
      <c r="C17" s="108">
        <v>24764</v>
      </c>
      <c r="D17" s="108">
        <v>39253</v>
      </c>
      <c r="E17" s="108">
        <v>33063</v>
      </c>
      <c r="F17" s="109">
        <v>72316</v>
      </c>
    </row>
    <row r="18" spans="1:6" s="105" customFormat="1" x14ac:dyDescent="0.25">
      <c r="A18" s="89" t="s">
        <v>11</v>
      </c>
      <c r="B18" s="113">
        <v>9587</v>
      </c>
      <c r="C18" s="108">
        <v>17972</v>
      </c>
      <c r="D18" s="108">
        <v>27559</v>
      </c>
      <c r="E18" s="108">
        <v>23079</v>
      </c>
      <c r="F18" s="109">
        <v>50638</v>
      </c>
    </row>
    <row r="19" spans="1:6" s="105" customFormat="1" x14ac:dyDescent="0.25">
      <c r="A19" s="89" t="s">
        <v>12</v>
      </c>
      <c r="B19" s="113">
        <v>4902</v>
      </c>
      <c r="C19" s="108">
        <v>6792</v>
      </c>
      <c r="D19" s="108">
        <v>11694</v>
      </c>
      <c r="E19" s="108">
        <v>9984</v>
      </c>
      <c r="F19" s="109">
        <v>21678</v>
      </c>
    </row>
    <row r="20" spans="1:6" hidden="1" outlineLevel="1" x14ac:dyDescent="0.25">
      <c r="A20" s="43" t="s">
        <v>13</v>
      </c>
      <c r="B20" s="112">
        <v>1970</v>
      </c>
      <c r="C20" s="110">
        <v>2736</v>
      </c>
      <c r="D20" s="110">
        <v>4706</v>
      </c>
      <c r="E20" s="110">
        <v>3069</v>
      </c>
      <c r="F20" s="111">
        <v>7775</v>
      </c>
    </row>
    <row r="21" spans="1:6" hidden="1" outlineLevel="1" x14ac:dyDescent="0.25">
      <c r="A21" s="43" t="s">
        <v>14</v>
      </c>
      <c r="B21" s="112">
        <v>97</v>
      </c>
      <c r="C21" s="110">
        <v>144</v>
      </c>
      <c r="D21" s="110">
        <v>241</v>
      </c>
      <c r="E21" s="110">
        <v>158</v>
      </c>
      <c r="F21" s="111">
        <v>399</v>
      </c>
    </row>
    <row r="22" spans="1:6" ht="17.25" hidden="1" customHeight="1" outlineLevel="1" x14ac:dyDescent="0.25">
      <c r="A22" s="43" t="s">
        <v>15</v>
      </c>
      <c r="B22" s="112">
        <v>45</v>
      </c>
      <c r="C22" s="110">
        <v>90</v>
      </c>
      <c r="D22" s="110">
        <v>135</v>
      </c>
      <c r="E22" s="110">
        <v>30</v>
      </c>
      <c r="F22" s="111">
        <v>165</v>
      </c>
    </row>
    <row r="23" spans="1:6" ht="15" hidden="1" customHeight="1" outlineLevel="1" x14ac:dyDescent="0.25">
      <c r="A23" s="43" t="s">
        <v>16</v>
      </c>
      <c r="B23" s="112">
        <v>0</v>
      </c>
      <c r="C23" s="110">
        <v>0</v>
      </c>
      <c r="D23" s="110">
        <v>0</v>
      </c>
      <c r="E23" s="110">
        <v>0</v>
      </c>
      <c r="F23" s="111"/>
    </row>
    <row r="24" spans="1:6" s="105" customFormat="1" collapsed="1" x14ac:dyDescent="0.25">
      <c r="A24" s="89" t="s">
        <v>17</v>
      </c>
      <c r="B24" s="113">
        <v>2790</v>
      </c>
      <c r="C24" s="108">
        <v>3822</v>
      </c>
      <c r="D24" s="108">
        <v>6612</v>
      </c>
      <c r="E24" s="110">
        <v>6727</v>
      </c>
      <c r="F24" s="109">
        <v>13339</v>
      </c>
    </row>
    <row r="25" spans="1:6" ht="15" hidden="1" customHeight="1" outlineLevel="1" x14ac:dyDescent="0.25">
      <c r="A25" s="43" t="s">
        <v>18</v>
      </c>
      <c r="B25" s="112">
        <v>-165</v>
      </c>
      <c r="C25" s="108">
        <v>-30</v>
      </c>
      <c r="D25" s="110">
        <v>-195</v>
      </c>
      <c r="E25" s="110">
        <v>43</v>
      </c>
      <c r="F25" s="111">
        <v>-152</v>
      </c>
    </row>
    <row r="26" spans="1:6" ht="15" hidden="1" customHeight="1" outlineLevel="1" x14ac:dyDescent="0.25">
      <c r="A26" s="43" t="s">
        <v>19</v>
      </c>
      <c r="B26" s="112">
        <v>-23</v>
      </c>
      <c r="C26" s="108">
        <v>-4</v>
      </c>
      <c r="D26" s="110">
        <v>-27</v>
      </c>
      <c r="E26" s="110">
        <v>-3</v>
      </c>
      <c r="F26" s="111">
        <v>-30</v>
      </c>
    </row>
    <row r="27" spans="1:6" ht="15" hidden="1" customHeight="1" outlineLevel="1" x14ac:dyDescent="0.25">
      <c r="A27" s="43" t="s">
        <v>20</v>
      </c>
      <c r="B27" s="112">
        <v>587</v>
      </c>
      <c r="C27" s="108">
        <v>1211</v>
      </c>
      <c r="D27" s="110">
        <v>1798</v>
      </c>
      <c r="E27" s="110">
        <v>1400</v>
      </c>
      <c r="F27" s="111">
        <v>3198</v>
      </c>
    </row>
    <row r="28" spans="1:6" ht="17.25" hidden="1" customHeight="1" outlineLevel="1" x14ac:dyDescent="0.4">
      <c r="A28" s="43" t="s">
        <v>21</v>
      </c>
      <c r="B28" s="117">
        <v>790</v>
      </c>
      <c r="C28" s="118">
        <v>989</v>
      </c>
      <c r="D28" s="118">
        <v>1779</v>
      </c>
      <c r="E28" s="118">
        <v>1612</v>
      </c>
      <c r="F28" s="119">
        <v>3391</v>
      </c>
    </row>
    <row r="29" spans="1:6" s="105" customFormat="1" collapsed="1" x14ac:dyDescent="0.25">
      <c r="A29" s="89" t="s">
        <v>26</v>
      </c>
      <c r="B29" s="113">
        <v>1601</v>
      </c>
      <c r="C29" s="108">
        <v>1656</v>
      </c>
      <c r="D29" s="108">
        <v>3257</v>
      </c>
      <c r="E29" s="110">
        <v>3675</v>
      </c>
      <c r="F29" s="109">
        <v>6932</v>
      </c>
    </row>
    <row r="30" spans="1:6" ht="15" hidden="1" customHeight="1" outlineLevel="1" x14ac:dyDescent="0.25">
      <c r="A30" s="120" t="s">
        <v>57</v>
      </c>
      <c r="B30" s="181"/>
      <c r="C30" s="122"/>
      <c r="D30" s="110"/>
      <c r="E30" s="122"/>
      <c r="F30" s="123"/>
    </row>
    <row r="31" spans="1:6" ht="15" hidden="1" customHeight="1" outlineLevel="1" x14ac:dyDescent="0.25">
      <c r="A31" s="43" t="s">
        <v>21</v>
      </c>
      <c r="B31" s="112">
        <v>790</v>
      </c>
      <c r="C31" s="110">
        <v>989</v>
      </c>
      <c r="D31" s="110">
        <v>1779</v>
      </c>
      <c r="E31" s="110">
        <v>1612</v>
      </c>
      <c r="F31" s="111">
        <v>3391</v>
      </c>
    </row>
    <row r="32" spans="1:6" ht="15" hidden="1" customHeight="1" outlineLevel="1" x14ac:dyDescent="0.25">
      <c r="A32" s="43" t="s">
        <v>19</v>
      </c>
      <c r="B32" s="112">
        <v>-23</v>
      </c>
      <c r="C32" s="110">
        <v>-4</v>
      </c>
      <c r="D32" s="110">
        <v>-27</v>
      </c>
      <c r="E32" s="110">
        <v>-3</v>
      </c>
      <c r="F32" s="111">
        <v>-30</v>
      </c>
    </row>
    <row r="33" spans="1:6" ht="15" hidden="1" customHeight="1" outlineLevel="1" x14ac:dyDescent="0.25">
      <c r="A33" s="43" t="s">
        <v>20</v>
      </c>
      <c r="B33" s="112">
        <v>587</v>
      </c>
      <c r="C33" s="110">
        <v>1211</v>
      </c>
      <c r="D33" s="110">
        <v>1798</v>
      </c>
      <c r="E33" s="110">
        <v>1400</v>
      </c>
      <c r="F33" s="111">
        <v>3198</v>
      </c>
    </row>
    <row r="34" spans="1:6" ht="15" hidden="1" customHeight="1" outlineLevel="1" x14ac:dyDescent="0.25">
      <c r="A34" s="43" t="s">
        <v>58</v>
      </c>
      <c r="B34" s="112">
        <v>337</v>
      </c>
      <c r="C34" s="110">
        <v>542</v>
      </c>
      <c r="D34" s="110">
        <v>879</v>
      </c>
      <c r="E34" s="110">
        <v>167</v>
      </c>
      <c r="F34" s="123">
        <v>1046</v>
      </c>
    </row>
    <row r="35" spans="1:6" s="165" customFormat="1" ht="15" hidden="1" customHeight="1" outlineLevel="1" x14ac:dyDescent="0.25">
      <c r="A35" s="43" t="s">
        <v>59</v>
      </c>
      <c r="B35" s="209">
        <v>0</v>
      </c>
      <c r="C35" s="210">
        <v>0</v>
      </c>
      <c r="D35" s="162">
        <v>0</v>
      </c>
      <c r="E35" s="162">
        <v>0</v>
      </c>
      <c r="F35" s="205">
        <v>0</v>
      </c>
    </row>
    <row r="36" spans="1:6" s="105" customFormat="1" collapsed="1" x14ac:dyDescent="0.25">
      <c r="A36" s="89" t="s">
        <v>60</v>
      </c>
      <c r="B36" s="113">
        <v>3292</v>
      </c>
      <c r="C36" s="108">
        <v>4394</v>
      </c>
      <c r="D36" s="108">
        <v>7686</v>
      </c>
      <c r="E36" s="108">
        <v>6851</v>
      </c>
      <c r="F36" s="109">
        <v>14537</v>
      </c>
    </row>
    <row r="37" spans="1:6" ht="15" hidden="1" customHeight="1" outlineLevel="1" x14ac:dyDescent="0.25">
      <c r="A37" s="43" t="s">
        <v>61</v>
      </c>
      <c r="B37" s="181">
        <v>0</v>
      </c>
      <c r="C37" s="108">
        <v>0</v>
      </c>
      <c r="D37" s="110">
        <v>0</v>
      </c>
      <c r="E37" s="108">
        <v>0</v>
      </c>
      <c r="F37" s="123">
        <v>0</v>
      </c>
    </row>
    <row r="38" spans="1:6" ht="15" hidden="1" customHeight="1" outlineLevel="1" x14ac:dyDescent="0.25">
      <c r="A38" s="43" t="s">
        <v>62</v>
      </c>
      <c r="B38" s="181">
        <v>0</v>
      </c>
      <c r="C38" s="108">
        <v>0</v>
      </c>
      <c r="D38" s="110">
        <v>0</v>
      </c>
      <c r="E38" s="108">
        <v>0</v>
      </c>
      <c r="F38" s="123">
        <v>0</v>
      </c>
    </row>
    <row r="39" spans="1:6" ht="15" hidden="1" customHeight="1" outlineLevel="1" x14ac:dyDescent="0.25">
      <c r="A39" s="43" t="s">
        <v>63</v>
      </c>
      <c r="B39" s="181">
        <v>0</v>
      </c>
      <c r="C39" s="108">
        <v>0</v>
      </c>
      <c r="D39" s="110">
        <v>0</v>
      </c>
      <c r="E39" s="108">
        <v>0</v>
      </c>
      <c r="F39" s="123">
        <v>0</v>
      </c>
    </row>
    <row r="40" spans="1:6" ht="15" hidden="1" customHeight="1" outlineLevel="1" x14ac:dyDescent="0.25">
      <c r="A40" s="43" t="s">
        <v>64</v>
      </c>
      <c r="B40" s="181">
        <v>0</v>
      </c>
      <c r="C40" s="108">
        <v>0</v>
      </c>
      <c r="D40" s="110">
        <v>0</v>
      </c>
      <c r="E40" s="108">
        <v>0</v>
      </c>
      <c r="F40" s="123">
        <v>0</v>
      </c>
    </row>
    <row r="41" spans="1:6" ht="15" hidden="1" customHeight="1" outlineLevel="1" x14ac:dyDescent="0.25">
      <c r="A41" s="43" t="s">
        <v>65</v>
      </c>
      <c r="B41" s="181">
        <v>0</v>
      </c>
      <c r="C41" s="108">
        <v>0</v>
      </c>
      <c r="D41" s="110">
        <v>0</v>
      </c>
      <c r="E41" s="108">
        <v>0</v>
      </c>
      <c r="F41" s="123">
        <v>0</v>
      </c>
    </row>
    <row r="42" spans="1:6" ht="15" hidden="1" customHeight="1" outlineLevel="1" x14ac:dyDescent="0.25">
      <c r="A42" s="43" t="s">
        <v>66</v>
      </c>
      <c r="B42" s="181">
        <v>0</v>
      </c>
      <c r="C42" s="108">
        <v>0</v>
      </c>
      <c r="D42" s="110">
        <v>0</v>
      </c>
      <c r="E42" s="108">
        <v>0</v>
      </c>
      <c r="F42" s="123">
        <v>0</v>
      </c>
    </row>
    <row r="43" spans="1:6" ht="15" hidden="1" customHeight="1" outlineLevel="1" x14ac:dyDescent="0.25">
      <c r="A43" s="43" t="s">
        <v>14</v>
      </c>
      <c r="B43" s="112">
        <v>97</v>
      </c>
      <c r="C43" s="110">
        <v>144</v>
      </c>
      <c r="D43" s="110">
        <v>241</v>
      </c>
      <c r="E43" s="110">
        <v>158</v>
      </c>
      <c r="F43" s="111">
        <v>399</v>
      </c>
    </row>
    <row r="44" spans="1:6" ht="17.25" hidden="1" customHeight="1" outlineLevel="1" x14ac:dyDescent="0.4">
      <c r="A44" s="43" t="s">
        <v>36</v>
      </c>
      <c r="B44" s="117">
        <v>-165</v>
      </c>
      <c r="C44" s="118">
        <v>165</v>
      </c>
      <c r="D44" s="118">
        <v>0</v>
      </c>
      <c r="E44" s="118">
        <v>-62</v>
      </c>
      <c r="F44" s="119">
        <v>-62</v>
      </c>
    </row>
    <row r="45" spans="1:6" s="105" customFormat="1" collapsed="1" x14ac:dyDescent="0.25">
      <c r="A45" s="89" t="s">
        <v>68</v>
      </c>
      <c r="B45" s="113">
        <v>3224</v>
      </c>
      <c r="C45" s="108">
        <v>4703</v>
      </c>
      <c r="D45" s="108">
        <v>7927</v>
      </c>
      <c r="E45" s="108">
        <v>6947</v>
      </c>
      <c r="F45" s="109">
        <v>14874</v>
      </c>
    </row>
    <row r="46" spans="1:6" x14ac:dyDescent="0.25">
      <c r="A46" s="43"/>
      <c r="B46" s="182"/>
      <c r="C46" s="116"/>
      <c r="D46" s="116"/>
      <c r="E46" s="116"/>
      <c r="F46" s="126"/>
    </row>
    <row r="47" spans="1:6" x14ac:dyDescent="0.25">
      <c r="A47" s="43"/>
      <c r="B47" s="182"/>
      <c r="C47" s="116"/>
      <c r="D47" s="116"/>
      <c r="E47" s="116"/>
      <c r="F47" s="126"/>
    </row>
    <row r="48" spans="1:6" s="105" customFormat="1" x14ac:dyDescent="0.25">
      <c r="A48" s="89" t="s">
        <v>27</v>
      </c>
      <c r="B48" s="183">
        <v>92181</v>
      </c>
      <c r="C48" s="124">
        <v>98876</v>
      </c>
      <c r="D48" s="124"/>
      <c r="E48" s="108">
        <v>102591</v>
      </c>
      <c r="F48" s="125"/>
    </row>
    <row r="49" spans="1:6" s="105" customFormat="1" ht="7.5" customHeight="1" x14ac:dyDescent="0.25">
      <c r="A49" s="89"/>
      <c r="B49" s="183"/>
      <c r="C49" s="124"/>
      <c r="D49" s="124"/>
      <c r="E49" s="124"/>
      <c r="F49" s="125"/>
    </row>
    <row r="50" spans="1:6" ht="15" hidden="1" customHeight="1" outlineLevel="1" x14ac:dyDescent="0.25">
      <c r="A50" s="43" t="s">
        <v>28</v>
      </c>
      <c r="B50" s="112">
        <v>44275</v>
      </c>
      <c r="C50" s="110">
        <v>45691</v>
      </c>
      <c r="D50" s="110"/>
      <c r="E50" s="110">
        <v>46684</v>
      </c>
      <c r="F50" s="111"/>
    </row>
    <row r="51" spans="1:6" ht="15" hidden="1" customHeight="1" outlineLevel="1" x14ac:dyDescent="0.25">
      <c r="A51" s="43" t="s">
        <v>30</v>
      </c>
      <c r="B51" s="112">
        <v>19317</v>
      </c>
      <c r="C51" s="110">
        <v>22959</v>
      </c>
      <c r="D51" s="110"/>
      <c r="E51" s="110">
        <v>22024</v>
      </c>
      <c r="F51" s="111"/>
    </row>
    <row r="52" spans="1:6" s="105" customFormat="1" collapsed="1" x14ac:dyDescent="0.25">
      <c r="A52" s="89" t="s">
        <v>31</v>
      </c>
      <c r="B52" s="113">
        <v>63592</v>
      </c>
      <c r="C52" s="108">
        <v>68650</v>
      </c>
      <c r="D52" s="108"/>
      <c r="E52" s="108">
        <v>68708</v>
      </c>
      <c r="F52" s="109"/>
    </row>
    <row r="53" spans="1:6" s="105" customFormat="1" ht="9" customHeight="1" x14ac:dyDescent="0.25">
      <c r="A53" s="89"/>
      <c r="B53" s="113"/>
      <c r="C53" s="108"/>
      <c r="D53" s="108"/>
      <c r="E53" s="124"/>
      <c r="F53" s="109"/>
    </row>
    <row r="54" spans="1:6" s="105" customFormat="1" x14ac:dyDescent="0.25">
      <c r="A54" s="89" t="s">
        <v>39</v>
      </c>
      <c r="B54" s="113">
        <v>28589</v>
      </c>
      <c r="C54" s="108">
        <v>30226</v>
      </c>
      <c r="D54" s="108"/>
      <c r="E54" s="108">
        <v>33883</v>
      </c>
      <c r="F54" s="109"/>
    </row>
    <row r="55" spans="1:6" ht="7.5" customHeight="1" x14ac:dyDescent="0.25">
      <c r="A55" s="43"/>
      <c r="B55" s="181"/>
      <c r="C55" s="122"/>
      <c r="D55" s="122"/>
      <c r="E55" s="122"/>
      <c r="F55" s="123"/>
    </row>
    <row r="56" spans="1:6" s="105" customFormat="1" x14ac:dyDescent="0.25">
      <c r="A56" s="89" t="s">
        <v>69</v>
      </c>
      <c r="B56" s="183"/>
      <c r="C56" s="108"/>
      <c r="D56" s="124"/>
      <c r="E56" s="108"/>
      <c r="F56" s="125"/>
    </row>
    <row r="57" spans="1:6" s="105" customFormat="1" ht="7.5" customHeight="1" x14ac:dyDescent="0.25">
      <c r="A57" s="89"/>
      <c r="B57" s="183"/>
      <c r="C57" s="124"/>
      <c r="D57" s="124"/>
      <c r="E57" s="124"/>
      <c r="F57" s="125"/>
    </row>
    <row r="58" spans="1:6" s="105" customFormat="1" x14ac:dyDescent="0.25">
      <c r="A58" s="127" t="s">
        <v>70</v>
      </c>
      <c r="B58" s="183">
        <v>585</v>
      </c>
      <c r="C58" s="108">
        <v>1477</v>
      </c>
      <c r="D58" s="124"/>
      <c r="E58" s="108">
        <v>1946</v>
      </c>
      <c r="F58" s="125"/>
    </row>
    <row r="59" spans="1:6" s="105" customFormat="1" x14ac:dyDescent="0.25">
      <c r="A59" s="89" t="s">
        <v>71</v>
      </c>
      <c r="B59" s="153"/>
      <c r="C59" s="129"/>
      <c r="D59" s="129"/>
      <c r="E59" s="131"/>
      <c r="F59" s="154"/>
    </row>
    <row r="60" spans="1:6" s="105" customFormat="1" ht="15.75" thickBot="1" x14ac:dyDescent="0.3">
      <c r="A60" s="133" t="s">
        <v>72</v>
      </c>
      <c r="B60" s="157"/>
      <c r="C60" s="136"/>
      <c r="D60" s="136"/>
      <c r="E60" s="142"/>
      <c r="F60" s="158"/>
    </row>
    <row r="61" spans="1:6" s="105" customFormat="1" x14ac:dyDescent="0.25">
      <c r="B61" s="148"/>
      <c r="C61" s="148"/>
      <c r="D61" s="148"/>
      <c r="E61" s="148"/>
      <c r="F61" s="148"/>
    </row>
    <row r="62" spans="1:6" x14ac:dyDescent="0.25">
      <c r="A62" s="4"/>
      <c r="B62" s="66"/>
      <c r="C62" s="66"/>
      <c r="D62" s="66"/>
      <c r="E62" s="66"/>
      <c r="F62" s="66"/>
    </row>
    <row r="63" spans="1:6" x14ac:dyDescent="0.25">
      <c r="A63" s="4"/>
      <c r="B63" s="66"/>
      <c r="C63" s="66"/>
      <c r="D63" s="66"/>
      <c r="E63" s="66"/>
      <c r="F63" s="66"/>
    </row>
    <row r="64" spans="1:6" x14ac:dyDescent="0.25">
      <c r="A64" s="4"/>
      <c r="B64" s="66"/>
      <c r="C64" s="66"/>
      <c r="D64" s="66"/>
      <c r="E64" s="66"/>
      <c r="F64" s="66"/>
    </row>
    <row r="65" spans="1:6" x14ac:dyDescent="0.25">
      <c r="A65" s="4"/>
      <c r="B65" s="66"/>
      <c r="C65" s="66"/>
      <c r="D65" s="66"/>
      <c r="E65" s="66"/>
      <c r="F65" s="66"/>
    </row>
    <row r="66" spans="1:6" x14ac:dyDescent="0.25">
      <c r="A66" s="4"/>
      <c r="B66" s="66"/>
      <c r="C66" s="66"/>
      <c r="D66" s="66"/>
      <c r="E66" s="66"/>
      <c r="F66" s="66"/>
    </row>
    <row r="67" spans="1:6" x14ac:dyDescent="0.25">
      <c r="A67" s="4"/>
      <c r="B67" s="66"/>
      <c r="C67" s="66"/>
      <c r="D67" s="66"/>
      <c r="E67" s="66"/>
      <c r="F67" s="66"/>
    </row>
    <row r="68" spans="1:6" x14ac:dyDescent="0.25">
      <c r="A68" s="4"/>
      <c r="B68" s="66"/>
      <c r="C68" s="66"/>
      <c r="D68" s="66"/>
      <c r="E68" s="66"/>
      <c r="F68" s="66"/>
    </row>
    <row r="69" spans="1:6" x14ac:dyDescent="0.25">
      <c r="B69" s="149"/>
      <c r="C69" s="149"/>
      <c r="D69" s="149"/>
      <c r="E69" s="149"/>
      <c r="F69" s="149"/>
    </row>
  </sheetData>
  <pageMargins left="0.7" right="0.7" top="0.75" bottom="0.75" header="0.3" footer="0.3"/>
  <pageSetup scale="77"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3" tint="0.59999389629810485"/>
  </sheetPr>
  <dimension ref="A1:AV74"/>
  <sheetViews>
    <sheetView workbookViewId="0">
      <pane xSplit="1" ySplit="20" topLeftCell="B21" activePane="bottomRight" state="frozen"/>
      <selection activeCell="B13" sqref="B13"/>
      <selection pane="topRight" activeCell="B13" sqref="B13"/>
      <selection pane="bottomLeft" activeCell="B13" sqref="B13"/>
      <selection pane="bottomRight" activeCell="B21" sqref="B21"/>
    </sheetView>
  </sheetViews>
  <sheetFormatPr defaultColWidth="9.140625" defaultRowHeight="15" outlineLevelRow="1" outlineLevelCol="1" x14ac:dyDescent="0.25"/>
  <cols>
    <col min="1" max="1" width="45.5703125" style="4" customWidth="1"/>
    <col min="2" max="3" width="9" style="4" customWidth="1"/>
    <col min="4" max="4" width="8" style="4" hidden="1" customWidth="1" outlineLevel="1"/>
    <col min="5" max="5" width="9" style="4" customWidth="1" collapsed="1"/>
    <col min="6" max="6" width="9" style="4" hidden="1" customWidth="1" outlineLevel="1"/>
    <col min="7" max="7" width="9" style="4" customWidth="1" collapsed="1"/>
    <col min="8" max="8" width="9" style="4" customWidth="1"/>
    <col min="9" max="9" width="3" style="4" customWidth="1"/>
    <col min="10" max="11" width="9" style="4" customWidth="1"/>
    <col min="12" max="12" width="8" style="4" hidden="1" customWidth="1" outlineLevel="1"/>
    <col min="13" max="13" width="9" style="4" customWidth="1" collapsed="1"/>
    <col min="14" max="14" width="9" style="4" hidden="1" customWidth="1" outlineLevel="1"/>
    <col min="15" max="15" width="9" style="4" customWidth="1" collapsed="1"/>
    <col min="16" max="16" width="9" style="4" customWidth="1"/>
    <col min="17" max="17" width="3" style="4" customWidth="1"/>
    <col min="18" max="19" width="9" style="4" customWidth="1"/>
    <col min="20" max="20" width="8" style="4" hidden="1" customWidth="1" outlineLevel="1"/>
    <col min="21" max="21" width="9" style="4" customWidth="1" collapsed="1"/>
    <col min="22" max="22" width="9" style="4" hidden="1" customWidth="1" outlineLevel="1"/>
    <col min="23" max="23" width="9" style="4" customWidth="1" collapsed="1"/>
    <col min="24" max="24" width="9" style="4" customWidth="1"/>
    <col min="25" max="25" width="3" style="4" customWidth="1"/>
    <col min="26" max="27" width="9" style="4" customWidth="1"/>
    <col min="28" max="28" width="8" style="4" hidden="1" customWidth="1" outlineLevel="1"/>
    <col min="29" max="29" width="9" style="4" customWidth="1" collapsed="1"/>
    <col min="30" max="30" width="9" style="4" hidden="1" customWidth="1" outlineLevel="1"/>
    <col min="31" max="31" width="9" style="4" customWidth="1" collapsed="1"/>
    <col min="32" max="32" width="9" style="4" customWidth="1"/>
    <col min="33" max="33" width="3" style="4" customWidth="1"/>
    <col min="34" max="35" width="9" style="4" customWidth="1"/>
    <col min="36" max="36" width="8" style="4" hidden="1" customWidth="1" outlineLevel="1"/>
    <col min="37" max="37" width="9" style="4" customWidth="1" collapsed="1"/>
    <col min="38" max="38" width="9" style="4" hidden="1" customWidth="1" outlineLevel="1"/>
    <col min="39" max="39" width="9" style="4" customWidth="1" collapsed="1"/>
    <col min="40" max="40" width="9" style="4" customWidth="1"/>
    <col min="41" max="41" width="3" style="4" customWidth="1"/>
    <col min="42" max="43" width="9" style="4" customWidth="1"/>
    <col min="44" max="44" width="9" style="4" hidden="1" customWidth="1" outlineLevel="1"/>
    <col min="45" max="45" width="9" style="4" customWidth="1" collapsed="1"/>
    <col min="46" max="46" width="9" style="4" hidden="1" customWidth="1" outlineLevel="1"/>
    <col min="47" max="47" width="9" style="4" customWidth="1" collapsed="1"/>
    <col min="48" max="48" width="9" style="4" customWidth="1"/>
    <col min="49" max="16384" width="9.140625" style="4"/>
  </cols>
  <sheetData>
    <row r="1" spans="1:48" x14ac:dyDescent="0.25">
      <c r="A1" s="219" t="s">
        <v>142</v>
      </c>
      <c r="B1" s="80">
        <v>62.3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x14ac:dyDescent="0.25">
      <c r="A2" s="43" t="s">
        <v>45</v>
      </c>
      <c r="B2" s="223"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</row>
    <row r="3" spans="1:48" ht="15" customHeight="1" x14ac:dyDescent="0.25">
      <c r="A3" s="43" t="s">
        <v>46</v>
      </c>
      <c r="B3" s="223">
        <v>2.8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1:48" s="14" customFormat="1" ht="15" customHeight="1" x14ac:dyDescent="0.25">
      <c r="A4" s="43" t="s">
        <v>47</v>
      </c>
      <c r="B4" s="223">
        <v>41.5</v>
      </c>
      <c r="C4" s="10"/>
      <c r="D4" s="10"/>
      <c r="E4" s="10"/>
      <c r="F4" s="10"/>
      <c r="G4" s="10"/>
      <c r="H4" s="10"/>
      <c r="I4" s="12"/>
      <c r="J4" s="10"/>
      <c r="K4" s="10"/>
      <c r="L4" s="10"/>
      <c r="M4" s="10"/>
      <c r="N4" s="12"/>
      <c r="O4" s="10"/>
      <c r="P4" s="10"/>
      <c r="Q4" s="12"/>
      <c r="R4" s="10"/>
      <c r="S4" s="10"/>
      <c r="T4" s="10"/>
      <c r="U4" s="10"/>
      <c r="V4" s="12"/>
      <c r="W4" s="10"/>
      <c r="X4" s="10"/>
      <c r="Y4" s="12"/>
      <c r="Z4" s="10"/>
      <c r="AA4" s="10"/>
      <c r="AB4" s="10"/>
      <c r="AC4" s="10"/>
      <c r="AD4" s="12"/>
      <c r="AE4" s="10"/>
      <c r="AF4" s="10"/>
      <c r="AG4" s="12"/>
      <c r="AH4" s="10"/>
      <c r="AI4" s="10"/>
      <c r="AJ4" s="10"/>
      <c r="AK4" s="10"/>
      <c r="AL4" s="12"/>
      <c r="AM4" s="10"/>
      <c r="AN4" s="10"/>
      <c r="AO4" s="12"/>
      <c r="AP4" s="10"/>
      <c r="AQ4" s="10"/>
      <c r="AR4" s="10"/>
      <c r="AS4" s="10"/>
      <c r="AT4" s="10"/>
      <c r="AU4" s="10"/>
      <c r="AV4" s="10"/>
    </row>
    <row r="5" spans="1:48" s="14" customFormat="1" ht="15" customHeight="1" x14ac:dyDescent="0.25">
      <c r="A5" s="5"/>
      <c r="B5" s="223"/>
      <c r="C5" s="10"/>
      <c r="D5" s="10"/>
      <c r="E5" s="10"/>
      <c r="F5" s="10"/>
      <c r="G5" s="10"/>
      <c r="H5" s="10"/>
      <c r="I5" s="12"/>
      <c r="J5" s="10"/>
      <c r="K5" s="10"/>
      <c r="L5" s="10"/>
      <c r="M5" s="10"/>
      <c r="N5" s="12"/>
      <c r="O5" s="10"/>
      <c r="P5" s="10"/>
      <c r="Q5" s="12"/>
      <c r="R5" s="10"/>
      <c r="S5" s="10"/>
      <c r="T5" s="10"/>
      <c r="U5" s="10"/>
      <c r="V5" s="12"/>
      <c r="W5" s="10"/>
      <c r="X5" s="10"/>
      <c r="Y5" s="12"/>
      <c r="Z5" s="10"/>
      <c r="AA5" s="10"/>
      <c r="AB5" s="10"/>
      <c r="AC5" s="10"/>
      <c r="AD5" s="12"/>
      <c r="AE5" s="10"/>
      <c r="AF5" s="10"/>
      <c r="AG5" s="12"/>
      <c r="AH5" s="10"/>
      <c r="AI5" s="10"/>
      <c r="AJ5" s="10"/>
      <c r="AK5" s="10"/>
      <c r="AL5" s="12"/>
      <c r="AM5" s="10"/>
      <c r="AN5" s="10"/>
      <c r="AO5" s="12"/>
      <c r="AP5" s="10"/>
      <c r="AQ5" s="10"/>
      <c r="AR5" s="10"/>
      <c r="AS5" s="10"/>
      <c r="AT5" s="10"/>
      <c r="AU5" s="10"/>
      <c r="AV5" s="10"/>
    </row>
    <row r="6" spans="1:48" s="14" customFormat="1" x14ac:dyDescent="0.25">
      <c r="A6" s="5" t="s">
        <v>166</v>
      </c>
      <c r="B6" s="223">
        <v>10.3</v>
      </c>
      <c r="C6" s="10"/>
      <c r="D6" s="10"/>
      <c r="E6" s="10"/>
      <c r="F6" s="10"/>
      <c r="G6"/>
      <c r="H6" s="10"/>
      <c r="I6" s="12"/>
      <c r="J6" s="10"/>
      <c r="K6" s="10"/>
      <c r="L6" s="10"/>
      <c r="M6" s="10"/>
      <c r="N6" s="12"/>
      <c r="O6" s="10"/>
      <c r="P6" s="10"/>
      <c r="Q6" s="12"/>
      <c r="R6" s="10"/>
      <c r="S6" s="10"/>
      <c r="T6" s="10"/>
      <c r="U6" s="10"/>
      <c r="V6" s="12"/>
      <c r="W6" s="10"/>
      <c r="X6" s="10"/>
      <c r="Y6" s="12"/>
      <c r="Z6" s="10"/>
      <c r="AA6" s="10"/>
      <c r="AB6" s="10"/>
      <c r="AC6" s="10"/>
      <c r="AD6" s="12"/>
      <c r="AE6" s="10"/>
      <c r="AF6" s="10"/>
      <c r="AG6" s="12"/>
      <c r="AH6" s="10"/>
      <c r="AI6" s="10"/>
      <c r="AJ6" s="10"/>
      <c r="AK6" s="10"/>
      <c r="AL6" s="12"/>
      <c r="AM6" s="10"/>
      <c r="AN6" s="10"/>
      <c r="AO6" s="12"/>
      <c r="AP6" s="10"/>
      <c r="AQ6" s="10"/>
      <c r="AR6" s="10"/>
      <c r="AS6" s="10"/>
      <c r="AT6" s="10"/>
      <c r="AU6" s="10"/>
      <c r="AV6" s="10"/>
    </row>
    <row r="7" spans="1:48" s="14" customFormat="1" ht="15" customHeight="1" x14ac:dyDescent="0.25">
      <c r="A7" s="5" t="s">
        <v>167</v>
      </c>
      <c r="B7" s="223">
        <v>1</v>
      </c>
      <c r="C7" s="10"/>
      <c r="D7" s="10"/>
      <c r="E7" s="10"/>
      <c r="F7" s="10"/>
      <c r="G7" s="10"/>
      <c r="H7" s="10"/>
      <c r="I7" s="12"/>
      <c r="J7" s="10"/>
      <c r="K7" s="10"/>
      <c r="L7" s="10"/>
      <c r="M7" s="10"/>
      <c r="N7" s="12"/>
      <c r="O7" s="10"/>
      <c r="P7" s="10"/>
      <c r="Q7" s="12"/>
      <c r="R7" s="10"/>
      <c r="S7" s="10"/>
      <c r="T7" s="10"/>
      <c r="U7" s="10"/>
      <c r="V7" s="12"/>
      <c r="W7" s="10"/>
      <c r="X7" s="10"/>
      <c r="Y7" s="12"/>
      <c r="Z7" s="10"/>
      <c r="AA7" s="10"/>
      <c r="AB7" s="10"/>
      <c r="AC7" s="10"/>
      <c r="AD7" s="12"/>
      <c r="AE7" s="10"/>
      <c r="AF7" s="10"/>
      <c r="AG7" s="12"/>
      <c r="AH7" s="10"/>
      <c r="AI7" s="10"/>
      <c r="AJ7" s="10"/>
      <c r="AK7" s="10"/>
      <c r="AL7" s="12"/>
      <c r="AM7" s="10"/>
      <c r="AN7" s="10"/>
      <c r="AO7" s="12"/>
      <c r="AP7" s="10"/>
      <c r="AQ7" s="10"/>
      <c r="AR7" s="10"/>
      <c r="AS7" s="10"/>
      <c r="AT7" s="10"/>
      <c r="AU7" s="10"/>
      <c r="AV7" s="10"/>
    </row>
    <row r="8" spans="1:48" s="14" customFormat="1" ht="15" customHeight="1" x14ac:dyDescent="0.25">
      <c r="A8" s="5" t="s">
        <v>168</v>
      </c>
      <c r="B8" s="223">
        <v>0.4</v>
      </c>
      <c r="C8" s="10"/>
      <c r="D8" s="10"/>
      <c r="E8"/>
      <c r="F8" s="10"/>
      <c r="G8" s="10"/>
      <c r="H8" s="10"/>
      <c r="I8" s="12"/>
      <c r="J8" s="10"/>
      <c r="K8" s="10"/>
      <c r="L8" s="10"/>
      <c r="M8" s="10"/>
      <c r="N8" s="12"/>
      <c r="O8" s="10"/>
      <c r="P8" s="10"/>
      <c r="Q8" s="12"/>
      <c r="R8" s="10"/>
      <c r="S8" s="10"/>
      <c r="T8" s="10"/>
      <c r="U8" s="10"/>
      <c r="V8" s="12"/>
      <c r="W8" s="10"/>
      <c r="X8" s="10"/>
      <c r="Y8" s="12"/>
      <c r="Z8" s="10"/>
      <c r="AA8" s="10"/>
      <c r="AB8" s="10"/>
      <c r="AC8" s="10"/>
      <c r="AD8" s="12"/>
      <c r="AE8" s="10"/>
      <c r="AF8" s="10"/>
      <c r="AG8" s="12"/>
      <c r="AH8" s="10"/>
      <c r="AI8" s="10"/>
      <c r="AJ8" s="10"/>
      <c r="AK8" s="10"/>
      <c r="AL8" s="12"/>
      <c r="AM8" s="10"/>
      <c r="AN8" s="10"/>
      <c r="AO8" s="12"/>
      <c r="AP8" s="10"/>
      <c r="AQ8" s="10"/>
      <c r="AR8" s="10"/>
      <c r="AS8" s="10"/>
      <c r="AT8" s="10"/>
      <c r="AU8" s="10"/>
      <c r="AV8" s="10"/>
    </row>
    <row r="9" spans="1:48" s="14" customFormat="1" ht="15" customHeight="1" x14ac:dyDescent="0.25">
      <c r="A9" s="5" t="s">
        <v>169</v>
      </c>
      <c r="B9" s="223">
        <v>2.2999999999999998</v>
      </c>
      <c r="C9" s="10"/>
      <c r="D9" s="10"/>
      <c r="E9" s="10"/>
      <c r="F9" s="10"/>
      <c r="G9" s="10"/>
      <c r="H9" s="10"/>
      <c r="I9" s="12"/>
      <c r="J9" s="10"/>
      <c r="K9" s="10"/>
      <c r="L9" s="10"/>
      <c r="M9" s="10"/>
      <c r="N9" s="12"/>
      <c r="O9" s="10"/>
      <c r="P9" s="10"/>
      <c r="Q9" s="12"/>
      <c r="R9" s="10"/>
      <c r="S9" s="10"/>
      <c r="T9" s="10"/>
      <c r="U9" s="10"/>
      <c r="V9" s="12"/>
      <c r="W9" s="10"/>
      <c r="X9" s="10"/>
      <c r="Y9" s="12"/>
      <c r="Z9" s="10"/>
      <c r="AA9" s="10"/>
      <c r="AB9" s="10"/>
      <c r="AC9" s="10"/>
      <c r="AD9" s="12"/>
      <c r="AE9" s="10"/>
      <c r="AF9" s="10"/>
      <c r="AG9" s="12"/>
      <c r="AH9" s="10"/>
      <c r="AI9" s="10"/>
      <c r="AJ9" s="10"/>
      <c r="AK9" s="10"/>
      <c r="AL9" s="12"/>
      <c r="AM9" s="10"/>
      <c r="AN9" s="10"/>
      <c r="AO9" s="12"/>
      <c r="AP9" s="10"/>
      <c r="AQ9" s="10"/>
      <c r="AR9" s="10"/>
      <c r="AS9" s="10"/>
      <c r="AT9" s="10"/>
      <c r="AU9" s="10"/>
      <c r="AV9" s="10"/>
    </row>
    <row r="10" spans="1:48" s="14" customFormat="1" x14ac:dyDescent="0.25">
      <c r="A10" s="220"/>
      <c r="B10" s="223"/>
      <c r="C10" s="10"/>
      <c r="D10" s="10"/>
      <c r="E10" s="10"/>
      <c r="F10" s="10"/>
      <c r="G10" s="10"/>
      <c r="H10" s="10"/>
      <c r="I10" s="12"/>
      <c r="J10" s="10"/>
      <c r="K10" s="10"/>
      <c r="L10" s="10"/>
      <c r="M10" s="10"/>
      <c r="N10" s="12"/>
      <c r="O10" s="10"/>
      <c r="P10" s="10"/>
      <c r="Q10" s="12"/>
      <c r="R10" s="10"/>
      <c r="S10" s="10"/>
      <c r="T10" s="10"/>
      <c r="U10" s="10"/>
      <c r="V10" s="12"/>
      <c r="W10" s="10"/>
      <c r="X10" s="10"/>
      <c r="Y10" s="12"/>
      <c r="Z10" s="10"/>
      <c r="AA10" s="10"/>
      <c r="AB10" s="10"/>
      <c r="AC10" s="10"/>
      <c r="AD10" s="12"/>
      <c r="AE10" s="10"/>
      <c r="AF10" s="10"/>
      <c r="AG10" s="12"/>
      <c r="AH10" s="10"/>
      <c r="AI10" s="10"/>
      <c r="AJ10" s="10"/>
      <c r="AK10" s="10"/>
      <c r="AL10" s="12"/>
      <c r="AM10" s="10"/>
      <c r="AN10" s="10"/>
      <c r="AO10" s="12"/>
      <c r="AP10" s="10"/>
      <c r="AQ10" s="10"/>
      <c r="AR10" s="10"/>
      <c r="AS10" s="10"/>
      <c r="AT10" s="10"/>
      <c r="AU10" s="10"/>
      <c r="AV10" s="10"/>
    </row>
    <row r="11" spans="1:48" s="14" customFormat="1" x14ac:dyDescent="0.25">
      <c r="A11" s="5" t="s">
        <v>170</v>
      </c>
      <c r="B11" s="224">
        <v>66.400000000000006</v>
      </c>
      <c r="C11" s="20"/>
      <c r="D11" s="20"/>
      <c r="E11" s="20"/>
      <c r="F11" s="20"/>
      <c r="G11" s="20"/>
      <c r="H11" s="20"/>
      <c r="I11" s="12"/>
      <c r="J11" s="20"/>
      <c r="K11" s="20"/>
      <c r="L11" s="20"/>
      <c r="M11" s="20"/>
      <c r="N11" s="12"/>
      <c r="O11" s="20"/>
      <c r="P11" s="20"/>
      <c r="Q11" s="12"/>
      <c r="R11" s="20"/>
      <c r="S11" s="20"/>
      <c r="T11" s="20"/>
      <c r="U11" s="20"/>
      <c r="V11" s="12"/>
      <c r="W11" s="20"/>
      <c r="X11" s="20"/>
      <c r="Y11" s="12"/>
      <c r="Z11" s="20"/>
      <c r="AA11" s="20"/>
      <c r="AB11" s="20"/>
      <c r="AC11" s="20"/>
      <c r="AD11" s="12"/>
      <c r="AE11" s="20"/>
      <c r="AF11" s="20"/>
      <c r="AG11" s="12"/>
      <c r="AH11" s="20"/>
      <c r="AI11" s="20"/>
      <c r="AJ11" s="20"/>
      <c r="AK11" s="20"/>
      <c r="AL11" s="12"/>
      <c r="AM11" s="20"/>
      <c r="AN11" s="20"/>
      <c r="AO11" s="12"/>
      <c r="AP11" s="20"/>
      <c r="AQ11" s="20"/>
      <c r="AR11" s="20"/>
      <c r="AS11" s="20"/>
      <c r="AT11" s="20"/>
      <c r="AU11" s="20"/>
      <c r="AV11" s="20"/>
    </row>
    <row r="12" spans="1:48" x14ac:dyDescent="0.25">
      <c r="A12" s="43" t="s">
        <v>144</v>
      </c>
      <c r="B12" s="223">
        <v>40.9</v>
      </c>
      <c r="C12" s="22"/>
      <c r="D12" s="22"/>
      <c r="E12" s="22"/>
      <c r="F12" s="22"/>
      <c r="G12" s="22"/>
      <c r="H12" s="22"/>
      <c r="I12" s="6"/>
      <c r="J12" s="22"/>
      <c r="K12" s="22"/>
      <c r="L12" s="22"/>
      <c r="M12" s="22"/>
      <c r="N12" s="22"/>
      <c r="O12" s="22"/>
      <c r="P12" s="22"/>
      <c r="Q12" s="6"/>
      <c r="R12" s="22"/>
      <c r="S12" s="22"/>
      <c r="T12" s="22"/>
      <c r="U12" s="22"/>
      <c r="V12" s="22"/>
      <c r="W12" s="22"/>
      <c r="X12" s="22"/>
      <c r="Y12" s="6"/>
      <c r="Z12" s="22"/>
      <c r="AA12" s="22"/>
      <c r="AB12" s="22"/>
      <c r="AC12" s="22"/>
      <c r="AD12" s="22"/>
      <c r="AE12" s="22"/>
      <c r="AF12" s="22"/>
      <c r="AG12" s="6"/>
      <c r="AH12" s="22"/>
      <c r="AI12" s="22"/>
      <c r="AJ12" s="22"/>
      <c r="AK12" s="22"/>
      <c r="AL12" s="22"/>
      <c r="AM12" s="22"/>
      <c r="AN12" s="22"/>
      <c r="AO12" s="6"/>
      <c r="AP12" s="22"/>
      <c r="AQ12" s="22"/>
      <c r="AR12" s="22"/>
      <c r="AS12" s="22"/>
      <c r="AT12" s="22"/>
      <c r="AU12" s="22"/>
      <c r="AV12" s="22"/>
    </row>
    <row r="13" spans="1:48" x14ac:dyDescent="0.25">
      <c r="A13" s="5" t="s">
        <v>145</v>
      </c>
      <c r="B13" s="226">
        <v>25.5</v>
      </c>
      <c r="C13" s="22"/>
      <c r="D13" s="22"/>
      <c r="E13" s="22"/>
      <c r="F13" s="22"/>
      <c r="G13" s="22"/>
      <c r="H13" s="22"/>
      <c r="I13" s="6"/>
      <c r="J13" s="22"/>
      <c r="K13" s="22"/>
      <c r="L13" s="22"/>
      <c r="M13" s="22"/>
      <c r="N13" s="22"/>
      <c r="O13" s="22"/>
      <c r="P13" s="22"/>
      <c r="Q13" s="6"/>
      <c r="R13" s="22"/>
      <c r="S13" s="22"/>
      <c r="T13" s="22"/>
      <c r="U13" s="22"/>
      <c r="V13" s="22"/>
      <c r="W13" s="22"/>
      <c r="X13" s="22"/>
      <c r="Y13" s="6"/>
      <c r="Z13" s="22"/>
      <c r="AA13" s="22"/>
      <c r="AB13" s="22"/>
      <c r="AC13" s="22"/>
      <c r="AD13" s="22"/>
      <c r="AE13" s="22"/>
      <c r="AF13" s="22"/>
      <c r="AG13" s="6"/>
      <c r="AH13" s="22"/>
      <c r="AI13" s="22"/>
      <c r="AJ13" s="22"/>
      <c r="AK13" s="22"/>
      <c r="AL13" s="22"/>
      <c r="AM13" s="22"/>
      <c r="AN13" s="22"/>
      <c r="AO13" s="6"/>
      <c r="AP13" s="22"/>
      <c r="AQ13" s="22"/>
      <c r="AR13" s="22"/>
      <c r="AS13" s="22"/>
      <c r="AT13" s="22"/>
      <c r="AU13" s="22"/>
      <c r="AV13" s="22"/>
    </row>
    <row r="14" spans="1:48" x14ac:dyDescent="0.25">
      <c r="A14" s="5"/>
      <c r="B14" s="226"/>
      <c r="C14" s="22"/>
      <c r="D14" s="22"/>
      <c r="E14" s="22"/>
      <c r="F14" s="22"/>
      <c r="G14" s="22"/>
      <c r="H14" s="22"/>
      <c r="I14" s="6"/>
      <c r="J14" s="22"/>
      <c r="K14" s="22"/>
      <c r="L14" s="22"/>
      <c r="M14" s="22"/>
      <c r="N14" s="22"/>
      <c r="O14" s="22"/>
      <c r="P14" s="22"/>
      <c r="Q14" s="6"/>
      <c r="R14" s="22"/>
      <c r="S14" s="22"/>
      <c r="T14" s="22"/>
      <c r="U14" s="22"/>
      <c r="V14" s="22"/>
      <c r="W14" s="22"/>
      <c r="X14" s="22"/>
      <c r="Y14" s="6"/>
      <c r="Z14" s="22"/>
      <c r="AA14" s="22"/>
      <c r="AB14" s="22"/>
      <c r="AC14" s="22"/>
      <c r="AD14" s="22"/>
      <c r="AE14" s="22"/>
      <c r="AF14" s="22"/>
      <c r="AG14" s="6"/>
      <c r="AH14" s="22"/>
      <c r="AI14" s="22"/>
      <c r="AJ14" s="22"/>
      <c r="AK14" s="22"/>
      <c r="AL14" s="22"/>
      <c r="AM14" s="22"/>
      <c r="AN14" s="22"/>
      <c r="AO14" s="6"/>
      <c r="AP14" s="22"/>
      <c r="AQ14" s="22"/>
      <c r="AR14" s="22"/>
      <c r="AS14" s="22"/>
      <c r="AT14" s="22"/>
      <c r="AU14" s="22"/>
      <c r="AV14" s="22"/>
    </row>
    <row r="15" spans="1:48" ht="15.75" thickBot="1" x14ac:dyDescent="0.3">
      <c r="A15" s="15" t="s">
        <v>148</v>
      </c>
      <c r="B15" s="225">
        <v>0.3</v>
      </c>
      <c r="C15" s="22"/>
      <c r="D15" s="22"/>
      <c r="E15" s="22"/>
      <c r="F15" s="22"/>
      <c r="G15" s="22"/>
      <c r="H15" s="22"/>
      <c r="I15" s="6"/>
      <c r="J15" s="22"/>
      <c r="K15" s="22"/>
      <c r="L15" s="22"/>
      <c r="M15" s="22"/>
      <c r="N15" s="22"/>
      <c r="O15" s="22"/>
      <c r="P15" s="22"/>
      <c r="Q15" s="6"/>
      <c r="R15" s="22"/>
      <c r="S15" s="22"/>
      <c r="T15" s="22"/>
      <c r="U15" s="22"/>
      <c r="V15" s="22"/>
      <c r="W15" s="22"/>
      <c r="X15" s="22"/>
      <c r="Y15" s="6"/>
      <c r="Z15" s="22"/>
      <c r="AA15" s="22"/>
      <c r="AB15" s="22"/>
      <c r="AC15" s="22"/>
      <c r="AD15" s="22"/>
      <c r="AE15" s="22"/>
      <c r="AF15" s="22"/>
      <c r="AG15" s="6"/>
      <c r="AH15" s="22"/>
      <c r="AI15" s="22"/>
      <c r="AJ15" s="22"/>
      <c r="AK15" s="22"/>
      <c r="AL15" s="22"/>
      <c r="AM15" s="22"/>
      <c r="AN15" s="22"/>
      <c r="AO15" s="6"/>
      <c r="AP15" s="22"/>
      <c r="AQ15" s="22"/>
      <c r="AR15" s="22"/>
      <c r="AS15" s="22"/>
      <c r="AT15" s="22"/>
      <c r="AU15" s="22"/>
      <c r="AV15" s="22"/>
    </row>
    <row r="16" spans="1:48" x14ac:dyDescent="0.25">
      <c r="A16" s="5"/>
      <c r="B16" s="22"/>
      <c r="C16" s="22"/>
      <c r="D16" s="22"/>
      <c r="E16" s="22"/>
      <c r="F16" s="22"/>
      <c r="G16" s="22"/>
      <c r="H16" s="22"/>
      <c r="I16" s="6"/>
      <c r="J16" s="22"/>
      <c r="K16" s="22"/>
      <c r="L16" s="22"/>
      <c r="M16" s="22"/>
      <c r="N16" s="22"/>
      <c r="O16" s="22"/>
      <c r="P16" s="22"/>
      <c r="Q16" s="6"/>
      <c r="R16" s="22"/>
      <c r="S16" s="22"/>
      <c r="T16" s="22"/>
      <c r="U16" s="22"/>
      <c r="V16" s="22"/>
      <c r="W16" s="22"/>
      <c r="X16" s="22"/>
      <c r="Y16" s="6"/>
      <c r="Z16" s="22"/>
      <c r="AA16" s="22"/>
      <c r="AB16" s="22"/>
      <c r="AC16" s="22"/>
      <c r="AD16" s="22"/>
      <c r="AE16" s="22"/>
      <c r="AF16" s="22"/>
      <c r="AG16" s="6"/>
      <c r="AH16" s="22"/>
      <c r="AI16" s="22"/>
      <c r="AJ16" s="22"/>
      <c r="AK16" s="22"/>
      <c r="AL16" s="22"/>
      <c r="AM16" s="22"/>
      <c r="AN16" s="22"/>
      <c r="AO16" s="6"/>
      <c r="AP16" s="22"/>
      <c r="AQ16" s="22"/>
      <c r="AR16" s="22"/>
      <c r="AS16" s="22"/>
      <c r="AT16" s="22"/>
      <c r="AU16" s="22"/>
      <c r="AV16" s="22"/>
    </row>
    <row r="17" spans="1:48" x14ac:dyDescent="0.25">
      <c r="A17" s="5"/>
      <c r="B17" s="22"/>
      <c r="C17" s="22"/>
      <c r="D17" s="22"/>
      <c r="E17" s="22"/>
      <c r="F17" s="22"/>
      <c r="G17" s="22"/>
      <c r="H17" s="22"/>
      <c r="I17" s="6"/>
      <c r="J17" s="22"/>
      <c r="K17" s="22"/>
      <c r="L17" s="22"/>
      <c r="M17" s="22"/>
      <c r="N17" s="22"/>
      <c r="O17" s="22"/>
      <c r="P17" s="22"/>
      <c r="Q17" s="6"/>
      <c r="R17" s="22"/>
      <c r="S17" s="22"/>
      <c r="T17" s="22"/>
      <c r="U17" s="22"/>
      <c r="V17" s="22"/>
      <c r="W17" s="22"/>
      <c r="X17" s="22"/>
      <c r="Y17" s="6"/>
      <c r="Z17" s="22"/>
      <c r="AA17" s="22"/>
      <c r="AB17" s="22"/>
      <c r="AC17" s="22"/>
      <c r="AD17" s="22"/>
      <c r="AE17" s="22"/>
      <c r="AF17" s="22"/>
      <c r="AG17" s="6"/>
      <c r="AH17" s="22"/>
      <c r="AI17" s="22"/>
      <c r="AJ17" s="22"/>
      <c r="AK17" s="22"/>
      <c r="AL17" s="22"/>
      <c r="AM17" s="22"/>
      <c r="AN17" s="22"/>
      <c r="AO17" s="6"/>
      <c r="AP17" s="22"/>
      <c r="AQ17" s="22"/>
      <c r="AR17" s="22"/>
      <c r="AS17" s="22"/>
      <c r="AT17" s="22"/>
      <c r="AU17" s="22"/>
      <c r="AV17" s="22"/>
    </row>
    <row r="18" spans="1:48" ht="15.75" thickBot="1" x14ac:dyDescent="0.3">
      <c r="A18" s="5"/>
      <c r="B18" s="22"/>
      <c r="C18" s="22"/>
      <c r="D18" s="22"/>
      <c r="E18" s="22"/>
      <c r="F18" s="22"/>
      <c r="G18" s="22"/>
      <c r="H18" s="22"/>
      <c r="I18" s="6"/>
      <c r="J18" s="22"/>
      <c r="K18" s="22"/>
      <c r="L18" s="22"/>
      <c r="M18" s="22"/>
      <c r="N18" s="22"/>
      <c r="O18" s="22"/>
      <c r="P18" s="22"/>
      <c r="Q18" s="6"/>
      <c r="R18" s="22"/>
      <c r="S18" s="22"/>
      <c r="T18" s="22"/>
      <c r="U18" s="22"/>
      <c r="V18" s="22"/>
      <c r="W18" s="22"/>
      <c r="X18" s="22"/>
      <c r="Y18" s="6"/>
      <c r="Z18" s="22"/>
      <c r="AA18" s="22"/>
      <c r="AB18" s="22"/>
      <c r="AC18" s="22"/>
      <c r="AD18" s="22"/>
      <c r="AE18" s="22"/>
      <c r="AF18" s="22"/>
      <c r="AG18" s="6"/>
      <c r="AH18" s="22"/>
      <c r="AI18" s="22"/>
      <c r="AJ18" s="22"/>
      <c r="AK18" s="22"/>
      <c r="AL18" s="22"/>
      <c r="AM18" s="22"/>
      <c r="AN18" s="22"/>
      <c r="AO18" s="6"/>
      <c r="AP18" s="22"/>
      <c r="AQ18" s="22"/>
      <c r="AR18" s="22"/>
      <c r="AS18" s="22"/>
      <c r="AT18" s="22"/>
      <c r="AU18" s="22"/>
      <c r="AV18" s="22"/>
    </row>
    <row r="19" spans="1:48" ht="15.75" thickBot="1" x14ac:dyDescent="0.3">
      <c r="A19" s="5"/>
      <c r="B19" s="289">
        <v>2012</v>
      </c>
      <c r="C19" s="290"/>
      <c r="D19" s="290"/>
      <c r="E19" s="290"/>
      <c r="F19" s="290"/>
      <c r="G19" s="290"/>
      <c r="H19" s="291"/>
      <c r="I19" s="6"/>
      <c r="J19" s="289">
        <v>2011</v>
      </c>
      <c r="K19" s="290"/>
      <c r="L19" s="290"/>
      <c r="M19" s="290"/>
      <c r="N19" s="290"/>
      <c r="O19" s="290"/>
      <c r="P19" s="291"/>
      <c r="Q19" s="6"/>
      <c r="R19" s="289">
        <v>2010</v>
      </c>
      <c r="S19" s="290"/>
      <c r="T19" s="290"/>
      <c r="U19" s="290"/>
      <c r="V19" s="290"/>
      <c r="W19" s="290"/>
      <c r="X19" s="291"/>
      <c r="Y19" s="6"/>
      <c r="Z19" s="289">
        <v>2009</v>
      </c>
      <c r="AA19" s="290"/>
      <c r="AB19" s="290"/>
      <c r="AC19" s="290"/>
      <c r="AD19" s="290"/>
      <c r="AE19" s="290"/>
      <c r="AF19" s="291"/>
      <c r="AG19" s="6"/>
      <c r="AH19" s="289">
        <v>2008</v>
      </c>
      <c r="AI19" s="290"/>
      <c r="AJ19" s="290"/>
      <c r="AK19" s="290"/>
      <c r="AL19" s="290"/>
      <c r="AM19" s="290"/>
      <c r="AN19" s="291"/>
      <c r="AO19" s="6"/>
      <c r="AP19" s="289">
        <v>2007</v>
      </c>
      <c r="AQ19" s="290"/>
      <c r="AR19" s="290"/>
      <c r="AS19" s="290"/>
      <c r="AT19" s="290"/>
      <c r="AU19" s="290"/>
      <c r="AV19" s="291"/>
    </row>
    <row r="20" spans="1:48" s="170" customFormat="1" x14ac:dyDescent="0.25">
      <c r="A20" s="35"/>
      <c r="B20" s="77" t="s">
        <v>3</v>
      </c>
      <c r="C20" s="10" t="s">
        <v>4</v>
      </c>
      <c r="D20" s="10" t="s">
        <v>5</v>
      </c>
      <c r="E20" s="10" t="s">
        <v>6</v>
      </c>
      <c r="F20" s="10" t="s">
        <v>7</v>
      </c>
      <c r="G20" s="10" t="s">
        <v>8</v>
      </c>
      <c r="H20" s="13" t="s">
        <v>9</v>
      </c>
      <c r="I20" s="36"/>
      <c r="J20" s="77" t="s">
        <v>3</v>
      </c>
      <c r="K20" s="10" t="s">
        <v>4</v>
      </c>
      <c r="L20" s="10" t="s">
        <v>5</v>
      </c>
      <c r="M20" s="10" t="s">
        <v>6</v>
      </c>
      <c r="N20" s="10" t="s">
        <v>7</v>
      </c>
      <c r="O20" s="10" t="s">
        <v>8</v>
      </c>
      <c r="P20" s="13" t="s">
        <v>9</v>
      </c>
      <c r="Q20" s="36"/>
      <c r="R20" s="77" t="s">
        <v>3</v>
      </c>
      <c r="S20" s="10" t="s">
        <v>4</v>
      </c>
      <c r="T20" s="10" t="s">
        <v>5</v>
      </c>
      <c r="U20" s="10" t="s">
        <v>6</v>
      </c>
      <c r="V20" s="10" t="s">
        <v>7</v>
      </c>
      <c r="W20" s="10" t="s">
        <v>8</v>
      </c>
      <c r="X20" s="13" t="s">
        <v>9</v>
      </c>
      <c r="Y20" s="36"/>
      <c r="Z20" s="77" t="s">
        <v>3</v>
      </c>
      <c r="AA20" s="10" t="s">
        <v>4</v>
      </c>
      <c r="AB20" s="10" t="s">
        <v>5</v>
      </c>
      <c r="AC20" s="10" t="s">
        <v>6</v>
      </c>
      <c r="AD20" s="10" t="s">
        <v>7</v>
      </c>
      <c r="AE20" s="10" t="s">
        <v>8</v>
      </c>
      <c r="AF20" s="13" t="s">
        <v>9</v>
      </c>
      <c r="AG20" s="36"/>
      <c r="AH20" s="77" t="s">
        <v>3</v>
      </c>
      <c r="AI20" s="10" t="s">
        <v>4</v>
      </c>
      <c r="AJ20" s="10" t="s">
        <v>5</v>
      </c>
      <c r="AK20" s="10" t="s">
        <v>6</v>
      </c>
      <c r="AL20" s="10" t="s">
        <v>7</v>
      </c>
      <c r="AM20" s="10" t="s">
        <v>8</v>
      </c>
      <c r="AN20" s="13" t="s">
        <v>9</v>
      </c>
      <c r="AO20" s="36"/>
      <c r="AP20" s="77" t="s">
        <v>3</v>
      </c>
      <c r="AQ20" s="10" t="s">
        <v>4</v>
      </c>
      <c r="AR20" s="10" t="s">
        <v>5</v>
      </c>
      <c r="AS20" s="10" t="s">
        <v>6</v>
      </c>
      <c r="AT20" s="10" t="s">
        <v>7</v>
      </c>
      <c r="AU20" s="10" t="s">
        <v>8</v>
      </c>
      <c r="AV20" s="13" t="s">
        <v>9</v>
      </c>
    </row>
    <row r="21" spans="1:48" x14ac:dyDescent="0.25">
      <c r="A21" s="5"/>
      <c r="B21" s="24"/>
      <c r="C21" s="22"/>
      <c r="D21" s="22"/>
      <c r="E21" s="22"/>
      <c r="F21" s="22"/>
      <c r="G21" s="22"/>
      <c r="H21" s="23"/>
      <c r="I21" s="6"/>
      <c r="J21" s="24"/>
      <c r="K21" s="22"/>
      <c r="L21" s="22"/>
      <c r="M21" s="22"/>
      <c r="N21" s="22"/>
      <c r="O21" s="22"/>
      <c r="P21" s="23"/>
      <c r="Q21" s="6"/>
      <c r="R21" s="24"/>
      <c r="S21" s="22"/>
      <c r="T21" s="22"/>
      <c r="U21" s="22"/>
      <c r="V21" s="22"/>
      <c r="W21" s="22"/>
      <c r="X21" s="23"/>
      <c r="Y21" s="6"/>
      <c r="Z21" s="24"/>
      <c r="AA21" s="22"/>
      <c r="AB21" s="22"/>
      <c r="AC21" s="22"/>
      <c r="AD21" s="22"/>
      <c r="AE21" s="22"/>
      <c r="AF21" s="23"/>
      <c r="AG21" s="6"/>
      <c r="AH21" s="24"/>
      <c r="AI21" s="22"/>
      <c r="AJ21" s="22"/>
      <c r="AK21" s="22"/>
      <c r="AL21" s="22"/>
      <c r="AM21" s="22"/>
      <c r="AN21" s="23"/>
      <c r="AO21" s="6"/>
      <c r="AP21" s="24"/>
      <c r="AQ21" s="22"/>
      <c r="AR21" s="22"/>
      <c r="AS21" s="22"/>
      <c r="AT21" s="22"/>
      <c r="AU21" s="22"/>
      <c r="AV21" s="23"/>
    </row>
    <row r="22" spans="1:48" s="14" customFormat="1" x14ac:dyDescent="0.25">
      <c r="A22" s="16" t="s">
        <v>10</v>
      </c>
      <c r="B22" s="25">
        <v>37076</v>
      </c>
      <c r="C22" s="20">
        <v>14177</v>
      </c>
      <c r="D22" s="20">
        <v>51253</v>
      </c>
      <c r="E22" s="20">
        <v>0</v>
      </c>
      <c r="F22" s="20">
        <v>51253</v>
      </c>
      <c r="G22" s="20">
        <v>0</v>
      </c>
      <c r="H22" s="21">
        <v>51253</v>
      </c>
      <c r="I22" s="26"/>
      <c r="J22" s="25">
        <v>32686</v>
      </c>
      <c r="K22" s="20">
        <v>39296</v>
      </c>
      <c r="L22" s="20">
        <v>71982</v>
      </c>
      <c r="M22" s="20">
        <v>43651</v>
      </c>
      <c r="N22" s="20">
        <v>115633</v>
      </c>
      <c r="O22" s="20">
        <v>55261</v>
      </c>
      <c r="P22" s="21">
        <v>170894</v>
      </c>
      <c r="Q22" s="26"/>
      <c r="R22" s="25">
        <v>29704</v>
      </c>
      <c r="S22" s="20">
        <v>35277</v>
      </c>
      <c r="T22" s="20">
        <v>64981</v>
      </c>
      <c r="U22" s="20">
        <v>41128</v>
      </c>
      <c r="V22" s="20">
        <v>106109</v>
      </c>
      <c r="W22" s="20">
        <v>53831</v>
      </c>
      <c r="X22" s="21">
        <v>159940</v>
      </c>
      <c r="Y22" s="26"/>
      <c r="Z22" s="25">
        <v>26711</v>
      </c>
      <c r="AA22" s="20">
        <v>29461</v>
      </c>
      <c r="AB22" s="20">
        <v>56172</v>
      </c>
      <c r="AC22" s="20">
        <v>35545</v>
      </c>
      <c r="AD22" s="20">
        <v>91717</v>
      </c>
      <c r="AE22" s="20">
        <v>47600</v>
      </c>
      <c r="AF22" s="21">
        <v>139317</v>
      </c>
      <c r="AG22" s="26"/>
      <c r="AH22" s="25">
        <v>28775</v>
      </c>
      <c r="AI22" s="20">
        <v>35792</v>
      </c>
      <c r="AJ22" s="20">
        <v>64567</v>
      </c>
      <c r="AK22" s="20">
        <v>42571</v>
      </c>
      <c r="AL22" s="20">
        <v>107138</v>
      </c>
      <c r="AM22" s="20">
        <v>52659</v>
      </c>
      <c r="AN22" s="21">
        <v>159797</v>
      </c>
      <c r="AO22" s="26"/>
      <c r="AP22" s="25">
        <v>7528</v>
      </c>
      <c r="AQ22" s="20">
        <v>32432</v>
      </c>
      <c r="AR22" s="20">
        <v>39960</v>
      </c>
      <c r="AS22" s="20">
        <v>36605</v>
      </c>
      <c r="AT22" s="20">
        <v>76565</v>
      </c>
      <c r="AU22" s="20">
        <v>51884</v>
      </c>
      <c r="AV22" s="21">
        <v>128449</v>
      </c>
    </row>
    <row r="23" spans="1:48" s="14" customFormat="1" x14ac:dyDescent="0.25">
      <c r="A23" s="16" t="s">
        <v>11</v>
      </c>
      <c r="B23" s="25">
        <v>22170</v>
      </c>
      <c r="C23" s="20">
        <v>8566</v>
      </c>
      <c r="D23" s="20">
        <v>30736</v>
      </c>
      <c r="E23" s="20">
        <v>0</v>
      </c>
      <c r="F23" s="20">
        <v>30736</v>
      </c>
      <c r="G23" s="20">
        <v>0</v>
      </c>
      <c r="H23" s="21">
        <v>30736</v>
      </c>
      <c r="I23" s="26"/>
      <c r="J23" s="25">
        <v>19947</v>
      </c>
      <c r="K23" s="20">
        <v>23683</v>
      </c>
      <c r="L23" s="20">
        <v>43630</v>
      </c>
      <c r="M23" s="20">
        <v>26545</v>
      </c>
      <c r="N23" s="20">
        <v>70175</v>
      </c>
      <c r="O23" s="20">
        <v>32920</v>
      </c>
      <c r="P23" s="21">
        <v>103095</v>
      </c>
      <c r="Q23" s="26"/>
      <c r="R23" s="25">
        <v>17974</v>
      </c>
      <c r="S23" s="20">
        <v>21600</v>
      </c>
      <c r="T23" s="20">
        <v>39574</v>
      </c>
      <c r="U23" s="20">
        <v>25373</v>
      </c>
      <c r="V23" s="20">
        <v>64947</v>
      </c>
      <c r="W23" s="20">
        <v>32316</v>
      </c>
      <c r="X23" s="21">
        <v>97263</v>
      </c>
      <c r="Y23" s="26"/>
      <c r="Z23" s="25">
        <v>16972</v>
      </c>
      <c r="AA23" s="20">
        <v>17706</v>
      </c>
      <c r="AB23" s="20">
        <v>34678</v>
      </c>
      <c r="AC23" s="20">
        <v>21859</v>
      </c>
      <c r="AD23" s="20">
        <v>56537</v>
      </c>
      <c r="AE23" s="20">
        <v>28346</v>
      </c>
      <c r="AF23" s="21">
        <v>84883</v>
      </c>
      <c r="AG23" s="26"/>
      <c r="AH23" s="25">
        <v>18410</v>
      </c>
      <c r="AI23" s="20">
        <v>22255</v>
      </c>
      <c r="AJ23" s="20">
        <v>40665</v>
      </c>
      <c r="AK23" s="20">
        <v>26751</v>
      </c>
      <c r="AL23" s="20">
        <v>67416</v>
      </c>
      <c r="AM23" s="20">
        <v>31429</v>
      </c>
      <c r="AN23" s="21">
        <v>98845</v>
      </c>
      <c r="AO23" s="26"/>
      <c r="AP23" s="25">
        <v>4791</v>
      </c>
      <c r="AQ23" s="20">
        <v>20657</v>
      </c>
      <c r="AR23" s="20">
        <v>25448</v>
      </c>
      <c r="AS23" s="20">
        <v>22629</v>
      </c>
      <c r="AT23" s="20">
        <v>48077</v>
      </c>
      <c r="AU23" s="20">
        <v>30987</v>
      </c>
      <c r="AV23" s="21">
        <v>79064</v>
      </c>
    </row>
    <row r="24" spans="1:48" s="14" customFormat="1" x14ac:dyDescent="0.25">
      <c r="A24" s="16" t="s">
        <v>12</v>
      </c>
      <c r="B24" s="25">
        <v>14906</v>
      </c>
      <c r="C24" s="20">
        <v>5611</v>
      </c>
      <c r="D24" s="20">
        <v>20517</v>
      </c>
      <c r="E24" s="20">
        <v>0</v>
      </c>
      <c r="F24" s="20">
        <v>20517</v>
      </c>
      <c r="G24" s="20">
        <v>0</v>
      </c>
      <c r="H24" s="21">
        <v>20517</v>
      </c>
      <c r="I24" s="26"/>
      <c r="J24" s="25">
        <v>12739</v>
      </c>
      <c r="K24" s="20">
        <v>15613</v>
      </c>
      <c r="L24" s="20">
        <v>28352</v>
      </c>
      <c r="M24" s="20">
        <v>17106</v>
      </c>
      <c r="N24" s="20">
        <v>45458</v>
      </c>
      <c r="O24" s="20">
        <v>22341</v>
      </c>
      <c r="P24" s="21">
        <v>67799</v>
      </c>
      <c r="Q24" s="26"/>
      <c r="R24" s="25">
        <v>11730</v>
      </c>
      <c r="S24" s="20">
        <v>13677</v>
      </c>
      <c r="T24" s="20">
        <v>25407</v>
      </c>
      <c r="U24" s="20">
        <v>15755</v>
      </c>
      <c r="V24" s="20">
        <v>41162</v>
      </c>
      <c r="W24" s="20">
        <v>21515</v>
      </c>
      <c r="X24" s="21">
        <v>62677</v>
      </c>
      <c r="Y24" s="26"/>
      <c r="Z24" s="25">
        <v>9739</v>
      </c>
      <c r="AA24" s="20">
        <v>11755</v>
      </c>
      <c r="AB24" s="20">
        <v>21494</v>
      </c>
      <c r="AC24" s="20">
        <v>13686</v>
      </c>
      <c r="AD24" s="20">
        <v>35180</v>
      </c>
      <c r="AE24" s="20">
        <v>19254</v>
      </c>
      <c r="AF24" s="21">
        <v>54434</v>
      </c>
      <c r="AG24" s="26"/>
      <c r="AH24" s="25">
        <v>10365</v>
      </c>
      <c r="AI24" s="20">
        <v>13537</v>
      </c>
      <c r="AJ24" s="20">
        <v>23902</v>
      </c>
      <c r="AK24" s="20">
        <v>15820</v>
      </c>
      <c r="AL24" s="20">
        <v>39722</v>
      </c>
      <c r="AM24" s="20">
        <v>21230</v>
      </c>
      <c r="AN24" s="21">
        <v>60952</v>
      </c>
      <c r="AO24" s="26"/>
      <c r="AP24" s="25">
        <v>2737</v>
      </c>
      <c r="AQ24" s="20">
        <v>11775</v>
      </c>
      <c r="AR24" s="20">
        <v>14512</v>
      </c>
      <c r="AS24" s="20">
        <v>13976</v>
      </c>
      <c r="AT24" s="20">
        <v>28488</v>
      </c>
      <c r="AU24" s="20">
        <v>20897</v>
      </c>
      <c r="AV24" s="21">
        <v>49385</v>
      </c>
    </row>
    <row r="25" spans="1:48" ht="15" hidden="1" customHeight="1" outlineLevel="1" x14ac:dyDescent="0.25">
      <c r="A25" s="5" t="s">
        <v>13</v>
      </c>
      <c r="B25" s="28">
        <v>13617</v>
      </c>
      <c r="C25" s="22">
        <v>8042</v>
      </c>
      <c r="D25" s="22">
        <v>21659</v>
      </c>
      <c r="E25" s="22">
        <v>0</v>
      </c>
      <c r="F25" s="22">
        <v>21659</v>
      </c>
      <c r="G25" s="22">
        <v>0</v>
      </c>
      <c r="H25" s="23">
        <v>21659</v>
      </c>
      <c r="I25" s="31"/>
      <c r="J25" s="28">
        <v>12457</v>
      </c>
      <c r="K25" s="22">
        <v>12001</v>
      </c>
      <c r="L25" s="22">
        <v>24458</v>
      </c>
      <c r="M25" s="22">
        <v>13895</v>
      </c>
      <c r="N25" s="22">
        <v>38353</v>
      </c>
      <c r="O25" s="22">
        <v>17477</v>
      </c>
      <c r="P25" s="23">
        <v>55830</v>
      </c>
      <c r="Q25" s="31"/>
      <c r="R25" s="28">
        <v>11762</v>
      </c>
      <c r="S25" s="22">
        <v>12714</v>
      </c>
      <c r="T25" s="22">
        <v>24476</v>
      </c>
      <c r="U25" s="22">
        <v>13694</v>
      </c>
      <c r="V25" s="22">
        <v>38170</v>
      </c>
      <c r="W25" s="22">
        <v>16718</v>
      </c>
      <c r="X25" s="23">
        <v>54888</v>
      </c>
      <c r="Y25" s="31"/>
      <c r="Z25" s="28">
        <v>11031</v>
      </c>
      <c r="AA25" s="22">
        <v>11058</v>
      </c>
      <c r="AB25" s="22">
        <v>22089</v>
      </c>
      <c r="AC25" s="22">
        <v>12202</v>
      </c>
      <c r="AD25" s="22">
        <v>34291</v>
      </c>
      <c r="AE25" s="22">
        <v>14423</v>
      </c>
      <c r="AF25" s="23">
        <v>48714</v>
      </c>
      <c r="AG25" s="31"/>
      <c r="AH25" s="28">
        <v>10468</v>
      </c>
      <c r="AI25" s="22">
        <v>12294</v>
      </c>
      <c r="AJ25" s="22">
        <v>22762</v>
      </c>
      <c r="AK25" s="22">
        <v>13800</v>
      </c>
      <c r="AL25" s="22">
        <v>36562</v>
      </c>
      <c r="AM25" s="22">
        <v>16244</v>
      </c>
      <c r="AN25" s="23">
        <v>52806</v>
      </c>
      <c r="AO25" s="31"/>
      <c r="AP25" s="28">
        <v>3088</v>
      </c>
      <c r="AQ25" s="22">
        <v>10547</v>
      </c>
      <c r="AR25" s="29">
        <v>13635</v>
      </c>
      <c r="AS25" s="22">
        <v>11492</v>
      </c>
      <c r="AT25" s="22">
        <v>25127</v>
      </c>
      <c r="AU25" s="22">
        <v>15026</v>
      </c>
      <c r="AV25" s="23">
        <v>40153</v>
      </c>
    </row>
    <row r="26" spans="1:48" ht="15" hidden="1" customHeight="1" outlineLevel="1" x14ac:dyDescent="0.25">
      <c r="A26" s="5" t="s">
        <v>14</v>
      </c>
      <c r="B26" s="28">
        <v>125</v>
      </c>
      <c r="C26" s="22">
        <v>42</v>
      </c>
      <c r="D26" s="22">
        <v>167</v>
      </c>
      <c r="E26" s="22">
        <v>0</v>
      </c>
      <c r="F26" s="22">
        <v>167</v>
      </c>
      <c r="G26" s="22">
        <v>0</v>
      </c>
      <c r="H26" s="23">
        <v>167</v>
      </c>
      <c r="I26" s="31"/>
      <c r="J26" s="28">
        <v>125</v>
      </c>
      <c r="K26" s="22">
        <v>125</v>
      </c>
      <c r="L26" s="22">
        <v>250</v>
      </c>
      <c r="M26" s="22">
        <v>125</v>
      </c>
      <c r="N26" s="22">
        <v>375</v>
      </c>
      <c r="O26" s="22">
        <v>125</v>
      </c>
      <c r="P26" s="23">
        <v>500</v>
      </c>
      <c r="Q26" s="31"/>
      <c r="R26" s="28">
        <v>125</v>
      </c>
      <c r="S26" s="22">
        <v>125</v>
      </c>
      <c r="T26" s="22">
        <v>250</v>
      </c>
      <c r="U26" s="22">
        <v>125</v>
      </c>
      <c r="V26" s="22">
        <v>375</v>
      </c>
      <c r="W26" s="22">
        <v>125</v>
      </c>
      <c r="X26" s="23">
        <v>500</v>
      </c>
      <c r="Y26" s="31"/>
      <c r="Z26" s="28">
        <v>125</v>
      </c>
      <c r="AA26" s="22">
        <v>125</v>
      </c>
      <c r="AB26" s="22">
        <v>250</v>
      </c>
      <c r="AC26" s="22">
        <v>125</v>
      </c>
      <c r="AD26" s="22">
        <v>375</v>
      </c>
      <c r="AE26" s="22">
        <v>0</v>
      </c>
      <c r="AF26" s="23">
        <v>375</v>
      </c>
      <c r="AG26" s="31"/>
      <c r="AH26" s="28">
        <v>125</v>
      </c>
      <c r="AI26" s="22">
        <v>125</v>
      </c>
      <c r="AJ26" s="22">
        <v>250</v>
      </c>
      <c r="AK26" s="22">
        <v>125</v>
      </c>
      <c r="AL26" s="22">
        <v>375</v>
      </c>
      <c r="AM26" s="22">
        <v>125</v>
      </c>
      <c r="AN26" s="23">
        <v>500</v>
      </c>
      <c r="AO26" s="31"/>
      <c r="AP26" s="28">
        <v>42</v>
      </c>
      <c r="AQ26" s="22">
        <v>126</v>
      </c>
      <c r="AR26" s="29">
        <v>168</v>
      </c>
      <c r="AS26" s="22">
        <v>82</v>
      </c>
      <c r="AT26" s="22">
        <v>250</v>
      </c>
      <c r="AU26" s="22">
        <v>167</v>
      </c>
      <c r="AV26" s="23">
        <v>417</v>
      </c>
    </row>
    <row r="27" spans="1:48" ht="17.25" hidden="1" customHeight="1" outlineLevel="1" x14ac:dyDescent="0.25">
      <c r="A27" s="5" t="s">
        <v>15</v>
      </c>
      <c r="B27" s="24">
        <v>624</v>
      </c>
      <c r="C27" s="22">
        <v>207</v>
      </c>
      <c r="D27" s="22">
        <v>831</v>
      </c>
      <c r="E27" s="22">
        <v>0</v>
      </c>
      <c r="F27" s="22">
        <v>831</v>
      </c>
      <c r="G27" s="22">
        <v>0</v>
      </c>
      <c r="H27" s="23">
        <v>831</v>
      </c>
      <c r="I27" s="31"/>
      <c r="J27" s="24">
        <v>608</v>
      </c>
      <c r="K27" s="22">
        <v>606</v>
      </c>
      <c r="L27" s="22">
        <v>1214</v>
      </c>
      <c r="M27" s="22">
        <v>597</v>
      </c>
      <c r="N27" s="22">
        <v>1811</v>
      </c>
      <c r="O27" s="22">
        <v>624</v>
      </c>
      <c r="P27" s="23">
        <v>2435</v>
      </c>
      <c r="Q27" s="31"/>
      <c r="R27" s="24">
        <v>618</v>
      </c>
      <c r="S27" s="22">
        <v>600</v>
      </c>
      <c r="T27" s="22">
        <v>1218</v>
      </c>
      <c r="U27" s="22">
        <v>601</v>
      </c>
      <c r="V27" s="22">
        <v>1819</v>
      </c>
      <c r="W27" s="22">
        <v>600</v>
      </c>
      <c r="X27" s="23">
        <v>2419</v>
      </c>
      <c r="Y27" s="31"/>
      <c r="Z27" s="24">
        <v>635</v>
      </c>
      <c r="AA27" s="22">
        <v>637</v>
      </c>
      <c r="AB27" s="22">
        <v>1272</v>
      </c>
      <c r="AC27" s="22">
        <v>637</v>
      </c>
      <c r="AD27" s="22">
        <v>1909</v>
      </c>
      <c r="AE27" s="22">
        <v>589</v>
      </c>
      <c r="AF27" s="23">
        <v>2498</v>
      </c>
      <c r="AG27" s="31"/>
      <c r="AH27" s="24">
        <v>547</v>
      </c>
      <c r="AI27" s="22">
        <v>589</v>
      </c>
      <c r="AJ27" s="22">
        <v>1136</v>
      </c>
      <c r="AK27" s="22">
        <v>610</v>
      </c>
      <c r="AL27" s="22">
        <v>1746</v>
      </c>
      <c r="AM27" s="22">
        <v>611</v>
      </c>
      <c r="AN27" s="23">
        <v>2357</v>
      </c>
      <c r="AO27" s="31"/>
      <c r="AP27" s="24">
        <v>177</v>
      </c>
      <c r="AQ27" s="22">
        <v>529</v>
      </c>
      <c r="AR27" s="22">
        <v>706</v>
      </c>
      <c r="AS27" s="22">
        <v>558</v>
      </c>
      <c r="AT27" s="22">
        <v>1264</v>
      </c>
      <c r="AU27" s="22">
        <v>546</v>
      </c>
      <c r="AV27" s="23">
        <v>1810</v>
      </c>
    </row>
    <row r="28" spans="1:48" s="170" customFormat="1" ht="15" hidden="1" customHeight="1" outlineLevel="1" x14ac:dyDescent="0.25">
      <c r="A28" s="5" t="s">
        <v>16</v>
      </c>
      <c r="B28" s="167">
        <v>0</v>
      </c>
      <c r="C28" s="168">
        <v>0</v>
      </c>
      <c r="D28" s="168">
        <v>0</v>
      </c>
      <c r="E28" s="168">
        <v>0</v>
      </c>
      <c r="F28" s="168">
        <v>0</v>
      </c>
      <c r="G28" s="168">
        <v>0</v>
      </c>
      <c r="H28" s="169">
        <v>0</v>
      </c>
      <c r="I28" s="172"/>
      <c r="J28" s="167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0</v>
      </c>
      <c r="P28" s="169">
        <v>0</v>
      </c>
      <c r="Q28" s="172"/>
      <c r="R28" s="167">
        <v>0</v>
      </c>
      <c r="S28" s="168">
        <v>0</v>
      </c>
      <c r="T28" s="168">
        <v>0</v>
      </c>
      <c r="U28" s="168">
        <v>0</v>
      </c>
      <c r="V28" s="168">
        <v>0</v>
      </c>
      <c r="W28" s="168">
        <v>0</v>
      </c>
      <c r="X28" s="169">
        <v>0</v>
      </c>
      <c r="Y28" s="172"/>
      <c r="Z28" s="167">
        <v>0</v>
      </c>
      <c r="AA28" s="168">
        <v>0</v>
      </c>
      <c r="AB28" s="168">
        <v>0</v>
      </c>
      <c r="AC28" s="168">
        <v>0</v>
      </c>
      <c r="AD28" s="168">
        <v>0</v>
      </c>
      <c r="AE28" s="168">
        <v>0</v>
      </c>
      <c r="AF28" s="169">
        <v>0</v>
      </c>
      <c r="AG28" s="172"/>
      <c r="AH28" s="167">
        <v>0</v>
      </c>
      <c r="AI28" s="168">
        <v>0</v>
      </c>
      <c r="AJ28" s="168">
        <v>0</v>
      </c>
      <c r="AK28" s="168">
        <v>0</v>
      </c>
      <c r="AL28" s="168">
        <v>0</v>
      </c>
      <c r="AM28" s="168">
        <v>0</v>
      </c>
      <c r="AN28" s="169">
        <v>0</v>
      </c>
      <c r="AO28" s="172"/>
      <c r="AP28" s="167">
        <v>0</v>
      </c>
      <c r="AQ28" s="168">
        <v>0</v>
      </c>
      <c r="AR28" s="168">
        <v>0</v>
      </c>
      <c r="AS28" s="168">
        <v>0</v>
      </c>
      <c r="AT28" s="168">
        <v>0</v>
      </c>
      <c r="AU28" s="168">
        <v>0</v>
      </c>
      <c r="AV28" s="169">
        <v>0</v>
      </c>
    </row>
    <row r="29" spans="1:48" s="14" customFormat="1" collapsed="1" x14ac:dyDescent="0.25">
      <c r="A29" s="16" t="s">
        <v>17</v>
      </c>
      <c r="B29" s="25">
        <v>540</v>
      </c>
      <c r="C29" s="20">
        <v>-2680</v>
      </c>
      <c r="D29" s="20">
        <v>-2140</v>
      </c>
      <c r="E29" s="20">
        <v>0</v>
      </c>
      <c r="F29" s="20">
        <v>-2140</v>
      </c>
      <c r="G29" s="20">
        <v>0</v>
      </c>
      <c r="H29" s="21">
        <v>-2140</v>
      </c>
      <c r="I29" s="26"/>
      <c r="J29" s="25">
        <v>-451</v>
      </c>
      <c r="K29" s="20">
        <v>2881</v>
      </c>
      <c r="L29" s="20">
        <v>2430</v>
      </c>
      <c r="M29" s="20">
        <v>2489</v>
      </c>
      <c r="N29" s="20">
        <v>4919</v>
      </c>
      <c r="O29" s="20">
        <v>4115</v>
      </c>
      <c r="P29" s="21">
        <v>9034</v>
      </c>
      <c r="Q29" s="26"/>
      <c r="R29" s="25">
        <v>-775</v>
      </c>
      <c r="S29" s="20">
        <v>238</v>
      </c>
      <c r="T29" s="20">
        <v>-537</v>
      </c>
      <c r="U29" s="20">
        <v>1335</v>
      </c>
      <c r="V29" s="20">
        <v>798</v>
      </c>
      <c r="W29" s="20">
        <v>4072</v>
      </c>
      <c r="X29" s="21">
        <v>4870</v>
      </c>
      <c r="Y29" s="26"/>
      <c r="Z29" s="25">
        <v>-2052</v>
      </c>
      <c r="AA29" s="20">
        <v>-65</v>
      </c>
      <c r="AB29" s="20">
        <v>-2117</v>
      </c>
      <c r="AC29" s="20">
        <v>722</v>
      </c>
      <c r="AD29" s="20">
        <v>-1395</v>
      </c>
      <c r="AE29" s="20">
        <v>4242</v>
      </c>
      <c r="AF29" s="21">
        <v>2847</v>
      </c>
      <c r="AG29" s="26"/>
      <c r="AH29" s="25">
        <v>-775</v>
      </c>
      <c r="AI29" s="20">
        <v>529</v>
      </c>
      <c r="AJ29" s="20">
        <v>-246</v>
      </c>
      <c r="AK29" s="20">
        <v>1285</v>
      </c>
      <c r="AL29" s="20">
        <v>1039</v>
      </c>
      <c r="AM29" s="20">
        <v>4250</v>
      </c>
      <c r="AN29" s="21">
        <v>5289</v>
      </c>
      <c r="AO29" s="26"/>
      <c r="AP29" s="25">
        <v>-570</v>
      </c>
      <c r="AQ29" s="20">
        <v>573</v>
      </c>
      <c r="AR29" s="20">
        <v>3</v>
      </c>
      <c r="AS29" s="20">
        <v>1844</v>
      </c>
      <c r="AT29" s="20">
        <v>1847</v>
      </c>
      <c r="AU29" s="20">
        <v>5158</v>
      </c>
      <c r="AV29" s="21">
        <v>7005</v>
      </c>
    </row>
    <row r="30" spans="1:48" ht="15" hidden="1" customHeight="1" outlineLevel="1" x14ac:dyDescent="0.25">
      <c r="A30" s="5" t="s">
        <v>18</v>
      </c>
      <c r="B30" s="28">
        <v>40</v>
      </c>
      <c r="C30" s="22">
        <v>153</v>
      </c>
      <c r="D30" s="22">
        <v>193</v>
      </c>
      <c r="E30" s="22">
        <v>0</v>
      </c>
      <c r="F30" s="22">
        <v>193</v>
      </c>
      <c r="G30" s="22">
        <v>0</v>
      </c>
      <c r="H30" s="23">
        <v>193</v>
      </c>
      <c r="I30" s="31"/>
      <c r="J30" s="28">
        <v>45</v>
      </c>
      <c r="K30" s="22">
        <v>-19</v>
      </c>
      <c r="L30" s="22">
        <v>26</v>
      </c>
      <c r="M30" s="22">
        <v>38</v>
      </c>
      <c r="N30" s="22">
        <v>64</v>
      </c>
      <c r="O30" s="22">
        <v>40</v>
      </c>
      <c r="P30" s="23">
        <v>104</v>
      </c>
      <c r="Q30" s="31"/>
      <c r="R30" s="28">
        <v>50</v>
      </c>
      <c r="S30" s="22">
        <v>45</v>
      </c>
      <c r="T30" s="22">
        <v>95</v>
      </c>
      <c r="U30" s="22">
        <v>42</v>
      </c>
      <c r="V30" s="22">
        <v>137</v>
      </c>
      <c r="W30" s="22">
        <v>46</v>
      </c>
      <c r="X30" s="23">
        <v>183</v>
      </c>
      <c r="Y30" s="31"/>
      <c r="Z30" s="28">
        <v>76</v>
      </c>
      <c r="AA30" s="22">
        <v>63</v>
      </c>
      <c r="AB30" s="22">
        <v>139</v>
      </c>
      <c r="AC30" s="22">
        <v>62</v>
      </c>
      <c r="AD30" s="22">
        <v>201</v>
      </c>
      <c r="AE30" s="22">
        <v>27</v>
      </c>
      <c r="AF30" s="23">
        <v>228</v>
      </c>
      <c r="AG30" s="31"/>
      <c r="AH30" s="28">
        <v>57</v>
      </c>
      <c r="AI30" s="22">
        <v>60</v>
      </c>
      <c r="AJ30" s="22">
        <v>117</v>
      </c>
      <c r="AK30" s="22">
        <v>89</v>
      </c>
      <c r="AL30" s="22">
        <v>206</v>
      </c>
      <c r="AM30" s="22">
        <v>52</v>
      </c>
      <c r="AN30" s="23">
        <v>258</v>
      </c>
      <c r="AO30" s="31"/>
      <c r="AP30" s="28">
        <v>3</v>
      </c>
      <c r="AQ30" s="22">
        <v>93</v>
      </c>
      <c r="AR30" s="22">
        <v>96</v>
      </c>
      <c r="AS30" s="22">
        <v>129</v>
      </c>
      <c r="AT30" s="22">
        <v>225</v>
      </c>
      <c r="AU30" s="22">
        <v>-60</v>
      </c>
      <c r="AV30" s="23">
        <v>165</v>
      </c>
    </row>
    <row r="31" spans="1:48" ht="15" hidden="1" customHeight="1" outlineLevel="1" x14ac:dyDescent="0.25">
      <c r="A31" s="5" t="s">
        <v>19</v>
      </c>
      <c r="B31" s="28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3">
        <v>0</v>
      </c>
      <c r="I31" s="31"/>
      <c r="J31" s="28">
        <v>0</v>
      </c>
      <c r="K31" s="22">
        <v>0</v>
      </c>
      <c r="L31" s="22">
        <v>0</v>
      </c>
      <c r="M31" s="22">
        <v>1</v>
      </c>
      <c r="N31" s="22">
        <v>1</v>
      </c>
      <c r="O31" s="22">
        <v>-1</v>
      </c>
      <c r="P31" s="23">
        <v>0</v>
      </c>
      <c r="Q31" s="31"/>
      <c r="R31" s="28">
        <v>0</v>
      </c>
      <c r="S31" s="22">
        <v>0</v>
      </c>
      <c r="T31" s="22">
        <v>0</v>
      </c>
      <c r="U31" s="22">
        <v>1</v>
      </c>
      <c r="V31" s="22">
        <v>1</v>
      </c>
      <c r="W31" s="22">
        <v>-1</v>
      </c>
      <c r="X31" s="23">
        <v>0</v>
      </c>
      <c r="Y31" s="31"/>
      <c r="Z31" s="28">
        <v>0</v>
      </c>
      <c r="AA31" s="22">
        <v>0</v>
      </c>
      <c r="AB31" s="22">
        <v>0</v>
      </c>
      <c r="AC31" s="22">
        <v>1</v>
      </c>
      <c r="AD31" s="22">
        <v>1</v>
      </c>
      <c r="AE31" s="22">
        <v>20</v>
      </c>
      <c r="AF31" s="23">
        <v>21</v>
      </c>
      <c r="AG31" s="31"/>
      <c r="AH31" s="28">
        <v>0</v>
      </c>
      <c r="AI31" s="22">
        <v>0</v>
      </c>
      <c r="AJ31" s="22">
        <v>0</v>
      </c>
      <c r="AK31" s="22">
        <v>1</v>
      </c>
      <c r="AL31" s="22">
        <v>1</v>
      </c>
      <c r="AM31" s="22">
        <v>-1</v>
      </c>
      <c r="AN31" s="23">
        <v>0</v>
      </c>
      <c r="AO31" s="31"/>
      <c r="AP31" s="28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3">
        <v>0</v>
      </c>
    </row>
    <row r="32" spans="1:48" ht="15" hidden="1" customHeight="1" outlineLevel="1" x14ac:dyDescent="0.25">
      <c r="A32" s="5" t="s">
        <v>20</v>
      </c>
      <c r="B32" s="28">
        <v>490</v>
      </c>
      <c r="C32" s="22">
        <v>160</v>
      </c>
      <c r="D32" s="22">
        <v>650</v>
      </c>
      <c r="E32" s="22">
        <v>0</v>
      </c>
      <c r="F32" s="22">
        <v>650</v>
      </c>
      <c r="G32" s="22">
        <v>0</v>
      </c>
      <c r="H32" s="23">
        <v>650</v>
      </c>
      <c r="I32" s="31"/>
      <c r="J32" s="28">
        <v>519</v>
      </c>
      <c r="K32" s="22">
        <v>576</v>
      </c>
      <c r="L32" s="22">
        <v>1095</v>
      </c>
      <c r="M32" s="22">
        <v>544</v>
      </c>
      <c r="N32" s="22">
        <v>1639</v>
      </c>
      <c r="O32" s="22">
        <v>576</v>
      </c>
      <c r="P32" s="23">
        <v>2215</v>
      </c>
      <c r="Q32" s="31"/>
      <c r="R32" s="28">
        <v>675</v>
      </c>
      <c r="S32" s="22">
        <v>635</v>
      </c>
      <c r="T32" s="22">
        <v>1310</v>
      </c>
      <c r="U32" s="22">
        <v>617</v>
      </c>
      <c r="V32" s="22">
        <v>1927</v>
      </c>
      <c r="W32" s="22">
        <v>581</v>
      </c>
      <c r="X32" s="23">
        <v>2508</v>
      </c>
      <c r="Y32" s="31"/>
      <c r="Z32" s="28">
        <v>667</v>
      </c>
      <c r="AA32" s="22">
        <v>647</v>
      </c>
      <c r="AB32" s="22">
        <v>1314</v>
      </c>
      <c r="AC32" s="22">
        <v>708</v>
      </c>
      <c r="AD32" s="22">
        <v>2022</v>
      </c>
      <c r="AE32" s="22">
        <v>730</v>
      </c>
      <c r="AF32" s="23">
        <v>2752</v>
      </c>
      <c r="AG32" s="31"/>
      <c r="AH32" s="28">
        <v>998</v>
      </c>
      <c r="AI32" s="22">
        <v>887</v>
      </c>
      <c r="AJ32" s="22">
        <v>1885</v>
      </c>
      <c r="AK32" s="22">
        <v>928</v>
      </c>
      <c r="AL32" s="22">
        <v>2813</v>
      </c>
      <c r="AM32" s="22">
        <v>888</v>
      </c>
      <c r="AN32" s="23">
        <v>3701</v>
      </c>
      <c r="AO32" s="31"/>
      <c r="AP32" s="28">
        <v>385</v>
      </c>
      <c r="AQ32" s="22">
        <v>1142</v>
      </c>
      <c r="AR32" s="22">
        <v>1527</v>
      </c>
      <c r="AS32" s="22">
        <v>1159</v>
      </c>
      <c r="AT32" s="22">
        <v>2686</v>
      </c>
      <c r="AU32" s="22">
        <v>1142</v>
      </c>
      <c r="AV32" s="23">
        <v>3828</v>
      </c>
    </row>
    <row r="33" spans="1:48" ht="17.25" hidden="1" customHeight="1" outlineLevel="1" x14ac:dyDescent="0.4">
      <c r="A33" s="5" t="s">
        <v>21</v>
      </c>
      <c r="B33" s="32">
        <v>17</v>
      </c>
      <c r="C33" s="33">
        <v>-989</v>
      </c>
      <c r="D33" s="33">
        <v>-972</v>
      </c>
      <c r="E33" s="33">
        <v>0</v>
      </c>
      <c r="F33" s="33">
        <v>-972</v>
      </c>
      <c r="G33" s="33">
        <v>0</v>
      </c>
      <c r="H33" s="34">
        <v>-972</v>
      </c>
      <c r="I33" s="31"/>
      <c r="J33" s="32">
        <v>-278</v>
      </c>
      <c r="K33" s="33">
        <v>528</v>
      </c>
      <c r="L33" s="33">
        <v>250</v>
      </c>
      <c r="M33" s="33">
        <v>719</v>
      </c>
      <c r="N33" s="33">
        <v>969</v>
      </c>
      <c r="O33" s="33">
        <v>1295</v>
      </c>
      <c r="P33" s="34">
        <v>2264</v>
      </c>
      <c r="Q33" s="31"/>
      <c r="R33" s="32">
        <v>-510</v>
      </c>
      <c r="S33" s="33">
        <v>-143</v>
      </c>
      <c r="T33" s="33">
        <v>-653</v>
      </c>
      <c r="U33" s="33">
        <v>247</v>
      </c>
      <c r="V33" s="33">
        <v>-406</v>
      </c>
      <c r="W33" s="33">
        <v>1287</v>
      </c>
      <c r="X33" s="34">
        <v>881</v>
      </c>
      <c r="Y33" s="31"/>
      <c r="Z33" s="32">
        <v>-1020</v>
      </c>
      <c r="AA33" s="33">
        <v>-310</v>
      </c>
      <c r="AB33" s="33">
        <v>-1330</v>
      </c>
      <c r="AC33" s="33">
        <v>-15</v>
      </c>
      <c r="AD33" s="33">
        <v>-1345</v>
      </c>
      <c r="AE33" s="33">
        <v>1546</v>
      </c>
      <c r="AF33" s="34">
        <v>201</v>
      </c>
      <c r="AG33" s="31"/>
      <c r="AH33" s="32">
        <v>-771</v>
      </c>
      <c r="AI33" s="33">
        <v>-149</v>
      </c>
      <c r="AJ33" s="33">
        <v>-920</v>
      </c>
      <c r="AK33" s="33">
        <v>120</v>
      </c>
      <c r="AL33" s="33">
        <v>-800</v>
      </c>
      <c r="AM33" s="33">
        <v>1351</v>
      </c>
      <c r="AN33" s="34">
        <v>551</v>
      </c>
      <c r="AO33" s="31"/>
      <c r="AP33" s="32">
        <v>-383</v>
      </c>
      <c r="AQ33" s="33">
        <v>-251</v>
      </c>
      <c r="AR33" s="33">
        <v>-634</v>
      </c>
      <c r="AS33" s="33">
        <v>242</v>
      </c>
      <c r="AT33" s="33">
        <v>-392</v>
      </c>
      <c r="AU33" s="33">
        <v>1533</v>
      </c>
      <c r="AV33" s="34">
        <v>1141</v>
      </c>
    </row>
    <row r="34" spans="1:48" s="14" customFormat="1" collapsed="1" x14ac:dyDescent="0.25">
      <c r="A34" s="16" t="s">
        <v>26</v>
      </c>
      <c r="B34" s="25">
        <v>-7</v>
      </c>
      <c r="C34" s="20">
        <v>-2004</v>
      </c>
      <c r="D34" s="20">
        <v>-2011</v>
      </c>
      <c r="E34" s="20">
        <v>0</v>
      </c>
      <c r="F34" s="20">
        <v>-2011</v>
      </c>
      <c r="G34" s="20">
        <v>0</v>
      </c>
      <c r="H34" s="21">
        <v>-2011</v>
      </c>
      <c r="I34" s="26"/>
      <c r="J34" s="25">
        <v>-737</v>
      </c>
      <c r="K34" s="20">
        <v>1796</v>
      </c>
      <c r="L34" s="20">
        <v>1059</v>
      </c>
      <c r="M34" s="20">
        <v>1187</v>
      </c>
      <c r="N34" s="20">
        <v>2246</v>
      </c>
      <c r="O34" s="20">
        <v>2205</v>
      </c>
      <c r="P34" s="21">
        <v>4451</v>
      </c>
      <c r="Q34" s="26"/>
      <c r="R34" s="25">
        <v>-990</v>
      </c>
      <c r="S34" s="20">
        <v>-299</v>
      </c>
      <c r="T34" s="20">
        <v>-1289</v>
      </c>
      <c r="U34" s="20">
        <v>428</v>
      </c>
      <c r="V34" s="20">
        <v>-861</v>
      </c>
      <c r="W34" s="20">
        <v>2159</v>
      </c>
      <c r="X34" s="21">
        <v>1298</v>
      </c>
      <c r="Y34" s="26"/>
      <c r="Z34" s="25">
        <v>-1775</v>
      </c>
      <c r="AA34" s="20">
        <v>-465</v>
      </c>
      <c r="AB34" s="20">
        <v>-2240</v>
      </c>
      <c r="AC34" s="20">
        <v>-34</v>
      </c>
      <c r="AD34" s="20">
        <v>-2274</v>
      </c>
      <c r="AE34" s="20">
        <v>1919</v>
      </c>
      <c r="AF34" s="21">
        <v>-355</v>
      </c>
      <c r="AG34" s="26"/>
      <c r="AH34" s="25">
        <v>-1059</v>
      </c>
      <c r="AI34" s="20">
        <v>-269</v>
      </c>
      <c r="AJ34" s="20">
        <v>-1328</v>
      </c>
      <c r="AK34" s="20">
        <v>147</v>
      </c>
      <c r="AL34" s="20">
        <v>-1181</v>
      </c>
      <c r="AM34" s="20">
        <v>1960</v>
      </c>
      <c r="AN34" s="21">
        <v>779</v>
      </c>
      <c r="AO34" s="26"/>
      <c r="AP34" s="25">
        <v>-575</v>
      </c>
      <c r="AQ34" s="20">
        <v>-411</v>
      </c>
      <c r="AR34" s="20">
        <v>-986</v>
      </c>
      <c r="AS34" s="20">
        <v>314</v>
      </c>
      <c r="AT34" s="20">
        <v>-672</v>
      </c>
      <c r="AU34" s="20">
        <v>2543</v>
      </c>
      <c r="AV34" s="21">
        <v>1871</v>
      </c>
    </row>
    <row r="35" spans="1:48" ht="15" hidden="1" customHeight="1" outlineLevel="1" x14ac:dyDescent="0.25">
      <c r="A35" s="35" t="s">
        <v>57</v>
      </c>
      <c r="B35" s="28"/>
      <c r="C35" s="37"/>
      <c r="D35" s="37"/>
      <c r="E35" s="37"/>
      <c r="F35" s="22"/>
      <c r="G35" s="37"/>
      <c r="H35" s="38"/>
      <c r="I35" s="31"/>
      <c r="J35" s="28"/>
      <c r="K35" s="37"/>
      <c r="L35" s="37"/>
      <c r="M35" s="37"/>
      <c r="N35" s="22"/>
      <c r="O35" s="37"/>
      <c r="P35" s="38"/>
      <c r="Q35" s="31"/>
      <c r="R35" s="28"/>
      <c r="S35" s="37"/>
      <c r="T35" s="37"/>
      <c r="U35" s="37"/>
      <c r="V35" s="22"/>
      <c r="W35" s="37"/>
      <c r="X35" s="38"/>
      <c r="Y35" s="31"/>
      <c r="Z35" s="28"/>
      <c r="AA35" s="37"/>
      <c r="AB35" s="37"/>
      <c r="AC35" s="37"/>
      <c r="AD35" s="22"/>
      <c r="AE35" s="37"/>
      <c r="AF35" s="38"/>
      <c r="AG35" s="31"/>
      <c r="AH35" s="28"/>
      <c r="AI35" s="37"/>
      <c r="AJ35" s="37"/>
      <c r="AK35" s="37"/>
      <c r="AL35" s="22"/>
      <c r="AM35" s="37"/>
      <c r="AN35" s="38"/>
      <c r="AO35" s="31"/>
      <c r="AP35" s="28"/>
      <c r="AQ35" s="37"/>
      <c r="AR35" s="37"/>
      <c r="AS35" s="37"/>
      <c r="AT35" s="22"/>
      <c r="AU35" s="37"/>
      <c r="AV35" s="38"/>
    </row>
    <row r="36" spans="1:48" ht="15" hidden="1" customHeight="1" outlineLevel="1" x14ac:dyDescent="0.25">
      <c r="A36" s="5" t="s">
        <v>21</v>
      </c>
      <c r="B36" s="28">
        <v>16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3">
        <v>0</v>
      </c>
      <c r="I36" s="31"/>
      <c r="J36" s="28">
        <v>-278</v>
      </c>
      <c r="K36" s="22">
        <v>528</v>
      </c>
      <c r="L36" s="22">
        <v>250</v>
      </c>
      <c r="M36" s="22">
        <v>719</v>
      </c>
      <c r="N36" s="22">
        <v>969</v>
      </c>
      <c r="O36" s="22">
        <v>1295</v>
      </c>
      <c r="P36" s="23">
        <v>2264</v>
      </c>
      <c r="Q36" s="31"/>
      <c r="R36" s="28">
        <v>-510</v>
      </c>
      <c r="S36" s="22">
        <v>-143</v>
      </c>
      <c r="T36" s="22">
        <v>-653</v>
      </c>
      <c r="U36" s="22">
        <v>247</v>
      </c>
      <c r="V36" s="22">
        <v>-406</v>
      </c>
      <c r="W36" s="22">
        <v>1287</v>
      </c>
      <c r="X36" s="23">
        <v>881</v>
      </c>
      <c r="Y36" s="31"/>
      <c r="Z36" s="28">
        <v>-1020</v>
      </c>
      <c r="AA36" s="22">
        <v>-310</v>
      </c>
      <c r="AB36" s="22">
        <v>-1330</v>
      </c>
      <c r="AC36" s="22">
        <v>-15</v>
      </c>
      <c r="AD36" s="22">
        <v>-1345</v>
      </c>
      <c r="AE36" s="22">
        <v>1546</v>
      </c>
      <c r="AF36" s="23">
        <v>201</v>
      </c>
      <c r="AG36" s="31"/>
      <c r="AH36" s="28">
        <v>-771</v>
      </c>
      <c r="AI36" s="22">
        <v>-149</v>
      </c>
      <c r="AJ36" s="22">
        <v>-920</v>
      </c>
      <c r="AK36" s="22">
        <v>120</v>
      </c>
      <c r="AL36" s="22">
        <v>-800</v>
      </c>
      <c r="AM36" s="22">
        <v>1351</v>
      </c>
      <c r="AN36" s="23">
        <v>551</v>
      </c>
      <c r="AO36" s="31"/>
      <c r="AP36" s="28">
        <v>-383</v>
      </c>
      <c r="AQ36" s="22">
        <v>-251</v>
      </c>
      <c r="AR36" s="29">
        <v>-634</v>
      </c>
      <c r="AS36" s="22">
        <v>242</v>
      </c>
      <c r="AT36" s="29">
        <v>-392</v>
      </c>
      <c r="AU36" s="22">
        <v>1533</v>
      </c>
      <c r="AV36" s="23">
        <v>1141</v>
      </c>
    </row>
    <row r="37" spans="1:48" ht="15" hidden="1" customHeight="1" outlineLevel="1" x14ac:dyDescent="0.25">
      <c r="A37" s="43" t="s">
        <v>19</v>
      </c>
      <c r="B37" s="28">
        <v>0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3">
        <v>0</v>
      </c>
      <c r="I37" s="31"/>
      <c r="J37" s="28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3">
        <v>0</v>
      </c>
      <c r="Q37" s="31"/>
      <c r="R37" s="28">
        <v>0</v>
      </c>
      <c r="S37" s="22">
        <v>0</v>
      </c>
      <c r="T37" s="22">
        <v>0</v>
      </c>
      <c r="U37" s="22">
        <v>1</v>
      </c>
      <c r="V37" s="22">
        <v>1</v>
      </c>
      <c r="W37" s="22">
        <v>-1</v>
      </c>
      <c r="X37" s="23">
        <v>0</v>
      </c>
      <c r="Y37" s="31"/>
      <c r="Z37" s="28">
        <v>0</v>
      </c>
      <c r="AA37" s="22">
        <v>0</v>
      </c>
      <c r="AB37" s="22">
        <v>0</v>
      </c>
      <c r="AC37" s="22">
        <v>1</v>
      </c>
      <c r="AD37" s="22">
        <v>1</v>
      </c>
      <c r="AE37" s="22">
        <v>20</v>
      </c>
      <c r="AF37" s="23">
        <v>21</v>
      </c>
      <c r="AG37" s="31"/>
      <c r="AH37" s="28">
        <v>0</v>
      </c>
      <c r="AI37" s="22">
        <v>0</v>
      </c>
      <c r="AJ37" s="22">
        <v>0</v>
      </c>
      <c r="AK37" s="22">
        <v>1</v>
      </c>
      <c r="AL37" s="22">
        <v>1</v>
      </c>
      <c r="AM37" s="22">
        <v>-1</v>
      </c>
      <c r="AN37" s="23">
        <v>0</v>
      </c>
      <c r="AO37" s="31"/>
      <c r="AP37" s="28">
        <v>0</v>
      </c>
      <c r="AQ37" s="22">
        <v>0</v>
      </c>
      <c r="AR37" s="29">
        <v>0</v>
      </c>
      <c r="AS37" s="22">
        <v>0</v>
      </c>
      <c r="AT37" s="29">
        <v>0</v>
      </c>
      <c r="AU37" s="22">
        <v>0</v>
      </c>
      <c r="AV37" s="23">
        <v>0</v>
      </c>
    </row>
    <row r="38" spans="1:48" ht="15" hidden="1" customHeight="1" outlineLevel="1" x14ac:dyDescent="0.25">
      <c r="A38" s="43" t="s">
        <v>20</v>
      </c>
      <c r="B38" s="28">
        <v>491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3">
        <v>0</v>
      </c>
      <c r="I38" s="31"/>
      <c r="J38" s="28">
        <v>519</v>
      </c>
      <c r="K38" s="22">
        <v>576</v>
      </c>
      <c r="L38" s="22">
        <v>1095</v>
      </c>
      <c r="M38" s="22">
        <v>544</v>
      </c>
      <c r="N38" s="22">
        <v>1639</v>
      </c>
      <c r="O38" s="22">
        <v>576</v>
      </c>
      <c r="P38" s="23">
        <v>2215</v>
      </c>
      <c r="Q38" s="31"/>
      <c r="R38" s="28">
        <v>675</v>
      </c>
      <c r="S38" s="22">
        <v>635</v>
      </c>
      <c r="T38" s="22">
        <v>1310</v>
      </c>
      <c r="U38" s="22">
        <v>617</v>
      </c>
      <c r="V38" s="22">
        <v>1927</v>
      </c>
      <c r="W38" s="22">
        <v>581</v>
      </c>
      <c r="X38" s="23">
        <v>2508</v>
      </c>
      <c r="Y38" s="31"/>
      <c r="Z38" s="28">
        <v>667</v>
      </c>
      <c r="AA38" s="22">
        <v>647</v>
      </c>
      <c r="AB38" s="22">
        <v>1314</v>
      </c>
      <c r="AC38" s="22">
        <v>708</v>
      </c>
      <c r="AD38" s="22">
        <v>2022</v>
      </c>
      <c r="AE38" s="22">
        <v>730</v>
      </c>
      <c r="AF38" s="23">
        <v>2752</v>
      </c>
      <c r="AG38" s="31"/>
      <c r="AH38" s="28">
        <v>998</v>
      </c>
      <c r="AI38" s="22">
        <v>887</v>
      </c>
      <c r="AJ38" s="22">
        <v>1885</v>
      </c>
      <c r="AK38" s="22">
        <v>928</v>
      </c>
      <c r="AL38" s="22">
        <v>2813</v>
      </c>
      <c r="AM38" s="22">
        <v>888</v>
      </c>
      <c r="AN38" s="23">
        <v>3701</v>
      </c>
      <c r="AO38" s="31"/>
      <c r="AP38" s="28">
        <v>385</v>
      </c>
      <c r="AQ38" s="22">
        <v>1142</v>
      </c>
      <c r="AR38" s="29">
        <v>1527</v>
      </c>
      <c r="AS38" s="22">
        <v>1159</v>
      </c>
      <c r="AT38" s="29">
        <v>2686</v>
      </c>
      <c r="AU38" s="22">
        <v>1142</v>
      </c>
      <c r="AV38" s="23">
        <v>3828</v>
      </c>
    </row>
    <row r="39" spans="1:48" ht="15" hidden="1" customHeight="1" outlineLevel="1" x14ac:dyDescent="0.25">
      <c r="A39" s="43" t="s">
        <v>58</v>
      </c>
      <c r="B39" s="28">
        <v>865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3">
        <v>0</v>
      </c>
      <c r="I39" s="31"/>
      <c r="J39" s="28">
        <v>811</v>
      </c>
      <c r="K39" s="37">
        <v>808</v>
      </c>
      <c r="L39" s="37">
        <v>1619</v>
      </c>
      <c r="M39" s="37">
        <v>787</v>
      </c>
      <c r="N39" s="22">
        <v>2406</v>
      </c>
      <c r="O39" s="37">
        <v>832</v>
      </c>
      <c r="P39" s="38">
        <v>3238</v>
      </c>
      <c r="Q39" s="31"/>
      <c r="R39" s="28">
        <v>840</v>
      </c>
      <c r="S39" s="37">
        <v>787</v>
      </c>
      <c r="T39" s="37">
        <v>1627</v>
      </c>
      <c r="U39" s="37">
        <v>798</v>
      </c>
      <c r="V39" s="22">
        <v>2425</v>
      </c>
      <c r="W39" s="37">
        <v>800</v>
      </c>
      <c r="X39" s="38">
        <v>3225</v>
      </c>
      <c r="Y39" s="31"/>
      <c r="Z39" s="28">
        <v>855</v>
      </c>
      <c r="AA39" s="37">
        <v>839</v>
      </c>
      <c r="AB39" s="37">
        <v>1694</v>
      </c>
      <c r="AC39" s="37">
        <v>845</v>
      </c>
      <c r="AD39" s="22">
        <v>2539</v>
      </c>
      <c r="AE39" s="37">
        <v>807</v>
      </c>
      <c r="AF39" s="38">
        <v>3346</v>
      </c>
      <c r="AG39" s="31"/>
      <c r="AH39" s="28">
        <v>704</v>
      </c>
      <c r="AI39" s="37">
        <v>771</v>
      </c>
      <c r="AJ39" s="37">
        <v>1475</v>
      </c>
      <c r="AK39" s="37">
        <v>796</v>
      </c>
      <c r="AL39" s="22">
        <v>2271</v>
      </c>
      <c r="AM39" s="37">
        <v>886</v>
      </c>
      <c r="AN39" s="38">
        <v>3157</v>
      </c>
      <c r="AO39" s="31"/>
      <c r="AP39" s="28">
        <v>209</v>
      </c>
      <c r="AQ39" s="37">
        <v>671</v>
      </c>
      <c r="AR39" s="29">
        <v>880</v>
      </c>
      <c r="AS39" s="37">
        <v>706</v>
      </c>
      <c r="AT39" s="29">
        <v>1586</v>
      </c>
      <c r="AU39" s="37">
        <v>694</v>
      </c>
      <c r="AV39" s="38">
        <v>2280</v>
      </c>
    </row>
    <row r="40" spans="1:48" s="170" customFormat="1" ht="15" hidden="1" customHeight="1" outlineLevel="1" x14ac:dyDescent="0.25">
      <c r="A40" s="43" t="s">
        <v>59</v>
      </c>
      <c r="B40" s="211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3">
        <v>0</v>
      </c>
      <c r="I40" s="172"/>
      <c r="J40" s="167">
        <v>41</v>
      </c>
      <c r="K40" s="206">
        <v>40</v>
      </c>
      <c r="L40" s="206">
        <v>81</v>
      </c>
      <c r="M40" s="206">
        <v>40</v>
      </c>
      <c r="N40" s="168">
        <v>121</v>
      </c>
      <c r="O40" s="206">
        <v>39</v>
      </c>
      <c r="P40" s="207">
        <v>160</v>
      </c>
      <c r="Q40" s="172"/>
      <c r="R40" s="167">
        <v>42</v>
      </c>
      <c r="S40" s="206">
        <v>42</v>
      </c>
      <c r="T40" s="206">
        <v>84</v>
      </c>
      <c r="U40" s="206">
        <v>41</v>
      </c>
      <c r="V40" s="168">
        <v>125</v>
      </c>
      <c r="W40" s="206">
        <v>41</v>
      </c>
      <c r="X40" s="207">
        <v>166</v>
      </c>
      <c r="Y40" s="172"/>
      <c r="Z40" s="167">
        <v>44</v>
      </c>
      <c r="AA40" s="206">
        <v>44</v>
      </c>
      <c r="AB40" s="206">
        <v>88</v>
      </c>
      <c r="AC40" s="206">
        <v>42</v>
      </c>
      <c r="AD40" s="168">
        <v>130</v>
      </c>
      <c r="AE40" s="206">
        <v>36</v>
      </c>
      <c r="AF40" s="207">
        <v>166</v>
      </c>
      <c r="AG40" s="172"/>
      <c r="AH40" s="167">
        <v>48</v>
      </c>
      <c r="AI40" s="206">
        <v>46</v>
      </c>
      <c r="AJ40" s="206">
        <v>94</v>
      </c>
      <c r="AK40" s="206">
        <v>46</v>
      </c>
      <c r="AL40" s="168">
        <v>140</v>
      </c>
      <c r="AM40" s="206">
        <v>44</v>
      </c>
      <c r="AN40" s="207">
        <v>184</v>
      </c>
      <c r="AO40" s="172"/>
      <c r="AP40" s="167">
        <v>0</v>
      </c>
      <c r="AQ40" s="206">
        <v>0</v>
      </c>
      <c r="AR40" s="206">
        <v>0</v>
      </c>
      <c r="AS40" s="206">
        <v>0</v>
      </c>
      <c r="AT40" s="168">
        <v>0</v>
      </c>
      <c r="AU40" s="206">
        <v>0</v>
      </c>
      <c r="AV40" s="207">
        <v>0</v>
      </c>
    </row>
    <row r="41" spans="1:48" s="14" customFormat="1" collapsed="1" x14ac:dyDescent="0.25">
      <c r="A41" s="89" t="s">
        <v>60</v>
      </c>
      <c r="B41" s="25">
        <v>1365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3">
        <v>0</v>
      </c>
      <c r="I41" s="26"/>
      <c r="J41" s="25">
        <v>356</v>
      </c>
      <c r="K41" s="20">
        <v>3748</v>
      </c>
      <c r="L41" s="20">
        <v>4104</v>
      </c>
      <c r="M41" s="20">
        <v>3277</v>
      </c>
      <c r="N41" s="20">
        <v>7381</v>
      </c>
      <c r="O41" s="20">
        <v>4947</v>
      </c>
      <c r="P41" s="21">
        <v>12328</v>
      </c>
      <c r="Q41" s="26"/>
      <c r="R41" s="25">
        <v>57</v>
      </c>
      <c r="S41" s="20">
        <v>1022</v>
      </c>
      <c r="T41" s="20">
        <v>1079</v>
      </c>
      <c r="U41" s="20">
        <v>2132</v>
      </c>
      <c r="V41" s="20">
        <v>3211</v>
      </c>
      <c r="W41" s="20">
        <v>4867</v>
      </c>
      <c r="X41" s="21">
        <v>8078</v>
      </c>
      <c r="Y41" s="26"/>
      <c r="Z41" s="25">
        <v>-1229</v>
      </c>
      <c r="AA41" s="20">
        <v>755</v>
      </c>
      <c r="AB41" s="20">
        <v>-474</v>
      </c>
      <c r="AC41" s="20">
        <v>1547</v>
      </c>
      <c r="AD41" s="20">
        <v>1073</v>
      </c>
      <c r="AE41" s="20">
        <v>5058</v>
      </c>
      <c r="AF41" s="21">
        <v>6131</v>
      </c>
      <c r="AG41" s="26"/>
      <c r="AH41" s="25">
        <v>-80</v>
      </c>
      <c r="AI41" s="20">
        <v>1286</v>
      </c>
      <c r="AJ41" s="20">
        <v>1206</v>
      </c>
      <c r="AK41" s="20">
        <v>2038</v>
      </c>
      <c r="AL41" s="20">
        <v>3244</v>
      </c>
      <c r="AM41" s="20">
        <v>5128</v>
      </c>
      <c r="AN41" s="21">
        <v>8372</v>
      </c>
      <c r="AO41" s="26"/>
      <c r="AP41" s="25">
        <v>-364</v>
      </c>
      <c r="AQ41" s="20">
        <v>1151</v>
      </c>
      <c r="AR41" s="20">
        <v>787</v>
      </c>
      <c r="AS41" s="20">
        <v>2421</v>
      </c>
      <c r="AT41" s="20">
        <v>3208</v>
      </c>
      <c r="AU41" s="20">
        <v>5912</v>
      </c>
      <c r="AV41" s="21">
        <v>9120</v>
      </c>
    </row>
    <row r="42" spans="1:48" ht="15" hidden="1" customHeight="1" outlineLevel="1" x14ac:dyDescent="0.25">
      <c r="A42" s="43" t="s">
        <v>61</v>
      </c>
      <c r="B42" s="28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3">
        <v>0</v>
      </c>
      <c r="I42" s="31"/>
      <c r="J42" s="28">
        <v>0</v>
      </c>
      <c r="K42" s="37">
        <v>40</v>
      </c>
      <c r="L42" s="37">
        <v>40</v>
      </c>
      <c r="M42" s="37">
        <v>0</v>
      </c>
      <c r="N42" s="22">
        <v>40</v>
      </c>
      <c r="O42" s="37">
        <v>0</v>
      </c>
      <c r="P42" s="38">
        <v>40</v>
      </c>
      <c r="Q42" s="31"/>
      <c r="R42" s="28">
        <v>0</v>
      </c>
      <c r="S42" s="37">
        <v>0</v>
      </c>
      <c r="T42" s="37">
        <v>0</v>
      </c>
      <c r="U42" s="37">
        <v>0</v>
      </c>
      <c r="V42" s="22">
        <v>0</v>
      </c>
      <c r="W42" s="37">
        <v>0</v>
      </c>
      <c r="X42" s="38">
        <v>0</v>
      </c>
      <c r="Y42" s="31"/>
      <c r="Z42" s="28">
        <v>0</v>
      </c>
      <c r="AA42" s="37">
        <v>0</v>
      </c>
      <c r="AB42" s="37">
        <v>0</v>
      </c>
      <c r="AC42" s="37">
        <v>0</v>
      </c>
      <c r="AD42" s="22">
        <v>0</v>
      </c>
      <c r="AE42" s="37">
        <v>0</v>
      </c>
      <c r="AF42" s="38">
        <v>0</v>
      </c>
      <c r="AG42" s="31"/>
      <c r="AH42" s="28">
        <v>0</v>
      </c>
      <c r="AI42" s="37">
        <v>0</v>
      </c>
      <c r="AJ42" s="37">
        <v>0</v>
      </c>
      <c r="AK42" s="37">
        <v>0</v>
      </c>
      <c r="AL42" s="22">
        <v>0</v>
      </c>
      <c r="AM42" s="37">
        <v>0</v>
      </c>
      <c r="AN42" s="38">
        <v>0</v>
      </c>
      <c r="AO42" s="31"/>
      <c r="AP42" s="28">
        <v>0</v>
      </c>
      <c r="AQ42" s="37">
        <v>0</v>
      </c>
      <c r="AR42" s="37">
        <v>0</v>
      </c>
      <c r="AS42" s="37">
        <v>0</v>
      </c>
      <c r="AT42" s="22">
        <v>0</v>
      </c>
      <c r="AU42" s="37">
        <v>0</v>
      </c>
      <c r="AV42" s="38">
        <v>0</v>
      </c>
    </row>
    <row r="43" spans="1:48" ht="15" hidden="1" customHeight="1" outlineLevel="1" x14ac:dyDescent="0.25">
      <c r="A43" s="43" t="s">
        <v>62</v>
      </c>
      <c r="B43" s="28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3">
        <v>0</v>
      </c>
      <c r="I43" s="31"/>
      <c r="J43" s="28">
        <v>0</v>
      </c>
      <c r="K43" s="37">
        <v>0</v>
      </c>
      <c r="L43" s="37">
        <v>0</v>
      </c>
      <c r="M43" s="37">
        <v>0</v>
      </c>
      <c r="N43" s="22">
        <v>0</v>
      </c>
      <c r="O43" s="37">
        <v>0</v>
      </c>
      <c r="P43" s="38">
        <v>0</v>
      </c>
      <c r="Q43" s="31"/>
      <c r="R43" s="28">
        <v>0</v>
      </c>
      <c r="S43" s="37">
        <v>0</v>
      </c>
      <c r="T43" s="37">
        <v>0</v>
      </c>
      <c r="U43" s="37">
        <v>0</v>
      </c>
      <c r="V43" s="22">
        <v>0</v>
      </c>
      <c r="W43" s="37">
        <v>0</v>
      </c>
      <c r="X43" s="38">
        <v>0</v>
      </c>
      <c r="Y43" s="31"/>
      <c r="Z43" s="28">
        <v>0</v>
      </c>
      <c r="AA43" s="37">
        <v>0</v>
      </c>
      <c r="AB43" s="37">
        <v>0</v>
      </c>
      <c r="AC43" s="37">
        <v>0</v>
      </c>
      <c r="AD43" s="22">
        <v>0</v>
      </c>
      <c r="AE43" s="37">
        <v>0</v>
      </c>
      <c r="AF43" s="38">
        <v>0</v>
      </c>
      <c r="AG43" s="31"/>
      <c r="AH43" s="28">
        <v>0</v>
      </c>
      <c r="AI43" s="37">
        <v>0</v>
      </c>
      <c r="AJ43" s="37">
        <v>0</v>
      </c>
      <c r="AK43" s="37">
        <v>0</v>
      </c>
      <c r="AL43" s="22">
        <v>0</v>
      </c>
      <c r="AM43" s="37">
        <v>0</v>
      </c>
      <c r="AN43" s="38">
        <v>0</v>
      </c>
      <c r="AO43" s="31"/>
      <c r="AP43" s="28">
        <v>0</v>
      </c>
      <c r="AQ43" s="37">
        <v>0</v>
      </c>
      <c r="AR43" s="37">
        <v>0</v>
      </c>
      <c r="AS43" s="37">
        <v>0</v>
      </c>
      <c r="AT43" s="22">
        <v>0</v>
      </c>
      <c r="AU43" s="37">
        <v>0</v>
      </c>
      <c r="AV43" s="38">
        <v>0</v>
      </c>
    </row>
    <row r="44" spans="1:48" ht="15" hidden="1" customHeight="1" outlineLevel="1" x14ac:dyDescent="0.25">
      <c r="A44" s="43" t="s">
        <v>63</v>
      </c>
      <c r="B44" s="28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3">
        <v>0</v>
      </c>
      <c r="I44" s="31"/>
      <c r="J44" s="28">
        <v>0</v>
      </c>
      <c r="K44" s="37">
        <v>0</v>
      </c>
      <c r="L44" s="37">
        <v>0</v>
      </c>
      <c r="M44" s="37">
        <v>0</v>
      </c>
      <c r="N44" s="22">
        <v>0</v>
      </c>
      <c r="O44" s="37">
        <v>0</v>
      </c>
      <c r="P44" s="38">
        <v>0</v>
      </c>
      <c r="Q44" s="31"/>
      <c r="R44" s="28">
        <v>0</v>
      </c>
      <c r="S44" s="37">
        <v>0</v>
      </c>
      <c r="T44" s="37">
        <v>0</v>
      </c>
      <c r="U44" s="37">
        <v>0</v>
      </c>
      <c r="V44" s="22">
        <v>0</v>
      </c>
      <c r="W44" s="37">
        <v>0</v>
      </c>
      <c r="X44" s="38">
        <v>0</v>
      </c>
      <c r="Y44" s="31"/>
      <c r="Z44" s="28">
        <v>0</v>
      </c>
      <c r="AA44" s="37">
        <v>0</v>
      </c>
      <c r="AB44" s="37">
        <v>0</v>
      </c>
      <c r="AC44" s="37">
        <v>0</v>
      </c>
      <c r="AD44" s="22">
        <v>0</v>
      </c>
      <c r="AE44" s="37">
        <v>0</v>
      </c>
      <c r="AF44" s="38">
        <v>0</v>
      </c>
      <c r="AG44" s="31"/>
      <c r="AH44" s="28">
        <v>0</v>
      </c>
      <c r="AI44" s="37">
        <v>0</v>
      </c>
      <c r="AJ44" s="37">
        <v>0</v>
      </c>
      <c r="AK44" s="37">
        <v>0</v>
      </c>
      <c r="AL44" s="22">
        <v>0</v>
      </c>
      <c r="AM44" s="37">
        <v>0</v>
      </c>
      <c r="AN44" s="38">
        <v>0</v>
      </c>
      <c r="AO44" s="31"/>
      <c r="AP44" s="28">
        <v>0</v>
      </c>
      <c r="AQ44" s="37">
        <v>0</v>
      </c>
      <c r="AR44" s="37">
        <v>0</v>
      </c>
      <c r="AS44" s="37">
        <v>0</v>
      </c>
      <c r="AT44" s="22">
        <v>0</v>
      </c>
      <c r="AU44" s="37">
        <v>0</v>
      </c>
      <c r="AV44" s="38">
        <v>0</v>
      </c>
    </row>
    <row r="45" spans="1:48" ht="15" hidden="1" customHeight="1" outlineLevel="1" x14ac:dyDescent="0.25">
      <c r="A45" s="43" t="s">
        <v>64</v>
      </c>
      <c r="B45" s="28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3">
        <v>0</v>
      </c>
      <c r="I45" s="31"/>
      <c r="J45" s="28">
        <v>0</v>
      </c>
      <c r="K45" s="37">
        <v>0</v>
      </c>
      <c r="L45" s="37">
        <v>0</v>
      </c>
      <c r="M45" s="37">
        <v>0</v>
      </c>
      <c r="N45" s="22">
        <v>0</v>
      </c>
      <c r="O45" s="37">
        <v>0</v>
      </c>
      <c r="P45" s="38">
        <v>0</v>
      </c>
      <c r="Q45" s="31"/>
      <c r="R45" s="28">
        <v>0</v>
      </c>
      <c r="S45" s="37">
        <v>0</v>
      </c>
      <c r="T45" s="37">
        <v>0</v>
      </c>
      <c r="U45" s="37">
        <v>0</v>
      </c>
      <c r="V45" s="22">
        <v>0</v>
      </c>
      <c r="W45" s="37">
        <v>0</v>
      </c>
      <c r="X45" s="38">
        <v>0</v>
      </c>
      <c r="Y45" s="31"/>
      <c r="Z45" s="28">
        <v>0</v>
      </c>
      <c r="AA45" s="37">
        <v>0</v>
      </c>
      <c r="AB45" s="37">
        <v>0</v>
      </c>
      <c r="AC45" s="37">
        <v>0</v>
      </c>
      <c r="AD45" s="22">
        <v>0</v>
      </c>
      <c r="AE45" s="37">
        <v>0</v>
      </c>
      <c r="AF45" s="38">
        <v>0</v>
      </c>
      <c r="AG45" s="31"/>
      <c r="AH45" s="28">
        <v>0</v>
      </c>
      <c r="AI45" s="37">
        <v>0</v>
      </c>
      <c r="AJ45" s="37">
        <v>0</v>
      </c>
      <c r="AK45" s="37">
        <v>0</v>
      </c>
      <c r="AL45" s="22">
        <v>0</v>
      </c>
      <c r="AM45" s="37">
        <v>0</v>
      </c>
      <c r="AN45" s="38">
        <v>0</v>
      </c>
      <c r="AO45" s="31"/>
      <c r="AP45" s="28">
        <v>0</v>
      </c>
      <c r="AQ45" s="37">
        <v>0</v>
      </c>
      <c r="AR45" s="37">
        <v>0</v>
      </c>
      <c r="AS45" s="37">
        <v>0</v>
      </c>
      <c r="AT45" s="22">
        <v>0</v>
      </c>
      <c r="AU45" s="37">
        <v>0</v>
      </c>
      <c r="AV45" s="38">
        <v>0</v>
      </c>
    </row>
    <row r="46" spans="1:48" ht="15" hidden="1" customHeight="1" outlineLevel="1" x14ac:dyDescent="0.25">
      <c r="A46" s="43" t="s">
        <v>65</v>
      </c>
      <c r="B46" s="28">
        <v>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3">
        <v>0</v>
      </c>
      <c r="I46" s="31"/>
      <c r="J46" s="28">
        <v>0</v>
      </c>
      <c r="K46" s="37">
        <v>0</v>
      </c>
      <c r="L46" s="37">
        <v>0</v>
      </c>
      <c r="M46" s="37">
        <v>0</v>
      </c>
      <c r="N46" s="22">
        <v>0</v>
      </c>
      <c r="O46" s="37">
        <v>0</v>
      </c>
      <c r="P46" s="38">
        <v>0</v>
      </c>
      <c r="Q46" s="31"/>
      <c r="R46" s="28">
        <v>59</v>
      </c>
      <c r="S46" s="37">
        <v>0</v>
      </c>
      <c r="T46" s="37">
        <v>59</v>
      </c>
      <c r="U46" s="37">
        <v>0</v>
      </c>
      <c r="V46" s="22">
        <v>59</v>
      </c>
      <c r="W46" s="37">
        <v>0</v>
      </c>
      <c r="X46" s="38">
        <v>59</v>
      </c>
      <c r="Y46" s="31"/>
      <c r="Z46" s="28">
        <v>0</v>
      </c>
      <c r="AA46" s="37">
        <v>0</v>
      </c>
      <c r="AB46" s="37">
        <v>0</v>
      </c>
      <c r="AC46" s="37">
        <v>0</v>
      </c>
      <c r="AD46" s="22">
        <v>0</v>
      </c>
      <c r="AE46" s="37">
        <v>0</v>
      </c>
      <c r="AF46" s="38">
        <v>0</v>
      </c>
      <c r="AG46" s="31"/>
      <c r="AH46" s="28">
        <v>0</v>
      </c>
      <c r="AI46" s="37">
        <v>0</v>
      </c>
      <c r="AJ46" s="37">
        <v>0</v>
      </c>
      <c r="AK46" s="37">
        <v>0</v>
      </c>
      <c r="AL46" s="22">
        <v>0</v>
      </c>
      <c r="AM46" s="37">
        <v>0</v>
      </c>
      <c r="AN46" s="38">
        <v>0</v>
      </c>
      <c r="AO46" s="31"/>
      <c r="AP46" s="28">
        <v>0</v>
      </c>
      <c r="AQ46" s="37">
        <v>0</v>
      </c>
      <c r="AR46" s="37">
        <v>0</v>
      </c>
      <c r="AS46" s="37">
        <v>0</v>
      </c>
      <c r="AT46" s="22">
        <v>0</v>
      </c>
      <c r="AU46" s="37">
        <v>0</v>
      </c>
      <c r="AV46" s="38">
        <v>0</v>
      </c>
    </row>
    <row r="47" spans="1:48" ht="15" hidden="1" customHeight="1" outlineLevel="1" x14ac:dyDescent="0.25">
      <c r="A47" s="43" t="s">
        <v>66</v>
      </c>
      <c r="B47" s="28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3">
        <v>0</v>
      </c>
      <c r="I47" s="31"/>
      <c r="J47" s="28">
        <v>0</v>
      </c>
      <c r="K47" s="37">
        <v>0</v>
      </c>
      <c r="L47" s="37">
        <v>0</v>
      </c>
      <c r="M47" s="37">
        <v>0</v>
      </c>
      <c r="N47" s="22">
        <v>0</v>
      </c>
      <c r="O47" s="37">
        <v>0</v>
      </c>
      <c r="P47" s="38">
        <v>0</v>
      </c>
      <c r="Q47" s="31"/>
      <c r="R47" s="28">
        <v>0</v>
      </c>
      <c r="S47" s="37">
        <v>0</v>
      </c>
      <c r="T47" s="37">
        <v>0</v>
      </c>
      <c r="U47" s="37">
        <v>0</v>
      </c>
      <c r="V47" s="22">
        <v>0</v>
      </c>
      <c r="W47" s="37">
        <v>0</v>
      </c>
      <c r="X47" s="38">
        <v>0</v>
      </c>
      <c r="Y47" s="31"/>
      <c r="Z47" s="28">
        <v>0</v>
      </c>
      <c r="AA47" s="37">
        <v>0</v>
      </c>
      <c r="AB47" s="37">
        <v>0</v>
      </c>
      <c r="AC47" s="37">
        <v>0</v>
      </c>
      <c r="AD47" s="22">
        <v>0</v>
      </c>
      <c r="AE47" s="37">
        <v>0</v>
      </c>
      <c r="AF47" s="38">
        <v>0</v>
      </c>
      <c r="AG47" s="31"/>
      <c r="AH47" s="28">
        <v>0</v>
      </c>
      <c r="AI47" s="37">
        <v>0</v>
      </c>
      <c r="AJ47" s="37">
        <v>0</v>
      </c>
      <c r="AK47" s="37">
        <v>0</v>
      </c>
      <c r="AL47" s="22">
        <v>0</v>
      </c>
      <c r="AM47" s="37">
        <v>0</v>
      </c>
      <c r="AN47" s="38">
        <v>0</v>
      </c>
      <c r="AO47" s="31"/>
      <c r="AP47" s="28">
        <v>0</v>
      </c>
      <c r="AQ47" s="37">
        <v>0</v>
      </c>
      <c r="AR47" s="37">
        <v>0</v>
      </c>
      <c r="AS47" s="37">
        <v>0</v>
      </c>
      <c r="AT47" s="22">
        <v>0</v>
      </c>
      <c r="AU47" s="37">
        <v>0</v>
      </c>
      <c r="AV47" s="38">
        <v>0</v>
      </c>
    </row>
    <row r="48" spans="1:48" ht="15" hidden="1" customHeight="1" outlineLevel="1" x14ac:dyDescent="0.25">
      <c r="A48" s="43" t="s">
        <v>14</v>
      </c>
      <c r="B48" s="28">
        <v>125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3">
        <v>0</v>
      </c>
      <c r="I48" s="31"/>
      <c r="J48" s="28">
        <v>125</v>
      </c>
      <c r="K48" s="37">
        <v>125</v>
      </c>
      <c r="L48" s="37">
        <v>250</v>
      </c>
      <c r="M48" s="37">
        <v>125</v>
      </c>
      <c r="N48" s="22">
        <v>375</v>
      </c>
      <c r="O48" s="37">
        <v>125</v>
      </c>
      <c r="P48" s="38">
        <v>500</v>
      </c>
      <c r="Q48" s="31"/>
      <c r="R48" s="28">
        <v>125</v>
      </c>
      <c r="S48" s="37">
        <v>125</v>
      </c>
      <c r="T48" s="37">
        <v>250</v>
      </c>
      <c r="U48" s="37">
        <v>125</v>
      </c>
      <c r="V48" s="22">
        <v>375</v>
      </c>
      <c r="W48" s="37">
        <v>125</v>
      </c>
      <c r="X48" s="38">
        <v>500</v>
      </c>
      <c r="Y48" s="31"/>
      <c r="Z48" s="28">
        <v>125</v>
      </c>
      <c r="AA48" s="37">
        <v>125</v>
      </c>
      <c r="AB48" s="37">
        <v>250</v>
      </c>
      <c r="AC48" s="37">
        <v>125</v>
      </c>
      <c r="AD48" s="22">
        <v>375</v>
      </c>
      <c r="AE48" s="37">
        <v>125</v>
      </c>
      <c r="AF48" s="38">
        <v>500</v>
      </c>
      <c r="AG48" s="31"/>
      <c r="AH48" s="28">
        <v>125</v>
      </c>
      <c r="AI48" s="37">
        <v>125</v>
      </c>
      <c r="AJ48" s="37">
        <v>250</v>
      </c>
      <c r="AK48" s="37">
        <v>125</v>
      </c>
      <c r="AL48" s="22">
        <v>375</v>
      </c>
      <c r="AM48" s="37">
        <v>125</v>
      </c>
      <c r="AN48" s="38">
        <v>500</v>
      </c>
      <c r="AO48" s="31"/>
      <c r="AP48" s="28">
        <v>42</v>
      </c>
      <c r="AQ48" s="37">
        <v>126</v>
      </c>
      <c r="AR48" s="29">
        <v>168</v>
      </c>
      <c r="AS48" s="37">
        <v>82</v>
      </c>
      <c r="AT48" s="29">
        <v>250</v>
      </c>
      <c r="AU48" s="37">
        <v>167</v>
      </c>
      <c r="AV48" s="87">
        <v>417</v>
      </c>
    </row>
    <row r="49" spans="1:48" ht="17.25" hidden="1" customHeight="1" outlineLevel="1" x14ac:dyDescent="0.4">
      <c r="A49" s="43" t="s">
        <v>36</v>
      </c>
      <c r="B49" s="32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4">
        <v>0</v>
      </c>
      <c r="I49" s="31"/>
      <c r="J49" s="32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4">
        <v>0</v>
      </c>
      <c r="Q49" s="31"/>
      <c r="R49" s="32">
        <v>1</v>
      </c>
      <c r="S49" s="33">
        <v>-1</v>
      </c>
      <c r="T49" s="33">
        <v>0</v>
      </c>
      <c r="U49" s="33">
        <v>0</v>
      </c>
      <c r="V49" s="33">
        <v>0</v>
      </c>
      <c r="W49" s="33">
        <v>9</v>
      </c>
      <c r="X49" s="34">
        <v>9</v>
      </c>
      <c r="Y49" s="31"/>
      <c r="Z49" s="32">
        <v>0</v>
      </c>
      <c r="AA49" s="33">
        <v>11</v>
      </c>
      <c r="AB49" s="33">
        <v>11</v>
      </c>
      <c r="AC49" s="33">
        <v>-11</v>
      </c>
      <c r="AD49" s="33">
        <v>0</v>
      </c>
      <c r="AE49" s="33">
        <v>-63</v>
      </c>
      <c r="AF49" s="34">
        <v>-63</v>
      </c>
      <c r="AG49" s="31"/>
      <c r="AH49" s="32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4">
        <v>0</v>
      </c>
      <c r="AO49" s="31"/>
      <c r="AP49" s="32">
        <v>0</v>
      </c>
      <c r="AQ49" s="33">
        <v>0</v>
      </c>
      <c r="AR49" s="33">
        <v>0</v>
      </c>
      <c r="AS49" s="33">
        <v>132</v>
      </c>
      <c r="AT49" s="33">
        <v>132</v>
      </c>
      <c r="AU49" s="33">
        <v>-270</v>
      </c>
      <c r="AV49" s="34">
        <v>-138</v>
      </c>
    </row>
    <row r="50" spans="1:48" s="14" customFormat="1" collapsed="1" x14ac:dyDescent="0.25">
      <c r="A50" s="89" t="s">
        <v>68</v>
      </c>
      <c r="B50" s="25">
        <v>1490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3">
        <v>0</v>
      </c>
      <c r="I50" s="26"/>
      <c r="J50" s="25">
        <v>481</v>
      </c>
      <c r="K50" s="40">
        <v>3913</v>
      </c>
      <c r="L50" s="40">
        <v>4394</v>
      </c>
      <c r="M50" s="40">
        <v>3402</v>
      </c>
      <c r="N50" s="40">
        <v>7796</v>
      </c>
      <c r="O50" s="40">
        <v>5072</v>
      </c>
      <c r="P50" s="41">
        <v>12868</v>
      </c>
      <c r="Q50" s="26"/>
      <c r="R50" s="25">
        <v>242</v>
      </c>
      <c r="S50" s="40">
        <v>1146</v>
      </c>
      <c r="T50" s="40">
        <v>1388</v>
      </c>
      <c r="U50" s="40">
        <v>2257</v>
      </c>
      <c r="V50" s="40">
        <v>3645</v>
      </c>
      <c r="W50" s="40">
        <v>5001</v>
      </c>
      <c r="X50" s="41">
        <v>8646</v>
      </c>
      <c r="Y50" s="26"/>
      <c r="Z50" s="25">
        <v>-1104</v>
      </c>
      <c r="AA50" s="40">
        <v>891</v>
      </c>
      <c r="AB50" s="40">
        <v>-213</v>
      </c>
      <c r="AC50" s="40">
        <v>1661</v>
      </c>
      <c r="AD50" s="40">
        <v>1448</v>
      </c>
      <c r="AE50" s="40">
        <v>5120</v>
      </c>
      <c r="AF50" s="41">
        <v>6568</v>
      </c>
      <c r="AG50" s="26"/>
      <c r="AH50" s="25">
        <v>45</v>
      </c>
      <c r="AI50" s="40">
        <v>1411</v>
      </c>
      <c r="AJ50" s="40">
        <v>1456</v>
      </c>
      <c r="AK50" s="40">
        <v>2163</v>
      </c>
      <c r="AL50" s="40">
        <v>3619</v>
      </c>
      <c r="AM50" s="40">
        <v>5253</v>
      </c>
      <c r="AN50" s="41">
        <v>8872</v>
      </c>
      <c r="AO50" s="26"/>
      <c r="AP50" s="25">
        <v>-322</v>
      </c>
      <c r="AQ50" s="40">
        <v>1277</v>
      </c>
      <c r="AR50" s="20">
        <v>955</v>
      </c>
      <c r="AS50" s="40">
        <v>2635</v>
      </c>
      <c r="AT50" s="20">
        <v>3590</v>
      </c>
      <c r="AU50" s="40">
        <v>5809</v>
      </c>
      <c r="AV50" s="21">
        <v>9399</v>
      </c>
    </row>
    <row r="51" spans="1:48" x14ac:dyDescent="0.25">
      <c r="A51" s="43"/>
      <c r="B51" s="25"/>
      <c r="C51" s="31"/>
      <c r="D51" s="31"/>
      <c r="E51" s="31"/>
      <c r="F51" s="31"/>
      <c r="G51" s="31"/>
      <c r="H51" s="42"/>
      <c r="I51" s="31"/>
      <c r="J51" s="25"/>
      <c r="K51" s="31"/>
      <c r="L51" s="31"/>
      <c r="M51" s="31"/>
      <c r="N51" s="31"/>
      <c r="O51" s="31"/>
      <c r="P51" s="42"/>
      <c r="Q51" s="31"/>
      <c r="R51" s="25"/>
      <c r="S51" s="31"/>
      <c r="T51" s="31"/>
      <c r="U51" s="31"/>
      <c r="V51" s="31"/>
      <c r="W51" s="31"/>
      <c r="X51" s="42"/>
      <c r="Y51" s="31"/>
      <c r="Z51" s="25"/>
      <c r="AA51" s="31"/>
      <c r="AB51" s="31"/>
      <c r="AC51" s="31"/>
      <c r="AD51" s="31"/>
      <c r="AE51" s="31"/>
      <c r="AF51" s="42"/>
      <c r="AG51" s="31"/>
      <c r="AH51" s="25"/>
      <c r="AI51" s="31"/>
      <c r="AJ51" s="31"/>
      <c r="AK51" s="31"/>
      <c r="AL51" s="31"/>
      <c r="AM51" s="31"/>
      <c r="AN51" s="42"/>
      <c r="AO51" s="31"/>
      <c r="AP51" s="25"/>
      <c r="AQ51" s="31"/>
      <c r="AR51" s="31"/>
      <c r="AS51" s="31"/>
      <c r="AT51" s="31"/>
      <c r="AU51" s="31"/>
      <c r="AV51" s="42"/>
    </row>
    <row r="52" spans="1:48" x14ac:dyDescent="0.25">
      <c r="A52" s="43"/>
      <c r="B52" s="25"/>
      <c r="C52" s="31"/>
      <c r="D52" s="31"/>
      <c r="E52" s="31"/>
      <c r="F52" s="31"/>
      <c r="G52" s="31"/>
      <c r="H52" s="42"/>
      <c r="I52" s="31"/>
      <c r="J52" s="25"/>
      <c r="K52" s="31"/>
      <c r="L52" s="31"/>
      <c r="M52" s="31"/>
      <c r="N52" s="31"/>
      <c r="O52" s="31"/>
      <c r="P52" s="42"/>
      <c r="Q52" s="31"/>
      <c r="R52" s="25"/>
      <c r="S52" s="31"/>
      <c r="T52" s="31"/>
      <c r="U52" s="31"/>
      <c r="V52" s="31"/>
      <c r="W52" s="31"/>
      <c r="X52" s="42"/>
      <c r="Y52" s="31"/>
      <c r="Z52" s="25"/>
      <c r="AA52" s="31"/>
      <c r="AB52" s="31"/>
      <c r="AC52" s="31"/>
      <c r="AD52" s="31"/>
      <c r="AE52" s="31"/>
      <c r="AF52" s="42"/>
      <c r="AG52" s="31"/>
      <c r="AH52" s="25"/>
      <c r="AI52" s="31"/>
      <c r="AJ52" s="31"/>
      <c r="AK52" s="31"/>
      <c r="AL52" s="31"/>
      <c r="AM52" s="31"/>
      <c r="AN52" s="42"/>
      <c r="AO52" s="31"/>
      <c r="AP52" s="25"/>
      <c r="AQ52" s="31"/>
      <c r="AR52" s="31"/>
      <c r="AS52" s="31"/>
      <c r="AT52" s="31"/>
      <c r="AU52" s="31"/>
      <c r="AV52" s="42"/>
    </row>
    <row r="53" spans="1:48" s="14" customFormat="1" x14ac:dyDescent="0.25">
      <c r="A53" s="89" t="s">
        <v>27</v>
      </c>
      <c r="B53" s="25">
        <v>101960</v>
      </c>
      <c r="C53" s="40">
        <v>0</v>
      </c>
      <c r="D53" s="40"/>
      <c r="E53" s="40">
        <v>0</v>
      </c>
      <c r="F53" s="40"/>
      <c r="G53" s="40">
        <v>0</v>
      </c>
      <c r="H53" s="41"/>
      <c r="I53" s="26"/>
      <c r="J53" s="25">
        <v>104277</v>
      </c>
      <c r="K53" s="40">
        <v>105908</v>
      </c>
      <c r="L53" s="40"/>
      <c r="M53" s="40">
        <v>112123</v>
      </c>
      <c r="N53" s="40"/>
      <c r="O53" s="40">
        <v>111966</v>
      </c>
      <c r="P53" s="41"/>
      <c r="Q53" s="26"/>
      <c r="R53" s="25">
        <v>102042</v>
      </c>
      <c r="S53" s="40">
        <v>106902</v>
      </c>
      <c r="T53" s="40">
        <v>0</v>
      </c>
      <c r="U53" s="40">
        <v>113350</v>
      </c>
      <c r="V53" s="40">
        <v>0</v>
      </c>
      <c r="W53" s="40">
        <v>110136</v>
      </c>
      <c r="X53" s="41"/>
      <c r="Y53" s="26"/>
      <c r="Z53" s="25">
        <v>103297</v>
      </c>
      <c r="AA53" s="40">
        <v>106196</v>
      </c>
      <c r="AB53" s="40">
        <v>0</v>
      </c>
      <c r="AC53" s="40">
        <v>110196</v>
      </c>
      <c r="AD53" s="40">
        <v>0</v>
      </c>
      <c r="AE53" s="40">
        <v>107705</v>
      </c>
      <c r="AF53" s="41"/>
      <c r="AG53" s="26"/>
      <c r="AH53" s="25">
        <v>95806</v>
      </c>
      <c r="AI53" s="40">
        <v>109354</v>
      </c>
      <c r="AJ53" s="40">
        <v>0</v>
      </c>
      <c r="AK53" s="40">
        <v>116246</v>
      </c>
      <c r="AL53" s="40">
        <v>0</v>
      </c>
      <c r="AM53" s="40">
        <v>115197</v>
      </c>
      <c r="AN53" s="41"/>
      <c r="AO53" s="26"/>
      <c r="AP53" s="25">
        <v>89626</v>
      </c>
      <c r="AQ53" s="20">
        <v>100248</v>
      </c>
      <c r="AR53" s="40">
        <v>0</v>
      </c>
      <c r="AS53" s="20">
        <v>103159</v>
      </c>
      <c r="AT53" s="40">
        <v>0</v>
      </c>
      <c r="AU53" s="20">
        <v>104200</v>
      </c>
      <c r="AV53" s="41"/>
    </row>
    <row r="54" spans="1:48" s="14" customFormat="1" ht="7.5" customHeight="1" x14ac:dyDescent="0.25">
      <c r="A54" s="89"/>
      <c r="B54" s="25"/>
      <c r="C54" s="40"/>
      <c r="D54" s="40"/>
      <c r="E54" s="40"/>
      <c r="F54" s="40"/>
      <c r="G54" s="40"/>
      <c r="H54" s="41"/>
      <c r="I54" s="31"/>
      <c r="J54" s="25"/>
      <c r="K54" s="40"/>
      <c r="L54" s="40"/>
      <c r="M54" s="26"/>
      <c r="N54" s="40"/>
      <c r="O54" s="40"/>
      <c r="P54" s="41"/>
      <c r="Q54" s="31"/>
      <c r="R54" s="25"/>
      <c r="S54" s="40"/>
      <c r="T54" s="40"/>
      <c r="U54" s="26"/>
      <c r="V54" s="40"/>
      <c r="W54" s="40"/>
      <c r="X54" s="41"/>
      <c r="Y54" s="31"/>
      <c r="Z54" s="25"/>
      <c r="AA54" s="40"/>
      <c r="AB54" s="40"/>
      <c r="AC54" s="26"/>
      <c r="AD54" s="40"/>
      <c r="AE54" s="40"/>
      <c r="AF54" s="41"/>
      <c r="AG54" s="31"/>
      <c r="AH54" s="25"/>
      <c r="AI54" s="40"/>
      <c r="AJ54" s="40"/>
      <c r="AK54" s="26"/>
      <c r="AL54" s="40"/>
      <c r="AM54" s="40"/>
      <c r="AN54" s="41"/>
      <c r="AO54" s="31"/>
      <c r="AP54" s="25"/>
      <c r="AQ54" s="40"/>
      <c r="AR54" s="40"/>
      <c r="AS54" s="40"/>
      <c r="AT54" s="40"/>
      <c r="AU54" s="40"/>
      <c r="AV54" s="41"/>
    </row>
    <row r="55" spans="1:48" ht="15" hidden="1" customHeight="1" outlineLevel="1" x14ac:dyDescent="0.25">
      <c r="A55" s="43" t="s">
        <v>28</v>
      </c>
      <c r="B55" s="28">
        <v>40737</v>
      </c>
      <c r="C55" s="39">
        <v>0</v>
      </c>
      <c r="D55" s="29"/>
      <c r="E55" s="39">
        <v>0</v>
      </c>
      <c r="F55" s="29"/>
      <c r="G55" s="39">
        <v>0</v>
      </c>
      <c r="H55" s="30"/>
      <c r="I55" s="31"/>
      <c r="J55" s="28">
        <v>44755</v>
      </c>
      <c r="K55" s="39">
        <v>44463</v>
      </c>
      <c r="L55" s="29"/>
      <c r="M55" s="37">
        <v>45463</v>
      </c>
      <c r="N55" s="29"/>
      <c r="O55" s="39">
        <v>42275</v>
      </c>
      <c r="P55" s="30"/>
      <c r="Q55" s="31"/>
      <c r="R55" s="28">
        <v>46122</v>
      </c>
      <c r="S55" s="39">
        <v>47320</v>
      </c>
      <c r="T55" s="29">
        <v>0</v>
      </c>
      <c r="U55" s="37">
        <v>47466</v>
      </c>
      <c r="V55" s="29">
        <v>0</v>
      </c>
      <c r="W55" s="39">
        <v>41607</v>
      </c>
      <c r="X55" s="30"/>
      <c r="Y55" s="31"/>
      <c r="Z55" s="28">
        <v>47319</v>
      </c>
      <c r="AA55" s="39">
        <v>49335</v>
      </c>
      <c r="AB55" s="29">
        <v>0</v>
      </c>
      <c r="AC55" s="37">
        <v>48228</v>
      </c>
      <c r="AD55" s="29">
        <v>0</v>
      </c>
      <c r="AE55" s="39">
        <v>44921</v>
      </c>
      <c r="AF55" s="30"/>
      <c r="AG55" s="31"/>
      <c r="AH55" s="28">
        <v>42880</v>
      </c>
      <c r="AI55" s="39">
        <v>50597</v>
      </c>
      <c r="AJ55" s="29">
        <v>0</v>
      </c>
      <c r="AK55" s="37">
        <v>53597</v>
      </c>
      <c r="AL55" s="29">
        <v>0</v>
      </c>
      <c r="AM55" s="39">
        <v>51684</v>
      </c>
      <c r="AN55" s="30"/>
      <c r="AO55" s="31"/>
      <c r="AP55" s="28">
        <v>42446</v>
      </c>
      <c r="AQ55" s="29">
        <v>47654</v>
      </c>
      <c r="AR55" s="29">
        <v>0</v>
      </c>
      <c r="AS55" s="29">
        <v>47502</v>
      </c>
      <c r="AT55" s="29">
        <v>0</v>
      </c>
      <c r="AU55" s="29">
        <v>45960</v>
      </c>
      <c r="AV55" s="30"/>
    </row>
    <row r="56" spans="1:48" ht="15" hidden="1" customHeight="1" outlineLevel="1" x14ac:dyDescent="0.25">
      <c r="A56" s="43" t="s">
        <v>30</v>
      </c>
      <c r="B56" s="28">
        <v>28334</v>
      </c>
      <c r="C56" s="39">
        <v>0</v>
      </c>
      <c r="D56" s="29"/>
      <c r="E56" s="39">
        <v>0</v>
      </c>
      <c r="F56" s="29"/>
      <c r="G56" s="39">
        <v>0</v>
      </c>
      <c r="H56" s="30"/>
      <c r="I56" s="31"/>
      <c r="J56" s="28">
        <v>31334</v>
      </c>
      <c r="K56" s="39">
        <v>31477</v>
      </c>
      <c r="L56" s="29"/>
      <c r="M56" s="37">
        <v>35522</v>
      </c>
      <c r="N56" s="29"/>
      <c r="O56" s="39">
        <v>36795</v>
      </c>
      <c r="P56" s="30"/>
      <c r="Q56" s="31"/>
      <c r="R56" s="28">
        <v>29222</v>
      </c>
      <c r="S56" s="39">
        <v>33198</v>
      </c>
      <c r="T56" s="29">
        <v>0</v>
      </c>
      <c r="U56" s="37">
        <v>39086</v>
      </c>
      <c r="V56" s="29">
        <v>0</v>
      </c>
      <c r="W56" s="39">
        <v>39589</v>
      </c>
      <c r="X56" s="30"/>
      <c r="Y56" s="31"/>
      <c r="Z56" s="28">
        <v>30144</v>
      </c>
      <c r="AA56" s="39">
        <v>31492</v>
      </c>
      <c r="AB56" s="29">
        <v>0</v>
      </c>
      <c r="AC56" s="37">
        <v>36633</v>
      </c>
      <c r="AD56" s="29">
        <v>0</v>
      </c>
      <c r="AE56" s="39">
        <v>35530</v>
      </c>
      <c r="AF56" s="30"/>
      <c r="AG56" s="31"/>
      <c r="AH56" s="28">
        <v>28605</v>
      </c>
      <c r="AI56" s="39">
        <v>34706</v>
      </c>
      <c r="AJ56" s="29">
        <v>0</v>
      </c>
      <c r="AK56" s="37">
        <v>38451</v>
      </c>
      <c r="AL56" s="29">
        <v>0</v>
      </c>
      <c r="AM56" s="39">
        <v>37354</v>
      </c>
      <c r="AN56" s="30"/>
      <c r="AO56" s="31"/>
      <c r="AP56" s="28">
        <v>24255</v>
      </c>
      <c r="AQ56" s="29">
        <v>30068</v>
      </c>
      <c r="AR56" s="29">
        <v>0</v>
      </c>
      <c r="AS56" s="29">
        <v>32820</v>
      </c>
      <c r="AT56" s="29">
        <v>0</v>
      </c>
      <c r="AU56" s="29">
        <v>32860</v>
      </c>
      <c r="AV56" s="30"/>
    </row>
    <row r="57" spans="1:48" s="14" customFormat="1" collapsed="1" x14ac:dyDescent="0.25">
      <c r="A57" s="89" t="s">
        <v>31</v>
      </c>
      <c r="B57" s="25">
        <v>69071</v>
      </c>
      <c r="C57" s="40">
        <v>0</v>
      </c>
      <c r="D57" s="20"/>
      <c r="E57" s="40">
        <v>0</v>
      </c>
      <c r="F57" s="20"/>
      <c r="G57" s="40">
        <v>0</v>
      </c>
      <c r="H57" s="21"/>
      <c r="I57" s="26"/>
      <c r="J57" s="25">
        <v>76089</v>
      </c>
      <c r="K57" s="40">
        <v>75940</v>
      </c>
      <c r="L57" s="20"/>
      <c r="M57" s="40">
        <v>80985</v>
      </c>
      <c r="N57" s="20"/>
      <c r="O57" s="40">
        <v>79070</v>
      </c>
      <c r="P57" s="21"/>
      <c r="Q57" s="26"/>
      <c r="R57" s="25">
        <v>75344</v>
      </c>
      <c r="S57" s="40">
        <v>80518</v>
      </c>
      <c r="T57" s="20">
        <v>0</v>
      </c>
      <c r="U57" s="40">
        <v>86552</v>
      </c>
      <c r="V57" s="20">
        <v>0</v>
      </c>
      <c r="W57" s="40">
        <v>81196</v>
      </c>
      <c r="X57" s="21"/>
      <c r="Y57" s="26"/>
      <c r="Z57" s="25">
        <v>77463</v>
      </c>
      <c r="AA57" s="40">
        <v>80827</v>
      </c>
      <c r="AB57" s="20">
        <v>0</v>
      </c>
      <c r="AC57" s="40">
        <v>84861</v>
      </c>
      <c r="AD57" s="20">
        <v>0</v>
      </c>
      <c r="AE57" s="40">
        <v>80451</v>
      </c>
      <c r="AF57" s="21"/>
      <c r="AG57" s="26"/>
      <c r="AH57" s="25">
        <v>71485</v>
      </c>
      <c r="AI57" s="40">
        <v>85303</v>
      </c>
      <c r="AJ57" s="20">
        <v>0</v>
      </c>
      <c r="AK57" s="40">
        <v>92048</v>
      </c>
      <c r="AL57" s="20">
        <v>0</v>
      </c>
      <c r="AM57" s="40">
        <v>89038</v>
      </c>
      <c r="AN57" s="21"/>
      <c r="AO57" s="26"/>
      <c r="AP57" s="25">
        <v>66701</v>
      </c>
      <c r="AQ57" s="20">
        <v>77722</v>
      </c>
      <c r="AR57" s="20">
        <v>0</v>
      </c>
      <c r="AS57" s="20">
        <v>80322</v>
      </c>
      <c r="AT57" s="20">
        <v>0</v>
      </c>
      <c r="AU57" s="20">
        <v>78820</v>
      </c>
      <c r="AV57" s="21"/>
    </row>
    <row r="58" spans="1:48" s="14" customFormat="1" ht="9" customHeight="1" x14ac:dyDescent="0.25">
      <c r="A58" s="89"/>
      <c r="B58" s="25"/>
      <c r="C58" s="40"/>
      <c r="D58" s="20"/>
      <c r="E58" s="40"/>
      <c r="F58" s="20"/>
      <c r="G58" s="40"/>
      <c r="H58" s="21"/>
      <c r="I58" s="31"/>
      <c r="J58" s="25"/>
      <c r="K58" s="40"/>
      <c r="L58" s="20"/>
      <c r="M58" s="40"/>
      <c r="N58" s="20"/>
      <c r="O58" s="40"/>
      <c r="P58" s="21"/>
      <c r="Q58" s="31"/>
      <c r="R58" s="25"/>
      <c r="S58" s="40"/>
      <c r="T58" s="20"/>
      <c r="U58" s="40"/>
      <c r="V58" s="20"/>
      <c r="W58" s="40"/>
      <c r="X58" s="21"/>
      <c r="Y58" s="31"/>
      <c r="Z58" s="25"/>
      <c r="AA58" s="40"/>
      <c r="AB58" s="20"/>
      <c r="AC58" s="40"/>
      <c r="AD58" s="20"/>
      <c r="AE58" s="40"/>
      <c r="AF58" s="21"/>
      <c r="AG58" s="31"/>
      <c r="AH58" s="25"/>
      <c r="AI58" s="40"/>
      <c r="AJ58" s="20"/>
      <c r="AK58" s="40"/>
      <c r="AL58" s="20"/>
      <c r="AM58" s="40"/>
      <c r="AN58" s="21"/>
      <c r="AO58" s="31"/>
      <c r="AP58" s="25"/>
      <c r="AQ58" s="40"/>
      <c r="AR58" s="20"/>
      <c r="AS58" s="40"/>
      <c r="AT58" s="20"/>
      <c r="AU58" s="40"/>
      <c r="AV58" s="21"/>
    </row>
    <row r="59" spans="1:48" s="14" customFormat="1" x14ac:dyDescent="0.25">
      <c r="A59" s="89" t="s">
        <v>39</v>
      </c>
      <c r="B59" s="25">
        <v>32889</v>
      </c>
      <c r="C59" s="40"/>
      <c r="D59" s="20"/>
      <c r="E59" s="40"/>
      <c r="F59" s="20"/>
      <c r="G59" s="40"/>
      <c r="H59" s="21"/>
      <c r="I59" s="26"/>
      <c r="J59" s="25">
        <v>28188</v>
      </c>
      <c r="K59" s="40">
        <v>29968</v>
      </c>
      <c r="L59" s="20"/>
      <c r="M59" s="40">
        <v>31138</v>
      </c>
      <c r="N59" s="20"/>
      <c r="O59" s="40">
        <v>32896</v>
      </c>
      <c r="P59" s="21"/>
      <c r="Q59" s="26"/>
      <c r="R59" s="25">
        <v>26698</v>
      </c>
      <c r="S59" s="40">
        <v>26384</v>
      </c>
      <c r="T59" s="20"/>
      <c r="U59" s="40">
        <v>26798</v>
      </c>
      <c r="V59" s="20"/>
      <c r="W59" s="40">
        <v>28940</v>
      </c>
      <c r="X59" s="21"/>
      <c r="Y59" s="26"/>
      <c r="Z59" s="25">
        <v>25834</v>
      </c>
      <c r="AA59" s="40">
        <v>25369</v>
      </c>
      <c r="AB59" s="20">
        <v>0</v>
      </c>
      <c r="AC59" s="40">
        <v>25335</v>
      </c>
      <c r="AD59" s="20">
        <v>0</v>
      </c>
      <c r="AE59" s="40">
        <v>27254</v>
      </c>
      <c r="AF59" s="21"/>
      <c r="AG59" s="26"/>
      <c r="AH59" s="25">
        <v>24321</v>
      </c>
      <c r="AI59" s="40">
        <v>24051</v>
      </c>
      <c r="AJ59" s="20">
        <v>0</v>
      </c>
      <c r="AK59" s="40">
        <v>24198</v>
      </c>
      <c r="AL59" s="20">
        <v>0</v>
      </c>
      <c r="AM59" s="40">
        <v>26159</v>
      </c>
      <c r="AN59" s="21"/>
      <c r="AO59" s="26"/>
      <c r="AP59" s="25">
        <v>22925</v>
      </c>
      <c r="AQ59" s="20">
        <v>22526</v>
      </c>
      <c r="AR59" s="20">
        <v>0</v>
      </c>
      <c r="AS59" s="20">
        <v>22837</v>
      </c>
      <c r="AT59" s="20">
        <v>0</v>
      </c>
      <c r="AU59" s="20">
        <v>25380</v>
      </c>
      <c r="AV59" s="21"/>
    </row>
    <row r="60" spans="1:48" ht="7.5" customHeight="1" x14ac:dyDescent="0.25">
      <c r="A60" s="43"/>
      <c r="B60" s="25"/>
      <c r="C60" s="37"/>
      <c r="D60" s="37"/>
      <c r="E60" s="37"/>
      <c r="F60" s="37"/>
      <c r="G60" s="37"/>
      <c r="H60" s="38"/>
      <c r="I60" s="31"/>
      <c r="J60" s="25"/>
      <c r="K60" s="37"/>
      <c r="L60" s="37"/>
      <c r="M60" s="37"/>
      <c r="N60" s="37"/>
      <c r="O60" s="37"/>
      <c r="P60" s="38"/>
      <c r="Q60" s="31"/>
      <c r="R60" s="25"/>
      <c r="S60" s="37"/>
      <c r="T60" s="37"/>
      <c r="U60" s="37"/>
      <c r="V60" s="37"/>
      <c r="W60" s="37"/>
      <c r="X60" s="38"/>
      <c r="Y60" s="31"/>
      <c r="Z60" s="25"/>
      <c r="AA60" s="37"/>
      <c r="AB60" s="37"/>
      <c r="AC60" s="37"/>
      <c r="AD60" s="37"/>
      <c r="AE60" s="37"/>
      <c r="AF60" s="38"/>
      <c r="AG60" s="31"/>
      <c r="AH60" s="25"/>
      <c r="AI60" s="37"/>
      <c r="AJ60" s="37"/>
      <c r="AK60" s="37"/>
      <c r="AL60" s="37"/>
      <c r="AM60" s="37"/>
      <c r="AN60" s="38"/>
      <c r="AO60" s="31"/>
      <c r="AP60" s="25"/>
      <c r="AQ60" s="37"/>
      <c r="AR60" s="37"/>
      <c r="AS60" s="37"/>
      <c r="AT60" s="37"/>
      <c r="AU60" s="37"/>
      <c r="AV60" s="38"/>
    </row>
    <row r="61" spans="1:48" s="14" customFormat="1" x14ac:dyDescent="0.25">
      <c r="A61" s="89" t="s">
        <v>69</v>
      </c>
      <c r="B61" s="25">
        <v>289</v>
      </c>
      <c r="C61" s="40">
        <v>320</v>
      </c>
      <c r="D61" s="40"/>
      <c r="E61" s="40">
        <v>0</v>
      </c>
      <c r="F61" s="40"/>
      <c r="G61" s="40">
        <v>0</v>
      </c>
      <c r="H61" s="41"/>
      <c r="I61" s="31"/>
      <c r="J61" s="25">
        <v>448</v>
      </c>
      <c r="K61" s="40">
        <v>662</v>
      </c>
      <c r="L61" s="40"/>
      <c r="M61" s="40">
        <v>888</v>
      </c>
      <c r="N61" s="40"/>
      <c r="O61" s="40">
        <v>971</v>
      </c>
      <c r="P61" s="41"/>
      <c r="Q61" s="31"/>
      <c r="R61" s="25">
        <v>89</v>
      </c>
      <c r="S61" s="40">
        <v>164</v>
      </c>
      <c r="T61" s="40"/>
      <c r="U61" s="40">
        <v>442</v>
      </c>
      <c r="V61" s="40"/>
      <c r="W61" s="40">
        <v>554</v>
      </c>
      <c r="X61" s="41"/>
      <c r="Y61" s="31"/>
      <c r="Z61" s="25">
        <v>217</v>
      </c>
      <c r="AA61" s="40">
        <v>340</v>
      </c>
      <c r="AB61" s="40"/>
      <c r="AC61" s="40">
        <v>405</v>
      </c>
      <c r="AD61" s="40"/>
      <c r="AE61" s="40">
        <v>496</v>
      </c>
      <c r="AF61" s="41"/>
      <c r="AG61" s="31"/>
      <c r="AH61" s="25">
        <v>242</v>
      </c>
      <c r="AI61" s="40">
        <v>320</v>
      </c>
      <c r="AJ61" s="40"/>
      <c r="AK61" s="40">
        <v>410</v>
      </c>
      <c r="AL61" s="40"/>
      <c r="AM61" s="40">
        <v>795</v>
      </c>
      <c r="AN61" s="41"/>
      <c r="AO61" s="31"/>
      <c r="AP61" s="25">
        <v>148</v>
      </c>
      <c r="AQ61" s="20">
        <v>243</v>
      </c>
      <c r="AR61" s="40"/>
      <c r="AS61" s="20">
        <v>124</v>
      </c>
      <c r="AT61" s="40"/>
      <c r="AU61" s="20">
        <v>455</v>
      </c>
      <c r="AV61" s="41"/>
    </row>
    <row r="62" spans="1:48" s="14" customFormat="1" ht="7.5" customHeight="1" x14ac:dyDescent="0.25">
      <c r="A62" s="89"/>
      <c r="B62" s="25"/>
      <c r="C62" s="40"/>
      <c r="D62" s="40"/>
      <c r="E62" s="26"/>
      <c r="F62" s="40"/>
      <c r="G62" s="40"/>
      <c r="H62" s="41"/>
      <c r="I62" s="31"/>
      <c r="J62" s="25"/>
      <c r="K62" s="40"/>
      <c r="L62" s="40"/>
      <c r="M62" s="26"/>
      <c r="N62" s="40"/>
      <c r="O62" s="40"/>
      <c r="P62" s="41"/>
      <c r="Q62" s="31"/>
      <c r="R62" s="25"/>
      <c r="S62" s="40"/>
      <c r="T62" s="40"/>
      <c r="U62" s="26"/>
      <c r="V62" s="40"/>
      <c r="W62" s="40"/>
      <c r="X62" s="41"/>
      <c r="Y62" s="31"/>
      <c r="Z62" s="25"/>
      <c r="AA62" s="40"/>
      <c r="AB62" s="40"/>
      <c r="AC62" s="26"/>
      <c r="AD62" s="40"/>
      <c r="AE62" s="40"/>
      <c r="AF62" s="41"/>
      <c r="AG62" s="31"/>
      <c r="AH62" s="25"/>
      <c r="AI62" s="40"/>
      <c r="AJ62" s="40"/>
      <c r="AK62" s="26"/>
      <c r="AL62" s="40"/>
      <c r="AM62" s="40"/>
      <c r="AN62" s="41"/>
      <c r="AO62" s="31"/>
      <c r="AP62" s="25"/>
      <c r="AQ62" s="40"/>
      <c r="AR62" s="40"/>
      <c r="AS62" s="40"/>
      <c r="AT62" s="40"/>
      <c r="AU62" s="40"/>
      <c r="AV62" s="41"/>
    </row>
    <row r="63" spans="1:48" s="14" customFormat="1" x14ac:dyDescent="0.25">
      <c r="A63" s="127" t="s">
        <v>70</v>
      </c>
      <c r="B63" s="25"/>
      <c r="C63" s="26"/>
      <c r="D63" s="40"/>
      <c r="E63" s="26"/>
      <c r="F63" s="40"/>
      <c r="G63" s="26"/>
      <c r="H63" s="41"/>
      <c r="I63" s="31"/>
      <c r="J63" s="25"/>
      <c r="K63" s="26"/>
      <c r="L63" s="40"/>
      <c r="M63" s="26"/>
      <c r="N63" s="40"/>
      <c r="O63" s="26"/>
      <c r="P63" s="41"/>
      <c r="Q63" s="31"/>
      <c r="R63" s="25"/>
      <c r="S63" s="26"/>
      <c r="T63" s="40"/>
      <c r="U63" s="26"/>
      <c r="V63" s="40"/>
      <c r="W63" s="26"/>
      <c r="X63" s="41"/>
      <c r="Y63" s="31"/>
      <c r="Z63" s="25"/>
      <c r="AA63" s="26"/>
      <c r="AB63" s="40"/>
      <c r="AC63" s="26"/>
      <c r="AD63" s="40"/>
      <c r="AE63" s="26"/>
      <c r="AF63" s="41"/>
      <c r="AG63" s="31"/>
      <c r="AH63" s="25"/>
      <c r="AI63" s="26"/>
      <c r="AJ63" s="40"/>
      <c r="AK63" s="26"/>
      <c r="AL63" s="40"/>
      <c r="AM63" s="26"/>
      <c r="AN63" s="41"/>
      <c r="AO63" s="31"/>
      <c r="AP63" s="25"/>
      <c r="AQ63" s="20"/>
      <c r="AR63" s="40"/>
      <c r="AS63" s="20"/>
      <c r="AT63" s="40"/>
      <c r="AU63" s="20"/>
      <c r="AV63" s="41"/>
    </row>
    <row r="64" spans="1:48" s="14" customFormat="1" x14ac:dyDescent="0.25">
      <c r="A64" s="16" t="s">
        <v>71</v>
      </c>
      <c r="B64" s="70"/>
      <c r="C64" s="48"/>
      <c r="D64" s="46"/>
      <c r="E64" s="48"/>
      <c r="F64" s="46"/>
      <c r="G64" s="48"/>
      <c r="H64" s="71"/>
      <c r="I64" s="178"/>
      <c r="J64" s="70"/>
      <c r="K64" s="48"/>
      <c r="L64" s="46"/>
      <c r="M64" s="48"/>
      <c r="N64" s="46"/>
      <c r="O64" s="48">
        <v>0.88700000000000001</v>
      </c>
      <c r="P64" s="71"/>
      <c r="Q64" s="178"/>
      <c r="R64" s="70"/>
      <c r="S64" s="48"/>
      <c r="T64" s="46"/>
      <c r="U64" s="48"/>
      <c r="V64" s="46"/>
      <c r="W64" s="48">
        <v>0.88700000000000001</v>
      </c>
      <c r="X64" s="71"/>
      <c r="Y64" s="178"/>
      <c r="Z64" s="70"/>
      <c r="AA64" s="48"/>
      <c r="AB64" s="46"/>
      <c r="AC64" s="48"/>
      <c r="AD64" s="46"/>
      <c r="AE64" s="48">
        <v>0.88700000000000001</v>
      </c>
      <c r="AF64" s="71"/>
      <c r="AG64" s="178"/>
      <c r="AH64" s="70"/>
      <c r="AI64" s="48"/>
      <c r="AJ64" s="46"/>
      <c r="AK64" s="48"/>
      <c r="AL64" s="46"/>
      <c r="AM64" s="48">
        <v>0.88300000000000001</v>
      </c>
      <c r="AN64" s="71"/>
      <c r="AO64" s="178"/>
      <c r="AP64" s="70"/>
      <c r="AQ64" s="46"/>
      <c r="AR64" s="46"/>
      <c r="AS64" s="46"/>
      <c r="AT64" s="46"/>
      <c r="AU64" s="48">
        <v>0.88300000000000001</v>
      </c>
      <c r="AV64" s="71"/>
    </row>
    <row r="65" spans="1:48" s="14" customFormat="1" ht="15.75" thickBot="1" x14ac:dyDescent="0.3">
      <c r="A65" s="50" t="s">
        <v>72</v>
      </c>
      <c r="B65" s="73"/>
      <c r="C65" s="59"/>
      <c r="D65" s="53"/>
      <c r="E65" s="59"/>
      <c r="F65" s="53"/>
      <c r="G65" s="59"/>
      <c r="H65" s="74"/>
      <c r="I65" s="179"/>
      <c r="J65" s="73"/>
      <c r="K65" s="59"/>
      <c r="L65" s="53"/>
      <c r="M65" s="59"/>
      <c r="N65" s="53"/>
      <c r="O65" s="59">
        <v>0.72299999999999998</v>
      </c>
      <c r="P65" s="74"/>
      <c r="Q65" s="53"/>
      <c r="R65" s="73"/>
      <c r="S65" s="59"/>
      <c r="T65" s="53"/>
      <c r="U65" s="59"/>
      <c r="V65" s="53"/>
      <c r="W65" s="59">
        <v>0.72799999999999998</v>
      </c>
      <c r="X65" s="74"/>
      <c r="Y65" s="53"/>
      <c r="Z65" s="73"/>
      <c r="AA65" s="59"/>
      <c r="AB65" s="53"/>
      <c r="AC65" s="59"/>
      <c r="AD65" s="53"/>
      <c r="AE65" s="59">
        <v>0.72799999999999998</v>
      </c>
      <c r="AF65" s="74"/>
      <c r="AG65" s="53"/>
      <c r="AH65" s="73"/>
      <c r="AI65" s="59"/>
      <c r="AJ65" s="53"/>
      <c r="AK65" s="59"/>
      <c r="AL65" s="53"/>
      <c r="AM65" s="59">
        <v>0.73599999999999999</v>
      </c>
      <c r="AN65" s="74"/>
      <c r="AO65" s="53"/>
      <c r="AP65" s="73"/>
      <c r="AQ65" s="53"/>
      <c r="AR65" s="53"/>
      <c r="AS65" s="53"/>
      <c r="AT65" s="53"/>
      <c r="AU65" s="59"/>
      <c r="AV65" s="74"/>
    </row>
    <row r="66" spans="1:48" s="14" customFormat="1" x14ac:dyDescent="0.25">
      <c r="B66" s="64"/>
      <c r="C66" s="64"/>
      <c r="D66" s="65"/>
      <c r="E66" s="65"/>
      <c r="F66" s="65"/>
      <c r="G66" s="65"/>
      <c r="H66" s="65"/>
      <c r="I66" s="66"/>
      <c r="J66" s="64"/>
      <c r="K66" s="64"/>
      <c r="L66" s="65"/>
      <c r="M66" s="65"/>
      <c r="N66" s="65"/>
      <c r="O66" s="65"/>
      <c r="P66" s="65"/>
      <c r="Q66" s="66"/>
      <c r="R66" s="64"/>
      <c r="S66" s="64"/>
      <c r="T66" s="65"/>
      <c r="U66" s="65"/>
      <c r="V66" s="65"/>
      <c r="W66" s="65"/>
      <c r="X66" s="65"/>
      <c r="Y66" s="66"/>
      <c r="Z66" s="64"/>
      <c r="AA66" s="64"/>
      <c r="AB66" s="65"/>
      <c r="AC66" s="65"/>
      <c r="AD66" s="65"/>
      <c r="AE66" s="65"/>
      <c r="AF66" s="65"/>
      <c r="AG66" s="66"/>
      <c r="AH66" s="64"/>
      <c r="AI66" s="64"/>
      <c r="AJ66" s="65"/>
      <c r="AK66" s="65"/>
      <c r="AL66" s="65"/>
      <c r="AM66" s="65"/>
      <c r="AN66" s="65"/>
      <c r="AO66" s="66"/>
      <c r="AP66" s="65"/>
      <c r="AQ66" s="65"/>
      <c r="AR66" s="65"/>
      <c r="AS66" s="65"/>
      <c r="AT66" s="65"/>
      <c r="AU66" s="65"/>
      <c r="AV66" s="65"/>
    </row>
    <row r="67" spans="1:48" x14ac:dyDescent="0.25"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  <c r="AP67" s="66"/>
      <c r="AQ67" s="66"/>
      <c r="AR67" s="66"/>
      <c r="AS67" s="66"/>
      <c r="AT67" s="66"/>
      <c r="AU67" s="66"/>
      <c r="AV67" s="66"/>
    </row>
    <row r="68" spans="1:48" x14ac:dyDescent="0.25"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H68" s="66"/>
      <c r="AI68" s="66"/>
      <c r="AJ68" s="66"/>
      <c r="AK68" s="66"/>
      <c r="AL68" s="66"/>
      <c r="AM68" s="66"/>
      <c r="AN68" s="66"/>
      <c r="AP68" s="66"/>
      <c r="AQ68" s="66"/>
      <c r="AR68" s="66"/>
      <c r="AS68" s="66"/>
      <c r="AT68" s="66"/>
      <c r="AU68" s="66"/>
      <c r="AV68" s="66"/>
    </row>
    <row r="69" spans="1:48" x14ac:dyDescent="0.25"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</row>
    <row r="70" spans="1:48" x14ac:dyDescent="0.25">
      <c r="B70" s="66"/>
      <c r="C70" s="66"/>
      <c r="D70" s="66"/>
      <c r="E70" s="66"/>
      <c r="F70" s="66"/>
      <c r="G70" s="66"/>
      <c r="H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</row>
    <row r="71" spans="1:48" x14ac:dyDescent="0.25">
      <c r="B71" s="66"/>
      <c r="C71" s="66"/>
      <c r="D71" s="66"/>
      <c r="E71" s="66"/>
      <c r="F71" s="66"/>
      <c r="G71" s="66"/>
      <c r="H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</row>
    <row r="72" spans="1:48" x14ac:dyDescent="0.25">
      <c r="B72" s="66"/>
      <c r="C72" s="66"/>
      <c r="D72" s="66"/>
      <c r="E72" s="66"/>
      <c r="F72" s="66"/>
      <c r="G72" s="66"/>
      <c r="H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</row>
    <row r="73" spans="1:48" x14ac:dyDescent="0.25">
      <c r="B73" s="66"/>
      <c r="C73" s="66"/>
      <c r="D73" s="66"/>
      <c r="E73" s="66"/>
      <c r="F73" s="66"/>
      <c r="G73" s="66"/>
      <c r="H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</row>
    <row r="74" spans="1:48" x14ac:dyDescent="0.25">
      <c r="B74" s="66"/>
      <c r="C74" s="66"/>
      <c r="D74" s="66"/>
      <c r="E74" s="66"/>
      <c r="F74" s="66"/>
      <c r="G74" s="66"/>
      <c r="H74" s="66"/>
      <c r="J74" s="66"/>
      <c r="K74" s="66"/>
      <c r="L74" s="66"/>
      <c r="M74" s="66"/>
      <c r="N74" s="66"/>
      <c r="O74" s="66"/>
      <c r="P74" s="66"/>
      <c r="R74" s="66"/>
      <c r="S74" s="66"/>
      <c r="T74" s="66"/>
      <c r="U74" s="66"/>
      <c r="V74" s="66"/>
      <c r="W74" s="66"/>
      <c r="X74" s="66"/>
      <c r="Z74" s="66"/>
      <c r="AA74" s="66"/>
      <c r="AB74" s="66"/>
      <c r="AC74" s="66"/>
      <c r="AD74" s="66"/>
      <c r="AE74" s="66"/>
      <c r="AF74" s="66"/>
      <c r="AH74" s="66"/>
      <c r="AI74" s="66"/>
      <c r="AJ74" s="66"/>
      <c r="AK74" s="66"/>
      <c r="AL74" s="66"/>
      <c r="AM74" s="66"/>
      <c r="AN74" s="66"/>
      <c r="AP74" s="66"/>
      <c r="AQ74" s="66"/>
      <c r="AR74" s="66"/>
      <c r="AS74" s="66"/>
      <c r="AT74" s="66"/>
      <c r="AU74" s="66"/>
      <c r="AV74" s="66"/>
    </row>
  </sheetData>
  <pageMargins left="0.7" right="0.7" top="0.75" bottom="0.75" header="0.3" footer="0.3"/>
  <pageSetup scale="20"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3" tint="0.59999389629810485"/>
  </sheetPr>
  <dimension ref="A1:V70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outlineLevelCol="1" x14ac:dyDescent="0.25"/>
  <cols>
    <col min="1" max="1" width="40.140625" style="100" customWidth="1"/>
    <col min="2" max="2" width="9" style="100" customWidth="1"/>
    <col min="3" max="3" width="8.7109375" style="100" customWidth="1"/>
    <col min="4" max="4" width="8" style="100" customWidth="1" outlineLevel="1"/>
    <col min="5" max="5" width="9" style="100" customWidth="1"/>
    <col min="6" max="6" width="9" style="100" hidden="1" customWidth="1" outlineLevel="1"/>
    <col min="7" max="7" width="9" style="100" customWidth="1" collapsed="1"/>
    <col min="8" max="8" width="9" style="100" customWidth="1"/>
    <col min="9" max="9" width="3" style="100" customWidth="1"/>
    <col min="10" max="11" width="9" style="100" customWidth="1"/>
    <col min="12" max="12" width="8" style="100" hidden="1" customWidth="1" outlineLevel="1"/>
    <col min="13" max="13" width="9" style="100" customWidth="1" collapsed="1"/>
    <col min="14" max="14" width="8" style="100" hidden="1" customWidth="1" outlineLevel="1"/>
    <col min="15" max="15" width="9" style="100" customWidth="1" collapsed="1"/>
    <col min="16" max="16" width="9" style="100" customWidth="1"/>
    <col min="17" max="17" width="3" style="100" customWidth="1"/>
    <col min="18" max="22" width="9" style="100" customWidth="1"/>
    <col min="23" max="16384" width="9.140625" style="100"/>
  </cols>
  <sheetData>
    <row r="1" spans="1:22" x14ac:dyDescent="0.25">
      <c r="A1" s="219" t="s">
        <v>44</v>
      </c>
      <c r="B1" s="80">
        <v>36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</row>
    <row r="2" spans="1:22" x14ac:dyDescent="0.25">
      <c r="A2" s="43" t="s">
        <v>45</v>
      </c>
      <c r="B2" s="223">
        <v>20.8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</row>
    <row r="3" spans="1:22" ht="15" customHeight="1" x14ac:dyDescent="0.25">
      <c r="A3" s="43" t="s">
        <v>46</v>
      </c>
      <c r="B3" s="223">
        <v>2.4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</row>
    <row r="4" spans="1:22" s="105" customFormat="1" ht="15" customHeight="1" x14ac:dyDescent="0.25">
      <c r="A4" s="43" t="s">
        <v>47</v>
      </c>
      <c r="B4" s="223">
        <v>12.8</v>
      </c>
      <c r="C4" s="102"/>
      <c r="D4" s="102"/>
      <c r="E4" s="102"/>
      <c r="F4" s="94"/>
      <c r="G4" s="102"/>
      <c r="H4" s="102"/>
      <c r="I4" s="94"/>
      <c r="J4" s="102"/>
      <c r="K4" s="102"/>
      <c r="L4" s="102"/>
      <c r="M4" s="102"/>
      <c r="N4" s="94"/>
      <c r="O4" s="102"/>
      <c r="P4" s="102"/>
      <c r="Q4" s="94"/>
      <c r="R4" s="102"/>
      <c r="S4" s="102"/>
      <c r="T4" s="102"/>
      <c r="U4" s="102"/>
      <c r="V4" s="102"/>
    </row>
    <row r="5" spans="1:22" s="105" customFormat="1" ht="15" customHeight="1" x14ac:dyDescent="0.25">
      <c r="A5" s="5"/>
      <c r="B5" s="223"/>
      <c r="C5" s="102"/>
      <c r="D5" s="102"/>
      <c r="E5" s="102"/>
      <c r="F5" s="94"/>
      <c r="G5" s="102"/>
      <c r="H5" s="102"/>
      <c r="I5" s="94"/>
      <c r="J5" s="102"/>
      <c r="K5" s="102"/>
      <c r="L5" s="102"/>
      <c r="M5" s="102"/>
      <c r="N5" s="94"/>
      <c r="O5" s="102"/>
      <c r="P5" s="102"/>
      <c r="Q5" s="94"/>
      <c r="R5" s="102"/>
      <c r="S5" s="102"/>
      <c r="T5" s="102"/>
      <c r="U5" s="102"/>
      <c r="V5" s="102"/>
    </row>
    <row r="6" spans="1:22" s="105" customFormat="1" x14ac:dyDescent="0.25">
      <c r="A6" s="5" t="s">
        <v>143</v>
      </c>
      <c r="B6" s="224">
        <v>70.8</v>
      </c>
      <c r="C6" s="102"/>
      <c r="D6" s="102"/>
      <c r="E6" s="102"/>
      <c r="F6" s="94"/>
      <c r="G6" s="102"/>
      <c r="H6" s="102"/>
      <c r="I6" s="94"/>
      <c r="J6" s="102"/>
      <c r="K6" s="102"/>
      <c r="L6" s="102"/>
      <c r="M6" s="102"/>
      <c r="N6" s="94"/>
      <c r="O6" s="102"/>
      <c r="P6" s="102"/>
      <c r="Q6" s="94"/>
      <c r="R6" s="102"/>
      <c r="S6" s="102"/>
      <c r="T6" s="102"/>
      <c r="U6" s="102"/>
      <c r="V6" s="102"/>
    </row>
    <row r="7" spans="1:22" s="105" customFormat="1" x14ac:dyDescent="0.25">
      <c r="A7" s="43" t="s">
        <v>144</v>
      </c>
      <c r="B7" s="223">
        <v>15.7</v>
      </c>
      <c r="C7" s="108"/>
      <c r="D7" s="108"/>
      <c r="E7" s="108"/>
      <c r="F7" s="94"/>
      <c r="G7" s="108"/>
      <c r="H7" s="108"/>
      <c r="I7" s="94"/>
      <c r="J7" s="108"/>
      <c r="K7" s="108"/>
      <c r="L7" s="108"/>
      <c r="M7" s="108"/>
      <c r="N7" s="94"/>
      <c r="O7" s="108"/>
      <c r="P7" s="108"/>
      <c r="Q7" s="94"/>
      <c r="R7" s="108"/>
      <c r="S7" s="108"/>
      <c r="T7" s="108"/>
      <c r="U7" s="108"/>
      <c r="V7" s="108"/>
    </row>
    <row r="8" spans="1:22" x14ac:dyDescent="0.25">
      <c r="A8" s="43" t="s">
        <v>145</v>
      </c>
      <c r="B8" s="226">
        <v>55.1</v>
      </c>
      <c r="C8" s="110"/>
      <c r="D8" s="110"/>
      <c r="E8" s="110"/>
      <c r="F8" s="110"/>
      <c r="G8" s="110"/>
      <c r="H8" s="110"/>
      <c r="I8" s="78"/>
      <c r="J8" s="110"/>
      <c r="K8" s="110"/>
      <c r="L8" s="110"/>
      <c r="M8" s="110"/>
      <c r="N8" s="110"/>
      <c r="O8" s="110"/>
      <c r="P8" s="110"/>
      <c r="Q8" s="78"/>
      <c r="R8" s="110"/>
      <c r="S8" s="110"/>
      <c r="T8" s="110"/>
      <c r="U8" s="110"/>
      <c r="V8" s="110"/>
    </row>
    <row r="9" spans="1:22" x14ac:dyDescent="0.25">
      <c r="A9" s="43"/>
      <c r="B9" s="101"/>
      <c r="C9" s="110"/>
      <c r="D9" s="110"/>
      <c r="E9" s="110"/>
      <c r="F9" s="110"/>
      <c r="G9" s="110"/>
      <c r="H9" s="110"/>
      <c r="I9" s="78"/>
      <c r="J9" s="110"/>
      <c r="K9" s="110"/>
      <c r="L9" s="110"/>
      <c r="M9" s="110"/>
      <c r="N9" s="110"/>
      <c r="O9" s="110"/>
      <c r="P9" s="110"/>
      <c r="Q9" s="78"/>
      <c r="R9" s="110"/>
      <c r="S9" s="110"/>
      <c r="T9" s="110"/>
      <c r="U9" s="110"/>
      <c r="V9" s="110"/>
    </row>
    <row r="10" spans="1:22" ht="15.75" thickBot="1" x14ac:dyDescent="0.3">
      <c r="A10" s="88" t="s">
        <v>141</v>
      </c>
      <c r="B10" s="225">
        <v>39.6</v>
      </c>
      <c r="C10" s="110"/>
      <c r="D10" s="110"/>
      <c r="E10" s="110"/>
      <c r="F10" s="110"/>
      <c r="G10" s="110"/>
      <c r="H10" s="110"/>
      <c r="I10" s="78"/>
      <c r="J10" s="110"/>
      <c r="K10" s="110"/>
      <c r="L10" s="110"/>
      <c r="M10" s="110"/>
      <c r="N10" s="110"/>
      <c r="O10" s="110"/>
      <c r="P10" s="110"/>
      <c r="Q10" s="78"/>
      <c r="R10" s="110"/>
      <c r="S10" s="110"/>
      <c r="T10" s="110"/>
      <c r="U10" s="110"/>
      <c r="V10" s="110"/>
    </row>
    <row r="11" spans="1:22" x14ac:dyDescent="0.25">
      <c r="A11" s="43"/>
      <c r="B11" s="227"/>
      <c r="C11" s="110"/>
      <c r="D11" s="110"/>
      <c r="E11" s="110"/>
      <c r="F11" s="110"/>
      <c r="G11" s="110"/>
      <c r="H11" s="110"/>
      <c r="I11" s="78"/>
      <c r="J11" s="110"/>
      <c r="K11" s="110"/>
      <c r="L11" s="110"/>
      <c r="M11" s="110"/>
      <c r="N11" s="110"/>
      <c r="O11" s="110"/>
      <c r="P11" s="110"/>
      <c r="Q11" s="78"/>
      <c r="R11" s="110"/>
      <c r="S11" s="110"/>
      <c r="T11" s="110"/>
      <c r="U11" s="110"/>
      <c r="V11" s="110"/>
    </row>
    <row r="12" spans="1:22" x14ac:dyDescent="0.25">
      <c r="A12" s="43"/>
      <c r="B12" s="227"/>
      <c r="C12" s="110"/>
      <c r="D12" s="110"/>
      <c r="E12" s="110"/>
      <c r="F12" s="110"/>
      <c r="G12" s="110"/>
      <c r="H12" s="110"/>
      <c r="I12" s="78"/>
      <c r="J12" s="110"/>
      <c r="K12" s="110"/>
      <c r="L12" s="110"/>
      <c r="M12" s="110"/>
      <c r="N12" s="110"/>
      <c r="O12" s="110"/>
      <c r="P12" s="110"/>
      <c r="Q12" s="78"/>
      <c r="R12" s="110"/>
      <c r="S12" s="110"/>
      <c r="T12" s="110"/>
      <c r="U12" s="110"/>
      <c r="V12" s="110"/>
    </row>
    <row r="13" spans="1:22" ht="15.75" thickBot="1" x14ac:dyDescent="0.3">
      <c r="A13" s="43"/>
      <c r="B13" s="110"/>
      <c r="C13" s="110"/>
      <c r="D13" s="110"/>
      <c r="E13" s="110"/>
      <c r="F13" s="110"/>
      <c r="G13" s="110"/>
      <c r="H13" s="110"/>
      <c r="I13" s="78"/>
      <c r="J13" s="110"/>
      <c r="K13" s="110"/>
      <c r="L13" s="110"/>
      <c r="M13" s="110"/>
      <c r="N13" s="110"/>
      <c r="O13" s="110"/>
      <c r="P13" s="110"/>
      <c r="Q13" s="78"/>
      <c r="R13" s="110"/>
      <c r="S13" s="110"/>
      <c r="T13" s="110"/>
      <c r="U13" s="110"/>
      <c r="V13" s="110"/>
    </row>
    <row r="14" spans="1:22" ht="15.75" thickBot="1" x14ac:dyDescent="0.3">
      <c r="A14" s="43"/>
      <c r="B14" s="292">
        <v>2008</v>
      </c>
      <c r="C14" s="293"/>
      <c r="D14" s="293"/>
      <c r="E14" s="293"/>
      <c r="F14" s="293"/>
      <c r="G14" s="293"/>
      <c r="H14" s="294"/>
      <c r="I14" s="78"/>
      <c r="J14" s="292">
        <v>2007</v>
      </c>
      <c r="K14" s="293"/>
      <c r="L14" s="293"/>
      <c r="M14" s="293"/>
      <c r="N14" s="293"/>
      <c r="O14" s="293"/>
      <c r="P14" s="294"/>
      <c r="Q14" s="78"/>
      <c r="R14" s="292">
        <v>2006</v>
      </c>
      <c r="S14" s="293"/>
      <c r="T14" s="293"/>
      <c r="U14" s="293"/>
      <c r="V14" s="294"/>
    </row>
    <row r="15" spans="1:22" s="165" customFormat="1" x14ac:dyDescent="0.2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21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  <c r="Q15" s="121"/>
      <c r="R15" s="160" t="s">
        <v>5</v>
      </c>
      <c r="S15" s="102" t="s">
        <v>6</v>
      </c>
      <c r="T15" s="102" t="s">
        <v>7</v>
      </c>
      <c r="U15" s="102" t="s">
        <v>8</v>
      </c>
      <c r="V15" s="104" t="s">
        <v>9</v>
      </c>
    </row>
    <row r="16" spans="1:22" x14ac:dyDescent="0.25">
      <c r="A16" s="43"/>
      <c r="B16" s="112"/>
      <c r="C16" s="110"/>
      <c r="D16" s="110"/>
      <c r="E16" s="110"/>
      <c r="F16" s="110"/>
      <c r="G16" s="110"/>
      <c r="H16" s="111"/>
      <c r="I16" s="78"/>
      <c r="J16" s="112"/>
      <c r="K16" s="110"/>
      <c r="L16" s="110"/>
      <c r="M16" s="110"/>
      <c r="N16" s="110"/>
      <c r="O16" s="110"/>
      <c r="P16" s="111"/>
      <c r="Q16" s="78"/>
      <c r="R16" s="112"/>
      <c r="S16" s="110"/>
      <c r="T16" s="110"/>
      <c r="U16" s="110"/>
      <c r="V16" s="111"/>
    </row>
    <row r="17" spans="1:22" s="105" customFormat="1" x14ac:dyDescent="0.25">
      <c r="A17" s="89" t="s">
        <v>10</v>
      </c>
      <c r="B17" s="113">
        <v>5465</v>
      </c>
      <c r="C17" s="108">
        <v>6000</v>
      </c>
      <c r="D17" s="108">
        <v>11465</v>
      </c>
      <c r="E17" s="108">
        <v>0</v>
      </c>
      <c r="F17" s="108">
        <v>11465</v>
      </c>
      <c r="G17" s="108">
        <v>0</v>
      </c>
      <c r="H17" s="109">
        <v>11465</v>
      </c>
      <c r="I17" s="114"/>
      <c r="J17" s="113">
        <v>5492</v>
      </c>
      <c r="K17" s="108">
        <v>5555</v>
      </c>
      <c r="L17" s="108">
        <v>11047</v>
      </c>
      <c r="M17" s="108">
        <v>5333</v>
      </c>
      <c r="N17" s="108">
        <v>16380</v>
      </c>
      <c r="O17" s="108">
        <v>6142</v>
      </c>
      <c r="P17" s="109">
        <v>22522</v>
      </c>
      <c r="Q17" s="114"/>
      <c r="R17" s="113">
        <v>2862</v>
      </c>
      <c r="S17" s="108">
        <v>5463</v>
      </c>
      <c r="T17" s="108">
        <v>8325</v>
      </c>
      <c r="U17" s="108">
        <v>7375</v>
      </c>
      <c r="V17" s="109">
        <v>15700</v>
      </c>
    </row>
    <row r="18" spans="1:22" s="105" customFormat="1" x14ac:dyDescent="0.25">
      <c r="A18" s="89" t="s">
        <v>11</v>
      </c>
      <c r="B18" s="113">
        <v>955</v>
      </c>
      <c r="C18" s="108">
        <v>1203</v>
      </c>
      <c r="D18" s="108">
        <v>2158</v>
      </c>
      <c r="E18" s="108">
        <v>0</v>
      </c>
      <c r="F18" s="108">
        <v>2158</v>
      </c>
      <c r="G18" s="108">
        <v>0</v>
      </c>
      <c r="H18" s="109">
        <v>2158</v>
      </c>
      <c r="I18" s="114"/>
      <c r="J18" s="113">
        <v>1314</v>
      </c>
      <c r="K18" s="108">
        <v>1247</v>
      </c>
      <c r="L18" s="108">
        <v>2561</v>
      </c>
      <c r="M18" s="108">
        <v>928</v>
      </c>
      <c r="N18" s="108">
        <v>3489</v>
      </c>
      <c r="O18" s="108">
        <v>1138</v>
      </c>
      <c r="P18" s="109">
        <v>4627</v>
      </c>
      <c r="Q18" s="114"/>
      <c r="R18" s="113">
        <v>776</v>
      </c>
      <c r="S18" s="108">
        <v>1206</v>
      </c>
      <c r="T18" s="108">
        <v>1982</v>
      </c>
      <c r="U18" s="108">
        <v>2518</v>
      </c>
      <c r="V18" s="109">
        <v>4500</v>
      </c>
    </row>
    <row r="19" spans="1:22" s="105" customFormat="1" x14ac:dyDescent="0.25">
      <c r="A19" s="89" t="s">
        <v>12</v>
      </c>
      <c r="B19" s="113">
        <v>4510</v>
      </c>
      <c r="C19" s="108">
        <v>4797</v>
      </c>
      <c r="D19" s="108">
        <v>9307</v>
      </c>
      <c r="E19" s="108">
        <v>0</v>
      </c>
      <c r="F19" s="108">
        <v>9307</v>
      </c>
      <c r="G19" s="108">
        <v>0</v>
      </c>
      <c r="H19" s="109">
        <v>9307</v>
      </c>
      <c r="I19" s="114"/>
      <c r="J19" s="113">
        <v>4178</v>
      </c>
      <c r="K19" s="108">
        <v>4308</v>
      </c>
      <c r="L19" s="108">
        <v>8486</v>
      </c>
      <c r="M19" s="108">
        <v>4405</v>
      </c>
      <c r="N19" s="108">
        <v>12891</v>
      </c>
      <c r="O19" s="108">
        <v>5004</v>
      </c>
      <c r="P19" s="109">
        <v>17895</v>
      </c>
      <c r="Q19" s="114"/>
      <c r="R19" s="113">
        <v>2086</v>
      </c>
      <c r="S19" s="108">
        <v>4257</v>
      </c>
      <c r="T19" s="108">
        <v>6343</v>
      </c>
      <c r="U19" s="108">
        <v>4857</v>
      </c>
      <c r="V19" s="109">
        <v>11200</v>
      </c>
    </row>
    <row r="20" spans="1:22" ht="15" hidden="1" customHeight="1" outlineLevel="1" x14ac:dyDescent="0.25">
      <c r="A20" s="43" t="s">
        <v>13</v>
      </c>
      <c r="B20" s="112">
        <v>2606</v>
      </c>
      <c r="C20" s="110">
        <v>2901</v>
      </c>
      <c r="D20" s="110">
        <v>5507</v>
      </c>
      <c r="E20" s="110">
        <v>0</v>
      </c>
      <c r="F20" s="110">
        <v>5507</v>
      </c>
      <c r="G20" s="110">
        <v>0</v>
      </c>
      <c r="H20" s="111">
        <v>5507</v>
      </c>
      <c r="I20" s="116"/>
      <c r="J20" s="112">
        <v>2442</v>
      </c>
      <c r="K20" s="110">
        <v>2590</v>
      </c>
      <c r="L20" s="110">
        <v>5032</v>
      </c>
      <c r="M20" s="110">
        <v>2656</v>
      </c>
      <c r="N20" s="110">
        <v>7688</v>
      </c>
      <c r="O20" s="110">
        <v>2603</v>
      </c>
      <c r="P20" s="111">
        <v>10291</v>
      </c>
      <c r="Q20" s="116"/>
      <c r="R20" s="112">
        <v>1260</v>
      </c>
      <c r="S20" s="110">
        <v>2281</v>
      </c>
      <c r="T20" s="110">
        <v>3541</v>
      </c>
      <c r="U20" s="110">
        <v>2272</v>
      </c>
      <c r="V20" s="111">
        <v>5813</v>
      </c>
    </row>
    <row r="21" spans="1:22" ht="15" hidden="1" customHeight="1" outlineLevel="1" x14ac:dyDescent="0.25">
      <c r="A21" s="43" t="s">
        <v>14</v>
      </c>
      <c r="B21" s="112">
        <v>88</v>
      </c>
      <c r="C21" s="110">
        <v>82</v>
      </c>
      <c r="D21" s="110">
        <v>170</v>
      </c>
      <c r="E21" s="110">
        <v>0</v>
      </c>
      <c r="F21" s="110">
        <v>170</v>
      </c>
      <c r="G21" s="110">
        <v>0</v>
      </c>
      <c r="H21" s="111">
        <v>170</v>
      </c>
      <c r="I21" s="116"/>
      <c r="J21" s="112">
        <v>87</v>
      </c>
      <c r="K21" s="110">
        <v>87</v>
      </c>
      <c r="L21" s="110">
        <v>174</v>
      </c>
      <c r="M21" s="110">
        <v>89</v>
      </c>
      <c r="N21" s="110">
        <v>263</v>
      </c>
      <c r="O21" s="110">
        <v>87</v>
      </c>
      <c r="P21" s="111">
        <v>350</v>
      </c>
      <c r="Q21" s="116"/>
      <c r="R21" s="112">
        <v>44</v>
      </c>
      <c r="S21" s="110">
        <v>87</v>
      </c>
      <c r="T21" s="110">
        <v>131</v>
      </c>
      <c r="U21" s="110">
        <v>87</v>
      </c>
      <c r="V21" s="111">
        <v>218</v>
      </c>
    </row>
    <row r="22" spans="1:22" ht="17.25" hidden="1" customHeight="1" outlineLevel="1" x14ac:dyDescent="0.25">
      <c r="A22" s="43" t="s">
        <v>15</v>
      </c>
      <c r="B22" s="112">
        <v>185</v>
      </c>
      <c r="C22" s="110">
        <v>185</v>
      </c>
      <c r="D22" s="110">
        <v>370</v>
      </c>
      <c r="E22" s="110">
        <v>0</v>
      </c>
      <c r="F22" s="110">
        <v>370</v>
      </c>
      <c r="G22" s="110">
        <v>0</v>
      </c>
      <c r="H22" s="111">
        <v>370</v>
      </c>
      <c r="I22" s="116"/>
      <c r="J22" s="112">
        <v>183</v>
      </c>
      <c r="K22" s="110">
        <v>183</v>
      </c>
      <c r="L22" s="110">
        <v>366</v>
      </c>
      <c r="M22" s="110">
        <v>183</v>
      </c>
      <c r="N22" s="110">
        <v>549</v>
      </c>
      <c r="O22" s="110">
        <v>185</v>
      </c>
      <c r="P22" s="111">
        <v>734</v>
      </c>
      <c r="Q22" s="116"/>
      <c r="R22" s="112">
        <v>90</v>
      </c>
      <c r="S22" s="110">
        <v>190</v>
      </c>
      <c r="T22" s="110">
        <v>280</v>
      </c>
      <c r="U22" s="110">
        <v>195</v>
      </c>
      <c r="V22" s="111">
        <v>475</v>
      </c>
    </row>
    <row r="23" spans="1:22" ht="17.25" hidden="1" customHeight="1" outlineLevel="1" x14ac:dyDescent="0.4">
      <c r="A23" s="43" t="s">
        <v>171</v>
      </c>
      <c r="B23" s="117">
        <v>0</v>
      </c>
      <c r="C23" s="118">
        <v>0</v>
      </c>
      <c r="D23" s="118">
        <v>0</v>
      </c>
      <c r="E23" s="118">
        <v>0</v>
      </c>
      <c r="F23" s="118">
        <v>0</v>
      </c>
      <c r="G23" s="118">
        <v>0</v>
      </c>
      <c r="H23" s="119">
        <v>0</v>
      </c>
      <c r="I23" s="116"/>
      <c r="J23" s="117">
        <v>0</v>
      </c>
      <c r="K23" s="118">
        <v>0</v>
      </c>
      <c r="L23" s="118">
        <v>0</v>
      </c>
      <c r="M23" s="118">
        <v>0</v>
      </c>
      <c r="N23" s="118">
        <v>0</v>
      </c>
      <c r="O23" s="118">
        <v>0</v>
      </c>
      <c r="P23" s="119">
        <v>0</v>
      </c>
      <c r="Q23" s="116"/>
      <c r="R23" s="117">
        <v>0</v>
      </c>
      <c r="S23" s="118">
        <v>0</v>
      </c>
      <c r="T23" s="118">
        <v>0</v>
      </c>
      <c r="U23" s="118">
        <v>0</v>
      </c>
      <c r="V23" s="119">
        <v>0</v>
      </c>
    </row>
    <row r="24" spans="1:22" s="105" customFormat="1" collapsed="1" x14ac:dyDescent="0.25">
      <c r="A24" s="89" t="s">
        <v>17</v>
      </c>
      <c r="B24" s="113">
        <v>1631</v>
      </c>
      <c r="C24" s="108">
        <v>1629</v>
      </c>
      <c r="D24" s="108">
        <v>3260</v>
      </c>
      <c r="E24" s="108">
        <v>0</v>
      </c>
      <c r="F24" s="108">
        <v>3260</v>
      </c>
      <c r="G24" s="108">
        <v>0</v>
      </c>
      <c r="H24" s="109">
        <v>3260</v>
      </c>
      <c r="I24" s="114"/>
      <c r="J24" s="113">
        <v>1466</v>
      </c>
      <c r="K24" s="108">
        <v>1448</v>
      </c>
      <c r="L24" s="108">
        <v>2914</v>
      </c>
      <c r="M24" s="108">
        <v>1477</v>
      </c>
      <c r="N24" s="108">
        <v>4391</v>
      </c>
      <c r="O24" s="108">
        <v>2129</v>
      </c>
      <c r="P24" s="109">
        <v>6520</v>
      </c>
      <c r="Q24" s="114"/>
      <c r="R24" s="113">
        <v>692</v>
      </c>
      <c r="S24" s="108">
        <v>1699</v>
      </c>
      <c r="T24" s="108">
        <v>2391</v>
      </c>
      <c r="U24" s="108">
        <v>2303</v>
      </c>
      <c r="V24" s="109">
        <v>4694</v>
      </c>
    </row>
    <row r="25" spans="1:22" ht="15" hidden="1" customHeight="1" outlineLevel="1" x14ac:dyDescent="0.25">
      <c r="A25" s="43" t="s">
        <v>18</v>
      </c>
      <c r="B25" s="112">
        <v>289</v>
      </c>
      <c r="C25" s="110">
        <v>136</v>
      </c>
      <c r="D25" s="110">
        <v>425</v>
      </c>
      <c r="E25" s="110">
        <v>0</v>
      </c>
      <c r="F25" s="110">
        <v>425</v>
      </c>
      <c r="G25" s="110">
        <v>0</v>
      </c>
      <c r="H25" s="111">
        <v>425</v>
      </c>
      <c r="I25" s="116"/>
      <c r="J25" s="112"/>
      <c r="K25" s="110">
        <v>-24</v>
      </c>
      <c r="L25" s="110">
        <v>-24</v>
      </c>
      <c r="M25" s="110">
        <v>0</v>
      </c>
      <c r="N25" s="110">
        <v>-24</v>
      </c>
      <c r="O25" s="110">
        <v>25</v>
      </c>
      <c r="P25" s="111">
        <v>1</v>
      </c>
      <c r="Q25" s="116"/>
      <c r="R25" s="112">
        <v>790</v>
      </c>
      <c r="S25" s="110">
        <v>-153</v>
      </c>
      <c r="T25" s="110">
        <v>637</v>
      </c>
      <c r="U25" s="110">
        <v>216</v>
      </c>
      <c r="V25" s="111">
        <v>853</v>
      </c>
    </row>
    <row r="26" spans="1:22" ht="15" hidden="1" customHeight="1" outlineLevel="1" x14ac:dyDescent="0.25">
      <c r="A26" s="43" t="s">
        <v>19</v>
      </c>
      <c r="B26" s="112">
        <v>16</v>
      </c>
      <c r="C26" s="110">
        <v>11</v>
      </c>
      <c r="D26" s="110">
        <v>27</v>
      </c>
      <c r="E26" s="110">
        <v>0</v>
      </c>
      <c r="F26" s="110">
        <v>27</v>
      </c>
      <c r="G26" s="110">
        <v>0</v>
      </c>
      <c r="H26" s="111">
        <v>27</v>
      </c>
      <c r="I26" s="116"/>
      <c r="J26" s="112">
        <v>11</v>
      </c>
      <c r="K26" s="110">
        <v>17</v>
      </c>
      <c r="L26" s="110">
        <v>28</v>
      </c>
      <c r="M26" s="110">
        <v>20</v>
      </c>
      <c r="N26" s="110">
        <v>48</v>
      </c>
      <c r="O26" s="110">
        <v>12</v>
      </c>
      <c r="P26" s="111">
        <v>60</v>
      </c>
      <c r="Q26" s="116"/>
      <c r="R26" s="112">
        <v>8</v>
      </c>
      <c r="S26" s="110">
        <v>-4</v>
      </c>
      <c r="T26" s="110">
        <v>4</v>
      </c>
      <c r="U26" s="110">
        <v>66</v>
      </c>
      <c r="V26" s="111">
        <v>70</v>
      </c>
    </row>
    <row r="27" spans="1:22" ht="15" hidden="1" customHeight="1" outlineLevel="1" x14ac:dyDescent="0.25">
      <c r="A27" s="43" t="s">
        <v>20</v>
      </c>
      <c r="B27" s="112">
        <v>306</v>
      </c>
      <c r="C27" s="110">
        <v>255</v>
      </c>
      <c r="D27" s="110">
        <v>561</v>
      </c>
      <c r="E27" s="110">
        <v>0</v>
      </c>
      <c r="F27" s="110">
        <v>561</v>
      </c>
      <c r="G27" s="110">
        <v>0</v>
      </c>
      <c r="H27" s="111">
        <v>561</v>
      </c>
      <c r="I27" s="116"/>
      <c r="J27" s="112">
        <v>420</v>
      </c>
      <c r="K27" s="110">
        <v>382</v>
      </c>
      <c r="L27" s="110">
        <v>802</v>
      </c>
      <c r="M27" s="110">
        <v>381</v>
      </c>
      <c r="N27" s="110">
        <v>1183</v>
      </c>
      <c r="O27" s="110">
        <v>367</v>
      </c>
      <c r="P27" s="111">
        <v>1550</v>
      </c>
      <c r="Q27" s="116"/>
      <c r="R27" s="112">
        <v>158</v>
      </c>
      <c r="S27" s="108">
        <v>353</v>
      </c>
      <c r="T27" s="110">
        <v>511</v>
      </c>
      <c r="U27" s="110">
        <v>461</v>
      </c>
      <c r="V27" s="111">
        <v>972</v>
      </c>
    </row>
    <row r="28" spans="1:22" ht="17.25" hidden="1" customHeight="1" outlineLevel="1" x14ac:dyDescent="0.4">
      <c r="A28" s="43" t="s">
        <v>21</v>
      </c>
      <c r="B28" s="117">
        <v>499</v>
      </c>
      <c r="C28" s="118">
        <v>613</v>
      </c>
      <c r="D28" s="118">
        <v>1112</v>
      </c>
      <c r="E28" s="118">
        <v>0</v>
      </c>
      <c r="F28" s="118">
        <v>1112</v>
      </c>
      <c r="G28" s="118">
        <v>0</v>
      </c>
      <c r="H28" s="119">
        <v>1112</v>
      </c>
      <c r="I28" s="116"/>
      <c r="J28" s="117">
        <v>494</v>
      </c>
      <c r="K28" s="118">
        <v>460</v>
      </c>
      <c r="L28" s="118">
        <v>954</v>
      </c>
      <c r="M28" s="118">
        <v>461</v>
      </c>
      <c r="N28" s="118">
        <v>1415</v>
      </c>
      <c r="O28" s="118">
        <v>610</v>
      </c>
      <c r="P28" s="119">
        <v>2025</v>
      </c>
      <c r="Q28" s="116"/>
      <c r="R28" s="117">
        <v>-194</v>
      </c>
      <c r="S28" s="118">
        <v>933</v>
      </c>
      <c r="T28" s="118">
        <v>739</v>
      </c>
      <c r="U28" s="118">
        <v>856</v>
      </c>
      <c r="V28" s="119">
        <v>1595</v>
      </c>
    </row>
    <row r="29" spans="1:22" s="105" customFormat="1" collapsed="1" x14ac:dyDescent="0.25">
      <c r="A29" s="89" t="s">
        <v>26</v>
      </c>
      <c r="B29" s="113">
        <v>521</v>
      </c>
      <c r="C29" s="108">
        <v>614</v>
      </c>
      <c r="D29" s="108">
        <v>1135</v>
      </c>
      <c r="E29" s="108">
        <v>0</v>
      </c>
      <c r="F29" s="108">
        <v>1135</v>
      </c>
      <c r="G29" s="108">
        <v>0</v>
      </c>
      <c r="H29" s="109">
        <v>1135</v>
      </c>
      <c r="I29" s="114"/>
      <c r="J29" s="113">
        <v>541</v>
      </c>
      <c r="K29" s="108">
        <v>613</v>
      </c>
      <c r="L29" s="108">
        <v>1154</v>
      </c>
      <c r="M29" s="108">
        <v>615</v>
      </c>
      <c r="N29" s="108">
        <v>1769</v>
      </c>
      <c r="O29" s="108">
        <v>1115</v>
      </c>
      <c r="P29" s="109">
        <v>2884</v>
      </c>
      <c r="Q29" s="114"/>
      <c r="R29" s="113">
        <v>-70</v>
      </c>
      <c r="S29" s="174">
        <v>570</v>
      </c>
      <c r="T29" s="108">
        <v>500</v>
      </c>
      <c r="U29" s="108">
        <v>704</v>
      </c>
      <c r="V29" s="109">
        <v>1204</v>
      </c>
    </row>
    <row r="30" spans="1:22" ht="15" hidden="1" customHeight="1" outlineLevel="1" x14ac:dyDescent="0.25">
      <c r="A30" s="120" t="s">
        <v>57</v>
      </c>
      <c r="B30" s="112"/>
      <c r="C30" s="122"/>
      <c r="D30" s="122"/>
      <c r="E30" s="122"/>
      <c r="F30" s="110"/>
      <c r="G30" s="122"/>
      <c r="H30" s="123"/>
      <c r="I30" s="116"/>
      <c r="J30" s="112"/>
      <c r="K30" s="122"/>
      <c r="L30" s="122"/>
      <c r="M30" s="122"/>
      <c r="N30" s="110"/>
      <c r="O30" s="122"/>
      <c r="P30" s="123"/>
      <c r="Q30" s="116"/>
      <c r="R30" s="181"/>
      <c r="S30" s="122"/>
      <c r="T30" s="110"/>
      <c r="U30" s="122"/>
      <c r="V30" s="123"/>
    </row>
    <row r="31" spans="1:22" ht="15" hidden="1" customHeight="1" outlineLevel="1" x14ac:dyDescent="0.25">
      <c r="A31" s="43" t="s">
        <v>21</v>
      </c>
      <c r="B31" s="112">
        <v>499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1">
        <v>0</v>
      </c>
      <c r="I31" s="116"/>
      <c r="J31" s="112">
        <v>494</v>
      </c>
      <c r="K31" s="110">
        <v>460</v>
      </c>
      <c r="L31" s="110">
        <v>954</v>
      </c>
      <c r="M31" s="110">
        <v>461</v>
      </c>
      <c r="N31" s="110">
        <v>1415</v>
      </c>
      <c r="O31" s="110">
        <v>610</v>
      </c>
      <c r="P31" s="111">
        <v>2025</v>
      </c>
      <c r="Q31" s="116"/>
      <c r="R31" s="112">
        <v>-194</v>
      </c>
      <c r="S31" s="110">
        <v>933</v>
      </c>
      <c r="T31" s="110">
        <v>739</v>
      </c>
      <c r="U31" s="110">
        <v>856</v>
      </c>
      <c r="V31" s="111">
        <v>1595</v>
      </c>
    </row>
    <row r="32" spans="1:22" ht="15" hidden="1" customHeight="1" outlineLevel="1" x14ac:dyDescent="0.25">
      <c r="A32" s="43" t="s">
        <v>19</v>
      </c>
      <c r="B32" s="112">
        <v>16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1">
        <v>0</v>
      </c>
      <c r="I32" s="116"/>
      <c r="J32" s="112">
        <v>11</v>
      </c>
      <c r="K32" s="110">
        <v>17</v>
      </c>
      <c r="L32" s="110">
        <v>28</v>
      </c>
      <c r="M32" s="110">
        <v>20</v>
      </c>
      <c r="N32" s="110">
        <v>48</v>
      </c>
      <c r="O32" s="110">
        <v>12</v>
      </c>
      <c r="P32" s="111">
        <v>60</v>
      </c>
      <c r="Q32" s="116"/>
      <c r="R32" s="112">
        <v>8</v>
      </c>
      <c r="S32" s="110">
        <v>-4</v>
      </c>
      <c r="T32" s="110">
        <v>4</v>
      </c>
      <c r="U32" s="110">
        <v>66</v>
      </c>
      <c r="V32" s="111">
        <v>70</v>
      </c>
    </row>
    <row r="33" spans="1:22" ht="15" hidden="1" customHeight="1" outlineLevel="1" x14ac:dyDescent="0.25">
      <c r="A33" s="43" t="s">
        <v>20</v>
      </c>
      <c r="B33" s="112">
        <v>306</v>
      </c>
      <c r="C33" s="110">
        <v>0</v>
      </c>
      <c r="D33" s="110">
        <v>0</v>
      </c>
      <c r="E33" s="110">
        <v>0</v>
      </c>
      <c r="F33" s="110">
        <v>0</v>
      </c>
      <c r="G33" s="110">
        <v>0</v>
      </c>
      <c r="H33" s="111">
        <v>0</v>
      </c>
      <c r="I33" s="116"/>
      <c r="J33" s="112">
        <v>420</v>
      </c>
      <c r="K33" s="110">
        <v>382</v>
      </c>
      <c r="L33" s="110">
        <v>802</v>
      </c>
      <c r="M33" s="110">
        <v>381</v>
      </c>
      <c r="N33" s="110">
        <v>1183</v>
      </c>
      <c r="O33" s="110">
        <v>367</v>
      </c>
      <c r="P33" s="111">
        <v>1550</v>
      </c>
      <c r="Q33" s="116"/>
      <c r="R33" s="112">
        <v>158</v>
      </c>
      <c r="S33" s="110">
        <v>353</v>
      </c>
      <c r="T33" s="110">
        <v>511</v>
      </c>
      <c r="U33" s="110">
        <v>461</v>
      </c>
      <c r="V33" s="111">
        <v>972</v>
      </c>
    </row>
    <row r="34" spans="1:22" ht="15" hidden="1" customHeight="1" outlineLevel="1" x14ac:dyDescent="0.25">
      <c r="A34" s="43" t="s">
        <v>58</v>
      </c>
      <c r="B34" s="112">
        <v>288</v>
      </c>
      <c r="C34" s="110">
        <v>0</v>
      </c>
      <c r="D34" s="110">
        <v>0</v>
      </c>
      <c r="E34" s="110">
        <v>0</v>
      </c>
      <c r="F34" s="110">
        <v>0</v>
      </c>
      <c r="G34" s="110">
        <v>0</v>
      </c>
      <c r="H34" s="111">
        <v>0</v>
      </c>
      <c r="I34" s="116"/>
      <c r="J34" s="112">
        <v>273</v>
      </c>
      <c r="K34" s="110">
        <v>267</v>
      </c>
      <c r="L34" s="122">
        <v>540</v>
      </c>
      <c r="M34" s="110">
        <v>275</v>
      </c>
      <c r="N34" s="110">
        <v>815</v>
      </c>
      <c r="O34" s="110">
        <v>284</v>
      </c>
      <c r="P34" s="123">
        <v>1099</v>
      </c>
      <c r="Q34" s="116"/>
      <c r="R34" s="112">
        <v>129</v>
      </c>
      <c r="S34" s="110">
        <v>291</v>
      </c>
      <c r="T34" s="110">
        <v>420</v>
      </c>
      <c r="U34" s="110">
        <v>270</v>
      </c>
      <c r="V34" s="123">
        <v>690</v>
      </c>
    </row>
    <row r="35" spans="1:22" s="165" customFormat="1" ht="15" hidden="1" customHeight="1" outlineLevel="1" x14ac:dyDescent="0.4">
      <c r="A35" s="43" t="s">
        <v>59</v>
      </c>
      <c r="B35" s="161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9">
        <v>0</v>
      </c>
      <c r="I35" s="164"/>
      <c r="J35" s="161">
        <v>0</v>
      </c>
      <c r="K35" s="110">
        <v>0</v>
      </c>
      <c r="L35" s="204">
        <v>0</v>
      </c>
      <c r="M35" s="110">
        <v>0</v>
      </c>
      <c r="N35" s="162">
        <v>0</v>
      </c>
      <c r="O35" s="110">
        <v>0</v>
      </c>
      <c r="P35" s="205">
        <v>0</v>
      </c>
      <c r="Q35" s="164"/>
      <c r="R35" s="209">
        <v>0</v>
      </c>
      <c r="S35" s="204">
        <v>0</v>
      </c>
      <c r="T35" s="204">
        <v>0</v>
      </c>
      <c r="U35" s="204">
        <v>0</v>
      </c>
      <c r="V35" s="205">
        <v>0</v>
      </c>
    </row>
    <row r="36" spans="1:22" s="105" customFormat="1" collapsed="1" x14ac:dyDescent="0.25">
      <c r="A36" s="89" t="s">
        <v>60</v>
      </c>
      <c r="B36" s="113">
        <v>1630</v>
      </c>
      <c r="C36" s="110">
        <v>0</v>
      </c>
      <c r="D36" s="110">
        <v>0</v>
      </c>
      <c r="E36" s="110">
        <v>0</v>
      </c>
      <c r="F36" s="110">
        <v>0</v>
      </c>
      <c r="G36" s="110">
        <v>0</v>
      </c>
      <c r="H36" s="111">
        <v>0</v>
      </c>
      <c r="I36" s="114"/>
      <c r="J36" s="113">
        <v>1739</v>
      </c>
      <c r="K36" s="110">
        <v>1739</v>
      </c>
      <c r="L36" s="108">
        <v>3478</v>
      </c>
      <c r="M36" s="110">
        <v>1752</v>
      </c>
      <c r="N36" s="108">
        <v>5230</v>
      </c>
      <c r="O36" s="110">
        <v>2388</v>
      </c>
      <c r="P36" s="109">
        <v>7618</v>
      </c>
      <c r="Q36" s="114"/>
      <c r="R36" s="113">
        <v>31</v>
      </c>
      <c r="S36" s="108">
        <v>2143</v>
      </c>
      <c r="T36" s="108">
        <v>2174</v>
      </c>
      <c r="U36" s="108">
        <v>2357</v>
      </c>
      <c r="V36" s="109">
        <v>4531</v>
      </c>
    </row>
    <row r="37" spans="1:22" ht="15" hidden="1" customHeight="1" outlineLevel="1" x14ac:dyDescent="0.25">
      <c r="A37" s="43" t="s">
        <v>61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116"/>
      <c r="J37" s="112">
        <v>0</v>
      </c>
      <c r="K37" s="110">
        <v>0</v>
      </c>
      <c r="L37" s="122">
        <v>0</v>
      </c>
      <c r="M37" s="110">
        <v>0</v>
      </c>
      <c r="N37" s="110">
        <v>0</v>
      </c>
      <c r="O37" s="110">
        <v>0</v>
      </c>
      <c r="P37" s="123">
        <v>0</v>
      </c>
      <c r="Q37" s="116"/>
      <c r="R37" s="181">
        <v>0</v>
      </c>
      <c r="S37" s="110">
        <v>0</v>
      </c>
      <c r="T37" s="110">
        <v>0</v>
      </c>
      <c r="U37" s="110">
        <v>0</v>
      </c>
      <c r="V37" s="123">
        <v>0</v>
      </c>
    </row>
    <row r="38" spans="1:22" ht="15" hidden="1" customHeight="1" outlineLevel="1" x14ac:dyDescent="0.25">
      <c r="A38" s="43" t="s">
        <v>62</v>
      </c>
      <c r="B38" s="112">
        <v>0</v>
      </c>
      <c r="C38" s="110">
        <v>0</v>
      </c>
      <c r="D38" s="110">
        <v>0</v>
      </c>
      <c r="E38" s="110">
        <v>0</v>
      </c>
      <c r="F38" s="110">
        <v>0</v>
      </c>
      <c r="G38" s="110">
        <v>0</v>
      </c>
      <c r="H38" s="111">
        <v>0</v>
      </c>
      <c r="I38" s="116"/>
      <c r="J38" s="112">
        <v>0</v>
      </c>
      <c r="K38" s="110">
        <v>0</v>
      </c>
      <c r="L38" s="122">
        <v>0</v>
      </c>
      <c r="M38" s="110">
        <v>0</v>
      </c>
      <c r="N38" s="110">
        <v>0</v>
      </c>
      <c r="O38" s="110">
        <v>0</v>
      </c>
      <c r="P38" s="123">
        <v>0</v>
      </c>
      <c r="Q38" s="116"/>
      <c r="R38" s="181">
        <v>0</v>
      </c>
      <c r="S38" s="110">
        <v>0</v>
      </c>
      <c r="T38" s="110">
        <v>0</v>
      </c>
      <c r="U38" s="110">
        <v>0</v>
      </c>
      <c r="V38" s="123">
        <v>0</v>
      </c>
    </row>
    <row r="39" spans="1:22" ht="15" hidden="1" customHeight="1" outlineLevel="1" x14ac:dyDescent="0.25">
      <c r="A39" s="43" t="s">
        <v>63</v>
      </c>
      <c r="B39" s="112">
        <v>0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1">
        <v>0</v>
      </c>
      <c r="I39" s="116"/>
      <c r="J39" s="112">
        <v>0</v>
      </c>
      <c r="K39" s="110">
        <v>0</v>
      </c>
      <c r="L39" s="122">
        <v>0</v>
      </c>
      <c r="M39" s="110">
        <v>0</v>
      </c>
      <c r="N39" s="110">
        <v>0</v>
      </c>
      <c r="O39" s="110">
        <v>0</v>
      </c>
      <c r="P39" s="123">
        <v>0</v>
      </c>
      <c r="Q39" s="116"/>
      <c r="R39" s="181">
        <v>0</v>
      </c>
      <c r="S39" s="110">
        <v>0</v>
      </c>
      <c r="T39" s="110">
        <v>0</v>
      </c>
      <c r="U39" s="110">
        <v>0</v>
      </c>
      <c r="V39" s="123">
        <v>0</v>
      </c>
    </row>
    <row r="40" spans="1:22" ht="15" hidden="1" customHeight="1" outlineLevel="1" x14ac:dyDescent="0.25">
      <c r="A40" s="43" t="s">
        <v>64</v>
      </c>
      <c r="B40" s="112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1">
        <v>0</v>
      </c>
      <c r="I40" s="116"/>
      <c r="J40" s="112">
        <v>0</v>
      </c>
      <c r="K40" s="110">
        <v>0</v>
      </c>
      <c r="L40" s="122">
        <v>0</v>
      </c>
      <c r="M40" s="110">
        <v>0</v>
      </c>
      <c r="N40" s="110">
        <v>0</v>
      </c>
      <c r="O40" s="110">
        <v>14</v>
      </c>
      <c r="P40" s="123">
        <v>14</v>
      </c>
      <c r="Q40" s="116"/>
      <c r="R40" s="181">
        <v>0</v>
      </c>
      <c r="S40" s="110">
        <v>0</v>
      </c>
      <c r="T40" s="110">
        <v>0</v>
      </c>
      <c r="U40" s="110">
        <v>0</v>
      </c>
      <c r="V40" s="123">
        <v>0</v>
      </c>
    </row>
    <row r="41" spans="1:22" ht="15" hidden="1" customHeight="1" outlineLevel="1" x14ac:dyDescent="0.25">
      <c r="A41" s="43" t="s">
        <v>65</v>
      </c>
      <c r="B41" s="112">
        <v>0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 s="111">
        <v>0</v>
      </c>
      <c r="I41" s="116"/>
      <c r="J41" s="112">
        <v>0</v>
      </c>
      <c r="K41" s="110">
        <v>0</v>
      </c>
      <c r="L41" s="122">
        <v>0</v>
      </c>
      <c r="M41" s="110">
        <v>0</v>
      </c>
      <c r="N41" s="110">
        <v>0</v>
      </c>
      <c r="O41" s="110">
        <v>0</v>
      </c>
      <c r="P41" s="123">
        <v>0</v>
      </c>
      <c r="Q41" s="116"/>
      <c r="R41" s="181">
        <v>0</v>
      </c>
      <c r="S41" s="110">
        <v>0</v>
      </c>
      <c r="T41" s="110">
        <v>0</v>
      </c>
      <c r="U41" s="110">
        <v>0</v>
      </c>
      <c r="V41" s="123">
        <v>0</v>
      </c>
    </row>
    <row r="42" spans="1:22" ht="15" hidden="1" customHeight="1" outlineLevel="1" x14ac:dyDescent="0.25">
      <c r="A42" s="43" t="s">
        <v>66</v>
      </c>
      <c r="B42" s="112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1">
        <v>0</v>
      </c>
      <c r="I42" s="116"/>
      <c r="J42" s="112">
        <v>0</v>
      </c>
      <c r="K42" s="110">
        <v>0</v>
      </c>
      <c r="L42" s="122">
        <v>0</v>
      </c>
      <c r="M42" s="110">
        <v>0</v>
      </c>
      <c r="N42" s="110">
        <v>0</v>
      </c>
      <c r="O42" s="110">
        <v>0</v>
      </c>
      <c r="P42" s="123">
        <v>0</v>
      </c>
      <c r="Q42" s="116"/>
      <c r="R42" s="181">
        <v>0</v>
      </c>
      <c r="S42" s="110">
        <v>0</v>
      </c>
      <c r="T42" s="110">
        <v>0</v>
      </c>
      <c r="U42" s="110">
        <v>0</v>
      </c>
      <c r="V42" s="123">
        <v>0</v>
      </c>
    </row>
    <row r="43" spans="1:22" ht="15" hidden="1" customHeight="1" outlineLevel="1" x14ac:dyDescent="0.25">
      <c r="A43" s="43" t="s">
        <v>14</v>
      </c>
      <c r="B43" s="112">
        <v>88</v>
      </c>
      <c r="C43" s="110">
        <v>0</v>
      </c>
      <c r="D43" s="110">
        <v>0</v>
      </c>
      <c r="E43" s="110">
        <v>0</v>
      </c>
      <c r="F43" s="110">
        <v>0</v>
      </c>
      <c r="G43" s="110">
        <v>0</v>
      </c>
      <c r="H43" s="111">
        <v>0</v>
      </c>
      <c r="I43" s="116"/>
      <c r="J43" s="112">
        <v>87</v>
      </c>
      <c r="K43" s="110">
        <v>87</v>
      </c>
      <c r="L43" s="122">
        <v>174</v>
      </c>
      <c r="M43" s="110">
        <v>89</v>
      </c>
      <c r="N43" s="110">
        <v>263</v>
      </c>
      <c r="O43" s="110">
        <v>87</v>
      </c>
      <c r="P43" s="123">
        <v>350</v>
      </c>
      <c r="Q43" s="116"/>
      <c r="R43" s="112">
        <v>44</v>
      </c>
      <c r="S43" s="110">
        <v>87</v>
      </c>
      <c r="T43" s="110">
        <v>131</v>
      </c>
      <c r="U43" s="110">
        <v>87</v>
      </c>
      <c r="V43" s="123">
        <v>218</v>
      </c>
    </row>
    <row r="44" spans="1:22" ht="17.25" hidden="1" customHeight="1" outlineLevel="1" x14ac:dyDescent="0.4">
      <c r="A44" s="43" t="s">
        <v>36</v>
      </c>
      <c r="B44" s="117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9">
        <v>0</v>
      </c>
      <c r="I44" s="116"/>
      <c r="J44" s="117">
        <v>0</v>
      </c>
      <c r="K44" s="118">
        <v>-198</v>
      </c>
      <c r="L44" s="118">
        <v>-198</v>
      </c>
      <c r="M44" s="118">
        <v>204</v>
      </c>
      <c r="N44" s="118">
        <v>6</v>
      </c>
      <c r="O44" s="118">
        <v>-4</v>
      </c>
      <c r="P44" s="119">
        <v>2</v>
      </c>
      <c r="Q44" s="116"/>
      <c r="R44" s="117">
        <v>790</v>
      </c>
      <c r="S44" s="118">
        <v>-145</v>
      </c>
      <c r="T44" s="118">
        <v>645</v>
      </c>
      <c r="U44" s="118">
        <v>260</v>
      </c>
      <c r="V44" s="119">
        <v>905</v>
      </c>
    </row>
    <row r="45" spans="1:22" s="105" customFormat="1" collapsed="1" x14ac:dyDescent="0.25">
      <c r="A45" s="89" t="s">
        <v>68</v>
      </c>
      <c r="B45" s="113">
        <v>1718</v>
      </c>
      <c r="C45" s="110">
        <v>0</v>
      </c>
      <c r="D45" s="110">
        <v>0</v>
      </c>
      <c r="E45" s="110">
        <v>0</v>
      </c>
      <c r="F45" s="110">
        <v>0</v>
      </c>
      <c r="G45" s="110">
        <v>0</v>
      </c>
      <c r="H45" s="111">
        <v>0</v>
      </c>
      <c r="I45" s="114"/>
      <c r="J45" s="113">
        <v>1826</v>
      </c>
      <c r="K45" s="110">
        <v>1628</v>
      </c>
      <c r="L45" s="124">
        <v>3454</v>
      </c>
      <c r="M45" s="110">
        <v>2045</v>
      </c>
      <c r="N45" s="124">
        <v>5499</v>
      </c>
      <c r="O45" s="110">
        <v>2485</v>
      </c>
      <c r="P45" s="125">
        <v>7984</v>
      </c>
      <c r="Q45" s="114"/>
      <c r="R45" s="113">
        <v>865</v>
      </c>
      <c r="S45" s="108">
        <v>2085</v>
      </c>
      <c r="T45" s="108">
        <v>2950</v>
      </c>
      <c r="U45" s="108">
        <v>2704</v>
      </c>
      <c r="V45" s="109">
        <v>5654</v>
      </c>
    </row>
    <row r="46" spans="1:22" x14ac:dyDescent="0.25">
      <c r="A46" s="43"/>
      <c r="B46" s="113"/>
      <c r="C46" s="116"/>
      <c r="D46" s="116"/>
      <c r="E46" s="116"/>
      <c r="F46" s="116"/>
      <c r="G46" s="116"/>
      <c r="H46" s="126"/>
      <c r="I46" s="116"/>
      <c r="J46" s="113"/>
      <c r="K46" s="116"/>
      <c r="L46" s="116"/>
      <c r="M46" s="116"/>
      <c r="N46" s="116"/>
      <c r="O46" s="116"/>
      <c r="P46" s="126"/>
      <c r="Q46" s="116"/>
      <c r="R46" s="182"/>
      <c r="S46" s="116"/>
      <c r="T46" s="116"/>
      <c r="U46" s="116"/>
      <c r="V46" s="126"/>
    </row>
    <row r="47" spans="1:22" x14ac:dyDescent="0.25">
      <c r="A47" s="43"/>
      <c r="B47" s="113"/>
      <c r="C47" s="116"/>
      <c r="D47" s="116"/>
      <c r="E47" s="116"/>
      <c r="F47" s="116"/>
      <c r="G47" s="116"/>
      <c r="H47" s="126"/>
      <c r="I47" s="116"/>
      <c r="J47" s="113"/>
      <c r="K47" s="116"/>
      <c r="L47" s="116"/>
      <c r="M47" s="116"/>
      <c r="N47" s="116"/>
      <c r="O47" s="116"/>
      <c r="P47" s="126"/>
      <c r="Q47" s="116"/>
      <c r="R47" s="182"/>
      <c r="S47" s="116"/>
      <c r="T47" s="116"/>
      <c r="U47" s="116"/>
      <c r="V47" s="126"/>
    </row>
    <row r="48" spans="1:22" s="105" customFormat="1" x14ac:dyDescent="0.25">
      <c r="A48" s="89" t="s">
        <v>27</v>
      </c>
      <c r="B48" s="113">
        <v>31729</v>
      </c>
      <c r="C48" s="124">
        <v>0</v>
      </c>
      <c r="D48" s="124"/>
      <c r="E48" s="124">
        <v>0</v>
      </c>
      <c r="F48" s="124"/>
      <c r="G48" s="124">
        <v>0</v>
      </c>
      <c r="H48" s="125"/>
      <c r="I48" s="114"/>
      <c r="J48" s="113">
        <v>29355</v>
      </c>
      <c r="K48" s="124">
        <v>28974</v>
      </c>
      <c r="L48" s="124"/>
      <c r="M48" s="124">
        <v>30160</v>
      </c>
      <c r="N48" s="124"/>
      <c r="O48" s="124">
        <v>30008</v>
      </c>
      <c r="P48" s="125"/>
      <c r="Q48" s="114"/>
      <c r="R48" s="183">
        <v>31157</v>
      </c>
      <c r="S48" s="124">
        <v>30537</v>
      </c>
      <c r="T48" s="124"/>
      <c r="U48" s="108">
        <v>29215</v>
      </c>
      <c r="V48" s="125"/>
    </row>
    <row r="49" spans="1:22" s="105" customFormat="1" ht="7.5" customHeight="1" x14ac:dyDescent="0.25">
      <c r="A49" s="89"/>
      <c r="B49" s="113"/>
      <c r="C49" s="124"/>
      <c r="D49" s="124"/>
      <c r="E49" s="114"/>
      <c r="F49" s="124"/>
      <c r="G49" s="124"/>
      <c r="H49" s="125"/>
      <c r="I49" s="116"/>
      <c r="J49" s="113"/>
      <c r="K49" s="124"/>
      <c r="L49" s="124"/>
      <c r="M49" s="114"/>
      <c r="N49" s="124"/>
      <c r="O49" s="124"/>
      <c r="P49" s="125"/>
      <c r="Q49" s="116"/>
      <c r="R49" s="183"/>
      <c r="S49" s="124"/>
      <c r="T49" s="124"/>
      <c r="U49" s="124"/>
      <c r="V49" s="125"/>
    </row>
    <row r="50" spans="1:22" ht="15" hidden="1" customHeight="1" outlineLevel="1" x14ac:dyDescent="0.25">
      <c r="A50" s="43" t="s">
        <v>28</v>
      </c>
      <c r="B50" s="112">
        <v>14751</v>
      </c>
      <c r="C50" s="124">
        <v>0</v>
      </c>
      <c r="D50" s="124"/>
      <c r="E50" s="124">
        <v>0</v>
      </c>
      <c r="F50" s="124"/>
      <c r="G50" s="124">
        <v>0</v>
      </c>
      <c r="H50" s="111"/>
      <c r="I50" s="116"/>
      <c r="J50" s="112">
        <v>15516</v>
      </c>
      <c r="K50" s="122">
        <v>14978</v>
      </c>
      <c r="L50" s="110"/>
      <c r="M50" s="122">
        <v>14369</v>
      </c>
      <c r="N50" s="110"/>
      <c r="O50" s="122">
        <v>13398</v>
      </c>
      <c r="P50" s="111"/>
      <c r="Q50" s="116"/>
      <c r="R50" s="112">
        <v>11086</v>
      </c>
      <c r="S50" s="110">
        <v>18573</v>
      </c>
      <c r="T50" s="110"/>
      <c r="U50" s="110">
        <v>16314</v>
      </c>
      <c r="V50" s="111"/>
    </row>
    <row r="51" spans="1:22" ht="15" hidden="1" customHeight="1" outlineLevel="1" x14ac:dyDescent="0.25">
      <c r="A51" s="43" t="s">
        <v>30</v>
      </c>
      <c r="B51" s="112">
        <v>12239</v>
      </c>
      <c r="C51" s="124">
        <v>0</v>
      </c>
      <c r="D51" s="124"/>
      <c r="E51" s="124">
        <v>0</v>
      </c>
      <c r="F51" s="124"/>
      <c r="G51" s="124">
        <v>0</v>
      </c>
      <c r="H51" s="111"/>
      <c r="I51" s="116"/>
      <c r="J51" s="112">
        <v>12188</v>
      </c>
      <c r="K51" s="110">
        <v>11745</v>
      </c>
      <c r="L51" s="110"/>
      <c r="M51" s="110">
        <v>12784</v>
      </c>
      <c r="N51" s="110"/>
      <c r="O51" s="110">
        <v>12477</v>
      </c>
      <c r="P51" s="111"/>
      <c r="Q51" s="116"/>
      <c r="R51" s="112">
        <v>11199</v>
      </c>
      <c r="S51" s="110">
        <v>11619</v>
      </c>
      <c r="T51" s="110"/>
      <c r="U51" s="110">
        <v>11682</v>
      </c>
      <c r="V51" s="111"/>
    </row>
    <row r="52" spans="1:22" s="105" customFormat="1" collapsed="1" x14ac:dyDescent="0.25">
      <c r="A52" s="89" t="s">
        <v>31</v>
      </c>
      <c r="B52" s="113">
        <v>26990</v>
      </c>
      <c r="C52" s="124">
        <v>0</v>
      </c>
      <c r="D52" s="124"/>
      <c r="E52" s="124">
        <v>0</v>
      </c>
      <c r="F52" s="124"/>
      <c r="G52" s="124">
        <v>0</v>
      </c>
      <c r="H52" s="109"/>
      <c r="I52" s="114"/>
      <c r="J52" s="113">
        <v>27704</v>
      </c>
      <c r="K52" s="124">
        <v>26723</v>
      </c>
      <c r="L52" s="108"/>
      <c r="M52" s="124">
        <v>27153</v>
      </c>
      <c r="N52" s="108"/>
      <c r="O52" s="124">
        <v>25875</v>
      </c>
      <c r="P52" s="109"/>
      <c r="Q52" s="114"/>
      <c r="R52" s="113">
        <v>22285</v>
      </c>
      <c r="S52" s="108">
        <v>30192</v>
      </c>
      <c r="T52" s="108"/>
      <c r="U52" s="108">
        <v>27996</v>
      </c>
      <c r="V52" s="109"/>
    </row>
    <row r="53" spans="1:22" s="105" customFormat="1" ht="7.5" customHeight="1" x14ac:dyDescent="0.25">
      <c r="A53" s="89"/>
      <c r="B53" s="113"/>
      <c r="C53" s="124"/>
      <c r="D53" s="108"/>
      <c r="E53" s="124"/>
      <c r="F53" s="108"/>
      <c r="G53" s="124"/>
      <c r="H53" s="109"/>
      <c r="I53" s="116"/>
      <c r="J53" s="113"/>
      <c r="K53" s="124"/>
      <c r="L53" s="108"/>
      <c r="M53" s="124"/>
      <c r="N53" s="108"/>
      <c r="O53" s="124"/>
      <c r="P53" s="109"/>
      <c r="Q53" s="116"/>
      <c r="R53" s="113"/>
      <c r="S53" s="108"/>
      <c r="T53" s="108"/>
      <c r="U53" s="124"/>
      <c r="V53" s="109"/>
    </row>
    <row r="54" spans="1:22" s="105" customFormat="1" x14ac:dyDescent="0.25">
      <c r="A54" s="89" t="s">
        <v>39</v>
      </c>
      <c r="B54" s="113">
        <v>4739</v>
      </c>
      <c r="C54" s="124">
        <v>0</v>
      </c>
      <c r="D54" s="124"/>
      <c r="E54" s="124">
        <v>0</v>
      </c>
      <c r="F54" s="124"/>
      <c r="G54" s="124">
        <v>0</v>
      </c>
      <c r="H54" s="109"/>
      <c r="I54" s="114"/>
      <c r="J54" s="113">
        <v>1651</v>
      </c>
      <c r="K54" s="124">
        <v>2251</v>
      </c>
      <c r="L54" s="108"/>
      <c r="M54" s="124">
        <v>3007</v>
      </c>
      <c r="N54" s="108"/>
      <c r="O54" s="124">
        <v>4133</v>
      </c>
      <c r="P54" s="109"/>
      <c r="Q54" s="114"/>
      <c r="R54" s="113">
        <v>8872</v>
      </c>
      <c r="S54" s="108">
        <v>345</v>
      </c>
      <c r="T54" s="108"/>
      <c r="U54" s="108">
        <v>1219</v>
      </c>
      <c r="V54" s="109"/>
    </row>
    <row r="55" spans="1:22" ht="7.5" customHeight="1" x14ac:dyDescent="0.25">
      <c r="A55" s="43"/>
      <c r="B55" s="113"/>
      <c r="C55" s="122"/>
      <c r="D55" s="122"/>
      <c r="E55" s="122"/>
      <c r="F55" s="122"/>
      <c r="G55" s="122"/>
      <c r="H55" s="123"/>
      <c r="I55" s="116"/>
      <c r="J55" s="113"/>
      <c r="K55" s="122"/>
      <c r="L55" s="122"/>
      <c r="M55" s="122"/>
      <c r="N55" s="122"/>
      <c r="O55" s="122"/>
      <c r="P55" s="123"/>
      <c r="Q55" s="116"/>
      <c r="R55" s="181"/>
      <c r="S55" s="122"/>
      <c r="T55" s="122"/>
      <c r="U55" s="122"/>
      <c r="V55" s="123"/>
    </row>
    <row r="56" spans="1:22" s="105" customFormat="1" x14ac:dyDescent="0.25">
      <c r="A56" s="89" t="s">
        <v>69</v>
      </c>
      <c r="B56" s="113"/>
      <c r="C56" s="124"/>
      <c r="D56" s="124"/>
      <c r="E56" s="124"/>
      <c r="F56" s="124"/>
      <c r="G56" s="124"/>
      <c r="H56" s="125"/>
      <c r="I56" s="116"/>
      <c r="J56" s="113"/>
      <c r="K56" s="124"/>
      <c r="L56" s="124"/>
      <c r="M56" s="124"/>
      <c r="N56" s="124"/>
      <c r="O56" s="124"/>
      <c r="P56" s="125"/>
      <c r="Q56" s="116"/>
      <c r="R56" s="183"/>
      <c r="S56" s="108"/>
      <c r="T56" s="124"/>
      <c r="U56" s="108"/>
      <c r="V56" s="125"/>
    </row>
    <row r="57" spans="1:22" s="105" customFormat="1" ht="7.5" customHeight="1" x14ac:dyDescent="0.25">
      <c r="A57" s="89"/>
      <c r="B57" s="113"/>
      <c r="C57" s="124"/>
      <c r="D57" s="124"/>
      <c r="E57" s="114"/>
      <c r="F57" s="124"/>
      <c r="G57" s="124"/>
      <c r="H57" s="125"/>
      <c r="I57" s="116"/>
      <c r="J57" s="113"/>
      <c r="K57" s="124"/>
      <c r="L57" s="124"/>
      <c r="M57" s="114"/>
      <c r="N57" s="124"/>
      <c r="O57" s="124"/>
      <c r="P57" s="125"/>
      <c r="Q57" s="116"/>
      <c r="R57" s="183"/>
      <c r="S57" s="124"/>
      <c r="T57" s="124"/>
      <c r="U57" s="124"/>
      <c r="V57" s="125"/>
    </row>
    <row r="58" spans="1:22" s="105" customFormat="1" x14ac:dyDescent="0.25">
      <c r="A58" s="127" t="s">
        <v>70</v>
      </c>
      <c r="B58" s="113">
        <v>81</v>
      </c>
      <c r="C58" s="114">
        <v>0</v>
      </c>
      <c r="D58" s="124"/>
      <c r="E58" s="114">
        <v>0</v>
      </c>
      <c r="F58" s="124"/>
      <c r="G58" s="114">
        <v>0</v>
      </c>
      <c r="H58" s="125"/>
      <c r="I58" s="116"/>
      <c r="J58" s="113">
        <v>44</v>
      </c>
      <c r="K58" s="114">
        <v>168</v>
      </c>
      <c r="L58" s="124"/>
      <c r="M58" s="114">
        <v>387</v>
      </c>
      <c r="N58" s="124"/>
      <c r="O58" s="114">
        <v>455</v>
      </c>
      <c r="P58" s="125"/>
      <c r="Q58" s="116"/>
      <c r="R58" s="183">
        <v>3</v>
      </c>
      <c r="S58" s="108">
        <v>199</v>
      </c>
      <c r="T58" s="124"/>
      <c r="U58" s="108">
        <v>304</v>
      </c>
      <c r="V58" s="125"/>
    </row>
    <row r="59" spans="1:22" s="105" customFormat="1" x14ac:dyDescent="0.25">
      <c r="A59" s="89" t="s">
        <v>71</v>
      </c>
      <c r="B59" s="153"/>
      <c r="C59" s="131"/>
      <c r="D59" s="129"/>
      <c r="E59" s="131"/>
      <c r="F59" s="129"/>
      <c r="G59" s="131"/>
      <c r="H59" s="154"/>
      <c r="I59" s="155"/>
      <c r="J59" s="153"/>
      <c r="K59" s="131"/>
      <c r="L59" s="129"/>
      <c r="M59" s="131"/>
      <c r="N59" s="129"/>
      <c r="O59" s="131"/>
      <c r="P59" s="154"/>
      <c r="Q59" s="155"/>
      <c r="R59" s="153"/>
      <c r="S59" s="129"/>
      <c r="T59" s="129"/>
      <c r="U59" s="131"/>
      <c r="V59" s="154"/>
    </row>
    <row r="60" spans="1:22" s="105" customFormat="1" ht="15.75" thickBot="1" x14ac:dyDescent="0.3">
      <c r="A60" s="133" t="s">
        <v>72</v>
      </c>
      <c r="B60" s="157"/>
      <c r="C60" s="142"/>
      <c r="D60" s="136"/>
      <c r="E60" s="142"/>
      <c r="F60" s="136"/>
      <c r="G60" s="142"/>
      <c r="H60" s="158"/>
      <c r="I60" s="136"/>
      <c r="J60" s="157"/>
      <c r="K60" s="142"/>
      <c r="L60" s="136"/>
      <c r="M60" s="142"/>
      <c r="N60" s="136"/>
      <c r="O60" s="142"/>
      <c r="P60" s="158"/>
      <c r="Q60" s="136"/>
      <c r="R60" s="157"/>
      <c r="S60" s="136"/>
      <c r="T60" s="136"/>
      <c r="U60" s="142"/>
      <c r="V60" s="158"/>
    </row>
    <row r="61" spans="1:22" s="105" customFormat="1" x14ac:dyDescent="0.25">
      <c r="B61" s="147"/>
      <c r="C61" s="147"/>
      <c r="D61" s="148"/>
      <c r="E61" s="148"/>
      <c r="F61" s="148"/>
      <c r="G61" s="148"/>
      <c r="H61" s="148"/>
      <c r="I61" s="149"/>
      <c r="J61" s="147"/>
      <c r="K61" s="147"/>
      <c r="L61" s="148"/>
      <c r="M61" s="148"/>
      <c r="N61" s="148"/>
      <c r="O61" s="148"/>
      <c r="P61" s="148"/>
      <c r="Q61" s="149"/>
      <c r="R61" s="148"/>
      <c r="S61" s="148"/>
      <c r="T61" s="148"/>
      <c r="U61" s="148"/>
      <c r="V61" s="148"/>
    </row>
    <row r="62" spans="1:22" x14ac:dyDescent="0.25">
      <c r="A62" s="4"/>
      <c r="B62" s="66"/>
      <c r="C62" s="66"/>
      <c r="D62" s="66"/>
      <c r="E62" s="66"/>
      <c r="F62" s="66"/>
      <c r="G62" s="66"/>
      <c r="H62" s="66"/>
      <c r="J62" s="66"/>
      <c r="K62" s="66"/>
      <c r="L62" s="66"/>
      <c r="M62" s="66"/>
      <c r="N62" s="66"/>
      <c r="O62" s="66"/>
      <c r="P62" s="66"/>
      <c r="R62" s="66"/>
      <c r="S62" s="66"/>
      <c r="T62" s="66"/>
      <c r="U62" s="66"/>
      <c r="V62" s="66"/>
    </row>
    <row r="63" spans="1:22" x14ac:dyDescent="0.25">
      <c r="A63" s="4"/>
      <c r="B63" s="66"/>
      <c r="C63" s="66"/>
      <c r="D63" s="66"/>
      <c r="E63" s="66"/>
      <c r="F63" s="66"/>
      <c r="G63" s="66"/>
      <c r="H63" s="66"/>
      <c r="I63" s="150"/>
      <c r="J63" s="66"/>
      <c r="K63" s="66"/>
      <c r="L63" s="66"/>
      <c r="M63" s="66"/>
      <c r="N63" s="66"/>
      <c r="O63" s="66"/>
      <c r="P63" s="66"/>
      <c r="Q63" s="150"/>
      <c r="R63" s="66"/>
      <c r="S63" s="66"/>
      <c r="T63" s="66"/>
      <c r="U63" s="66"/>
      <c r="V63" s="66"/>
    </row>
    <row r="64" spans="1:22" x14ac:dyDescent="0.25">
      <c r="A64" s="4"/>
      <c r="B64" s="66"/>
      <c r="C64" s="66"/>
      <c r="D64" s="66"/>
      <c r="E64" s="66"/>
      <c r="F64" s="66"/>
      <c r="G64" s="66"/>
      <c r="H64" s="66"/>
      <c r="I64" s="149"/>
      <c r="J64" s="66"/>
      <c r="K64" s="66"/>
      <c r="L64" s="66"/>
      <c r="M64" s="66"/>
      <c r="N64" s="66"/>
      <c r="O64" s="66"/>
      <c r="P64" s="66"/>
      <c r="Q64" s="149"/>
      <c r="R64" s="66"/>
      <c r="S64" s="66"/>
      <c r="T64" s="66"/>
      <c r="U64" s="66"/>
      <c r="V64" s="66"/>
    </row>
    <row r="65" spans="1:22" x14ac:dyDescent="0.25">
      <c r="A65" s="4"/>
      <c r="B65" s="66"/>
      <c r="C65" s="66"/>
      <c r="D65" s="66"/>
      <c r="E65" s="66"/>
      <c r="F65" s="66"/>
      <c r="G65" s="66"/>
      <c r="H65" s="66"/>
      <c r="I65" s="149"/>
      <c r="J65" s="66"/>
      <c r="K65" s="66"/>
      <c r="L65" s="66"/>
      <c r="M65" s="66"/>
      <c r="N65" s="66"/>
      <c r="O65" s="66"/>
      <c r="P65" s="66"/>
      <c r="Q65" s="149"/>
      <c r="R65" s="66"/>
      <c r="S65" s="66"/>
      <c r="T65" s="66"/>
      <c r="U65" s="66"/>
      <c r="V65" s="66"/>
    </row>
    <row r="66" spans="1:22" x14ac:dyDescent="0.25">
      <c r="A66" s="4"/>
      <c r="B66" s="66"/>
      <c r="C66" s="66"/>
      <c r="D66" s="66"/>
      <c r="E66" s="66"/>
      <c r="F66" s="66"/>
      <c r="G66" s="66"/>
      <c r="H66" s="66"/>
      <c r="I66" s="149"/>
      <c r="J66" s="66"/>
      <c r="K66" s="66"/>
      <c r="L66" s="66"/>
      <c r="M66" s="66"/>
      <c r="N66" s="66"/>
      <c r="O66" s="66"/>
      <c r="P66" s="66"/>
      <c r="Q66" s="149"/>
      <c r="R66" s="66"/>
      <c r="S66" s="66"/>
      <c r="T66" s="66"/>
      <c r="U66" s="66"/>
      <c r="V66" s="66"/>
    </row>
    <row r="67" spans="1:22" x14ac:dyDescent="0.25">
      <c r="A67" s="4"/>
      <c r="B67" s="66"/>
      <c r="C67" s="149"/>
      <c r="D67" s="149"/>
      <c r="E67" s="149"/>
      <c r="F67" s="149"/>
      <c r="G67" s="149"/>
      <c r="H67" s="149"/>
      <c r="I67" s="149"/>
      <c r="J67" s="66"/>
      <c r="K67" s="66"/>
      <c r="L67" s="66"/>
      <c r="M67" s="66"/>
      <c r="N67" s="66"/>
      <c r="O67" s="66"/>
      <c r="P67" s="66"/>
      <c r="Q67" s="149"/>
      <c r="R67" s="66"/>
      <c r="S67" s="66"/>
      <c r="T67" s="66"/>
      <c r="U67" s="66"/>
      <c r="V67" s="66"/>
    </row>
    <row r="68" spans="1:22" x14ac:dyDescent="0.25">
      <c r="A68" s="4"/>
      <c r="B68" s="66"/>
      <c r="C68" s="149"/>
      <c r="D68" s="149"/>
      <c r="E68" s="149"/>
      <c r="F68" s="149"/>
      <c r="G68" s="149"/>
      <c r="H68" s="149"/>
      <c r="I68" s="149"/>
      <c r="J68" s="66"/>
      <c r="K68" s="66"/>
      <c r="L68" s="66"/>
      <c r="M68" s="66"/>
      <c r="N68" s="66"/>
      <c r="O68" s="66"/>
      <c r="P68" s="66"/>
      <c r="Q68" s="149"/>
      <c r="R68" s="66"/>
      <c r="S68" s="66"/>
      <c r="T68" s="66"/>
      <c r="U68" s="66"/>
      <c r="V68" s="66"/>
    </row>
    <row r="69" spans="1:22" x14ac:dyDescent="0.25">
      <c r="A69" s="4"/>
      <c r="B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</row>
    <row r="70" spans="1:22" x14ac:dyDescent="0.25">
      <c r="B70" s="149"/>
      <c r="J70" s="149"/>
      <c r="K70" s="149"/>
      <c r="L70" s="149"/>
      <c r="M70" s="149"/>
      <c r="N70" s="149"/>
      <c r="O70" s="149"/>
      <c r="P70" s="149"/>
      <c r="R70" s="149"/>
      <c r="S70" s="149"/>
      <c r="T70" s="149"/>
      <c r="U70" s="149"/>
      <c r="V70" s="149"/>
    </row>
  </sheetData>
  <pageMargins left="0.7" right="0.7" top="0.75" bottom="0.75" header="0.3" footer="0.3"/>
  <pageSetup scale="40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DY68"/>
  <sheetViews>
    <sheetView workbookViewId="0">
      <pane xSplit="1" ySplit="19" topLeftCell="B20" activePane="bottomRight" state="frozen"/>
      <selection activeCell="B9" sqref="B9"/>
      <selection pane="topRight" activeCell="B9" sqref="B9"/>
      <selection pane="bottomLeft" activeCell="B9" sqref="B9"/>
      <selection pane="bottomRight" activeCell="B20" sqref="B20"/>
    </sheetView>
  </sheetViews>
  <sheetFormatPr defaultColWidth="9.140625" defaultRowHeight="15" outlineLevelRow="1" outlineLevelCol="1" x14ac:dyDescent="0.25"/>
  <cols>
    <col min="1" max="1" width="40.140625" style="100" customWidth="1"/>
    <col min="2" max="2" width="9" style="100" customWidth="1"/>
    <col min="3" max="3" width="1.28515625" style="100" customWidth="1"/>
    <col min="4" max="8" width="9.85546875" style="100" customWidth="1"/>
    <col min="9" max="9" width="3" style="100" customWidth="1"/>
    <col min="10" max="16" width="8.85546875" style="100" customWidth="1"/>
    <col min="17" max="17" width="3" style="100" customWidth="1"/>
    <col min="18" max="18" width="8.85546875" style="100" customWidth="1"/>
    <col min="19" max="24" width="9" style="100" customWidth="1"/>
    <col min="25" max="25" width="3.140625" style="100" customWidth="1"/>
    <col min="26" max="32" width="9" style="100" customWidth="1"/>
    <col min="33" max="33" width="3" style="100" customWidth="1"/>
    <col min="34" max="35" width="9" style="100" customWidth="1"/>
    <col min="36" max="36" width="9" style="100" hidden="1" customWidth="1" outlineLevel="1"/>
    <col min="37" max="37" width="9" style="100" customWidth="1" collapsed="1"/>
    <col min="38" max="38" width="9" style="100" hidden="1" customWidth="1" outlineLevel="1"/>
    <col min="39" max="39" width="9" style="100" customWidth="1" collapsed="1"/>
    <col min="40" max="40" width="9" style="100" customWidth="1"/>
    <col min="41" max="41" width="2.28515625" style="100" customWidth="1"/>
    <col min="42" max="43" width="9" style="100" customWidth="1"/>
    <col min="44" max="44" width="8" style="100" hidden="1" customWidth="1" outlineLevel="1"/>
    <col min="45" max="45" width="11.5703125" style="100" customWidth="1" collapsed="1"/>
    <col min="46" max="46" width="11.5703125" style="100" hidden="1" customWidth="1" outlineLevel="1"/>
    <col min="47" max="47" width="12.28515625" style="100" customWidth="1" collapsed="1"/>
    <col min="48" max="48" width="8" style="100" customWidth="1"/>
    <col min="49" max="49" width="2.5703125" style="100" customWidth="1"/>
    <col min="50" max="51" width="9" style="151" customWidth="1"/>
    <col min="52" max="52" width="8" style="100" hidden="1" customWidth="1" outlineLevel="1"/>
    <col min="53" max="53" width="9" style="100" customWidth="1" collapsed="1"/>
    <col min="54" max="54" width="9" style="100" hidden="1" customWidth="1" outlineLevel="1"/>
    <col min="55" max="55" width="9" style="100" customWidth="1" collapsed="1"/>
    <col min="56" max="56" width="9" style="100" customWidth="1"/>
    <col min="57" max="57" width="3" style="100" customWidth="1"/>
    <col min="58" max="59" width="9" style="151" customWidth="1"/>
    <col min="60" max="60" width="8" style="100" hidden="1" customWidth="1" outlineLevel="1"/>
    <col min="61" max="61" width="9" style="100" customWidth="1" collapsed="1"/>
    <col min="62" max="62" width="9" style="100" hidden="1" customWidth="1" outlineLevel="1"/>
    <col min="63" max="63" width="9" style="100" customWidth="1" collapsed="1"/>
    <col min="64" max="64" width="9" style="100" customWidth="1"/>
    <col min="65" max="65" width="3" style="100" customWidth="1"/>
    <col min="66" max="67" width="9" style="100" customWidth="1"/>
    <col min="68" max="68" width="8" style="100" hidden="1" customWidth="1" outlineLevel="1"/>
    <col min="69" max="69" width="9" style="100" customWidth="1" collapsed="1"/>
    <col min="70" max="70" width="9" style="100" hidden="1" customWidth="1" outlineLevel="1"/>
    <col min="71" max="71" width="9" style="100" customWidth="1" collapsed="1"/>
    <col min="72" max="72" width="9" style="100" customWidth="1"/>
    <col min="73" max="73" width="3" style="100" customWidth="1"/>
    <col min="74" max="75" width="9" style="100" customWidth="1"/>
    <col min="76" max="76" width="8" style="100" hidden="1" customWidth="1" outlineLevel="1"/>
    <col min="77" max="77" width="9" style="100" customWidth="1" collapsed="1"/>
    <col min="78" max="78" width="8" style="100" hidden="1" customWidth="1" outlineLevel="1"/>
    <col min="79" max="79" width="9" style="100" customWidth="1" collapsed="1"/>
    <col min="80" max="80" width="8" style="100" customWidth="1"/>
    <col min="81" max="81" width="3" style="100" customWidth="1"/>
    <col min="82" max="83" width="9" style="100" customWidth="1"/>
    <col min="84" max="84" width="8" style="100" hidden="1" customWidth="1" outlineLevel="1"/>
    <col min="85" max="85" width="9" style="100" customWidth="1" collapsed="1"/>
    <col min="86" max="86" width="9.7109375" style="100" hidden="1" customWidth="1" outlineLevel="1"/>
    <col min="87" max="87" width="9" style="100" customWidth="1" collapsed="1"/>
    <col min="88" max="88" width="8" style="100" customWidth="1"/>
    <col min="89" max="89" width="3" style="100" customWidth="1"/>
    <col min="90" max="91" width="9" style="100" customWidth="1"/>
    <col min="92" max="92" width="8" style="100" hidden="1" customWidth="1" outlineLevel="1"/>
    <col min="93" max="93" width="9" style="100" customWidth="1" collapsed="1"/>
    <col min="94" max="94" width="8" style="100" hidden="1" customWidth="1" outlineLevel="1"/>
    <col min="95" max="95" width="9" style="100" customWidth="1" collapsed="1"/>
    <col min="96" max="96" width="8" style="100" customWidth="1"/>
    <col min="97" max="97" width="3" style="100" customWidth="1"/>
    <col min="98" max="99" width="9" style="100" customWidth="1"/>
    <col min="100" max="100" width="8" style="100" hidden="1" customWidth="1" outlineLevel="1"/>
    <col min="101" max="101" width="9" style="100" customWidth="1" collapsed="1"/>
    <col min="102" max="102" width="8" style="100" hidden="1" customWidth="1" outlineLevel="1"/>
    <col min="103" max="103" width="9" style="100" customWidth="1" collapsed="1"/>
    <col min="104" max="104" width="8" style="100" customWidth="1"/>
    <col min="105" max="105" width="3" style="100" customWidth="1"/>
    <col min="106" max="107" width="9" style="100" customWidth="1"/>
    <col min="108" max="108" width="9" style="100" hidden="1" customWidth="1" outlineLevel="1"/>
    <col min="109" max="109" width="9" style="100" customWidth="1" collapsed="1"/>
    <col min="110" max="110" width="9" style="100" hidden="1" customWidth="1" outlineLevel="1"/>
    <col min="111" max="111" width="9" style="100" customWidth="1" collapsed="1"/>
    <col min="112" max="112" width="9" style="100" customWidth="1"/>
    <col min="113" max="113" width="3" style="100" customWidth="1"/>
    <col min="114" max="115" width="9" style="100" customWidth="1"/>
    <col min="116" max="116" width="9" style="100" hidden="1" customWidth="1" outlineLevel="1"/>
    <col min="117" max="117" width="9" style="100" customWidth="1" collapsed="1"/>
    <col min="118" max="118" width="9" style="100" customWidth="1"/>
    <col min="119" max="16384" width="9.140625" style="100"/>
  </cols>
  <sheetData>
    <row r="1" spans="1:118" x14ac:dyDescent="0.25">
      <c r="A1" s="8" t="s">
        <v>44</v>
      </c>
      <c r="B1" s="80">
        <v>81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9"/>
      <c r="AL1" s="267"/>
      <c r="AM1" s="267"/>
      <c r="AN1" s="267"/>
      <c r="AO1" s="267"/>
      <c r="AP1" s="267"/>
      <c r="AQ1" s="97"/>
      <c r="AR1" s="97"/>
      <c r="AS1" s="97"/>
      <c r="AT1" s="97"/>
      <c r="AU1" s="97"/>
      <c r="AV1" s="97"/>
      <c r="AW1" s="97"/>
      <c r="AX1" s="98"/>
      <c r="AY1" s="98"/>
      <c r="AZ1" s="97"/>
      <c r="BA1" s="97"/>
      <c r="BB1" s="97"/>
      <c r="BC1" s="97"/>
      <c r="BD1" s="97"/>
      <c r="BE1" s="97"/>
      <c r="BF1" s="98"/>
      <c r="BG1" s="98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9"/>
    </row>
    <row r="2" spans="1:118" x14ac:dyDescent="0.25">
      <c r="A2" s="43" t="s">
        <v>45</v>
      </c>
      <c r="B2" s="75">
        <v>33.1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101"/>
    </row>
    <row r="3" spans="1:118" ht="15" customHeight="1" x14ac:dyDescent="0.25">
      <c r="A3" s="43" t="s">
        <v>46</v>
      </c>
      <c r="B3" s="75">
        <v>2.2999999999999998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76"/>
      <c r="AR3" s="102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101"/>
    </row>
    <row r="4" spans="1:118" s="105" customFormat="1" ht="15" customHeight="1" x14ac:dyDescent="0.25">
      <c r="A4" s="43" t="s">
        <v>47</v>
      </c>
      <c r="B4" s="75">
        <v>45.6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103"/>
      <c r="AR4" s="102"/>
      <c r="AS4" s="102"/>
      <c r="AT4" s="102"/>
      <c r="AU4" s="102"/>
      <c r="AV4" s="102"/>
      <c r="AW4" s="94"/>
      <c r="AX4" s="102"/>
      <c r="AY4" s="102"/>
      <c r="AZ4" s="102"/>
      <c r="BA4" s="102"/>
      <c r="BB4" s="102"/>
      <c r="BC4" s="102"/>
      <c r="BD4" s="102"/>
      <c r="BE4" s="94"/>
      <c r="BF4" s="102"/>
      <c r="BG4" s="102"/>
      <c r="BH4" s="102"/>
      <c r="BI4" s="102"/>
      <c r="BJ4" s="102"/>
      <c r="BK4" s="102"/>
      <c r="BL4" s="102"/>
      <c r="BM4" s="94"/>
      <c r="BN4" s="102"/>
      <c r="BO4" s="102"/>
      <c r="BP4" s="102"/>
      <c r="BQ4" s="102"/>
      <c r="BR4" s="102"/>
      <c r="BS4" s="102"/>
      <c r="BT4" s="102"/>
      <c r="BU4" s="94"/>
      <c r="BV4" s="102"/>
      <c r="BW4" s="102"/>
      <c r="BX4" s="102"/>
      <c r="BY4" s="102"/>
      <c r="BZ4" s="94"/>
      <c r="CA4" s="102"/>
      <c r="CB4" s="102"/>
      <c r="CC4" s="94"/>
      <c r="CD4" s="102"/>
      <c r="CE4" s="102"/>
      <c r="CF4" s="102"/>
      <c r="CG4" s="102"/>
      <c r="CH4" s="94"/>
      <c r="CI4" s="102"/>
      <c r="CJ4" s="102"/>
      <c r="CK4" s="94"/>
      <c r="CL4" s="102"/>
      <c r="CM4" s="102"/>
      <c r="CN4" s="102"/>
      <c r="CO4" s="102"/>
      <c r="CP4" s="94"/>
      <c r="CQ4" s="102"/>
      <c r="CR4" s="102"/>
      <c r="CS4" s="94"/>
      <c r="CT4" s="102"/>
      <c r="CU4" s="102"/>
      <c r="CV4" s="102"/>
      <c r="CW4" s="102"/>
      <c r="CX4" s="94"/>
      <c r="CY4" s="102"/>
      <c r="CZ4" s="102"/>
      <c r="DA4" s="94"/>
      <c r="DB4" s="102"/>
      <c r="DC4" s="102"/>
      <c r="DD4" s="102"/>
      <c r="DE4" s="102"/>
      <c r="DF4" s="102"/>
      <c r="DG4" s="102"/>
      <c r="DH4" s="102"/>
      <c r="DI4" s="94"/>
      <c r="DJ4" s="102"/>
      <c r="DK4" s="102"/>
      <c r="DL4" s="102"/>
      <c r="DM4" s="102"/>
      <c r="DN4" s="104"/>
    </row>
    <row r="5" spans="1:118" s="105" customFormat="1" ht="15" customHeight="1" x14ac:dyDescent="0.25">
      <c r="A5" s="43"/>
      <c r="B5" s="7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103"/>
      <c r="AR5" s="102"/>
      <c r="AS5" s="102"/>
      <c r="AT5" s="102"/>
      <c r="AU5" s="102"/>
      <c r="AV5" s="102"/>
      <c r="AW5" s="94"/>
      <c r="AX5" s="102"/>
      <c r="AY5" s="102"/>
      <c r="AZ5" s="102"/>
      <c r="BA5" s="102"/>
      <c r="BB5" s="102"/>
      <c r="BC5" s="106"/>
      <c r="BD5" s="102"/>
      <c r="BE5" s="94"/>
      <c r="BF5" s="102"/>
      <c r="BG5" s="102"/>
      <c r="BH5" s="102"/>
      <c r="BI5" s="102"/>
      <c r="BJ5" s="102"/>
      <c r="BK5" s="102"/>
      <c r="BL5" s="102"/>
      <c r="BM5" s="94"/>
      <c r="BN5" s="102"/>
      <c r="BO5" s="102"/>
      <c r="BP5" s="102"/>
      <c r="BQ5" s="102"/>
      <c r="BR5" s="102"/>
      <c r="BS5" s="102"/>
      <c r="BT5" s="102"/>
      <c r="BU5" s="94"/>
      <c r="BV5" s="102"/>
      <c r="BW5" s="102"/>
      <c r="BX5" s="102"/>
      <c r="BY5" s="102"/>
      <c r="BZ5" s="94"/>
      <c r="CA5" s="102"/>
      <c r="CB5" s="102"/>
      <c r="CC5" s="94"/>
      <c r="CD5" s="102"/>
      <c r="CE5" s="102"/>
      <c r="CF5" s="102"/>
      <c r="CG5" s="102"/>
      <c r="CH5" s="94"/>
      <c r="CI5" s="102"/>
      <c r="CJ5" s="102"/>
      <c r="CK5" s="94"/>
      <c r="CL5" s="102"/>
      <c r="CM5" s="102"/>
      <c r="CN5" s="102"/>
      <c r="CO5" s="102"/>
      <c r="CP5" s="94"/>
      <c r="CQ5" s="102"/>
      <c r="CR5" s="102"/>
      <c r="CS5" s="94"/>
      <c r="CT5" s="102"/>
      <c r="CU5" s="102"/>
      <c r="CV5" s="102"/>
      <c r="CW5" s="102"/>
      <c r="CX5" s="94"/>
      <c r="CY5" s="102"/>
      <c r="CZ5" s="102"/>
      <c r="DA5" s="94"/>
      <c r="DB5" s="102"/>
      <c r="DC5" s="102"/>
      <c r="DD5" s="102"/>
      <c r="DE5" s="102"/>
      <c r="DF5" s="102"/>
      <c r="DG5" s="102"/>
      <c r="DH5" s="102"/>
      <c r="DI5" s="94"/>
      <c r="DJ5" s="102"/>
      <c r="DK5" s="102"/>
      <c r="DL5" s="102"/>
      <c r="DM5" s="102"/>
      <c r="DN5" s="104"/>
    </row>
    <row r="6" spans="1:118" s="105" customFormat="1" x14ac:dyDescent="0.25">
      <c r="A6" s="43" t="s">
        <v>48</v>
      </c>
      <c r="B6" s="75">
        <v>-33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103"/>
      <c r="AR6" s="102"/>
      <c r="AS6" s="102"/>
      <c r="AT6" s="102"/>
      <c r="AU6" s="102"/>
      <c r="AV6" s="102"/>
      <c r="AW6" s="94"/>
      <c r="AX6" s="102"/>
      <c r="AY6" s="102"/>
      <c r="AZ6" s="102"/>
      <c r="BA6" s="102"/>
      <c r="BB6" s="102"/>
      <c r="BC6" s="102"/>
      <c r="BD6" s="102"/>
      <c r="BE6" s="94"/>
      <c r="BF6" s="102"/>
      <c r="BG6" s="102"/>
      <c r="BH6" s="102"/>
      <c r="BI6" s="102"/>
      <c r="BJ6" s="102"/>
      <c r="BK6" s="102"/>
      <c r="BL6" s="102"/>
      <c r="BM6" s="94"/>
      <c r="BN6" s="102"/>
      <c r="BO6" s="102"/>
      <c r="BP6" s="102"/>
      <c r="BQ6" s="102"/>
      <c r="BR6" s="102"/>
      <c r="BS6" s="102"/>
      <c r="BT6" s="102"/>
      <c r="BU6" s="94"/>
      <c r="BV6" s="102"/>
      <c r="BW6" s="102"/>
      <c r="BX6" s="102"/>
      <c r="BY6" s="102"/>
      <c r="BZ6" s="94"/>
      <c r="CA6" s="102"/>
      <c r="CB6" s="102"/>
      <c r="CC6" s="94"/>
      <c r="CD6" s="102"/>
      <c r="CE6" s="102"/>
      <c r="CF6" s="102"/>
      <c r="CG6" s="102"/>
      <c r="CH6" s="94"/>
      <c r="CI6" s="102"/>
      <c r="CJ6" s="102"/>
      <c r="CK6" s="94"/>
      <c r="CL6" s="102"/>
      <c r="CM6" s="102"/>
      <c r="CN6" s="102"/>
      <c r="CO6" s="102"/>
      <c r="CP6" s="94"/>
      <c r="CQ6" s="102"/>
      <c r="CR6" s="102"/>
      <c r="CS6" s="94"/>
      <c r="CT6" s="102"/>
      <c r="CU6" s="102"/>
      <c r="CV6" s="102"/>
      <c r="CW6" s="102"/>
      <c r="CX6" s="94"/>
      <c r="CY6" s="102"/>
      <c r="CZ6" s="102"/>
      <c r="DA6" s="94"/>
      <c r="DB6" s="102"/>
      <c r="DC6" s="102"/>
      <c r="DD6" s="102"/>
      <c r="DE6" s="102"/>
      <c r="DF6" s="102"/>
      <c r="DG6" s="102"/>
      <c r="DH6" s="102"/>
      <c r="DI6" s="94"/>
      <c r="DJ6" s="102"/>
      <c r="DK6" s="102"/>
      <c r="DL6" s="102"/>
      <c r="DM6" s="102"/>
      <c r="DN6" s="104"/>
    </row>
    <row r="7" spans="1:118" s="105" customFormat="1" ht="15" customHeight="1" x14ac:dyDescent="0.25">
      <c r="A7" s="43" t="s">
        <v>49</v>
      </c>
      <c r="B7" s="75">
        <v>47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76"/>
      <c r="AR7" s="102"/>
      <c r="AS7" s="102"/>
      <c r="AT7" s="102"/>
      <c r="AU7" s="102"/>
      <c r="AV7" s="102"/>
      <c r="AW7" s="94"/>
      <c r="AX7" s="102"/>
      <c r="AY7" s="102"/>
      <c r="AZ7" s="102"/>
      <c r="BA7" s="102"/>
      <c r="BB7" s="102"/>
      <c r="BC7" s="106"/>
      <c r="BD7" s="102"/>
      <c r="BE7" s="94"/>
      <c r="BF7" s="102"/>
      <c r="BG7" s="102"/>
      <c r="BH7" s="102"/>
      <c r="BI7" s="102"/>
      <c r="BJ7" s="102"/>
      <c r="BK7" s="102"/>
      <c r="BL7" s="102"/>
      <c r="BM7" s="94"/>
      <c r="BN7" s="102"/>
      <c r="BO7" s="102"/>
      <c r="BP7" s="102"/>
      <c r="BQ7" s="102"/>
      <c r="BR7" s="102"/>
      <c r="BS7" s="102"/>
      <c r="BT7" s="102"/>
      <c r="BU7" s="94"/>
      <c r="BV7" s="102"/>
      <c r="BW7" s="102"/>
      <c r="BX7" s="102"/>
      <c r="BY7" s="102"/>
      <c r="BZ7" s="94"/>
      <c r="CA7" s="102"/>
      <c r="CB7" s="102"/>
      <c r="CC7" s="94"/>
      <c r="CD7" s="102"/>
      <c r="CE7" s="102"/>
      <c r="CF7" s="102"/>
      <c r="CG7" s="102"/>
      <c r="CH7" s="94"/>
      <c r="CI7" s="102"/>
      <c r="CJ7" s="102"/>
      <c r="CK7" s="94"/>
      <c r="CL7" s="102"/>
      <c r="CM7" s="102"/>
      <c r="CN7" s="102"/>
      <c r="CO7" s="102"/>
      <c r="CP7" s="94"/>
      <c r="CQ7" s="102"/>
      <c r="CR7" s="102"/>
      <c r="CS7" s="94"/>
      <c r="CT7" s="102"/>
      <c r="CU7" s="102"/>
      <c r="CV7" s="102"/>
      <c r="CW7" s="102"/>
      <c r="CX7" s="94"/>
      <c r="CY7" s="102"/>
      <c r="CZ7" s="102"/>
      <c r="DA7" s="94"/>
      <c r="DB7" s="102"/>
      <c r="DC7" s="102"/>
      <c r="DD7" s="102"/>
      <c r="DE7" s="102"/>
      <c r="DF7" s="102"/>
      <c r="DG7" s="102"/>
      <c r="DH7" s="102"/>
      <c r="DI7" s="94"/>
      <c r="DJ7" s="102"/>
      <c r="DK7" s="102"/>
      <c r="DL7" s="102"/>
      <c r="DM7" s="102"/>
      <c r="DN7" s="104"/>
    </row>
    <row r="8" spans="1:118" s="105" customFormat="1" ht="15" customHeight="1" x14ac:dyDescent="0.25">
      <c r="A8" s="43" t="s">
        <v>50</v>
      </c>
      <c r="B8" s="75">
        <v>-31.3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103"/>
      <c r="AR8" s="102"/>
      <c r="AS8" s="102"/>
      <c r="AT8" s="102"/>
      <c r="AU8" s="107"/>
      <c r="AV8" s="102"/>
      <c r="AW8" s="94"/>
      <c r="AX8" s="102"/>
      <c r="AY8" s="102"/>
      <c r="AZ8" s="102"/>
      <c r="BA8" s="102"/>
      <c r="BB8" s="102"/>
      <c r="BC8" s="102"/>
      <c r="BD8" s="102"/>
      <c r="BE8" s="94"/>
      <c r="BF8" s="102"/>
      <c r="BG8" s="102"/>
      <c r="BH8" s="102"/>
      <c r="BI8" s="102"/>
      <c r="BJ8" s="102"/>
      <c r="BK8" s="102"/>
      <c r="BL8" s="102"/>
      <c r="BM8" s="94"/>
      <c r="BN8" s="102"/>
      <c r="BO8" s="102"/>
      <c r="BP8" s="102"/>
      <c r="BQ8" s="78"/>
      <c r="BR8" s="102"/>
      <c r="BS8" s="102"/>
      <c r="BT8" s="102"/>
      <c r="BU8" s="94"/>
      <c r="BV8" s="102"/>
      <c r="BW8" s="102"/>
      <c r="BX8" s="102"/>
      <c r="BY8" s="102"/>
      <c r="BZ8" s="94"/>
      <c r="CA8" s="102"/>
      <c r="CB8" s="102"/>
      <c r="CC8" s="94"/>
      <c r="CD8" s="102"/>
      <c r="CE8" s="102"/>
      <c r="CF8" s="102"/>
      <c r="CG8" s="102"/>
      <c r="CH8" s="94"/>
      <c r="CI8" s="102"/>
      <c r="CJ8" s="102"/>
      <c r="CK8" s="94"/>
      <c r="CL8" s="102"/>
      <c r="CM8" s="102"/>
      <c r="CN8" s="102"/>
      <c r="CO8" s="102"/>
      <c r="CP8" s="94"/>
      <c r="CQ8" s="102"/>
      <c r="CR8" s="102"/>
      <c r="CS8" s="94"/>
      <c r="CT8" s="102"/>
      <c r="CU8" s="102"/>
      <c r="CV8" s="102"/>
      <c r="CW8" s="102"/>
      <c r="CX8" s="94"/>
      <c r="CY8" s="102"/>
      <c r="CZ8" s="102"/>
      <c r="DA8" s="94"/>
      <c r="DB8" s="102"/>
      <c r="DC8" s="102"/>
      <c r="DD8" s="102"/>
      <c r="DE8" s="102"/>
      <c r="DF8" s="102"/>
      <c r="DG8" s="102"/>
      <c r="DH8" s="102"/>
      <c r="DI8" s="94"/>
      <c r="DJ8" s="102"/>
      <c r="DK8" s="102"/>
      <c r="DL8" s="102"/>
      <c r="DM8" s="102"/>
      <c r="DN8" s="104"/>
    </row>
    <row r="9" spans="1:118" s="105" customFormat="1" ht="15" customHeight="1" x14ac:dyDescent="0.25">
      <c r="A9" s="43" t="s">
        <v>51</v>
      </c>
      <c r="B9" s="75">
        <v>45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103"/>
      <c r="AR9" s="102"/>
      <c r="AS9" s="102"/>
      <c r="AT9" s="102"/>
      <c r="AU9" s="107"/>
      <c r="AV9" s="102"/>
      <c r="AW9" s="94"/>
      <c r="AX9" s="102"/>
      <c r="AY9" s="102"/>
      <c r="AZ9" s="102"/>
      <c r="BA9" s="102"/>
      <c r="BB9" s="102"/>
      <c r="BC9" s="102"/>
      <c r="BD9" s="102"/>
      <c r="BE9" s="94"/>
      <c r="BF9" s="102"/>
      <c r="BG9" s="102"/>
      <c r="BH9" s="102"/>
      <c r="BI9" s="102"/>
      <c r="BJ9" s="102"/>
      <c r="BK9" s="102"/>
      <c r="BL9" s="102"/>
      <c r="BM9" s="94"/>
      <c r="BN9" s="102"/>
      <c r="BO9" s="102"/>
      <c r="BP9" s="102"/>
      <c r="BQ9" s="78"/>
      <c r="BR9" s="102"/>
      <c r="BS9" s="102"/>
      <c r="BT9" s="102"/>
      <c r="BU9" s="94"/>
      <c r="BV9" s="102"/>
      <c r="BW9" s="102"/>
      <c r="BX9" s="102"/>
      <c r="BY9" s="102"/>
      <c r="BZ9" s="94"/>
      <c r="CA9" s="102"/>
      <c r="CB9" s="102"/>
      <c r="CC9" s="94"/>
      <c r="CD9" s="102"/>
      <c r="CE9" s="102"/>
      <c r="CF9" s="102"/>
      <c r="CG9" s="102"/>
      <c r="CH9" s="94"/>
      <c r="CI9" s="102"/>
      <c r="CJ9" s="102"/>
      <c r="CK9" s="94"/>
      <c r="CL9" s="102"/>
      <c r="CM9" s="102"/>
      <c r="CN9" s="102"/>
      <c r="CO9" s="102"/>
      <c r="CP9" s="94"/>
      <c r="CQ9" s="102"/>
      <c r="CR9" s="102"/>
      <c r="CS9" s="94"/>
      <c r="CT9" s="102"/>
      <c r="CU9" s="102"/>
      <c r="CV9" s="102"/>
      <c r="CW9" s="102"/>
      <c r="CX9" s="94"/>
      <c r="CY9" s="102"/>
      <c r="CZ9" s="102"/>
      <c r="DA9" s="94"/>
      <c r="DB9" s="102"/>
      <c r="DC9" s="102"/>
      <c r="DD9" s="102"/>
      <c r="DE9" s="102"/>
      <c r="DF9" s="102"/>
      <c r="DG9" s="102"/>
      <c r="DH9" s="102"/>
      <c r="DI9" s="94"/>
      <c r="DJ9" s="102"/>
      <c r="DK9" s="102"/>
      <c r="DL9" s="102"/>
      <c r="DM9" s="102"/>
      <c r="DN9" s="104"/>
    </row>
    <row r="10" spans="1:118" s="105" customFormat="1" ht="15" customHeight="1" x14ac:dyDescent="0.25">
      <c r="A10" s="43" t="s">
        <v>52</v>
      </c>
      <c r="B10" s="75">
        <v>-41.7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103"/>
      <c r="AR10" s="102"/>
      <c r="AS10" s="102"/>
      <c r="AT10" s="102"/>
      <c r="AU10" s="107"/>
      <c r="AV10" s="102"/>
      <c r="AW10" s="94"/>
      <c r="AX10" s="102"/>
      <c r="AY10" s="102"/>
      <c r="AZ10" s="102"/>
      <c r="BA10" s="102"/>
      <c r="BB10" s="102"/>
      <c r="BC10" s="102"/>
      <c r="BD10" s="102"/>
      <c r="BE10" s="94"/>
      <c r="BF10" s="102"/>
      <c r="BG10" s="102"/>
      <c r="BH10" s="102"/>
      <c r="BI10" s="102"/>
      <c r="BJ10" s="102"/>
      <c r="BK10" s="102"/>
      <c r="BL10" s="102"/>
      <c r="BM10" s="94"/>
      <c r="BN10" s="102"/>
      <c r="BO10" s="102"/>
      <c r="BP10" s="102"/>
      <c r="BQ10" s="78"/>
      <c r="BR10" s="102"/>
      <c r="BS10" s="102"/>
      <c r="BT10" s="102"/>
      <c r="BU10" s="94"/>
      <c r="BV10" s="102"/>
      <c r="BW10" s="102"/>
      <c r="BX10" s="102"/>
      <c r="BY10" s="102"/>
      <c r="BZ10" s="94"/>
      <c r="CA10" s="102"/>
      <c r="CB10" s="102"/>
      <c r="CC10" s="94"/>
      <c r="CD10" s="102"/>
      <c r="CE10" s="102"/>
      <c r="CF10" s="102"/>
      <c r="CG10" s="102"/>
      <c r="CH10" s="94"/>
      <c r="CI10" s="102"/>
      <c r="CJ10" s="102"/>
      <c r="CK10" s="94"/>
      <c r="CL10" s="102"/>
      <c r="CM10" s="102"/>
      <c r="CN10" s="102"/>
      <c r="CO10" s="102"/>
      <c r="CP10" s="94"/>
      <c r="CQ10" s="102"/>
      <c r="CR10" s="102"/>
      <c r="CS10" s="94"/>
      <c r="CT10" s="102"/>
      <c r="CU10" s="102"/>
      <c r="CV10" s="102"/>
      <c r="CW10" s="102"/>
      <c r="CX10" s="94"/>
      <c r="CY10" s="102"/>
      <c r="CZ10" s="102"/>
      <c r="DA10" s="94"/>
      <c r="DB10" s="102"/>
      <c r="DC10" s="102"/>
      <c r="DD10" s="102"/>
      <c r="DE10" s="102"/>
      <c r="DF10" s="102"/>
      <c r="DG10" s="102"/>
      <c r="DH10" s="102"/>
      <c r="DI10" s="94"/>
      <c r="DJ10" s="102"/>
      <c r="DK10" s="102"/>
      <c r="DL10" s="102"/>
      <c r="DM10" s="102"/>
      <c r="DN10" s="104"/>
    </row>
    <row r="11" spans="1:118" s="105" customFormat="1" ht="15" customHeight="1" x14ac:dyDescent="0.25">
      <c r="A11" s="43" t="s">
        <v>53</v>
      </c>
      <c r="B11" s="75">
        <v>61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103"/>
      <c r="AR11" s="102"/>
      <c r="AS11" s="102"/>
      <c r="AT11" s="102"/>
      <c r="AU11" s="107"/>
      <c r="AV11" s="102"/>
      <c r="AW11" s="94"/>
      <c r="AX11" s="102"/>
      <c r="AY11" s="102"/>
      <c r="AZ11" s="102"/>
      <c r="BA11" s="102"/>
      <c r="BB11" s="102"/>
      <c r="BC11" s="102"/>
      <c r="BD11" s="102"/>
      <c r="BE11" s="94"/>
      <c r="BF11" s="102"/>
      <c r="BG11" s="102"/>
      <c r="BH11" s="102"/>
      <c r="BI11" s="102"/>
      <c r="BJ11" s="102"/>
      <c r="BK11" s="102"/>
      <c r="BL11" s="102"/>
      <c r="BM11" s="94"/>
      <c r="BN11" s="102"/>
      <c r="BO11" s="102"/>
      <c r="BP11" s="102"/>
      <c r="BQ11" s="78"/>
      <c r="BR11" s="102"/>
      <c r="BS11" s="102"/>
      <c r="BT11" s="102"/>
      <c r="BU11" s="94"/>
      <c r="BV11" s="102"/>
      <c r="BW11" s="102"/>
      <c r="BX11" s="102"/>
      <c r="BY11" s="102"/>
      <c r="BZ11" s="94"/>
      <c r="CA11" s="102"/>
      <c r="CB11" s="102"/>
      <c r="CC11" s="94"/>
      <c r="CD11" s="102"/>
      <c r="CE11" s="102"/>
      <c r="CF11" s="102"/>
      <c r="CG11" s="102"/>
      <c r="CH11" s="94"/>
      <c r="CI11" s="102"/>
      <c r="CJ11" s="102"/>
      <c r="CK11" s="94"/>
      <c r="CL11" s="102"/>
      <c r="CM11" s="102"/>
      <c r="CN11" s="102"/>
      <c r="CO11" s="102"/>
      <c r="CP11" s="94"/>
      <c r="CQ11" s="102"/>
      <c r="CR11" s="102"/>
      <c r="CS11" s="94"/>
      <c r="CT11" s="102"/>
      <c r="CU11" s="102"/>
      <c r="CV11" s="102"/>
      <c r="CW11" s="102"/>
      <c r="CX11" s="94"/>
      <c r="CY11" s="102"/>
      <c r="CZ11" s="102"/>
      <c r="DA11" s="94"/>
      <c r="DB11" s="102"/>
      <c r="DC11" s="102"/>
      <c r="DD11" s="102"/>
      <c r="DE11" s="102"/>
      <c r="DF11" s="102"/>
      <c r="DG11" s="102"/>
      <c r="DH11" s="102"/>
      <c r="DI11" s="94"/>
      <c r="DJ11" s="102"/>
      <c r="DK11" s="102"/>
      <c r="DL11" s="102"/>
      <c r="DM11" s="102"/>
      <c r="DN11" s="104"/>
    </row>
    <row r="12" spans="1:118" s="105" customFormat="1" ht="15" customHeight="1" x14ac:dyDescent="0.25">
      <c r="A12" s="43"/>
      <c r="B12" s="7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103"/>
      <c r="AR12" s="102"/>
      <c r="AS12" s="102"/>
      <c r="AT12" s="102"/>
      <c r="AU12" s="107"/>
      <c r="AV12" s="102"/>
      <c r="AW12" s="94"/>
      <c r="AX12" s="102"/>
      <c r="AY12" s="102"/>
      <c r="AZ12" s="102"/>
      <c r="BA12" s="102"/>
      <c r="BB12" s="102"/>
      <c r="BC12" s="102"/>
      <c r="BD12" s="102"/>
      <c r="BE12" s="94"/>
      <c r="BF12" s="102"/>
      <c r="BG12" s="102"/>
      <c r="BH12" s="102"/>
      <c r="BI12" s="102"/>
      <c r="BJ12" s="102"/>
      <c r="BK12" s="102"/>
      <c r="BL12" s="102"/>
      <c r="BM12" s="94"/>
      <c r="BN12" s="102"/>
      <c r="BO12" s="102"/>
      <c r="BP12" s="102"/>
      <c r="BQ12" s="78"/>
      <c r="BR12" s="102"/>
      <c r="BS12" s="102"/>
      <c r="BT12" s="102"/>
      <c r="BU12" s="94"/>
      <c r="BV12" s="102"/>
      <c r="BW12" s="102"/>
      <c r="BX12" s="102"/>
      <c r="BY12" s="102"/>
      <c r="BZ12" s="94"/>
      <c r="CA12" s="102"/>
      <c r="CB12" s="102"/>
      <c r="CC12" s="94"/>
      <c r="CD12" s="102"/>
      <c r="CE12" s="102"/>
      <c r="CF12" s="102"/>
      <c r="CG12" s="102"/>
      <c r="CH12" s="94"/>
      <c r="CI12" s="102"/>
      <c r="CJ12" s="102"/>
      <c r="CK12" s="94"/>
      <c r="CL12" s="102"/>
      <c r="CM12" s="102"/>
      <c r="CN12" s="102"/>
      <c r="CO12" s="102"/>
      <c r="CP12" s="94"/>
      <c r="CQ12" s="102"/>
      <c r="CR12" s="102"/>
      <c r="CS12" s="94"/>
      <c r="CT12" s="102"/>
      <c r="CU12" s="102"/>
      <c r="CV12" s="102"/>
      <c r="CW12" s="102"/>
      <c r="CX12" s="94"/>
      <c r="CY12" s="102"/>
      <c r="CZ12" s="102"/>
      <c r="DA12" s="94"/>
      <c r="DB12" s="102"/>
      <c r="DC12" s="102"/>
      <c r="DD12" s="102"/>
      <c r="DE12" s="102"/>
      <c r="DF12" s="102"/>
      <c r="DG12" s="102"/>
      <c r="DH12" s="102"/>
      <c r="DI12" s="94"/>
      <c r="DJ12" s="102"/>
      <c r="DK12" s="102"/>
      <c r="DL12" s="102"/>
      <c r="DM12" s="102"/>
      <c r="DN12" s="104"/>
    </row>
    <row r="13" spans="1:118" s="105" customFormat="1" ht="15" customHeight="1" x14ac:dyDescent="0.25">
      <c r="A13" s="43" t="s">
        <v>54</v>
      </c>
      <c r="B13" s="75">
        <v>0.4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103"/>
      <c r="AR13" s="102"/>
      <c r="AS13" s="102"/>
      <c r="AT13" s="102"/>
      <c r="AU13" s="107"/>
      <c r="AV13" s="102"/>
      <c r="AW13" s="94"/>
      <c r="AX13" s="102"/>
      <c r="AY13" s="102"/>
      <c r="AZ13" s="102"/>
      <c r="BA13" s="102"/>
      <c r="BB13" s="102"/>
      <c r="BC13" s="102"/>
      <c r="BD13" s="102"/>
      <c r="BE13" s="94"/>
      <c r="BF13" s="102"/>
      <c r="BG13" s="102"/>
      <c r="BH13" s="102"/>
      <c r="BI13" s="102"/>
      <c r="BJ13" s="102"/>
      <c r="BK13" s="102"/>
      <c r="BL13" s="102"/>
      <c r="BM13" s="94"/>
      <c r="BN13" s="102"/>
      <c r="BO13" s="102"/>
      <c r="BP13" s="102"/>
      <c r="BQ13" s="78"/>
      <c r="BR13" s="102"/>
      <c r="BS13" s="102"/>
      <c r="BT13" s="102"/>
      <c r="BU13" s="94"/>
      <c r="BV13" s="102"/>
      <c r="BW13" s="102"/>
      <c r="BX13" s="102"/>
      <c r="BY13" s="102"/>
      <c r="BZ13" s="94"/>
      <c r="CA13" s="102"/>
      <c r="CB13" s="102"/>
      <c r="CC13" s="94"/>
      <c r="CD13" s="102"/>
      <c r="CE13" s="102"/>
      <c r="CF13" s="102"/>
      <c r="CG13" s="102"/>
      <c r="CH13" s="94"/>
      <c r="CI13" s="102"/>
      <c r="CJ13" s="102"/>
      <c r="CK13" s="94"/>
      <c r="CL13" s="102"/>
      <c r="CM13" s="102"/>
      <c r="CN13" s="102"/>
      <c r="CO13" s="102"/>
      <c r="CP13" s="94"/>
      <c r="CQ13" s="102"/>
      <c r="CR13" s="102"/>
      <c r="CS13" s="94"/>
      <c r="CT13" s="102"/>
      <c r="CU13" s="102"/>
      <c r="CV13" s="102"/>
      <c r="CW13" s="102"/>
      <c r="CX13" s="94"/>
      <c r="CY13" s="102"/>
      <c r="CZ13" s="102"/>
      <c r="DA13" s="94"/>
      <c r="DB13" s="102"/>
      <c r="DC13" s="102"/>
      <c r="DD13" s="102"/>
      <c r="DE13" s="102"/>
      <c r="DF13" s="102"/>
      <c r="DG13" s="102"/>
      <c r="DH13" s="102"/>
      <c r="DI13" s="94"/>
      <c r="DJ13" s="102"/>
      <c r="DK13" s="102"/>
      <c r="DL13" s="102"/>
      <c r="DM13" s="102"/>
      <c r="DN13" s="104"/>
    </row>
    <row r="14" spans="1:118" s="105" customFormat="1" ht="15" customHeight="1" x14ac:dyDescent="0.25">
      <c r="A14" s="43" t="s">
        <v>55</v>
      </c>
      <c r="B14" s="75">
        <v>16.100000000000001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103"/>
      <c r="AR14" s="102"/>
      <c r="AS14" s="102"/>
      <c r="AT14" s="102"/>
      <c r="AU14" s="102"/>
      <c r="AV14" s="102"/>
      <c r="AW14" s="94"/>
      <c r="AX14" s="102"/>
      <c r="AY14" s="102"/>
      <c r="AZ14" s="102"/>
      <c r="BA14" s="102"/>
      <c r="BB14" s="102"/>
      <c r="BC14" s="102"/>
      <c r="BD14" s="102"/>
      <c r="BE14" s="94"/>
      <c r="BF14" s="102"/>
      <c r="BG14" s="102"/>
      <c r="BH14" s="102"/>
      <c r="BI14" s="102"/>
      <c r="BJ14" s="102"/>
      <c r="BK14" s="102"/>
      <c r="BL14" s="102"/>
      <c r="BM14" s="94"/>
      <c r="BN14" s="102"/>
      <c r="BO14" s="102"/>
      <c r="BP14" s="102"/>
      <c r="BQ14" s="102"/>
      <c r="BR14" s="102"/>
      <c r="BS14" s="102"/>
      <c r="BT14" s="102"/>
      <c r="BU14" s="94"/>
      <c r="BV14" s="102"/>
      <c r="BW14" s="102"/>
      <c r="BX14" s="102"/>
      <c r="BY14" s="102"/>
      <c r="BZ14" s="94"/>
      <c r="CA14" s="102"/>
      <c r="CB14" s="102"/>
      <c r="CC14" s="94"/>
      <c r="CD14" s="102"/>
      <c r="CE14" s="102"/>
      <c r="CF14" s="102"/>
      <c r="CG14" s="102"/>
      <c r="CH14" s="94"/>
      <c r="CI14" s="102"/>
      <c r="CJ14" s="102"/>
      <c r="CK14" s="94"/>
      <c r="CL14" s="102"/>
      <c r="CM14" s="102"/>
      <c r="CN14" s="102"/>
      <c r="CO14" s="102"/>
      <c r="CP14" s="94"/>
      <c r="CQ14" s="102"/>
      <c r="CR14" s="102"/>
      <c r="CS14" s="94"/>
      <c r="CT14" s="102"/>
      <c r="CU14" s="102"/>
      <c r="CV14" s="102"/>
      <c r="CW14" s="102"/>
      <c r="CX14" s="94"/>
      <c r="CY14" s="102"/>
      <c r="CZ14" s="102"/>
      <c r="DA14" s="94"/>
      <c r="DB14" s="102"/>
      <c r="DC14" s="102"/>
      <c r="DD14" s="102"/>
      <c r="DE14" s="102"/>
      <c r="DF14" s="102"/>
      <c r="DG14" s="102"/>
      <c r="DH14" s="102"/>
      <c r="DI14" s="94"/>
      <c r="DJ14" s="102"/>
      <c r="DK14" s="102"/>
      <c r="DL14" s="102"/>
      <c r="DM14" s="102"/>
      <c r="DN14" s="104"/>
    </row>
    <row r="15" spans="1:118" s="105" customFormat="1" ht="15.75" thickBot="1" x14ac:dyDescent="0.3">
      <c r="A15" s="88" t="s">
        <v>56</v>
      </c>
      <c r="B15" s="238">
        <v>2.2999999999999998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103"/>
      <c r="AR15" s="108"/>
      <c r="AS15" s="102"/>
      <c r="AT15" s="102"/>
      <c r="AU15" s="102"/>
      <c r="AV15" s="102"/>
      <c r="AW15" s="94"/>
      <c r="AX15" s="102"/>
      <c r="AY15" s="102"/>
      <c r="AZ15" s="102"/>
      <c r="BA15" s="102"/>
      <c r="BB15" s="102"/>
      <c r="BC15" s="102"/>
      <c r="BD15" s="102"/>
      <c r="BE15" s="94"/>
      <c r="BF15" s="102"/>
      <c r="BG15" s="102"/>
      <c r="BH15" s="102"/>
      <c r="BI15" s="102"/>
      <c r="BJ15" s="102"/>
      <c r="BK15" s="102"/>
      <c r="BL15" s="102"/>
      <c r="BM15" s="94"/>
      <c r="BN15" s="102"/>
      <c r="BO15" s="102"/>
      <c r="BP15" s="102"/>
      <c r="BQ15" s="102"/>
      <c r="BR15" s="102"/>
      <c r="BS15" s="102"/>
      <c r="BT15" s="102"/>
      <c r="BU15" s="94"/>
      <c r="BV15" s="102"/>
      <c r="BW15" s="102"/>
      <c r="BX15" s="102"/>
      <c r="BY15" s="102"/>
      <c r="BZ15" s="94"/>
      <c r="CA15" s="102"/>
      <c r="CB15" s="102"/>
      <c r="CC15" s="94"/>
      <c r="CD15" s="102"/>
      <c r="CE15" s="102"/>
      <c r="CF15" s="102"/>
      <c r="CG15" s="102"/>
      <c r="CH15" s="94"/>
      <c r="CI15" s="102"/>
      <c r="CJ15" s="102"/>
      <c r="CK15" s="94"/>
      <c r="CL15" s="102"/>
      <c r="CM15" s="102"/>
      <c r="CN15" s="102"/>
      <c r="CO15" s="102"/>
      <c r="CP15" s="94"/>
      <c r="CQ15" s="102"/>
      <c r="CR15" s="102"/>
      <c r="CS15" s="94"/>
      <c r="CT15" s="102"/>
      <c r="CU15" s="102"/>
      <c r="CV15" s="102"/>
      <c r="CW15" s="102"/>
      <c r="CX15" s="94"/>
      <c r="CY15" s="102"/>
      <c r="CZ15" s="102"/>
      <c r="DA15" s="94"/>
      <c r="DB15" s="102"/>
      <c r="DC15" s="102"/>
      <c r="DD15" s="102"/>
      <c r="DE15" s="102"/>
      <c r="DF15" s="102"/>
      <c r="DG15" s="102"/>
      <c r="DH15" s="102"/>
      <c r="DI15" s="94"/>
      <c r="DJ15" s="102"/>
      <c r="DK15" s="102"/>
      <c r="DL15" s="102"/>
      <c r="DM15" s="102"/>
      <c r="DN15" s="104"/>
    </row>
    <row r="16" spans="1:118" s="105" customFormat="1" x14ac:dyDescent="0.25">
      <c r="A16" s="89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108"/>
      <c r="AT16" s="108"/>
      <c r="AU16" s="108"/>
      <c r="AV16" s="108"/>
      <c r="AW16" s="94"/>
      <c r="AX16" s="108"/>
      <c r="AY16" s="108"/>
      <c r="AZ16" s="108"/>
      <c r="BA16" s="108"/>
      <c r="BB16" s="108"/>
      <c r="BC16" s="108"/>
      <c r="BD16" s="108"/>
      <c r="BE16" s="94"/>
      <c r="BF16" s="108"/>
      <c r="BG16" s="108"/>
      <c r="BH16" s="108"/>
      <c r="BI16" s="108"/>
      <c r="BJ16" s="108"/>
      <c r="BK16" s="108"/>
      <c r="BL16" s="108"/>
      <c r="BM16" s="94"/>
      <c r="BN16" s="108"/>
      <c r="BO16" s="108"/>
      <c r="BP16" s="108"/>
      <c r="BQ16" s="108"/>
      <c r="BR16" s="108"/>
      <c r="BS16" s="108"/>
      <c r="BT16" s="108"/>
      <c r="BU16" s="94"/>
      <c r="BV16" s="108"/>
      <c r="BW16" s="108"/>
      <c r="BX16" s="108"/>
      <c r="BY16" s="108"/>
      <c r="BZ16" s="94"/>
      <c r="CA16" s="108"/>
      <c r="CB16" s="108"/>
      <c r="CC16" s="94"/>
      <c r="CD16" s="108"/>
      <c r="CE16" s="108"/>
      <c r="CF16" s="108"/>
      <c r="CG16" s="108"/>
      <c r="CH16" s="94"/>
      <c r="CI16" s="108"/>
      <c r="CJ16" s="108"/>
      <c r="CK16" s="94"/>
      <c r="CL16" s="108"/>
      <c r="CM16" s="108"/>
      <c r="CN16" s="108"/>
      <c r="CO16" s="108"/>
      <c r="CP16" s="94"/>
      <c r="CQ16" s="108"/>
      <c r="CR16" s="108"/>
      <c r="CS16" s="94"/>
      <c r="CT16" s="108"/>
      <c r="CU16" s="108"/>
      <c r="CV16" s="108"/>
      <c r="CW16" s="108"/>
      <c r="CX16" s="94"/>
      <c r="CY16" s="108"/>
      <c r="CZ16" s="108"/>
      <c r="DA16" s="94"/>
      <c r="DB16" s="108"/>
      <c r="DC16" s="108"/>
      <c r="DD16" s="108"/>
      <c r="DE16" s="108"/>
      <c r="DF16" s="108"/>
      <c r="DG16" s="108"/>
      <c r="DH16" s="108"/>
      <c r="DI16" s="94"/>
      <c r="DJ16" s="108"/>
      <c r="DK16" s="108"/>
      <c r="DL16" s="108"/>
      <c r="DM16" s="108"/>
      <c r="DN16" s="109"/>
    </row>
    <row r="17" spans="1:129" ht="15.75" thickBot="1" x14ac:dyDescent="0.3">
      <c r="A17" s="43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78"/>
      <c r="AX17" s="110"/>
      <c r="AY17" s="110"/>
      <c r="AZ17" s="110"/>
      <c r="BA17" s="110"/>
      <c r="BB17" s="110"/>
      <c r="BC17" s="110"/>
      <c r="BD17" s="110"/>
      <c r="BE17" s="78"/>
      <c r="BF17" s="110"/>
      <c r="BG17" s="110"/>
      <c r="BH17" s="110"/>
      <c r="BI17" s="110"/>
      <c r="BJ17" s="110"/>
      <c r="BK17" s="110"/>
      <c r="BL17" s="110"/>
      <c r="BM17" s="78"/>
      <c r="BN17" s="110"/>
      <c r="BO17" s="110"/>
      <c r="BP17" s="110"/>
      <c r="BQ17" s="110"/>
      <c r="BR17" s="110"/>
      <c r="BS17" s="110"/>
      <c r="BT17" s="110"/>
      <c r="BU17" s="78"/>
      <c r="BV17" s="110"/>
      <c r="BW17" s="110"/>
      <c r="BX17" s="110"/>
      <c r="BY17" s="110"/>
      <c r="BZ17" s="110"/>
      <c r="CA17" s="110"/>
      <c r="CB17" s="110"/>
      <c r="CC17" s="78"/>
      <c r="CD17" s="110"/>
      <c r="CE17" s="110"/>
      <c r="CF17" s="110"/>
      <c r="CG17" s="110"/>
      <c r="CH17" s="110"/>
      <c r="CI17" s="110"/>
      <c r="CJ17" s="110"/>
      <c r="CK17" s="78"/>
      <c r="CL17" s="110"/>
      <c r="CM17" s="110"/>
      <c r="CN17" s="110"/>
      <c r="CO17" s="110"/>
      <c r="CP17" s="110"/>
      <c r="CQ17" s="110"/>
      <c r="CR17" s="110"/>
      <c r="CS17" s="78"/>
      <c r="CT17" s="110"/>
      <c r="CU17" s="110"/>
      <c r="CV17" s="110"/>
      <c r="CW17" s="110"/>
      <c r="CX17" s="110"/>
      <c r="CY17" s="110"/>
      <c r="CZ17" s="110"/>
      <c r="DA17" s="78"/>
      <c r="DB17" s="110"/>
      <c r="DC17" s="110"/>
      <c r="DD17" s="110"/>
      <c r="DE17" s="110"/>
      <c r="DF17" s="110"/>
      <c r="DG17" s="110"/>
      <c r="DH17" s="110"/>
      <c r="DI17" s="78"/>
      <c r="DJ17" s="110"/>
      <c r="DK17" s="110"/>
      <c r="DL17" s="110"/>
      <c r="DM17" s="110"/>
      <c r="DN17" s="111"/>
    </row>
    <row r="18" spans="1:129" ht="15.75" thickBot="1" x14ac:dyDescent="0.3">
      <c r="A18" s="78"/>
      <c r="B18" s="268"/>
      <c r="C18" s="268"/>
      <c r="D18" s="545">
        <v>2020</v>
      </c>
      <c r="E18" s="546"/>
      <c r="F18" s="546"/>
      <c r="G18" s="546"/>
      <c r="H18" s="547"/>
      <c r="I18" s="268"/>
      <c r="J18" s="545">
        <v>2019</v>
      </c>
      <c r="K18" s="546"/>
      <c r="L18" s="546"/>
      <c r="M18" s="546"/>
      <c r="N18" s="546"/>
      <c r="O18" s="546"/>
      <c r="P18" s="547"/>
      <c r="Q18" s="268"/>
      <c r="R18" s="545">
        <v>2018</v>
      </c>
      <c r="S18" s="546"/>
      <c r="T18" s="546"/>
      <c r="U18" s="546"/>
      <c r="V18" s="546"/>
      <c r="W18" s="546"/>
      <c r="X18" s="547"/>
      <c r="Y18" s="184"/>
      <c r="Z18" s="545">
        <v>2017</v>
      </c>
      <c r="AA18" s="546"/>
      <c r="AB18" s="546"/>
      <c r="AC18" s="546"/>
      <c r="AD18" s="546"/>
      <c r="AE18" s="546"/>
      <c r="AF18" s="547"/>
      <c r="AG18" s="184"/>
      <c r="AH18" s="545">
        <v>2016</v>
      </c>
      <c r="AI18" s="546"/>
      <c r="AJ18" s="546"/>
      <c r="AK18" s="546"/>
      <c r="AL18" s="546"/>
      <c r="AM18" s="546"/>
      <c r="AN18" s="547"/>
      <c r="AO18" s="268"/>
      <c r="AP18" s="545">
        <v>2015</v>
      </c>
      <c r="AQ18" s="546"/>
      <c r="AR18" s="546"/>
      <c r="AS18" s="546"/>
      <c r="AT18" s="546"/>
      <c r="AU18" s="546"/>
      <c r="AV18" s="547"/>
      <c r="AW18" s="78"/>
      <c r="AX18" s="545">
        <v>2014</v>
      </c>
      <c r="AY18" s="546"/>
      <c r="AZ18" s="546"/>
      <c r="BA18" s="546"/>
      <c r="BB18" s="546"/>
      <c r="BC18" s="546"/>
      <c r="BD18" s="547"/>
      <c r="BE18" s="78"/>
      <c r="BF18" s="545">
        <v>2013</v>
      </c>
      <c r="BG18" s="546"/>
      <c r="BH18" s="546"/>
      <c r="BI18" s="546"/>
      <c r="BJ18" s="546"/>
      <c r="BK18" s="546"/>
      <c r="BL18" s="547"/>
      <c r="BM18" s="78"/>
      <c r="BN18" s="545">
        <v>2012</v>
      </c>
      <c r="BO18" s="546"/>
      <c r="BP18" s="546"/>
      <c r="BQ18" s="546"/>
      <c r="BR18" s="546"/>
      <c r="BS18" s="546"/>
      <c r="BT18" s="547"/>
      <c r="BU18" s="78"/>
      <c r="BV18" s="545">
        <v>2011</v>
      </c>
      <c r="BW18" s="546"/>
      <c r="BX18" s="546"/>
      <c r="BY18" s="546"/>
      <c r="BZ18" s="546"/>
      <c r="CA18" s="546"/>
      <c r="CB18" s="547"/>
      <c r="CC18" s="78"/>
      <c r="CD18" s="545">
        <v>2010</v>
      </c>
      <c r="CE18" s="546"/>
      <c r="CF18" s="546"/>
      <c r="CG18" s="546"/>
      <c r="CH18" s="546"/>
      <c r="CI18" s="546"/>
      <c r="CJ18" s="547"/>
      <c r="CK18" s="78"/>
      <c r="CL18" s="545">
        <v>2009</v>
      </c>
      <c r="CM18" s="546"/>
      <c r="CN18" s="546"/>
      <c r="CO18" s="546"/>
      <c r="CP18" s="546"/>
      <c r="CQ18" s="546"/>
      <c r="CR18" s="547"/>
      <c r="CS18" s="78"/>
      <c r="CT18" s="545">
        <v>2008</v>
      </c>
      <c r="CU18" s="546"/>
      <c r="CV18" s="546"/>
      <c r="CW18" s="546"/>
      <c r="CX18" s="546"/>
      <c r="CY18" s="546"/>
      <c r="CZ18" s="547"/>
      <c r="DA18" s="78"/>
      <c r="DB18" s="545">
        <v>2007</v>
      </c>
      <c r="DC18" s="546"/>
      <c r="DD18" s="546"/>
      <c r="DE18" s="546"/>
      <c r="DF18" s="546"/>
      <c r="DG18" s="546"/>
      <c r="DH18" s="547"/>
      <c r="DI18" s="78"/>
      <c r="DJ18" s="545">
        <v>2006</v>
      </c>
      <c r="DK18" s="546"/>
      <c r="DL18" s="546"/>
      <c r="DM18" s="546"/>
      <c r="DN18" s="547"/>
    </row>
    <row r="19" spans="1:129" s="165" customFormat="1" x14ac:dyDescent="0.25">
      <c r="A19" s="121"/>
      <c r="B19" s="102"/>
      <c r="C19" s="102"/>
      <c r="D19" s="160" t="s">
        <v>3</v>
      </c>
      <c r="E19" s="495" t="s">
        <v>4</v>
      </c>
      <c r="F19" s="495" t="s">
        <v>5</v>
      </c>
      <c r="G19" s="495" t="s">
        <v>6</v>
      </c>
      <c r="H19" s="104" t="s">
        <v>7</v>
      </c>
      <c r="I19" s="102"/>
      <c r="J19" s="160" t="s">
        <v>3</v>
      </c>
      <c r="K19" s="102" t="s">
        <v>4</v>
      </c>
      <c r="L19" s="102" t="s">
        <v>5</v>
      </c>
      <c r="M19" s="102" t="s">
        <v>6</v>
      </c>
      <c r="N19" s="102" t="s">
        <v>7</v>
      </c>
      <c r="O19" s="102" t="s">
        <v>8</v>
      </c>
      <c r="P19" s="104" t="s">
        <v>9</v>
      </c>
      <c r="Q19" s="102"/>
      <c r="R19" s="160" t="s">
        <v>3</v>
      </c>
      <c r="S19" s="102" t="s">
        <v>4</v>
      </c>
      <c r="T19" s="102" t="s">
        <v>5</v>
      </c>
      <c r="U19" s="102" t="s">
        <v>6</v>
      </c>
      <c r="V19" s="102" t="s">
        <v>7</v>
      </c>
      <c r="W19" s="102" t="s">
        <v>8</v>
      </c>
      <c r="X19" s="104" t="s">
        <v>9</v>
      </c>
      <c r="Y19" s="184"/>
      <c r="Z19" s="160" t="s">
        <v>3</v>
      </c>
      <c r="AA19" s="102" t="s">
        <v>4</v>
      </c>
      <c r="AB19" s="102" t="s">
        <v>5</v>
      </c>
      <c r="AC19" s="102" t="s">
        <v>6</v>
      </c>
      <c r="AD19" s="102" t="s">
        <v>7</v>
      </c>
      <c r="AE19" s="102" t="s">
        <v>8</v>
      </c>
      <c r="AF19" s="104" t="s">
        <v>9</v>
      </c>
      <c r="AG19" s="184"/>
      <c r="AH19" s="160" t="s">
        <v>3</v>
      </c>
      <c r="AI19" s="102" t="s">
        <v>4</v>
      </c>
      <c r="AJ19" s="102" t="s">
        <v>5</v>
      </c>
      <c r="AK19" s="102" t="s">
        <v>6</v>
      </c>
      <c r="AL19" s="102" t="s">
        <v>7</v>
      </c>
      <c r="AM19" s="102" t="s">
        <v>8</v>
      </c>
      <c r="AN19" s="104" t="s">
        <v>9</v>
      </c>
      <c r="AO19" s="102"/>
      <c r="AP19" s="160" t="s">
        <v>3</v>
      </c>
      <c r="AQ19" s="102" t="s">
        <v>4</v>
      </c>
      <c r="AR19" s="102" t="s">
        <v>5</v>
      </c>
      <c r="AS19" s="102" t="s">
        <v>6</v>
      </c>
      <c r="AT19" s="102" t="s">
        <v>7</v>
      </c>
      <c r="AU19" s="102" t="s">
        <v>8</v>
      </c>
      <c r="AV19" s="104" t="s">
        <v>9</v>
      </c>
      <c r="AW19" s="121"/>
      <c r="AX19" s="160" t="s">
        <v>3</v>
      </c>
      <c r="AY19" s="102" t="s">
        <v>4</v>
      </c>
      <c r="AZ19" s="102" t="s">
        <v>5</v>
      </c>
      <c r="BA19" s="102" t="s">
        <v>6</v>
      </c>
      <c r="BB19" s="102" t="s">
        <v>7</v>
      </c>
      <c r="BC19" s="102" t="s">
        <v>8</v>
      </c>
      <c r="BD19" s="104" t="s">
        <v>9</v>
      </c>
      <c r="BE19" s="121"/>
      <c r="BF19" s="160" t="s">
        <v>3</v>
      </c>
      <c r="BG19" s="102" t="s">
        <v>4</v>
      </c>
      <c r="BH19" s="102" t="s">
        <v>5</v>
      </c>
      <c r="BI19" s="102" t="s">
        <v>6</v>
      </c>
      <c r="BJ19" s="102" t="s">
        <v>7</v>
      </c>
      <c r="BK19" s="102" t="s">
        <v>8</v>
      </c>
      <c r="BL19" s="104" t="s">
        <v>9</v>
      </c>
      <c r="BM19" s="121"/>
      <c r="BN19" s="160" t="s">
        <v>3</v>
      </c>
      <c r="BO19" s="102" t="s">
        <v>4</v>
      </c>
      <c r="BP19" s="102" t="s">
        <v>5</v>
      </c>
      <c r="BQ19" s="102" t="s">
        <v>6</v>
      </c>
      <c r="BR19" s="102" t="s">
        <v>7</v>
      </c>
      <c r="BS19" s="102" t="s">
        <v>8</v>
      </c>
      <c r="BT19" s="104" t="s">
        <v>9</v>
      </c>
      <c r="BU19" s="121"/>
      <c r="BV19" s="160" t="s">
        <v>3</v>
      </c>
      <c r="BW19" s="102" t="s">
        <v>4</v>
      </c>
      <c r="BX19" s="102" t="s">
        <v>5</v>
      </c>
      <c r="BY19" s="102" t="s">
        <v>6</v>
      </c>
      <c r="BZ19" s="102" t="s">
        <v>7</v>
      </c>
      <c r="CA19" s="102" t="s">
        <v>8</v>
      </c>
      <c r="CB19" s="104" t="s">
        <v>9</v>
      </c>
      <c r="CC19" s="121"/>
      <c r="CD19" s="160" t="s">
        <v>3</v>
      </c>
      <c r="CE19" s="102" t="s">
        <v>4</v>
      </c>
      <c r="CF19" s="102" t="s">
        <v>5</v>
      </c>
      <c r="CG19" s="102" t="s">
        <v>6</v>
      </c>
      <c r="CH19" s="102" t="s">
        <v>7</v>
      </c>
      <c r="CI19" s="102" t="s">
        <v>8</v>
      </c>
      <c r="CJ19" s="104" t="s">
        <v>9</v>
      </c>
      <c r="CK19" s="121"/>
      <c r="CL19" s="160" t="s">
        <v>3</v>
      </c>
      <c r="CM19" s="102" t="s">
        <v>4</v>
      </c>
      <c r="CN19" s="102" t="s">
        <v>5</v>
      </c>
      <c r="CO19" s="102" t="s">
        <v>6</v>
      </c>
      <c r="CP19" s="102" t="s">
        <v>7</v>
      </c>
      <c r="CQ19" s="102" t="s">
        <v>8</v>
      </c>
      <c r="CR19" s="104" t="s">
        <v>9</v>
      </c>
      <c r="CS19" s="121"/>
      <c r="CT19" s="160" t="s">
        <v>3</v>
      </c>
      <c r="CU19" s="102" t="s">
        <v>4</v>
      </c>
      <c r="CV19" s="102" t="s">
        <v>5</v>
      </c>
      <c r="CW19" s="102" t="s">
        <v>6</v>
      </c>
      <c r="CX19" s="102" t="s">
        <v>7</v>
      </c>
      <c r="CY19" s="102" t="s">
        <v>8</v>
      </c>
      <c r="CZ19" s="104" t="s">
        <v>9</v>
      </c>
      <c r="DA19" s="121"/>
      <c r="DB19" s="160" t="s">
        <v>3</v>
      </c>
      <c r="DC19" s="102" t="s">
        <v>4</v>
      </c>
      <c r="DD19" s="102" t="s">
        <v>5</v>
      </c>
      <c r="DE19" s="102" t="s">
        <v>6</v>
      </c>
      <c r="DF19" s="102" t="s">
        <v>7</v>
      </c>
      <c r="DG19" s="102" t="s">
        <v>8</v>
      </c>
      <c r="DH19" s="104" t="s">
        <v>9</v>
      </c>
      <c r="DI19" s="121"/>
      <c r="DJ19" s="160" t="s">
        <v>5</v>
      </c>
      <c r="DK19" s="102" t="s">
        <v>6</v>
      </c>
      <c r="DL19" s="102" t="s">
        <v>7</v>
      </c>
      <c r="DM19" s="102" t="s">
        <v>8</v>
      </c>
      <c r="DN19" s="104" t="s">
        <v>9</v>
      </c>
    </row>
    <row r="20" spans="1:129" x14ac:dyDescent="0.25">
      <c r="A20" s="78"/>
      <c r="B20" s="110"/>
      <c r="C20" s="110"/>
      <c r="D20" s="112"/>
      <c r="E20" s="496"/>
      <c r="F20" s="496"/>
      <c r="G20" s="496"/>
      <c r="H20" s="111"/>
      <c r="I20" s="110"/>
      <c r="J20" s="112"/>
      <c r="K20" s="110"/>
      <c r="L20" s="110"/>
      <c r="M20" s="110"/>
      <c r="N20" s="110"/>
      <c r="O20" s="110"/>
      <c r="P20" s="111"/>
      <c r="Q20" s="110"/>
      <c r="R20" s="112"/>
      <c r="S20" s="110"/>
      <c r="T20" s="110"/>
      <c r="U20" s="110"/>
      <c r="V20" s="110"/>
      <c r="W20" s="110"/>
      <c r="X20" s="111"/>
      <c r="Y20" s="110"/>
      <c r="Z20" s="112"/>
      <c r="AA20" s="110"/>
      <c r="AB20" s="110"/>
      <c r="AC20" s="110"/>
      <c r="AD20" s="110"/>
      <c r="AE20" s="110"/>
      <c r="AF20" s="111"/>
      <c r="AG20" s="110"/>
      <c r="AH20" s="112"/>
      <c r="AI20" s="110"/>
      <c r="AJ20" s="110"/>
      <c r="AK20" s="110"/>
      <c r="AL20" s="110"/>
      <c r="AM20" s="110"/>
      <c r="AN20" s="111"/>
      <c r="AO20" s="110"/>
      <c r="AP20" s="112"/>
      <c r="AQ20" s="110"/>
      <c r="AR20" s="110"/>
      <c r="AS20" s="110"/>
      <c r="AT20" s="110"/>
      <c r="AU20" s="110"/>
      <c r="AV20" s="111"/>
      <c r="AW20" s="78"/>
      <c r="AX20" s="112"/>
      <c r="AY20" s="110"/>
      <c r="AZ20" s="110"/>
      <c r="BA20" s="110"/>
      <c r="BB20" s="110"/>
      <c r="BC20" s="110"/>
      <c r="BD20" s="111"/>
      <c r="BE20" s="78"/>
      <c r="BF20" s="112"/>
      <c r="BG20" s="110"/>
      <c r="BH20" s="110"/>
      <c r="BI20" s="110"/>
      <c r="BJ20" s="110"/>
      <c r="BK20" s="110"/>
      <c r="BL20" s="111"/>
      <c r="BM20" s="78"/>
      <c r="BN20" s="112"/>
      <c r="BO20" s="110"/>
      <c r="BP20" s="110"/>
      <c r="BQ20" s="110"/>
      <c r="BR20" s="110"/>
      <c r="BS20" s="110"/>
      <c r="BT20" s="111"/>
      <c r="BU20" s="78"/>
      <c r="BV20" s="112"/>
      <c r="BW20" s="110"/>
      <c r="BX20" s="110"/>
      <c r="BY20" s="110"/>
      <c r="BZ20" s="110"/>
      <c r="CA20" s="110"/>
      <c r="CB20" s="111"/>
      <c r="CC20" s="78"/>
      <c r="CD20" s="112"/>
      <c r="CE20" s="110"/>
      <c r="CF20" s="110"/>
      <c r="CG20" s="110"/>
      <c r="CH20" s="110"/>
      <c r="CI20" s="110"/>
      <c r="CJ20" s="111"/>
      <c r="CK20" s="78"/>
      <c r="CL20" s="112"/>
      <c r="CM20" s="110"/>
      <c r="CN20" s="110"/>
      <c r="CO20" s="110"/>
      <c r="CP20" s="110"/>
      <c r="CQ20" s="110"/>
      <c r="CR20" s="111"/>
      <c r="CS20" s="78"/>
      <c r="CT20" s="112"/>
      <c r="CU20" s="110"/>
      <c r="CV20" s="110"/>
      <c r="CW20" s="110"/>
      <c r="CX20" s="110"/>
      <c r="CY20" s="110"/>
      <c r="CZ20" s="111"/>
      <c r="DA20" s="78"/>
      <c r="DB20" s="112"/>
      <c r="DC20" s="110"/>
      <c r="DD20" s="110"/>
      <c r="DE20" s="110"/>
      <c r="DF20" s="110"/>
      <c r="DG20" s="110"/>
      <c r="DH20" s="111"/>
      <c r="DI20" s="78"/>
      <c r="DJ20" s="112"/>
      <c r="DK20" s="110"/>
      <c r="DL20" s="110"/>
      <c r="DM20" s="110"/>
      <c r="DN20" s="111"/>
    </row>
    <row r="21" spans="1:129" s="105" customFormat="1" x14ac:dyDescent="0.25">
      <c r="A21" s="94" t="s">
        <v>10</v>
      </c>
      <c r="B21" s="108"/>
      <c r="C21" s="108"/>
      <c r="D21" s="113">
        <v>21697</v>
      </c>
      <c r="E21" s="497">
        <v>22956</v>
      </c>
      <c r="F21" s="497">
        <v>44653</v>
      </c>
      <c r="G21" s="497">
        <v>22769</v>
      </c>
      <c r="H21" s="109">
        <v>67422</v>
      </c>
      <c r="I21" s="108"/>
      <c r="J21" s="113">
        <v>23070</v>
      </c>
      <c r="K21" s="108">
        <v>22438</v>
      </c>
      <c r="L21" s="108">
        <v>45508</v>
      </c>
      <c r="M21" s="108">
        <v>21895</v>
      </c>
      <c r="N21" s="108">
        <v>67403</v>
      </c>
      <c r="O21" s="108">
        <v>23388</v>
      </c>
      <c r="P21" s="109">
        <v>90791</v>
      </c>
      <c r="Q21" s="108"/>
      <c r="R21" s="113">
        <v>22063</v>
      </c>
      <c r="S21" s="108">
        <v>22966</v>
      </c>
      <c r="T21" s="108">
        <v>45029</v>
      </c>
      <c r="U21" s="108">
        <v>23424</v>
      </c>
      <c r="V21" s="108">
        <v>68453</v>
      </c>
      <c r="W21" s="108">
        <v>24059</v>
      </c>
      <c r="X21" s="109">
        <v>92512</v>
      </c>
      <c r="Y21" s="108"/>
      <c r="Z21" s="113">
        <v>21460</v>
      </c>
      <c r="AA21" s="108">
        <v>22508</v>
      </c>
      <c r="AB21" s="108">
        <v>43968</v>
      </c>
      <c r="AC21" s="108">
        <v>22435</v>
      </c>
      <c r="AD21" s="108">
        <v>66403</v>
      </c>
      <c r="AE21" s="108">
        <v>21379</v>
      </c>
      <c r="AF21" s="109">
        <v>87782</v>
      </c>
      <c r="AG21" s="108"/>
      <c r="AH21" s="113">
        <v>21517</v>
      </c>
      <c r="AI21" s="108">
        <v>21749</v>
      </c>
      <c r="AJ21" s="108">
        <v>43266</v>
      </c>
      <c r="AK21" s="108">
        <v>21679</v>
      </c>
      <c r="AL21" s="108">
        <v>64945</v>
      </c>
      <c r="AM21" s="108">
        <v>21097</v>
      </c>
      <c r="AN21" s="109">
        <v>86042</v>
      </c>
      <c r="AO21" s="108"/>
      <c r="AP21" s="113">
        <v>21418</v>
      </c>
      <c r="AQ21" s="108">
        <v>23082</v>
      </c>
      <c r="AR21" s="108">
        <v>44500</v>
      </c>
      <c r="AS21" s="108">
        <v>22234</v>
      </c>
      <c r="AT21" s="108">
        <v>66734</v>
      </c>
      <c r="AU21" s="108">
        <v>20799</v>
      </c>
      <c r="AV21" s="109">
        <v>87533</v>
      </c>
      <c r="AW21" s="94"/>
      <c r="AX21" s="113">
        <v>20862</v>
      </c>
      <c r="AY21" s="108">
        <v>21286</v>
      </c>
      <c r="AZ21" s="108">
        <v>42148</v>
      </c>
      <c r="BA21" s="108">
        <v>22026</v>
      </c>
      <c r="BB21" s="108">
        <v>64174</v>
      </c>
      <c r="BC21" s="108">
        <v>21744</v>
      </c>
      <c r="BD21" s="109">
        <v>85918</v>
      </c>
      <c r="BE21" s="114"/>
      <c r="BF21" s="113">
        <v>21765</v>
      </c>
      <c r="BG21" s="108">
        <v>22667</v>
      </c>
      <c r="BH21" s="108">
        <v>44432</v>
      </c>
      <c r="BI21" s="108">
        <v>22022</v>
      </c>
      <c r="BJ21" s="108">
        <v>66454</v>
      </c>
      <c r="BK21" s="108">
        <v>20951</v>
      </c>
      <c r="BL21" s="109">
        <v>87405</v>
      </c>
      <c r="BM21" s="114"/>
      <c r="BN21" s="113">
        <v>19446</v>
      </c>
      <c r="BO21" s="108">
        <v>21202</v>
      </c>
      <c r="BP21" s="108">
        <v>40648</v>
      </c>
      <c r="BQ21" s="108">
        <v>22230</v>
      </c>
      <c r="BR21" s="108">
        <v>62878</v>
      </c>
      <c r="BS21" s="108">
        <v>21193</v>
      </c>
      <c r="BT21" s="109">
        <v>84071</v>
      </c>
      <c r="BU21" s="114"/>
      <c r="BV21" s="113">
        <v>20293</v>
      </c>
      <c r="BW21" s="108">
        <v>20020</v>
      </c>
      <c r="BX21" s="108">
        <v>40313</v>
      </c>
      <c r="BY21" s="108">
        <v>19591</v>
      </c>
      <c r="BZ21" s="108">
        <v>59904</v>
      </c>
      <c r="CA21" s="108">
        <v>18603</v>
      </c>
      <c r="CB21" s="109">
        <v>78507</v>
      </c>
      <c r="CC21" s="114"/>
      <c r="CD21" s="113">
        <v>14484</v>
      </c>
      <c r="CE21" s="108">
        <v>19383</v>
      </c>
      <c r="CF21" s="108">
        <v>33867</v>
      </c>
      <c r="CG21" s="108">
        <v>20172</v>
      </c>
      <c r="CH21" s="108">
        <v>54039</v>
      </c>
      <c r="CI21" s="108">
        <v>20442</v>
      </c>
      <c r="CJ21" s="109">
        <v>74481</v>
      </c>
      <c r="CK21" s="114"/>
      <c r="CL21" s="113">
        <v>11988</v>
      </c>
      <c r="CM21" s="108">
        <v>10774</v>
      </c>
      <c r="CN21" s="108">
        <v>22762</v>
      </c>
      <c r="CO21" s="108">
        <v>11594</v>
      </c>
      <c r="CP21" s="108">
        <v>34356</v>
      </c>
      <c r="CQ21" s="108">
        <v>12162</v>
      </c>
      <c r="CR21" s="109">
        <v>46518</v>
      </c>
      <c r="CS21" s="114"/>
      <c r="CT21" s="113">
        <v>14285</v>
      </c>
      <c r="CU21" s="108">
        <v>14293</v>
      </c>
      <c r="CV21" s="108">
        <v>28578</v>
      </c>
      <c r="CW21" s="108">
        <v>14163</v>
      </c>
      <c r="CX21" s="108">
        <v>42741</v>
      </c>
      <c r="CY21" s="108">
        <v>12708</v>
      </c>
      <c r="CZ21" s="109">
        <v>55449</v>
      </c>
      <c r="DA21" s="114"/>
      <c r="DB21" s="113">
        <v>13079</v>
      </c>
      <c r="DC21" s="108">
        <v>13044</v>
      </c>
      <c r="DD21" s="108">
        <v>26123</v>
      </c>
      <c r="DE21" s="108">
        <v>12966</v>
      </c>
      <c r="DF21" s="108">
        <v>39089</v>
      </c>
      <c r="DG21" s="108">
        <v>13203</v>
      </c>
      <c r="DH21" s="109">
        <v>52292</v>
      </c>
      <c r="DI21" s="114"/>
      <c r="DJ21" s="113">
        <v>6443</v>
      </c>
      <c r="DK21" s="108">
        <v>12513</v>
      </c>
      <c r="DL21" s="108">
        <v>18956</v>
      </c>
      <c r="DM21" s="108">
        <v>11625</v>
      </c>
      <c r="DN21" s="109">
        <v>30581</v>
      </c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</row>
    <row r="22" spans="1:129" s="312" customFormat="1" x14ac:dyDescent="0.25">
      <c r="A22" s="94" t="s">
        <v>11</v>
      </c>
      <c r="B22" s="210"/>
      <c r="C22" s="210"/>
      <c r="D22" s="310">
        <v>11960</v>
      </c>
      <c r="E22" s="518">
        <v>12585</v>
      </c>
      <c r="F22" s="518">
        <v>24545</v>
      </c>
      <c r="G22" s="518">
        <v>12517</v>
      </c>
      <c r="H22" s="311">
        <v>37062</v>
      </c>
      <c r="I22" s="210"/>
      <c r="J22" s="310">
        <v>12465</v>
      </c>
      <c r="K22" s="210">
        <v>11978</v>
      </c>
      <c r="L22" s="210">
        <v>24443</v>
      </c>
      <c r="M22" s="210">
        <v>11937</v>
      </c>
      <c r="N22" s="210">
        <v>36380</v>
      </c>
      <c r="O22" s="210">
        <v>12906</v>
      </c>
      <c r="P22" s="311">
        <v>49286</v>
      </c>
      <c r="Q22" s="210"/>
      <c r="R22" s="310">
        <v>12038</v>
      </c>
      <c r="S22" s="210">
        <v>12477</v>
      </c>
      <c r="T22" s="210">
        <v>24515</v>
      </c>
      <c r="U22" s="210">
        <v>12356</v>
      </c>
      <c r="V22" s="210">
        <v>36871</v>
      </c>
      <c r="W22" s="210">
        <v>12473</v>
      </c>
      <c r="X22" s="311">
        <v>49344</v>
      </c>
      <c r="Y22" s="210"/>
      <c r="Z22" s="310">
        <v>11838</v>
      </c>
      <c r="AA22" s="210">
        <v>12120</v>
      </c>
      <c r="AB22" s="210">
        <v>23958</v>
      </c>
      <c r="AC22" s="210">
        <v>12137</v>
      </c>
      <c r="AD22" s="210">
        <v>36095</v>
      </c>
      <c r="AE22" s="210">
        <v>11804</v>
      </c>
      <c r="AF22" s="311">
        <v>47899</v>
      </c>
      <c r="AG22" s="210"/>
      <c r="AH22" s="310">
        <v>11826</v>
      </c>
      <c r="AI22" s="210">
        <v>12133</v>
      </c>
      <c r="AJ22" s="210">
        <v>23959</v>
      </c>
      <c r="AK22" s="210">
        <v>12064</v>
      </c>
      <c r="AL22" s="210">
        <v>36023</v>
      </c>
      <c r="AM22" s="210">
        <v>11976</v>
      </c>
      <c r="AN22" s="311">
        <v>47999</v>
      </c>
      <c r="AO22" s="210"/>
      <c r="AP22" s="310">
        <v>11868</v>
      </c>
      <c r="AQ22" s="210">
        <v>12513</v>
      </c>
      <c r="AR22" s="210">
        <v>24381</v>
      </c>
      <c r="AS22" s="210">
        <v>12228</v>
      </c>
      <c r="AT22" s="210">
        <v>36609</v>
      </c>
      <c r="AU22" s="210">
        <v>11593</v>
      </c>
      <c r="AV22" s="311">
        <v>48202</v>
      </c>
      <c r="AW22" s="241"/>
      <c r="AX22" s="310">
        <v>11181</v>
      </c>
      <c r="AY22" s="210">
        <v>11665</v>
      </c>
      <c r="AZ22" s="210">
        <v>22846</v>
      </c>
      <c r="BA22" s="210">
        <v>11949</v>
      </c>
      <c r="BB22" s="210">
        <v>34795</v>
      </c>
      <c r="BC22" s="210">
        <v>12006</v>
      </c>
      <c r="BD22" s="311">
        <v>46801</v>
      </c>
      <c r="BE22" s="166"/>
      <c r="BF22" s="310">
        <v>11596</v>
      </c>
      <c r="BG22" s="210">
        <v>11975</v>
      </c>
      <c r="BH22" s="210">
        <v>23571</v>
      </c>
      <c r="BI22" s="210">
        <v>11840</v>
      </c>
      <c r="BJ22" s="210">
        <v>35411</v>
      </c>
      <c r="BK22" s="210">
        <v>11543</v>
      </c>
      <c r="BL22" s="311">
        <v>46954</v>
      </c>
      <c r="BM22" s="166"/>
      <c r="BN22" s="310">
        <v>9212</v>
      </c>
      <c r="BO22" s="210">
        <v>10519</v>
      </c>
      <c r="BP22" s="210">
        <v>19731</v>
      </c>
      <c r="BQ22" s="210">
        <v>11541</v>
      </c>
      <c r="BR22" s="210">
        <v>31272</v>
      </c>
      <c r="BS22" s="210">
        <v>11303</v>
      </c>
      <c r="BT22" s="311">
        <v>42575</v>
      </c>
      <c r="BU22" s="166"/>
      <c r="BV22" s="310">
        <v>8929</v>
      </c>
      <c r="BW22" s="210">
        <v>8912</v>
      </c>
      <c r="BX22" s="210">
        <v>17841</v>
      </c>
      <c r="BY22" s="210">
        <v>8937</v>
      </c>
      <c r="BZ22" s="210">
        <v>26778</v>
      </c>
      <c r="CA22" s="210">
        <v>8786</v>
      </c>
      <c r="CB22" s="311">
        <v>35564</v>
      </c>
      <c r="CC22" s="166"/>
      <c r="CD22" s="310">
        <v>6217</v>
      </c>
      <c r="CE22" s="210">
        <v>8818</v>
      </c>
      <c r="CF22" s="210">
        <v>15035</v>
      </c>
      <c r="CG22" s="210">
        <v>9210</v>
      </c>
      <c r="CH22" s="210">
        <v>24245</v>
      </c>
      <c r="CI22" s="210">
        <v>9151</v>
      </c>
      <c r="CJ22" s="311">
        <v>33396</v>
      </c>
      <c r="CK22" s="166"/>
      <c r="CL22" s="310">
        <v>5051</v>
      </c>
      <c r="CM22" s="210">
        <v>4604</v>
      </c>
      <c r="CN22" s="210">
        <v>9655</v>
      </c>
      <c r="CO22" s="210">
        <v>5007</v>
      </c>
      <c r="CP22" s="210">
        <v>14662</v>
      </c>
      <c r="CQ22" s="210">
        <v>5296</v>
      </c>
      <c r="CR22" s="311">
        <v>19958</v>
      </c>
      <c r="CS22" s="166"/>
      <c r="CT22" s="310">
        <v>6065</v>
      </c>
      <c r="CU22" s="210">
        <v>6103</v>
      </c>
      <c r="CV22" s="210">
        <v>12168</v>
      </c>
      <c r="CW22" s="210">
        <v>5994</v>
      </c>
      <c r="CX22" s="210">
        <v>18162</v>
      </c>
      <c r="CY22" s="210">
        <v>5619</v>
      </c>
      <c r="CZ22" s="311">
        <v>23781</v>
      </c>
      <c r="DA22" s="166"/>
      <c r="DB22" s="310">
        <v>5683</v>
      </c>
      <c r="DC22" s="210">
        <v>5724</v>
      </c>
      <c r="DD22" s="210">
        <v>11407</v>
      </c>
      <c r="DE22" s="210">
        <v>5608</v>
      </c>
      <c r="DF22" s="210">
        <v>17015</v>
      </c>
      <c r="DG22" s="210">
        <v>6124</v>
      </c>
      <c r="DH22" s="311">
        <v>23139</v>
      </c>
      <c r="DI22" s="166"/>
      <c r="DJ22" s="310">
        <v>2681</v>
      </c>
      <c r="DK22" s="210">
        <v>5137</v>
      </c>
      <c r="DL22" s="210">
        <v>7818</v>
      </c>
      <c r="DM22" s="210">
        <v>5050</v>
      </c>
      <c r="DN22" s="311">
        <v>12868</v>
      </c>
      <c r="DP22" s="324"/>
      <c r="DQ22" s="324"/>
      <c r="DR22" s="324"/>
      <c r="DS22" s="324"/>
      <c r="DT22" s="324"/>
      <c r="DU22" s="324"/>
      <c r="DV22" s="324"/>
      <c r="DW22" s="324"/>
      <c r="DX22" s="324"/>
      <c r="DY22" s="324"/>
    </row>
    <row r="23" spans="1:129" s="105" customFormat="1" x14ac:dyDescent="0.25">
      <c r="A23" s="94" t="s">
        <v>12</v>
      </c>
      <c r="B23" s="108"/>
      <c r="C23" s="108"/>
      <c r="D23" s="113">
        <v>9737</v>
      </c>
      <c r="E23" s="497">
        <v>10371</v>
      </c>
      <c r="F23" s="497">
        <v>20108</v>
      </c>
      <c r="G23" s="497">
        <v>10252</v>
      </c>
      <c r="H23" s="109">
        <v>30360</v>
      </c>
      <c r="I23" s="108"/>
      <c r="J23" s="113">
        <v>10605</v>
      </c>
      <c r="K23" s="108">
        <v>10460</v>
      </c>
      <c r="L23" s="108">
        <v>21065</v>
      </c>
      <c r="M23" s="108">
        <v>9958</v>
      </c>
      <c r="N23" s="108">
        <v>31023</v>
      </c>
      <c r="O23" s="108">
        <v>10482</v>
      </c>
      <c r="P23" s="109">
        <v>41505</v>
      </c>
      <c r="Q23" s="108"/>
      <c r="R23" s="113">
        <v>10025</v>
      </c>
      <c r="S23" s="108">
        <v>10489</v>
      </c>
      <c r="T23" s="108">
        <v>20514</v>
      </c>
      <c r="U23" s="108">
        <v>11068</v>
      </c>
      <c r="V23" s="108">
        <v>31582</v>
      </c>
      <c r="W23" s="108">
        <v>11586</v>
      </c>
      <c r="X23" s="109">
        <v>43168</v>
      </c>
      <c r="Y23" s="108"/>
      <c r="Z23" s="113">
        <v>9622</v>
      </c>
      <c r="AA23" s="108">
        <v>10388</v>
      </c>
      <c r="AB23" s="108">
        <v>20010</v>
      </c>
      <c r="AC23" s="108">
        <v>10298</v>
      </c>
      <c r="AD23" s="108">
        <v>30308</v>
      </c>
      <c r="AE23" s="108">
        <v>9575</v>
      </c>
      <c r="AF23" s="109">
        <v>39883</v>
      </c>
      <c r="AG23" s="108"/>
      <c r="AH23" s="113">
        <v>9691</v>
      </c>
      <c r="AI23" s="108">
        <v>9616</v>
      </c>
      <c r="AJ23" s="108">
        <v>19307</v>
      </c>
      <c r="AK23" s="108">
        <v>9615</v>
      </c>
      <c r="AL23" s="108">
        <v>28922</v>
      </c>
      <c r="AM23" s="108">
        <v>9121</v>
      </c>
      <c r="AN23" s="109">
        <v>38043</v>
      </c>
      <c r="AO23" s="108"/>
      <c r="AP23" s="113">
        <v>9550</v>
      </c>
      <c r="AQ23" s="108">
        <v>10569</v>
      </c>
      <c r="AR23" s="108">
        <v>20119</v>
      </c>
      <c r="AS23" s="108">
        <v>10006</v>
      </c>
      <c r="AT23" s="108">
        <v>30125</v>
      </c>
      <c r="AU23" s="108">
        <v>9206</v>
      </c>
      <c r="AV23" s="109">
        <v>39331</v>
      </c>
      <c r="AW23" s="94"/>
      <c r="AX23" s="113">
        <v>9681</v>
      </c>
      <c r="AY23" s="108">
        <v>9621</v>
      </c>
      <c r="AZ23" s="108">
        <v>19302</v>
      </c>
      <c r="BA23" s="108">
        <v>10077</v>
      </c>
      <c r="BB23" s="108">
        <v>29379</v>
      </c>
      <c r="BC23" s="108">
        <v>9738</v>
      </c>
      <c r="BD23" s="109">
        <v>39117</v>
      </c>
      <c r="BE23" s="114"/>
      <c r="BF23" s="113">
        <v>10169</v>
      </c>
      <c r="BG23" s="108">
        <v>10692</v>
      </c>
      <c r="BH23" s="108">
        <v>20861</v>
      </c>
      <c r="BI23" s="108">
        <v>10182</v>
      </c>
      <c r="BJ23" s="108">
        <v>31043</v>
      </c>
      <c r="BK23" s="108">
        <v>9408</v>
      </c>
      <c r="BL23" s="109">
        <v>40451</v>
      </c>
      <c r="BM23" s="114"/>
      <c r="BN23" s="113">
        <v>10234</v>
      </c>
      <c r="BO23" s="108">
        <v>10683</v>
      </c>
      <c r="BP23" s="108">
        <v>20917</v>
      </c>
      <c r="BQ23" s="108">
        <v>10689</v>
      </c>
      <c r="BR23" s="108">
        <v>31606</v>
      </c>
      <c r="BS23" s="108">
        <v>9890</v>
      </c>
      <c r="BT23" s="109">
        <v>41496</v>
      </c>
      <c r="BU23" s="114"/>
      <c r="BV23" s="113">
        <v>11364</v>
      </c>
      <c r="BW23" s="108">
        <v>11108</v>
      </c>
      <c r="BX23" s="108">
        <v>22472</v>
      </c>
      <c r="BY23" s="108">
        <v>10654</v>
      </c>
      <c r="BZ23" s="108">
        <v>33126</v>
      </c>
      <c r="CA23" s="108">
        <v>9817</v>
      </c>
      <c r="CB23" s="109">
        <v>42943</v>
      </c>
      <c r="CC23" s="114"/>
      <c r="CD23" s="113">
        <v>8267</v>
      </c>
      <c r="CE23" s="108">
        <v>10565</v>
      </c>
      <c r="CF23" s="108">
        <v>18832</v>
      </c>
      <c r="CG23" s="108">
        <v>10962</v>
      </c>
      <c r="CH23" s="108">
        <v>29794</v>
      </c>
      <c r="CI23" s="108">
        <v>11291</v>
      </c>
      <c r="CJ23" s="109">
        <v>41085</v>
      </c>
      <c r="CK23" s="114"/>
      <c r="CL23" s="113">
        <v>6937</v>
      </c>
      <c r="CM23" s="108">
        <v>6170</v>
      </c>
      <c r="CN23" s="108">
        <v>13107</v>
      </c>
      <c r="CO23" s="108">
        <v>6587</v>
      </c>
      <c r="CP23" s="108">
        <v>19694</v>
      </c>
      <c r="CQ23" s="108">
        <v>6866</v>
      </c>
      <c r="CR23" s="109">
        <v>26560</v>
      </c>
      <c r="CS23" s="114"/>
      <c r="CT23" s="113">
        <v>8220</v>
      </c>
      <c r="CU23" s="108">
        <v>8190</v>
      </c>
      <c r="CV23" s="108">
        <v>16410</v>
      </c>
      <c r="CW23" s="108">
        <v>8169</v>
      </c>
      <c r="CX23" s="108">
        <v>24579</v>
      </c>
      <c r="CY23" s="108">
        <v>7089</v>
      </c>
      <c r="CZ23" s="109">
        <v>31668</v>
      </c>
      <c r="DA23" s="114"/>
      <c r="DB23" s="113">
        <v>7396</v>
      </c>
      <c r="DC23" s="108">
        <v>7320</v>
      </c>
      <c r="DD23" s="108">
        <v>14716</v>
      </c>
      <c r="DE23" s="108">
        <v>7358</v>
      </c>
      <c r="DF23" s="108">
        <v>22074</v>
      </c>
      <c r="DG23" s="108">
        <v>7079</v>
      </c>
      <c r="DH23" s="109">
        <v>29153</v>
      </c>
      <c r="DI23" s="114"/>
      <c r="DJ23" s="113">
        <v>3762</v>
      </c>
      <c r="DK23" s="108">
        <v>7376</v>
      </c>
      <c r="DL23" s="108">
        <v>11138</v>
      </c>
      <c r="DM23" s="108">
        <v>6575</v>
      </c>
      <c r="DN23" s="109">
        <v>17713</v>
      </c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</row>
    <row r="24" spans="1:129" ht="15" hidden="1" customHeight="1" outlineLevel="1" x14ac:dyDescent="0.25">
      <c r="A24" s="78" t="s">
        <v>13</v>
      </c>
      <c r="B24" s="110"/>
      <c r="C24" s="110"/>
      <c r="D24" s="112">
        <v>3790</v>
      </c>
      <c r="E24" s="496">
        <v>3848</v>
      </c>
      <c r="F24" s="496">
        <v>7638</v>
      </c>
      <c r="G24" s="496">
        <v>3853</v>
      </c>
      <c r="H24" s="111">
        <v>11491</v>
      </c>
      <c r="I24" s="110"/>
      <c r="J24" s="112">
        <v>3768</v>
      </c>
      <c r="K24" s="110">
        <v>3760</v>
      </c>
      <c r="L24" s="110">
        <v>7528</v>
      </c>
      <c r="M24" s="110">
        <v>3621</v>
      </c>
      <c r="N24" s="110">
        <v>11149</v>
      </c>
      <c r="O24" s="110">
        <v>3673</v>
      </c>
      <c r="P24" s="111">
        <v>14822</v>
      </c>
      <c r="Q24" s="110"/>
      <c r="R24" s="112">
        <v>3657</v>
      </c>
      <c r="S24" s="110">
        <v>3687</v>
      </c>
      <c r="T24" s="110">
        <v>7344</v>
      </c>
      <c r="U24" s="110">
        <v>3741</v>
      </c>
      <c r="V24" s="110">
        <v>11085</v>
      </c>
      <c r="W24" s="110">
        <v>4026</v>
      </c>
      <c r="X24" s="111">
        <v>15111</v>
      </c>
      <c r="Y24" s="110"/>
      <c r="Z24" s="112">
        <v>3545</v>
      </c>
      <c r="AA24" s="110">
        <v>3677</v>
      </c>
      <c r="AB24" s="110">
        <v>7222</v>
      </c>
      <c r="AC24" s="110">
        <v>3671</v>
      </c>
      <c r="AD24" s="110">
        <v>10893</v>
      </c>
      <c r="AE24" s="110">
        <v>3671</v>
      </c>
      <c r="AF24" s="111">
        <v>14564</v>
      </c>
      <c r="AG24" s="110"/>
      <c r="AH24" s="112">
        <v>3422</v>
      </c>
      <c r="AI24" s="110">
        <v>3530</v>
      </c>
      <c r="AJ24" s="110">
        <v>6952</v>
      </c>
      <c r="AK24" s="110">
        <v>3419</v>
      </c>
      <c r="AL24" s="110">
        <v>10371</v>
      </c>
      <c r="AM24" s="110">
        <v>3207</v>
      </c>
      <c r="AN24" s="111">
        <v>13578</v>
      </c>
      <c r="AO24" s="110"/>
      <c r="AP24" s="112">
        <v>3444</v>
      </c>
      <c r="AQ24" s="110">
        <v>3428</v>
      </c>
      <c r="AR24" s="110">
        <v>6872</v>
      </c>
      <c r="AS24" s="110">
        <v>3335</v>
      </c>
      <c r="AT24" s="110">
        <v>10207</v>
      </c>
      <c r="AU24" s="110">
        <v>3428</v>
      </c>
      <c r="AV24" s="111">
        <v>13635</v>
      </c>
      <c r="AW24" s="78"/>
      <c r="AX24" s="112">
        <v>3387</v>
      </c>
      <c r="AY24" s="110">
        <v>3551</v>
      </c>
      <c r="AZ24" s="110">
        <v>6938</v>
      </c>
      <c r="BA24" s="110">
        <v>3359</v>
      </c>
      <c r="BB24" s="110">
        <v>10297</v>
      </c>
      <c r="BC24" s="110">
        <v>3301</v>
      </c>
      <c r="BD24" s="111">
        <v>13598</v>
      </c>
      <c r="BE24" s="116"/>
      <c r="BF24" s="112">
        <v>3370</v>
      </c>
      <c r="BG24" s="110">
        <v>3478</v>
      </c>
      <c r="BH24" s="110">
        <v>6848</v>
      </c>
      <c r="BI24" s="110">
        <v>3617</v>
      </c>
      <c r="BJ24" s="110">
        <v>10465</v>
      </c>
      <c r="BK24" s="110">
        <v>3377</v>
      </c>
      <c r="BL24" s="111">
        <v>13842</v>
      </c>
      <c r="BM24" s="116"/>
      <c r="BN24" s="112">
        <v>3196</v>
      </c>
      <c r="BO24" s="110">
        <v>3877</v>
      </c>
      <c r="BP24" s="110">
        <v>7073</v>
      </c>
      <c r="BQ24" s="110">
        <v>3522</v>
      </c>
      <c r="BR24" s="110">
        <v>10595</v>
      </c>
      <c r="BS24" s="110">
        <v>3380</v>
      </c>
      <c r="BT24" s="111">
        <v>13975</v>
      </c>
      <c r="BU24" s="116"/>
      <c r="BV24" s="112">
        <v>3400</v>
      </c>
      <c r="BW24" s="110">
        <v>3421</v>
      </c>
      <c r="BX24" s="110">
        <v>6821</v>
      </c>
      <c r="BY24" s="110">
        <v>3163</v>
      </c>
      <c r="BZ24" s="110">
        <v>9984</v>
      </c>
      <c r="CA24" s="110">
        <v>2872</v>
      </c>
      <c r="CB24" s="111">
        <v>12856</v>
      </c>
      <c r="CC24" s="116"/>
      <c r="CD24" s="112">
        <v>6604</v>
      </c>
      <c r="CE24" s="110">
        <v>3426</v>
      </c>
      <c r="CF24" s="110">
        <v>10030</v>
      </c>
      <c r="CG24" s="110">
        <v>3582</v>
      </c>
      <c r="CH24" s="110">
        <v>13612</v>
      </c>
      <c r="CI24" s="110">
        <v>3721</v>
      </c>
      <c r="CJ24" s="111">
        <v>17333</v>
      </c>
      <c r="CK24" s="116"/>
      <c r="CL24" s="112">
        <v>2523</v>
      </c>
      <c r="CM24" s="110">
        <v>976</v>
      </c>
      <c r="CN24" s="110">
        <v>3499</v>
      </c>
      <c r="CO24" s="110">
        <v>2211</v>
      </c>
      <c r="CP24" s="110">
        <v>5710</v>
      </c>
      <c r="CQ24" s="110">
        <v>1657</v>
      </c>
      <c r="CR24" s="111">
        <v>7367</v>
      </c>
      <c r="CS24" s="116"/>
      <c r="CT24" s="112">
        <v>2657</v>
      </c>
      <c r="CU24" s="110">
        <v>2965</v>
      </c>
      <c r="CV24" s="110">
        <v>5622</v>
      </c>
      <c r="CW24" s="110">
        <v>2749</v>
      </c>
      <c r="CX24" s="110">
        <v>8371</v>
      </c>
      <c r="CY24" s="110">
        <v>2502</v>
      </c>
      <c r="CZ24" s="111">
        <v>10873</v>
      </c>
      <c r="DA24" s="116"/>
      <c r="DB24" s="112">
        <v>1479</v>
      </c>
      <c r="DC24" s="110">
        <v>2459</v>
      </c>
      <c r="DD24" s="110">
        <v>3938</v>
      </c>
      <c r="DE24" s="110">
        <v>2379</v>
      </c>
      <c r="DF24" s="110">
        <v>6317</v>
      </c>
      <c r="DG24" s="110">
        <v>2597</v>
      </c>
      <c r="DH24" s="111">
        <v>8914</v>
      </c>
      <c r="DI24" s="116"/>
      <c r="DJ24" s="112">
        <v>1508</v>
      </c>
      <c r="DK24" s="110">
        <v>2832</v>
      </c>
      <c r="DL24" s="110">
        <v>4340</v>
      </c>
      <c r="DM24" s="110">
        <v>3908</v>
      </c>
      <c r="DN24" s="111">
        <v>8248</v>
      </c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</row>
    <row r="25" spans="1:129" ht="15" hidden="1" customHeight="1" outlineLevel="1" x14ac:dyDescent="0.25">
      <c r="A25" s="78" t="s">
        <v>14</v>
      </c>
      <c r="B25" s="110"/>
      <c r="C25" s="110"/>
      <c r="D25" s="112">
        <v>125</v>
      </c>
      <c r="E25" s="496">
        <v>125</v>
      </c>
      <c r="F25" s="496">
        <v>250</v>
      </c>
      <c r="G25" s="496">
        <v>125</v>
      </c>
      <c r="H25" s="111">
        <v>375</v>
      </c>
      <c r="I25" s="110"/>
      <c r="J25" s="112">
        <v>125</v>
      </c>
      <c r="K25" s="110">
        <v>125</v>
      </c>
      <c r="L25" s="110">
        <v>250</v>
      </c>
      <c r="M25" s="110">
        <v>125</v>
      </c>
      <c r="N25" s="110">
        <v>375</v>
      </c>
      <c r="O25" s="110">
        <v>125</v>
      </c>
      <c r="P25" s="111">
        <v>500</v>
      </c>
      <c r="Q25" s="110"/>
      <c r="R25" s="112">
        <v>125</v>
      </c>
      <c r="S25" s="110">
        <v>125</v>
      </c>
      <c r="T25" s="110">
        <v>250</v>
      </c>
      <c r="U25" s="110">
        <v>125</v>
      </c>
      <c r="V25" s="110">
        <v>375</v>
      </c>
      <c r="W25" s="110">
        <v>125</v>
      </c>
      <c r="X25" s="111">
        <v>500</v>
      </c>
      <c r="Y25" s="110"/>
      <c r="Z25" s="112">
        <v>125</v>
      </c>
      <c r="AA25" s="110">
        <v>125</v>
      </c>
      <c r="AB25" s="110">
        <v>250</v>
      </c>
      <c r="AC25" s="110">
        <v>125</v>
      </c>
      <c r="AD25" s="110">
        <v>375</v>
      </c>
      <c r="AE25" s="110">
        <v>125</v>
      </c>
      <c r="AF25" s="111">
        <v>500</v>
      </c>
      <c r="AG25" s="110"/>
      <c r="AH25" s="112">
        <v>125</v>
      </c>
      <c r="AI25" s="110">
        <v>125</v>
      </c>
      <c r="AJ25" s="110">
        <v>250</v>
      </c>
      <c r="AK25" s="110">
        <v>125</v>
      </c>
      <c r="AL25" s="110">
        <v>375</v>
      </c>
      <c r="AM25" s="110">
        <v>125</v>
      </c>
      <c r="AN25" s="111">
        <v>500</v>
      </c>
      <c r="AO25" s="110"/>
      <c r="AP25" s="112">
        <v>125</v>
      </c>
      <c r="AQ25" s="110">
        <v>125</v>
      </c>
      <c r="AR25" s="110">
        <v>250</v>
      </c>
      <c r="AS25" s="110">
        <v>125</v>
      </c>
      <c r="AT25" s="110">
        <v>375</v>
      </c>
      <c r="AU25" s="110">
        <v>125</v>
      </c>
      <c r="AV25" s="111">
        <v>500</v>
      </c>
      <c r="AW25" s="78"/>
      <c r="AX25" s="112">
        <v>125</v>
      </c>
      <c r="AY25" s="110">
        <v>125</v>
      </c>
      <c r="AZ25" s="110">
        <v>250</v>
      </c>
      <c r="BA25" s="110">
        <v>125</v>
      </c>
      <c r="BB25" s="110">
        <v>375</v>
      </c>
      <c r="BC25" s="110">
        <v>125</v>
      </c>
      <c r="BD25" s="111">
        <v>500</v>
      </c>
      <c r="BE25" s="116"/>
      <c r="BF25" s="112">
        <v>125</v>
      </c>
      <c r="BG25" s="110">
        <v>125</v>
      </c>
      <c r="BH25" s="110">
        <v>250</v>
      </c>
      <c r="BI25" s="110">
        <v>125</v>
      </c>
      <c r="BJ25" s="110">
        <v>375</v>
      </c>
      <c r="BK25" s="110">
        <v>125</v>
      </c>
      <c r="BL25" s="111">
        <v>500</v>
      </c>
      <c r="BM25" s="116"/>
      <c r="BN25" s="112">
        <v>125</v>
      </c>
      <c r="BO25" s="110">
        <v>125</v>
      </c>
      <c r="BP25" s="110">
        <v>250</v>
      </c>
      <c r="BQ25" s="110">
        <v>125</v>
      </c>
      <c r="BR25" s="110">
        <v>375</v>
      </c>
      <c r="BS25" s="110">
        <v>125</v>
      </c>
      <c r="BT25" s="111">
        <v>500</v>
      </c>
      <c r="BU25" s="116"/>
      <c r="BV25" s="112">
        <v>125</v>
      </c>
      <c r="BW25" s="110">
        <v>125</v>
      </c>
      <c r="BX25" s="110">
        <v>250</v>
      </c>
      <c r="BY25" s="110">
        <v>125</v>
      </c>
      <c r="BZ25" s="110">
        <v>375</v>
      </c>
      <c r="CA25" s="110">
        <v>125</v>
      </c>
      <c r="CB25" s="111">
        <v>500</v>
      </c>
      <c r="CC25" s="116"/>
      <c r="CD25" s="112">
        <v>125</v>
      </c>
      <c r="CE25" s="110">
        <v>125</v>
      </c>
      <c r="CF25" s="110">
        <v>250</v>
      </c>
      <c r="CG25" s="110">
        <v>125</v>
      </c>
      <c r="CH25" s="110">
        <v>375</v>
      </c>
      <c r="CI25" s="110">
        <v>125</v>
      </c>
      <c r="CJ25" s="111">
        <v>500</v>
      </c>
      <c r="CK25" s="116"/>
      <c r="CL25" s="112">
        <v>125</v>
      </c>
      <c r="CM25" s="110">
        <v>125</v>
      </c>
      <c r="CN25" s="110">
        <v>250</v>
      </c>
      <c r="CO25" s="110">
        <v>125</v>
      </c>
      <c r="CP25" s="110">
        <v>375</v>
      </c>
      <c r="CQ25" s="110">
        <v>0</v>
      </c>
      <c r="CR25" s="111">
        <v>375</v>
      </c>
      <c r="CS25" s="116"/>
      <c r="CT25" s="112">
        <v>125</v>
      </c>
      <c r="CU25" s="110">
        <v>125</v>
      </c>
      <c r="CV25" s="110">
        <v>250</v>
      </c>
      <c r="CW25" s="110">
        <v>125</v>
      </c>
      <c r="CX25" s="110">
        <v>375</v>
      </c>
      <c r="CY25" s="110">
        <v>125</v>
      </c>
      <c r="CZ25" s="111">
        <v>500</v>
      </c>
      <c r="DA25" s="116"/>
      <c r="DB25" s="112">
        <v>126</v>
      </c>
      <c r="DC25" s="110">
        <v>126</v>
      </c>
      <c r="DD25" s="110">
        <v>252</v>
      </c>
      <c r="DE25" s="110">
        <v>126</v>
      </c>
      <c r="DF25" s="110">
        <v>378</v>
      </c>
      <c r="DG25" s="110">
        <v>122</v>
      </c>
      <c r="DH25" s="111">
        <v>500</v>
      </c>
      <c r="DI25" s="116"/>
      <c r="DJ25" s="112">
        <v>63</v>
      </c>
      <c r="DK25" s="110">
        <v>126</v>
      </c>
      <c r="DL25" s="110">
        <v>189</v>
      </c>
      <c r="DM25" s="110">
        <v>126</v>
      </c>
      <c r="DN25" s="111">
        <v>315</v>
      </c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</row>
    <row r="26" spans="1:129" ht="17.25" hidden="1" customHeight="1" outlineLevel="1" x14ac:dyDescent="0.25">
      <c r="A26" s="78" t="s">
        <v>15</v>
      </c>
      <c r="B26" s="110"/>
      <c r="C26" s="110"/>
      <c r="D26" s="112">
        <v>84</v>
      </c>
      <c r="E26" s="496">
        <v>69</v>
      </c>
      <c r="F26" s="496">
        <v>153</v>
      </c>
      <c r="G26" s="496">
        <v>69</v>
      </c>
      <c r="H26" s="111">
        <v>222</v>
      </c>
      <c r="I26" s="110"/>
      <c r="J26" s="112">
        <v>231</v>
      </c>
      <c r="K26" s="110">
        <v>91</v>
      </c>
      <c r="L26" s="110">
        <v>322</v>
      </c>
      <c r="M26" s="110">
        <v>90</v>
      </c>
      <c r="N26" s="110">
        <v>412</v>
      </c>
      <c r="O26" s="110">
        <v>91</v>
      </c>
      <c r="P26" s="111">
        <v>503</v>
      </c>
      <c r="Q26" s="110"/>
      <c r="R26" s="112">
        <v>311</v>
      </c>
      <c r="S26" s="110">
        <v>309</v>
      </c>
      <c r="T26" s="110">
        <v>620</v>
      </c>
      <c r="U26" s="110">
        <v>300</v>
      </c>
      <c r="V26" s="110">
        <v>920</v>
      </c>
      <c r="W26" s="110">
        <v>302</v>
      </c>
      <c r="X26" s="111">
        <v>1222</v>
      </c>
      <c r="Y26" s="110"/>
      <c r="Z26" s="112">
        <v>312</v>
      </c>
      <c r="AA26" s="110">
        <v>311</v>
      </c>
      <c r="AB26" s="110">
        <v>623</v>
      </c>
      <c r="AC26" s="110">
        <v>311</v>
      </c>
      <c r="AD26" s="110">
        <v>934</v>
      </c>
      <c r="AE26" s="110">
        <v>310</v>
      </c>
      <c r="AF26" s="111">
        <v>1244</v>
      </c>
      <c r="AG26" s="110"/>
      <c r="AH26" s="112">
        <v>312</v>
      </c>
      <c r="AI26" s="110">
        <v>311</v>
      </c>
      <c r="AJ26" s="110">
        <v>623</v>
      </c>
      <c r="AK26" s="110">
        <v>312</v>
      </c>
      <c r="AL26" s="110">
        <v>935</v>
      </c>
      <c r="AM26" s="110">
        <v>312</v>
      </c>
      <c r="AN26" s="111">
        <v>1247</v>
      </c>
      <c r="AO26" s="110"/>
      <c r="AP26" s="112">
        <v>259</v>
      </c>
      <c r="AQ26" s="110">
        <v>251</v>
      </c>
      <c r="AR26" s="110">
        <v>510</v>
      </c>
      <c r="AS26" s="110">
        <v>251</v>
      </c>
      <c r="AT26" s="110">
        <v>761</v>
      </c>
      <c r="AU26" s="110">
        <v>291</v>
      </c>
      <c r="AV26" s="111">
        <v>1052</v>
      </c>
      <c r="AW26" s="78"/>
      <c r="AX26" s="112">
        <v>767</v>
      </c>
      <c r="AY26" s="110">
        <v>766</v>
      </c>
      <c r="AZ26" s="110">
        <v>1533</v>
      </c>
      <c r="BA26" s="110">
        <v>767</v>
      </c>
      <c r="BB26" s="110">
        <v>2300</v>
      </c>
      <c r="BC26" s="110">
        <v>264</v>
      </c>
      <c r="BD26" s="111">
        <v>2564</v>
      </c>
      <c r="BE26" s="116"/>
      <c r="BF26" s="112">
        <v>767</v>
      </c>
      <c r="BG26" s="110">
        <v>766</v>
      </c>
      <c r="BH26" s="110">
        <v>1533</v>
      </c>
      <c r="BI26" s="110">
        <v>767</v>
      </c>
      <c r="BJ26" s="110">
        <v>2300</v>
      </c>
      <c r="BK26" s="110">
        <v>764</v>
      </c>
      <c r="BL26" s="111">
        <v>3064</v>
      </c>
      <c r="BM26" s="116"/>
      <c r="BN26" s="112">
        <v>757</v>
      </c>
      <c r="BO26" s="110">
        <v>761</v>
      </c>
      <c r="BP26" s="110">
        <v>1518</v>
      </c>
      <c r="BQ26" s="110">
        <v>769</v>
      </c>
      <c r="BR26" s="110">
        <v>2287</v>
      </c>
      <c r="BS26" s="110">
        <v>767</v>
      </c>
      <c r="BT26" s="111">
        <v>3054</v>
      </c>
      <c r="BU26" s="116"/>
      <c r="BV26" s="112">
        <v>757</v>
      </c>
      <c r="BW26" s="110">
        <v>756</v>
      </c>
      <c r="BX26" s="110">
        <v>1513</v>
      </c>
      <c r="BY26" s="110">
        <v>757</v>
      </c>
      <c r="BZ26" s="110">
        <v>2270</v>
      </c>
      <c r="CA26" s="110">
        <v>756</v>
      </c>
      <c r="CB26" s="111">
        <v>3026</v>
      </c>
      <c r="CC26" s="116"/>
      <c r="CD26" s="112">
        <v>594</v>
      </c>
      <c r="CE26" s="110">
        <v>756</v>
      </c>
      <c r="CF26" s="110">
        <v>1350</v>
      </c>
      <c r="CG26" s="110">
        <v>757</v>
      </c>
      <c r="CH26" s="110">
        <v>2107</v>
      </c>
      <c r="CI26" s="110">
        <v>757</v>
      </c>
      <c r="CJ26" s="111">
        <v>2864</v>
      </c>
      <c r="CK26" s="116"/>
      <c r="CL26" s="112">
        <v>665</v>
      </c>
      <c r="CM26" s="110">
        <v>669</v>
      </c>
      <c r="CN26" s="110">
        <v>1334</v>
      </c>
      <c r="CO26" s="110">
        <v>675</v>
      </c>
      <c r="CP26" s="110">
        <v>2009</v>
      </c>
      <c r="CQ26" s="110">
        <v>512</v>
      </c>
      <c r="CR26" s="111">
        <v>2521</v>
      </c>
      <c r="CS26" s="116"/>
      <c r="CT26" s="112">
        <v>655</v>
      </c>
      <c r="CU26" s="110">
        <v>645</v>
      </c>
      <c r="CV26" s="110">
        <v>1300</v>
      </c>
      <c r="CW26" s="110">
        <v>665</v>
      </c>
      <c r="CX26" s="110">
        <v>1965</v>
      </c>
      <c r="CY26" s="110">
        <v>666</v>
      </c>
      <c r="CZ26" s="111">
        <v>2631</v>
      </c>
      <c r="DA26" s="116"/>
      <c r="DB26" s="112">
        <v>666</v>
      </c>
      <c r="DC26" s="110">
        <v>665</v>
      </c>
      <c r="DD26" s="110">
        <v>1331</v>
      </c>
      <c r="DE26" s="110">
        <v>665</v>
      </c>
      <c r="DF26" s="110">
        <v>1996</v>
      </c>
      <c r="DG26" s="110">
        <v>665</v>
      </c>
      <c r="DH26" s="111">
        <v>2661</v>
      </c>
      <c r="DI26" s="116"/>
      <c r="DJ26" s="112">
        <v>336</v>
      </c>
      <c r="DK26" s="110">
        <v>664</v>
      </c>
      <c r="DL26" s="110">
        <v>1000</v>
      </c>
      <c r="DM26" s="110">
        <v>667</v>
      </c>
      <c r="DN26" s="111">
        <v>1667</v>
      </c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</row>
    <row r="27" spans="1:129" s="165" customFormat="1" ht="17.25" hidden="1" customHeight="1" outlineLevel="1" x14ac:dyDescent="0.25">
      <c r="A27" s="78" t="s">
        <v>16</v>
      </c>
      <c r="B27" s="162"/>
      <c r="C27" s="162"/>
      <c r="D27" s="161">
        <v>0</v>
      </c>
      <c r="E27" s="519">
        <v>0</v>
      </c>
      <c r="F27" s="519">
        <v>0</v>
      </c>
      <c r="G27" s="519">
        <v>0</v>
      </c>
      <c r="H27" s="163">
        <v>0</v>
      </c>
      <c r="I27" s="162"/>
      <c r="J27" s="161">
        <v>0</v>
      </c>
      <c r="K27" s="162">
        <v>0</v>
      </c>
      <c r="L27" s="162">
        <v>0</v>
      </c>
      <c r="M27" s="162">
        <v>0</v>
      </c>
      <c r="N27" s="162">
        <v>0</v>
      </c>
      <c r="O27" s="162">
        <v>0</v>
      </c>
      <c r="P27" s="163">
        <v>0</v>
      </c>
      <c r="Q27" s="162"/>
      <c r="R27" s="161">
        <v>0</v>
      </c>
      <c r="S27" s="162">
        <v>0</v>
      </c>
      <c r="T27" s="162">
        <v>0</v>
      </c>
      <c r="U27" s="162">
        <v>0</v>
      </c>
      <c r="V27" s="162">
        <v>0</v>
      </c>
      <c r="W27" s="162">
        <v>0</v>
      </c>
      <c r="X27" s="163">
        <v>0</v>
      </c>
      <c r="Y27" s="162"/>
      <c r="Z27" s="161">
        <v>0</v>
      </c>
      <c r="AA27" s="162">
        <v>0</v>
      </c>
      <c r="AB27" s="162">
        <v>0</v>
      </c>
      <c r="AC27" s="162">
        <v>0</v>
      </c>
      <c r="AD27" s="162">
        <v>0</v>
      </c>
      <c r="AE27" s="162">
        <v>0</v>
      </c>
      <c r="AF27" s="163">
        <v>0</v>
      </c>
      <c r="AG27" s="162"/>
      <c r="AH27" s="161">
        <v>0</v>
      </c>
      <c r="AI27" s="162">
        <v>0</v>
      </c>
      <c r="AJ27" s="162">
        <v>0</v>
      </c>
      <c r="AK27" s="162">
        <v>0</v>
      </c>
      <c r="AL27" s="162">
        <v>0</v>
      </c>
      <c r="AM27" s="162">
        <v>0</v>
      </c>
      <c r="AN27" s="163">
        <v>0</v>
      </c>
      <c r="AO27" s="162"/>
      <c r="AP27" s="161">
        <v>0</v>
      </c>
      <c r="AQ27" s="162">
        <v>0</v>
      </c>
      <c r="AR27" s="162">
        <v>0</v>
      </c>
      <c r="AS27" s="162">
        <v>0</v>
      </c>
      <c r="AT27" s="162">
        <v>0</v>
      </c>
      <c r="AU27" s="162">
        <v>0</v>
      </c>
      <c r="AV27" s="163">
        <v>0</v>
      </c>
      <c r="AW27" s="121"/>
      <c r="AX27" s="161">
        <v>0</v>
      </c>
      <c r="AY27" s="162">
        <v>0</v>
      </c>
      <c r="AZ27" s="162">
        <v>0</v>
      </c>
      <c r="BA27" s="162">
        <v>0</v>
      </c>
      <c r="BB27" s="162">
        <v>0</v>
      </c>
      <c r="BC27" s="162">
        <v>0</v>
      </c>
      <c r="BD27" s="163">
        <v>0</v>
      </c>
      <c r="BE27" s="164"/>
      <c r="BF27" s="161">
        <v>0</v>
      </c>
      <c r="BG27" s="162">
        <v>0</v>
      </c>
      <c r="BH27" s="162">
        <v>0</v>
      </c>
      <c r="BI27" s="162">
        <v>0</v>
      </c>
      <c r="BJ27" s="162">
        <v>0</v>
      </c>
      <c r="BK27" s="162">
        <v>0</v>
      </c>
      <c r="BL27" s="163">
        <v>0</v>
      </c>
      <c r="BM27" s="164"/>
      <c r="BN27" s="161">
        <v>0</v>
      </c>
      <c r="BO27" s="162">
        <v>0</v>
      </c>
      <c r="BP27" s="162">
        <v>0</v>
      </c>
      <c r="BQ27" s="162">
        <v>0</v>
      </c>
      <c r="BR27" s="162">
        <v>0</v>
      </c>
      <c r="BS27" s="162">
        <v>0</v>
      </c>
      <c r="BT27" s="163">
        <v>0</v>
      </c>
      <c r="BU27" s="164"/>
      <c r="BV27" s="161">
        <v>0</v>
      </c>
      <c r="BW27" s="162">
        <v>0</v>
      </c>
      <c r="BX27" s="162">
        <v>0</v>
      </c>
      <c r="BY27" s="162">
        <v>0</v>
      </c>
      <c r="BZ27" s="162">
        <v>0</v>
      </c>
      <c r="CA27" s="162">
        <v>0</v>
      </c>
      <c r="CB27" s="163">
        <v>0</v>
      </c>
      <c r="CC27" s="164"/>
      <c r="CD27" s="161">
        <v>0</v>
      </c>
      <c r="CE27" s="162">
        <v>0</v>
      </c>
      <c r="CF27" s="162">
        <v>0</v>
      </c>
      <c r="CG27" s="162">
        <v>0</v>
      </c>
      <c r="CH27" s="162">
        <v>0</v>
      </c>
      <c r="CI27" s="162">
        <v>0</v>
      </c>
      <c r="CJ27" s="163">
        <v>0</v>
      </c>
      <c r="CK27" s="164"/>
      <c r="CL27" s="161">
        <v>0</v>
      </c>
      <c r="CM27" s="162">
        <v>0</v>
      </c>
      <c r="CN27" s="162">
        <v>0</v>
      </c>
      <c r="CO27" s="162">
        <v>0</v>
      </c>
      <c r="CP27" s="162">
        <v>0</v>
      </c>
      <c r="CQ27" s="162">
        <v>0</v>
      </c>
      <c r="CR27" s="163">
        <v>0</v>
      </c>
      <c r="CS27" s="164"/>
      <c r="CT27" s="161">
        <v>0</v>
      </c>
      <c r="CU27" s="162">
        <v>0</v>
      </c>
      <c r="CV27" s="162">
        <v>0</v>
      </c>
      <c r="CW27" s="162">
        <v>0</v>
      </c>
      <c r="CX27" s="162">
        <v>0</v>
      </c>
      <c r="CY27" s="162">
        <v>0</v>
      </c>
      <c r="CZ27" s="163">
        <v>0</v>
      </c>
      <c r="DA27" s="164"/>
      <c r="DB27" s="161">
        <v>0</v>
      </c>
      <c r="DC27" s="162">
        <v>0</v>
      </c>
      <c r="DD27" s="162">
        <v>0</v>
      </c>
      <c r="DE27" s="162">
        <v>0</v>
      </c>
      <c r="DF27" s="162">
        <v>0</v>
      </c>
      <c r="DG27" s="162">
        <v>0</v>
      </c>
      <c r="DH27" s="163">
        <v>0</v>
      </c>
      <c r="DI27" s="164"/>
      <c r="DJ27" s="161">
        <v>0</v>
      </c>
      <c r="DK27" s="162">
        <v>0</v>
      </c>
      <c r="DL27" s="162">
        <v>0</v>
      </c>
      <c r="DM27" s="162">
        <v>0</v>
      </c>
      <c r="DN27" s="163">
        <v>0</v>
      </c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</row>
    <row r="28" spans="1:129" s="105" customFormat="1" collapsed="1" x14ac:dyDescent="0.25">
      <c r="A28" s="94" t="s">
        <v>17</v>
      </c>
      <c r="B28" s="108"/>
      <c r="C28" s="108"/>
      <c r="D28" s="113">
        <v>5738</v>
      </c>
      <c r="E28" s="497">
        <v>6329</v>
      </c>
      <c r="F28" s="497">
        <v>12067</v>
      </c>
      <c r="G28" s="497">
        <v>6205</v>
      </c>
      <c r="H28" s="109">
        <v>18272</v>
      </c>
      <c r="I28" s="108"/>
      <c r="J28" s="113">
        <v>6481</v>
      </c>
      <c r="K28" s="108">
        <v>6484</v>
      </c>
      <c r="L28" s="108">
        <v>12965</v>
      </c>
      <c r="M28" s="108">
        <v>6122</v>
      </c>
      <c r="N28" s="108">
        <v>19087</v>
      </c>
      <c r="O28" s="108">
        <v>6593</v>
      </c>
      <c r="P28" s="109">
        <v>25680</v>
      </c>
      <c r="Q28" s="108"/>
      <c r="R28" s="113">
        <v>5932</v>
      </c>
      <c r="S28" s="108">
        <v>6368</v>
      </c>
      <c r="T28" s="108">
        <v>12300</v>
      </c>
      <c r="U28" s="108">
        <v>6902</v>
      </c>
      <c r="V28" s="108">
        <v>19202</v>
      </c>
      <c r="W28" s="108">
        <v>7133</v>
      </c>
      <c r="X28" s="109">
        <v>26335</v>
      </c>
      <c r="Y28" s="108"/>
      <c r="Z28" s="113">
        <v>5640</v>
      </c>
      <c r="AA28" s="108">
        <v>6275</v>
      </c>
      <c r="AB28" s="108">
        <v>11915</v>
      </c>
      <c r="AC28" s="108">
        <v>6191</v>
      </c>
      <c r="AD28" s="108">
        <v>18106</v>
      </c>
      <c r="AE28" s="108">
        <v>5469</v>
      </c>
      <c r="AF28" s="109">
        <v>23575</v>
      </c>
      <c r="AG28" s="108"/>
      <c r="AH28" s="113">
        <v>5832</v>
      </c>
      <c r="AI28" s="108">
        <v>5650</v>
      </c>
      <c r="AJ28" s="108">
        <v>11482</v>
      </c>
      <c r="AK28" s="108">
        <v>5759</v>
      </c>
      <c r="AL28" s="108">
        <v>17241</v>
      </c>
      <c r="AM28" s="108">
        <v>5477</v>
      </c>
      <c r="AN28" s="109">
        <v>22718</v>
      </c>
      <c r="AO28" s="108"/>
      <c r="AP28" s="113">
        <v>5722</v>
      </c>
      <c r="AQ28" s="108">
        <v>6765</v>
      </c>
      <c r="AR28" s="108">
        <v>12487</v>
      </c>
      <c r="AS28" s="108">
        <v>6295</v>
      </c>
      <c r="AT28" s="108">
        <v>18782</v>
      </c>
      <c r="AU28" s="108">
        <v>5362</v>
      </c>
      <c r="AV28" s="109">
        <v>24144</v>
      </c>
      <c r="AW28" s="94"/>
      <c r="AX28" s="113">
        <v>5402</v>
      </c>
      <c r="AY28" s="108">
        <v>5179</v>
      </c>
      <c r="AZ28" s="108">
        <v>10581</v>
      </c>
      <c r="BA28" s="108">
        <v>5826</v>
      </c>
      <c r="BB28" s="108">
        <v>16407</v>
      </c>
      <c r="BC28" s="108">
        <v>6048</v>
      </c>
      <c r="BD28" s="109">
        <v>22455</v>
      </c>
      <c r="BE28" s="114"/>
      <c r="BF28" s="113">
        <v>5907</v>
      </c>
      <c r="BG28" s="108">
        <v>6323</v>
      </c>
      <c r="BH28" s="108">
        <v>12230</v>
      </c>
      <c r="BI28" s="108">
        <v>5673</v>
      </c>
      <c r="BJ28" s="108">
        <v>17903</v>
      </c>
      <c r="BK28" s="108">
        <v>5142</v>
      </c>
      <c r="BL28" s="109">
        <v>23045</v>
      </c>
      <c r="BM28" s="114"/>
      <c r="BN28" s="113">
        <v>6156</v>
      </c>
      <c r="BO28" s="108">
        <v>5920</v>
      </c>
      <c r="BP28" s="108">
        <v>12076</v>
      </c>
      <c r="BQ28" s="108">
        <v>6273</v>
      </c>
      <c r="BR28" s="108">
        <v>18349</v>
      </c>
      <c r="BS28" s="108">
        <v>5618</v>
      </c>
      <c r="BT28" s="109">
        <v>23967</v>
      </c>
      <c r="BU28" s="114"/>
      <c r="BV28" s="113">
        <v>7082</v>
      </c>
      <c r="BW28" s="108">
        <v>6806</v>
      </c>
      <c r="BX28" s="108">
        <v>13888</v>
      </c>
      <c r="BY28" s="108">
        <v>6609</v>
      </c>
      <c r="BZ28" s="108">
        <v>20497</v>
      </c>
      <c r="CA28" s="108">
        <v>6064</v>
      </c>
      <c r="CB28" s="109">
        <v>26561</v>
      </c>
      <c r="CC28" s="114"/>
      <c r="CD28" s="113">
        <v>944</v>
      </c>
      <c r="CE28" s="108">
        <v>6258</v>
      </c>
      <c r="CF28" s="108">
        <v>7202</v>
      </c>
      <c r="CG28" s="108">
        <v>6498</v>
      </c>
      <c r="CH28" s="108">
        <v>13700</v>
      </c>
      <c r="CI28" s="108">
        <v>6688</v>
      </c>
      <c r="CJ28" s="109">
        <v>20388</v>
      </c>
      <c r="CK28" s="114"/>
      <c r="CL28" s="113">
        <v>3624</v>
      </c>
      <c r="CM28" s="108">
        <v>4400</v>
      </c>
      <c r="CN28" s="108">
        <v>8024</v>
      </c>
      <c r="CO28" s="108">
        <v>3576</v>
      </c>
      <c r="CP28" s="108">
        <v>11600</v>
      </c>
      <c r="CQ28" s="108">
        <v>4697</v>
      </c>
      <c r="CR28" s="109">
        <v>16297</v>
      </c>
      <c r="CS28" s="114"/>
      <c r="CT28" s="113">
        <v>4783</v>
      </c>
      <c r="CU28" s="108">
        <v>4455</v>
      </c>
      <c r="CV28" s="108">
        <v>9238</v>
      </c>
      <c r="CW28" s="108">
        <v>4630</v>
      </c>
      <c r="CX28" s="108">
        <v>13868</v>
      </c>
      <c r="CY28" s="108">
        <v>3796</v>
      </c>
      <c r="CZ28" s="109">
        <v>17664</v>
      </c>
      <c r="DA28" s="114"/>
      <c r="DB28" s="113">
        <v>5125</v>
      </c>
      <c r="DC28" s="108">
        <v>4070</v>
      </c>
      <c r="DD28" s="108">
        <v>9195</v>
      </c>
      <c r="DE28" s="108">
        <v>4188</v>
      </c>
      <c r="DF28" s="108">
        <v>13383</v>
      </c>
      <c r="DG28" s="108">
        <v>3695</v>
      </c>
      <c r="DH28" s="109">
        <v>17078</v>
      </c>
      <c r="DI28" s="114"/>
      <c r="DJ28" s="113">
        <v>1855</v>
      </c>
      <c r="DK28" s="108">
        <v>3754</v>
      </c>
      <c r="DL28" s="108">
        <v>5609</v>
      </c>
      <c r="DM28" s="108">
        <v>1874</v>
      </c>
      <c r="DN28" s="109">
        <v>7483</v>
      </c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</row>
    <row r="29" spans="1:129" ht="15" hidden="1" customHeight="1" outlineLevel="1" x14ac:dyDescent="0.25">
      <c r="A29" s="78" t="s">
        <v>18</v>
      </c>
      <c r="B29" s="110"/>
      <c r="C29" s="110"/>
      <c r="D29" s="112">
        <v>43</v>
      </c>
      <c r="E29" s="496">
        <v>50</v>
      </c>
      <c r="F29" s="496">
        <v>93</v>
      </c>
      <c r="G29" s="496">
        <v>145</v>
      </c>
      <c r="H29" s="111">
        <v>238</v>
      </c>
      <c r="I29" s="110"/>
      <c r="J29" s="112">
        <v>-20</v>
      </c>
      <c r="K29" s="110">
        <v>10</v>
      </c>
      <c r="L29" s="110">
        <v>-10</v>
      </c>
      <c r="M29" s="110">
        <v>100</v>
      </c>
      <c r="N29" s="110">
        <v>90</v>
      </c>
      <c r="O29" s="110">
        <v>183</v>
      </c>
      <c r="P29" s="111">
        <v>273</v>
      </c>
      <c r="Q29" s="110"/>
      <c r="R29" s="112">
        <v>40</v>
      </c>
      <c r="S29" s="110">
        <v>119</v>
      </c>
      <c r="T29" s="110">
        <v>159</v>
      </c>
      <c r="U29" s="110">
        <v>4</v>
      </c>
      <c r="V29" s="110">
        <v>163</v>
      </c>
      <c r="W29" s="110">
        <v>51</v>
      </c>
      <c r="X29" s="111">
        <v>214</v>
      </c>
      <c r="Y29" s="110"/>
      <c r="Z29" s="112">
        <v>83</v>
      </c>
      <c r="AA29" s="110">
        <v>174</v>
      </c>
      <c r="AB29" s="110">
        <v>257</v>
      </c>
      <c r="AC29" s="110">
        <v>72</v>
      </c>
      <c r="AD29" s="110">
        <v>329</v>
      </c>
      <c r="AE29" s="110">
        <v>102</v>
      </c>
      <c r="AF29" s="111">
        <v>431</v>
      </c>
      <c r="AG29" s="110"/>
      <c r="AH29" s="112">
        <v>41</v>
      </c>
      <c r="AI29" s="110">
        <v>306</v>
      </c>
      <c r="AJ29" s="110">
        <v>347</v>
      </c>
      <c r="AK29" s="110">
        <v>132</v>
      </c>
      <c r="AL29" s="110">
        <v>479</v>
      </c>
      <c r="AM29" s="110">
        <v>115</v>
      </c>
      <c r="AN29" s="111">
        <v>594</v>
      </c>
      <c r="AO29" s="110"/>
      <c r="AP29" s="112">
        <v>104</v>
      </c>
      <c r="AQ29" s="110">
        <v>103</v>
      </c>
      <c r="AR29" s="110">
        <v>207</v>
      </c>
      <c r="AS29" s="110">
        <v>111</v>
      </c>
      <c r="AT29" s="110">
        <v>318</v>
      </c>
      <c r="AU29" s="110">
        <v>94</v>
      </c>
      <c r="AV29" s="111">
        <v>412</v>
      </c>
      <c r="AW29" s="78"/>
      <c r="AX29" s="112">
        <v>94</v>
      </c>
      <c r="AY29" s="110">
        <v>95</v>
      </c>
      <c r="AZ29" s="110">
        <v>189</v>
      </c>
      <c r="BA29" s="110">
        <v>104</v>
      </c>
      <c r="BB29" s="110">
        <v>293</v>
      </c>
      <c r="BC29" s="110">
        <v>95</v>
      </c>
      <c r="BD29" s="111">
        <v>388</v>
      </c>
      <c r="BE29" s="116"/>
      <c r="BF29" s="112">
        <v>137</v>
      </c>
      <c r="BG29" s="110">
        <v>250</v>
      </c>
      <c r="BH29" s="110">
        <v>387</v>
      </c>
      <c r="BI29" s="110">
        <v>138</v>
      </c>
      <c r="BJ29" s="110">
        <v>525</v>
      </c>
      <c r="BK29" s="110">
        <v>184</v>
      </c>
      <c r="BL29" s="111">
        <v>709</v>
      </c>
      <c r="BM29" s="116"/>
      <c r="BN29" s="112">
        <v>91</v>
      </c>
      <c r="BO29" s="110">
        <v>102</v>
      </c>
      <c r="BP29" s="110">
        <v>193</v>
      </c>
      <c r="BQ29" s="110">
        <v>100</v>
      </c>
      <c r="BR29" s="110">
        <v>293</v>
      </c>
      <c r="BS29" s="110">
        <v>72</v>
      </c>
      <c r="BT29" s="111">
        <v>365</v>
      </c>
      <c r="BU29" s="116"/>
      <c r="BV29" s="112">
        <v>92</v>
      </c>
      <c r="BW29" s="110">
        <v>83</v>
      </c>
      <c r="BX29" s="110">
        <v>175</v>
      </c>
      <c r="BY29" s="110">
        <v>3</v>
      </c>
      <c r="BZ29" s="110">
        <v>178</v>
      </c>
      <c r="CA29" s="110">
        <v>90</v>
      </c>
      <c r="CB29" s="111">
        <v>268</v>
      </c>
      <c r="CC29" s="116"/>
      <c r="CD29" s="112">
        <v>34</v>
      </c>
      <c r="CE29" s="110">
        <v>61</v>
      </c>
      <c r="CF29" s="110">
        <v>95</v>
      </c>
      <c r="CG29" s="110">
        <v>52</v>
      </c>
      <c r="CH29" s="110">
        <v>147</v>
      </c>
      <c r="CI29" s="110">
        <v>352</v>
      </c>
      <c r="CJ29" s="111">
        <v>499</v>
      </c>
      <c r="CK29" s="116"/>
      <c r="CL29" s="112">
        <v>32</v>
      </c>
      <c r="CM29" s="110">
        <v>59</v>
      </c>
      <c r="CN29" s="110">
        <v>91</v>
      </c>
      <c r="CO29" s="110">
        <v>-29</v>
      </c>
      <c r="CP29" s="110">
        <v>62</v>
      </c>
      <c r="CQ29" s="110">
        <v>25</v>
      </c>
      <c r="CR29" s="111">
        <v>87</v>
      </c>
      <c r="CS29" s="116"/>
      <c r="CT29" s="112">
        <v>41</v>
      </c>
      <c r="CU29" s="110">
        <v>52</v>
      </c>
      <c r="CV29" s="110">
        <v>93</v>
      </c>
      <c r="CW29" s="110">
        <v>33</v>
      </c>
      <c r="CX29" s="110">
        <v>126</v>
      </c>
      <c r="CY29" s="110">
        <v>30</v>
      </c>
      <c r="CZ29" s="111">
        <v>156</v>
      </c>
      <c r="DA29" s="116"/>
      <c r="DB29" s="112"/>
      <c r="DC29" s="110">
        <v>-12</v>
      </c>
      <c r="DD29" s="110">
        <v>-12</v>
      </c>
      <c r="DE29" s="110">
        <v>-200</v>
      </c>
      <c r="DF29" s="110">
        <v>-212</v>
      </c>
      <c r="DG29" s="110">
        <v>107</v>
      </c>
      <c r="DH29" s="111">
        <v>-105</v>
      </c>
      <c r="DI29" s="116"/>
      <c r="DJ29" s="112">
        <v>-10</v>
      </c>
      <c r="DK29" s="110">
        <v>-47</v>
      </c>
      <c r="DL29" s="110">
        <v>-57</v>
      </c>
      <c r="DM29" s="110">
        <v>0</v>
      </c>
      <c r="DN29" s="111">
        <v>-57</v>
      </c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</row>
    <row r="30" spans="1:129" ht="15" hidden="1" customHeight="1" outlineLevel="1" x14ac:dyDescent="0.25">
      <c r="A30" s="78" t="s">
        <v>19</v>
      </c>
      <c r="B30" s="110"/>
      <c r="C30" s="110"/>
      <c r="D30" s="112">
        <v>0</v>
      </c>
      <c r="E30" s="496">
        <v>0</v>
      </c>
      <c r="F30" s="496">
        <v>0</v>
      </c>
      <c r="G30" s="496">
        <v>0</v>
      </c>
      <c r="H30" s="111">
        <v>0</v>
      </c>
      <c r="I30" s="110"/>
      <c r="J30" s="112">
        <v>-1</v>
      </c>
      <c r="K30" s="110">
        <v>1</v>
      </c>
      <c r="L30" s="110">
        <v>0</v>
      </c>
      <c r="M30" s="110">
        <v>-1</v>
      </c>
      <c r="N30" s="110">
        <v>-1</v>
      </c>
      <c r="O30" s="110">
        <v>-1</v>
      </c>
      <c r="P30" s="111">
        <v>-2</v>
      </c>
      <c r="Q30" s="110"/>
      <c r="R30" s="112">
        <v>0</v>
      </c>
      <c r="S30" s="110">
        <v>-1</v>
      </c>
      <c r="T30" s="110">
        <v>-1</v>
      </c>
      <c r="U30" s="110">
        <v>-1</v>
      </c>
      <c r="V30" s="110">
        <v>-2</v>
      </c>
      <c r="W30" s="110">
        <v>-44</v>
      </c>
      <c r="X30" s="111">
        <v>-46</v>
      </c>
      <c r="Y30" s="110"/>
      <c r="Z30" s="112">
        <v>0</v>
      </c>
      <c r="AA30" s="110">
        <v>-11</v>
      </c>
      <c r="AB30" s="110">
        <v>-11</v>
      </c>
      <c r="AC30" s="110">
        <v>0</v>
      </c>
      <c r="AD30" s="110">
        <v>-11</v>
      </c>
      <c r="AE30" s="110">
        <v>-1</v>
      </c>
      <c r="AF30" s="111">
        <v>-12</v>
      </c>
      <c r="AG30" s="110"/>
      <c r="AH30" s="112">
        <v>0</v>
      </c>
      <c r="AI30" s="110">
        <v>-1</v>
      </c>
      <c r="AJ30" s="110">
        <v>-1</v>
      </c>
      <c r="AK30" s="110">
        <v>1</v>
      </c>
      <c r="AL30" s="110">
        <v>0</v>
      </c>
      <c r="AM30" s="110">
        <v>0</v>
      </c>
      <c r="AN30" s="111">
        <v>0</v>
      </c>
      <c r="AO30" s="110"/>
      <c r="AP30" s="112">
        <v>0</v>
      </c>
      <c r="AQ30" s="110">
        <v>-1</v>
      </c>
      <c r="AR30" s="110">
        <v>-1</v>
      </c>
      <c r="AS30" s="110">
        <v>0</v>
      </c>
      <c r="AT30" s="110">
        <v>-1</v>
      </c>
      <c r="AU30" s="110">
        <v>-1</v>
      </c>
      <c r="AV30" s="111">
        <v>-2</v>
      </c>
      <c r="AW30" s="78"/>
      <c r="AX30" s="112">
        <v>0</v>
      </c>
      <c r="AY30" s="110">
        <v>-1</v>
      </c>
      <c r="AZ30" s="110">
        <v>-1</v>
      </c>
      <c r="BA30" s="110">
        <v>0</v>
      </c>
      <c r="BB30" s="110">
        <v>-1</v>
      </c>
      <c r="BC30" s="110">
        <v>0</v>
      </c>
      <c r="BD30" s="111">
        <v>-1</v>
      </c>
      <c r="BE30" s="116"/>
      <c r="BF30" s="112">
        <v>0</v>
      </c>
      <c r="BG30" s="110">
        <v>-1</v>
      </c>
      <c r="BH30" s="110">
        <v>-1</v>
      </c>
      <c r="BI30" s="110">
        <v>0</v>
      </c>
      <c r="BJ30" s="110">
        <v>-1</v>
      </c>
      <c r="BK30" s="110">
        <v>-1</v>
      </c>
      <c r="BL30" s="111">
        <v>-2</v>
      </c>
      <c r="BM30" s="116"/>
      <c r="BN30" s="112">
        <v>0</v>
      </c>
      <c r="BO30" s="110">
        <v>-1</v>
      </c>
      <c r="BP30" s="110">
        <v>-1</v>
      </c>
      <c r="BQ30" s="110">
        <v>0</v>
      </c>
      <c r="BR30" s="110">
        <v>-1</v>
      </c>
      <c r="BS30" s="110">
        <v>-1</v>
      </c>
      <c r="BT30" s="111">
        <v>-2</v>
      </c>
      <c r="BU30" s="116"/>
      <c r="BV30" s="112">
        <v>-1</v>
      </c>
      <c r="BW30" s="110">
        <v>0</v>
      </c>
      <c r="BX30" s="110">
        <v>-1</v>
      </c>
      <c r="BY30" s="110">
        <v>0</v>
      </c>
      <c r="BZ30" s="110">
        <v>-1</v>
      </c>
      <c r="CA30" s="110">
        <v>-1</v>
      </c>
      <c r="CB30" s="111">
        <v>-2</v>
      </c>
      <c r="CC30" s="116"/>
      <c r="CD30" s="112">
        <v>-1</v>
      </c>
      <c r="CE30" s="110">
        <v>0</v>
      </c>
      <c r="CF30" s="110">
        <v>-1</v>
      </c>
      <c r="CG30" s="110">
        <v>0</v>
      </c>
      <c r="CH30" s="110">
        <v>-1</v>
      </c>
      <c r="CI30" s="110">
        <v>-2</v>
      </c>
      <c r="CJ30" s="111">
        <v>-3</v>
      </c>
      <c r="CK30" s="116"/>
      <c r="CL30" s="112">
        <v>-1</v>
      </c>
      <c r="CM30" s="110">
        <v>-1</v>
      </c>
      <c r="CN30" s="110">
        <v>-2</v>
      </c>
      <c r="CO30" s="110">
        <v>0</v>
      </c>
      <c r="CP30" s="110">
        <v>-2</v>
      </c>
      <c r="CQ30" s="110">
        <v>-1049</v>
      </c>
      <c r="CR30" s="111">
        <v>-1051</v>
      </c>
      <c r="CS30" s="116"/>
      <c r="CT30" s="112">
        <v>-9</v>
      </c>
      <c r="CU30" s="110">
        <v>-6</v>
      </c>
      <c r="CV30" s="110">
        <v>-15</v>
      </c>
      <c r="CW30" s="110">
        <v>-5</v>
      </c>
      <c r="CX30" s="110">
        <v>-20</v>
      </c>
      <c r="CY30" s="110">
        <v>-3</v>
      </c>
      <c r="CZ30" s="111">
        <v>-23</v>
      </c>
      <c r="DA30" s="116"/>
      <c r="DB30" s="112">
        <v>-158</v>
      </c>
      <c r="DC30" s="110">
        <v>-64</v>
      </c>
      <c r="DD30" s="110">
        <v>-222</v>
      </c>
      <c r="DE30" s="110">
        <v>159</v>
      </c>
      <c r="DF30" s="110">
        <v>-63</v>
      </c>
      <c r="DG30" s="110">
        <v>-95</v>
      </c>
      <c r="DH30" s="111">
        <v>-158</v>
      </c>
      <c r="DI30" s="116"/>
      <c r="DJ30" s="112">
        <v>-67</v>
      </c>
      <c r="DK30" s="110">
        <v>-106</v>
      </c>
      <c r="DL30" s="110">
        <v>-173</v>
      </c>
      <c r="DM30" s="110">
        <v>-154</v>
      </c>
      <c r="DN30" s="111">
        <v>-327</v>
      </c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</row>
    <row r="31" spans="1:129" ht="15" hidden="1" customHeight="1" outlineLevel="1" x14ac:dyDescent="0.25">
      <c r="A31" s="78" t="s">
        <v>20</v>
      </c>
      <c r="B31" s="110"/>
      <c r="C31" s="110"/>
      <c r="D31" s="112">
        <v>1447</v>
      </c>
      <c r="E31" s="496">
        <v>1396</v>
      </c>
      <c r="F31" s="496">
        <v>2843</v>
      </c>
      <c r="G31" s="496">
        <v>1333</v>
      </c>
      <c r="H31" s="111">
        <v>4176</v>
      </c>
      <c r="I31" s="110"/>
      <c r="J31" s="112">
        <v>1737</v>
      </c>
      <c r="K31" s="110">
        <v>1687</v>
      </c>
      <c r="L31" s="110">
        <v>3424</v>
      </c>
      <c r="M31" s="110">
        <v>1605</v>
      </c>
      <c r="N31" s="110">
        <v>5029</v>
      </c>
      <c r="O31" s="110">
        <v>1514</v>
      </c>
      <c r="P31" s="111">
        <v>6543</v>
      </c>
      <c r="Q31" s="110"/>
      <c r="R31" s="112">
        <v>1887</v>
      </c>
      <c r="S31" s="110">
        <v>1852</v>
      </c>
      <c r="T31" s="110">
        <v>3739</v>
      </c>
      <c r="U31" s="110">
        <v>1866</v>
      </c>
      <c r="V31" s="110">
        <v>5605</v>
      </c>
      <c r="W31" s="110">
        <v>1797</v>
      </c>
      <c r="X31" s="111">
        <v>7402</v>
      </c>
      <c r="Y31" s="110"/>
      <c r="Z31" s="112">
        <v>2092</v>
      </c>
      <c r="AA31" s="110">
        <v>2069</v>
      </c>
      <c r="AB31" s="110">
        <v>4161</v>
      </c>
      <c r="AC31" s="110">
        <v>2033</v>
      </c>
      <c r="AD31" s="110">
        <v>6194</v>
      </c>
      <c r="AE31" s="110">
        <v>1977</v>
      </c>
      <c r="AF31" s="111">
        <v>8171</v>
      </c>
      <c r="AG31" s="110"/>
      <c r="AH31" s="112">
        <v>1251</v>
      </c>
      <c r="AI31" s="110">
        <v>2118</v>
      </c>
      <c r="AJ31" s="110">
        <v>3369</v>
      </c>
      <c r="AK31" s="110">
        <v>2250</v>
      </c>
      <c r="AL31" s="110">
        <v>5619</v>
      </c>
      <c r="AM31" s="110">
        <v>2191</v>
      </c>
      <c r="AN31" s="111">
        <v>7810</v>
      </c>
      <c r="AO31" s="110"/>
      <c r="AP31" s="112">
        <v>1470</v>
      </c>
      <c r="AQ31" s="110">
        <v>1431</v>
      </c>
      <c r="AR31" s="110">
        <v>2901</v>
      </c>
      <c r="AS31" s="110">
        <v>1373</v>
      </c>
      <c r="AT31" s="110">
        <v>4274</v>
      </c>
      <c r="AU31" s="110">
        <v>1307</v>
      </c>
      <c r="AV31" s="111">
        <v>5581</v>
      </c>
      <c r="AW31" s="78"/>
      <c r="AX31" s="112">
        <v>1698</v>
      </c>
      <c r="AY31" s="110">
        <v>1667</v>
      </c>
      <c r="AZ31" s="110">
        <v>3365</v>
      </c>
      <c r="BA31" s="110">
        <v>1631</v>
      </c>
      <c r="BB31" s="110">
        <v>4996</v>
      </c>
      <c r="BC31" s="110">
        <v>1565</v>
      </c>
      <c r="BD31" s="111">
        <v>6561</v>
      </c>
      <c r="BE31" s="116"/>
      <c r="BF31" s="112">
        <v>1948</v>
      </c>
      <c r="BG31" s="110">
        <v>1910</v>
      </c>
      <c r="BH31" s="110">
        <v>3858</v>
      </c>
      <c r="BI31" s="110">
        <v>1841</v>
      </c>
      <c r="BJ31" s="110">
        <v>5699</v>
      </c>
      <c r="BK31" s="110">
        <v>1791</v>
      </c>
      <c r="BL31" s="111">
        <v>7490</v>
      </c>
      <c r="BM31" s="116"/>
      <c r="BN31" s="112">
        <v>1305</v>
      </c>
      <c r="BO31" s="110">
        <v>1256</v>
      </c>
      <c r="BP31" s="110">
        <v>2561</v>
      </c>
      <c r="BQ31" s="110">
        <v>1217</v>
      </c>
      <c r="BR31" s="110">
        <v>3778</v>
      </c>
      <c r="BS31" s="110">
        <v>1303</v>
      </c>
      <c r="BT31" s="111">
        <v>5081</v>
      </c>
      <c r="BU31" s="116"/>
      <c r="BV31" s="112">
        <v>1569</v>
      </c>
      <c r="BW31" s="110">
        <v>1520</v>
      </c>
      <c r="BX31" s="110">
        <v>3089</v>
      </c>
      <c r="BY31" s="110">
        <v>1457</v>
      </c>
      <c r="BZ31" s="110">
        <v>4546</v>
      </c>
      <c r="CA31" s="110">
        <v>1382</v>
      </c>
      <c r="CB31" s="111">
        <v>5928</v>
      </c>
      <c r="CC31" s="116"/>
      <c r="CD31" s="112">
        <v>654</v>
      </c>
      <c r="CE31" s="110">
        <v>726</v>
      </c>
      <c r="CF31" s="110">
        <v>1380</v>
      </c>
      <c r="CG31" s="110">
        <v>674</v>
      </c>
      <c r="CH31" s="110">
        <v>2054</v>
      </c>
      <c r="CI31" s="110">
        <v>869</v>
      </c>
      <c r="CJ31" s="111">
        <v>2923</v>
      </c>
      <c r="CK31" s="116"/>
      <c r="CL31" s="112">
        <v>961</v>
      </c>
      <c r="CM31" s="110">
        <v>844</v>
      </c>
      <c r="CN31" s="110">
        <v>1805</v>
      </c>
      <c r="CO31" s="110">
        <v>814</v>
      </c>
      <c r="CP31" s="110">
        <v>2619</v>
      </c>
      <c r="CQ31" s="110">
        <v>763</v>
      </c>
      <c r="CR31" s="111">
        <v>3382</v>
      </c>
      <c r="CS31" s="116"/>
      <c r="CT31" s="112">
        <v>1608</v>
      </c>
      <c r="CU31" s="110">
        <v>1282</v>
      </c>
      <c r="CV31" s="110">
        <v>2890</v>
      </c>
      <c r="CW31" s="110">
        <v>1212</v>
      </c>
      <c r="CX31" s="110">
        <v>4102</v>
      </c>
      <c r="CY31" s="110">
        <v>1212</v>
      </c>
      <c r="CZ31" s="111">
        <v>5314</v>
      </c>
      <c r="DA31" s="116"/>
      <c r="DB31" s="112">
        <v>973</v>
      </c>
      <c r="DC31" s="110">
        <v>917</v>
      </c>
      <c r="DD31" s="110">
        <v>1890</v>
      </c>
      <c r="DE31" s="110">
        <v>874</v>
      </c>
      <c r="DF31" s="110">
        <v>2764</v>
      </c>
      <c r="DG31" s="110">
        <v>1782</v>
      </c>
      <c r="DH31" s="111">
        <v>4546</v>
      </c>
      <c r="DI31" s="116"/>
      <c r="DJ31" s="112">
        <v>577</v>
      </c>
      <c r="DK31" s="110">
        <v>1107</v>
      </c>
      <c r="DL31" s="110">
        <v>1684</v>
      </c>
      <c r="DM31" s="110">
        <v>1040</v>
      </c>
      <c r="DN31" s="111">
        <v>2724</v>
      </c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</row>
    <row r="32" spans="1:129" ht="17.25" hidden="1" customHeight="1" outlineLevel="1" x14ac:dyDescent="0.4">
      <c r="A32" s="78" t="s">
        <v>21</v>
      </c>
      <c r="B32" s="118"/>
      <c r="C32" s="118"/>
      <c r="D32" s="117">
        <v>1427</v>
      </c>
      <c r="E32" s="520">
        <v>392</v>
      </c>
      <c r="F32" s="520">
        <v>1819</v>
      </c>
      <c r="G32" s="520">
        <v>1059</v>
      </c>
      <c r="H32" s="119">
        <v>2878</v>
      </c>
      <c r="I32" s="118"/>
      <c r="J32" s="117">
        <v>1061</v>
      </c>
      <c r="K32" s="118">
        <v>912</v>
      </c>
      <c r="L32" s="118">
        <v>1973</v>
      </c>
      <c r="M32" s="118">
        <v>961</v>
      </c>
      <c r="N32" s="118">
        <v>2934</v>
      </c>
      <c r="O32" s="118">
        <v>962</v>
      </c>
      <c r="P32" s="119">
        <v>3896</v>
      </c>
      <c r="Q32" s="118"/>
      <c r="R32" s="117">
        <v>887</v>
      </c>
      <c r="S32" s="118">
        <v>547</v>
      </c>
      <c r="T32" s="118">
        <v>1434</v>
      </c>
      <c r="U32" s="118">
        <v>1356</v>
      </c>
      <c r="V32" s="118">
        <v>2790</v>
      </c>
      <c r="W32" s="118">
        <v>946</v>
      </c>
      <c r="X32" s="119">
        <v>3736</v>
      </c>
      <c r="Y32" s="118"/>
      <c r="Z32" s="117">
        <v>580</v>
      </c>
      <c r="AA32" s="118">
        <v>854</v>
      </c>
      <c r="AB32" s="118">
        <v>1434</v>
      </c>
      <c r="AC32" s="118">
        <v>1321</v>
      </c>
      <c r="AD32" s="118">
        <v>2755</v>
      </c>
      <c r="AE32" s="118">
        <v>-5273</v>
      </c>
      <c r="AF32" s="119">
        <v>-2518</v>
      </c>
      <c r="AG32" s="118"/>
      <c r="AH32" s="117">
        <v>1477</v>
      </c>
      <c r="AI32" s="118">
        <v>1169</v>
      </c>
      <c r="AJ32" s="118">
        <v>2646</v>
      </c>
      <c r="AK32" s="118">
        <v>1200</v>
      </c>
      <c r="AL32" s="118">
        <v>3846</v>
      </c>
      <c r="AM32" s="118">
        <v>1174</v>
      </c>
      <c r="AN32" s="119">
        <v>5020</v>
      </c>
      <c r="AO32" s="118"/>
      <c r="AP32" s="117">
        <v>1419</v>
      </c>
      <c r="AQ32" s="118">
        <v>1811</v>
      </c>
      <c r="AR32" s="118">
        <v>3230</v>
      </c>
      <c r="AS32" s="118">
        <v>1668</v>
      </c>
      <c r="AT32" s="118">
        <v>4898</v>
      </c>
      <c r="AU32" s="118">
        <v>1387</v>
      </c>
      <c r="AV32" s="119">
        <v>6285</v>
      </c>
      <c r="AW32" s="78"/>
      <c r="AX32" s="117">
        <v>1171</v>
      </c>
      <c r="AY32" s="118">
        <v>1029</v>
      </c>
      <c r="AZ32" s="118">
        <v>2200</v>
      </c>
      <c r="BA32" s="118">
        <v>1441</v>
      </c>
      <c r="BB32" s="118">
        <v>3641</v>
      </c>
      <c r="BC32" s="118">
        <v>765</v>
      </c>
      <c r="BD32" s="119">
        <v>4406</v>
      </c>
      <c r="BE32" s="116"/>
      <c r="BF32" s="117">
        <v>1686</v>
      </c>
      <c r="BG32" s="118">
        <v>1356</v>
      </c>
      <c r="BH32" s="118">
        <v>3042</v>
      </c>
      <c r="BI32" s="118">
        <v>1536</v>
      </c>
      <c r="BJ32" s="118">
        <v>4578</v>
      </c>
      <c r="BK32" s="118">
        <v>1103</v>
      </c>
      <c r="BL32" s="119">
        <v>5681</v>
      </c>
      <c r="BM32" s="116"/>
      <c r="BN32" s="117">
        <v>1625</v>
      </c>
      <c r="BO32" s="118">
        <v>1591</v>
      </c>
      <c r="BP32" s="118">
        <v>3216</v>
      </c>
      <c r="BQ32" s="118">
        <v>1653</v>
      </c>
      <c r="BR32" s="118">
        <v>4869</v>
      </c>
      <c r="BS32" s="118">
        <v>1685</v>
      </c>
      <c r="BT32" s="119">
        <v>6554</v>
      </c>
      <c r="BU32" s="116"/>
      <c r="BV32" s="117">
        <v>2069</v>
      </c>
      <c r="BW32" s="118">
        <v>1630</v>
      </c>
      <c r="BX32" s="118">
        <v>3699</v>
      </c>
      <c r="BY32" s="118">
        <v>1795</v>
      </c>
      <c r="BZ32" s="118">
        <v>5494</v>
      </c>
      <c r="CA32" s="118">
        <v>1659</v>
      </c>
      <c r="CB32" s="119">
        <v>7153</v>
      </c>
      <c r="CC32" s="116"/>
      <c r="CD32" s="117">
        <v>88</v>
      </c>
      <c r="CE32" s="118">
        <v>1862</v>
      </c>
      <c r="CF32" s="118">
        <v>1950</v>
      </c>
      <c r="CG32" s="118">
        <v>1944</v>
      </c>
      <c r="CH32" s="118">
        <v>3894</v>
      </c>
      <c r="CI32" s="118">
        <v>1943</v>
      </c>
      <c r="CJ32" s="119">
        <v>5837</v>
      </c>
      <c r="CK32" s="116"/>
      <c r="CL32" s="117">
        <v>928</v>
      </c>
      <c r="CM32" s="118">
        <v>1243</v>
      </c>
      <c r="CN32" s="118">
        <v>2171</v>
      </c>
      <c r="CO32" s="118">
        <v>967</v>
      </c>
      <c r="CP32" s="118">
        <v>3138</v>
      </c>
      <c r="CQ32" s="118">
        <v>1715</v>
      </c>
      <c r="CR32" s="119">
        <v>4853</v>
      </c>
      <c r="CS32" s="116"/>
      <c r="CT32" s="117">
        <v>955</v>
      </c>
      <c r="CU32" s="118">
        <v>1236</v>
      </c>
      <c r="CV32" s="118">
        <v>2191</v>
      </c>
      <c r="CW32" s="118">
        <v>1102</v>
      </c>
      <c r="CX32" s="118">
        <v>3293</v>
      </c>
      <c r="CY32" s="118">
        <v>984</v>
      </c>
      <c r="CZ32" s="119">
        <v>4277</v>
      </c>
      <c r="DA32" s="116"/>
      <c r="DB32" s="117">
        <v>1538</v>
      </c>
      <c r="DC32" s="118">
        <v>1159</v>
      </c>
      <c r="DD32" s="118">
        <v>2697</v>
      </c>
      <c r="DE32" s="118">
        <v>1196</v>
      </c>
      <c r="DF32" s="118">
        <v>3893</v>
      </c>
      <c r="DG32" s="118">
        <v>814</v>
      </c>
      <c r="DH32" s="119">
        <v>4707</v>
      </c>
      <c r="DI32" s="116"/>
      <c r="DJ32" s="117">
        <v>352</v>
      </c>
      <c r="DK32" s="118">
        <v>813</v>
      </c>
      <c r="DL32" s="118">
        <v>1165</v>
      </c>
      <c r="DM32" s="118">
        <v>266</v>
      </c>
      <c r="DN32" s="119">
        <v>1431</v>
      </c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</row>
    <row r="33" spans="1:129" s="105" customFormat="1" collapsed="1" x14ac:dyDescent="0.25">
      <c r="A33" s="94" t="s">
        <v>26</v>
      </c>
      <c r="B33" s="108"/>
      <c r="C33" s="108"/>
      <c r="D33" s="113">
        <v>2821</v>
      </c>
      <c r="E33" s="497">
        <v>4491</v>
      </c>
      <c r="F33" s="497">
        <v>7312</v>
      </c>
      <c r="G33" s="497">
        <v>3668</v>
      </c>
      <c r="H33" s="109">
        <v>10980</v>
      </c>
      <c r="I33" s="108"/>
      <c r="J33" s="113">
        <v>3704</v>
      </c>
      <c r="K33" s="108">
        <v>3874</v>
      </c>
      <c r="L33" s="108">
        <v>7578</v>
      </c>
      <c r="M33" s="108">
        <v>3457</v>
      </c>
      <c r="N33" s="108">
        <v>11035</v>
      </c>
      <c r="O33" s="108">
        <v>3935</v>
      </c>
      <c r="P33" s="109">
        <v>14970</v>
      </c>
      <c r="Q33" s="108"/>
      <c r="R33" s="113">
        <v>3118</v>
      </c>
      <c r="S33" s="108">
        <v>3851</v>
      </c>
      <c r="T33" s="108">
        <v>6969</v>
      </c>
      <c r="U33" s="108">
        <v>3677</v>
      </c>
      <c r="V33" s="108">
        <v>10646</v>
      </c>
      <c r="W33" s="108">
        <v>4383</v>
      </c>
      <c r="X33" s="109">
        <v>15029</v>
      </c>
      <c r="Y33" s="108"/>
      <c r="Z33" s="113">
        <v>2885</v>
      </c>
      <c r="AA33" s="108">
        <v>3189</v>
      </c>
      <c r="AB33" s="108">
        <v>6074</v>
      </c>
      <c r="AC33" s="108">
        <v>2765</v>
      </c>
      <c r="AD33" s="108">
        <v>8839</v>
      </c>
      <c r="AE33" s="108">
        <v>8664</v>
      </c>
      <c r="AF33" s="109">
        <v>17503</v>
      </c>
      <c r="AG33" s="108"/>
      <c r="AH33" s="113">
        <v>3063</v>
      </c>
      <c r="AI33" s="108">
        <v>2058</v>
      </c>
      <c r="AJ33" s="108">
        <v>5121</v>
      </c>
      <c r="AK33" s="108">
        <v>2176</v>
      </c>
      <c r="AL33" s="108">
        <v>7297</v>
      </c>
      <c r="AM33" s="108">
        <v>1997</v>
      </c>
      <c r="AN33" s="109">
        <v>9294</v>
      </c>
      <c r="AO33" s="108"/>
      <c r="AP33" s="113">
        <v>2729</v>
      </c>
      <c r="AQ33" s="108">
        <v>3421</v>
      </c>
      <c r="AR33" s="108">
        <v>6150</v>
      </c>
      <c r="AS33" s="108">
        <v>3143</v>
      </c>
      <c r="AT33" s="108">
        <v>9293</v>
      </c>
      <c r="AU33" s="108">
        <v>2575</v>
      </c>
      <c r="AV33" s="109">
        <v>11868</v>
      </c>
      <c r="AW33" s="94"/>
      <c r="AX33" s="113">
        <v>2439</v>
      </c>
      <c r="AY33" s="108">
        <v>2389</v>
      </c>
      <c r="AZ33" s="108">
        <v>4828</v>
      </c>
      <c r="BA33" s="108">
        <v>2650</v>
      </c>
      <c r="BB33" s="108">
        <v>7478</v>
      </c>
      <c r="BC33" s="108">
        <v>3623</v>
      </c>
      <c r="BD33" s="109">
        <v>11101</v>
      </c>
      <c r="BE33" s="114"/>
      <c r="BF33" s="113">
        <v>2136</v>
      </c>
      <c r="BG33" s="108">
        <v>2808</v>
      </c>
      <c r="BH33" s="108">
        <v>4944</v>
      </c>
      <c r="BI33" s="108">
        <v>2158</v>
      </c>
      <c r="BJ33" s="108">
        <v>7102</v>
      </c>
      <c r="BK33" s="108">
        <v>2065</v>
      </c>
      <c r="BL33" s="109">
        <v>9167</v>
      </c>
      <c r="BM33" s="114"/>
      <c r="BN33" s="113">
        <v>3135</v>
      </c>
      <c r="BO33" s="108">
        <v>2972</v>
      </c>
      <c r="BP33" s="108">
        <v>6107</v>
      </c>
      <c r="BQ33" s="108">
        <v>3303</v>
      </c>
      <c r="BR33" s="108">
        <v>9410</v>
      </c>
      <c r="BS33" s="108">
        <v>2559</v>
      </c>
      <c r="BT33" s="109">
        <v>11969</v>
      </c>
      <c r="BU33" s="114"/>
      <c r="BV33" s="113">
        <v>3353</v>
      </c>
      <c r="BW33" s="108">
        <v>3573</v>
      </c>
      <c r="BX33" s="108">
        <v>6926</v>
      </c>
      <c r="BY33" s="108">
        <v>3354</v>
      </c>
      <c r="BZ33" s="108">
        <v>10280</v>
      </c>
      <c r="CA33" s="108">
        <v>2934</v>
      </c>
      <c r="CB33" s="109">
        <v>13214</v>
      </c>
      <c r="CC33" s="114"/>
      <c r="CD33" s="113">
        <v>169</v>
      </c>
      <c r="CE33" s="108">
        <v>3609</v>
      </c>
      <c r="CF33" s="108">
        <v>3778</v>
      </c>
      <c r="CG33" s="108">
        <v>3828</v>
      </c>
      <c r="CH33" s="108">
        <v>7606</v>
      </c>
      <c r="CI33" s="108">
        <v>3526</v>
      </c>
      <c r="CJ33" s="109">
        <v>11132</v>
      </c>
      <c r="CK33" s="114"/>
      <c r="CL33" s="113">
        <v>1704</v>
      </c>
      <c r="CM33" s="108">
        <v>2255</v>
      </c>
      <c r="CN33" s="108">
        <v>3959</v>
      </c>
      <c r="CO33" s="108">
        <v>1824</v>
      </c>
      <c r="CP33" s="108">
        <v>5783</v>
      </c>
      <c r="CQ33" s="108">
        <v>3243</v>
      </c>
      <c r="CR33" s="109">
        <v>9026</v>
      </c>
      <c r="CS33" s="114"/>
      <c r="CT33" s="113">
        <v>2188</v>
      </c>
      <c r="CU33" s="108">
        <v>1891</v>
      </c>
      <c r="CV33" s="108">
        <v>4079</v>
      </c>
      <c r="CW33" s="108">
        <v>2288</v>
      </c>
      <c r="CX33" s="108">
        <v>6367</v>
      </c>
      <c r="CY33" s="108">
        <v>1573</v>
      </c>
      <c r="CZ33" s="109">
        <v>7940</v>
      </c>
      <c r="DA33" s="114"/>
      <c r="DB33" s="113">
        <v>2772</v>
      </c>
      <c r="DC33" s="108">
        <v>2070</v>
      </c>
      <c r="DD33" s="108">
        <v>4842</v>
      </c>
      <c r="DE33" s="108">
        <v>2159</v>
      </c>
      <c r="DF33" s="108">
        <v>7001</v>
      </c>
      <c r="DG33" s="108">
        <v>1087</v>
      </c>
      <c r="DH33" s="109">
        <v>8088</v>
      </c>
      <c r="DI33" s="114"/>
      <c r="DJ33" s="113">
        <v>1003</v>
      </c>
      <c r="DK33" s="108">
        <v>1987</v>
      </c>
      <c r="DL33" s="108">
        <v>2990</v>
      </c>
      <c r="DM33" s="108">
        <v>722</v>
      </c>
      <c r="DN33" s="109">
        <v>3712</v>
      </c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</row>
    <row r="34" spans="1:129" ht="15" hidden="1" customHeight="1" outlineLevel="1" x14ac:dyDescent="0.25">
      <c r="A34" s="121" t="s">
        <v>57</v>
      </c>
      <c r="B34" s="110"/>
      <c r="C34" s="110"/>
      <c r="D34" s="112"/>
      <c r="E34" s="496"/>
      <c r="F34" s="521"/>
      <c r="G34" s="496"/>
      <c r="H34" s="123"/>
      <c r="I34" s="110"/>
      <c r="J34" s="112"/>
      <c r="K34" s="110"/>
      <c r="L34" s="122"/>
      <c r="M34" s="110"/>
      <c r="N34" s="110"/>
      <c r="O34" s="110"/>
      <c r="P34" s="123"/>
      <c r="Q34" s="110"/>
      <c r="R34" s="112"/>
      <c r="S34" s="110"/>
      <c r="T34" s="122"/>
      <c r="U34" s="110"/>
      <c r="V34" s="110"/>
      <c r="W34" s="110"/>
      <c r="X34" s="123"/>
      <c r="Y34" s="110"/>
      <c r="Z34" s="112"/>
      <c r="AA34" s="110"/>
      <c r="AB34" s="122"/>
      <c r="AC34" s="110"/>
      <c r="AD34" s="110"/>
      <c r="AE34" s="110"/>
      <c r="AF34" s="123"/>
      <c r="AG34" s="110"/>
      <c r="AH34" s="112"/>
      <c r="AI34" s="110"/>
      <c r="AJ34" s="122"/>
      <c r="AK34" s="110"/>
      <c r="AL34" s="110"/>
      <c r="AM34" s="110">
        <v>0</v>
      </c>
      <c r="AN34" s="123"/>
      <c r="AO34" s="110"/>
      <c r="AP34" s="112"/>
      <c r="AQ34" s="110"/>
      <c r="AR34" s="122"/>
      <c r="AS34" s="110"/>
      <c r="AT34" s="110"/>
      <c r="AU34" s="110"/>
      <c r="AV34" s="123"/>
      <c r="AW34" s="121"/>
      <c r="AX34" s="112"/>
      <c r="AY34" s="110"/>
      <c r="AZ34" s="122"/>
      <c r="BA34" s="110"/>
      <c r="BB34" s="110"/>
      <c r="BC34" s="110"/>
      <c r="BD34" s="123"/>
      <c r="BE34" s="78"/>
      <c r="BF34" s="112"/>
      <c r="BG34" s="110"/>
      <c r="BH34" s="122"/>
      <c r="BI34" s="110"/>
      <c r="BJ34" s="110"/>
      <c r="BK34" s="110"/>
      <c r="BL34" s="123"/>
      <c r="BM34" s="78"/>
      <c r="BN34" s="112"/>
      <c r="BO34" s="110"/>
      <c r="BP34" s="122"/>
      <c r="BQ34" s="110"/>
      <c r="BR34" s="110"/>
      <c r="BS34" s="110"/>
      <c r="BT34" s="123"/>
      <c r="BU34" s="78"/>
      <c r="BV34" s="112"/>
      <c r="BW34" s="110"/>
      <c r="BX34" s="122"/>
      <c r="BY34" s="110"/>
      <c r="BZ34" s="110"/>
      <c r="CA34" s="110"/>
      <c r="CB34" s="123"/>
      <c r="CC34" s="78"/>
      <c r="CD34" s="112"/>
      <c r="CE34" s="110"/>
      <c r="CF34" s="122"/>
      <c r="CG34" s="110"/>
      <c r="CH34" s="110"/>
      <c r="CI34" s="110"/>
      <c r="CJ34" s="123"/>
      <c r="CK34" s="78"/>
      <c r="CL34" s="112"/>
      <c r="CM34" s="110"/>
      <c r="CN34" s="122"/>
      <c r="CO34" s="110"/>
      <c r="CP34" s="110"/>
      <c r="CQ34" s="110"/>
      <c r="CR34" s="123"/>
      <c r="CS34" s="78"/>
      <c r="CT34" s="112"/>
      <c r="CU34" s="110"/>
      <c r="CV34" s="122"/>
      <c r="CW34" s="110"/>
      <c r="CX34" s="110"/>
      <c r="CY34" s="110"/>
      <c r="CZ34" s="123"/>
      <c r="DA34" s="78"/>
      <c r="DB34" s="112"/>
      <c r="DC34" s="110"/>
      <c r="DD34" s="122"/>
      <c r="DE34" s="110"/>
      <c r="DF34" s="110"/>
      <c r="DG34" s="110"/>
      <c r="DH34" s="123"/>
      <c r="DI34" s="78"/>
      <c r="DJ34" s="181"/>
      <c r="DK34" s="110"/>
      <c r="DL34" s="110"/>
      <c r="DM34" s="110"/>
      <c r="DN34" s="123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</row>
    <row r="35" spans="1:129" ht="15" hidden="1" customHeight="1" outlineLevel="1" x14ac:dyDescent="0.25">
      <c r="A35" s="78" t="s">
        <v>21</v>
      </c>
      <c r="B35" s="110"/>
      <c r="C35" s="110"/>
      <c r="D35" s="112">
        <v>1427</v>
      </c>
      <c r="E35" s="496">
        <v>392</v>
      </c>
      <c r="F35" s="496">
        <v>1819</v>
      </c>
      <c r="G35" s="496">
        <v>1059</v>
      </c>
      <c r="H35" s="111">
        <v>2878</v>
      </c>
      <c r="I35" s="110"/>
      <c r="J35" s="112">
        <v>1061</v>
      </c>
      <c r="K35" s="110">
        <v>912</v>
      </c>
      <c r="L35" s="110">
        <v>1973</v>
      </c>
      <c r="M35" s="110">
        <v>961</v>
      </c>
      <c r="N35" s="110">
        <v>2934</v>
      </c>
      <c r="O35" s="110">
        <v>962</v>
      </c>
      <c r="P35" s="111">
        <v>3896</v>
      </c>
      <c r="Q35" s="110"/>
      <c r="R35" s="112">
        <v>887</v>
      </c>
      <c r="S35" s="110">
        <v>547</v>
      </c>
      <c r="T35" s="110">
        <v>1434</v>
      </c>
      <c r="U35" s="110">
        <v>1356</v>
      </c>
      <c r="V35" s="110">
        <v>2790</v>
      </c>
      <c r="W35" s="110">
        <v>946</v>
      </c>
      <c r="X35" s="111">
        <v>3736</v>
      </c>
      <c r="Y35" s="110"/>
      <c r="Z35" s="112">
        <v>580</v>
      </c>
      <c r="AA35" s="110">
        <v>854</v>
      </c>
      <c r="AB35" s="110">
        <v>1434</v>
      </c>
      <c r="AC35" s="110">
        <v>1321</v>
      </c>
      <c r="AD35" s="110">
        <v>2755</v>
      </c>
      <c r="AE35" s="110">
        <v>-5273</v>
      </c>
      <c r="AF35" s="111">
        <v>-2518</v>
      </c>
      <c r="AG35" s="110"/>
      <c r="AH35" s="112">
        <v>1477</v>
      </c>
      <c r="AI35" s="110">
        <v>1169</v>
      </c>
      <c r="AJ35" s="110">
        <v>2646</v>
      </c>
      <c r="AK35" s="110">
        <v>1200</v>
      </c>
      <c r="AL35" s="110">
        <v>3846</v>
      </c>
      <c r="AM35" s="110">
        <v>1174</v>
      </c>
      <c r="AN35" s="111">
        <v>5020</v>
      </c>
      <c r="AO35" s="110"/>
      <c r="AP35" s="112">
        <v>1419</v>
      </c>
      <c r="AQ35" s="110">
        <v>1811</v>
      </c>
      <c r="AR35" s="110">
        <v>3230</v>
      </c>
      <c r="AS35" s="110">
        <v>1668</v>
      </c>
      <c r="AT35" s="110">
        <v>4898</v>
      </c>
      <c r="AU35" s="110">
        <v>1387</v>
      </c>
      <c r="AV35" s="111">
        <v>6285</v>
      </c>
      <c r="AW35" s="78"/>
      <c r="AX35" s="112">
        <v>1171</v>
      </c>
      <c r="AY35" s="110">
        <v>1029</v>
      </c>
      <c r="AZ35" s="110">
        <v>2200</v>
      </c>
      <c r="BA35" s="110">
        <v>1441</v>
      </c>
      <c r="BB35" s="110">
        <v>3641</v>
      </c>
      <c r="BC35" s="110">
        <v>765</v>
      </c>
      <c r="BD35" s="111">
        <v>4406</v>
      </c>
      <c r="BE35" s="116"/>
      <c r="BF35" s="112">
        <v>1686</v>
      </c>
      <c r="BG35" s="110">
        <v>1356</v>
      </c>
      <c r="BH35" s="110">
        <v>3042</v>
      </c>
      <c r="BI35" s="110">
        <v>1536</v>
      </c>
      <c r="BJ35" s="110">
        <v>4578</v>
      </c>
      <c r="BK35" s="110">
        <v>1103</v>
      </c>
      <c r="BL35" s="111">
        <v>5681</v>
      </c>
      <c r="BM35" s="116"/>
      <c r="BN35" s="112">
        <v>1625</v>
      </c>
      <c r="BO35" s="110">
        <v>1591</v>
      </c>
      <c r="BP35" s="110">
        <v>3216</v>
      </c>
      <c r="BQ35" s="110">
        <v>1653</v>
      </c>
      <c r="BR35" s="110">
        <v>4869</v>
      </c>
      <c r="BS35" s="110">
        <v>1685</v>
      </c>
      <c r="BT35" s="111">
        <v>6554</v>
      </c>
      <c r="BU35" s="116"/>
      <c r="BV35" s="112">
        <v>2068</v>
      </c>
      <c r="BW35" s="110">
        <v>1631</v>
      </c>
      <c r="BX35" s="110">
        <v>3699</v>
      </c>
      <c r="BY35" s="110">
        <v>1795</v>
      </c>
      <c r="BZ35" s="110">
        <v>5494</v>
      </c>
      <c r="CA35" s="110">
        <v>1659</v>
      </c>
      <c r="CB35" s="111">
        <v>7153</v>
      </c>
      <c r="CC35" s="116"/>
      <c r="CD35" s="112">
        <v>88</v>
      </c>
      <c r="CE35" s="110">
        <v>1862</v>
      </c>
      <c r="CF35" s="110">
        <v>1950</v>
      </c>
      <c r="CG35" s="110">
        <v>1944</v>
      </c>
      <c r="CH35" s="110">
        <v>3894</v>
      </c>
      <c r="CI35" s="110">
        <v>1943</v>
      </c>
      <c r="CJ35" s="111">
        <v>5837</v>
      </c>
      <c r="CK35" s="116"/>
      <c r="CL35" s="112">
        <v>928</v>
      </c>
      <c r="CM35" s="110">
        <v>1243</v>
      </c>
      <c r="CN35" s="110">
        <v>2171</v>
      </c>
      <c r="CO35" s="110">
        <v>967</v>
      </c>
      <c r="CP35" s="110">
        <v>3138</v>
      </c>
      <c r="CQ35" s="110">
        <v>1715</v>
      </c>
      <c r="CR35" s="111">
        <v>4853</v>
      </c>
      <c r="CS35" s="116"/>
      <c r="CT35" s="112">
        <v>955</v>
      </c>
      <c r="CU35" s="110">
        <v>1236</v>
      </c>
      <c r="CV35" s="110">
        <v>2191</v>
      </c>
      <c r="CW35" s="110">
        <v>1102</v>
      </c>
      <c r="CX35" s="110">
        <v>3293</v>
      </c>
      <c r="CY35" s="110">
        <v>984</v>
      </c>
      <c r="CZ35" s="111">
        <v>4277</v>
      </c>
      <c r="DA35" s="116"/>
      <c r="DB35" s="112">
        <v>1538</v>
      </c>
      <c r="DC35" s="110">
        <v>1159</v>
      </c>
      <c r="DD35" s="110">
        <v>2697</v>
      </c>
      <c r="DE35" s="110">
        <v>1196</v>
      </c>
      <c r="DF35" s="110">
        <v>3893</v>
      </c>
      <c r="DG35" s="110">
        <v>814</v>
      </c>
      <c r="DH35" s="111">
        <v>4707</v>
      </c>
      <c r="DI35" s="116"/>
      <c r="DJ35" s="112">
        <v>352</v>
      </c>
      <c r="DK35" s="110">
        <v>813</v>
      </c>
      <c r="DL35" s="110">
        <v>1165</v>
      </c>
      <c r="DM35" s="110">
        <v>266</v>
      </c>
      <c r="DN35" s="111">
        <v>1431</v>
      </c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</row>
    <row r="36" spans="1:129" ht="15" hidden="1" customHeight="1" outlineLevel="1" x14ac:dyDescent="0.25">
      <c r="A36" s="78" t="s">
        <v>19</v>
      </c>
      <c r="B36" s="110"/>
      <c r="C36" s="110"/>
      <c r="D36" s="112">
        <v>0</v>
      </c>
      <c r="E36" s="496">
        <v>0</v>
      </c>
      <c r="F36" s="496">
        <v>0</v>
      </c>
      <c r="G36" s="496">
        <v>0</v>
      </c>
      <c r="H36" s="111">
        <v>0</v>
      </c>
      <c r="I36" s="110"/>
      <c r="J36" s="112">
        <v>-1</v>
      </c>
      <c r="K36" s="110">
        <v>1</v>
      </c>
      <c r="L36" s="110">
        <v>0</v>
      </c>
      <c r="M36" s="110">
        <v>-1</v>
      </c>
      <c r="N36" s="110">
        <v>-1</v>
      </c>
      <c r="O36" s="110">
        <v>-1</v>
      </c>
      <c r="P36" s="111">
        <v>-2</v>
      </c>
      <c r="Q36" s="110"/>
      <c r="R36" s="112">
        <v>0</v>
      </c>
      <c r="S36" s="110">
        <v>-1</v>
      </c>
      <c r="T36" s="110">
        <v>-1</v>
      </c>
      <c r="U36" s="110">
        <v>-1</v>
      </c>
      <c r="V36" s="110">
        <v>-2</v>
      </c>
      <c r="W36" s="110">
        <v>-44</v>
      </c>
      <c r="X36" s="111">
        <v>-46</v>
      </c>
      <c r="Y36" s="110"/>
      <c r="Z36" s="112">
        <v>0</v>
      </c>
      <c r="AA36" s="110">
        <v>-11</v>
      </c>
      <c r="AB36" s="110">
        <v>-11</v>
      </c>
      <c r="AC36" s="110">
        <v>0</v>
      </c>
      <c r="AD36" s="110">
        <v>-11</v>
      </c>
      <c r="AE36" s="110">
        <v>-1</v>
      </c>
      <c r="AF36" s="111">
        <v>-12</v>
      </c>
      <c r="AG36" s="110"/>
      <c r="AH36" s="112">
        <v>0</v>
      </c>
      <c r="AI36" s="110">
        <v>0</v>
      </c>
      <c r="AJ36" s="110">
        <v>0</v>
      </c>
      <c r="AK36" s="110">
        <v>0</v>
      </c>
      <c r="AL36" s="110">
        <v>0</v>
      </c>
      <c r="AM36" s="110">
        <v>0</v>
      </c>
      <c r="AN36" s="111">
        <v>0</v>
      </c>
      <c r="AO36" s="110"/>
      <c r="AP36" s="112">
        <v>0</v>
      </c>
      <c r="AQ36" s="110">
        <v>-1</v>
      </c>
      <c r="AR36" s="110">
        <v>-1</v>
      </c>
      <c r="AS36" s="110">
        <v>0</v>
      </c>
      <c r="AT36" s="110">
        <v>-1</v>
      </c>
      <c r="AU36" s="110">
        <v>-1</v>
      </c>
      <c r="AV36" s="111">
        <v>-2</v>
      </c>
      <c r="AW36" s="78"/>
      <c r="AX36" s="112">
        <v>0</v>
      </c>
      <c r="AY36" s="110">
        <v>-1</v>
      </c>
      <c r="AZ36" s="110">
        <v>-1</v>
      </c>
      <c r="BA36" s="110">
        <v>0</v>
      </c>
      <c r="BB36" s="110">
        <v>-1</v>
      </c>
      <c r="BC36" s="110">
        <v>-1</v>
      </c>
      <c r="BD36" s="111">
        <v>-2</v>
      </c>
      <c r="BE36" s="116"/>
      <c r="BF36" s="112">
        <v>0</v>
      </c>
      <c r="BG36" s="110">
        <v>-1</v>
      </c>
      <c r="BH36" s="110">
        <v>-1</v>
      </c>
      <c r="BI36" s="110">
        <v>0</v>
      </c>
      <c r="BJ36" s="110">
        <v>-1</v>
      </c>
      <c r="BK36" s="110">
        <v>-1</v>
      </c>
      <c r="BL36" s="111">
        <v>-2</v>
      </c>
      <c r="BM36" s="116"/>
      <c r="BN36" s="112">
        <v>0</v>
      </c>
      <c r="BO36" s="110">
        <v>-1</v>
      </c>
      <c r="BP36" s="110">
        <v>-1</v>
      </c>
      <c r="BQ36" s="110">
        <v>0</v>
      </c>
      <c r="BR36" s="110">
        <v>-1</v>
      </c>
      <c r="BS36" s="110">
        <v>-1</v>
      </c>
      <c r="BT36" s="111">
        <v>-2</v>
      </c>
      <c r="BU36" s="116"/>
      <c r="BV36" s="112">
        <v>-1</v>
      </c>
      <c r="BW36" s="110">
        <v>0</v>
      </c>
      <c r="BX36" s="110">
        <v>-1</v>
      </c>
      <c r="BY36" s="110">
        <v>-1</v>
      </c>
      <c r="BZ36" s="110">
        <v>-2</v>
      </c>
      <c r="CA36" s="110">
        <v>0</v>
      </c>
      <c r="CB36" s="111">
        <v>-2</v>
      </c>
      <c r="CC36" s="116"/>
      <c r="CD36" s="112">
        <v>-1</v>
      </c>
      <c r="CE36" s="110">
        <v>0</v>
      </c>
      <c r="CF36" s="110">
        <v>-1</v>
      </c>
      <c r="CG36" s="110">
        <v>0</v>
      </c>
      <c r="CH36" s="110">
        <v>-1</v>
      </c>
      <c r="CI36" s="110">
        <v>-2</v>
      </c>
      <c r="CJ36" s="111">
        <v>-3</v>
      </c>
      <c r="CK36" s="116"/>
      <c r="CL36" s="112">
        <v>-1</v>
      </c>
      <c r="CM36" s="110">
        <v>-1</v>
      </c>
      <c r="CN36" s="110">
        <v>-2</v>
      </c>
      <c r="CO36" s="110">
        <v>0</v>
      </c>
      <c r="CP36" s="110">
        <v>-2</v>
      </c>
      <c r="CQ36" s="110">
        <v>-1049</v>
      </c>
      <c r="CR36" s="111">
        <v>-1051</v>
      </c>
      <c r="CS36" s="116"/>
      <c r="CT36" s="112">
        <v>-9</v>
      </c>
      <c r="CU36" s="110">
        <v>-6</v>
      </c>
      <c r="CV36" s="110">
        <v>-15</v>
      </c>
      <c r="CW36" s="110">
        <v>-5</v>
      </c>
      <c r="CX36" s="110">
        <v>-20</v>
      </c>
      <c r="CY36" s="110">
        <v>-3</v>
      </c>
      <c r="CZ36" s="111">
        <v>-23</v>
      </c>
      <c r="DA36" s="116"/>
      <c r="DB36" s="112">
        <v>-158</v>
      </c>
      <c r="DC36" s="110">
        <v>-64</v>
      </c>
      <c r="DD36" s="110">
        <v>-222</v>
      </c>
      <c r="DE36" s="110">
        <v>159</v>
      </c>
      <c r="DF36" s="110">
        <v>-63</v>
      </c>
      <c r="DG36" s="110">
        <v>-95</v>
      </c>
      <c r="DH36" s="111">
        <v>-158</v>
      </c>
      <c r="DI36" s="116"/>
      <c r="DJ36" s="112">
        <v>-67</v>
      </c>
      <c r="DK36" s="110">
        <v>-106</v>
      </c>
      <c r="DL36" s="110">
        <v>-173</v>
      </c>
      <c r="DM36" s="110">
        <v>-154</v>
      </c>
      <c r="DN36" s="111">
        <v>-327</v>
      </c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</row>
    <row r="37" spans="1:129" ht="15" hidden="1" customHeight="1" outlineLevel="1" x14ac:dyDescent="0.25">
      <c r="A37" s="78" t="s">
        <v>20</v>
      </c>
      <c r="B37" s="110"/>
      <c r="C37" s="110"/>
      <c r="D37" s="112">
        <v>1447</v>
      </c>
      <c r="E37" s="496">
        <v>1396</v>
      </c>
      <c r="F37" s="496">
        <v>2843</v>
      </c>
      <c r="G37" s="496">
        <v>1333</v>
      </c>
      <c r="H37" s="111">
        <v>4176</v>
      </c>
      <c r="I37" s="110"/>
      <c r="J37" s="112">
        <v>1737</v>
      </c>
      <c r="K37" s="110">
        <v>1687</v>
      </c>
      <c r="L37" s="110">
        <v>3424</v>
      </c>
      <c r="M37" s="110">
        <v>1605</v>
      </c>
      <c r="N37" s="110">
        <v>5029</v>
      </c>
      <c r="O37" s="110">
        <v>1514</v>
      </c>
      <c r="P37" s="111">
        <v>6543</v>
      </c>
      <c r="Q37" s="110"/>
      <c r="R37" s="112">
        <v>1887</v>
      </c>
      <c r="S37" s="110">
        <v>1852</v>
      </c>
      <c r="T37" s="110">
        <v>3739</v>
      </c>
      <c r="U37" s="110">
        <v>1866</v>
      </c>
      <c r="V37" s="110">
        <v>5605</v>
      </c>
      <c r="W37" s="110">
        <v>1797</v>
      </c>
      <c r="X37" s="111">
        <v>7402</v>
      </c>
      <c r="Y37" s="110"/>
      <c r="Z37" s="112">
        <v>2092</v>
      </c>
      <c r="AA37" s="110">
        <v>2069</v>
      </c>
      <c r="AB37" s="110">
        <v>4161</v>
      </c>
      <c r="AC37" s="110">
        <v>2033</v>
      </c>
      <c r="AD37" s="110">
        <v>6194</v>
      </c>
      <c r="AE37" s="110">
        <v>1977</v>
      </c>
      <c r="AF37" s="111">
        <v>8171</v>
      </c>
      <c r="AG37" s="110"/>
      <c r="AH37" s="112">
        <v>1251</v>
      </c>
      <c r="AI37" s="110">
        <v>2118</v>
      </c>
      <c r="AJ37" s="110">
        <v>3369</v>
      </c>
      <c r="AK37" s="110">
        <v>2250</v>
      </c>
      <c r="AL37" s="110">
        <v>5619</v>
      </c>
      <c r="AM37" s="110">
        <v>2191</v>
      </c>
      <c r="AN37" s="111">
        <v>7810</v>
      </c>
      <c r="AO37" s="110"/>
      <c r="AP37" s="112">
        <v>1470</v>
      </c>
      <c r="AQ37" s="110">
        <v>1431</v>
      </c>
      <c r="AR37" s="110">
        <v>2901</v>
      </c>
      <c r="AS37" s="110">
        <v>1373</v>
      </c>
      <c r="AT37" s="110">
        <v>4274</v>
      </c>
      <c r="AU37" s="110">
        <v>1307</v>
      </c>
      <c r="AV37" s="111">
        <v>5581</v>
      </c>
      <c r="AW37" s="78"/>
      <c r="AX37" s="112">
        <v>1698</v>
      </c>
      <c r="AY37" s="110">
        <v>1667</v>
      </c>
      <c r="AZ37" s="110">
        <v>3365</v>
      </c>
      <c r="BA37" s="110">
        <v>1631</v>
      </c>
      <c r="BB37" s="110">
        <v>4996</v>
      </c>
      <c r="BC37" s="110">
        <v>1565</v>
      </c>
      <c r="BD37" s="111">
        <v>6561</v>
      </c>
      <c r="BE37" s="116"/>
      <c r="BF37" s="112">
        <v>1948</v>
      </c>
      <c r="BG37" s="110">
        <v>1910</v>
      </c>
      <c r="BH37" s="110">
        <v>3858</v>
      </c>
      <c r="BI37" s="110">
        <v>1841</v>
      </c>
      <c r="BJ37" s="110">
        <v>5699</v>
      </c>
      <c r="BK37" s="110">
        <v>1791</v>
      </c>
      <c r="BL37" s="111">
        <v>7490</v>
      </c>
      <c r="BM37" s="116"/>
      <c r="BN37" s="112">
        <v>1305</v>
      </c>
      <c r="BO37" s="110">
        <v>1256</v>
      </c>
      <c r="BP37" s="110">
        <v>2561</v>
      </c>
      <c r="BQ37" s="110">
        <v>1217</v>
      </c>
      <c r="BR37" s="110">
        <v>3778</v>
      </c>
      <c r="BS37" s="110">
        <v>1303</v>
      </c>
      <c r="BT37" s="111">
        <v>5081</v>
      </c>
      <c r="BU37" s="116"/>
      <c r="BV37" s="112">
        <v>1569</v>
      </c>
      <c r="BW37" s="110">
        <v>1520</v>
      </c>
      <c r="BX37" s="110">
        <v>3089</v>
      </c>
      <c r="BY37" s="110">
        <v>1458</v>
      </c>
      <c r="BZ37" s="110">
        <v>4547</v>
      </c>
      <c r="CA37" s="110">
        <v>1381</v>
      </c>
      <c r="CB37" s="111">
        <v>5928</v>
      </c>
      <c r="CC37" s="116"/>
      <c r="CD37" s="112">
        <v>654</v>
      </c>
      <c r="CE37" s="110">
        <v>726</v>
      </c>
      <c r="CF37" s="110">
        <v>1380</v>
      </c>
      <c r="CG37" s="110">
        <v>674</v>
      </c>
      <c r="CH37" s="110">
        <v>2054</v>
      </c>
      <c r="CI37" s="110">
        <v>869</v>
      </c>
      <c r="CJ37" s="111">
        <v>2923</v>
      </c>
      <c r="CK37" s="116"/>
      <c r="CL37" s="112">
        <v>961</v>
      </c>
      <c r="CM37" s="110">
        <v>844</v>
      </c>
      <c r="CN37" s="110">
        <v>1805</v>
      </c>
      <c r="CO37" s="110">
        <v>814</v>
      </c>
      <c r="CP37" s="110">
        <v>2619</v>
      </c>
      <c r="CQ37" s="110">
        <v>763</v>
      </c>
      <c r="CR37" s="111">
        <v>3382</v>
      </c>
      <c r="CS37" s="116"/>
      <c r="CT37" s="112">
        <v>1608</v>
      </c>
      <c r="CU37" s="110">
        <v>1282</v>
      </c>
      <c r="CV37" s="110">
        <v>2890</v>
      </c>
      <c r="CW37" s="110">
        <v>1212</v>
      </c>
      <c r="CX37" s="110">
        <v>4102</v>
      </c>
      <c r="CY37" s="110">
        <v>1212</v>
      </c>
      <c r="CZ37" s="111">
        <v>5314</v>
      </c>
      <c r="DA37" s="116"/>
      <c r="DB37" s="112">
        <v>973</v>
      </c>
      <c r="DC37" s="110">
        <v>917</v>
      </c>
      <c r="DD37" s="110">
        <v>1890</v>
      </c>
      <c r="DE37" s="110">
        <v>874</v>
      </c>
      <c r="DF37" s="110">
        <v>2764</v>
      </c>
      <c r="DG37" s="110">
        <v>1782</v>
      </c>
      <c r="DH37" s="111">
        <v>4546</v>
      </c>
      <c r="DI37" s="116"/>
      <c r="DJ37" s="112">
        <v>577</v>
      </c>
      <c r="DK37" s="110">
        <v>1107</v>
      </c>
      <c r="DL37" s="110">
        <v>1684</v>
      </c>
      <c r="DM37" s="110">
        <v>1040</v>
      </c>
      <c r="DN37" s="111">
        <v>2724</v>
      </c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</row>
    <row r="38" spans="1:129" ht="15" hidden="1" customHeight="1" outlineLevel="1" x14ac:dyDescent="0.25">
      <c r="A38" s="78" t="s">
        <v>58</v>
      </c>
      <c r="B38" s="110"/>
      <c r="C38" s="110"/>
      <c r="D38" s="112">
        <v>646</v>
      </c>
      <c r="E38" s="496">
        <v>626</v>
      </c>
      <c r="F38" s="521">
        <v>1272</v>
      </c>
      <c r="G38" s="496">
        <v>595</v>
      </c>
      <c r="H38" s="123">
        <v>1867</v>
      </c>
      <c r="I38" s="110"/>
      <c r="J38" s="112">
        <v>669</v>
      </c>
      <c r="K38" s="110">
        <v>523</v>
      </c>
      <c r="L38" s="122">
        <v>1192</v>
      </c>
      <c r="M38" s="110">
        <v>525</v>
      </c>
      <c r="N38" s="110">
        <v>1717</v>
      </c>
      <c r="O38" s="110">
        <v>684</v>
      </c>
      <c r="P38" s="123">
        <v>2401</v>
      </c>
      <c r="Q38" s="110"/>
      <c r="R38" s="112">
        <v>804</v>
      </c>
      <c r="S38" s="110">
        <v>794</v>
      </c>
      <c r="T38" s="122">
        <v>1598</v>
      </c>
      <c r="U38" s="110">
        <v>786</v>
      </c>
      <c r="V38" s="110">
        <v>2384</v>
      </c>
      <c r="W38" s="110">
        <v>776</v>
      </c>
      <c r="X38" s="123">
        <v>3160</v>
      </c>
      <c r="Y38" s="110"/>
      <c r="Z38" s="112">
        <v>873</v>
      </c>
      <c r="AA38" s="110">
        <v>828</v>
      </c>
      <c r="AB38" s="122">
        <v>1701</v>
      </c>
      <c r="AC38" s="110">
        <v>816</v>
      </c>
      <c r="AD38" s="110">
        <v>2517</v>
      </c>
      <c r="AE38" s="110">
        <v>806</v>
      </c>
      <c r="AF38" s="123">
        <v>3323</v>
      </c>
      <c r="AG38" s="110"/>
      <c r="AH38" s="112">
        <v>841</v>
      </c>
      <c r="AI38" s="110">
        <v>859</v>
      </c>
      <c r="AJ38" s="122">
        <v>1700</v>
      </c>
      <c r="AK38" s="110">
        <v>885</v>
      </c>
      <c r="AL38" s="110">
        <v>2585</v>
      </c>
      <c r="AM38" s="110">
        <v>891</v>
      </c>
      <c r="AN38" s="123">
        <v>3476</v>
      </c>
      <c r="AO38" s="110"/>
      <c r="AP38" s="112">
        <v>757</v>
      </c>
      <c r="AQ38" s="110">
        <v>724</v>
      </c>
      <c r="AR38" s="122">
        <v>1481</v>
      </c>
      <c r="AS38" s="110">
        <v>726</v>
      </c>
      <c r="AT38" s="110">
        <v>2207</v>
      </c>
      <c r="AU38" s="110">
        <v>789</v>
      </c>
      <c r="AV38" s="123">
        <v>2996</v>
      </c>
      <c r="AW38" s="78"/>
      <c r="AX38" s="112">
        <v>1279</v>
      </c>
      <c r="AY38" s="110">
        <v>1279</v>
      </c>
      <c r="AZ38" s="122">
        <v>2558</v>
      </c>
      <c r="BA38" s="110">
        <v>1278</v>
      </c>
      <c r="BB38" s="110">
        <v>3836</v>
      </c>
      <c r="BC38" s="110">
        <v>770</v>
      </c>
      <c r="BD38" s="123">
        <v>4606</v>
      </c>
      <c r="BE38" s="116"/>
      <c r="BF38" s="112">
        <v>1205</v>
      </c>
      <c r="BG38" s="110">
        <v>1203</v>
      </c>
      <c r="BH38" s="122">
        <v>2408</v>
      </c>
      <c r="BI38" s="110">
        <v>1250</v>
      </c>
      <c r="BJ38" s="110">
        <v>3658</v>
      </c>
      <c r="BK38" s="110">
        <v>1272</v>
      </c>
      <c r="BL38" s="123">
        <v>4930</v>
      </c>
      <c r="BM38" s="116"/>
      <c r="BN38" s="112">
        <v>1219</v>
      </c>
      <c r="BO38" s="110">
        <v>1238</v>
      </c>
      <c r="BP38" s="122">
        <v>2457</v>
      </c>
      <c r="BQ38" s="110">
        <v>1255</v>
      </c>
      <c r="BR38" s="110">
        <v>3712</v>
      </c>
      <c r="BS38" s="110">
        <v>1200</v>
      </c>
      <c r="BT38" s="123">
        <v>4912</v>
      </c>
      <c r="BU38" s="116"/>
      <c r="BV38" s="112">
        <v>1100</v>
      </c>
      <c r="BW38" s="110">
        <v>1128</v>
      </c>
      <c r="BX38" s="122">
        <v>2228</v>
      </c>
      <c r="BY38" s="110">
        <v>1152</v>
      </c>
      <c r="BZ38" s="110">
        <v>3380</v>
      </c>
      <c r="CA38" s="110">
        <v>1176</v>
      </c>
      <c r="CB38" s="123">
        <v>4556</v>
      </c>
      <c r="CC38" s="116"/>
      <c r="CD38" s="112">
        <v>905</v>
      </c>
      <c r="CE38" s="110">
        <v>1146</v>
      </c>
      <c r="CF38" s="122">
        <v>2051</v>
      </c>
      <c r="CG38" s="110">
        <v>1119</v>
      </c>
      <c r="CH38" s="110">
        <v>3170</v>
      </c>
      <c r="CI38" s="110">
        <v>1107</v>
      </c>
      <c r="CJ38" s="123">
        <v>4277</v>
      </c>
      <c r="CK38" s="116"/>
      <c r="CL38" s="112">
        <v>943</v>
      </c>
      <c r="CM38" s="110">
        <v>947</v>
      </c>
      <c r="CN38" s="122">
        <v>1890</v>
      </c>
      <c r="CO38" s="110">
        <v>958</v>
      </c>
      <c r="CP38" s="110">
        <v>2848</v>
      </c>
      <c r="CQ38" s="110">
        <v>794</v>
      </c>
      <c r="CR38" s="123">
        <v>3642</v>
      </c>
      <c r="CS38" s="116"/>
      <c r="CT38" s="112">
        <v>908</v>
      </c>
      <c r="CU38" s="110">
        <v>918</v>
      </c>
      <c r="CV38" s="122">
        <v>1826</v>
      </c>
      <c r="CW38" s="110">
        <v>942</v>
      </c>
      <c r="CX38" s="110">
        <v>2768</v>
      </c>
      <c r="CY38" s="110">
        <v>973</v>
      </c>
      <c r="CZ38" s="123">
        <v>3741</v>
      </c>
      <c r="DA38" s="116"/>
      <c r="DB38" s="112">
        <v>854</v>
      </c>
      <c r="DC38" s="110">
        <v>909</v>
      </c>
      <c r="DD38" s="110">
        <v>1763</v>
      </c>
      <c r="DE38" s="110">
        <v>882</v>
      </c>
      <c r="DF38" s="110">
        <v>2645</v>
      </c>
      <c r="DG38" s="110">
        <v>943</v>
      </c>
      <c r="DH38" s="123">
        <v>3588</v>
      </c>
      <c r="DI38" s="116"/>
      <c r="DJ38" s="181">
        <v>409</v>
      </c>
      <c r="DK38" s="110">
        <v>817</v>
      </c>
      <c r="DL38" s="110">
        <v>1226</v>
      </c>
      <c r="DM38" s="110">
        <v>814</v>
      </c>
      <c r="DN38" s="123">
        <v>2040</v>
      </c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</row>
    <row r="39" spans="1:129" s="165" customFormat="1" ht="15" hidden="1" customHeight="1" outlineLevel="1" x14ac:dyDescent="0.25">
      <c r="A39" s="78" t="s">
        <v>59</v>
      </c>
      <c r="B39" s="162"/>
      <c r="C39" s="162"/>
      <c r="D39" s="161">
        <v>38</v>
      </c>
      <c r="E39" s="519">
        <v>37</v>
      </c>
      <c r="F39" s="522">
        <v>75</v>
      </c>
      <c r="G39" s="519">
        <v>38</v>
      </c>
      <c r="H39" s="205">
        <v>113</v>
      </c>
      <c r="I39" s="162"/>
      <c r="J39" s="161">
        <v>38</v>
      </c>
      <c r="K39" s="162">
        <v>37</v>
      </c>
      <c r="L39" s="204">
        <v>75</v>
      </c>
      <c r="M39" s="162">
        <v>38</v>
      </c>
      <c r="N39" s="162">
        <v>113</v>
      </c>
      <c r="O39" s="162">
        <v>37</v>
      </c>
      <c r="P39" s="205">
        <v>150</v>
      </c>
      <c r="Q39" s="162"/>
      <c r="R39" s="161">
        <v>38</v>
      </c>
      <c r="S39" s="162">
        <v>37</v>
      </c>
      <c r="T39" s="204">
        <v>75</v>
      </c>
      <c r="U39" s="162">
        <v>38</v>
      </c>
      <c r="V39" s="162">
        <v>113</v>
      </c>
      <c r="W39" s="162">
        <v>37</v>
      </c>
      <c r="X39" s="205">
        <v>150</v>
      </c>
      <c r="Y39" s="162"/>
      <c r="Z39" s="161">
        <v>66</v>
      </c>
      <c r="AA39" s="162">
        <v>65</v>
      </c>
      <c r="AB39" s="204">
        <v>131</v>
      </c>
      <c r="AC39" s="162">
        <v>68</v>
      </c>
      <c r="AD39" s="162">
        <v>199</v>
      </c>
      <c r="AE39" s="162">
        <v>56</v>
      </c>
      <c r="AF39" s="205">
        <v>255</v>
      </c>
      <c r="AG39" s="162"/>
      <c r="AH39" s="161">
        <v>93</v>
      </c>
      <c r="AI39" s="162">
        <v>130</v>
      </c>
      <c r="AJ39" s="204">
        <v>223</v>
      </c>
      <c r="AK39" s="162">
        <v>130</v>
      </c>
      <c r="AL39" s="162">
        <v>353</v>
      </c>
      <c r="AM39" s="162">
        <v>109</v>
      </c>
      <c r="AN39" s="205">
        <v>462</v>
      </c>
      <c r="AO39" s="162"/>
      <c r="AP39" s="161">
        <v>93</v>
      </c>
      <c r="AQ39" s="162">
        <v>92</v>
      </c>
      <c r="AR39" s="204">
        <v>185</v>
      </c>
      <c r="AS39" s="162">
        <v>93</v>
      </c>
      <c r="AT39" s="162">
        <v>278</v>
      </c>
      <c r="AU39" s="162">
        <v>93</v>
      </c>
      <c r="AV39" s="205">
        <v>371</v>
      </c>
      <c r="AW39" s="121"/>
      <c r="AX39" s="161">
        <v>93</v>
      </c>
      <c r="AY39" s="162">
        <v>92</v>
      </c>
      <c r="AZ39" s="204">
        <v>185</v>
      </c>
      <c r="BA39" s="162">
        <v>93</v>
      </c>
      <c r="BB39" s="162">
        <v>278</v>
      </c>
      <c r="BC39" s="162">
        <v>93</v>
      </c>
      <c r="BD39" s="205">
        <v>371</v>
      </c>
      <c r="BE39" s="164"/>
      <c r="BF39" s="161">
        <v>139</v>
      </c>
      <c r="BG39" s="162">
        <v>139</v>
      </c>
      <c r="BH39" s="204">
        <v>278</v>
      </c>
      <c r="BI39" s="162">
        <v>134</v>
      </c>
      <c r="BJ39" s="162">
        <v>412</v>
      </c>
      <c r="BK39" s="162">
        <v>96</v>
      </c>
      <c r="BL39" s="205">
        <v>508</v>
      </c>
      <c r="BM39" s="164"/>
      <c r="BN39" s="161">
        <v>93</v>
      </c>
      <c r="BO39" s="162">
        <v>92</v>
      </c>
      <c r="BP39" s="204">
        <v>185</v>
      </c>
      <c r="BQ39" s="162">
        <v>93</v>
      </c>
      <c r="BR39" s="162">
        <v>278</v>
      </c>
      <c r="BS39" s="162">
        <v>108</v>
      </c>
      <c r="BT39" s="205">
        <v>386</v>
      </c>
      <c r="BU39" s="164"/>
      <c r="BV39" s="161">
        <v>93</v>
      </c>
      <c r="BW39" s="162">
        <v>92</v>
      </c>
      <c r="BX39" s="204">
        <v>185</v>
      </c>
      <c r="BY39" s="162">
        <v>93</v>
      </c>
      <c r="BZ39" s="162">
        <v>278</v>
      </c>
      <c r="CA39" s="162">
        <v>92</v>
      </c>
      <c r="CB39" s="205">
        <v>370</v>
      </c>
      <c r="CC39" s="164"/>
      <c r="CD39" s="161">
        <v>35</v>
      </c>
      <c r="CE39" s="162">
        <v>47</v>
      </c>
      <c r="CF39" s="204">
        <v>82</v>
      </c>
      <c r="CG39" s="162">
        <v>47</v>
      </c>
      <c r="CH39" s="162">
        <v>129</v>
      </c>
      <c r="CI39" s="162">
        <v>62</v>
      </c>
      <c r="CJ39" s="205">
        <v>191</v>
      </c>
      <c r="CK39" s="164"/>
      <c r="CL39" s="161">
        <v>32</v>
      </c>
      <c r="CM39" s="162">
        <v>29</v>
      </c>
      <c r="CN39" s="204">
        <v>61</v>
      </c>
      <c r="CO39" s="162">
        <v>31</v>
      </c>
      <c r="CP39" s="162">
        <v>92</v>
      </c>
      <c r="CQ39" s="162">
        <v>30</v>
      </c>
      <c r="CR39" s="205">
        <v>122</v>
      </c>
      <c r="CS39" s="164"/>
      <c r="CT39" s="161">
        <v>41</v>
      </c>
      <c r="CU39" s="162">
        <v>50</v>
      </c>
      <c r="CV39" s="204">
        <v>91</v>
      </c>
      <c r="CW39" s="162">
        <v>31</v>
      </c>
      <c r="CX39" s="162">
        <v>122</v>
      </c>
      <c r="CY39" s="162">
        <v>30</v>
      </c>
      <c r="CZ39" s="205">
        <v>152</v>
      </c>
      <c r="DA39" s="164"/>
      <c r="DB39" s="161">
        <v>0</v>
      </c>
      <c r="DC39" s="162">
        <v>0</v>
      </c>
      <c r="DD39" s="204">
        <v>0</v>
      </c>
      <c r="DE39" s="162">
        <v>0</v>
      </c>
      <c r="DF39" s="162">
        <v>0</v>
      </c>
      <c r="DG39" s="162">
        <v>0</v>
      </c>
      <c r="DH39" s="205">
        <v>0</v>
      </c>
      <c r="DI39" s="164"/>
      <c r="DJ39" s="209">
        <v>0</v>
      </c>
      <c r="DK39" s="162">
        <v>0</v>
      </c>
      <c r="DL39" s="162">
        <v>0</v>
      </c>
      <c r="DM39" s="162">
        <v>0</v>
      </c>
      <c r="DN39" s="205">
        <v>0</v>
      </c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</row>
    <row r="40" spans="1:129" s="105" customFormat="1" collapsed="1" x14ac:dyDescent="0.25">
      <c r="A40" s="94" t="s">
        <v>60</v>
      </c>
      <c r="B40" s="108"/>
      <c r="C40" s="108"/>
      <c r="D40" s="113">
        <v>6379</v>
      </c>
      <c r="E40" s="497">
        <v>6942</v>
      </c>
      <c r="F40" s="497">
        <v>13321</v>
      </c>
      <c r="G40" s="497">
        <v>6693</v>
      </c>
      <c r="H40" s="109">
        <v>20014</v>
      </c>
      <c r="I40" s="108"/>
      <c r="J40" s="113">
        <v>7208</v>
      </c>
      <c r="K40" s="108">
        <v>7034</v>
      </c>
      <c r="L40" s="108">
        <v>14242</v>
      </c>
      <c r="M40" s="108">
        <v>6585</v>
      </c>
      <c r="N40" s="108">
        <v>20827</v>
      </c>
      <c r="O40" s="108">
        <v>7131</v>
      </c>
      <c r="P40" s="109">
        <v>27958</v>
      </c>
      <c r="Q40" s="108"/>
      <c r="R40" s="113">
        <v>6734</v>
      </c>
      <c r="S40" s="108">
        <v>7080</v>
      </c>
      <c r="T40" s="108">
        <v>13814</v>
      </c>
      <c r="U40" s="108">
        <v>7722</v>
      </c>
      <c r="V40" s="108">
        <v>21536</v>
      </c>
      <c r="W40" s="108">
        <v>7895</v>
      </c>
      <c r="X40" s="109">
        <v>29431</v>
      </c>
      <c r="Y40" s="108"/>
      <c r="Z40" s="113">
        <v>6496</v>
      </c>
      <c r="AA40" s="108">
        <v>6994</v>
      </c>
      <c r="AB40" s="108">
        <v>13490</v>
      </c>
      <c r="AC40" s="108">
        <v>7003</v>
      </c>
      <c r="AD40" s="108">
        <v>20493</v>
      </c>
      <c r="AE40" s="108">
        <v>6229</v>
      </c>
      <c r="AF40" s="109">
        <v>26722</v>
      </c>
      <c r="AG40" s="108"/>
      <c r="AH40" s="113">
        <v>6725</v>
      </c>
      <c r="AI40" s="108">
        <v>6334</v>
      </c>
      <c r="AJ40" s="108">
        <v>13059</v>
      </c>
      <c r="AK40" s="108">
        <v>6641</v>
      </c>
      <c r="AL40" s="108">
        <v>19700</v>
      </c>
      <c r="AM40" s="108">
        <v>6362</v>
      </c>
      <c r="AN40" s="109">
        <v>26062</v>
      </c>
      <c r="AO40" s="108"/>
      <c r="AP40" s="113">
        <v>6468</v>
      </c>
      <c r="AQ40" s="108">
        <v>7478</v>
      </c>
      <c r="AR40" s="108">
        <v>13946</v>
      </c>
      <c r="AS40" s="108">
        <v>7003</v>
      </c>
      <c r="AT40" s="108">
        <v>20949</v>
      </c>
      <c r="AU40" s="108">
        <v>6150</v>
      </c>
      <c r="AV40" s="109">
        <v>27099</v>
      </c>
      <c r="AW40" s="94"/>
      <c r="AX40" s="113">
        <v>6680</v>
      </c>
      <c r="AY40" s="108">
        <v>6455</v>
      </c>
      <c r="AZ40" s="108">
        <v>13135</v>
      </c>
      <c r="BA40" s="108">
        <v>7093</v>
      </c>
      <c r="BB40" s="108">
        <v>20228</v>
      </c>
      <c r="BC40" s="108">
        <v>6815</v>
      </c>
      <c r="BD40" s="109">
        <v>27043</v>
      </c>
      <c r="BE40" s="114"/>
      <c r="BF40" s="113">
        <v>7114</v>
      </c>
      <c r="BG40" s="108">
        <v>7415</v>
      </c>
      <c r="BH40" s="108">
        <v>14529</v>
      </c>
      <c r="BI40" s="108">
        <v>6919</v>
      </c>
      <c r="BJ40" s="108">
        <v>21448</v>
      </c>
      <c r="BK40" s="108">
        <v>6326</v>
      </c>
      <c r="BL40" s="109">
        <v>27774</v>
      </c>
      <c r="BM40" s="114"/>
      <c r="BN40" s="113">
        <v>7377</v>
      </c>
      <c r="BO40" s="108">
        <v>7148</v>
      </c>
      <c r="BP40" s="108">
        <v>14525</v>
      </c>
      <c r="BQ40" s="108">
        <v>7521</v>
      </c>
      <c r="BR40" s="108">
        <v>22046</v>
      </c>
      <c r="BS40" s="108">
        <v>6854</v>
      </c>
      <c r="BT40" s="109">
        <v>28900</v>
      </c>
      <c r="BU40" s="114"/>
      <c r="BV40" s="113">
        <v>8182</v>
      </c>
      <c r="BW40" s="108">
        <v>7944</v>
      </c>
      <c r="BX40" s="108">
        <v>16126</v>
      </c>
      <c r="BY40" s="108">
        <v>7851</v>
      </c>
      <c r="BZ40" s="108">
        <v>23977</v>
      </c>
      <c r="CA40" s="108">
        <v>7242</v>
      </c>
      <c r="CB40" s="109">
        <v>31219</v>
      </c>
      <c r="CC40" s="114"/>
      <c r="CD40" s="113">
        <v>1850</v>
      </c>
      <c r="CE40" s="108">
        <v>7390</v>
      </c>
      <c r="CF40" s="108">
        <v>9240</v>
      </c>
      <c r="CG40" s="108">
        <v>7612</v>
      </c>
      <c r="CH40" s="108">
        <v>16852</v>
      </c>
      <c r="CI40" s="108">
        <v>7505</v>
      </c>
      <c r="CJ40" s="109">
        <v>24357</v>
      </c>
      <c r="CK40" s="114"/>
      <c r="CL40" s="113">
        <v>4567</v>
      </c>
      <c r="CM40" s="108">
        <v>5317</v>
      </c>
      <c r="CN40" s="108">
        <v>9884</v>
      </c>
      <c r="CO40" s="108">
        <v>4594</v>
      </c>
      <c r="CP40" s="108">
        <v>14478</v>
      </c>
      <c r="CQ40" s="108">
        <v>5496</v>
      </c>
      <c r="CR40" s="109">
        <v>19974</v>
      </c>
      <c r="CS40" s="114"/>
      <c r="CT40" s="113">
        <v>5691</v>
      </c>
      <c r="CU40" s="108">
        <v>5371</v>
      </c>
      <c r="CV40" s="108">
        <v>11062</v>
      </c>
      <c r="CW40" s="108">
        <v>5570</v>
      </c>
      <c r="CX40" s="108">
        <v>16632</v>
      </c>
      <c r="CY40" s="108">
        <v>4769</v>
      </c>
      <c r="CZ40" s="109">
        <v>21401</v>
      </c>
      <c r="DA40" s="114"/>
      <c r="DB40" s="113">
        <v>5979</v>
      </c>
      <c r="DC40" s="108">
        <v>4991</v>
      </c>
      <c r="DD40" s="108">
        <v>10970</v>
      </c>
      <c r="DE40" s="108">
        <v>5270</v>
      </c>
      <c r="DF40" s="108">
        <v>16240</v>
      </c>
      <c r="DG40" s="108">
        <v>4531</v>
      </c>
      <c r="DH40" s="109">
        <v>20771</v>
      </c>
      <c r="DI40" s="114"/>
      <c r="DJ40" s="113">
        <v>2274</v>
      </c>
      <c r="DK40" s="108">
        <v>4618</v>
      </c>
      <c r="DL40" s="108">
        <v>6892</v>
      </c>
      <c r="DM40" s="108">
        <v>2688</v>
      </c>
      <c r="DN40" s="109">
        <v>9580</v>
      </c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</row>
    <row r="41" spans="1:129" ht="15" hidden="1" customHeight="1" outlineLevel="1" x14ac:dyDescent="0.25">
      <c r="A41" s="78" t="s">
        <v>61</v>
      </c>
      <c r="B41" s="110"/>
      <c r="C41" s="110"/>
      <c r="D41" s="112">
        <v>0</v>
      </c>
      <c r="E41" s="496">
        <v>0</v>
      </c>
      <c r="F41" s="521">
        <v>0</v>
      </c>
      <c r="G41" s="496">
        <v>0</v>
      </c>
      <c r="H41" s="123">
        <v>0</v>
      </c>
      <c r="I41" s="110"/>
      <c r="J41" s="112">
        <v>0</v>
      </c>
      <c r="K41" s="110">
        <v>0</v>
      </c>
      <c r="L41" s="122">
        <v>0</v>
      </c>
      <c r="M41" s="110">
        <v>0</v>
      </c>
      <c r="N41" s="110">
        <v>0</v>
      </c>
      <c r="O41" s="110">
        <v>0</v>
      </c>
      <c r="P41" s="123">
        <v>0</v>
      </c>
      <c r="Q41" s="110"/>
      <c r="R41" s="112">
        <v>0</v>
      </c>
      <c r="S41" s="110">
        <v>0</v>
      </c>
      <c r="T41" s="122">
        <v>0</v>
      </c>
      <c r="U41" s="110">
        <v>0</v>
      </c>
      <c r="V41" s="110">
        <v>0</v>
      </c>
      <c r="W41" s="110">
        <v>0</v>
      </c>
      <c r="X41" s="123">
        <v>0</v>
      </c>
      <c r="Y41" s="110"/>
      <c r="Z41" s="112">
        <v>-10</v>
      </c>
      <c r="AA41" s="110">
        <v>0</v>
      </c>
      <c r="AB41" s="122">
        <v>-10</v>
      </c>
      <c r="AC41" s="110">
        <v>0</v>
      </c>
      <c r="AD41" s="110">
        <v>-10</v>
      </c>
      <c r="AE41" s="110">
        <v>6</v>
      </c>
      <c r="AF41" s="123">
        <v>-4</v>
      </c>
      <c r="AG41" s="110"/>
      <c r="AH41" s="112">
        <v>-10</v>
      </c>
      <c r="AI41" s="110">
        <v>0</v>
      </c>
      <c r="AJ41" s="122">
        <v>-10</v>
      </c>
      <c r="AK41" s="110">
        <v>0</v>
      </c>
      <c r="AL41" s="110">
        <v>-10</v>
      </c>
      <c r="AM41" s="110">
        <v>0</v>
      </c>
      <c r="AN41" s="123">
        <v>-10</v>
      </c>
      <c r="AO41" s="110"/>
      <c r="AP41" s="112">
        <v>0</v>
      </c>
      <c r="AQ41" s="110">
        <v>11</v>
      </c>
      <c r="AR41" s="122">
        <v>11</v>
      </c>
      <c r="AS41" s="110">
        <v>-11</v>
      </c>
      <c r="AT41" s="110">
        <v>0</v>
      </c>
      <c r="AU41" s="110">
        <v>0</v>
      </c>
      <c r="AV41" s="123">
        <v>0</v>
      </c>
      <c r="AW41" s="78"/>
      <c r="AX41" s="112">
        <v>0</v>
      </c>
      <c r="AY41" s="110">
        <v>0</v>
      </c>
      <c r="AZ41" s="122">
        <v>0</v>
      </c>
      <c r="BA41" s="110">
        <v>0</v>
      </c>
      <c r="BB41" s="110">
        <v>0</v>
      </c>
      <c r="BC41" s="110">
        <v>6</v>
      </c>
      <c r="BD41" s="123">
        <v>6</v>
      </c>
      <c r="BE41" s="116"/>
      <c r="BF41" s="112">
        <v>0</v>
      </c>
      <c r="BG41" s="110">
        <v>-20</v>
      </c>
      <c r="BH41" s="122">
        <v>-20</v>
      </c>
      <c r="BI41" s="110">
        <v>2</v>
      </c>
      <c r="BJ41" s="110">
        <v>-18</v>
      </c>
      <c r="BK41" s="110">
        <v>0</v>
      </c>
      <c r="BL41" s="123">
        <v>-18</v>
      </c>
      <c r="BM41" s="116"/>
      <c r="BN41" s="112">
        <v>0</v>
      </c>
      <c r="BO41" s="110">
        <v>0</v>
      </c>
      <c r="BP41" s="122">
        <v>0</v>
      </c>
      <c r="BQ41" s="110">
        <v>0</v>
      </c>
      <c r="BR41" s="110">
        <v>0</v>
      </c>
      <c r="BS41" s="110">
        <v>0</v>
      </c>
      <c r="BT41" s="123">
        <v>0</v>
      </c>
      <c r="BU41" s="116"/>
      <c r="BV41" s="112">
        <v>0</v>
      </c>
      <c r="BW41" s="110">
        <v>0</v>
      </c>
      <c r="BX41" s="122">
        <v>0</v>
      </c>
      <c r="BY41" s="110">
        <v>0</v>
      </c>
      <c r="BZ41" s="110">
        <v>0</v>
      </c>
      <c r="CA41" s="110">
        <v>0</v>
      </c>
      <c r="CB41" s="123">
        <v>0</v>
      </c>
      <c r="CC41" s="116"/>
      <c r="CD41" s="112">
        <v>0</v>
      </c>
      <c r="CE41" s="110">
        <v>0</v>
      </c>
      <c r="CF41" s="122">
        <v>0</v>
      </c>
      <c r="CG41" s="110">
        <v>0</v>
      </c>
      <c r="CH41" s="110">
        <v>0</v>
      </c>
      <c r="CI41" s="110">
        <v>303</v>
      </c>
      <c r="CJ41" s="123">
        <v>303</v>
      </c>
      <c r="CK41" s="116"/>
      <c r="CL41" s="112">
        <v>0</v>
      </c>
      <c r="CM41" s="110">
        <v>0</v>
      </c>
      <c r="CN41" s="122">
        <v>0</v>
      </c>
      <c r="CO41" s="110">
        <v>0</v>
      </c>
      <c r="CP41" s="110">
        <v>0</v>
      </c>
      <c r="CQ41" s="110">
        <v>0</v>
      </c>
      <c r="CR41" s="123">
        <v>0</v>
      </c>
      <c r="CS41" s="116"/>
      <c r="CT41" s="112">
        <v>0</v>
      </c>
      <c r="CU41" s="110">
        <v>0</v>
      </c>
      <c r="CV41" s="122">
        <v>0</v>
      </c>
      <c r="CW41" s="110">
        <v>0</v>
      </c>
      <c r="CX41" s="110">
        <v>0</v>
      </c>
      <c r="CY41" s="110">
        <v>0</v>
      </c>
      <c r="CZ41" s="123">
        <v>0</v>
      </c>
      <c r="DA41" s="116"/>
      <c r="DB41" s="112">
        <v>0</v>
      </c>
      <c r="DC41" s="110">
        <v>0</v>
      </c>
      <c r="DD41" s="122">
        <v>0</v>
      </c>
      <c r="DE41" s="110">
        <v>0</v>
      </c>
      <c r="DF41" s="110">
        <v>0</v>
      </c>
      <c r="DG41" s="110">
        <v>0</v>
      </c>
      <c r="DH41" s="123">
        <v>0</v>
      </c>
      <c r="DI41" s="116"/>
      <c r="DJ41" s="181">
        <v>0</v>
      </c>
      <c r="DK41" s="110">
        <v>0</v>
      </c>
      <c r="DL41" s="110">
        <v>0</v>
      </c>
      <c r="DM41" s="110">
        <v>0</v>
      </c>
      <c r="DN41" s="123">
        <v>0</v>
      </c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</row>
    <row r="42" spans="1:129" ht="15" hidden="1" customHeight="1" outlineLevel="1" x14ac:dyDescent="0.25">
      <c r="A42" s="78" t="s">
        <v>62</v>
      </c>
      <c r="B42" s="110"/>
      <c r="C42" s="110"/>
      <c r="D42" s="112">
        <v>124</v>
      </c>
      <c r="E42" s="496">
        <v>123</v>
      </c>
      <c r="F42" s="521">
        <v>247</v>
      </c>
      <c r="G42" s="496">
        <v>125</v>
      </c>
      <c r="H42" s="123">
        <v>372</v>
      </c>
      <c r="I42" s="110"/>
      <c r="J42" s="112">
        <v>6</v>
      </c>
      <c r="K42" s="110">
        <v>39</v>
      </c>
      <c r="L42" s="122">
        <v>45</v>
      </c>
      <c r="M42" s="110">
        <v>122</v>
      </c>
      <c r="N42" s="110">
        <v>167</v>
      </c>
      <c r="O42" s="110">
        <v>121</v>
      </c>
      <c r="P42" s="123">
        <v>288</v>
      </c>
      <c r="Q42" s="110"/>
      <c r="R42" s="112">
        <v>6</v>
      </c>
      <c r="S42" s="110">
        <v>6</v>
      </c>
      <c r="T42" s="122">
        <v>12</v>
      </c>
      <c r="U42" s="110">
        <v>6</v>
      </c>
      <c r="V42" s="110">
        <v>18</v>
      </c>
      <c r="W42" s="110">
        <v>5</v>
      </c>
      <c r="X42" s="123">
        <v>23</v>
      </c>
      <c r="Y42" s="110"/>
      <c r="Z42" s="112">
        <v>6</v>
      </c>
      <c r="AA42" s="110">
        <v>6</v>
      </c>
      <c r="AB42" s="122">
        <v>12</v>
      </c>
      <c r="AC42" s="110">
        <v>6</v>
      </c>
      <c r="AD42" s="110">
        <v>18</v>
      </c>
      <c r="AE42" s="110">
        <v>5</v>
      </c>
      <c r="AF42" s="123">
        <v>23</v>
      </c>
      <c r="AG42" s="110"/>
      <c r="AH42" s="112">
        <v>6</v>
      </c>
      <c r="AI42" s="110">
        <v>6</v>
      </c>
      <c r="AJ42" s="122">
        <v>12</v>
      </c>
      <c r="AK42" s="110">
        <v>6</v>
      </c>
      <c r="AL42" s="110">
        <v>18</v>
      </c>
      <c r="AM42" s="110">
        <v>5</v>
      </c>
      <c r="AN42" s="123">
        <v>23</v>
      </c>
      <c r="AO42" s="110"/>
      <c r="AP42" s="112">
        <v>6</v>
      </c>
      <c r="AQ42" s="110">
        <v>6</v>
      </c>
      <c r="AR42" s="122">
        <v>12</v>
      </c>
      <c r="AS42" s="110">
        <v>6</v>
      </c>
      <c r="AT42" s="110">
        <v>18</v>
      </c>
      <c r="AU42" s="110">
        <v>5</v>
      </c>
      <c r="AV42" s="123">
        <v>23</v>
      </c>
      <c r="AW42" s="78"/>
      <c r="AX42" s="112">
        <v>6</v>
      </c>
      <c r="AY42" s="110">
        <v>6</v>
      </c>
      <c r="AZ42" s="122">
        <v>12</v>
      </c>
      <c r="BA42" s="110">
        <v>6</v>
      </c>
      <c r="BB42" s="110">
        <v>18</v>
      </c>
      <c r="BC42" s="110">
        <v>5</v>
      </c>
      <c r="BD42" s="123">
        <v>23</v>
      </c>
      <c r="BE42" s="116"/>
      <c r="BF42" s="112">
        <v>6</v>
      </c>
      <c r="BG42" s="110">
        <v>6</v>
      </c>
      <c r="BH42" s="122">
        <v>12</v>
      </c>
      <c r="BI42" s="110">
        <v>6</v>
      </c>
      <c r="BJ42" s="110">
        <v>18</v>
      </c>
      <c r="BK42" s="110">
        <v>5</v>
      </c>
      <c r="BL42" s="123">
        <v>23</v>
      </c>
      <c r="BM42" s="116"/>
      <c r="BN42" s="112">
        <v>0</v>
      </c>
      <c r="BO42" s="110">
        <v>12</v>
      </c>
      <c r="BP42" s="122">
        <v>12</v>
      </c>
      <c r="BQ42" s="110">
        <v>6</v>
      </c>
      <c r="BR42" s="110">
        <v>18</v>
      </c>
      <c r="BS42" s="110">
        <v>6</v>
      </c>
      <c r="BT42" s="123">
        <v>24</v>
      </c>
      <c r="BU42" s="116"/>
      <c r="BV42" s="112">
        <v>0</v>
      </c>
      <c r="BW42" s="110">
        <v>8</v>
      </c>
      <c r="BX42" s="122">
        <v>8</v>
      </c>
      <c r="BY42" s="110">
        <v>0</v>
      </c>
      <c r="BZ42" s="110">
        <v>8</v>
      </c>
      <c r="CA42" s="110">
        <v>12</v>
      </c>
      <c r="CB42" s="123">
        <v>20</v>
      </c>
      <c r="CC42" s="116"/>
      <c r="CD42" s="112">
        <v>0</v>
      </c>
      <c r="CE42" s="110">
        <v>0</v>
      </c>
      <c r="CF42" s="122">
        <v>0</v>
      </c>
      <c r="CG42" s="110">
        <v>0</v>
      </c>
      <c r="CH42" s="110">
        <v>0</v>
      </c>
      <c r="CI42" s="110">
        <v>0</v>
      </c>
      <c r="CJ42" s="123">
        <v>0</v>
      </c>
      <c r="CK42" s="116"/>
      <c r="CL42" s="112">
        <v>0</v>
      </c>
      <c r="CM42" s="110">
        <v>0</v>
      </c>
      <c r="CN42" s="122">
        <v>0</v>
      </c>
      <c r="CO42" s="110">
        <v>0</v>
      </c>
      <c r="CP42" s="110">
        <v>0</v>
      </c>
      <c r="CQ42" s="110">
        <v>0</v>
      </c>
      <c r="CR42" s="123">
        <v>0</v>
      </c>
      <c r="CS42" s="116"/>
      <c r="CT42" s="112">
        <v>0</v>
      </c>
      <c r="CU42" s="110">
        <v>0</v>
      </c>
      <c r="CV42" s="122">
        <v>0</v>
      </c>
      <c r="CW42" s="110">
        <v>0</v>
      </c>
      <c r="CX42" s="110">
        <v>0</v>
      </c>
      <c r="CY42" s="110">
        <v>0</v>
      </c>
      <c r="CZ42" s="123">
        <v>0</v>
      </c>
      <c r="DA42" s="116"/>
      <c r="DB42" s="112">
        <v>0</v>
      </c>
      <c r="DC42" s="110">
        <v>0</v>
      </c>
      <c r="DD42" s="122">
        <v>0</v>
      </c>
      <c r="DE42" s="110">
        <v>0</v>
      </c>
      <c r="DF42" s="110">
        <v>0</v>
      </c>
      <c r="DG42" s="110">
        <v>0</v>
      </c>
      <c r="DH42" s="123">
        <v>0</v>
      </c>
      <c r="DI42" s="116"/>
      <c r="DJ42" s="181">
        <v>0</v>
      </c>
      <c r="DK42" s="110">
        <v>0</v>
      </c>
      <c r="DL42" s="110">
        <v>0</v>
      </c>
      <c r="DM42" s="110">
        <v>0</v>
      </c>
      <c r="DN42" s="123">
        <v>0</v>
      </c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</row>
    <row r="43" spans="1:129" ht="15" hidden="1" customHeight="1" outlineLevel="1" x14ac:dyDescent="0.25">
      <c r="A43" s="78" t="s">
        <v>63</v>
      </c>
      <c r="B43" s="110"/>
      <c r="C43" s="110"/>
      <c r="D43" s="112">
        <v>0</v>
      </c>
      <c r="E43" s="496">
        <v>0</v>
      </c>
      <c r="F43" s="521">
        <v>0</v>
      </c>
      <c r="G43" s="496">
        <v>0</v>
      </c>
      <c r="H43" s="123">
        <v>0</v>
      </c>
      <c r="I43" s="110"/>
      <c r="J43" s="112">
        <v>0</v>
      </c>
      <c r="K43" s="110">
        <v>0</v>
      </c>
      <c r="L43" s="122">
        <v>0</v>
      </c>
      <c r="M43" s="110">
        <v>0</v>
      </c>
      <c r="N43" s="110">
        <v>0</v>
      </c>
      <c r="O43" s="110">
        <v>0</v>
      </c>
      <c r="P43" s="123">
        <v>0</v>
      </c>
      <c r="Q43" s="110"/>
      <c r="R43" s="112">
        <v>0</v>
      </c>
      <c r="S43" s="110">
        <v>0</v>
      </c>
      <c r="T43" s="122">
        <v>0</v>
      </c>
      <c r="U43" s="110">
        <v>0</v>
      </c>
      <c r="V43" s="110">
        <v>0</v>
      </c>
      <c r="W43" s="110">
        <v>0</v>
      </c>
      <c r="X43" s="123">
        <v>0</v>
      </c>
      <c r="Y43" s="110"/>
      <c r="Z43" s="112">
        <v>0</v>
      </c>
      <c r="AA43" s="110">
        <v>0</v>
      </c>
      <c r="AB43" s="122">
        <v>0</v>
      </c>
      <c r="AC43" s="110">
        <v>0</v>
      </c>
      <c r="AD43" s="110">
        <v>0</v>
      </c>
      <c r="AE43" s="110">
        <v>0</v>
      </c>
      <c r="AF43" s="123">
        <v>0</v>
      </c>
      <c r="AG43" s="110"/>
      <c r="AH43" s="112">
        <v>0</v>
      </c>
      <c r="AI43" s="110">
        <v>0</v>
      </c>
      <c r="AJ43" s="122">
        <v>0</v>
      </c>
      <c r="AK43" s="110">
        <v>0</v>
      </c>
      <c r="AL43" s="110">
        <v>0</v>
      </c>
      <c r="AM43" s="110">
        <v>0</v>
      </c>
      <c r="AN43" s="123">
        <v>0</v>
      </c>
      <c r="AO43" s="110"/>
      <c r="AP43" s="112">
        <v>0</v>
      </c>
      <c r="AQ43" s="110">
        <v>0</v>
      </c>
      <c r="AR43" s="122">
        <v>0</v>
      </c>
      <c r="AS43" s="110">
        <v>0</v>
      </c>
      <c r="AT43" s="110">
        <v>0</v>
      </c>
      <c r="AU43" s="110">
        <v>0</v>
      </c>
      <c r="AV43" s="123">
        <v>0</v>
      </c>
      <c r="AW43" s="78"/>
      <c r="AX43" s="112">
        <v>0</v>
      </c>
      <c r="AY43" s="110">
        <v>0</v>
      </c>
      <c r="AZ43" s="122">
        <v>0</v>
      </c>
      <c r="BA43" s="110">
        <v>0</v>
      </c>
      <c r="BB43" s="110">
        <v>0</v>
      </c>
      <c r="BC43" s="110">
        <v>0</v>
      </c>
      <c r="BD43" s="123">
        <v>0</v>
      </c>
      <c r="BE43" s="116"/>
      <c r="BF43" s="112">
        <v>0</v>
      </c>
      <c r="BG43" s="110">
        <v>0</v>
      </c>
      <c r="BH43" s="122">
        <v>0</v>
      </c>
      <c r="BI43" s="110">
        <v>0</v>
      </c>
      <c r="BJ43" s="110">
        <v>0</v>
      </c>
      <c r="BK43" s="110">
        <v>0</v>
      </c>
      <c r="BL43" s="123">
        <v>0</v>
      </c>
      <c r="BM43" s="116"/>
      <c r="BN43" s="112">
        <v>0</v>
      </c>
      <c r="BO43" s="110">
        <v>0</v>
      </c>
      <c r="BP43" s="122">
        <v>0</v>
      </c>
      <c r="BQ43" s="110">
        <v>0</v>
      </c>
      <c r="BR43" s="110">
        <v>0</v>
      </c>
      <c r="BS43" s="110">
        <v>0</v>
      </c>
      <c r="BT43" s="123">
        <v>0</v>
      </c>
      <c r="BU43" s="116"/>
      <c r="BV43" s="112">
        <v>0</v>
      </c>
      <c r="BW43" s="110">
        <v>0</v>
      </c>
      <c r="BX43" s="122">
        <v>0</v>
      </c>
      <c r="BY43" s="110">
        <v>0</v>
      </c>
      <c r="BZ43" s="110">
        <v>0</v>
      </c>
      <c r="CA43" s="110">
        <v>0</v>
      </c>
      <c r="CB43" s="123">
        <v>0</v>
      </c>
      <c r="CC43" s="116"/>
      <c r="CD43" s="112">
        <v>0</v>
      </c>
      <c r="CE43" s="110">
        <v>0</v>
      </c>
      <c r="CF43" s="122">
        <v>0</v>
      </c>
      <c r="CG43" s="110">
        <v>0</v>
      </c>
      <c r="CH43" s="110">
        <v>0</v>
      </c>
      <c r="CI43" s="110">
        <v>0</v>
      </c>
      <c r="CJ43" s="123">
        <v>0</v>
      </c>
      <c r="CK43" s="116"/>
      <c r="CL43" s="112">
        <v>0</v>
      </c>
      <c r="CM43" s="110">
        <v>0</v>
      </c>
      <c r="CN43" s="122">
        <v>0</v>
      </c>
      <c r="CO43" s="110">
        <v>0</v>
      </c>
      <c r="CP43" s="110">
        <v>0</v>
      </c>
      <c r="CQ43" s="110">
        <v>0</v>
      </c>
      <c r="CR43" s="123">
        <v>0</v>
      </c>
      <c r="CS43" s="116"/>
      <c r="CT43" s="112">
        <v>0</v>
      </c>
      <c r="CU43" s="110">
        <v>0</v>
      </c>
      <c r="CV43" s="122">
        <v>0</v>
      </c>
      <c r="CW43" s="110">
        <v>0</v>
      </c>
      <c r="CX43" s="110">
        <v>0</v>
      </c>
      <c r="CY43" s="110">
        <v>0</v>
      </c>
      <c r="CZ43" s="123">
        <v>0</v>
      </c>
      <c r="DA43" s="116"/>
      <c r="DB43" s="112">
        <v>0</v>
      </c>
      <c r="DC43" s="110">
        <v>0</v>
      </c>
      <c r="DD43" s="122">
        <v>0</v>
      </c>
      <c r="DE43" s="110">
        <v>0</v>
      </c>
      <c r="DF43" s="110">
        <v>0</v>
      </c>
      <c r="DG43" s="110">
        <v>0</v>
      </c>
      <c r="DH43" s="123">
        <v>0</v>
      </c>
      <c r="DI43" s="116"/>
      <c r="DJ43" s="181">
        <v>0</v>
      </c>
      <c r="DK43" s="110">
        <v>0</v>
      </c>
      <c r="DL43" s="110">
        <v>0</v>
      </c>
      <c r="DM43" s="110">
        <v>0</v>
      </c>
      <c r="DN43" s="123">
        <v>0</v>
      </c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</row>
    <row r="44" spans="1:129" ht="15" hidden="1" customHeight="1" outlineLevel="1" x14ac:dyDescent="0.25">
      <c r="A44" s="78" t="s">
        <v>64</v>
      </c>
      <c r="B44" s="110"/>
      <c r="C44" s="110"/>
      <c r="D44" s="112">
        <v>0</v>
      </c>
      <c r="E44" s="496">
        <v>0</v>
      </c>
      <c r="F44" s="521">
        <v>0</v>
      </c>
      <c r="G44" s="496">
        <v>0</v>
      </c>
      <c r="H44" s="123">
        <v>0</v>
      </c>
      <c r="I44" s="110"/>
      <c r="J44" s="112">
        <v>0</v>
      </c>
      <c r="K44" s="110">
        <v>0</v>
      </c>
      <c r="L44" s="122">
        <v>0</v>
      </c>
      <c r="M44" s="110">
        <v>0</v>
      </c>
      <c r="N44" s="110">
        <v>0</v>
      </c>
      <c r="O44" s="110">
        <v>0</v>
      </c>
      <c r="P44" s="123">
        <v>0</v>
      </c>
      <c r="Q44" s="110"/>
      <c r="R44" s="112">
        <v>0</v>
      </c>
      <c r="S44" s="110">
        <v>0</v>
      </c>
      <c r="T44" s="122">
        <v>0</v>
      </c>
      <c r="U44" s="110">
        <v>0</v>
      </c>
      <c r="V44" s="110">
        <v>0</v>
      </c>
      <c r="W44" s="110">
        <v>0</v>
      </c>
      <c r="X44" s="123">
        <v>0</v>
      </c>
      <c r="Y44" s="110"/>
      <c r="Z44" s="112">
        <v>0</v>
      </c>
      <c r="AA44" s="110">
        <v>0</v>
      </c>
      <c r="AB44" s="122">
        <v>0</v>
      </c>
      <c r="AC44" s="110">
        <v>0</v>
      </c>
      <c r="AD44" s="110">
        <v>0</v>
      </c>
      <c r="AE44" s="110">
        <v>0</v>
      </c>
      <c r="AF44" s="123">
        <v>0</v>
      </c>
      <c r="AG44" s="110"/>
      <c r="AH44" s="112">
        <v>0</v>
      </c>
      <c r="AI44" s="110">
        <v>0</v>
      </c>
      <c r="AJ44" s="122">
        <v>0</v>
      </c>
      <c r="AK44" s="110">
        <v>0</v>
      </c>
      <c r="AL44" s="110">
        <v>0</v>
      </c>
      <c r="AM44" s="110">
        <v>0</v>
      </c>
      <c r="AN44" s="123">
        <v>0</v>
      </c>
      <c r="AO44" s="110"/>
      <c r="AP44" s="112">
        <v>0</v>
      </c>
      <c r="AQ44" s="110">
        <v>0</v>
      </c>
      <c r="AR44" s="122">
        <v>0</v>
      </c>
      <c r="AS44" s="110">
        <v>0</v>
      </c>
      <c r="AT44" s="110">
        <v>0</v>
      </c>
      <c r="AU44" s="110">
        <v>0</v>
      </c>
      <c r="AV44" s="123">
        <v>0</v>
      </c>
      <c r="AW44" s="78"/>
      <c r="AX44" s="112">
        <v>0</v>
      </c>
      <c r="AY44" s="110">
        <v>0</v>
      </c>
      <c r="AZ44" s="122">
        <v>0</v>
      </c>
      <c r="BA44" s="110">
        <v>0</v>
      </c>
      <c r="BB44" s="110">
        <v>0</v>
      </c>
      <c r="BC44" s="110">
        <v>0</v>
      </c>
      <c r="BD44" s="123">
        <v>0</v>
      </c>
      <c r="BE44" s="116"/>
      <c r="BF44" s="112">
        <v>0</v>
      </c>
      <c r="BG44" s="110">
        <v>0</v>
      </c>
      <c r="BH44" s="122">
        <v>0</v>
      </c>
      <c r="BI44" s="110">
        <v>0</v>
      </c>
      <c r="BJ44" s="110">
        <v>0</v>
      </c>
      <c r="BK44" s="110">
        <v>0</v>
      </c>
      <c r="BL44" s="123">
        <v>0</v>
      </c>
      <c r="BM44" s="116"/>
      <c r="BN44" s="112">
        <v>0</v>
      </c>
      <c r="BO44" s="110">
        <v>0</v>
      </c>
      <c r="BP44" s="122">
        <v>0</v>
      </c>
      <c r="BQ44" s="110">
        <v>0</v>
      </c>
      <c r="BR44" s="110">
        <v>0</v>
      </c>
      <c r="BS44" s="110">
        <v>0</v>
      </c>
      <c r="BT44" s="123">
        <v>0</v>
      </c>
      <c r="BU44" s="116"/>
      <c r="BV44" s="112">
        <v>0</v>
      </c>
      <c r="BW44" s="110">
        <v>0</v>
      </c>
      <c r="BX44" s="122">
        <v>0</v>
      </c>
      <c r="BY44" s="110">
        <v>0</v>
      </c>
      <c r="BZ44" s="110">
        <v>0</v>
      </c>
      <c r="CA44" s="110">
        <v>0</v>
      </c>
      <c r="CB44" s="123">
        <v>0</v>
      </c>
      <c r="CC44" s="116"/>
      <c r="CD44" s="112">
        <v>3774</v>
      </c>
      <c r="CE44" s="110">
        <v>0</v>
      </c>
      <c r="CF44" s="122">
        <v>3774</v>
      </c>
      <c r="CG44" s="110">
        <v>0</v>
      </c>
      <c r="CH44" s="110">
        <v>3774</v>
      </c>
      <c r="CI44" s="110">
        <v>0</v>
      </c>
      <c r="CJ44" s="123">
        <v>3774</v>
      </c>
      <c r="CK44" s="116"/>
      <c r="CL44" s="112">
        <v>0</v>
      </c>
      <c r="CM44" s="110">
        <v>0</v>
      </c>
      <c r="CN44" s="122">
        <v>0</v>
      </c>
      <c r="CO44" s="110">
        <v>0</v>
      </c>
      <c r="CP44" s="110">
        <v>0</v>
      </c>
      <c r="CQ44" s="110">
        <v>0</v>
      </c>
      <c r="CR44" s="123">
        <v>0</v>
      </c>
      <c r="CS44" s="116"/>
      <c r="CT44" s="112">
        <v>0</v>
      </c>
      <c r="CU44" s="110">
        <v>0</v>
      </c>
      <c r="CV44" s="122">
        <v>0</v>
      </c>
      <c r="CW44" s="110">
        <v>0</v>
      </c>
      <c r="CX44" s="110">
        <v>0</v>
      </c>
      <c r="CY44" s="110">
        <v>0</v>
      </c>
      <c r="CZ44" s="123">
        <v>0</v>
      </c>
      <c r="DA44" s="116"/>
      <c r="DB44" s="112">
        <v>0</v>
      </c>
      <c r="DC44" s="110">
        <v>0</v>
      </c>
      <c r="DD44" s="122">
        <v>0</v>
      </c>
      <c r="DE44" s="110">
        <v>0</v>
      </c>
      <c r="DF44" s="110">
        <v>0</v>
      </c>
      <c r="DG44" s="110">
        <v>0</v>
      </c>
      <c r="DH44" s="123">
        <v>0</v>
      </c>
      <c r="DI44" s="116"/>
      <c r="DJ44" s="181">
        <v>0</v>
      </c>
      <c r="DK44" s="110">
        <v>0</v>
      </c>
      <c r="DL44" s="110">
        <v>0</v>
      </c>
      <c r="DM44" s="110">
        <v>0</v>
      </c>
      <c r="DN44" s="123">
        <v>0</v>
      </c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</row>
    <row r="45" spans="1:129" ht="15" hidden="1" customHeight="1" outlineLevel="1" x14ac:dyDescent="0.25">
      <c r="A45" s="78" t="s">
        <v>65</v>
      </c>
      <c r="B45" s="110"/>
      <c r="C45" s="110"/>
      <c r="D45" s="112">
        <v>0</v>
      </c>
      <c r="E45" s="496">
        <v>0</v>
      </c>
      <c r="F45" s="521">
        <v>0</v>
      </c>
      <c r="G45" s="496">
        <v>0</v>
      </c>
      <c r="H45" s="123">
        <v>0</v>
      </c>
      <c r="I45" s="110"/>
      <c r="J45" s="112">
        <v>0</v>
      </c>
      <c r="K45" s="110">
        <v>0</v>
      </c>
      <c r="L45" s="122">
        <v>0</v>
      </c>
      <c r="M45" s="110">
        <v>0</v>
      </c>
      <c r="N45" s="110">
        <v>0</v>
      </c>
      <c r="O45" s="110">
        <v>0</v>
      </c>
      <c r="P45" s="123">
        <v>0</v>
      </c>
      <c r="Q45" s="110"/>
      <c r="R45" s="112">
        <v>0</v>
      </c>
      <c r="S45" s="110">
        <v>0</v>
      </c>
      <c r="T45" s="122">
        <v>0</v>
      </c>
      <c r="U45" s="110">
        <v>0</v>
      </c>
      <c r="V45" s="110">
        <v>0</v>
      </c>
      <c r="W45" s="110">
        <v>0</v>
      </c>
      <c r="X45" s="123">
        <v>0</v>
      </c>
      <c r="Y45" s="110"/>
      <c r="Z45" s="112">
        <v>0</v>
      </c>
      <c r="AA45" s="110">
        <v>0</v>
      </c>
      <c r="AB45" s="122">
        <v>0</v>
      </c>
      <c r="AC45" s="110">
        <v>0</v>
      </c>
      <c r="AD45" s="110">
        <v>0</v>
      </c>
      <c r="AE45" s="110">
        <v>0</v>
      </c>
      <c r="AF45" s="123">
        <v>0</v>
      </c>
      <c r="AG45" s="110"/>
      <c r="AH45" s="112">
        <v>0</v>
      </c>
      <c r="AI45" s="110">
        <v>0</v>
      </c>
      <c r="AJ45" s="122">
        <v>0</v>
      </c>
      <c r="AK45" s="110">
        <v>0</v>
      </c>
      <c r="AL45" s="110">
        <v>0</v>
      </c>
      <c r="AM45" s="110">
        <v>0</v>
      </c>
      <c r="AN45" s="123">
        <v>0</v>
      </c>
      <c r="AO45" s="110"/>
      <c r="AP45" s="112">
        <v>0</v>
      </c>
      <c r="AQ45" s="110">
        <v>0</v>
      </c>
      <c r="AR45" s="122">
        <v>0</v>
      </c>
      <c r="AS45" s="110">
        <v>0</v>
      </c>
      <c r="AT45" s="110">
        <v>0</v>
      </c>
      <c r="AU45" s="110">
        <v>0</v>
      </c>
      <c r="AV45" s="123">
        <v>0</v>
      </c>
      <c r="AW45" s="78"/>
      <c r="AX45" s="112">
        <v>0</v>
      </c>
      <c r="AY45" s="110">
        <v>0</v>
      </c>
      <c r="AZ45" s="122">
        <v>0</v>
      </c>
      <c r="BA45" s="110">
        <v>0</v>
      </c>
      <c r="BB45" s="110">
        <v>0</v>
      </c>
      <c r="BC45" s="110">
        <v>0</v>
      </c>
      <c r="BD45" s="123">
        <v>0</v>
      </c>
      <c r="BE45" s="116"/>
      <c r="BF45" s="112">
        <v>0</v>
      </c>
      <c r="BG45" s="110">
        <v>0</v>
      </c>
      <c r="BH45" s="122">
        <v>0</v>
      </c>
      <c r="BI45" s="110">
        <v>0</v>
      </c>
      <c r="BJ45" s="110">
        <v>0</v>
      </c>
      <c r="BK45" s="110">
        <v>0</v>
      </c>
      <c r="BL45" s="123">
        <v>0</v>
      </c>
      <c r="BM45" s="116"/>
      <c r="BN45" s="112">
        <v>0</v>
      </c>
      <c r="BO45" s="110">
        <v>366</v>
      </c>
      <c r="BP45" s="122">
        <v>366</v>
      </c>
      <c r="BQ45" s="110">
        <v>0</v>
      </c>
      <c r="BR45" s="110">
        <v>366</v>
      </c>
      <c r="BS45" s="110">
        <v>0</v>
      </c>
      <c r="BT45" s="123">
        <v>366</v>
      </c>
      <c r="BU45" s="116"/>
      <c r="BV45" s="112">
        <v>0</v>
      </c>
      <c r="BW45" s="110">
        <v>0</v>
      </c>
      <c r="BX45" s="122">
        <v>0</v>
      </c>
      <c r="BY45" s="110">
        <v>0</v>
      </c>
      <c r="BZ45" s="110">
        <v>0</v>
      </c>
      <c r="CA45" s="110">
        <v>0</v>
      </c>
      <c r="CB45" s="123">
        <v>0</v>
      </c>
      <c r="CC45" s="116"/>
      <c r="CD45" s="112">
        <v>280</v>
      </c>
      <c r="CE45" s="110">
        <v>35</v>
      </c>
      <c r="CF45" s="122">
        <v>315</v>
      </c>
      <c r="CG45" s="110">
        <v>0</v>
      </c>
      <c r="CH45" s="110">
        <v>315</v>
      </c>
      <c r="CI45" s="110">
        <v>-1</v>
      </c>
      <c r="CJ45" s="123">
        <v>314</v>
      </c>
      <c r="CK45" s="116"/>
      <c r="CL45" s="112">
        <v>0</v>
      </c>
      <c r="CM45" s="110">
        <v>0</v>
      </c>
      <c r="CN45" s="122">
        <v>0</v>
      </c>
      <c r="CO45" s="110">
        <v>0</v>
      </c>
      <c r="CP45" s="110">
        <v>0</v>
      </c>
      <c r="CQ45" s="110">
        <v>0</v>
      </c>
      <c r="CR45" s="123">
        <v>0</v>
      </c>
      <c r="CS45" s="116"/>
      <c r="CT45" s="112">
        <v>0</v>
      </c>
      <c r="CU45" s="110">
        <v>0</v>
      </c>
      <c r="CV45" s="122">
        <v>0</v>
      </c>
      <c r="CW45" s="110">
        <v>0</v>
      </c>
      <c r="CX45" s="110">
        <v>0</v>
      </c>
      <c r="CY45" s="110">
        <v>0</v>
      </c>
      <c r="CZ45" s="123">
        <v>0</v>
      </c>
      <c r="DA45" s="116"/>
      <c r="DB45" s="112">
        <v>0</v>
      </c>
      <c r="DC45" s="110">
        <v>0</v>
      </c>
      <c r="DD45" s="122">
        <v>0</v>
      </c>
      <c r="DE45" s="110">
        <v>0</v>
      </c>
      <c r="DF45" s="110">
        <v>0</v>
      </c>
      <c r="DG45" s="110">
        <v>0</v>
      </c>
      <c r="DH45" s="123">
        <v>0</v>
      </c>
      <c r="DI45" s="116"/>
      <c r="DJ45" s="181">
        <v>0</v>
      </c>
      <c r="DK45" s="110">
        <v>0</v>
      </c>
      <c r="DL45" s="110">
        <v>0</v>
      </c>
      <c r="DM45" s="110">
        <v>0</v>
      </c>
      <c r="DN45" s="123">
        <v>0</v>
      </c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</row>
    <row r="46" spans="1:129" ht="15" hidden="1" customHeight="1" outlineLevel="1" x14ac:dyDescent="0.25">
      <c r="A46" s="78" t="s">
        <v>66</v>
      </c>
      <c r="B46" s="110"/>
      <c r="C46" s="110"/>
      <c r="D46" s="112">
        <v>0</v>
      </c>
      <c r="E46" s="496">
        <v>0</v>
      </c>
      <c r="F46" s="521">
        <v>0</v>
      </c>
      <c r="G46" s="496">
        <v>0</v>
      </c>
      <c r="H46" s="123">
        <v>0</v>
      </c>
      <c r="I46" s="110"/>
      <c r="J46" s="112">
        <v>0</v>
      </c>
      <c r="K46" s="110">
        <v>0</v>
      </c>
      <c r="L46" s="122">
        <v>0</v>
      </c>
      <c r="M46" s="110">
        <v>0</v>
      </c>
      <c r="N46" s="110">
        <v>0</v>
      </c>
      <c r="O46" s="110">
        <v>0</v>
      </c>
      <c r="P46" s="123">
        <v>0</v>
      </c>
      <c r="Q46" s="110"/>
      <c r="R46" s="112">
        <v>0</v>
      </c>
      <c r="S46" s="110">
        <v>0</v>
      </c>
      <c r="T46" s="122">
        <v>0</v>
      </c>
      <c r="U46" s="110">
        <v>0</v>
      </c>
      <c r="V46" s="110">
        <v>0</v>
      </c>
      <c r="W46" s="110">
        <v>0</v>
      </c>
      <c r="X46" s="123">
        <v>0</v>
      </c>
      <c r="Y46" s="110"/>
      <c r="Z46" s="112">
        <v>0</v>
      </c>
      <c r="AA46" s="110">
        <v>0</v>
      </c>
      <c r="AB46" s="122">
        <v>0</v>
      </c>
      <c r="AC46" s="110">
        <v>0</v>
      </c>
      <c r="AD46" s="110">
        <v>0</v>
      </c>
      <c r="AE46" s="110">
        <v>0</v>
      </c>
      <c r="AF46" s="123">
        <v>0</v>
      </c>
      <c r="AG46" s="110"/>
      <c r="AH46" s="112">
        <v>0</v>
      </c>
      <c r="AI46" s="110">
        <v>0</v>
      </c>
      <c r="AJ46" s="122">
        <v>0</v>
      </c>
      <c r="AK46" s="110">
        <v>0</v>
      </c>
      <c r="AL46" s="110">
        <v>0</v>
      </c>
      <c r="AM46" s="110">
        <v>0</v>
      </c>
      <c r="AN46" s="123">
        <v>0</v>
      </c>
      <c r="AO46" s="110"/>
      <c r="AP46" s="112">
        <v>0</v>
      </c>
      <c r="AQ46" s="110">
        <v>0</v>
      </c>
      <c r="AR46" s="122">
        <v>0</v>
      </c>
      <c r="AS46" s="110">
        <v>0</v>
      </c>
      <c r="AT46" s="110">
        <v>0</v>
      </c>
      <c r="AU46" s="110">
        <v>0</v>
      </c>
      <c r="AV46" s="123">
        <v>0</v>
      </c>
      <c r="AW46" s="78"/>
      <c r="AX46" s="112">
        <v>0</v>
      </c>
      <c r="AY46" s="110">
        <v>0</v>
      </c>
      <c r="AZ46" s="122">
        <v>0</v>
      </c>
      <c r="BA46" s="110">
        <v>0</v>
      </c>
      <c r="BB46" s="110">
        <v>0</v>
      </c>
      <c r="BC46" s="110">
        <v>0</v>
      </c>
      <c r="BD46" s="123">
        <v>0</v>
      </c>
      <c r="BE46" s="116"/>
      <c r="BF46" s="112">
        <v>0</v>
      </c>
      <c r="BG46" s="110">
        <v>0</v>
      </c>
      <c r="BH46" s="122">
        <v>0</v>
      </c>
      <c r="BI46" s="110">
        <v>0</v>
      </c>
      <c r="BJ46" s="110">
        <v>0</v>
      </c>
      <c r="BK46" s="110">
        <v>0</v>
      </c>
      <c r="BL46" s="123">
        <v>0</v>
      </c>
      <c r="BM46" s="116"/>
      <c r="BN46" s="112">
        <v>0</v>
      </c>
      <c r="BO46" s="110">
        <v>0</v>
      </c>
      <c r="BP46" s="122">
        <v>0</v>
      </c>
      <c r="BQ46" s="110">
        <v>0</v>
      </c>
      <c r="BR46" s="110">
        <v>0</v>
      </c>
      <c r="BS46" s="110">
        <v>0</v>
      </c>
      <c r="BT46" s="123">
        <v>0</v>
      </c>
      <c r="BU46" s="116"/>
      <c r="BV46" s="112">
        <v>0</v>
      </c>
      <c r="BW46" s="110">
        <v>0</v>
      </c>
      <c r="BX46" s="122">
        <v>0</v>
      </c>
      <c r="BY46" s="110">
        <v>0</v>
      </c>
      <c r="BZ46" s="110">
        <v>0</v>
      </c>
      <c r="CA46" s="110">
        <v>0</v>
      </c>
      <c r="CB46" s="123">
        <v>0</v>
      </c>
      <c r="CC46" s="116"/>
      <c r="CD46" s="112">
        <v>0</v>
      </c>
      <c r="CE46" s="110">
        <v>0</v>
      </c>
      <c r="CF46" s="122">
        <v>0</v>
      </c>
      <c r="CG46" s="110">
        <v>0</v>
      </c>
      <c r="CH46" s="110">
        <v>0</v>
      </c>
      <c r="CI46" s="110">
        <v>0</v>
      </c>
      <c r="CJ46" s="123">
        <v>0</v>
      </c>
      <c r="CK46" s="116"/>
      <c r="CL46" s="112">
        <v>0</v>
      </c>
      <c r="CM46" s="110">
        <v>0</v>
      </c>
      <c r="CN46" s="122">
        <v>0</v>
      </c>
      <c r="CO46" s="110">
        <v>0</v>
      </c>
      <c r="CP46" s="110">
        <v>0</v>
      </c>
      <c r="CQ46" s="110">
        <v>0</v>
      </c>
      <c r="CR46" s="123">
        <v>0</v>
      </c>
      <c r="CS46" s="116"/>
      <c r="CT46" s="112">
        <v>0</v>
      </c>
      <c r="CU46" s="110">
        <v>0</v>
      </c>
      <c r="CV46" s="122">
        <v>0</v>
      </c>
      <c r="CW46" s="110">
        <v>0</v>
      </c>
      <c r="CX46" s="110">
        <v>0</v>
      </c>
      <c r="CY46" s="110">
        <v>0</v>
      </c>
      <c r="CZ46" s="123">
        <v>0</v>
      </c>
      <c r="DA46" s="116"/>
      <c r="DB46" s="112">
        <v>0</v>
      </c>
      <c r="DC46" s="110">
        <v>0</v>
      </c>
      <c r="DD46" s="122">
        <v>0</v>
      </c>
      <c r="DE46" s="110">
        <v>0</v>
      </c>
      <c r="DF46" s="110">
        <v>0</v>
      </c>
      <c r="DG46" s="110">
        <v>0</v>
      </c>
      <c r="DH46" s="123">
        <v>0</v>
      </c>
      <c r="DI46" s="116"/>
      <c r="DJ46" s="181">
        <v>0</v>
      </c>
      <c r="DK46" s="110">
        <v>0</v>
      </c>
      <c r="DL46" s="110">
        <v>0</v>
      </c>
      <c r="DM46" s="110">
        <v>0</v>
      </c>
      <c r="DN46" s="123">
        <v>0</v>
      </c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</row>
    <row r="47" spans="1:129" ht="15" hidden="1" customHeight="1" outlineLevel="1" x14ac:dyDescent="0.25">
      <c r="A47" s="78" t="s">
        <v>67</v>
      </c>
      <c r="B47" s="110"/>
      <c r="C47" s="110"/>
      <c r="D47" s="112">
        <v>0</v>
      </c>
      <c r="E47" s="496">
        <v>0</v>
      </c>
      <c r="F47" s="496">
        <v>0</v>
      </c>
      <c r="G47" s="496">
        <v>0</v>
      </c>
      <c r="H47" s="111">
        <v>0</v>
      </c>
      <c r="I47" s="110"/>
      <c r="J47" s="112">
        <v>0</v>
      </c>
      <c r="K47" s="110">
        <v>0</v>
      </c>
      <c r="L47" s="110">
        <v>0</v>
      </c>
      <c r="M47" s="110">
        <v>0</v>
      </c>
      <c r="N47" s="110">
        <v>0</v>
      </c>
      <c r="O47" s="110">
        <v>0</v>
      </c>
      <c r="P47" s="111">
        <v>0</v>
      </c>
      <c r="Q47" s="110"/>
      <c r="R47" s="112">
        <v>0</v>
      </c>
      <c r="S47" s="110">
        <v>0</v>
      </c>
      <c r="T47" s="110">
        <v>0</v>
      </c>
      <c r="U47" s="110">
        <v>0</v>
      </c>
      <c r="V47" s="110">
        <v>0</v>
      </c>
      <c r="W47" s="110">
        <v>0</v>
      </c>
      <c r="X47" s="111">
        <v>0</v>
      </c>
      <c r="Y47" s="110"/>
      <c r="Z47" s="112">
        <v>0</v>
      </c>
      <c r="AA47" s="110">
        <v>0</v>
      </c>
      <c r="AB47" s="110">
        <v>0</v>
      </c>
      <c r="AC47" s="110">
        <v>0</v>
      </c>
      <c r="AD47" s="110">
        <v>0</v>
      </c>
      <c r="AE47" s="110">
        <v>0</v>
      </c>
      <c r="AF47" s="111">
        <v>0</v>
      </c>
      <c r="AG47" s="110"/>
      <c r="AH47" s="112">
        <v>0</v>
      </c>
      <c r="AI47" s="110">
        <v>0</v>
      </c>
      <c r="AJ47" s="110">
        <v>0</v>
      </c>
      <c r="AK47" s="110">
        <v>0</v>
      </c>
      <c r="AL47" s="110">
        <v>0</v>
      </c>
      <c r="AM47" s="110">
        <v>0</v>
      </c>
      <c r="AN47" s="111">
        <v>0</v>
      </c>
      <c r="AO47" s="110"/>
      <c r="AP47" s="112">
        <v>0</v>
      </c>
      <c r="AQ47" s="110">
        <v>0</v>
      </c>
      <c r="AR47" s="110">
        <v>0</v>
      </c>
      <c r="AS47" s="110">
        <v>0</v>
      </c>
      <c r="AT47" s="110">
        <v>0</v>
      </c>
      <c r="AU47" s="110">
        <v>0</v>
      </c>
      <c r="AV47" s="111">
        <v>0</v>
      </c>
      <c r="AW47" s="78"/>
      <c r="AX47" s="112">
        <v>0</v>
      </c>
      <c r="AY47" s="110">
        <v>0</v>
      </c>
      <c r="AZ47" s="110">
        <v>0</v>
      </c>
      <c r="BA47" s="110">
        <v>0</v>
      </c>
      <c r="BB47" s="110">
        <v>0</v>
      </c>
      <c r="BC47" s="110">
        <v>0</v>
      </c>
      <c r="BD47" s="111">
        <v>0</v>
      </c>
      <c r="BE47" s="116"/>
      <c r="BF47" s="112">
        <v>0</v>
      </c>
      <c r="BG47" s="110">
        <v>0</v>
      </c>
      <c r="BH47" s="110">
        <v>0</v>
      </c>
      <c r="BI47" s="110">
        <v>0</v>
      </c>
      <c r="BJ47" s="110">
        <v>0</v>
      </c>
      <c r="BK47" s="110">
        <v>0</v>
      </c>
      <c r="BL47" s="111">
        <v>0</v>
      </c>
      <c r="BM47" s="116"/>
      <c r="BN47" s="112">
        <v>0</v>
      </c>
      <c r="BO47" s="110">
        <v>0</v>
      </c>
      <c r="BP47" s="110">
        <v>0</v>
      </c>
      <c r="BQ47" s="110">
        <v>0</v>
      </c>
      <c r="BR47" s="110">
        <v>0</v>
      </c>
      <c r="BS47" s="110">
        <v>0</v>
      </c>
      <c r="BT47" s="111">
        <v>0</v>
      </c>
      <c r="BU47" s="116"/>
      <c r="BV47" s="112">
        <v>0</v>
      </c>
      <c r="BW47" s="110">
        <v>0</v>
      </c>
      <c r="BX47" s="110">
        <v>0</v>
      </c>
      <c r="BY47" s="110">
        <v>0</v>
      </c>
      <c r="BZ47" s="110">
        <v>0</v>
      </c>
      <c r="CA47" s="110">
        <v>0</v>
      </c>
      <c r="CB47" s="111">
        <v>0</v>
      </c>
      <c r="CC47" s="116"/>
      <c r="CD47" s="112">
        <v>0</v>
      </c>
      <c r="CE47" s="110">
        <v>0</v>
      </c>
      <c r="CF47" s="110">
        <v>0</v>
      </c>
      <c r="CG47" s="110">
        <v>0</v>
      </c>
      <c r="CH47" s="110">
        <v>0</v>
      </c>
      <c r="CI47" s="110">
        <v>0</v>
      </c>
      <c r="CJ47" s="111">
        <v>0</v>
      </c>
      <c r="CK47" s="116"/>
      <c r="CL47" s="112">
        <v>0</v>
      </c>
      <c r="CM47" s="110">
        <v>0</v>
      </c>
      <c r="CN47" s="110">
        <v>0</v>
      </c>
      <c r="CO47" s="110">
        <v>0</v>
      </c>
      <c r="CP47" s="110">
        <v>0</v>
      </c>
      <c r="CQ47" s="110">
        <v>0</v>
      </c>
      <c r="CR47" s="111">
        <v>0</v>
      </c>
      <c r="CS47" s="116"/>
      <c r="CT47" s="112">
        <v>0</v>
      </c>
      <c r="CU47" s="110">
        <v>0</v>
      </c>
      <c r="CV47" s="110">
        <v>0</v>
      </c>
      <c r="CW47" s="110">
        <v>0</v>
      </c>
      <c r="CX47" s="110">
        <v>0</v>
      </c>
      <c r="CY47" s="110">
        <v>0</v>
      </c>
      <c r="CZ47" s="111">
        <v>0</v>
      </c>
      <c r="DA47" s="116"/>
      <c r="DB47" s="112">
        <v>0</v>
      </c>
      <c r="DC47" s="110">
        <v>0</v>
      </c>
      <c r="DD47" s="110">
        <v>0</v>
      </c>
      <c r="DE47" s="110">
        <v>0</v>
      </c>
      <c r="DF47" s="110">
        <v>0</v>
      </c>
      <c r="DG47" s="110">
        <v>0</v>
      </c>
      <c r="DH47" s="111">
        <v>0</v>
      </c>
      <c r="DI47" s="116"/>
      <c r="DJ47" s="112">
        <v>0</v>
      </c>
      <c r="DK47" s="110">
        <v>0</v>
      </c>
      <c r="DL47" s="110">
        <v>0</v>
      </c>
      <c r="DM47" s="110">
        <v>0</v>
      </c>
      <c r="DN47" s="111">
        <v>0</v>
      </c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</row>
    <row r="48" spans="1:129" ht="15" hidden="1" customHeight="1" outlineLevel="1" x14ac:dyDescent="0.25">
      <c r="A48" s="78" t="s">
        <v>14</v>
      </c>
      <c r="B48" s="110"/>
      <c r="C48" s="110"/>
      <c r="D48" s="112">
        <v>125</v>
      </c>
      <c r="E48" s="496">
        <v>125</v>
      </c>
      <c r="F48" s="521">
        <v>250</v>
      </c>
      <c r="G48" s="496">
        <v>125</v>
      </c>
      <c r="H48" s="123">
        <v>375</v>
      </c>
      <c r="I48" s="110"/>
      <c r="J48" s="112">
        <v>125</v>
      </c>
      <c r="K48" s="110">
        <v>125</v>
      </c>
      <c r="L48" s="122">
        <v>250</v>
      </c>
      <c r="M48" s="110">
        <v>125</v>
      </c>
      <c r="N48" s="110">
        <v>375</v>
      </c>
      <c r="O48" s="110">
        <v>125</v>
      </c>
      <c r="P48" s="123">
        <v>500</v>
      </c>
      <c r="Q48" s="110"/>
      <c r="R48" s="112">
        <v>125</v>
      </c>
      <c r="S48" s="110">
        <v>125</v>
      </c>
      <c r="T48" s="122">
        <v>250</v>
      </c>
      <c r="U48" s="110">
        <v>125</v>
      </c>
      <c r="V48" s="110">
        <v>375</v>
      </c>
      <c r="W48" s="110">
        <v>125</v>
      </c>
      <c r="X48" s="123">
        <v>500</v>
      </c>
      <c r="Y48" s="110"/>
      <c r="Z48" s="112">
        <v>125</v>
      </c>
      <c r="AA48" s="110">
        <v>125</v>
      </c>
      <c r="AB48" s="122">
        <v>250</v>
      </c>
      <c r="AC48" s="110">
        <v>125</v>
      </c>
      <c r="AD48" s="110">
        <v>375</v>
      </c>
      <c r="AE48" s="110">
        <v>125</v>
      </c>
      <c r="AF48" s="123">
        <v>500</v>
      </c>
      <c r="AG48" s="110"/>
      <c r="AH48" s="112">
        <v>125</v>
      </c>
      <c r="AI48" s="110">
        <v>125</v>
      </c>
      <c r="AJ48" s="122">
        <v>250</v>
      </c>
      <c r="AK48" s="110">
        <v>125</v>
      </c>
      <c r="AL48" s="110">
        <v>375</v>
      </c>
      <c r="AM48" s="110">
        <v>125</v>
      </c>
      <c r="AN48" s="123">
        <v>500</v>
      </c>
      <c r="AO48" s="110"/>
      <c r="AP48" s="112">
        <v>125</v>
      </c>
      <c r="AQ48" s="110">
        <v>125</v>
      </c>
      <c r="AR48" s="122">
        <v>250</v>
      </c>
      <c r="AS48" s="110">
        <v>125</v>
      </c>
      <c r="AT48" s="110">
        <v>375</v>
      </c>
      <c r="AU48" s="110">
        <v>125</v>
      </c>
      <c r="AV48" s="123">
        <v>500</v>
      </c>
      <c r="AW48" s="78"/>
      <c r="AX48" s="112">
        <v>125</v>
      </c>
      <c r="AY48" s="110">
        <v>125</v>
      </c>
      <c r="AZ48" s="122">
        <v>250</v>
      </c>
      <c r="BA48" s="110">
        <v>125</v>
      </c>
      <c r="BB48" s="110">
        <v>375</v>
      </c>
      <c r="BC48" s="110">
        <v>125</v>
      </c>
      <c r="BD48" s="123">
        <v>500</v>
      </c>
      <c r="BE48" s="116"/>
      <c r="BF48" s="112">
        <v>125</v>
      </c>
      <c r="BG48" s="110">
        <v>125</v>
      </c>
      <c r="BH48" s="122">
        <v>250</v>
      </c>
      <c r="BI48" s="110">
        <v>125</v>
      </c>
      <c r="BJ48" s="110">
        <v>375</v>
      </c>
      <c r="BK48" s="110">
        <v>125</v>
      </c>
      <c r="BL48" s="123">
        <v>500</v>
      </c>
      <c r="BM48" s="116"/>
      <c r="BN48" s="112">
        <v>125</v>
      </c>
      <c r="BO48" s="110">
        <v>125</v>
      </c>
      <c r="BP48" s="122">
        <v>250</v>
      </c>
      <c r="BQ48" s="110">
        <v>125</v>
      </c>
      <c r="BR48" s="110">
        <v>375</v>
      </c>
      <c r="BS48" s="110">
        <v>125</v>
      </c>
      <c r="BT48" s="123">
        <v>500</v>
      </c>
      <c r="BU48" s="116"/>
      <c r="BV48" s="112">
        <v>125</v>
      </c>
      <c r="BW48" s="110">
        <v>125</v>
      </c>
      <c r="BX48" s="122">
        <v>250</v>
      </c>
      <c r="BY48" s="110">
        <v>125</v>
      </c>
      <c r="BZ48" s="110">
        <v>375</v>
      </c>
      <c r="CA48" s="110">
        <v>125</v>
      </c>
      <c r="CB48" s="123">
        <v>500</v>
      </c>
      <c r="CC48" s="116"/>
      <c r="CD48" s="112">
        <v>125</v>
      </c>
      <c r="CE48" s="110">
        <v>125</v>
      </c>
      <c r="CF48" s="122">
        <v>250</v>
      </c>
      <c r="CG48" s="110">
        <v>125</v>
      </c>
      <c r="CH48" s="110">
        <v>375</v>
      </c>
      <c r="CI48" s="110">
        <v>125</v>
      </c>
      <c r="CJ48" s="123">
        <v>500</v>
      </c>
      <c r="CK48" s="116"/>
      <c r="CL48" s="112">
        <v>125</v>
      </c>
      <c r="CM48" s="110">
        <v>125</v>
      </c>
      <c r="CN48" s="122">
        <v>250</v>
      </c>
      <c r="CO48" s="110">
        <v>125</v>
      </c>
      <c r="CP48" s="110">
        <v>375</v>
      </c>
      <c r="CQ48" s="110">
        <v>0</v>
      </c>
      <c r="CR48" s="123">
        <v>375</v>
      </c>
      <c r="CS48" s="116"/>
      <c r="CT48" s="112">
        <v>125</v>
      </c>
      <c r="CU48" s="110">
        <v>125</v>
      </c>
      <c r="CV48" s="122">
        <v>250</v>
      </c>
      <c r="CW48" s="110">
        <v>125</v>
      </c>
      <c r="CX48" s="110">
        <v>375</v>
      </c>
      <c r="CY48" s="110">
        <v>125</v>
      </c>
      <c r="CZ48" s="123">
        <v>500</v>
      </c>
      <c r="DA48" s="116"/>
      <c r="DB48" s="112">
        <v>126</v>
      </c>
      <c r="DC48" s="110">
        <v>126</v>
      </c>
      <c r="DD48" s="110">
        <v>252</v>
      </c>
      <c r="DE48" s="110">
        <v>126</v>
      </c>
      <c r="DF48" s="110">
        <v>378</v>
      </c>
      <c r="DG48" s="110">
        <v>122</v>
      </c>
      <c r="DH48" s="123">
        <v>500</v>
      </c>
      <c r="DI48" s="116"/>
      <c r="DJ48" s="181">
        <v>63</v>
      </c>
      <c r="DK48" s="110">
        <v>126</v>
      </c>
      <c r="DL48" s="122">
        <v>189</v>
      </c>
      <c r="DM48" s="110">
        <v>126</v>
      </c>
      <c r="DN48" s="123">
        <v>315</v>
      </c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</row>
    <row r="49" spans="1:129" ht="17.25" hidden="1" customHeight="1" outlineLevel="1" x14ac:dyDescent="0.4">
      <c r="A49" s="78" t="s">
        <v>36</v>
      </c>
      <c r="B49" s="118"/>
      <c r="C49" s="118"/>
      <c r="D49" s="117">
        <v>5</v>
      </c>
      <c r="E49" s="520">
        <v>12</v>
      </c>
      <c r="F49" s="520">
        <v>17</v>
      </c>
      <c r="G49" s="520">
        <v>109</v>
      </c>
      <c r="H49" s="119">
        <v>126</v>
      </c>
      <c r="I49" s="118"/>
      <c r="J49" s="117">
        <v>0</v>
      </c>
      <c r="K49" s="118">
        <v>-26</v>
      </c>
      <c r="L49" s="118">
        <v>-26</v>
      </c>
      <c r="M49" s="118">
        <v>62</v>
      </c>
      <c r="N49" s="118">
        <v>36</v>
      </c>
      <c r="O49" s="118">
        <v>144</v>
      </c>
      <c r="P49" s="119">
        <v>180</v>
      </c>
      <c r="Q49" s="118"/>
      <c r="R49" s="117">
        <v>0</v>
      </c>
      <c r="S49" s="118">
        <v>0</v>
      </c>
      <c r="T49" s="118">
        <v>0</v>
      </c>
      <c r="U49" s="118">
        <v>0</v>
      </c>
      <c r="V49" s="118">
        <v>0</v>
      </c>
      <c r="W49" s="118">
        <v>0</v>
      </c>
      <c r="X49" s="119">
        <v>0</v>
      </c>
      <c r="Y49" s="118"/>
      <c r="Z49" s="117">
        <v>0</v>
      </c>
      <c r="AA49" s="118">
        <v>0</v>
      </c>
      <c r="AB49" s="118">
        <v>0</v>
      </c>
      <c r="AC49" s="118">
        <v>0</v>
      </c>
      <c r="AD49" s="118">
        <v>0</v>
      </c>
      <c r="AE49" s="118">
        <v>0</v>
      </c>
      <c r="AF49" s="119">
        <v>0</v>
      </c>
      <c r="AG49" s="118"/>
      <c r="AH49" s="117">
        <v>0</v>
      </c>
      <c r="AI49" s="118">
        <v>0</v>
      </c>
      <c r="AJ49" s="118">
        <v>0</v>
      </c>
      <c r="AK49" s="118">
        <v>0</v>
      </c>
      <c r="AL49" s="118">
        <v>0</v>
      </c>
      <c r="AM49" s="118">
        <v>0</v>
      </c>
      <c r="AN49" s="119">
        <v>0</v>
      </c>
      <c r="AO49" s="118"/>
      <c r="AP49" s="117">
        <v>0</v>
      </c>
      <c r="AQ49" s="118">
        <v>0</v>
      </c>
      <c r="AR49" s="118">
        <v>0</v>
      </c>
      <c r="AS49" s="118">
        <v>0</v>
      </c>
      <c r="AT49" s="118">
        <v>0</v>
      </c>
      <c r="AU49" s="118">
        <v>0</v>
      </c>
      <c r="AV49" s="119">
        <v>0</v>
      </c>
      <c r="AW49" s="78"/>
      <c r="AX49" s="117">
        <v>0</v>
      </c>
      <c r="AY49" s="118">
        <v>0</v>
      </c>
      <c r="AZ49" s="118">
        <v>0</v>
      </c>
      <c r="BA49" s="118">
        <v>0</v>
      </c>
      <c r="BB49" s="118">
        <v>0</v>
      </c>
      <c r="BC49" s="118">
        <v>0</v>
      </c>
      <c r="BD49" s="119">
        <v>0</v>
      </c>
      <c r="BE49" s="116"/>
      <c r="BF49" s="117">
        <v>0</v>
      </c>
      <c r="BG49" s="118">
        <v>0</v>
      </c>
      <c r="BH49" s="118">
        <v>0</v>
      </c>
      <c r="BI49" s="118">
        <v>0</v>
      </c>
      <c r="BJ49" s="118">
        <v>0</v>
      </c>
      <c r="BK49" s="118">
        <v>0</v>
      </c>
      <c r="BL49" s="119">
        <v>0</v>
      </c>
      <c r="BM49" s="116"/>
      <c r="BN49" s="117">
        <v>0</v>
      </c>
      <c r="BO49" s="118">
        <v>0</v>
      </c>
      <c r="BP49" s="118">
        <v>0</v>
      </c>
      <c r="BQ49" s="118">
        <v>0</v>
      </c>
      <c r="BR49" s="118">
        <v>0</v>
      </c>
      <c r="BS49" s="118">
        <v>0</v>
      </c>
      <c r="BT49" s="119">
        <v>0</v>
      </c>
      <c r="BU49" s="116"/>
      <c r="BV49" s="117">
        <v>0</v>
      </c>
      <c r="BW49" s="118">
        <v>0</v>
      </c>
      <c r="BX49" s="118">
        <v>0</v>
      </c>
      <c r="BY49" s="118">
        <v>0</v>
      </c>
      <c r="BZ49" s="118">
        <v>0</v>
      </c>
      <c r="CA49" s="118">
        <v>0</v>
      </c>
      <c r="CB49" s="119">
        <v>0</v>
      </c>
      <c r="CC49" s="116"/>
      <c r="CD49" s="117">
        <v>2</v>
      </c>
      <c r="CE49" s="118">
        <v>-2</v>
      </c>
      <c r="CF49" s="118">
        <v>0</v>
      </c>
      <c r="CG49" s="118">
        <v>0</v>
      </c>
      <c r="CH49" s="118">
        <v>0</v>
      </c>
      <c r="CI49" s="118">
        <v>0</v>
      </c>
      <c r="CJ49" s="119">
        <v>0</v>
      </c>
      <c r="CK49" s="116"/>
      <c r="CL49" s="117">
        <v>385</v>
      </c>
      <c r="CM49" s="118">
        <v>-917</v>
      </c>
      <c r="CN49" s="118">
        <v>-532</v>
      </c>
      <c r="CO49" s="118">
        <v>313</v>
      </c>
      <c r="CP49" s="118">
        <v>-219</v>
      </c>
      <c r="CQ49" s="118">
        <v>-507</v>
      </c>
      <c r="CR49" s="119">
        <v>-726</v>
      </c>
      <c r="CS49" s="116"/>
      <c r="CT49" s="117">
        <v>393</v>
      </c>
      <c r="CU49" s="118">
        <v>390</v>
      </c>
      <c r="CV49" s="118">
        <v>783</v>
      </c>
      <c r="CW49" s="118">
        <v>387</v>
      </c>
      <c r="CX49" s="118">
        <v>1170</v>
      </c>
      <c r="CY49" s="118">
        <v>384</v>
      </c>
      <c r="CZ49" s="119">
        <v>1554</v>
      </c>
      <c r="DA49" s="116"/>
      <c r="DB49" s="117">
        <v>-748</v>
      </c>
      <c r="DC49" s="118">
        <v>277</v>
      </c>
      <c r="DD49" s="118">
        <v>-471</v>
      </c>
      <c r="DE49" s="118">
        <v>386</v>
      </c>
      <c r="DF49" s="118">
        <v>-85</v>
      </c>
      <c r="DG49" s="118">
        <v>422</v>
      </c>
      <c r="DH49" s="119">
        <v>337</v>
      </c>
      <c r="DI49" s="116"/>
      <c r="DJ49" s="117">
        <v>526</v>
      </c>
      <c r="DK49" s="118">
        <v>546</v>
      </c>
      <c r="DL49" s="118">
        <v>1072</v>
      </c>
      <c r="DM49" s="118">
        <v>1688</v>
      </c>
      <c r="DN49" s="119">
        <v>2760</v>
      </c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</row>
    <row r="50" spans="1:129" s="105" customFormat="1" collapsed="1" x14ac:dyDescent="0.25">
      <c r="A50" s="94" t="s">
        <v>68</v>
      </c>
      <c r="B50" s="108"/>
      <c r="C50" s="108"/>
      <c r="D50" s="113">
        <v>6633</v>
      </c>
      <c r="E50" s="497">
        <v>7202</v>
      </c>
      <c r="F50" s="523">
        <v>13835</v>
      </c>
      <c r="G50" s="497">
        <v>7052</v>
      </c>
      <c r="H50" s="125">
        <v>20887</v>
      </c>
      <c r="I50" s="108"/>
      <c r="J50" s="113">
        <v>7339</v>
      </c>
      <c r="K50" s="108">
        <v>7172</v>
      </c>
      <c r="L50" s="124">
        <v>14511</v>
      </c>
      <c r="M50" s="108">
        <v>6894</v>
      </c>
      <c r="N50" s="124">
        <v>21405</v>
      </c>
      <c r="O50" s="108">
        <v>7521</v>
      </c>
      <c r="P50" s="125">
        <v>28926</v>
      </c>
      <c r="Q50" s="108"/>
      <c r="R50" s="113">
        <v>6865</v>
      </c>
      <c r="S50" s="108">
        <v>7211</v>
      </c>
      <c r="T50" s="124">
        <v>14076</v>
      </c>
      <c r="U50" s="108">
        <v>7853</v>
      </c>
      <c r="V50" s="124">
        <v>21929</v>
      </c>
      <c r="W50" s="108">
        <v>8025</v>
      </c>
      <c r="X50" s="125">
        <v>29954</v>
      </c>
      <c r="Y50" s="108"/>
      <c r="Z50" s="113">
        <v>6617</v>
      </c>
      <c r="AA50" s="108">
        <v>7125</v>
      </c>
      <c r="AB50" s="124">
        <v>13742</v>
      </c>
      <c r="AC50" s="108">
        <v>7134</v>
      </c>
      <c r="AD50" s="124">
        <v>20876</v>
      </c>
      <c r="AE50" s="108">
        <v>6365</v>
      </c>
      <c r="AF50" s="125">
        <v>27241</v>
      </c>
      <c r="AG50" s="108"/>
      <c r="AH50" s="113">
        <v>6846</v>
      </c>
      <c r="AI50" s="108">
        <v>6465</v>
      </c>
      <c r="AJ50" s="124">
        <v>13311</v>
      </c>
      <c r="AK50" s="108">
        <v>6772</v>
      </c>
      <c r="AL50" s="124">
        <v>20083</v>
      </c>
      <c r="AM50" s="108">
        <v>6492</v>
      </c>
      <c r="AN50" s="125">
        <v>26575</v>
      </c>
      <c r="AO50" s="108"/>
      <c r="AP50" s="113">
        <v>6599</v>
      </c>
      <c r="AQ50" s="108">
        <v>7620</v>
      </c>
      <c r="AR50" s="124">
        <v>14219</v>
      </c>
      <c r="AS50" s="108">
        <v>7123</v>
      </c>
      <c r="AT50" s="124">
        <v>21342</v>
      </c>
      <c r="AU50" s="108">
        <v>6280</v>
      </c>
      <c r="AV50" s="125">
        <v>27622</v>
      </c>
      <c r="AW50" s="94"/>
      <c r="AX50" s="113">
        <v>6811</v>
      </c>
      <c r="AY50" s="108">
        <v>6586</v>
      </c>
      <c r="AZ50" s="124">
        <v>13397</v>
      </c>
      <c r="BA50" s="108">
        <v>7224</v>
      </c>
      <c r="BB50" s="124">
        <v>20621</v>
      </c>
      <c r="BC50" s="108">
        <v>6951</v>
      </c>
      <c r="BD50" s="125">
        <v>27572</v>
      </c>
      <c r="BE50" s="114"/>
      <c r="BF50" s="113">
        <v>7245</v>
      </c>
      <c r="BG50" s="108">
        <v>7526</v>
      </c>
      <c r="BH50" s="124">
        <v>14771</v>
      </c>
      <c r="BI50" s="108">
        <v>7052</v>
      </c>
      <c r="BJ50" s="124">
        <v>21823</v>
      </c>
      <c r="BK50" s="108">
        <v>6456</v>
      </c>
      <c r="BL50" s="125">
        <v>28279</v>
      </c>
      <c r="BM50" s="114"/>
      <c r="BN50" s="113">
        <v>7502</v>
      </c>
      <c r="BO50" s="108">
        <v>7651</v>
      </c>
      <c r="BP50" s="124">
        <v>15153</v>
      </c>
      <c r="BQ50" s="108">
        <v>7652</v>
      </c>
      <c r="BR50" s="124">
        <v>22805</v>
      </c>
      <c r="BS50" s="108">
        <v>6985</v>
      </c>
      <c r="BT50" s="125">
        <v>29790</v>
      </c>
      <c r="BU50" s="114"/>
      <c r="BV50" s="113">
        <v>8307</v>
      </c>
      <c r="BW50" s="108">
        <v>8077</v>
      </c>
      <c r="BX50" s="124">
        <v>16384</v>
      </c>
      <c r="BY50" s="108">
        <v>7976</v>
      </c>
      <c r="BZ50" s="124">
        <v>24360</v>
      </c>
      <c r="CA50" s="108">
        <v>7379</v>
      </c>
      <c r="CB50" s="125">
        <v>31739</v>
      </c>
      <c r="CC50" s="114"/>
      <c r="CD50" s="113">
        <v>6031</v>
      </c>
      <c r="CE50" s="108">
        <v>7548</v>
      </c>
      <c r="CF50" s="124">
        <v>13579</v>
      </c>
      <c r="CG50" s="108">
        <v>7737</v>
      </c>
      <c r="CH50" s="124">
        <v>21316</v>
      </c>
      <c r="CI50" s="108">
        <v>7932</v>
      </c>
      <c r="CJ50" s="125">
        <v>29248</v>
      </c>
      <c r="CK50" s="114"/>
      <c r="CL50" s="113">
        <v>5077</v>
      </c>
      <c r="CM50" s="108">
        <v>4525</v>
      </c>
      <c r="CN50" s="124">
        <v>9602</v>
      </c>
      <c r="CO50" s="108">
        <v>5032</v>
      </c>
      <c r="CP50" s="124">
        <v>14634</v>
      </c>
      <c r="CQ50" s="108">
        <v>4989</v>
      </c>
      <c r="CR50" s="125">
        <v>19623</v>
      </c>
      <c r="CS50" s="114"/>
      <c r="CT50" s="113">
        <v>6209</v>
      </c>
      <c r="CU50" s="108">
        <v>5886</v>
      </c>
      <c r="CV50" s="124">
        <v>12095</v>
      </c>
      <c r="CW50" s="108">
        <v>6082</v>
      </c>
      <c r="CX50" s="124">
        <v>18177</v>
      </c>
      <c r="CY50" s="108">
        <v>5278</v>
      </c>
      <c r="CZ50" s="125">
        <v>23455</v>
      </c>
      <c r="DA50" s="114"/>
      <c r="DB50" s="113">
        <v>5357</v>
      </c>
      <c r="DC50" s="108">
        <v>5394</v>
      </c>
      <c r="DD50" s="108">
        <v>10751</v>
      </c>
      <c r="DE50" s="108">
        <v>5782</v>
      </c>
      <c r="DF50" s="108">
        <v>16533</v>
      </c>
      <c r="DG50" s="108">
        <v>5075</v>
      </c>
      <c r="DH50" s="109">
        <v>21608</v>
      </c>
      <c r="DI50" s="114"/>
      <c r="DJ50" s="183">
        <v>2863</v>
      </c>
      <c r="DK50" s="108">
        <v>5290</v>
      </c>
      <c r="DL50" s="124">
        <v>8153</v>
      </c>
      <c r="DM50" s="108">
        <v>4502</v>
      </c>
      <c r="DN50" s="125">
        <v>12655</v>
      </c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</row>
    <row r="51" spans="1:129" x14ac:dyDescent="0.25">
      <c r="A51" s="78"/>
      <c r="B51" s="108"/>
      <c r="C51" s="108"/>
      <c r="D51" s="113"/>
      <c r="E51" s="524"/>
      <c r="F51" s="524"/>
      <c r="G51" s="524"/>
      <c r="H51" s="126"/>
      <c r="I51" s="108"/>
      <c r="J51" s="113"/>
      <c r="K51" s="116"/>
      <c r="L51" s="116"/>
      <c r="M51" s="116"/>
      <c r="N51" s="116"/>
      <c r="O51" s="116"/>
      <c r="P51" s="126"/>
      <c r="Q51" s="108"/>
      <c r="R51" s="113"/>
      <c r="S51" s="116"/>
      <c r="T51" s="116"/>
      <c r="U51" s="116"/>
      <c r="V51" s="116"/>
      <c r="W51" s="116"/>
      <c r="X51" s="126"/>
      <c r="Y51" s="108"/>
      <c r="Z51" s="113"/>
      <c r="AA51" s="116"/>
      <c r="AB51" s="116"/>
      <c r="AC51" s="116"/>
      <c r="AD51" s="116"/>
      <c r="AE51" s="116"/>
      <c r="AF51" s="126"/>
      <c r="AG51" s="108"/>
      <c r="AH51" s="113"/>
      <c r="AI51" s="116"/>
      <c r="AJ51" s="116"/>
      <c r="AK51" s="116"/>
      <c r="AL51" s="116"/>
      <c r="AM51" s="116"/>
      <c r="AN51" s="126"/>
      <c r="AO51" s="108"/>
      <c r="AP51" s="113"/>
      <c r="AQ51" s="116"/>
      <c r="AR51" s="116"/>
      <c r="AS51" s="116"/>
      <c r="AT51" s="116"/>
      <c r="AU51" s="116"/>
      <c r="AV51" s="126"/>
      <c r="AW51" s="78"/>
      <c r="AX51" s="113"/>
      <c r="AY51" s="116"/>
      <c r="AZ51" s="116"/>
      <c r="BA51" s="116"/>
      <c r="BB51" s="116"/>
      <c r="BC51" s="116"/>
      <c r="BD51" s="126"/>
      <c r="BE51" s="78"/>
      <c r="BF51" s="113"/>
      <c r="BG51" s="116"/>
      <c r="BH51" s="116"/>
      <c r="BI51" s="116"/>
      <c r="BJ51" s="116"/>
      <c r="BK51" s="116"/>
      <c r="BL51" s="126"/>
      <c r="BM51" s="78"/>
      <c r="BN51" s="113"/>
      <c r="BO51" s="116"/>
      <c r="BP51" s="116"/>
      <c r="BQ51" s="116"/>
      <c r="BR51" s="116"/>
      <c r="BS51" s="116"/>
      <c r="BT51" s="126"/>
      <c r="BU51" s="78"/>
      <c r="BV51" s="113"/>
      <c r="BW51" s="116"/>
      <c r="BX51" s="116"/>
      <c r="BY51" s="116"/>
      <c r="BZ51" s="116"/>
      <c r="CA51" s="116"/>
      <c r="CB51" s="126"/>
      <c r="CC51" s="78"/>
      <c r="CD51" s="113"/>
      <c r="CE51" s="116"/>
      <c r="CF51" s="116"/>
      <c r="CG51" s="116"/>
      <c r="CH51" s="116"/>
      <c r="CI51" s="116"/>
      <c r="CJ51" s="126"/>
      <c r="CK51" s="78"/>
      <c r="CL51" s="113"/>
      <c r="CM51" s="116"/>
      <c r="CN51" s="116"/>
      <c r="CO51" s="116"/>
      <c r="CP51" s="116"/>
      <c r="CQ51" s="116"/>
      <c r="CR51" s="126"/>
      <c r="CS51" s="78"/>
      <c r="CT51" s="113"/>
      <c r="CU51" s="116"/>
      <c r="CV51" s="116"/>
      <c r="CW51" s="116"/>
      <c r="CX51" s="116"/>
      <c r="CY51" s="116"/>
      <c r="CZ51" s="126"/>
      <c r="DA51" s="78"/>
      <c r="DB51" s="113"/>
      <c r="DC51" s="116"/>
      <c r="DD51" s="116"/>
      <c r="DE51" s="116"/>
      <c r="DF51" s="116"/>
      <c r="DG51" s="116"/>
      <c r="DH51" s="126"/>
      <c r="DI51" s="78"/>
      <c r="DJ51" s="182"/>
      <c r="DK51" s="116"/>
      <c r="DL51" s="116"/>
      <c r="DM51" s="116"/>
      <c r="DN51" s="126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</row>
    <row r="52" spans="1:129" x14ac:dyDescent="0.25">
      <c r="A52" s="78"/>
      <c r="B52" s="108"/>
      <c r="C52" s="108"/>
      <c r="D52" s="113"/>
      <c r="E52" s="524"/>
      <c r="F52" s="524"/>
      <c r="G52" s="524"/>
      <c r="H52" s="126"/>
      <c r="I52" s="108"/>
      <c r="J52" s="113"/>
      <c r="K52" s="116"/>
      <c r="L52" s="116"/>
      <c r="M52" s="116"/>
      <c r="N52" s="116"/>
      <c r="O52" s="116"/>
      <c r="P52" s="126"/>
      <c r="Q52" s="108"/>
      <c r="R52" s="113"/>
      <c r="S52" s="116"/>
      <c r="T52" s="116"/>
      <c r="U52" s="116"/>
      <c r="V52" s="116"/>
      <c r="W52" s="116"/>
      <c r="X52" s="126"/>
      <c r="Y52" s="108"/>
      <c r="Z52" s="113"/>
      <c r="AA52" s="116"/>
      <c r="AB52" s="116"/>
      <c r="AC52" s="116"/>
      <c r="AD52" s="116"/>
      <c r="AE52" s="116"/>
      <c r="AF52" s="126"/>
      <c r="AG52" s="108"/>
      <c r="AH52" s="113"/>
      <c r="AI52" s="116"/>
      <c r="AJ52" s="116"/>
      <c r="AK52" s="116"/>
      <c r="AL52" s="116"/>
      <c r="AM52" s="116"/>
      <c r="AN52" s="126"/>
      <c r="AO52" s="108"/>
      <c r="AP52" s="113"/>
      <c r="AQ52" s="116"/>
      <c r="AR52" s="116"/>
      <c r="AS52" s="116"/>
      <c r="AT52" s="116"/>
      <c r="AU52" s="116"/>
      <c r="AV52" s="126"/>
      <c r="AW52" s="78"/>
      <c r="AX52" s="113"/>
      <c r="AY52" s="116"/>
      <c r="AZ52" s="116"/>
      <c r="BA52" s="116"/>
      <c r="BB52" s="116"/>
      <c r="BC52" s="116"/>
      <c r="BD52" s="126"/>
      <c r="BE52" s="78"/>
      <c r="BF52" s="113"/>
      <c r="BG52" s="116"/>
      <c r="BH52" s="116"/>
      <c r="BI52" s="116"/>
      <c r="BJ52" s="116"/>
      <c r="BK52" s="116"/>
      <c r="BL52" s="126"/>
      <c r="BM52" s="78"/>
      <c r="BN52" s="113"/>
      <c r="BO52" s="116"/>
      <c r="BP52" s="116"/>
      <c r="BQ52" s="116"/>
      <c r="BR52" s="116"/>
      <c r="BS52" s="116"/>
      <c r="BT52" s="126"/>
      <c r="BU52" s="78"/>
      <c r="BV52" s="113"/>
      <c r="BW52" s="116"/>
      <c r="BX52" s="116"/>
      <c r="BY52" s="116"/>
      <c r="BZ52" s="116"/>
      <c r="CA52" s="116"/>
      <c r="CB52" s="126"/>
      <c r="CC52" s="78"/>
      <c r="CD52" s="113"/>
      <c r="CE52" s="116"/>
      <c r="CF52" s="116"/>
      <c r="CG52" s="116"/>
      <c r="CH52" s="116"/>
      <c r="CI52" s="116"/>
      <c r="CJ52" s="126"/>
      <c r="CK52" s="78"/>
      <c r="CL52" s="113"/>
      <c r="CM52" s="116"/>
      <c r="CN52" s="116"/>
      <c r="CO52" s="116"/>
      <c r="CP52" s="116"/>
      <c r="CQ52" s="116"/>
      <c r="CR52" s="126"/>
      <c r="CS52" s="78"/>
      <c r="CT52" s="113"/>
      <c r="CU52" s="116"/>
      <c r="CV52" s="116"/>
      <c r="CW52" s="116"/>
      <c r="CX52" s="116"/>
      <c r="CY52" s="116"/>
      <c r="CZ52" s="126"/>
      <c r="DA52" s="78"/>
      <c r="DB52" s="113"/>
      <c r="DC52" s="116"/>
      <c r="DD52" s="116"/>
      <c r="DE52" s="116"/>
      <c r="DF52" s="116"/>
      <c r="DG52" s="116"/>
      <c r="DH52" s="126"/>
      <c r="DI52" s="78"/>
      <c r="DJ52" s="182"/>
      <c r="DK52" s="116"/>
      <c r="DL52" s="116"/>
      <c r="DM52" s="116"/>
      <c r="DN52" s="126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</row>
    <row r="53" spans="1:129" s="105" customFormat="1" x14ac:dyDescent="0.25">
      <c r="A53" s="94" t="s">
        <v>27</v>
      </c>
      <c r="B53" s="108"/>
      <c r="C53" s="108"/>
      <c r="D53" s="113">
        <v>93556</v>
      </c>
      <c r="E53" s="523">
        <v>94104</v>
      </c>
      <c r="F53" s="523"/>
      <c r="G53" s="523">
        <v>93591</v>
      </c>
      <c r="H53" s="125"/>
      <c r="I53" s="108"/>
      <c r="J53" s="113">
        <v>84898</v>
      </c>
      <c r="K53" s="124">
        <v>88980</v>
      </c>
      <c r="L53" s="124"/>
      <c r="M53" s="124">
        <v>90623</v>
      </c>
      <c r="N53" s="124"/>
      <c r="O53" s="124">
        <v>90901</v>
      </c>
      <c r="P53" s="125"/>
      <c r="Q53" s="108"/>
      <c r="R53" s="113">
        <v>79953</v>
      </c>
      <c r="S53" s="124">
        <v>82394</v>
      </c>
      <c r="T53" s="124"/>
      <c r="U53" s="124">
        <v>81739</v>
      </c>
      <c r="V53" s="124"/>
      <c r="W53" s="124">
        <v>80625</v>
      </c>
      <c r="X53" s="125"/>
      <c r="Y53" s="108"/>
      <c r="Z53" s="113">
        <v>81144</v>
      </c>
      <c r="AA53" s="124">
        <v>79896</v>
      </c>
      <c r="AB53" s="124"/>
      <c r="AC53" s="124">
        <v>80480</v>
      </c>
      <c r="AD53" s="124"/>
      <c r="AE53" s="124">
        <v>79773</v>
      </c>
      <c r="AF53" s="125"/>
      <c r="AG53" s="108"/>
      <c r="AH53" s="113">
        <v>82494</v>
      </c>
      <c r="AI53" s="124">
        <v>83939</v>
      </c>
      <c r="AJ53" s="124"/>
      <c r="AK53" s="124">
        <v>81739</v>
      </c>
      <c r="AL53" s="124"/>
      <c r="AM53" s="124">
        <v>80868</v>
      </c>
      <c r="AN53" s="125"/>
      <c r="AO53" s="108"/>
      <c r="AP53" s="113">
        <v>81580</v>
      </c>
      <c r="AQ53" s="124">
        <v>81426</v>
      </c>
      <c r="AR53" s="124"/>
      <c r="AS53" s="124">
        <v>80198</v>
      </c>
      <c r="AT53" s="124"/>
      <c r="AU53" s="124">
        <v>80567</v>
      </c>
      <c r="AV53" s="125"/>
      <c r="AW53" s="94"/>
      <c r="AX53" s="113">
        <v>84430</v>
      </c>
      <c r="AY53" s="124">
        <v>83327</v>
      </c>
      <c r="AZ53" s="124"/>
      <c r="BA53" s="124">
        <v>82157</v>
      </c>
      <c r="BB53" s="124"/>
      <c r="BC53" s="124">
        <v>82074</v>
      </c>
      <c r="BD53" s="125"/>
      <c r="BE53" s="114"/>
      <c r="BF53" s="113">
        <v>91293</v>
      </c>
      <c r="BG53" s="124">
        <v>86198</v>
      </c>
      <c r="BH53" s="124"/>
      <c r="BI53" s="124">
        <v>86466</v>
      </c>
      <c r="BJ53" s="124"/>
      <c r="BK53" s="124">
        <v>84710</v>
      </c>
      <c r="BL53" s="125"/>
      <c r="BM53" s="114"/>
      <c r="BN53" s="113">
        <v>88277</v>
      </c>
      <c r="BO53" s="124">
        <v>92191</v>
      </c>
      <c r="BP53" s="124"/>
      <c r="BQ53" s="124">
        <v>88787</v>
      </c>
      <c r="BR53" s="124"/>
      <c r="BS53" s="124">
        <v>91357</v>
      </c>
      <c r="BT53" s="125"/>
      <c r="BU53" s="114"/>
      <c r="BV53" s="113">
        <v>91975</v>
      </c>
      <c r="BW53" s="124">
        <v>90091</v>
      </c>
      <c r="BX53" s="124"/>
      <c r="BY53" s="124">
        <v>89240</v>
      </c>
      <c r="BZ53" s="124"/>
      <c r="CA53" s="124">
        <v>88692</v>
      </c>
      <c r="CB53" s="125"/>
      <c r="CC53" s="114"/>
      <c r="CD53" s="113">
        <v>92931</v>
      </c>
      <c r="CE53" s="124">
        <v>92501</v>
      </c>
      <c r="CF53" s="124"/>
      <c r="CG53" s="124">
        <v>92193</v>
      </c>
      <c r="CH53" s="124"/>
      <c r="CI53" s="124">
        <v>91961</v>
      </c>
      <c r="CJ53" s="125"/>
      <c r="CK53" s="114"/>
      <c r="CL53" s="113">
        <v>72882</v>
      </c>
      <c r="CM53" s="124">
        <v>72310</v>
      </c>
      <c r="CN53" s="124"/>
      <c r="CO53" s="124">
        <v>70948</v>
      </c>
      <c r="CP53" s="124"/>
      <c r="CQ53" s="124">
        <v>74628</v>
      </c>
      <c r="CR53" s="125"/>
      <c r="CS53" s="114"/>
      <c r="CT53" s="113">
        <v>76228</v>
      </c>
      <c r="CU53" s="124">
        <v>75900</v>
      </c>
      <c r="CV53" s="124"/>
      <c r="CW53" s="124">
        <v>76081</v>
      </c>
      <c r="CX53" s="124"/>
      <c r="CY53" s="124">
        <v>73951</v>
      </c>
      <c r="CZ53" s="125"/>
      <c r="DA53" s="114"/>
      <c r="DB53" s="113">
        <v>78925</v>
      </c>
      <c r="DC53" s="124">
        <v>78702</v>
      </c>
      <c r="DD53" s="108"/>
      <c r="DE53" s="108">
        <v>78955</v>
      </c>
      <c r="DF53" s="124"/>
      <c r="DG53" s="108">
        <v>77404</v>
      </c>
      <c r="DH53" s="125"/>
      <c r="DI53" s="114"/>
      <c r="DJ53" s="183">
        <v>77837</v>
      </c>
      <c r="DK53" s="108">
        <v>77856</v>
      </c>
      <c r="DL53" s="124"/>
      <c r="DM53" s="108">
        <v>77932</v>
      </c>
      <c r="DN53" s="125"/>
    </row>
    <row r="54" spans="1:129" s="105" customFormat="1" ht="7.5" customHeight="1" x14ac:dyDescent="0.25">
      <c r="A54" s="94"/>
      <c r="B54" s="108"/>
      <c r="C54" s="108"/>
      <c r="D54" s="113"/>
      <c r="E54" s="523"/>
      <c r="F54" s="523"/>
      <c r="G54" s="523"/>
      <c r="H54" s="125"/>
      <c r="I54" s="108"/>
      <c r="J54" s="113"/>
      <c r="K54" s="124"/>
      <c r="L54" s="124"/>
      <c r="M54" s="114"/>
      <c r="N54" s="124"/>
      <c r="O54" s="124"/>
      <c r="P54" s="125"/>
      <c r="Q54" s="108"/>
      <c r="R54" s="113"/>
      <c r="S54" s="124"/>
      <c r="T54" s="124"/>
      <c r="U54" s="114"/>
      <c r="V54" s="124"/>
      <c r="W54" s="124"/>
      <c r="X54" s="125"/>
      <c r="Y54" s="108"/>
      <c r="Z54" s="113"/>
      <c r="AA54" s="124"/>
      <c r="AB54" s="124"/>
      <c r="AC54" s="114"/>
      <c r="AD54" s="124"/>
      <c r="AE54" s="124"/>
      <c r="AF54" s="125"/>
      <c r="AG54" s="108"/>
      <c r="AH54" s="113"/>
      <c r="AI54" s="124"/>
      <c r="AJ54" s="124"/>
      <c r="AK54" s="114"/>
      <c r="AL54" s="124"/>
      <c r="AM54" s="124"/>
      <c r="AN54" s="125"/>
      <c r="AO54" s="108"/>
      <c r="AP54" s="113"/>
      <c r="AQ54" s="124"/>
      <c r="AR54" s="124"/>
      <c r="AS54" s="114"/>
      <c r="AT54" s="124"/>
      <c r="AU54" s="124"/>
      <c r="AV54" s="125"/>
      <c r="AW54" s="94"/>
      <c r="AX54" s="113"/>
      <c r="AY54" s="124"/>
      <c r="AZ54" s="124"/>
      <c r="BA54" s="114"/>
      <c r="BB54" s="124"/>
      <c r="BC54" s="124"/>
      <c r="BD54" s="125"/>
      <c r="BE54" s="116"/>
      <c r="BF54" s="113"/>
      <c r="BG54" s="124"/>
      <c r="BH54" s="124"/>
      <c r="BI54" s="114"/>
      <c r="BJ54" s="124"/>
      <c r="BK54" s="124"/>
      <c r="BL54" s="125"/>
      <c r="BM54" s="116"/>
      <c r="BN54" s="113"/>
      <c r="BO54" s="124"/>
      <c r="BP54" s="124"/>
      <c r="BQ54" s="114"/>
      <c r="BR54" s="124"/>
      <c r="BS54" s="124"/>
      <c r="BT54" s="125"/>
      <c r="BU54" s="116"/>
      <c r="BV54" s="113"/>
      <c r="BW54" s="124"/>
      <c r="BX54" s="124"/>
      <c r="BY54" s="114"/>
      <c r="BZ54" s="124"/>
      <c r="CA54" s="124"/>
      <c r="CB54" s="125"/>
      <c r="CC54" s="116"/>
      <c r="CD54" s="113"/>
      <c r="CE54" s="124"/>
      <c r="CF54" s="124"/>
      <c r="CG54" s="114"/>
      <c r="CH54" s="124"/>
      <c r="CI54" s="124"/>
      <c r="CJ54" s="125"/>
      <c r="CK54" s="116"/>
      <c r="CL54" s="113"/>
      <c r="CM54" s="124"/>
      <c r="CN54" s="124"/>
      <c r="CO54" s="114"/>
      <c r="CP54" s="124"/>
      <c r="CQ54" s="124"/>
      <c r="CR54" s="125"/>
      <c r="CS54" s="116"/>
      <c r="CT54" s="113"/>
      <c r="CU54" s="124"/>
      <c r="CV54" s="124"/>
      <c r="CW54" s="114"/>
      <c r="CX54" s="124"/>
      <c r="CY54" s="124"/>
      <c r="CZ54" s="125"/>
      <c r="DA54" s="116"/>
      <c r="DB54" s="113"/>
      <c r="DC54" s="124"/>
      <c r="DD54" s="124"/>
      <c r="DE54" s="124"/>
      <c r="DF54" s="124"/>
      <c r="DG54" s="124"/>
      <c r="DH54" s="125"/>
      <c r="DI54" s="116"/>
      <c r="DJ54" s="183"/>
      <c r="DK54" s="124"/>
      <c r="DL54" s="124"/>
      <c r="DM54" s="124"/>
      <c r="DN54" s="125"/>
    </row>
    <row r="55" spans="1:129" ht="15" hidden="1" customHeight="1" outlineLevel="1" x14ac:dyDescent="0.25">
      <c r="A55" s="78" t="s">
        <v>28</v>
      </c>
      <c r="B55" s="110"/>
      <c r="C55" s="110"/>
      <c r="D55" s="112">
        <v>61374</v>
      </c>
      <c r="E55" s="521">
        <v>54788</v>
      </c>
      <c r="F55" s="496"/>
      <c r="G55" s="496">
        <v>51367</v>
      </c>
      <c r="H55" s="111"/>
      <c r="I55" s="110"/>
      <c r="J55" s="112">
        <v>72130</v>
      </c>
      <c r="K55" s="122">
        <v>69300</v>
      </c>
      <c r="L55" s="110"/>
      <c r="M55" s="122">
        <v>66809</v>
      </c>
      <c r="N55" s="110"/>
      <c r="O55" s="122">
        <v>62685</v>
      </c>
      <c r="P55" s="111"/>
      <c r="Q55" s="110"/>
      <c r="R55" s="112">
        <v>88380</v>
      </c>
      <c r="S55" s="122">
        <v>86090</v>
      </c>
      <c r="T55" s="110"/>
      <c r="U55" s="122">
        <v>82807</v>
      </c>
      <c r="V55" s="110"/>
      <c r="W55" s="122">
        <v>76716</v>
      </c>
      <c r="X55" s="111"/>
      <c r="Y55" s="110"/>
      <c r="Z55" s="112">
        <v>102366</v>
      </c>
      <c r="AA55" s="122">
        <v>98878</v>
      </c>
      <c r="AB55" s="110"/>
      <c r="AC55" s="122">
        <v>95611</v>
      </c>
      <c r="AD55" s="110"/>
      <c r="AE55" s="122">
        <v>91990</v>
      </c>
      <c r="AF55" s="111"/>
      <c r="AG55" s="110"/>
      <c r="AH55" s="112">
        <v>54224</v>
      </c>
      <c r="AI55" s="122">
        <v>112872</v>
      </c>
      <c r="AJ55" s="110"/>
      <c r="AK55" s="122">
        <v>109011</v>
      </c>
      <c r="AL55" s="110"/>
      <c r="AM55" s="122">
        <v>105350</v>
      </c>
      <c r="AN55" s="111"/>
      <c r="AO55" s="110"/>
      <c r="AP55" s="112">
        <v>68367</v>
      </c>
      <c r="AQ55" s="122">
        <v>63976</v>
      </c>
      <c r="AR55" s="110"/>
      <c r="AS55" s="122">
        <v>59796</v>
      </c>
      <c r="AT55" s="110"/>
      <c r="AU55" s="122">
        <v>55863</v>
      </c>
      <c r="AV55" s="111"/>
      <c r="AW55" s="78"/>
      <c r="AX55" s="112">
        <v>83367</v>
      </c>
      <c r="AY55" s="122">
        <v>80183</v>
      </c>
      <c r="AZ55" s="110"/>
      <c r="BA55" s="122">
        <v>76297</v>
      </c>
      <c r="BB55" s="110"/>
      <c r="BC55" s="122">
        <v>71623</v>
      </c>
      <c r="BD55" s="111"/>
      <c r="BE55" s="116"/>
      <c r="BF55" s="112">
        <v>99026</v>
      </c>
      <c r="BG55" s="122">
        <v>92644</v>
      </c>
      <c r="BH55" s="110"/>
      <c r="BI55" s="122">
        <v>89933</v>
      </c>
      <c r="BJ55" s="110"/>
      <c r="BK55" s="122">
        <v>86020</v>
      </c>
      <c r="BL55" s="111"/>
      <c r="BM55" s="116"/>
      <c r="BN55" s="112">
        <v>62590</v>
      </c>
      <c r="BO55" s="122">
        <v>61018</v>
      </c>
      <c r="BP55" s="110"/>
      <c r="BQ55" s="122">
        <v>57770</v>
      </c>
      <c r="BR55" s="110"/>
      <c r="BS55" s="122">
        <v>101590</v>
      </c>
      <c r="BT55" s="111"/>
      <c r="BU55" s="116"/>
      <c r="BV55" s="112">
        <v>80136</v>
      </c>
      <c r="BW55" s="122">
        <v>76059</v>
      </c>
      <c r="BX55" s="110"/>
      <c r="BY55" s="122">
        <v>71247</v>
      </c>
      <c r="BZ55" s="110"/>
      <c r="CA55" s="122">
        <v>67173</v>
      </c>
      <c r="CB55" s="111"/>
      <c r="CC55" s="116"/>
      <c r="CD55" s="112">
        <v>59149</v>
      </c>
      <c r="CE55" s="122">
        <v>54258</v>
      </c>
      <c r="CF55" s="110"/>
      <c r="CG55" s="122">
        <v>48363</v>
      </c>
      <c r="CH55" s="110"/>
      <c r="CI55" s="122">
        <v>84481</v>
      </c>
      <c r="CJ55" s="111"/>
      <c r="CK55" s="116"/>
      <c r="CL55" s="112">
        <v>57906</v>
      </c>
      <c r="CM55" s="122">
        <v>55979</v>
      </c>
      <c r="CN55" s="110"/>
      <c r="CO55" s="122">
        <v>51808</v>
      </c>
      <c r="CP55" s="110"/>
      <c r="CQ55" s="122">
        <v>48601</v>
      </c>
      <c r="CR55" s="111"/>
      <c r="CS55" s="116"/>
      <c r="CT55" s="112">
        <v>70321</v>
      </c>
      <c r="CU55" s="122">
        <v>66840</v>
      </c>
      <c r="CV55" s="110"/>
      <c r="CW55" s="122">
        <v>64336</v>
      </c>
      <c r="CX55" s="110"/>
      <c r="CY55" s="122">
        <v>60911</v>
      </c>
      <c r="CZ55" s="111"/>
      <c r="DA55" s="116"/>
      <c r="DB55" s="112">
        <v>34131</v>
      </c>
      <c r="DC55" s="110">
        <v>32169</v>
      </c>
      <c r="DD55" s="110"/>
      <c r="DE55" s="110">
        <v>29633</v>
      </c>
      <c r="DF55" s="110"/>
      <c r="DG55" s="110">
        <v>71435</v>
      </c>
      <c r="DH55" s="111"/>
      <c r="DI55" s="116"/>
      <c r="DJ55" s="112">
        <v>42606</v>
      </c>
      <c r="DK55" s="108">
        <v>39566</v>
      </c>
      <c r="DL55" s="110"/>
      <c r="DM55" s="108">
        <v>36482</v>
      </c>
      <c r="DN55" s="111"/>
    </row>
    <row r="56" spans="1:129" s="165" customFormat="1" ht="15" hidden="1" customHeight="1" outlineLevel="1" x14ac:dyDescent="0.25">
      <c r="A56" s="78" t="s">
        <v>30</v>
      </c>
      <c r="B56" s="162"/>
      <c r="C56" s="162"/>
      <c r="D56" s="161">
        <v>30090</v>
      </c>
      <c r="E56" s="522">
        <v>32428</v>
      </c>
      <c r="F56" s="519"/>
      <c r="G56" s="519">
        <v>31545</v>
      </c>
      <c r="H56" s="163"/>
      <c r="I56" s="162"/>
      <c r="J56" s="161">
        <v>25209</v>
      </c>
      <c r="K56" s="204">
        <v>28167</v>
      </c>
      <c r="L56" s="162"/>
      <c r="M56" s="204">
        <v>28723</v>
      </c>
      <c r="N56" s="162"/>
      <c r="O56" s="204">
        <v>29067</v>
      </c>
      <c r="P56" s="163"/>
      <c r="Q56" s="162"/>
      <c r="R56" s="161">
        <v>19652</v>
      </c>
      <c r="S56" s="204">
        <v>20526</v>
      </c>
      <c r="T56" s="162"/>
      <c r="U56" s="204">
        <v>19472</v>
      </c>
      <c r="V56" s="162"/>
      <c r="W56" s="204">
        <v>20060</v>
      </c>
      <c r="X56" s="163"/>
      <c r="Y56" s="162"/>
      <c r="Z56" s="161">
        <v>24617</v>
      </c>
      <c r="AA56" s="204">
        <v>23662</v>
      </c>
      <c r="AB56" s="162"/>
      <c r="AC56" s="204">
        <v>24742</v>
      </c>
      <c r="AD56" s="162"/>
      <c r="AE56" s="204">
        <v>18986</v>
      </c>
      <c r="AF56" s="163"/>
      <c r="AG56" s="162"/>
      <c r="AH56" s="161">
        <v>23102</v>
      </c>
      <c r="AI56" s="204">
        <v>23981</v>
      </c>
      <c r="AJ56" s="162"/>
      <c r="AK56" s="204">
        <v>23461</v>
      </c>
      <c r="AL56" s="162"/>
      <c r="AM56" s="204">
        <v>24248</v>
      </c>
      <c r="AN56" s="163"/>
      <c r="AO56" s="162"/>
      <c r="AP56" s="161">
        <v>20271</v>
      </c>
      <c r="AQ56" s="204">
        <v>21081</v>
      </c>
      <c r="AR56" s="162"/>
      <c r="AS56" s="204">
        <v>20884</v>
      </c>
      <c r="AT56" s="162"/>
      <c r="AU56" s="204">
        <v>22605</v>
      </c>
      <c r="AV56" s="163"/>
      <c r="AW56" s="121"/>
      <c r="AX56" s="161">
        <v>19534</v>
      </c>
      <c r="AY56" s="204">
        <v>19222</v>
      </c>
      <c r="AZ56" s="162"/>
      <c r="BA56" s="204">
        <v>19281</v>
      </c>
      <c r="BB56" s="162"/>
      <c r="BC56" s="204">
        <v>20244</v>
      </c>
      <c r="BD56" s="163"/>
      <c r="BE56" s="164"/>
      <c r="BF56" s="161">
        <v>20232</v>
      </c>
      <c r="BG56" s="204">
        <v>18705</v>
      </c>
      <c r="BH56" s="162"/>
      <c r="BI56" s="204">
        <v>19520</v>
      </c>
      <c r="BJ56" s="162"/>
      <c r="BK56" s="204">
        <v>19607</v>
      </c>
      <c r="BL56" s="163"/>
      <c r="BM56" s="164"/>
      <c r="BN56" s="161">
        <v>19902</v>
      </c>
      <c r="BO56" s="204">
        <v>22411</v>
      </c>
      <c r="BP56" s="162"/>
      <c r="BQ56" s="204">
        <v>18946</v>
      </c>
      <c r="BR56" s="162"/>
      <c r="BS56" s="204">
        <v>19874</v>
      </c>
      <c r="BT56" s="163"/>
      <c r="BU56" s="164"/>
      <c r="BV56" s="161">
        <v>19076</v>
      </c>
      <c r="BW56" s="204">
        <v>17688</v>
      </c>
      <c r="BX56" s="162"/>
      <c r="BY56" s="204">
        <v>18288</v>
      </c>
      <c r="BZ56" s="162"/>
      <c r="CA56" s="204">
        <v>18875</v>
      </c>
      <c r="CB56" s="163"/>
      <c r="CC56" s="164"/>
      <c r="CD56" s="161">
        <v>14337</v>
      </c>
      <c r="CE56" s="204">
        <v>15189</v>
      </c>
      <c r="CF56" s="162"/>
      <c r="CG56" s="204">
        <v>16947</v>
      </c>
      <c r="CH56" s="162"/>
      <c r="CI56" s="204">
        <v>18070</v>
      </c>
      <c r="CJ56" s="163"/>
      <c r="CK56" s="164"/>
      <c r="CL56" s="161">
        <v>12489</v>
      </c>
      <c r="CM56" s="204">
        <v>11589</v>
      </c>
      <c r="CN56" s="162"/>
      <c r="CO56" s="204">
        <v>12575</v>
      </c>
      <c r="CP56" s="162"/>
      <c r="CQ56" s="204">
        <v>16218</v>
      </c>
      <c r="CR56" s="163"/>
      <c r="CS56" s="164"/>
      <c r="CT56" s="161">
        <v>10877</v>
      </c>
      <c r="CU56" s="204">
        <v>12138</v>
      </c>
      <c r="CV56" s="162"/>
      <c r="CW56" s="204">
        <v>12535</v>
      </c>
      <c r="CX56" s="162"/>
      <c r="CY56" s="204">
        <v>12258</v>
      </c>
      <c r="CZ56" s="163"/>
      <c r="DA56" s="164"/>
      <c r="DB56" s="161">
        <v>10975</v>
      </c>
      <c r="DC56" s="162">
        <v>9936</v>
      </c>
      <c r="DD56" s="162"/>
      <c r="DE56" s="162">
        <v>10566</v>
      </c>
      <c r="DF56" s="162"/>
      <c r="DG56" s="162">
        <v>11826</v>
      </c>
      <c r="DH56" s="163"/>
      <c r="DI56" s="164"/>
      <c r="DJ56" s="161">
        <v>6495</v>
      </c>
      <c r="DK56" s="210">
        <v>7702</v>
      </c>
      <c r="DL56" s="162"/>
      <c r="DM56" s="210">
        <v>10271</v>
      </c>
      <c r="DN56" s="163"/>
    </row>
    <row r="57" spans="1:129" s="105" customFormat="1" collapsed="1" x14ac:dyDescent="0.25">
      <c r="A57" s="94" t="s">
        <v>31</v>
      </c>
      <c r="B57" s="108"/>
      <c r="C57" s="108"/>
      <c r="D57" s="113">
        <v>91464</v>
      </c>
      <c r="E57" s="523">
        <v>87216</v>
      </c>
      <c r="F57" s="497"/>
      <c r="G57" s="497">
        <v>82912</v>
      </c>
      <c r="H57" s="109"/>
      <c r="I57" s="108"/>
      <c r="J57" s="113">
        <v>97339</v>
      </c>
      <c r="K57" s="124">
        <v>97467</v>
      </c>
      <c r="L57" s="108"/>
      <c r="M57" s="124">
        <v>95532</v>
      </c>
      <c r="N57" s="108"/>
      <c r="O57" s="124">
        <v>91752</v>
      </c>
      <c r="P57" s="109"/>
      <c r="Q57" s="108"/>
      <c r="R57" s="113">
        <v>108032</v>
      </c>
      <c r="S57" s="124">
        <v>106616</v>
      </c>
      <c r="T57" s="108"/>
      <c r="U57" s="124">
        <v>102279</v>
      </c>
      <c r="V57" s="108"/>
      <c r="W57" s="124">
        <v>96776</v>
      </c>
      <c r="X57" s="109"/>
      <c r="Y57" s="108"/>
      <c r="Z57" s="113">
        <v>126983</v>
      </c>
      <c r="AA57" s="124">
        <v>122540</v>
      </c>
      <c r="AB57" s="108"/>
      <c r="AC57" s="124">
        <v>120353</v>
      </c>
      <c r="AD57" s="108"/>
      <c r="AE57" s="124">
        <v>110976</v>
      </c>
      <c r="AF57" s="109"/>
      <c r="AG57" s="108"/>
      <c r="AH57" s="113">
        <v>77326</v>
      </c>
      <c r="AI57" s="124">
        <v>136853</v>
      </c>
      <c r="AJ57" s="108"/>
      <c r="AK57" s="124">
        <v>132472</v>
      </c>
      <c r="AL57" s="108"/>
      <c r="AM57" s="124">
        <v>129598</v>
      </c>
      <c r="AN57" s="109"/>
      <c r="AO57" s="108"/>
      <c r="AP57" s="113">
        <v>88638</v>
      </c>
      <c r="AQ57" s="124">
        <v>85057</v>
      </c>
      <c r="AR57" s="108"/>
      <c r="AS57" s="124">
        <v>80680</v>
      </c>
      <c r="AT57" s="108"/>
      <c r="AU57" s="124">
        <v>78468</v>
      </c>
      <c r="AV57" s="109"/>
      <c r="AW57" s="94"/>
      <c r="AX57" s="113">
        <v>102901</v>
      </c>
      <c r="AY57" s="124">
        <v>99405</v>
      </c>
      <c r="AZ57" s="108"/>
      <c r="BA57" s="124">
        <v>95578</v>
      </c>
      <c r="BB57" s="108"/>
      <c r="BC57" s="124">
        <v>91867</v>
      </c>
      <c r="BD57" s="109"/>
      <c r="BE57" s="114"/>
      <c r="BF57" s="113">
        <v>119258</v>
      </c>
      <c r="BG57" s="124">
        <v>111349</v>
      </c>
      <c r="BH57" s="108"/>
      <c r="BI57" s="124">
        <v>109453</v>
      </c>
      <c r="BJ57" s="108"/>
      <c r="BK57" s="124">
        <v>105627</v>
      </c>
      <c r="BL57" s="109"/>
      <c r="BM57" s="114"/>
      <c r="BN57" s="113">
        <v>82492</v>
      </c>
      <c r="BO57" s="124">
        <v>83429</v>
      </c>
      <c r="BP57" s="108"/>
      <c r="BQ57" s="124">
        <v>76716</v>
      </c>
      <c r="BR57" s="108"/>
      <c r="BS57" s="124">
        <v>121464</v>
      </c>
      <c r="BT57" s="109"/>
      <c r="BU57" s="114"/>
      <c r="BV57" s="113">
        <v>99212</v>
      </c>
      <c r="BW57" s="124">
        <v>93747</v>
      </c>
      <c r="BX57" s="108"/>
      <c r="BY57" s="124">
        <v>89535</v>
      </c>
      <c r="BZ57" s="108"/>
      <c r="CA57" s="124">
        <v>86048</v>
      </c>
      <c r="CB57" s="109"/>
      <c r="CC57" s="114"/>
      <c r="CD57" s="113">
        <v>73486</v>
      </c>
      <c r="CE57" s="124">
        <v>69447</v>
      </c>
      <c r="CF57" s="108"/>
      <c r="CG57" s="124">
        <v>65310</v>
      </c>
      <c r="CH57" s="108"/>
      <c r="CI57" s="124">
        <v>102551</v>
      </c>
      <c r="CJ57" s="109"/>
      <c r="CK57" s="114"/>
      <c r="CL57" s="113">
        <v>70395</v>
      </c>
      <c r="CM57" s="124">
        <v>67568</v>
      </c>
      <c r="CN57" s="108"/>
      <c r="CO57" s="124">
        <v>64383</v>
      </c>
      <c r="CP57" s="108"/>
      <c r="CQ57" s="124">
        <v>64819</v>
      </c>
      <c r="CR57" s="109"/>
      <c r="CS57" s="114"/>
      <c r="CT57" s="113">
        <v>81198</v>
      </c>
      <c r="CU57" s="124">
        <v>78978</v>
      </c>
      <c r="CV57" s="108"/>
      <c r="CW57" s="124">
        <v>76871</v>
      </c>
      <c r="CX57" s="108"/>
      <c r="CY57" s="124">
        <v>73169</v>
      </c>
      <c r="CZ57" s="109"/>
      <c r="DA57" s="114"/>
      <c r="DB57" s="113">
        <v>45106</v>
      </c>
      <c r="DC57" s="108">
        <v>42105</v>
      </c>
      <c r="DD57" s="108"/>
      <c r="DE57" s="108">
        <v>40199</v>
      </c>
      <c r="DF57" s="108"/>
      <c r="DG57" s="108">
        <v>83261</v>
      </c>
      <c r="DH57" s="109"/>
      <c r="DI57" s="114"/>
      <c r="DJ57" s="113">
        <v>49101</v>
      </c>
      <c r="DK57" s="108">
        <v>47268</v>
      </c>
      <c r="DL57" s="108"/>
      <c r="DM57" s="108">
        <v>46753</v>
      </c>
      <c r="DN57" s="109"/>
    </row>
    <row r="58" spans="1:129" s="105" customFormat="1" ht="6.75" customHeight="1" x14ac:dyDescent="0.25">
      <c r="A58" s="94"/>
      <c r="B58" s="108"/>
      <c r="C58" s="108"/>
      <c r="D58" s="113"/>
      <c r="E58" s="523"/>
      <c r="F58" s="497"/>
      <c r="G58" s="497"/>
      <c r="H58" s="109"/>
      <c r="I58" s="108"/>
      <c r="J58" s="113"/>
      <c r="K58" s="124"/>
      <c r="L58" s="108"/>
      <c r="M58" s="124"/>
      <c r="N58" s="108"/>
      <c r="O58" s="124"/>
      <c r="P58" s="109"/>
      <c r="Q58" s="108"/>
      <c r="R58" s="113"/>
      <c r="S58" s="124"/>
      <c r="T58" s="108"/>
      <c r="U58" s="124"/>
      <c r="V58" s="108"/>
      <c r="W58" s="124"/>
      <c r="X58" s="109"/>
      <c r="Y58" s="108"/>
      <c r="Z58" s="113"/>
      <c r="AA58" s="124"/>
      <c r="AB58" s="108"/>
      <c r="AC58" s="124"/>
      <c r="AD58" s="108"/>
      <c r="AE58" s="124"/>
      <c r="AF58" s="109"/>
      <c r="AG58" s="108"/>
      <c r="AH58" s="113"/>
      <c r="AI58" s="124"/>
      <c r="AJ58" s="108"/>
      <c r="AK58" s="124"/>
      <c r="AL58" s="108"/>
      <c r="AM58" s="124"/>
      <c r="AN58" s="109"/>
      <c r="AO58" s="108"/>
      <c r="AP58" s="113"/>
      <c r="AQ58" s="124"/>
      <c r="AR58" s="108"/>
      <c r="AS58" s="124"/>
      <c r="AT58" s="108"/>
      <c r="AU58" s="124"/>
      <c r="AV58" s="109"/>
      <c r="AW58" s="94"/>
      <c r="AX58" s="113"/>
      <c r="AY58" s="124"/>
      <c r="AZ58" s="108"/>
      <c r="BA58" s="124"/>
      <c r="BB58" s="108"/>
      <c r="BC58" s="124"/>
      <c r="BD58" s="109"/>
      <c r="BE58" s="116"/>
      <c r="BF58" s="113"/>
      <c r="BG58" s="124"/>
      <c r="BH58" s="108"/>
      <c r="BI58" s="124"/>
      <c r="BJ58" s="108"/>
      <c r="BK58" s="124"/>
      <c r="BL58" s="109"/>
      <c r="BM58" s="116"/>
      <c r="BN58" s="113"/>
      <c r="BO58" s="124"/>
      <c r="BP58" s="108"/>
      <c r="BQ58" s="124"/>
      <c r="BR58" s="108"/>
      <c r="BS58" s="124"/>
      <c r="BT58" s="109"/>
      <c r="BU58" s="116"/>
      <c r="BV58" s="113"/>
      <c r="BW58" s="124"/>
      <c r="BX58" s="108"/>
      <c r="BY58" s="124"/>
      <c r="BZ58" s="108"/>
      <c r="CA58" s="124"/>
      <c r="CB58" s="109"/>
      <c r="CC58" s="116"/>
      <c r="CD58" s="113"/>
      <c r="CE58" s="124"/>
      <c r="CF58" s="108"/>
      <c r="CG58" s="124"/>
      <c r="CH58" s="108"/>
      <c r="CI58" s="124"/>
      <c r="CJ58" s="109"/>
      <c r="CK58" s="116"/>
      <c r="CL58" s="113"/>
      <c r="CM58" s="124"/>
      <c r="CN58" s="108"/>
      <c r="CO58" s="124"/>
      <c r="CP58" s="108"/>
      <c r="CQ58" s="124"/>
      <c r="CR58" s="109"/>
      <c r="CS58" s="116"/>
      <c r="CT58" s="113"/>
      <c r="CU58" s="124"/>
      <c r="CV58" s="108"/>
      <c r="CW58" s="124"/>
      <c r="CX58" s="108"/>
      <c r="CY58" s="124"/>
      <c r="CZ58" s="109"/>
      <c r="DA58" s="116"/>
      <c r="DB58" s="113"/>
      <c r="DC58" s="108"/>
      <c r="DD58" s="124"/>
      <c r="DE58" s="124"/>
      <c r="DF58" s="108"/>
      <c r="DG58" s="124"/>
      <c r="DH58" s="109"/>
      <c r="DI58" s="116"/>
      <c r="DJ58" s="113"/>
      <c r="DK58" s="124"/>
      <c r="DL58" s="108"/>
      <c r="DM58" s="124"/>
      <c r="DN58" s="109"/>
    </row>
    <row r="59" spans="1:129" s="105" customFormat="1" ht="15.75" customHeight="1" x14ac:dyDescent="0.25">
      <c r="A59" s="94" t="s">
        <v>39</v>
      </c>
      <c r="B59" s="108"/>
      <c r="C59" s="108"/>
      <c r="D59" s="113">
        <v>2092</v>
      </c>
      <c r="E59" s="523">
        <v>6888</v>
      </c>
      <c r="F59" s="497"/>
      <c r="G59" s="497">
        <v>10679</v>
      </c>
      <c r="H59" s="109"/>
      <c r="I59" s="108"/>
      <c r="J59" s="113">
        <v>-12441</v>
      </c>
      <c r="K59" s="124">
        <v>-8487</v>
      </c>
      <c r="L59" s="108"/>
      <c r="M59" s="124">
        <v>-4909</v>
      </c>
      <c r="N59" s="108"/>
      <c r="O59" s="124">
        <v>-851</v>
      </c>
      <c r="P59" s="109"/>
      <c r="Q59" s="108"/>
      <c r="R59" s="113">
        <v>-28079</v>
      </c>
      <c r="S59" s="124">
        <v>-24222</v>
      </c>
      <c r="T59" s="108"/>
      <c r="U59" s="124">
        <v>-20540</v>
      </c>
      <c r="V59" s="108"/>
      <c r="W59" s="124">
        <v>-16151</v>
      </c>
      <c r="X59" s="109"/>
      <c r="Y59" s="108"/>
      <c r="Z59" s="113">
        <v>-45839</v>
      </c>
      <c r="AA59" s="124">
        <v>-42644</v>
      </c>
      <c r="AB59" s="108"/>
      <c r="AC59" s="124">
        <v>-39873</v>
      </c>
      <c r="AD59" s="108"/>
      <c r="AE59" s="124">
        <v>-31203</v>
      </c>
      <c r="AF59" s="109"/>
      <c r="AG59" s="108"/>
      <c r="AH59" s="113">
        <v>5168</v>
      </c>
      <c r="AI59" s="124">
        <v>-52914</v>
      </c>
      <c r="AJ59" s="108"/>
      <c r="AK59" s="124">
        <v>-50733</v>
      </c>
      <c r="AL59" s="108"/>
      <c r="AM59" s="124">
        <v>-48730</v>
      </c>
      <c r="AN59" s="109"/>
      <c r="AO59" s="108"/>
      <c r="AP59" s="113">
        <v>-7058</v>
      </c>
      <c r="AQ59" s="124">
        <v>-3631</v>
      </c>
      <c r="AR59" s="108"/>
      <c r="AS59" s="124">
        <v>-482</v>
      </c>
      <c r="AT59" s="108"/>
      <c r="AU59" s="124">
        <v>2099</v>
      </c>
      <c r="AV59" s="109"/>
      <c r="AW59" s="94"/>
      <c r="AX59" s="113">
        <v>-18471</v>
      </c>
      <c r="AY59" s="124">
        <v>-16078</v>
      </c>
      <c r="AZ59" s="108"/>
      <c r="BA59" s="124">
        <v>-13421</v>
      </c>
      <c r="BB59" s="108"/>
      <c r="BC59" s="124">
        <v>-9793</v>
      </c>
      <c r="BD59" s="109"/>
      <c r="BE59" s="114"/>
      <c r="BF59" s="113">
        <v>-27965</v>
      </c>
      <c r="BG59" s="124">
        <v>-25151</v>
      </c>
      <c r="BH59" s="108"/>
      <c r="BI59" s="124">
        <v>-22987</v>
      </c>
      <c r="BJ59" s="108"/>
      <c r="BK59" s="124">
        <v>-20917</v>
      </c>
      <c r="BL59" s="109"/>
      <c r="BM59" s="114"/>
      <c r="BN59" s="113">
        <v>5785</v>
      </c>
      <c r="BO59" s="124">
        <v>8762</v>
      </c>
      <c r="BP59" s="108"/>
      <c r="BQ59" s="124">
        <v>12071</v>
      </c>
      <c r="BR59" s="108"/>
      <c r="BS59" s="124">
        <v>-30107</v>
      </c>
      <c r="BT59" s="109"/>
      <c r="BU59" s="114"/>
      <c r="BV59" s="113">
        <v>-7237</v>
      </c>
      <c r="BW59" s="124">
        <v>-3656</v>
      </c>
      <c r="BX59" s="108"/>
      <c r="BY59" s="124">
        <v>-295</v>
      </c>
      <c r="BZ59" s="108"/>
      <c r="CA59" s="124">
        <v>2644</v>
      </c>
      <c r="CB59" s="109"/>
      <c r="CC59" s="114"/>
      <c r="CD59" s="113">
        <v>19445</v>
      </c>
      <c r="CE59" s="124">
        <v>23054</v>
      </c>
      <c r="CF59" s="108"/>
      <c r="CG59" s="124">
        <v>26883</v>
      </c>
      <c r="CH59" s="108"/>
      <c r="CI59" s="124">
        <v>-10590</v>
      </c>
      <c r="CJ59" s="109"/>
      <c r="CK59" s="114"/>
      <c r="CL59" s="113">
        <v>2487</v>
      </c>
      <c r="CM59" s="124">
        <v>4742</v>
      </c>
      <c r="CN59" s="108"/>
      <c r="CO59" s="124">
        <v>6565</v>
      </c>
      <c r="CP59" s="108"/>
      <c r="CQ59" s="124">
        <v>9809</v>
      </c>
      <c r="CR59" s="109"/>
      <c r="CS59" s="114"/>
      <c r="CT59" s="113">
        <v>-4970</v>
      </c>
      <c r="CU59" s="124">
        <v>-3078</v>
      </c>
      <c r="CV59" s="108"/>
      <c r="CW59" s="124">
        <v>-790</v>
      </c>
      <c r="CX59" s="108"/>
      <c r="CY59" s="124">
        <v>782</v>
      </c>
      <c r="CZ59" s="109"/>
      <c r="DA59" s="114"/>
      <c r="DB59" s="113">
        <v>33819</v>
      </c>
      <c r="DC59" s="108">
        <v>36597</v>
      </c>
      <c r="DD59" s="108"/>
      <c r="DE59" s="108">
        <v>38756</v>
      </c>
      <c r="DF59" s="108"/>
      <c r="DG59" s="108">
        <v>-5857</v>
      </c>
      <c r="DH59" s="109"/>
      <c r="DI59" s="114"/>
      <c r="DJ59" s="113">
        <v>28736</v>
      </c>
      <c r="DK59" s="108">
        <v>30588</v>
      </c>
      <c r="DL59" s="108"/>
      <c r="DM59" s="108">
        <v>31179</v>
      </c>
      <c r="DN59" s="109"/>
    </row>
    <row r="60" spans="1:129" ht="7.5" customHeight="1" x14ac:dyDescent="0.25">
      <c r="A60" s="78"/>
      <c r="B60" s="108"/>
      <c r="C60" s="108"/>
      <c r="D60" s="113"/>
      <c r="E60" s="521"/>
      <c r="F60" s="521"/>
      <c r="G60" s="521"/>
      <c r="H60" s="123"/>
      <c r="I60" s="108"/>
      <c r="J60" s="113"/>
      <c r="K60" s="122"/>
      <c r="L60" s="122"/>
      <c r="M60" s="122"/>
      <c r="N60" s="122"/>
      <c r="O60" s="122"/>
      <c r="P60" s="123"/>
      <c r="Q60" s="108"/>
      <c r="R60" s="113"/>
      <c r="S60" s="122"/>
      <c r="T60" s="122"/>
      <c r="U60" s="122"/>
      <c r="V60" s="122"/>
      <c r="W60" s="122"/>
      <c r="X60" s="123"/>
      <c r="Y60" s="108"/>
      <c r="Z60" s="113"/>
      <c r="AA60" s="122"/>
      <c r="AB60" s="122"/>
      <c r="AC60" s="122"/>
      <c r="AD60" s="122"/>
      <c r="AE60" s="122"/>
      <c r="AF60" s="123"/>
      <c r="AG60" s="108"/>
      <c r="AH60" s="113"/>
      <c r="AI60" s="122"/>
      <c r="AJ60" s="122"/>
      <c r="AK60" s="122"/>
      <c r="AL60" s="122"/>
      <c r="AM60" s="122"/>
      <c r="AN60" s="123"/>
      <c r="AO60" s="108"/>
      <c r="AP60" s="113"/>
      <c r="AQ60" s="122"/>
      <c r="AR60" s="122"/>
      <c r="AS60" s="122"/>
      <c r="AT60" s="122"/>
      <c r="AU60" s="122"/>
      <c r="AV60" s="123"/>
      <c r="AW60" s="78"/>
      <c r="AX60" s="113"/>
      <c r="AY60" s="122"/>
      <c r="AZ60" s="122"/>
      <c r="BA60" s="122"/>
      <c r="BB60" s="122"/>
      <c r="BC60" s="122"/>
      <c r="BD60" s="123"/>
      <c r="BE60" s="78"/>
      <c r="BF60" s="113"/>
      <c r="BG60" s="122"/>
      <c r="BH60" s="122"/>
      <c r="BI60" s="122"/>
      <c r="BJ60" s="122"/>
      <c r="BK60" s="122"/>
      <c r="BL60" s="123"/>
      <c r="BM60" s="78"/>
      <c r="BN60" s="113"/>
      <c r="BO60" s="122"/>
      <c r="BP60" s="122"/>
      <c r="BQ60" s="122"/>
      <c r="BR60" s="122"/>
      <c r="BS60" s="122"/>
      <c r="BT60" s="123"/>
      <c r="BU60" s="78"/>
      <c r="BV60" s="113"/>
      <c r="BW60" s="122"/>
      <c r="BX60" s="122"/>
      <c r="BY60" s="122"/>
      <c r="BZ60" s="122"/>
      <c r="CA60" s="122"/>
      <c r="CB60" s="123"/>
      <c r="CC60" s="78"/>
      <c r="CD60" s="113"/>
      <c r="CE60" s="122"/>
      <c r="CF60" s="122"/>
      <c r="CG60" s="122"/>
      <c r="CH60" s="122"/>
      <c r="CI60" s="122"/>
      <c r="CJ60" s="123"/>
      <c r="CK60" s="78"/>
      <c r="CL60" s="113"/>
      <c r="CM60" s="122"/>
      <c r="CN60" s="122"/>
      <c r="CO60" s="122"/>
      <c r="CP60" s="122"/>
      <c r="CQ60" s="122"/>
      <c r="CR60" s="123"/>
      <c r="CS60" s="78"/>
      <c r="CT60" s="113"/>
      <c r="CU60" s="122"/>
      <c r="CV60" s="122"/>
      <c r="CW60" s="122"/>
      <c r="CX60" s="122"/>
      <c r="CY60" s="122"/>
      <c r="CZ60" s="123"/>
      <c r="DA60" s="78"/>
      <c r="DB60" s="113"/>
      <c r="DC60" s="122"/>
      <c r="DD60" s="122"/>
      <c r="DE60" s="122"/>
      <c r="DF60" s="122"/>
      <c r="DG60" s="122"/>
      <c r="DH60" s="123"/>
      <c r="DI60" s="78"/>
      <c r="DJ60" s="181"/>
      <c r="DK60" s="122"/>
      <c r="DL60" s="122"/>
      <c r="DM60" s="122"/>
      <c r="DN60" s="123"/>
    </row>
    <row r="61" spans="1:129" s="105" customFormat="1" x14ac:dyDescent="0.25">
      <c r="A61" s="94" t="s">
        <v>69</v>
      </c>
      <c r="B61" s="108"/>
      <c r="C61" s="108"/>
      <c r="D61" s="113">
        <v>17</v>
      </c>
      <c r="E61" s="523">
        <v>76</v>
      </c>
      <c r="F61" s="523">
        <v>93</v>
      </c>
      <c r="G61" s="523">
        <v>168</v>
      </c>
      <c r="H61" s="125">
        <v>261</v>
      </c>
      <c r="I61" s="108"/>
      <c r="J61" s="113">
        <v>188</v>
      </c>
      <c r="K61" s="124">
        <v>938</v>
      </c>
      <c r="L61" s="124">
        <v>1126</v>
      </c>
      <c r="M61" s="124">
        <v>0</v>
      </c>
      <c r="N61" s="307">
        <v>1126</v>
      </c>
      <c r="O61" s="124">
        <v>3664</v>
      </c>
      <c r="P61" s="125">
        <v>4790</v>
      </c>
      <c r="Q61" s="108"/>
      <c r="R61" s="113">
        <v>97</v>
      </c>
      <c r="S61" s="124">
        <v>426</v>
      </c>
      <c r="T61" s="124">
        <v>523</v>
      </c>
      <c r="U61" s="124">
        <v>646</v>
      </c>
      <c r="V61" s="307">
        <v>1169</v>
      </c>
      <c r="W61" s="124">
        <v>419</v>
      </c>
      <c r="X61" s="125">
        <v>1588</v>
      </c>
      <c r="Y61" s="108"/>
      <c r="Z61" s="113">
        <v>34</v>
      </c>
      <c r="AA61" s="124">
        <v>77</v>
      </c>
      <c r="AB61" s="124">
        <v>111</v>
      </c>
      <c r="AC61" s="124">
        <v>108</v>
      </c>
      <c r="AD61" s="307">
        <v>219</v>
      </c>
      <c r="AE61" s="124">
        <v>409</v>
      </c>
      <c r="AF61" s="125">
        <v>628</v>
      </c>
      <c r="AG61" s="108"/>
      <c r="AH61" s="113">
        <v>465</v>
      </c>
      <c r="AI61" s="124">
        <v>1854</v>
      </c>
      <c r="AJ61" s="124">
        <v>2319</v>
      </c>
      <c r="AK61" s="124">
        <v>526</v>
      </c>
      <c r="AL61" s="307">
        <v>2845</v>
      </c>
      <c r="AM61" s="124">
        <v>86</v>
      </c>
      <c r="AN61" s="125">
        <v>2931</v>
      </c>
      <c r="AO61" s="108"/>
      <c r="AP61" s="113">
        <v>26</v>
      </c>
      <c r="AQ61" s="124">
        <v>231</v>
      </c>
      <c r="AR61" s="124">
        <v>257</v>
      </c>
      <c r="AS61" s="124">
        <v>101</v>
      </c>
      <c r="AT61" s="124">
        <v>358</v>
      </c>
      <c r="AU61" s="124">
        <v>1167</v>
      </c>
      <c r="AV61" s="125">
        <v>1525</v>
      </c>
      <c r="AW61" s="94"/>
      <c r="AX61" s="113">
        <v>190</v>
      </c>
      <c r="AY61" s="124">
        <v>145</v>
      </c>
      <c r="AZ61" s="124">
        <v>335</v>
      </c>
      <c r="BA61" s="124">
        <v>147</v>
      </c>
      <c r="BB61" s="124">
        <v>482</v>
      </c>
      <c r="BC61" s="124">
        <v>86</v>
      </c>
      <c r="BD61" s="125">
        <v>568</v>
      </c>
      <c r="BE61" s="116"/>
      <c r="BF61" s="113">
        <v>209</v>
      </c>
      <c r="BG61" s="124">
        <v>601</v>
      </c>
      <c r="BH61" s="124">
        <v>810</v>
      </c>
      <c r="BI61" s="124">
        <v>1828</v>
      </c>
      <c r="BJ61" s="124">
        <v>2638</v>
      </c>
      <c r="BK61" s="124">
        <v>582</v>
      </c>
      <c r="BL61" s="125">
        <v>3220</v>
      </c>
      <c r="BM61" s="116"/>
      <c r="BN61" s="113">
        <v>44</v>
      </c>
      <c r="BO61" s="124">
        <v>130</v>
      </c>
      <c r="BP61" s="124">
        <v>174</v>
      </c>
      <c r="BQ61" s="124">
        <v>296</v>
      </c>
      <c r="BR61" s="124">
        <v>470</v>
      </c>
      <c r="BS61" s="124">
        <v>408</v>
      </c>
      <c r="BT61" s="125">
        <v>878</v>
      </c>
      <c r="BU61" s="116"/>
      <c r="BV61" s="113">
        <v>57</v>
      </c>
      <c r="BW61" s="124">
        <v>1411</v>
      </c>
      <c r="BX61" s="124">
        <v>1468</v>
      </c>
      <c r="BY61" s="124">
        <v>102</v>
      </c>
      <c r="BZ61" s="124">
        <v>1570</v>
      </c>
      <c r="CA61" s="124">
        <v>1913</v>
      </c>
      <c r="CB61" s="125">
        <v>3483</v>
      </c>
      <c r="CC61" s="116"/>
      <c r="CD61" s="113">
        <v>40</v>
      </c>
      <c r="CE61" s="124">
        <v>31</v>
      </c>
      <c r="CF61" s="124">
        <v>71</v>
      </c>
      <c r="CG61" s="124">
        <v>157</v>
      </c>
      <c r="CH61" s="124">
        <v>228</v>
      </c>
      <c r="CI61" s="124">
        <v>553</v>
      </c>
      <c r="CJ61" s="125">
        <v>781</v>
      </c>
      <c r="CK61" s="116"/>
      <c r="CL61" s="113">
        <v>34</v>
      </c>
      <c r="CM61" s="124">
        <v>0</v>
      </c>
      <c r="CN61" s="124">
        <v>34</v>
      </c>
      <c r="CO61" s="124">
        <v>125</v>
      </c>
      <c r="CP61" s="124">
        <v>159</v>
      </c>
      <c r="CQ61" s="124">
        <v>92</v>
      </c>
      <c r="CR61" s="125">
        <v>251</v>
      </c>
      <c r="CS61" s="116"/>
      <c r="CT61" s="113">
        <v>457</v>
      </c>
      <c r="CU61" s="124">
        <v>305</v>
      </c>
      <c r="CV61" s="124">
        <v>762</v>
      </c>
      <c r="CW61" s="124">
        <v>240</v>
      </c>
      <c r="CX61" s="124">
        <v>1002</v>
      </c>
      <c r="CY61" s="124">
        <v>-19</v>
      </c>
      <c r="CZ61" s="125">
        <v>983</v>
      </c>
      <c r="DA61" s="116"/>
      <c r="DB61" s="113">
        <v>-87</v>
      </c>
      <c r="DC61" s="124">
        <v>87</v>
      </c>
      <c r="DD61" s="124">
        <v>0</v>
      </c>
      <c r="DE61" s="124">
        <v>341</v>
      </c>
      <c r="DF61" s="124">
        <v>341</v>
      </c>
      <c r="DG61" s="124">
        <v>55</v>
      </c>
      <c r="DH61" s="125">
        <v>396</v>
      </c>
      <c r="DI61" s="116"/>
      <c r="DJ61" s="183">
        <v>70</v>
      </c>
      <c r="DK61" s="108">
        <v>253</v>
      </c>
      <c r="DL61" s="124">
        <v>323</v>
      </c>
      <c r="DM61" s="108">
        <v>69</v>
      </c>
      <c r="DN61" s="125">
        <v>392</v>
      </c>
    </row>
    <row r="62" spans="1:129" s="105" customFormat="1" ht="7.5" customHeight="1" x14ac:dyDescent="0.25">
      <c r="A62" s="94"/>
      <c r="B62" s="108"/>
      <c r="C62" s="108"/>
      <c r="D62" s="113"/>
      <c r="E62" s="523"/>
      <c r="F62" s="523"/>
      <c r="G62" s="523"/>
      <c r="H62" s="125"/>
      <c r="I62" s="108"/>
      <c r="J62" s="113"/>
      <c r="K62" s="124"/>
      <c r="L62" s="124"/>
      <c r="M62" s="114"/>
      <c r="N62" s="124"/>
      <c r="O62" s="124"/>
      <c r="P62" s="125"/>
      <c r="Q62" s="108"/>
      <c r="R62" s="113"/>
      <c r="S62" s="124"/>
      <c r="T62" s="124"/>
      <c r="U62" s="114"/>
      <c r="V62" s="124"/>
      <c r="W62" s="124"/>
      <c r="X62" s="125"/>
      <c r="Y62" s="108"/>
      <c r="Z62" s="113"/>
      <c r="AA62" s="124"/>
      <c r="AB62" s="124"/>
      <c r="AC62" s="114"/>
      <c r="AD62" s="124"/>
      <c r="AE62" s="124"/>
      <c r="AF62" s="125"/>
      <c r="AG62" s="108"/>
      <c r="AH62" s="113"/>
      <c r="AI62" s="124"/>
      <c r="AJ62" s="124"/>
      <c r="AK62" s="114"/>
      <c r="AL62" s="124"/>
      <c r="AM62" s="124"/>
      <c r="AN62" s="125"/>
      <c r="AO62" s="108"/>
      <c r="AP62" s="113"/>
      <c r="AQ62" s="124"/>
      <c r="AR62" s="124"/>
      <c r="AS62" s="114"/>
      <c r="AT62" s="124"/>
      <c r="AU62" s="124"/>
      <c r="AV62" s="125"/>
      <c r="AW62" s="94"/>
      <c r="AX62" s="113"/>
      <c r="AY62" s="124"/>
      <c r="AZ62" s="124"/>
      <c r="BA62" s="114"/>
      <c r="BB62" s="124"/>
      <c r="BC62" s="124"/>
      <c r="BD62" s="125"/>
      <c r="BE62" s="116"/>
      <c r="BF62" s="113"/>
      <c r="BG62" s="124"/>
      <c r="BH62" s="124"/>
      <c r="BI62" s="114"/>
      <c r="BJ62" s="124"/>
      <c r="BK62" s="124"/>
      <c r="BL62" s="125"/>
      <c r="BM62" s="116"/>
      <c r="BN62" s="113"/>
      <c r="BO62" s="124"/>
      <c r="BP62" s="124"/>
      <c r="BQ62" s="114"/>
      <c r="BR62" s="124"/>
      <c r="BS62" s="124"/>
      <c r="BT62" s="125"/>
      <c r="BU62" s="116"/>
      <c r="BV62" s="113"/>
      <c r="BW62" s="124"/>
      <c r="BX62" s="124"/>
      <c r="BY62" s="114"/>
      <c r="BZ62" s="124"/>
      <c r="CA62" s="124"/>
      <c r="CB62" s="125"/>
      <c r="CC62" s="116"/>
      <c r="CD62" s="113"/>
      <c r="CE62" s="124"/>
      <c r="CF62" s="124"/>
      <c r="CG62" s="114"/>
      <c r="CH62" s="124"/>
      <c r="CI62" s="124"/>
      <c r="CJ62" s="125"/>
      <c r="CK62" s="116"/>
      <c r="CL62" s="113"/>
      <c r="CM62" s="124"/>
      <c r="CN62" s="124"/>
      <c r="CO62" s="114"/>
      <c r="CP62" s="124"/>
      <c r="CQ62" s="124"/>
      <c r="CR62" s="125"/>
      <c r="CS62" s="116"/>
      <c r="CT62" s="113"/>
      <c r="CU62" s="124"/>
      <c r="CV62" s="124"/>
      <c r="CW62" s="114"/>
      <c r="CX62" s="124"/>
      <c r="CY62" s="124"/>
      <c r="CZ62" s="125"/>
      <c r="DA62" s="116"/>
      <c r="DB62" s="113"/>
      <c r="DC62" s="124"/>
      <c r="DD62" s="124"/>
      <c r="DE62" s="124"/>
      <c r="DF62" s="124"/>
      <c r="DG62" s="124"/>
      <c r="DH62" s="125"/>
      <c r="DI62" s="116"/>
      <c r="DJ62" s="183"/>
      <c r="DK62" s="124"/>
      <c r="DL62" s="124"/>
      <c r="DM62" s="124"/>
      <c r="DN62" s="125"/>
    </row>
    <row r="63" spans="1:129" s="105" customFormat="1" x14ac:dyDescent="0.25">
      <c r="A63" s="509" t="s">
        <v>224</v>
      </c>
      <c r="B63" s="108"/>
      <c r="C63" s="108"/>
      <c r="D63" s="113">
        <v>0</v>
      </c>
      <c r="E63" s="523">
        <v>0</v>
      </c>
      <c r="F63" s="523">
        <v>0</v>
      </c>
      <c r="G63" s="523">
        <v>0</v>
      </c>
      <c r="H63" s="125">
        <v>0</v>
      </c>
      <c r="I63" s="108"/>
      <c r="J63" s="113">
        <v>0</v>
      </c>
      <c r="K63" s="124">
        <v>0</v>
      </c>
      <c r="L63" s="124">
        <v>0</v>
      </c>
      <c r="M63" s="114">
        <v>0</v>
      </c>
      <c r="N63" s="124">
        <v>0</v>
      </c>
      <c r="O63" s="124">
        <v>5160</v>
      </c>
      <c r="P63" s="125">
        <v>5160</v>
      </c>
      <c r="Q63" s="108"/>
      <c r="R63" s="113">
        <v>0</v>
      </c>
      <c r="S63" s="124">
        <v>0</v>
      </c>
      <c r="T63" s="124">
        <v>0</v>
      </c>
      <c r="U63" s="114">
        <v>0</v>
      </c>
      <c r="V63" s="124">
        <v>0</v>
      </c>
      <c r="W63" s="124">
        <v>0</v>
      </c>
      <c r="X63" s="125">
        <v>0</v>
      </c>
      <c r="Y63" s="108"/>
      <c r="Z63" s="113">
        <v>0</v>
      </c>
      <c r="AA63" s="124">
        <v>0</v>
      </c>
      <c r="AB63" s="124">
        <v>0</v>
      </c>
      <c r="AC63" s="114">
        <v>0</v>
      </c>
      <c r="AD63" s="124">
        <v>0</v>
      </c>
      <c r="AE63" s="124">
        <v>0</v>
      </c>
      <c r="AF63" s="125">
        <v>0</v>
      </c>
      <c r="AG63" s="108"/>
      <c r="AH63" s="113">
        <v>0</v>
      </c>
      <c r="AI63" s="124">
        <v>0</v>
      </c>
      <c r="AJ63" s="124">
        <v>0</v>
      </c>
      <c r="AK63" s="114">
        <v>0</v>
      </c>
      <c r="AL63" s="124">
        <v>0</v>
      </c>
      <c r="AM63" s="124">
        <v>0</v>
      </c>
      <c r="AN63" s="125">
        <v>0</v>
      </c>
      <c r="AO63" s="108"/>
      <c r="AP63" s="113"/>
      <c r="AQ63" s="124"/>
      <c r="AR63" s="124"/>
      <c r="AS63" s="114"/>
      <c r="AT63" s="124"/>
      <c r="AU63" s="124"/>
      <c r="AV63" s="125"/>
      <c r="AW63" s="94"/>
      <c r="AX63" s="113"/>
      <c r="AY63" s="124"/>
      <c r="AZ63" s="124"/>
      <c r="BA63" s="114"/>
      <c r="BB63" s="124"/>
      <c r="BC63" s="124"/>
      <c r="BD63" s="125"/>
      <c r="BE63" s="116"/>
      <c r="BF63" s="113"/>
      <c r="BG63" s="124"/>
      <c r="BH63" s="124"/>
      <c r="BI63" s="114"/>
      <c r="BJ63" s="124"/>
      <c r="BK63" s="124"/>
      <c r="BL63" s="125"/>
      <c r="BM63" s="116"/>
      <c r="BN63" s="113"/>
      <c r="BO63" s="124"/>
      <c r="BP63" s="124"/>
      <c r="BQ63" s="114"/>
      <c r="BR63" s="124"/>
      <c r="BS63" s="124"/>
      <c r="BT63" s="125"/>
      <c r="BU63" s="116"/>
      <c r="BV63" s="113"/>
      <c r="BW63" s="124"/>
      <c r="BX63" s="124"/>
      <c r="BY63" s="114"/>
      <c r="BZ63" s="124"/>
      <c r="CA63" s="124"/>
      <c r="CB63" s="125"/>
      <c r="CC63" s="116"/>
      <c r="CD63" s="113"/>
      <c r="CE63" s="124"/>
      <c r="CF63" s="124"/>
      <c r="CG63" s="114"/>
      <c r="CH63" s="124"/>
      <c r="CI63" s="124"/>
      <c r="CJ63" s="125"/>
      <c r="CK63" s="116"/>
      <c r="CL63" s="113"/>
      <c r="CM63" s="124"/>
      <c r="CN63" s="124"/>
      <c r="CO63" s="114"/>
      <c r="CP63" s="124"/>
      <c r="CQ63" s="124"/>
      <c r="CR63" s="125"/>
      <c r="CS63" s="116"/>
      <c r="CT63" s="113"/>
      <c r="CU63" s="124"/>
      <c r="CV63" s="124"/>
      <c r="CW63" s="114"/>
      <c r="CX63" s="124"/>
      <c r="CY63" s="124"/>
      <c r="CZ63" s="125"/>
      <c r="DA63" s="116"/>
      <c r="DB63" s="113"/>
      <c r="DC63" s="124"/>
      <c r="DD63" s="124"/>
      <c r="DE63" s="124"/>
      <c r="DF63" s="124"/>
      <c r="DG63" s="124"/>
      <c r="DH63" s="125"/>
      <c r="DI63" s="116"/>
      <c r="DJ63" s="183"/>
      <c r="DK63" s="124"/>
      <c r="DL63" s="124"/>
      <c r="DM63" s="124"/>
      <c r="DN63" s="125"/>
    </row>
    <row r="64" spans="1:129" s="105" customFormat="1" x14ac:dyDescent="0.25">
      <c r="A64" s="94"/>
      <c r="B64" s="108"/>
      <c r="C64" s="108"/>
      <c r="D64" s="113"/>
      <c r="E64" s="523"/>
      <c r="F64" s="523"/>
      <c r="G64" s="523"/>
      <c r="H64" s="125"/>
      <c r="I64" s="108"/>
      <c r="J64" s="113"/>
      <c r="K64" s="124"/>
      <c r="L64" s="124"/>
      <c r="M64" s="114"/>
      <c r="N64" s="124"/>
      <c r="O64" s="124"/>
      <c r="P64" s="125"/>
      <c r="Q64" s="108"/>
      <c r="R64" s="113"/>
      <c r="S64" s="124"/>
      <c r="T64" s="124"/>
      <c r="U64" s="114"/>
      <c r="V64" s="124"/>
      <c r="W64" s="124"/>
      <c r="X64" s="125"/>
      <c r="Y64" s="108"/>
      <c r="Z64" s="113"/>
      <c r="AA64" s="124"/>
      <c r="AB64" s="124"/>
      <c r="AC64" s="114"/>
      <c r="AD64" s="124"/>
      <c r="AE64" s="124"/>
      <c r="AF64" s="125"/>
      <c r="AG64" s="108"/>
      <c r="AH64" s="113"/>
      <c r="AI64" s="124"/>
      <c r="AJ64" s="124"/>
      <c r="AK64" s="114"/>
      <c r="AL64" s="124"/>
      <c r="AM64" s="124"/>
      <c r="AN64" s="125"/>
      <c r="AO64" s="108"/>
      <c r="AP64" s="113"/>
      <c r="AQ64" s="124"/>
      <c r="AR64" s="124"/>
      <c r="AS64" s="114"/>
      <c r="AT64" s="124"/>
      <c r="AU64" s="124"/>
      <c r="AV64" s="125"/>
      <c r="AW64" s="94"/>
      <c r="AX64" s="113"/>
      <c r="AY64" s="124"/>
      <c r="AZ64" s="124"/>
      <c r="BA64" s="114"/>
      <c r="BB64" s="124"/>
      <c r="BC64" s="124"/>
      <c r="BD64" s="125"/>
      <c r="BE64" s="116"/>
      <c r="BF64" s="113"/>
      <c r="BG64" s="124"/>
      <c r="BH64" s="124"/>
      <c r="BI64" s="114"/>
      <c r="BJ64" s="124"/>
      <c r="BK64" s="124"/>
      <c r="BL64" s="125"/>
      <c r="BM64" s="116"/>
      <c r="BN64" s="113"/>
      <c r="BO64" s="124"/>
      <c r="BP64" s="124"/>
      <c r="BQ64" s="114"/>
      <c r="BR64" s="124"/>
      <c r="BS64" s="124"/>
      <c r="BT64" s="125"/>
      <c r="BU64" s="116"/>
      <c r="BV64" s="113"/>
      <c r="BW64" s="124"/>
      <c r="BX64" s="124"/>
      <c r="BY64" s="114"/>
      <c r="BZ64" s="124"/>
      <c r="CA64" s="124"/>
      <c r="CB64" s="125"/>
      <c r="CC64" s="116"/>
      <c r="CD64" s="113"/>
      <c r="CE64" s="124"/>
      <c r="CF64" s="124"/>
      <c r="CG64" s="114"/>
      <c r="CH64" s="124"/>
      <c r="CI64" s="124"/>
      <c r="CJ64" s="125"/>
      <c r="CK64" s="116"/>
      <c r="CL64" s="113"/>
      <c r="CM64" s="124"/>
      <c r="CN64" s="124"/>
      <c r="CO64" s="114"/>
      <c r="CP64" s="124"/>
      <c r="CQ64" s="124"/>
      <c r="CR64" s="125"/>
      <c r="CS64" s="116"/>
      <c r="CT64" s="113"/>
      <c r="CU64" s="124"/>
      <c r="CV64" s="124"/>
      <c r="CW64" s="114"/>
      <c r="CX64" s="124"/>
      <c r="CY64" s="124"/>
      <c r="CZ64" s="125"/>
      <c r="DA64" s="116"/>
      <c r="DB64" s="113"/>
      <c r="DC64" s="124"/>
      <c r="DD64" s="124"/>
      <c r="DE64" s="124"/>
      <c r="DF64" s="124"/>
      <c r="DG64" s="124"/>
      <c r="DH64" s="125"/>
      <c r="DI64" s="116"/>
      <c r="DJ64" s="183"/>
      <c r="DK64" s="124"/>
      <c r="DL64" s="124"/>
      <c r="DM64" s="124"/>
      <c r="DN64" s="125"/>
    </row>
    <row r="65" spans="1:118" s="105" customFormat="1" x14ac:dyDescent="0.25">
      <c r="A65" s="241" t="s">
        <v>70</v>
      </c>
      <c r="B65" s="108"/>
      <c r="C65" s="108"/>
      <c r="D65" s="113"/>
      <c r="E65" s="526"/>
      <c r="F65" s="523"/>
      <c r="G65" s="523"/>
      <c r="H65" s="125"/>
      <c r="I65" s="108"/>
      <c r="J65" s="113"/>
      <c r="K65" s="114"/>
      <c r="L65" s="124"/>
      <c r="M65" s="114"/>
      <c r="N65" s="124"/>
      <c r="O65" s="114"/>
      <c r="P65" s="125"/>
      <c r="Q65" s="108"/>
      <c r="R65" s="113"/>
      <c r="S65" s="114"/>
      <c r="T65" s="124"/>
      <c r="U65" s="114"/>
      <c r="V65" s="124"/>
      <c r="W65" s="114"/>
      <c r="X65" s="125"/>
      <c r="Y65" s="108"/>
      <c r="Z65" s="113"/>
      <c r="AA65" s="114"/>
      <c r="AB65" s="124"/>
      <c r="AC65" s="114"/>
      <c r="AD65" s="124"/>
      <c r="AE65" s="114"/>
      <c r="AF65" s="125"/>
      <c r="AG65" s="108"/>
      <c r="AH65" s="113"/>
      <c r="AI65" s="114"/>
      <c r="AJ65" s="124"/>
      <c r="AK65" s="114"/>
      <c r="AL65" s="124"/>
      <c r="AM65" s="114"/>
      <c r="AN65" s="125"/>
      <c r="AO65" s="108"/>
      <c r="AP65" s="113"/>
      <c r="AQ65" s="114"/>
      <c r="AR65" s="124"/>
      <c r="AS65" s="114"/>
      <c r="AT65" s="124"/>
      <c r="AU65" s="114"/>
      <c r="AV65" s="125"/>
      <c r="AW65" s="94"/>
      <c r="AX65" s="113"/>
      <c r="AY65" s="114"/>
      <c r="AZ65" s="124"/>
      <c r="BA65" s="114"/>
      <c r="BB65" s="124"/>
      <c r="BC65" s="114"/>
      <c r="BD65" s="125"/>
      <c r="BE65" s="116"/>
      <c r="BF65" s="113"/>
      <c r="BG65" s="114"/>
      <c r="BH65" s="124"/>
      <c r="BI65" s="114"/>
      <c r="BJ65" s="124"/>
      <c r="BK65" s="128"/>
      <c r="BL65" s="125"/>
      <c r="BM65" s="116"/>
      <c r="BN65" s="113"/>
      <c r="BO65" s="114"/>
      <c r="BP65" s="124"/>
      <c r="BQ65" s="114"/>
      <c r="BR65" s="124"/>
      <c r="BS65" s="114"/>
      <c r="BT65" s="125"/>
      <c r="BU65" s="116"/>
      <c r="BV65" s="113"/>
      <c r="BW65" s="114"/>
      <c r="BX65" s="124"/>
      <c r="BY65" s="114"/>
      <c r="BZ65" s="124"/>
      <c r="CA65" s="114"/>
      <c r="CB65" s="125"/>
      <c r="CC65" s="116"/>
      <c r="CD65" s="113"/>
      <c r="CE65" s="114"/>
      <c r="CF65" s="124"/>
      <c r="CG65" s="114"/>
      <c r="CH65" s="124"/>
      <c r="CI65" s="114"/>
      <c r="CJ65" s="125"/>
      <c r="CK65" s="116"/>
      <c r="CL65" s="113"/>
      <c r="CM65" s="114"/>
      <c r="CN65" s="124"/>
      <c r="CO65" s="114"/>
      <c r="CP65" s="124"/>
      <c r="CQ65" s="114"/>
      <c r="CR65" s="125"/>
      <c r="CS65" s="116"/>
      <c r="CT65" s="113"/>
      <c r="CU65" s="114"/>
      <c r="CV65" s="124"/>
      <c r="CW65" s="114"/>
      <c r="CX65" s="124"/>
      <c r="CY65" s="114"/>
      <c r="CZ65" s="125"/>
      <c r="DA65" s="116"/>
      <c r="DB65" s="113"/>
      <c r="DC65" s="108"/>
      <c r="DD65" s="124"/>
      <c r="DE65" s="108"/>
      <c r="DF65" s="124"/>
      <c r="DG65" s="108"/>
      <c r="DH65" s="125"/>
      <c r="DI65" s="116"/>
      <c r="DJ65" s="183"/>
      <c r="DK65" s="108"/>
      <c r="DL65" s="124"/>
      <c r="DM65" s="108"/>
      <c r="DN65" s="125"/>
    </row>
    <row r="66" spans="1:118" s="105" customFormat="1" x14ac:dyDescent="0.25">
      <c r="A66" s="94" t="s">
        <v>71</v>
      </c>
      <c r="B66" s="108"/>
      <c r="C66" s="108"/>
      <c r="D66" s="498"/>
      <c r="E66" s="527"/>
      <c r="F66" s="525"/>
      <c r="G66" s="525"/>
      <c r="H66" s="132"/>
      <c r="I66" s="108"/>
      <c r="J66" s="113"/>
      <c r="K66" s="124"/>
      <c r="L66" s="130"/>
      <c r="M66" s="114"/>
      <c r="N66" s="130"/>
      <c r="O66" s="131">
        <v>0.69399999999999995</v>
      </c>
      <c r="P66" s="132"/>
      <c r="Q66" s="108"/>
      <c r="R66" s="113"/>
      <c r="S66" s="124"/>
      <c r="T66" s="130"/>
      <c r="U66" s="114"/>
      <c r="V66" s="130"/>
      <c r="W66" s="131">
        <v>0.69399999999999995</v>
      </c>
      <c r="X66" s="132"/>
      <c r="Y66" s="108"/>
      <c r="Z66" s="113"/>
      <c r="AA66" s="124"/>
      <c r="AB66" s="130"/>
      <c r="AC66" s="114"/>
      <c r="AD66" s="130"/>
      <c r="AE66" s="131">
        <v>0.69399999999999995</v>
      </c>
      <c r="AF66" s="132"/>
      <c r="AG66" s="108"/>
      <c r="AH66" s="113"/>
      <c r="AI66" s="124"/>
      <c r="AJ66" s="130"/>
      <c r="AK66" s="114"/>
      <c r="AL66" s="130"/>
      <c r="AM66" s="131">
        <v>0.69399999999999995</v>
      </c>
      <c r="AN66" s="132"/>
      <c r="AO66" s="108"/>
      <c r="AP66" s="113"/>
      <c r="AQ66" s="124"/>
      <c r="AR66" s="130"/>
      <c r="AS66" s="114"/>
      <c r="AT66" s="130"/>
      <c r="AU66" s="131">
        <v>0.69399999999999995</v>
      </c>
      <c r="AV66" s="132"/>
      <c r="AW66" s="94"/>
      <c r="AX66" s="113"/>
      <c r="AY66" s="124"/>
      <c r="AZ66" s="130"/>
      <c r="BA66" s="114"/>
      <c r="BB66" s="130"/>
      <c r="BC66" s="131">
        <v>0.69399999999999995</v>
      </c>
      <c r="BD66" s="132"/>
      <c r="BE66" s="116"/>
      <c r="BF66" s="113"/>
      <c r="BG66" s="124"/>
      <c r="BH66" s="130"/>
      <c r="BI66" s="114"/>
      <c r="BJ66" s="130"/>
      <c r="BK66" s="131">
        <v>0.69399999999999995</v>
      </c>
      <c r="BL66" s="132"/>
      <c r="BM66" s="116"/>
      <c r="BN66" s="113"/>
      <c r="BO66" s="124"/>
      <c r="BP66" s="130"/>
      <c r="BQ66" s="114"/>
      <c r="BR66" s="130"/>
      <c r="BS66" s="131">
        <v>0.69399999999999995</v>
      </c>
      <c r="BT66" s="132"/>
      <c r="BU66" s="116"/>
      <c r="BV66" s="113"/>
      <c r="BW66" s="124"/>
      <c r="BX66" s="130"/>
      <c r="BY66" s="114"/>
      <c r="BZ66" s="130"/>
      <c r="CA66" s="131">
        <v>0.69599999999999995</v>
      </c>
      <c r="CB66" s="132"/>
      <c r="CC66" s="116"/>
      <c r="CD66" s="113"/>
      <c r="CE66" s="124"/>
      <c r="CF66" s="130"/>
      <c r="CG66" s="114"/>
      <c r="CH66" s="130"/>
      <c r="CI66" s="131">
        <v>0.69599999999999995</v>
      </c>
      <c r="CJ66" s="132"/>
      <c r="CK66" s="116"/>
      <c r="CL66" s="113"/>
      <c r="CM66" s="124"/>
      <c r="CN66" s="130"/>
      <c r="CO66" s="114"/>
      <c r="CP66" s="130"/>
      <c r="CQ66" s="131">
        <v>0.70199999999999996</v>
      </c>
      <c r="CR66" s="132"/>
      <c r="CS66" s="116"/>
      <c r="CT66" s="113"/>
      <c r="CU66" s="124"/>
      <c r="CV66" s="130"/>
      <c r="CW66" s="114"/>
      <c r="CX66" s="130"/>
      <c r="CY66" s="131">
        <v>0.70199999999999996</v>
      </c>
      <c r="CZ66" s="132"/>
      <c r="DA66" s="116"/>
      <c r="DB66" s="113"/>
      <c r="DC66" s="108"/>
      <c r="DD66" s="130"/>
      <c r="DE66" s="108"/>
      <c r="DF66" s="130"/>
      <c r="DG66" s="131">
        <v>0.70199999999999996</v>
      </c>
      <c r="DH66" s="132"/>
      <c r="DI66" s="116"/>
      <c r="DJ66" s="221"/>
      <c r="DK66" s="108"/>
      <c r="DL66" s="130"/>
      <c r="DM66" s="131">
        <v>0.70199999999999996</v>
      </c>
      <c r="DN66" s="132"/>
    </row>
    <row r="67" spans="1:118" s="105" customFormat="1" ht="15.75" thickBot="1" x14ac:dyDescent="0.3">
      <c r="A67" s="94" t="s">
        <v>72</v>
      </c>
      <c r="B67" s="108"/>
      <c r="C67" s="108"/>
      <c r="D67" s="499"/>
      <c r="E67" s="142"/>
      <c r="F67" s="528"/>
      <c r="G67" s="528"/>
      <c r="H67" s="143"/>
      <c r="I67" s="108"/>
      <c r="J67" s="134"/>
      <c r="K67" s="139"/>
      <c r="L67" s="140"/>
      <c r="M67" s="141"/>
      <c r="N67" s="140"/>
      <c r="O67" s="142">
        <v>0.65400000000000003</v>
      </c>
      <c r="P67" s="143"/>
      <c r="Q67" s="108"/>
      <c r="R67" s="134"/>
      <c r="S67" s="139"/>
      <c r="T67" s="140"/>
      <c r="U67" s="141"/>
      <c r="V67" s="140"/>
      <c r="W67" s="142">
        <v>0.69199999999999995</v>
      </c>
      <c r="X67" s="143"/>
      <c r="Y67" s="108"/>
      <c r="Z67" s="134"/>
      <c r="AA67" s="139"/>
      <c r="AB67" s="140"/>
      <c r="AC67" s="141"/>
      <c r="AD67" s="140"/>
      <c r="AE67" s="142">
        <v>0.69199999999999995</v>
      </c>
      <c r="AF67" s="143"/>
      <c r="AG67" s="108"/>
      <c r="AH67" s="134"/>
      <c r="AI67" s="139"/>
      <c r="AJ67" s="140"/>
      <c r="AK67" s="141"/>
      <c r="AL67" s="140"/>
      <c r="AM67" s="142">
        <v>0.69299999999999995</v>
      </c>
      <c r="AN67" s="143"/>
      <c r="AO67" s="108"/>
      <c r="AP67" s="134"/>
      <c r="AQ67" s="139"/>
      <c r="AR67" s="140"/>
      <c r="AS67" s="141"/>
      <c r="AT67" s="140"/>
      <c r="AU67" s="142">
        <v>0.69299999999999995</v>
      </c>
      <c r="AV67" s="143"/>
      <c r="AW67" s="138"/>
      <c r="AX67" s="134"/>
      <c r="AY67" s="139"/>
      <c r="AZ67" s="140"/>
      <c r="BA67" s="141"/>
      <c r="BB67" s="140"/>
      <c r="BC67" s="142">
        <v>0.69299999999999995</v>
      </c>
      <c r="BD67" s="143"/>
      <c r="BE67" s="144"/>
      <c r="BF67" s="134"/>
      <c r="BG67" s="139"/>
      <c r="BH67" s="140"/>
      <c r="BI67" s="141"/>
      <c r="BJ67" s="140"/>
      <c r="BK67" s="142">
        <v>0.69399999999999995</v>
      </c>
      <c r="BL67" s="143"/>
      <c r="BM67" s="144"/>
      <c r="BN67" s="134"/>
      <c r="BO67" s="139"/>
      <c r="BP67" s="140"/>
      <c r="BQ67" s="141"/>
      <c r="BR67" s="140"/>
      <c r="BS67" s="142">
        <v>0.69399999999999995</v>
      </c>
      <c r="BT67" s="143"/>
      <c r="BU67" s="144"/>
      <c r="BV67" s="134"/>
      <c r="BW67" s="139"/>
      <c r="BX67" s="140"/>
      <c r="BY67" s="141"/>
      <c r="BZ67" s="140"/>
      <c r="CA67" s="142">
        <v>0.69399999999999995</v>
      </c>
      <c r="CB67" s="143"/>
      <c r="CC67" s="135"/>
      <c r="CD67" s="134"/>
      <c r="CE67" s="139"/>
      <c r="CF67" s="140"/>
      <c r="CG67" s="141"/>
      <c r="CH67" s="140"/>
      <c r="CI67" s="142">
        <v>0.69399999999999995</v>
      </c>
      <c r="CJ67" s="143"/>
      <c r="CK67" s="135"/>
      <c r="CL67" s="134"/>
      <c r="CM67" s="139"/>
      <c r="CN67" s="140"/>
      <c r="CO67" s="141"/>
      <c r="CP67" s="140"/>
      <c r="CQ67" s="142">
        <v>0.70199999999999996</v>
      </c>
      <c r="CR67" s="143"/>
      <c r="CS67" s="135"/>
      <c r="CT67" s="134"/>
      <c r="CU67" s="139"/>
      <c r="CV67" s="140"/>
      <c r="CW67" s="141"/>
      <c r="CX67" s="140"/>
      <c r="CY67" s="142">
        <v>0.70199999999999996</v>
      </c>
      <c r="CZ67" s="143"/>
      <c r="DA67" s="135"/>
      <c r="DB67" s="134"/>
      <c r="DC67" s="135"/>
      <c r="DD67" s="140"/>
      <c r="DE67" s="135"/>
      <c r="DF67" s="140"/>
      <c r="DG67" s="135"/>
      <c r="DH67" s="143"/>
      <c r="DI67" s="135"/>
      <c r="DJ67" s="222"/>
      <c r="DK67" s="135"/>
      <c r="DL67" s="140"/>
      <c r="DM67" s="135"/>
      <c r="DN67" s="143"/>
    </row>
    <row r="68" spans="1:118" s="105" customFormat="1" x14ac:dyDescent="0.25"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6"/>
      <c r="AS68" s="146"/>
      <c r="AT68" s="146"/>
      <c r="AU68" s="146"/>
      <c r="AV68" s="146"/>
      <c r="AX68" s="147"/>
      <c r="AY68" s="148"/>
      <c r="AZ68" s="148"/>
      <c r="BB68" s="148"/>
      <c r="BC68" s="148"/>
      <c r="BE68" s="149"/>
      <c r="BF68" s="147"/>
      <c r="BG68" s="147"/>
      <c r="BH68" s="148"/>
      <c r="BI68" s="148"/>
      <c r="BJ68" s="148"/>
      <c r="BK68" s="148"/>
      <c r="BL68" s="148"/>
      <c r="BM68" s="149"/>
      <c r="BN68" s="147"/>
      <c r="BO68" s="147"/>
      <c r="BP68" s="148"/>
      <c r="BQ68" s="148"/>
      <c r="BR68" s="148"/>
      <c r="BS68" s="148"/>
      <c r="BT68" s="148"/>
      <c r="BU68" s="149"/>
      <c r="BV68" s="147"/>
      <c r="BW68" s="147"/>
      <c r="BX68" s="148"/>
      <c r="BY68" s="148"/>
      <c r="BZ68" s="148"/>
      <c r="CA68" s="148"/>
      <c r="CB68" s="148"/>
      <c r="CC68" s="149"/>
      <c r="CD68" s="147"/>
      <c r="CE68" s="147"/>
      <c r="CF68" s="148"/>
      <c r="CG68" s="148"/>
      <c r="CH68" s="148"/>
      <c r="CI68" s="148"/>
      <c r="CJ68" s="148"/>
      <c r="CK68" s="149"/>
      <c r="CL68" s="147"/>
      <c r="CM68" s="147"/>
      <c r="CN68" s="148"/>
      <c r="CO68" s="148"/>
      <c r="CP68" s="148"/>
      <c r="CQ68" s="148"/>
      <c r="CR68" s="148"/>
      <c r="CS68" s="149"/>
      <c r="CT68" s="147"/>
      <c r="CU68" s="147"/>
      <c r="CV68" s="148"/>
      <c r="CW68" s="148"/>
      <c r="CX68" s="148"/>
      <c r="CY68" s="148"/>
      <c r="CZ68" s="148"/>
      <c r="DA68" s="149"/>
      <c r="DB68" s="148"/>
      <c r="DC68" s="148"/>
      <c r="DD68" s="148"/>
      <c r="DE68" s="148"/>
      <c r="DF68" s="148"/>
      <c r="DG68" s="148"/>
      <c r="DH68" s="148"/>
      <c r="DI68" s="149"/>
      <c r="DJ68" s="148"/>
      <c r="DK68" s="148"/>
      <c r="DL68" s="148"/>
      <c r="DM68" s="148"/>
      <c r="DN68" s="148"/>
    </row>
  </sheetData>
  <mergeCells count="15">
    <mergeCell ref="D18:H18"/>
    <mergeCell ref="J18:P18"/>
    <mergeCell ref="R18:X18"/>
    <mergeCell ref="Z18:AF18"/>
    <mergeCell ref="DJ18:DN18"/>
    <mergeCell ref="BV18:CB18"/>
    <mergeCell ref="AH18:AN18"/>
    <mergeCell ref="AP18:AV18"/>
    <mergeCell ref="AX18:BD18"/>
    <mergeCell ref="BF18:BL18"/>
    <mergeCell ref="BN18:BT18"/>
    <mergeCell ref="CD18:CJ18"/>
    <mergeCell ref="CL18:CR18"/>
    <mergeCell ref="CT18:CZ18"/>
    <mergeCell ref="DB18:DH18"/>
  </mergeCells>
  <pageMargins left="0.7" right="0.7" top="0.75" bottom="0.75" header="0.3" footer="0.3"/>
  <pageSetup scale="10" orientation="portrait" r:id="rId1"/>
  <headerFooter alignWithMargins="0"/>
  <customProperties>
    <customPr name="SheetOptions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V60"/>
  <sheetViews>
    <sheetView workbookViewId="0">
      <pane xSplit="1" ySplit="11" topLeftCell="B12" activePane="bottomRight" state="frozen"/>
      <selection activeCell="B9" sqref="B9"/>
      <selection pane="topRight" activeCell="B9" sqref="B9"/>
      <selection pane="bottomLeft" activeCell="B9" sqref="B9"/>
      <selection pane="bottomRight" activeCell="B12" sqref="B12"/>
    </sheetView>
  </sheetViews>
  <sheetFormatPr defaultColWidth="9.140625" defaultRowHeight="15" outlineLevelRow="1" outlineLevelCol="1" x14ac:dyDescent="0.25"/>
  <cols>
    <col min="1" max="1" width="40.140625" style="100" customWidth="1"/>
    <col min="2" max="2" width="9" style="100" customWidth="1"/>
    <col min="3" max="3" width="1.7109375" style="100" customWidth="1"/>
    <col min="4" max="8" width="9" style="100" customWidth="1"/>
    <col min="9" max="9" width="2.28515625" style="100" customWidth="1"/>
    <col min="10" max="10" width="9.5703125" style="100" bestFit="1" customWidth="1"/>
    <col min="11" max="16" width="9.5703125" style="100" customWidth="1"/>
    <col min="17" max="17" width="2.28515625" style="100" customWidth="1"/>
    <col min="18" max="24" width="9" style="100" customWidth="1"/>
    <col min="25" max="25" width="2.140625" style="100" customWidth="1"/>
    <col min="26" max="26" width="9.5703125" style="100" bestFit="1" customWidth="1"/>
    <col min="27" max="32" width="9.5703125" style="100" customWidth="1"/>
    <col min="33" max="33" width="2.28515625" style="100" customWidth="1"/>
    <col min="34" max="35" width="9" style="100" customWidth="1"/>
    <col min="36" max="36" width="9" style="100" hidden="1" customWidth="1" outlineLevel="1"/>
    <col min="37" max="37" width="9" style="100" customWidth="1" collapsed="1"/>
    <col min="38" max="38" width="9" style="100" hidden="1" customWidth="1" outlineLevel="1"/>
    <col min="39" max="39" width="9" style="100" customWidth="1" collapsed="1"/>
    <col min="40" max="40" width="9" style="100" customWidth="1"/>
    <col min="41" max="41" width="1.85546875" style="100" customWidth="1"/>
    <col min="42" max="43" width="9" style="100" customWidth="1"/>
    <col min="44" max="44" width="8" style="100" hidden="1" customWidth="1" outlineLevel="1"/>
    <col min="45" max="45" width="11.5703125" style="100" customWidth="1" collapsed="1"/>
    <col min="46" max="46" width="11.5703125" style="100" hidden="1" customWidth="1" outlineLevel="1"/>
    <col min="47" max="47" width="12.28515625" style="100" customWidth="1" collapsed="1"/>
    <col min="48" max="48" width="11.5703125" style="100" customWidth="1"/>
    <col min="49" max="49" width="2.28515625" style="100" customWidth="1"/>
    <col min="50" max="50" width="9" style="151" customWidth="1"/>
    <col min="51" max="51" width="9.7109375" style="151" customWidth="1"/>
    <col min="52" max="52" width="8" style="100" hidden="1" customWidth="1" outlineLevel="1"/>
    <col min="53" max="53" width="9" style="100" customWidth="1" collapsed="1"/>
    <col min="54" max="54" width="9" style="100" hidden="1" customWidth="1" outlineLevel="1"/>
    <col min="55" max="55" width="9" style="100" customWidth="1" collapsed="1"/>
    <col min="56" max="56" width="9" style="100" customWidth="1"/>
    <col min="57" max="57" width="2.140625" style="100" customWidth="1"/>
    <col min="58" max="59" width="9" style="151" customWidth="1"/>
    <col min="60" max="60" width="8" style="100" hidden="1" customWidth="1" outlineLevel="1"/>
    <col min="61" max="61" width="9" style="100" customWidth="1" collapsed="1"/>
    <col min="62" max="62" width="9" style="100" hidden="1" customWidth="1" outlineLevel="1"/>
    <col min="63" max="63" width="9" style="100" customWidth="1" collapsed="1"/>
    <col min="64" max="64" width="9" style="100" customWidth="1"/>
    <col min="65" max="65" width="2.140625" style="100" customWidth="1"/>
    <col min="66" max="67" width="9" style="100" customWidth="1"/>
    <col min="68" max="68" width="8" style="100" hidden="1" customWidth="1" outlineLevel="1"/>
    <col min="69" max="69" width="9" style="100" customWidth="1" collapsed="1"/>
    <col min="70" max="70" width="9" style="100" hidden="1" customWidth="1" outlineLevel="1"/>
    <col min="71" max="71" width="9" style="100" customWidth="1" collapsed="1"/>
    <col min="72" max="72" width="9" style="100" customWidth="1"/>
    <col min="73" max="16384" width="9.140625" style="100"/>
  </cols>
  <sheetData>
    <row r="1" spans="1:74" x14ac:dyDescent="0.25">
      <c r="A1" s="8" t="s">
        <v>73</v>
      </c>
      <c r="B1" s="80">
        <v>128.80000000000001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97"/>
      <c r="AR1" s="97"/>
      <c r="AS1" s="97"/>
      <c r="AT1" s="97"/>
      <c r="AU1" s="97"/>
      <c r="AV1" s="97"/>
      <c r="AW1" s="97"/>
      <c r="AX1" s="98"/>
      <c r="AY1" s="98"/>
      <c r="AZ1" s="97"/>
      <c r="BA1" s="97"/>
      <c r="BB1" s="97"/>
      <c r="BC1" s="97"/>
      <c r="BD1" s="97"/>
      <c r="BE1" s="97"/>
      <c r="BF1" s="98"/>
      <c r="BG1" s="98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</row>
    <row r="2" spans="1:74" x14ac:dyDescent="0.25">
      <c r="A2" s="43" t="s">
        <v>45</v>
      </c>
      <c r="B2" s="75">
        <v>45.6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76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</row>
    <row r="3" spans="1:74" ht="15" customHeight="1" x14ac:dyDescent="0.25">
      <c r="A3" s="43" t="s">
        <v>46</v>
      </c>
      <c r="B3" s="75">
        <v>1.7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76"/>
      <c r="AR3" s="102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</row>
    <row r="4" spans="1:74" ht="15" customHeight="1" thickBot="1" x14ac:dyDescent="0.3">
      <c r="A4" s="88" t="s">
        <v>47</v>
      </c>
      <c r="B4" s="238">
        <v>81.5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76"/>
      <c r="AR4" s="102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</row>
    <row r="5" spans="1:74" ht="15" customHeight="1" x14ac:dyDescent="0.25">
      <c r="A5" s="78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76"/>
      <c r="AR5" s="102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</row>
    <row r="6" spans="1:74" ht="15" customHeight="1" x14ac:dyDescent="0.25">
      <c r="A6" s="78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76"/>
      <c r="AR6" s="102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</row>
    <row r="7" spans="1:74" x14ac:dyDescent="0.25">
      <c r="A7" s="78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110"/>
      <c r="AR7" s="110"/>
      <c r="AS7" s="110"/>
      <c r="AT7" s="110"/>
      <c r="AU7" s="110"/>
      <c r="AV7" s="110"/>
      <c r="AW7" s="78"/>
      <c r="AX7" s="110"/>
      <c r="AY7" s="110"/>
      <c r="AZ7" s="110"/>
      <c r="BA7" s="110"/>
      <c r="BB7" s="110"/>
      <c r="BC7" s="110"/>
      <c r="BD7" s="110"/>
      <c r="BE7" s="78"/>
      <c r="BF7" s="110"/>
      <c r="BG7" s="110"/>
      <c r="BH7" s="110"/>
      <c r="BI7" s="110"/>
      <c r="BJ7" s="110"/>
      <c r="BK7" s="110"/>
      <c r="BL7" s="110"/>
      <c r="BM7" s="78"/>
      <c r="BN7" s="110"/>
      <c r="BO7" s="110"/>
      <c r="BP7" s="110"/>
      <c r="BQ7" s="110"/>
      <c r="BR7" s="110"/>
      <c r="BS7" s="110"/>
      <c r="BT7" s="110"/>
    </row>
    <row r="8" spans="1:74" x14ac:dyDescent="0.25">
      <c r="A8" s="78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110"/>
      <c r="AR8" s="110"/>
      <c r="AS8" s="110"/>
      <c r="AT8" s="110"/>
      <c r="AU8" s="110"/>
      <c r="AV8" s="110"/>
      <c r="AW8" s="78"/>
      <c r="AX8" s="110"/>
      <c r="AY8" s="110"/>
      <c r="AZ8" s="110"/>
      <c r="BA8" s="110"/>
      <c r="BB8" s="110"/>
      <c r="BC8" s="110"/>
      <c r="BD8" s="110"/>
      <c r="BE8" s="78"/>
      <c r="BF8" s="110"/>
      <c r="BG8" s="110"/>
      <c r="BH8" s="110"/>
      <c r="BI8" s="110"/>
      <c r="BJ8" s="110"/>
      <c r="BK8" s="110"/>
      <c r="BL8" s="110"/>
      <c r="BM8" s="78"/>
      <c r="BN8" s="110"/>
      <c r="BO8" s="110"/>
      <c r="BP8" s="110"/>
      <c r="BQ8" s="110"/>
      <c r="BR8" s="110"/>
      <c r="BS8" s="110"/>
      <c r="BT8" s="110"/>
    </row>
    <row r="9" spans="1:74" ht="15.75" thickBot="1" x14ac:dyDescent="0.3">
      <c r="A9" s="43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78"/>
      <c r="AX9" s="110"/>
      <c r="AY9" s="110"/>
      <c r="AZ9" s="110"/>
      <c r="BA9" s="110"/>
      <c r="BB9" s="110"/>
      <c r="BC9" s="110"/>
      <c r="BD9" s="110"/>
      <c r="BE9" s="78"/>
      <c r="BF9" s="110"/>
      <c r="BG9" s="110"/>
      <c r="BH9" s="110"/>
      <c r="BI9" s="110"/>
      <c r="BJ9" s="110"/>
      <c r="BK9" s="110"/>
      <c r="BL9" s="110"/>
      <c r="BM9" s="78"/>
      <c r="BN9" s="110"/>
      <c r="BO9" s="110"/>
      <c r="BP9" s="110"/>
      <c r="BQ9" s="110"/>
      <c r="BR9" s="110"/>
      <c r="BS9" s="110"/>
      <c r="BT9" s="110"/>
    </row>
    <row r="10" spans="1:74" ht="15.75" thickBot="1" x14ac:dyDescent="0.3">
      <c r="A10" s="43"/>
      <c r="B10" s="9"/>
      <c r="C10" s="9"/>
      <c r="D10" s="548">
        <v>2020</v>
      </c>
      <c r="E10" s="549"/>
      <c r="F10" s="549"/>
      <c r="G10" s="549"/>
      <c r="H10" s="550"/>
      <c r="I10" s="9"/>
      <c r="J10" s="545">
        <v>2019</v>
      </c>
      <c r="K10" s="546"/>
      <c r="L10" s="546"/>
      <c r="M10" s="546"/>
      <c r="N10" s="546"/>
      <c r="O10" s="546"/>
      <c r="P10" s="547"/>
      <c r="Q10" s="9"/>
      <c r="R10" s="545">
        <v>2018</v>
      </c>
      <c r="S10" s="546"/>
      <c r="T10" s="546"/>
      <c r="U10" s="546"/>
      <c r="V10" s="546"/>
      <c r="W10" s="546"/>
      <c r="X10" s="547"/>
      <c r="Y10" s="9"/>
      <c r="Z10" s="545">
        <v>2017</v>
      </c>
      <c r="AA10" s="546"/>
      <c r="AB10" s="546"/>
      <c r="AC10" s="546"/>
      <c r="AD10" s="546"/>
      <c r="AE10" s="546"/>
      <c r="AF10" s="547"/>
      <c r="AG10" s="9"/>
      <c r="AH10" s="545">
        <v>2016</v>
      </c>
      <c r="AI10" s="546"/>
      <c r="AJ10" s="546"/>
      <c r="AK10" s="546"/>
      <c r="AL10" s="546"/>
      <c r="AM10" s="546"/>
      <c r="AN10" s="547"/>
      <c r="AO10" s="94"/>
      <c r="AP10" s="545">
        <v>2015</v>
      </c>
      <c r="AQ10" s="546"/>
      <c r="AR10" s="546"/>
      <c r="AS10" s="546"/>
      <c r="AT10" s="546"/>
      <c r="AU10" s="546"/>
      <c r="AV10" s="547"/>
      <c r="AW10" s="78"/>
      <c r="AX10" s="545">
        <v>2014</v>
      </c>
      <c r="AY10" s="546"/>
      <c r="AZ10" s="546"/>
      <c r="BA10" s="546"/>
      <c r="BB10" s="546"/>
      <c r="BC10" s="546"/>
      <c r="BD10" s="547"/>
      <c r="BE10" s="78"/>
      <c r="BF10" s="545">
        <v>2013</v>
      </c>
      <c r="BG10" s="546"/>
      <c r="BH10" s="546"/>
      <c r="BI10" s="546"/>
      <c r="BJ10" s="546"/>
      <c r="BK10" s="546"/>
      <c r="BL10" s="547"/>
      <c r="BM10" s="78"/>
      <c r="BN10" s="545">
        <v>2012</v>
      </c>
      <c r="BO10" s="546"/>
      <c r="BP10" s="546"/>
      <c r="BQ10" s="546"/>
      <c r="BR10" s="546"/>
      <c r="BS10" s="546"/>
      <c r="BT10" s="547"/>
    </row>
    <row r="11" spans="1:74" s="165" customFormat="1" x14ac:dyDescent="0.25">
      <c r="A11" s="120"/>
      <c r="B11" s="9"/>
      <c r="C11" s="9"/>
      <c r="D11" s="501" t="s">
        <v>3</v>
      </c>
      <c r="E11" s="495" t="s">
        <v>4</v>
      </c>
      <c r="F11" s="495" t="s">
        <v>5</v>
      </c>
      <c r="G11" s="495" t="s">
        <v>6</v>
      </c>
      <c r="H11" s="104" t="s">
        <v>7</v>
      </c>
      <c r="I11" s="9"/>
      <c r="J11" s="160" t="s">
        <v>3</v>
      </c>
      <c r="K11" s="102" t="s">
        <v>4</v>
      </c>
      <c r="L11" s="102" t="s">
        <v>5</v>
      </c>
      <c r="M11" s="102" t="s">
        <v>6</v>
      </c>
      <c r="N11" s="102" t="s">
        <v>7</v>
      </c>
      <c r="O11" s="102" t="s">
        <v>8</v>
      </c>
      <c r="P11" s="104" t="s">
        <v>9</v>
      </c>
      <c r="Q11" s="9"/>
      <c r="R11" s="160" t="s">
        <v>3</v>
      </c>
      <c r="S11" s="102" t="s">
        <v>4</v>
      </c>
      <c r="T11" s="102" t="s">
        <v>5</v>
      </c>
      <c r="U11" s="102" t="s">
        <v>6</v>
      </c>
      <c r="V11" s="102" t="s">
        <v>7</v>
      </c>
      <c r="W11" s="102" t="s">
        <v>8</v>
      </c>
      <c r="X11" s="104" t="s">
        <v>9</v>
      </c>
      <c r="Y11" s="9"/>
      <c r="Z11" s="160" t="s">
        <v>3</v>
      </c>
      <c r="AA11" s="102" t="s">
        <v>4</v>
      </c>
      <c r="AB11" s="102" t="s">
        <v>5</v>
      </c>
      <c r="AC11" s="102" t="s">
        <v>6</v>
      </c>
      <c r="AD11" s="102" t="s">
        <v>7</v>
      </c>
      <c r="AE11" s="102" t="s">
        <v>8</v>
      </c>
      <c r="AF11" s="104" t="s">
        <v>9</v>
      </c>
      <c r="AG11" s="9"/>
      <c r="AH11" s="160" t="s">
        <v>3</v>
      </c>
      <c r="AI11" s="102" t="s">
        <v>4</v>
      </c>
      <c r="AJ11" s="102" t="s">
        <v>5</v>
      </c>
      <c r="AK11" s="102" t="s">
        <v>6</v>
      </c>
      <c r="AL11" s="102" t="s">
        <v>7</v>
      </c>
      <c r="AM11" s="102" t="s">
        <v>8</v>
      </c>
      <c r="AN11" s="104" t="s">
        <v>9</v>
      </c>
      <c r="AO11" s="102"/>
      <c r="AP11" s="160" t="s">
        <v>3</v>
      </c>
      <c r="AQ11" s="102" t="s">
        <v>4</v>
      </c>
      <c r="AR11" s="102" t="s">
        <v>5</v>
      </c>
      <c r="AS11" s="102" t="s">
        <v>6</v>
      </c>
      <c r="AT11" s="102" t="s">
        <v>7</v>
      </c>
      <c r="AU11" s="102" t="s">
        <v>8</v>
      </c>
      <c r="AV11" s="104" t="s">
        <v>9</v>
      </c>
      <c r="AW11" s="121"/>
      <c r="AX11" s="160" t="s">
        <v>3</v>
      </c>
      <c r="AY11" s="102" t="s">
        <v>4</v>
      </c>
      <c r="AZ11" s="102" t="s">
        <v>5</v>
      </c>
      <c r="BA11" s="102" t="s">
        <v>6</v>
      </c>
      <c r="BB11" s="102" t="s">
        <v>7</v>
      </c>
      <c r="BC11" s="102" t="s">
        <v>8</v>
      </c>
      <c r="BD11" s="104" t="s">
        <v>9</v>
      </c>
      <c r="BE11" s="121"/>
      <c r="BF11" s="160" t="s">
        <v>3</v>
      </c>
      <c r="BG11" s="102" t="s">
        <v>4</v>
      </c>
      <c r="BH11" s="102" t="s">
        <v>5</v>
      </c>
      <c r="BI11" s="102" t="s">
        <v>6</v>
      </c>
      <c r="BJ11" s="102" t="s">
        <v>7</v>
      </c>
      <c r="BK11" s="102" t="s">
        <v>8</v>
      </c>
      <c r="BL11" s="104" t="s">
        <v>9</v>
      </c>
      <c r="BM11" s="121"/>
      <c r="BN11" s="160" t="s">
        <v>3</v>
      </c>
      <c r="BO11" s="102" t="s">
        <v>4</v>
      </c>
      <c r="BP11" s="102" t="s">
        <v>5</v>
      </c>
      <c r="BQ11" s="102" t="s">
        <v>6</v>
      </c>
      <c r="BR11" s="102" t="s">
        <v>7</v>
      </c>
      <c r="BS11" s="102" t="s">
        <v>8</v>
      </c>
      <c r="BT11" s="104" t="s">
        <v>9</v>
      </c>
    </row>
    <row r="12" spans="1:74" x14ac:dyDescent="0.25">
      <c r="A12" s="43"/>
      <c r="B12" s="9"/>
      <c r="C12" s="9"/>
      <c r="D12" s="502"/>
      <c r="E12" s="500"/>
      <c r="F12" s="500"/>
      <c r="G12" s="500"/>
      <c r="H12" s="111"/>
      <c r="I12" s="9"/>
      <c r="J12" s="112"/>
      <c r="K12" s="110"/>
      <c r="L12" s="110"/>
      <c r="M12" s="110"/>
      <c r="N12" s="110"/>
      <c r="O12" s="110"/>
      <c r="P12" s="111"/>
      <c r="Q12" s="9"/>
      <c r="R12" s="112"/>
      <c r="S12" s="110"/>
      <c r="T12" s="110"/>
      <c r="U12" s="110"/>
      <c r="V12" s="110"/>
      <c r="W12" s="110"/>
      <c r="X12" s="111"/>
      <c r="Y12" s="9"/>
      <c r="Z12" s="112"/>
      <c r="AA12" s="110"/>
      <c r="AB12" s="110"/>
      <c r="AC12" s="110"/>
      <c r="AD12" s="110"/>
      <c r="AE12" s="110"/>
      <c r="AF12" s="111"/>
      <c r="AG12" s="9"/>
      <c r="AH12" s="112"/>
      <c r="AI12" s="110"/>
      <c r="AJ12" s="110"/>
      <c r="AK12" s="110"/>
      <c r="AL12" s="110"/>
      <c r="AM12" s="110"/>
      <c r="AN12" s="111"/>
      <c r="AO12" s="110"/>
      <c r="AP12" s="112"/>
      <c r="AQ12" s="110"/>
      <c r="AR12" s="110"/>
      <c r="AS12" s="110"/>
      <c r="AT12" s="110"/>
      <c r="AU12" s="110"/>
      <c r="AV12" s="111"/>
      <c r="AW12" s="78"/>
      <c r="AX12" s="112"/>
      <c r="AY12" s="110"/>
      <c r="AZ12" s="110"/>
      <c r="BA12" s="110"/>
      <c r="BB12" s="110"/>
      <c r="BC12" s="110"/>
      <c r="BD12" s="111"/>
      <c r="BE12" s="78"/>
      <c r="BF12" s="112"/>
      <c r="BG12" s="110"/>
      <c r="BH12" s="110"/>
      <c r="BI12" s="110"/>
      <c r="BJ12" s="110"/>
      <c r="BK12" s="110"/>
      <c r="BL12" s="111"/>
      <c r="BM12" s="78"/>
      <c r="BN12" s="112"/>
      <c r="BO12" s="110"/>
      <c r="BP12" s="110"/>
      <c r="BQ12" s="110"/>
      <c r="BR12" s="110"/>
      <c r="BS12" s="110"/>
      <c r="BT12" s="111"/>
    </row>
    <row r="13" spans="1:74" s="105" customFormat="1" x14ac:dyDescent="0.25">
      <c r="A13" s="89" t="s">
        <v>10</v>
      </c>
      <c r="B13" s="9"/>
      <c r="C13" s="9"/>
      <c r="D13" s="502">
        <v>29558</v>
      </c>
      <c r="E13" s="497">
        <v>24270</v>
      </c>
      <c r="F13" s="497">
        <v>53828</v>
      </c>
      <c r="G13" s="497">
        <v>22619</v>
      </c>
      <c r="H13" s="109">
        <v>76447</v>
      </c>
      <c r="I13" s="9"/>
      <c r="J13" s="113">
        <v>30028</v>
      </c>
      <c r="K13" s="108">
        <v>29481</v>
      </c>
      <c r="L13" s="108">
        <v>59509</v>
      </c>
      <c r="M13" s="108">
        <v>30895</v>
      </c>
      <c r="N13" s="108">
        <v>90404</v>
      </c>
      <c r="O13" s="108">
        <v>29544</v>
      </c>
      <c r="P13" s="109">
        <v>119948</v>
      </c>
      <c r="Q13" s="9"/>
      <c r="R13" s="113">
        <v>29399</v>
      </c>
      <c r="S13" s="108">
        <v>31196</v>
      </c>
      <c r="T13" s="108">
        <v>60595</v>
      </c>
      <c r="U13" s="108">
        <v>29891</v>
      </c>
      <c r="V13" s="108">
        <v>90486</v>
      </c>
      <c r="W13" s="108">
        <v>27374</v>
      </c>
      <c r="X13" s="109">
        <v>117860</v>
      </c>
      <c r="Y13" s="9"/>
      <c r="Z13" s="113">
        <v>26496</v>
      </c>
      <c r="AA13" s="108">
        <v>26436</v>
      </c>
      <c r="AB13" s="108">
        <v>52932</v>
      </c>
      <c r="AC13" s="108">
        <v>26489</v>
      </c>
      <c r="AD13" s="108">
        <v>79421</v>
      </c>
      <c r="AE13" s="108">
        <v>26159</v>
      </c>
      <c r="AF13" s="109">
        <v>105580</v>
      </c>
      <c r="AG13" s="9"/>
      <c r="AH13" s="113">
        <v>27383</v>
      </c>
      <c r="AI13" s="108">
        <v>28496</v>
      </c>
      <c r="AJ13" s="108">
        <v>55879</v>
      </c>
      <c r="AK13" s="108">
        <v>26912</v>
      </c>
      <c r="AL13" s="108">
        <v>82791</v>
      </c>
      <c r="AM13" s="108">
        <v>25388</v>
      </c>
      <c r="AN13" s="109">
        <v>108179</v>
      </c>
      <c r="AO13" s="108"/>
      <c r="AP13" s="113">
        <v>31188</v>
      </c>
      <c r="AQ13" s="108">
        <v>29360</v>
      </c>
      <c r="AR13" s="108">
        <v>60548</v>
      </c>
      <c r="AS13" s="108">
        <v>32590</v>
      </c>
      <c r="AT13" s="108">
        <v>93138</v>
      </c>
      <c r="AU13" s="108">
        <v>26856</v>
      </c>
      <c r="AV13" s="109">
        <v>119994</v>
      </c>
      <c r="AW13" s="114"/>
      <c r="AX13" s="113">
        <v>30679</v>
      </c>
      <c r="AY13" s="108">
        <v>32767</v>
      </c>
      <c r="AZ13" s="108">
        <v>63446</v>
      </c>
      <c r="BA13" s="108">
        <v>31456</v>
      </c>
      <c r="BB13" s="108">
        <v>94902</v>
      </c>
      <c r="BC13" s="108">
        <v>28303</v>
      </c>
      <c r="BD13" s="109">
        <v>123205</v>
      </c>
      <c r="BE13" s="114"/>
      <c r="BF13" s="113">
        <v>30373</v>
      </c>
      <c r="BG13" s="108">
        <v>32651</v>
      </c>
      <c r="BH13" s="108">
        <v>63024</v>
      </c>
      <c r="BI13" s="108">
        <v>32381</v>
      </c>
      <c r="BJ13" s="108">
        <v>95405</v>
      </c>
      <c r="BK13" s="108">
        <v>31201</v>
      </c>
      <c r="BL13" s="109">
        <v>126606</v>
      </c>
      <c r="BM13" s="114"/>
      <c r="BN13" s="113">
        <v>11297</v>
      </c>
      <c r="BO13" s="108">
        <v>32539</v>
      </c>
      <c r="BP13" s="108">
        <v>43836</v>
      </c>
      <c r="BQ13" s="108">
        <v>31951</v>
      </c>
      <c r="BR13" s="108">
        <v>75787</v>
      </c>
      <c r="BS13" s="108">
        <v>28397</v>
      </c>
      <c r="BT13" s="109">
        <v>104184</v>
      </c>
      <c r="BV13" s="115"/>
    </row>
    <row r="14" spans="1:74" s="312" customFormat="1" x14ac:dyDescent="0.25">
      <c r="A14" s="94" t="s">
        <v>11</v>
      </c>
      <c r="B14" s="313"/>
      <c r="C14" s="313"/>
      <c r="D14" s="503">
        <v>21644</v>
      </c>
      <c r="E14" s="518">
        <v>18121</v>
      </c>
      <c r="F14" s="518">
        <v>39765</v>
      </c>
      <c r="G14" s="518">
        <v>17631</v>
      </c>
      <c r="H14" s="311">
        <v>57396</v>
      </c>
      <c r="I14" s="313"/>
      <c r="J14" s="310">
        <v>22789</v>
      </c>
      <c r="K14" s="210">
        <v>21629</v>
      </c>
      <c r="L14" s="210">
        <v>44418</v>
      </c>
      <c r="M14" s="210">
        <v>22561</v>
      </c>
      <c r="N14" s="210">
        <v>66979</v>
      </c>
      <c r="O14" s="210">
        <v>21789</v>
      </c>
      <c r="P14" s="311">
        <v>88768</v>
      </c>
      <c r="Q14" s="313"/>
      <c r="R14" s="310">
        <v>21689</v>
      </c>
      <c r="S14" s="210">
        <v>22411</v>
      </c>
      <c r="T14" s="210">
        <v>44100</v>
      </c>
      <c r="U14" s="210">
        <v>22303</v>
      </c>
      <c r="V14" s="210">
        <v>66403</v>
      </c>
      <c r="W14" s="210">
        <v>21076</v>
      </c>
      <c r="X14" s="311">
        <v>87479</v>
      </c>
      <c r="Y14" s="313"/>
      <c r="Z14" s="310">
        <v>20226</v>
      </c>
      <c r="AA14" s="210">
        <v>19485</v>
      </c>
      <c r="AB14" s="210">
        <v>39711</v>
      </c>
      <c r="AC14" s="210">
        <v>19136</v>
      </c>
      <c r="AD14" s="210">
        <v>58847</v>
      </c>
      <c r="AE14" s="210">
        <v>20016</v>
      </c>
      <c r="AF14" s="311">
        <v>78863</v>
      </c>
      <c r="AG14" s="313"/>
      <c r="AH14" s="310">
        <v>21499</v>
      </c>
      <c r="AI14" s="210">
        <v>21810</v>
      </c>
      <c r="AJ14" s="210">
        <v>43309</v>
      </c>
      <c r="AK14" s="210">
        <v>20520</v>
      </c>
      <c r="AL14" s="210">
        <v>63829</v>
      </c>
      <c r="AM14" s="210">
        <v>20646</v>
      </c>
      <c r="AN14" s="311">
        <v>84475</v>
      </c>
      <c r="AO14" s="210"/>
      <c r="AP14" s="310">
        <v>24180</v>
      </c>
      <c r="AQ14" s="210">
        <v>23116</v>
      </c>
      <c r="AR14" s="210">
        <v>47296</v>
      </c>
      <c r="AS14" s="210">
        <v>24648</v>
      </c>
      <c r="AT14" s="210">
        <v>71944</v>
      </c>
      <c r="AU14" s="210">
        <v>21615</v>
      </c>
      <c r="AV14" s="311">
        <v>93559</v>
      </c>
      <c r="AW14" s="166"/>
      <c r="AX14" s="310">
        <v>23433</v>
      </c>
      <c r="AY14" s="210">
        <v>24960</v>
      </c>
      <c r="AZ14" s="210">
        <v>48393</v>
      </c>
      <c r="BA14" s="210">
        <v>24284</v>
      </c>
      <c r="BB14" s="210">
        <v>72677</v>
      </c>
      <c r="BC14" s="210">
        <v>22963</v>
      </c>
      <c r="BD14" s="311">
        <v>95640</v>
      </c>
      <c r="BE14" s="166"/>
      <c r="BF14" s="310">
        <v>23467</v>
      </c>
      <c r="BG14" s="210">
        <v>24241</v>
      </c>
      <c r="BH14" s="210">
        <v>47708</v>
      </c>
      <c r="BI14" s="210">
        <v>24660</v>
      </c>
      <c r="BJ14" s="210">
        <v>72368</v>
      </c>
      <c r="BK14" s="210">
        <v>24416</v>
      </c>
      <c r="BL14" s="311">
        <v>96784</v>
      </c>
      <c r="BM14" s="166"/>
      <c r="BN14" s="310">
        <v>10165</v>
      </c>
      <c r="BO14" s="210">
        <v>26594</v>
      </c>
      <c r="BP14" s="210">
        <v>36759</v>
      </c>
      <c r="BQ14" s="210">
        <v>25060</v>
      </c>
      <c r="BR14" s="210">
        <v>61819</v>
      </c>
      <c r="BS14" s="210">
        <v>22306</v>
      </c>
      <c r="BT14" s="311">
        <v>84125</v>
      </c>
      <c r="BV14" s="324"/>
    </row>
    <row r="15" spans="1:74" s="105" customFormat="1" x14ac:dyDescent="0.25">
      <c r="A15" s="89" t="s">
        <v>12</v>
      </c>
      <c r="B15" s="9"/>
      <c r="C15" s="9"/>
      <c r="D15" s="502">
        <v>7914</v>
      </c>
      <c r="E15" s="497">
        <v>6149</v>
      </c>
      <c r="F15" s="497">
        <v>14063</v>
      </c>
      <c r="G15" s="497">
        <v>4988</v>
      </c>
      <c r="H15" s="109">
        <v>19051</v>
      </c>
      <c r="I15" s="9"/>
      <c r="J15" s="113">
        <v>7239</v>
      </c>
      <c r="K15" s="108">
        <v>7852</v>
      </c>
      <c r="L15" s="108">
        <v>15091</v>
      </c>
      <c r="M15" s="108">
        <v>8334</v>
      </c>
      <c r="N15" s="108">
        <v>23425</v>
      </c>
      <c r="O15" s="108">
        <v>7755</v>
      </c>
      <c r="P15" s="109">
        <v>31180</v>
      </c>
      <c r="Q15" s="9"/>
      <c r="R15" s="113">
        <v>7710</v>
      </c>
      <c r="S15" s="108">
        <v>8785</v>
      </c>
      <c r="T15" s="108">
        <v>16495</v>
      </c>
      <c r="U15" s="108">
        <v>7588</v>
      </c>
      <c r="V15" s="108">
        <v>24083</v>
      </c>
      <c r="W15" s="108">
        <v>6298</v>
      </c>
      <c r="X15" s="109">
        <v>30381</v>
      </c>
      <c r="Y15" s="9"/>
      <c r="Z15" s="113">
        <v>6270</v>
      </c>
      <c r="AA15" s="108">
        <v>6951</v>
      </c>
      <c r="AB15" s="108">
        <v>13221</v>
      </c>
      <c r="AC15" s="108">
        <v>7353</v>
      </c>
      <c r="AD15" s="108">
        <v>20574</v>
      </c>
      <c r="AE15" s="108">
        <v>6143</v>
      </c>
      <c r="AF15" s="109">
        <v>26717</v>
      </c>
      <c r="AG15" s="9"/>
      <c r="AH15" s="113">
        <v>5884</v>
      </c>
      <c r="AI15" s="108">
        <v>6686</v>
      </c>
      <c r="AJ15" s="108">
        <v>12570</v>
      </c>
      <c r="AK15" s="108">
        <v>6392</v>
      </c>
      <c r="AL15" s="108">
        <v>18962</v>
      </c>
      <c r="AM15" s="108">
        <v>4742</v>
      </c>
      <c r="AN15" s="109">
        <v>23704</v>
      </c>
      <c r="AO15" s="108"/>
      <c r="AP15" s="113">
        <v>7008</v>
      </c>
      <c r="AQ15" s="108">
        <v>6244</v>
      </c>
      <c r="AR15" s="108">
        <v>13252</v>
      </c>
      <c r="AS15" s="108">
        <v>7942</v>
      </c>
      <c r="AT15" s="108">
        <v>21194</v>
      </c>
      <c r="AU15" s="108">
        <v>5241</v>
      </c>
      <c r="AV15" s="109">
        <v>26435</v>
      </c>
      <c r="AW15" s="114"/>
      <c r="AX15" s="113">
        <v>7246</v>
      </c>
      <c r="AY15" s="108">
        <v>7807</v>
      </c>
      <c r="AZ15" s="108">
        <v>15053</v>
      </c>
      <c r="BA15" s="108">
        <v>7172</v>
      </c>
      <c r="BB15" s="108">
        <v>22225</v>
      </c>
      <c r="BC15" s="108">
        <v>5340</v>
      </c>
      <c r="BD15" s="109">
        <v>27565</v>
      </c>
      <c r="BE15" s="114"/>
      <c r="BF15" s="113">
        <v>6906</v>
      </c>
      <c r="BG15" s="108">
        <v>8410</v>
      </c>
      <c r="BH15" s="108">
        <v>15316</v>
      </c>
      <c r="BI15" s="108">
        <v>7721</v>
      </c>
      <c r="BJ15" s="108">
        <v>23037</v>
      </c>
      <c r="BK15" s="108">
        <v>6785</v>
      </c>
      <c r="BL15" s="109">
        <v>29822</v>
      </c>
      <c r="BM15" s="114"/>
      <c r="BN15" s="113">
        <v>1132</v>
      </c>
      <c r="BO15" s="108">
        <v>5945</v>
      </c>
      <c r="BP15" s="108">
        <v>7077</v>
      </c>
      <c r="BQ15" s="108">
        <v>6891</v>
      </c>
      <c r="BR15" s="108">
        <v>13968</v>
      </c>
      <c r="BS15" s="108">
        <v>6091</v>
      </c>
      <c r="BT15" s="109">
        <v>20059</v>
      </c>
      <c r="BV15" s="115"/>
    </row>
    <row r="16" spans="1:74" ht="15" hidden="1" customHeight="1" outlineLevel="1" x14ac:dyDescent="0.25">
      <c r="A16" s="43" t="s">
        <v>13</v>
      </c>
      <c r="B16" s="9"/>
      <c r="C16" s="9"/>
      <c r="D16" s="502">
        <v>5326</v>
      </c>
      <c r="E16" s="496">
        <v>3771</v>
      </c>
      <c r="F16" s="496">
        <v>9097</v>
      </c>
      <c r="G16" s="496">
        <v>4547</v>
      </c>
      <c r="H16" s="111">
        <v>13644</v>
      </c>
      <c r="I16" s="9"/>
      <c r="J16" s="112">
        <v>4797</v>
      </c>
      <c r="K16" s="110">
        <v>4690</v>
      </c>
      <c r="L16" s="110">
        <v>9487</v>
      </c>
      <c r="M16" s="110">
        <v>4718</v>
      </c>
      <c r="N16" s="110">
        <v>14205</v>
      </c>
      <c r="O16" s="110">
        <v>4844</v>
      </c>
      <c r="P16" s="111">
        <v>19049</v>
      </c>
      <c r="Q16" s="9"/>
      <c r="R16" s="112">
        <v>4999</v>
      </c>
      <c r="S16" s="110">
        <v>4857</v>
      </c>
      <c r="T16" s="110">
        <v>9856</v>
      </c>
      <c r="U16" s="110">
        <v>4321</v>
      </c>
      <c r="V16" s="110">
        <v>14177</v>
      </c>
      <c r="W16" s="110">
        <v>4859</v>
      </c>
      <c r="X16" s="111">
        <v>19036</v>
      </c>
      <c r="Y16" s="9"/>
      <c r="Z16" s="112">
        <v>4797</v>
      </c>
      <c r="AA16" s="110">
        <v>4114</v>
      </c>
      <c r="AB16" s="110">
        <v>8911</v>
      </c>
      <c r="AC16" s="110">
        <v>4374</v>
      </c>
      <c r="AD16" s="110">
        <v>13285</v>
      </c>
      <c r="AE16" s="110">
        <v>6298</v>
      </c>
      <c r="AF16" s="111">
        <v>19583</v>
      </c>
      <c r="AG16" s="9"/>
      <c r="AH16" s="112">
        <v>4252</v>
      </c>
      <c r="AI16" s="110">
        <v>3329</v>
      </c>
      <c r="AJ16" s="110">
        <v>7581</v>
      </c>
      <c r="AK16" s="110">
        <v>4536</v>
      </c>
      <c r="AL16" s="110">
        <v>12117</v>
      </c>
      <c r="AM16" s="110">
        <v>4485</v>
      </c>
      <c r="AN16" s="111">
        <v>16602</v>
      </c>
      <c r="AO16" s="110"/>
      <c r="AP16" s="112">
        <v>4248</v>
      </c>
      <c r="AQ16" s="110">
        <v>3518</v>
      </c>
      <c r="AR16" s="110">
        <v>7766</v>
      </c>
      <c r="AS16" s="110">
        <v>3879</v>
      </c>
      <c r="AT16" s="110">
        <v>11645</v>
      </c>
      <c r="AU16" s="110">
        <v>3183</v>
      </c>
      <c r="AV16" s="111">
        <v>14828</v>
      </c>
      <c r="AW16" s="114"/>
      <c r="AX16" s="112">
        <v>4823</v>
      </c>
      <c r="AY16" s="110">
        <v>4171</v>
      </c>
      <c r="AZ16" s="110">
        <v>8994</v>
      </c>
      <c r="BA16" s="110">
        <v>4017</v>
      </c>
      <c r="BB16" s="110">
        <v>13011</v>
      </c>
      <c r="BC16" s="110">
        <v>3445</v>
      </c>
      <c r="BD16" s="111">
        <v>16456</v>
      </c>
      <c r="BE16" s="114"/>
      <c r="BF16" s="112">
        <v>4297</v>
      </c>
      <c r="BG16" s="110">
        <v>4161</v>
      </c>
      <c r="BH16" s="110">
        <v>8458</v>
      </c>
      <c r="BI16" s="110">
        <v>4017</v>
      </c>
      <c r="BJ16" s="110">
        <v>12475</v>
      </c>
      <c r="BK16" s="110">
        <v>4345</v>
      </c>
      <c r="BL16" s="111">
        <v>16820</v>
      </c>
      <c r="BM16" s="114"/>
      <c r="BN16" s="112">
        <v>5539</v>
      </c>
      <c r="BO16" s="110">
        <v>4073</v>
      </c>
      <c r="BP16" s="110">
        <v>9612</v>
      </c>
      <c r="BQ16" s="110">
        <v>3860</v>
      </c>
      <c r="BR16" s="110">
        <v>13472</v>
      </c>
      <c r="BS16" s="110">
        <v>3815</v>
      </c>
      <c r="BT16" s="111">
        <v>17287</v>
      </c>
      <c r="BV16" s="115"/>
    </row>
    <row r="17" spans="1:74" ht="15" hidden="1" customHeight="1" outlineLevel="1" x14ac:dyDescent="0.25">
      <c r="A17" s="43" t="s">
        <v>14</v>
      </c>
      <c r="B17" s="9"/>
      <c r="C17" s="9"/>
      <c r="D17" s="502">
        <v>125</v>
      </c>
      <c r="E17" s="496">
        <v>125</v>
      </c>
      <c r="F17" s="496">
        <v>250</v>
      </c>
      <c r="G17" s="496">
        <v>125</v>
      </c>
      <c r="H17" s="111">
        <v>375</v>
      </c>
      <c r="I17" s="9"/>
      <c r="J17" s="112">
        <v>125</v>
      </c>
      <c r="K17" s="110">
        <v>125</v>
      </c>
      <c r="L17" s="110">
        <v>250</v>
      </c>
      <c r="M17" s="110">
        <v>125</v>
      </c>
      <c r="N17" s="110">
        <v>375</v>
      </c>
      <c r="O17" s="110">
        <v>125</v>
      </c>
      <c r="P17" s="111">
        <v>500</v>
      </c>
      <c r="Q17" s="9"/>
      <c r="R17" s="112">
        <v>125</v>
      </c>
      <c r="S17" s="110">
        <v>125</v>
      </c>
      <c r="T17" s="110">
        <v>250</v>
      </c>
      <c r="U17" s="110">
        <v>125</v>
      </c>
      <c r="V17" s="110">
        <v>375</v>
      </c>
      <c r="W17" s="110">
        <v>125</v>
      </c>
      <c r="X17" s="111">
        <v>500</v>
      </c>
      <c r="Y17" s="9"/>
      <c r="Z17" s="112">
        <v>125</v>
      </c>
      <c r="AA17" s="110">
        <v>125</v>
      </c>
      <c r="AB17" s="110">
        <v>250</v>
      </c>
      <c r="AC17" s="110">
        <v>125</v>
      </c>
      <c r="AD17" s="110">
        <v>375</v>
      </c>
      <c r="AE17" s="110">
        <v>125</v>
      </c>
      <c r="AF17" s="111">
        <v>500</v>
      </c>
      <c r="AG17" s="9"/>
      <c r="AH17" s="112">
        <v>125</v>
      </c>
      <c r="AI17" s="110">
        <v>125</v>
      </c>
      <c r="AJ17" s="110">
        <v>250</v>
      </c>
      <c r="AK17" s="110">
        <v>125</v>
      </c>
      <c r="AL17" s="110">
        <v>375</v>
      </c>
      <c r="AM17" s="110">
        <v>125</v>
      </c>
      <c r="AN17" s="111">
        <v>500</v>
      </c>
      <c r="AO17" s="110"/>
      <c r="AP17" s="112">
        <v>125</v>
      </c>
      <c r="AQ17" s="110">
        <v>125</v>
      </c>
      <c r="AR17" s="110">
        <v>250</v>
      </c>
      <c r="AS17" s="110">
        <v>125</v>
      </c>
      <c r="AT17" s="110">
        <v>375</v>
      </c>
      <c r="AU17" s="110">
        <v>125</v>
      </c>
      <c r="AV17" s="111">
        <v>500</v>
      </c>
      <c r="AW17" s="114"/>
      <c r="AX17" s="112">
        <v>125</v>
      </c>
      <c r="AY17" s="110">
        <v>125</v>
      </c>
      <c r="AZ17" s="110">
        <v>250</v>
      </c>
      <c r="BA17" s="110">
        <v>125</v>
      </c>
      <c r="BB17" s="110">
        <v>375</v>
      </c>
      <c r="BC17" s="110">
        <v>125</v>
      </c>
      <c r="BD17" s="111">
        <v>500</v>
      </c>
      <c r="BE17" s="114"/>
      <c r="BF17" s="112">
        <v>125</v>
      </c>
      <c r="BG17" s="110">
        <v>125</v>
      </c>
      <c r="BH17" s="110">
        <v>250</v>
      </c>
      <c r="BI17" s="110">
        <v>125</v>
      </c>
      <c r="BJ17" s="110">
        <v>375</v>
      </c>
      <c r="BK17" s="110">
        <v>125</v>
      </c>
      <c r="BL17" s="111">
        <v>500</v>
      </c>
      <c r="BM17" s="114"/>
      <c r="BN17" s="112">
        <v>0</v>
      </c>
      <c r="BO17" s="110">
        <v>125</v>
      </c>
      <c r="BP17" s="110">
        <v>125</v>
      </c>
      <c r="BQ17" s="110">
        <v>125</v>
      </c>
      <c r="BR17" s="110">
        <v>250</v>
      </c>
      <c r="BS17" s="110">
        <v>125</v>
      </c>
      <c r="BT17" s="111">
        <v>375</v>
      </c>
      <c r="BV17" s="115"/>
    </row>
    <row r="18" spans="1:74" ht="15" hidden="1" customHeight="1" outlineLevel="1" x14ac:dyDescent="0.25">
      <c r="A18" s="43" t="s">
        <v>15</v>
      </c>
      <c r="B18" s="9"/>
      <c r="C18" s="9"/>
      <c r="D18" s="502">
        <v>810</v>
      </c>
      <c r="E18" s="496">
        <v>810</v>
      </c>
      <c r="F18" s="496">
        <v>1620</v>
      </c>
      <c r="G18" s="496">
        <v>811</v>
      </c>
      <c r="H18" s="111">
        <v>2431</v>
      </c>
      <c r="I18" s="9"/>
      <c r="J18" s="112">
        <v>840</v>
      </c>
      <c r="K18" s="110">
        <v>810</v>
      </c>
      <c r="L18" s="110">
        <v>1650</v>
      </c>
      <c r="M18" s="110">
        <v>810</v>
      </c>
      <c r="N18" s="110">
        <v>2460</v>
      </c>
      <c r="O18" s="110">
        <v>810</v>
      </c>
      <c r="P18" s="111">
        <v>3270</v>
      </c>
      <c r="Q18" s="9"/>
      <c r="R18" s="112">
        <v>861</v>
      </c>
      <c r="S18" s="110">
        <v>858</v>
      </c>
      <c r="T18" s="110">
        <v>1719</v>
      </c>
      <c r="U18" s="110">
        <v>855</v>
      </c>
      <c r="V18" s="110">
        <v>2574</v>
      </c>
      <c r="W18" s="110">
        <v>855</v>
      </c>
      <c r="X18" s="111">
        <v>3429</v>
      </c>
      <c r="Y18" s="9"/>
      <c r="Z18" s="112">
        <v>881</v>
      </c>
      <c r="AA18" s="110">
        <v>866</v>
      </c>
      <c r="AB18" s="110">
        <v>1747</v>
      </c>
      <c r="AC18" s="110">
        <v>854</v>
      </c>
      <c r="AD18" s="110">
        <v>2601</v>
      </c>
      <c r="AE18" s="110">
        <v>862</v>
      </c>
      <c r="AF18" s="111">
        <v>3463</v>
      </c>
      <c r="AG18" s="9"/>
      <c r="AH18" s="112">
        <v>881</v>
      </c>
      <c r="AI18" s="110">
        <v>881</v>
      </c>
      <c r="AJ18" s="110">
        <v>1762</v>
      </c>
      <c r="AK18" s="110">
        <v>880</v>
      </c>
      <c r="AL18" s="110">
        <v>2642</v>
      </c>
      <c r="AM18" s="110">
        <v>881</v>
      </c>
      <c r="AN18" s="111">
        <v>3523</v>
      </c>
      <c r="AO18" s="110"/>
      <c r="AP18" s="112">
        <v>881</v>
      </c>
      <c r="AQ18" s="110">
        <v>881</v>
      </c>
      <c r="AR18" s="110">
        <v>1762</v>
      </c>
      <c r="AS18" s="110">
        <v>880</v>
      </c>
      <c r="AT18" s="110">
        <v>2642</v>
      </c>
      <c r="AU18" s="110">
        <v>881</v>
      </c>
      <c r="AV18" s="111">
        <v>3523</v>
      </c>
      <c r="AW18" s="114"/>
      <c r="AX18" s="112">
        <v>875</v>
      </c>
      <c r="AY18" s="110">
        <v>874</v>
      </c>
      <c r="AZ18" s="110">
        <v>1749</v>
      </c>
      <c r="BA18" s="110">
        <v>884</v>
      </c>
      <c r="BB18" s="110">
        <v>2633</v>
      </c>
      <c r="BC18" s="110">
        <v>881</v>
      </c>
      <c r="BD18" s="111">
        <v>3514</v>
      </c>
      <c r="BE18" s="114"/>
      <c r="BF18" s="112">
        <v>875</v>
      </c>
      <c r="BG18" s="110">
        <v>964</v>
      </c>
      <c r="BH18" s="110">
        <v>1839</v>
      </c>
      <c r="BI18" s="110">
        <v>875</v>
      </c>
      <c r="BJ18" s="110">
        <v>2714</v>
      </c>
      <c r="BK18" s="110">
        <v>874</v>
      </c>
      <c r="BL18" s="111">
        <v>3588</v>
      </c>
      <c r="BM18" s="114"/>
      <c r="BN18" s="112">
        <v>274</v>
      </c>
      <c r="BO18" s="110">
        <v>892</v>
      </c>
      <c r="BP18" s="110">
        <v>1166</v>
      </c>
      <c r="BQ18" s="110">
        <v>875</v>
      </c>
      <c r="BR18" s="110">
        <v>2041</v>
      </c>
      <c r="BS18" s="110">
        <v>874</v>
      </c>
      <c r="BT18" s="111">
        <v>2915</v>
      </c>
      <c r="BV18" s="115"/>
    </row>
    <row r="19" spans="1:74" s="165" customFormat="1" ht="15" hidden="1" customHeight="1" outlineLevel="1" x14ac:dyDescent="0.25">
      <c r="A19" s="43" t="s">
        <v>16</v>
      </c>
      <c r="B19" s="9"/>
      <c r="C19" s="9"/>
      <c r="D19" s="502">
        <v>0</v>
      </c>
      <c r="E19" s="519">
        <v>0</v>
      </c>
      <c r="F19" s="519">
        <v>0</v>
      </c>
      <c r="G19" s="519">
        <v>0</v>
      </c>
      <c r="H19" s="163">
        <v>0</v>
      </c>
      <c r="I19" s="9"/>
      <c r="J19" s="161">
        <v>0</v>
      </c>
      <c r="K19" s="162">
        <v>0</v>
      </c>
      <c r="L19" s="162">
        <v>0</v>
      </c>
      <c r="M19" s="162">
        <v>0</v>
      </c>
      <c r="N19" s="162">
        <v>0</v>
      </c>
      <c r="O19" s="162">
        <v>0</v>
      </c>
      <c r="P19" s="163">
        <v>0</v>
      </c>
      <c r="Q19" s="9"/>
      <c r="R19" s="161">
        <v>0</v>
      </c>
      <c r="S19" s="162">
        <v>0</v>
      </c>
      <c r="T19" s="162">
        <v>0</v>
      </c>
      <c r="U19" s="162">
        <v>0</v>
      </c>
      <c r="V19" s="162">
        <v>0</v>
      </c>
      <c r="W19" s="162">
        <v>0</v>
      </c>
      <c r="X19" s="163">
        <v>0</v>
      </c>
      <c r="Y19" s="9"/>
      <c r="Z19" s="161">
        <v>8864</v>
      </c>
      <c r="AA19" s="162">
        <v>0</v>
      </c>
      <c r="AB19" s="162">
        <v>8864</v>
      </c>
      <c r="AC19" s="162">
        <v>0</v>
      </c>
      <c r="AD19" s="162">
        <v>8864</v>
      </c>
      <c r="AE19" s="162">
        <v>0</v>
      </c>
      <c r="AF19" s="163">
        <v>8864</v>
      </c>
      <c r="AG19" s="9"/>
      <c r="AH19" s="161">
        <v>0</v>
      </c>
      <c r="AI19" s="162">
        <v>0</v>
      </c>
      <c r="AJ19" s="162">
        <v>0</v>
      </c>
      <c r="AK19" s="162">
        <v>0</v>
      </c>
      <c r="AL19" s="162">
        <v>0</v>
      </c>
      <c r="AM19" s="162">
        <v>16000</v>
      </c>
      <c r="AN19" s="163">
        <v>16000</v>
      </c>
      <c r="AO19" s="162"/>
      <c r="AP19" s="161">
        <v>0</v>
      </c>
      <c r="AQ19" s="162">
        <v>0</v>
      </c>
      <c r="AR19" s="162">
        <v>0</v>
      </c>
      <c r="AS19" s="162">
        <v>0</v>
      </c>
      <c r="AT19" s="162">
        <v>0</v>
      </c>
      <c r="AU19" s="162">
        <v>0</v>
      </c>
      <c r="AV19" s="163">
        <v>0</v>
      </c>
      <c r="AW19" s="166"/>
      <c r="AX19" s="161">
        <v>0</v>
      </c>
      <c r="AY19" s="162">
        <v>0</v>
      </c>
      <c r="AZ19" s="162">
        <v>0</v>
      </c>
      <c r="BA19" s="162">
        <v>0</v>
      </c>
      <c r="BB19" s="162">
        <v>0</v>
      </c>
      <c r="BC19" s="162">
        <v>0</v>
      </c>
      <c r="BD19" s="163">
        <v>0</v>
      </c>
      <c r="BE19" s="166"/>
      <c r="BF19" s="161">
        <v>0</v>
      </c>
      <c r="BG19" s="162">
        <v>0</v>
      </c>
      <c r="BH19" s="162">
        <v>0</v>
      </c>
      <c r="BI19" s="162">
        <v>0</v>
      </c>
      <c r="BJ19" s="162">
        <v>0</v>
      </c>
      <c r="BK19" s="162">
        <v>0</v>
      </c>
      <c r="BL19" s="163">
        <v>0</v>
      </c>
      <c r="BM19" s="166"/>
      <c r="BN19" s="161">
        <v>0</v>
      </c>
      <c r="BO19" s="162">
        <v>0</v>
      </c>
      <c r="BP19" s="162">
        <v>0</v>
      </c>
      <c r="BQ19" s="162">
        <v>0</v>
      </c>
      <c r="BR19" s="162">
        <v>0</v>
      </c>
      <c r="BS19" s="162">
        <v>0</v>
      </c>
      <c r="BT19" s="163">
        <v>0</v>
      </c>
      <c r="BV19" s="115"/>
    </row>
    <row r="20" spans="1:74" s="105" customFormat="1" collapsed="1" x14ac:dyDescent="0.25">
      <c r="A20" s="89" t="s">
        <v>17</v>
      </c>
      <c r="B20" s="9"/>
      <c r="C20" s="9"/>
      <c r="D20" s="502">
        <v>1653</v>
      </c>
      <c r="E20" s="497">
        <v>1443</v>
      </c>
      <c r="F20" s="497">
        <v>3096</v>
      </c>
      <c r="G20" s="497">
        <v>-495</v>
      </c>
      <c r="H20" s="109">
        <v>2601</v>
      </c>
      <c r="I20" s="9"/>
      <c r="J20" s="113">
        <v>1477</v>
      </c>
      <c r="K20" s="108">
        <v>2227</v>
      </c>
      <c r="L20" s="108">
        <v>3704</v>
      </c>
      <c r="M20" s="108">
        <v>2681</v>
      </c>
      <c r="N20" s="108">
        <v>6385</v>
      </c>
      <c r="O20" s="108">
        <v>1976</v>
      </c>
      <c r="P20" s="109">
        <v>8361</v>
      </c>
      <c r="Q20" s="9"/>
      <c r="R20" s="113">
        <v>1725</v>
      </c>
      <c r="S20" s="108">
        <v>2945</v>
      </c>
      <c r="T20" s="108">
        <v>4670</v>
      </c>
      <c r="U20" s="108">
        <v>2287</v>
      </c>
      <c r="V20" s="108">
        <v>6957</v>
      </c>
      <c r="W20" s="108">
        <v>459</v>
      </c>
      <c r="X20" s="109">
        <v>7416</v>
      </c>
      <c r="Y20" s="9"/>
      <c r="Z20" s="113">
        <v>-8397</v>
      </c>
      <c r="AA20" s="108">
        <v>1846</v>
      </c>
      <c r="AB20" s="108">
        <v>-6551</v>
      </c>
      <c r="AC20" s="108">
        <v>2000</v>
      </c>
      <c r="AD20" s="108">
        <v>-4551</v>
      </c>
      <c r="AE20" s="108">
        <v>-1142</v>
      </c>
      <c r="AF20" s="109">
        <v>-5693</v>
      </c>
      <c r="AG20" s="9"/>
      <c r="AH20" s="113">
        <v>626</v>
      </c>
      <c r="AI20" s="108">
        <v>2351</v>
      </c>
      <c r="AJ20" s="108">
        <v>2977</v>
      </c>
      <c r="AK20" s="108">
        <v>851</v>
      </c>
      <c r="AL20" s="108">
        <v>3828</v>
      </c>
      <c r="AM20" s="108">
        <v>-16749</v>
      </c>
      <c r="AN20" s="109">
        <v>-12921</v>
      </c>
      <c r="AO20" s="108"/>
      <c r="AP20" s="113">
        <v>1754</v>
      </c>
      <c r="AQ20" s="108">
        <v>1720</v>
      </c>
      <c r="AR20" s="108">
        <v>3474</v>
      </c>
      <c r="AS20" s="108">
        <v>3058</v>
      </c>
      <c r="AT20" s="108">
        <v>6532</v>
      </c>
      <c r="AU20" s="108">
        <v>1052</v>
      </c>
      <c r="AV20" s="109">
        <v>7584</v>
      </c>
      <c r="AW20" s="114"/>
      <c r="AX20" s="113">
        <v>1423</v>
      </c>
      <c r="AY20" s="108">
        <v>2637</v>
      </c>
      <c r="AZ20" s="108">
        <v>4060</v>
      </c>
      <c r="BA20" s="108">
        <v>2146</v>
      </c>
      <c r="BB20" s="108">
        <v>6206</v>
      </c>
      <c r="BC20" s="108">
        <v>889</v>
      </c>
      <c r="BD20" s="109">
        <v>7095</v>
      </c>
      <c r="BE20" s="114"/>
      <c r="BF20" s="113">
        <v>1609</v>
      </c>
      <c r="BG20" s="108">
        <v>3160</v>
      </c>
      <c r="BH20" s="108">
        <v>4769</v>
      </c>
      <c r="BI20" s="108">
        <v>2704</v>
      </c>
      <c r="BJ20" s="108">
        <v>7473</v>
      </c>
      <c r="BK20" s="108">
        <v>1441</v>
      </c>
      <c r="BL20" s="109">
        <v>8914</v>
      </c>
      <c r="BM20" s="114"/>
      <c r="BN20" s="113">
        <v>-4681</v>
      </c>
      <c r="BO20" s="108">
        <v>855</v>
      </c>
      <c r="BP20" s="108">
        <v>-3826</v>
      </c>
      <c r="BQ20" s="108">
        <v>2031</v>
      </c>
      <c r="BR20" s="108">
        <v>-1795</v>
      </c>
      <c r="BS20" s="108">
        <v>1277</v>
      </c>
      <c r="BT20" s="109">
        <v>-518</v>
      </c>
      <c r="BV20" s="115"/>
    </row>
    <row r="21" spans="1:74" ht="15" hidden="1" customHeight="1" outlineLevel="1" x14ac:dyDescent="0.25">
      <c r="A21" s="43" t="s">
        <v>18</v>
      </c>
      <c r="B21" s="9"/>
      <c r="C21" s="9"/>
      <c r="D21" s="502">
        <v>24</v>
      </c>
      <c r="E21" s="496">
        <v>24</v>
      </c>
      <c r="F21" s="496">
        <v>48</v>
      </c>
      <c r="G21" s="496">
        <v>28</v>
      </c>
      <c r="H21" s="111">
        <v>76</v>
      </c>
      <c r="I21" s="9"/>
      <c r="J21" s="112">
        <v>19</v>
      </c>
      <c r="K21" s="110">
        <v>23</v>
      </c>
      <c r="L21" s="110">
        <v>42</v>
      </c>
      <c r="M21" s="110">
        <v>20</v>
      </c>
      <c r="N21" s="110">
        <v>62</v>
      </c>
      <c r="O21" s="110">
        <v>25</v>
      </c>
      <c r="P21" s="111">
        <v>87</v>
      </c>
      <c r="Q21" s="9"/>
      <c r="R21" s="112">
        <v>139</v>
      </c>
      <c r="S21" s="110">
        <v>20</v>
      </c>
      <c r="T21" s="110">
        <v>159</v>
      </c>
      <c r="U21" s="110">
        <v>22</v>
      </c>
      <c r="V21" s="110">
        <v>181</v>
      </c>
      <c r="W21" s="110">
        <v>31</v>
      </c>
      <c r="X21" s="111">
        <v>212</v>
      </c>
      <c r="Y21" s="9"/>
      <c r="Z21" s="112">
        <v>74</v>
      </c>
      <c r="AA21" s="110">
        <v>85</v>
      </c>
      <c r="AB21" s="110">
        <v>159</v>
      </c>
      <c r="AC21" s="110">
        <v>108</v>
      </c>
      <c r="AD21" s="110">
        <v>267</v>
      </c>
      <c r="AE21" s="110">
        <v>121</v>
      </c>
      <c r="AF21" s="111">
        <v>388</v>
      </c>
      <c r="AG21" s="9"/>
      <c r="AH21" s="112">
        <v>88</v>
      </c>
      <c r="AI21" s="110">
        <v>86</v>
      </c>
      <c r="AJ21" s="110">
        <v>174</v>
      </c>
      <c r="AK21" s="110">
        <v>85</v>
      </c>
      <c r="AL21" s="110">
        <v>259</v>
      </c>
      <c r="AM21" s="110">
        <v>120</v>
      </c>
      <c r="AN21" s="111">
        <v>379</v>
      </c>
      <c r="AO21" s="110"/>
      <c r="AP21" s="112">
        <v>93</v>
      </c>
      <c r="AQ21" s="110">
        <v>97</v>
      </c>
      <c r="AR21" s="110">
        <v>190</v>
      </c>
      <c r="AS21" s="110">
        <v>-108</v>
      </c>
      <c r="AT21" s="110">
        <v>82</v>
      </c>
      <c r="AU21" s="110">
        <v>102</v>
      </c>
      <c r="AV21" s="111">
        <v>184</v>
      </c>
      <c r="AW21" s="114"/>
      <c r="AX21" s="112">
        <v>78</v>
      </c>
      <c r="AY21" s="110">
        <v>141</v>
      </c>
      <c r="AZ21" s="110">
        <v>219</v>
      </c>
      <c r="BA21" s="110">
        <v>60</v>
      </c>
      <c r="BB21" s="110">
        <v>279</v>
      </c>
      <c r="BC21" s="110">
        <v>335</v>
      </c>
      <c r="BD21" s="111">
        <v>614</v>
      </c>
      <c r="BE21" s="114"/>
      <c r="BF21" s="112">
        <v>91</v>
      </c>
      <c r="BG21" s="110">
        <v>122</v>
      </c>
      <c r="BH21" s="110">
        <v>213</v>
      </c>
      <c r="BI21" s="110">
        <v>89</v>
      </c>
      <c r="BJ21" s="110">
        <v>302</v>
      </c>
      <c r="BK21" s="110">
        <v>107</v>
      </c>
      <c r="BL21" s="111">
        <v>409</v>
      </c>
      <c r="BM21" s="114"/>
      <c r="BN21" s="112">
        <v>32</v>
      </c>
      <c r="BO21" s="110">
        <v>104</v>
      </c>
      <c r="BP21" s="110">
        <v>136</v>
      </c>
      <c r="BQ21" s="110">
        <v>68</v>
      </c>
      <c r="BR21" s="110">
        <v>204</v>
      </c>
      <c r="BS21" s="110">
        <v>110</v>
      </c>
      <c r="BT21" s="111">
        <v>314</v>
      </c>
      <c r="BV21" s="115"/>
    </row>
    <row r="22" spans="1:74" ht="15" hidden="1" customHeight="1" outlineLevel="1" x14ac:dyDescent="0.25">
      <c r="A22" s="43" t="s">
        <v>19</v>
      </c>
      <c r="B22" s="9"/>
      <c r="C22" s="9"/>
      <c r="D22" s="502">
        <v>0</v>
      </c>
      <c r="E22" s="496">
        <v>0</v>
      </c>
      <c r="F22" s="496">
        <v>0</v>
      </c>
      <c r="G22" s="496">
        <v>0</v>
      </c>
      <c r="H22" s="111">
        <v>0</v>
      </c>
      <c r="I22" s="9"/>
      <c r="J22" s="112">
        <v>0</v>
      </c>
      <c r="K22" s="110">
        <v>-1</v>
      </c>
      <c r="L22" s="110">
        <v>-1</v>
      </c>
      <c r="M22" s="110">
        <v>0</v>
      </c>
      <c r="N22" s="110">
        <v>-1</v>
      </c>
      <c r="O22" s="110">
        <v>0</v>
      </c>
      <c r="P22" s="111">
        <v>-1</v>
      </c>
      <c r="Q22" s="9"/>
      <c r="R22" s="112">
        <v>0</v>
      </c>
      <c r="S22" s="110">
        <v>0</v>
      </c>
      <c r="T22" s="110">
        <v>0</v>
      </c>
      <c r="U22" s="110">
        <v>0</v>
      </c>
      <c r="V22" s="110">
        <v>0</v>
      </c>
      <c r="W22" s="110">
        <v>0</v>
      </c>
      <c r="X22" s="111">
        <v>0</v>
      </c>
      <c r="Y22" s="9"/>
      <c r="Z22" s="112">
        <v>0</v>
      </c>
      <c r="AA22" s="110">
        <v>0</v>
      </c>
      <c r="AB22" s="110">
        <v>0</v>
      </c>
      <c r="AC22" s="110">
        <v>0</v>
      </c>
      <c r="AD22" s="110">
        <v>0</v>
      </c>
      <c r="AE22" s="110">
        <v>0</v>
      </c>
      <c r="AF22" s="111">
        <v>0</v>
      </c>
      <c r="AG22" s="9"/>
      <c r="AH22" s="112">
        <v>-1</v>
      </c>
      <c r="AI22" s="110">
        <v>0</v>
      </c>
      <c r="AJ22" s="110">
        <v>-1</v>
      </c>
      <c r="AK22" s="110">
        <v>-1</v>
      </c>
      <c r="AL22" s="110">
        <v>-2</v>
      </c>
      <c r="AM22" s="110">
        <v>2</v>
      </c>
      <c r="AN22" s="111">
        <v>0</v>
      </c>
      <c r="AO22" s="110"/>
      <c r="AP22" s="112">
        <v>1</v>
      </c>
      <c r="AQ22" s="110">
        <v>-2</v>
      </c>
      <c r="AR22" s="110">
        <v>-1</v>
      </c>
      <c r="AS22" s="110">
        <v>6</v>
      </c>
      <c r="AT22" s="110">
        <v>5</v>
      </c>
      <c r="AU22" s="110">
        <v>8</v>
      </c>
      <c r="AV22" s="111">
        <v>13</v>
      </c>
      <c r="AW22" s="114"/>
      <c r="AX22" s="112">
        <v>-1</v>
      </c>
      <c r="AY22" s="110">
        <v>-1</v>
      </c>
      <c r="AZ22" s="110">
        <v>-2</v>
      </c>
      <c r="BA22" s="110">
        <v>-1</v>
      </c>
      <c r="BB22" s="110">
        <v>-3</v>
      </c>
      <c r="BC22" s="110">
        <v>1</v>
      </c>
      <c r="BD22" s="111">
        <v>-2</v>
      </c>
      <c r="BE22" s="114"/>
      <c r="BF22" s="112">
        <v>5</v>
      </c>
      <c r="BG22" s="110">
        <v>1</v>
      </c>
      <c r="BH22" s="110">
        <v>6</v>
      </c>
      <c r="BI22" s="110">
        <v>5</v>
      </c>
      <c r="BJ22" s="110">
        <v>11</v>
      </c>
      <c r="BK22" s="110">
        <v>11</v>
      </c>
      <c r="BL22" s="111">
        <v>22</v>
      </c>
      <c r="BM22" s="114"/>
      <c r="BN22" s="112">
        <v>-1</v>
      </c>
      <c r="BO22" s="110">
        <v>-3</v>
      </c>
      <c r="BP22" s="110">
        <v>-4</v>
      </c>
      <c r="BQ22" s="110">
        <v>0</v>
      </c>
      <c r="BR22" s="110">
        <v>-4</v>
      </c>
      <c r="BS22" s="110">
        <v>2</v>
      </c>
      <c r="BT22" s="111">
        <v>-2</v>
      </c>
      <c r="BV22" s="115"/>
    </row>
    <row r="23" spans="1:74" ht="15" hidden="1" customHeight="1" outlineLevel="1" x14ac:dyDescent="0.25">
      <c r="A23" s="43" t="s">
        <v>20</v>
      </c>
      <c r="B23" s="9"/>
      <c r="C23" s="9"/>
      <c r="D23" s="502">
        <v>1467</v>
      </c>
      <c r="E23" s="496">
        <v>1415</v>
      </c>
      <c r="F23" s="496">
        <v>2882</v>
      </c>
      <c r="G23" s="496">
        <v>1418</v>
      </c>
      <c r="H23" s="111">
        <v>4300</v>
      </c>
      <c r="I23" s="9"/>
      <c r="J23" s="112">
        <v>1584</v>
      </c>
      <c r="K23" s="110">
        <v>1614</v>
      </c>
      <c r="L23" s="110">
        <v>3198</v>
      </c>
      <c r="M23" s="110">
        <v>1579</v>
      </c>
      <c r="N23" s="110">
        <v>4777</v>
      </c>
      <c r="O23" s="110">
        <v>1518</v>
      </c>
      <c r="P23" s="111">
        <v>6295</v>
      </c>
      <c r="Q23" s="9"/>
      <c r="R23" s="112">
        <v>1630</v>
      </c>
      <c r="S23" s="110">
        <v>1515</v>
      </c>
      <c r="T23" s="110">
        <v>3145</v>
      </c>
      <c r="U23" s="110">
        <v>1515</v>
      </c>
      <c r="V23" s="110">
        <v>4660</v>
      </c>
      <c r="W23" s="110">
        <v>1553</v>
      </c>
      <c r="X23" s="111">
        <v>6213</v>
      </c>
      <c r="Y23" s="9"/>
      <c r="Z23" s="112">
        <v>1711</v>
      </c>
      <c r="AA23" s="110">
        <v>1715</v>
      </c>
      <c r="AB23" s="110">
        <v>3426</v>
      </c>
      <c r="AC23" s="110">
        <v>1768</v>
      </c>
      <c r="AD23" s="110">
        <v>5194</v>
      </c>
      <c r="AE23" s="110">
        <v>1802</v>
      </c>
      <c r="AF23" s="111">
        <v>6996</v>
      </c>
      <c r="AG23" s="9"/>
      <c r="AH23" s="112">
        <v>1687</v>
      </c>
      <c r="AI23" s="110">
        <v>1682</v>
      </c>
      <c r="AJ23" s="110">
        <v>3369</v>
      </c>
      <c r="AK23" s="110">
        <v>1677</v>
      </c>
      <c r="AL23" s="110">
        <v>5046</v>
      </c>
      <c r="AM23" s="110">
        <v>1675</v>
      </c>
      <c r="AN23" s="111">
        <v>6721</v>
      </c>
      <c r="AO23" s="110"/>
      <c r="AP23" s="112">
        <v>1740</v>
      </c>
      <c r="AQ23" s="110">
        <v>1747</v>
      </c>
      <c r="AR23" s="110">
        <v>3487</v>
      </c>
      <c r="AS23" s="110">
        <v>1763</v>
      </c>
      <c r="AT23" s="110">
        <v>5250</v>
      </c>
      <c r="AU23" s="110">
        <v>1746</v>
      </c>
      <c r="AV23" s="111">
        <v>6996</v>
      </c>
      <c r="AW23" s="114"/>
      <c r="AX23" s="112">
        <v>1796</v>
      </c>
      <c r="AY23" s="110">
        <v>1819</v>
      </c>
      <c r="AZ23" s="110">
        <v>3615</v>
      </c>
      <c r="BA23" s="110">
        <v>1820</v>
      </c>
      <c r="BB23" s="110">
        <v>5435</v>
      </c>
      <c r="BC23" s="110">
        <v>1784</v>
      </c>
      <c r="BD23" s="111">
        <v>7219</v>
      </c>
      <c r="BE23" s="114"/>
      <c r="BF23" s="112">
        <v>1834</v>
      </c>
      <c r="BG23" s="110">
        <v>1890</v>
      </c>
      <c r="BH23" s="110">
        <v>3724</v>
      </c>
      <c r="BI23" s="110">
        <v>1872</v>
      </c>
      <c r="BJ23" s="110">
        <v>5596</v>
      </c>
      <c r="BK23" s="110">
        <v>1836</v>
      </c>
      <c r="BL23" s="111">
        <v>7432</v>
      </c>
      <c r="BM23" s="114"/>
      <c r="BN23" s="112">
        <v>578</v>
      </c>
      <c r="BO23" s="110">
        <v>1903</v>
      </c>
      <c r="BP23" s="110">
        <v>2481</v>
      </c>
      <c r="BQ23" s="110">
        <v>1908</v>
      </c>
      <c r="BR23" s="110">
        <v>4389</v>
      </c>
      <c r="BS23" s="110">
        <v>1883</v>
      </c>
      <c r="BT23" s="111">
        <v>6272</v>
      </c>
      <c r="BV23" s="115"/>
    </row>
    <row r="24" spans="1:74" ht="17.25" hidden="1" customHeight="1" outlineLevel="1" x14ac:dyDescent="0.4">
      <c r="A24" s="43" t="s">
        <v>21</v>
      </c>
      <c r="B24" s="9"/>
      <c r="C24" s="9"/>
      <c r="D24" s="502">
        <v>-454</v>
      </c>
      <c r="E24" s="520">
        <v>-852</v>
      </c>
      <c r="F24" s="520">
        <v>-1306</v>
      </c>
      <c r="G24" s="520">
        <v>1250</v>
      </c>
      <c r="H24" s="119">
        <v>-56</v>
      </c>
      <c r="I24" s="9"/>
      <c r="J24" s="117">
        <v>-263</v>
      </c>
      <c r="K24" s="118">
        <v>717</v>
      </c>
      <c r="L24" s="118">
        <v>454</v>
      </c>
      <c r="M24" s="118">
        <v>1225</v>
      </c>
      <c r="N24" s="118">
        <v>1679</v>
      </c>
      <c r="O24" s="118">
        <v>-399</v>
      </c>
      <c r="P24" s="119">
        <v>1280</v>
      </c>
      <c r="Q24" s="9"/>
      <c r="R24" s="117">
        <v>-135</v>
      </c>
      <c r="S24" s="118">
        <v>2481</v>
      </c>
      <c r="T24" s="118">
        <v>2346</v>
      </c>
      <c r="U24" s="118">
        <v>100</v>
      </c>
      <c r="V24" s="118">
        <v>2446</v>
      </c>
      <c r="W24" s="118">
        <v>-715</v>
      </c>
      <c r="X24" s="119">
        <v>1731</v>
      </c>
      <c r="Y24" s="9"/>
      <c r="Z24" s="117">
        <v>365</v>
      </c>
      <c r="AA24" s="118">
        <v>183</v>
      </c>
      <c r="AB24" s="118">
        <v>548</v>
      </c>
      <c r="AC24" s="118">
        <v>-278</v>
      </c>
      <c r="AD24" s="118">
        <v>270</v>
      </c>
      <c r="AE24" s="118">
        <v>-2607</v>
      </c>
      <c r="AF24" s="119">
        <v>-2337</v>
      </c>
      <c r="AG24" s="9"/>
      <c r="AH24" s="117">
        <v>390</v>
      </c>
      <c r="AI24" s="118">
        <v>-697</v>
      </c>
      <c r="AJ24" s="118">
        <v>-307</v>
      </c>
      <c r="AK24" s="118">
        <v>2793</v>
      </c>
      <c r="AL24" s="118">
        <v>2486</v>
      </c>
      <c r="AM24" s="118">
        <v>275</v>
      </c>
      <c r="AN24" s="119">
        <v>2761</v>
      </c>
      <c r="AO24" s="118"/>
      <c r="AP24" s="117">
        <v>-6</v>
      </c>
      <c r="AQ24" s="118">
        <v>-131</v>
      </c>
      <c r="AR24" s="118">
        <v>-137</v>
      </c>
      <c r="AS24" s="118">
        <v>-197</v>
      </c>
      <c r="AT24" s="118">
        <v>-334</v>
      </c>
      <c r="AU24" s="118">
        <v>-78</v>
      </c>
      <c r="AV24" s="119">
        <v>-412</v>
      </c>
      <c r="AW24" s="114"/>
      <c r="AX24" s="117">
        <v>197</v>
      </c>
      <c r="AY24" s="118">
        <v>-412</v>
      </c>
      <c r="AZ24" s="118">
        <v>-215</v>
      </c>
      <c r="BA24" s="118">
        <v>1379</v>
      </c>
      <c r="BB24" s="118">
        <v>1164</v>
      </c>
      <c r="BC24" s="118">
        <v>-2129</v>
      </c>
      <c r="BD24" s="119">
        <v>-965</v>
      </c>
      <c r="BE24" s="114"/>
      <c r="BF24" s="117">
        <v>132</v>
      </c>
      <c r="BG24" s="118">
        <v>-329</v>
      </c>
      <c r="BH24" s="118">
        <v>-197</v>
      </c>
      <c r="BI24" s="118">
        <v>61</v>
      </c>
      <c r="BJ24" s="118">
        <v>-136</v>
      </c>
      <c r="BK24" s="118">
        <v>-399</v>
      </c>
      <c r="BL24" s="119">
        <v>-535</v>
      </c>
      <c r="BM24" s="114"/>
      <c r="BN24" s="117">
        <v>-646</v>
      </c>
      <c r="BO24" s="118">
        <v>-452</v>
      </c>
      <c r="BP24" s="118">
        <v>-1098</v>
      </c>
      <c r="BQ24" s="118">
        <v>-681</v>
      </c>
      <c r="BR24" s="118">
        <v>-1779</v>
      </c>
      <c r="BS24" s="118">
        <v>-167</v>
      </c>
      <c r="BT24" s="119">
        <v>-1946</v>
      </c>
      <c r="BV24" s="115"/>
    </row>
    <row r="25" spans="1:74" s="105" customFormat="1" collapsed="1" x14ac:dyDescent="0.25">
      <c r="A25" s="89" t="s">
        <v>26</v>
      </c>
      <c r="B25" s="9"/>
      <c r="C25" s="9"/>
      <c r="D25" s="502">
        <v>616</v>
      </c>
      <c r="E25" s="497">
        <v>856</v>
      </c>
      <c r="F25" s="497">
        <v>1472</v>
      </c>
      <c r="G25" s="497">
        <v>-3191</v>
      </c>
      <c r="H25" s="109">
        <v>-1719</v>
      </c>
      <c r="I25" s="9"/>
      <c r="J25" s="113">
        <v>137</v>
      </c>
      <c r="K25" s="108">
        <v>-126</v>
      </c>
      <c r="L25" s="108">
        <v>11</v>
      </c>
      <c r="M25" s="108">
        <v>-143</v>
      </c>
      <c r="N25" s="108">
        <v>-132</v>
      </c>
      <c r="O25" s="108">
        <v>832</v>
      </c>
      <c r="P25" s="109">
        <v>700</v>
      </c>
      <c r="Q25" s="9"/>
      <c r="R25" s="113">
        <v>91</v>
      </c>
      <c r="S25" s="108">
        <v>-1071</v>
      </c>
      <c r="T25" s="108">
        <v>-980</v>
      </c>
      <c r="U25" s="108">
        <v>650</v>
      </c>
      <c r="V25" s="108">
        <v>-330</v>
      </c>
      <c r="W25" s="108">
        <v>-410</v>
      </c>
      <c r="X25" s="109">
        <v>-740</v>
      </c>
      <c r="Y25" s="9"/>
      <c r="Z25" s="113">
        <v>-10547</v>
      </c>
      <c r="AA25" s="108">
        <v>-137</v>
      </c>
      <c r="AB25" s="108">
        <v>-10684</v>
      </c>
      <c r="AC25" s="108">
        <v>402</v>
      </c>
      <c r="AD25" s="108">
        <v>-10282</v>
      </c>
      <c r="AE25" s="108">
        <v>-458</v>
      </c>
      <c r="AF25" s="109">
        <v>-10740</v>
      </c>
      <c r="AG25" s="9"/>
      <c r="AH25" s="113">
        <v>-1538</v>
      </c>
      <c r="AI25" s="108">
        <v>1280</v>
      </c>
      <c r="AJ25" s="108">
        <v>-258</v>
      </c>
      <c r="AK25" s="108">
        <v>-3703</v>
      </c>
      <c r="AL25" s="108">
        <v>-3961</v>
      </c>
      <c r="AM25" s="108">
        <v>-18821</v>
      </c>
      <c r="AN25" s="109">
        <v>-22782</v>
      </c>
      <c r="AO25" s="108"/>
      <c r="AP25" s="113">
        <v>-74</v>
      </c>
      <c r="AQ25" s="108">
        <v>9</v>
      </c>
      <c r="AR25" s="108">
        <v>-65</v>
      </c>
      <c r="AS25" s="108">
        <v>1594</v>
      </c>
      <c r="AT25" s="108">
        <v>1529</v>
      </c>
      <c r="AU25" s="108">
        <v>-726</v>
      </c>
      <c r="AV25" s="109">
        <v>803</v>
      </c>
      <c r="AW25" s="114"/>
      <c r="AX25" s="113">
        <v>-647</v>
      </c>
      <c r="AY25" s="108">
        <v>1090</v>
      </c>
      <c r="AZ25" s="108">
        <v>443</v>
      </c>
      <c r="BA25" s="108">
        <v>-1112</v>
      </c>
      <c r="BB25" s="108">
        <v>-669</v>
      </c>
      <c r="BC25" s="108">
        <v>898</v>
      </c>
      <c r="BD25" s="109">
        <v>229</v>
      </c>
      <c r="BE25" s="114"/>
      <c r="BF25" s="113">
        <v>-453</v>
      </c>
      <c r="BG25" s="108">
        <v>1476</v>
      </c>
      <c r="BH25" s="108">
        <v>1023</v>
      </c>
      <c r="BI25" s="108">
        <v>677</v>
      </c>
      <c r="BJ25" s="108">
        <v>1700</v>
      </c>
      <c r="BK25" s="108">
        <v>-114</v>
      </c>
      <c r="BL25" s="109">
        <v>1586</v>
      </c>
      <c r="BM25" s="114"/>
      <c r="BN25" s="113">
        <v>-4644</v>
      </c>
      <c r="BO25" s="108">
        <v>-697</v>
      </c>
      <c r="BP25" s="108">
        <v>-5341</v>
      </c>
      <c r="BQ25" s="108">
        <v>736</v>
      </c>
      <c r="BR25" s="108">
        <v>-4605</v>
      </c>
      <c r="BS25" s="108">
        <v>-551</v>
      </c>
      <c r="BT25" s="109">
        <v>-5156</v>
      </c>
      <c r="BV25" s="115"/>
    </row>
    <row r="26" spans="1:74" ht="15" hidden="1" customHeight="1" outlineLevel="1" x14ac:dyDescent="0.25">
      <c r="A26" s="120" t="s">
        <v>57</v>
      </c>
      <c r="B26" s="9"/>
      <c r="C26" s="9"/>
      <c r="D26" s="502"/>
      <c r="E26" s="496"/>
      <c r="F26" s="496"/>
      <c r="G26" s="496"/>
      <c r="H26" s="111"/>
      <c r="I26" s="9"/>
      <c r="J26" s="112"/>
      <c r="K26" s="110"/>
      <c r="L26" s="110"/>
      <c r="M26" s="110"/>
      <c r="N26" s="110"/>
      <c r="O26" s="110"/>
      <c r="P26" s="111"/>
      <c r="Q26" s="9"/>
      <c r="R26" s="112"/>
      <c r="S26" s="110"/>
      <c r="T26" s="110"/>
      <c r="U26" s="110"/>
      <c r="V26" s="110"/>
      <c r="W26" s="110"/>
      <c r="X26" s="111"/>
      <c r="Y26" s="9"/>
      <c r="Z26" s="112"/>
      <c r="AA26" s="110"/>
      <c r="AB26" s="110"/>
      <c r="AC26" s="110"/>
      <c r="AD26" s="110"/>
      <c r="AE26" s="110"/>
      <c r="AF26" s="111"/>
      <c r="AG26" s="9"/>
      <c r="AH26" s="112"/>
      <c r="AI26" s="110"/>
      <c r="AJ26" s="110"/>
      <c r="AK26" s="110"/>
      <c r="AL26" s="110"/>
      <c r="AM26" s="110"/>
      <c r="AN26" s="111"/>
      <c r="AO26" s="110"/>
      <c r="AP26" s="112"/>
      <c r="AQ26" s="110"/>
      <c r="AR26" s="110"/>
      <c r="AS26" s="110"/>
      <c r="AT26" s="110"/>
      <c r="AU26" s="110"/>
      <c r="AV26" s="111"/>
      <c r="AW26" s="114"/>
      <c r="AX26" s="112"/>
      <c r="AY26" s="110"/>
      <c r="AZ26" s="122"/>
      <c r="BA26" s="110"/>
      <c r="BB26" s="110"/>
      <c r="BC26" s="110"/>
      <c r="BD26" s="123"/>
      <c r="BE26" s="114"/>
      <c r="BF26" s="112"/>
      <c r="BG26" s="110"/>
      <c r="BH26" s="122"/>
      <c r="BI26" s="110"/>
      <c r="BJ26" s="110"/>
      <c r="BK26" s="110"/>
      <c r="BL26" s="123"/>
      <c r="BM26" s="114"/>
      <c r="BN26" s="112"/>
      <c r="BO26" s="110"/>
      <c r="BP26" s="122"/>
      <c r="BQ26" s="110"/>
      <c r="BR26" s="110"/>
      <c r="BS26" s="110"/>
      <c r="BT26" s="123"/>
      <c r="BV26" s="115"/>
    </row>
    <row r="27" spans="1:74" ht="15" hidden="1" customHeight="1" outlineLevel="1" x14ac:dyDescent="0.25">
      <c r="A27" s="43" t="s">
        <v>21</v>
      </c>
      <c r="B27" s="9"/>
      <c r="C27" s="9"/>
      <c r="D27" s="502">
        <v>-454</v>
      </c>
      <c r="E27" s="496">
        <v>-852</v>
      </c>
      <c r="F27" s="496">
        <v>-1306</v>
      </c>
      <c r="G27" s="496">
        <v>1250</v>
      </c>
      <c r="H27" s="111">
        <v>-56</v>
      </c>
      <c r="I27" s="9"/>
      <c r="J27" s="112">
        <v>-263</v>
      </c>
      <c r="K27" s="110">
        <v>717</v>
      </c>
      <c r="L27" s="110">
        <v>454</v>
      </c>
      <c r="M27" s="110">
        <v>1225</v>
      </c>
      <c r="N27" s="110">
        <v>1679</v>
      </c>
      <c r="O27" s="110">
        <v>-399</v>
      </c>
      <c r="P27" s="111">
        <v>1280</v>
      </c>
      <c r="Q27" s="9"/>
      <c r="R27" s="112">
        <v>-135</v>
      </c>
      <c r="S27" s="110">
        <v>2481</v>
      </c>
      <c r="T27" s="110">
        <v>2346</v>
      </c>
      <c r="U27" s="110">
        <v>100</v>
      </c>
      <c r="V27" s="110">
        <v>2446</v>
      </c>
      <c r="W27" s="110">
        <v>-715</v>
      </c>
      <c r="X27" s="111">
        <v>1731</v>
      </c>
      <c r="Y27" s="9"/>
      <c r="Z27" s="112">
        <v>365</v>
      </c>
      <c r="AA27" s="110">
        <v>183</v>
      </c>
      <c r="AB27" s="110">
        <v>548</v>
      </c>
      <c r="AC27" s="110">
        <v>-278</v>
      </c>
      <c r="AD27" s="110">
        <v>270</v>
      </c>
      <c r="AE27" s="110">
        <v>-2607</v>
      </c>
      <c r="AF27" s="111">
        <v>-2337</v>
      </c>
      <c r="AG27" s="9"/>
      <c r="AH27" s="112">
        <v>390</v>
      </c>
      <c r="AI27" s="110">
        <v>-697</v>
      </c>
      <c r="AJ27" s="110">
        <v>-307</v>
      </c>
      <c r="AK27" s="110">
        <v>2793</v>
      </c>
      <c r="AL27" s="110">
        <v>2486</v>
      </c>
      <c r="AM27" s="110">
        <v>275</v>
      </c>
      <c r="AN27" s="111">
        <v>2761</v>
      </c>
      <c r="AO27" s="110"/>
      <c r="AP27" s="112">
        <v>-6</v>
      </c>
      <c r="AQ27" s="110">
        <v>-131</v>
      </c>
      <c r="AR27" s="110">
        <v>-137</v>
      </c>
      <c r="AS27" s="110">
        <v>-197</v>
      </c>
      <c r="AT27" s="110">
        <v>-334</v>
      </c>
      <c r="AU27" s="110">
        <v>-78</v>
      </c>
      <c r="AV27" s="111">
        <v>-412</v>
      </c>
      <c r="AW27" s="114"/>
      <c r="AX27" s="112">
        <v>197</v>
      </c>
      <c r="AY27" s="110">
        <v>-412</v>
      </c>
      <c r="AZ27" s="110">
        <v>-215</v>
      </c>
      <c r="BA27" s="110">
        <v>1379</v>
      </c>
      <c r="BB27" s="110">
        <v>1164</v>
      </c>
      <c r="BC27" s="110">
        <v>-2129</v>
      </c>
      <c r="BD27" s="111">
        <v>-965</v>
      </c>
      <c r="BE27" s="114"/>
      <c r="BF27" s="112">
        <v>132</v>
      </c>
      <c r="BG27" s="110">
        <v>-329</v>
      </c>
      <c r="BH27" s="110">
        <v>-197</v>
      </c>
      <c r="BI27" s="110">
        <v>61</v>
      </c>
      <c r="BJ27" s="110">
        <v>-136</v>
      </c>
      <c r="BK27" s="110">
        <v>-399</v>
      </c>
      <c r="BL27" s="111">
        <v>-535</v>
      </c>
      <c r="BM27" s="114"/>
      <c r="BN27" s="112">
        <v>-646</v>
      </c>
      <c r="BO27" s="110">
        <v>-452</v>
      </c>
      <c r="BP27" s="110">
        <v>-1098</v>
      </c>
      <c r="BQ27" s="110">
        <v>-681</v>
      </c>
      <c r="BR27" s="110">
        <v>-1779</v>
      </c>
      <c r="BS27" s="110">
        <v>-167</v>
      </c>
      <c r="BT27" s="111">
        <v>-1946</v>
      </c>
      <c r="BV27" s="115"/>
    </row>
    <row r="28" spans="1:74" ht="15" hidden="1" customHeight="1" outlineLevel="1" x14ac:dyDescent="0.25">
      <c r="A28" s="43" t="s">
        <v>19</v>
      </c>
      <c r="B28" s="9"/>
      <c r="C28" s="9"/>
      <c r="D28" s="502">
        <v>0</v>
      </c>
      <c r="E28" s="496">
        <v>0</v>
      </c>
      <c r="F28" s="496">
        <v>0</v>
      </c>
      <c r="G28" s="496">
        <v>0</v>
      </c>
      <c r="H28" s="111">
        <v>0</v>
      </c>
      <c r="I28" s="9"/>
      <c r="J28" s="112">
        <v>0</v>
      </c>
      <c r="K28" s="110">
        <v>-1</v>
      </c>
      <c r="L28" s="110">
        <v>-1</v>
      </c>
      <c r="M28" s="110">
        <v>0</v>
      </c>
      <c r="N28" s="110">
        <v>-1</v>
      </c>
      <c r="O28" s="110">
        <v>0</v>
      </c>
      <c r="P28" s="111">
        <v>-1</v>
      </c>
      <c r="Q28" s="9"/>
      <c r="R28" s="112">
        <v>0</v>
      </c>
      <c r="S28" s="110">
        <v>0</v>
      </c>
      <c r="T28" s="110">
        <v>0</v>
      </c>
      <c r="U28" s="110">
        <v>0</v>
      </c>
      <c r="V28" s="110">
        <v>0</v>
      </c>
      <c r="W28" s="110">
        <v>0</v>
      </c>
      <c r="X28" s="111">
        <v>0</v>
      </c>
      <c r="Y28" s="9"/>
      <c r="Z28" s="112">
        <v>0</v>
      </c>
      <c r="AA28" s="110">
        <v>0</v>
      </c>
      <c r="AB28" s="110">
        <v>0</v>
      </c>
      <c r="AC28" s="110">
        <v>0</v>
      </c>
      <c r="AD28" s="110">
        <v>0</v>
      </c>
      <c r="AE28" s="110">
        <v>0</v>
      </c>
      <c r="AF28" s="111">
        <v>0</v>
      </c>
      <c r="AG28" s="9"/>
      <c r="AH28" s="112">
        <v>-1</v>
      </c>
      <c r="AI28" s="110">
        <v>0</v>
      </c>
      <c r="AJ28" s="110">
        <v>-1</v>
      </c>
      <c r="AK28" s="110">
        <v>-1</v>
      </c>
      <c r="AL28" s="110">
        <v>-2</v>
      </c>
      <c r="AM28" s="110">
        <v>2</v>
      </c>
      <c r="AN28" s="111">
        <v>0</v>
      </c>
      <c r="AO28" s="110"/>
      <c r="AP28" s="112">
        <v>1</v>
      </c>
      <c r="AQ28" s="110">
        <v>-2</v>
      </c>
      <c r="AR28" s="110">
        <v>-1</v>
      </c>
      <c r="AS28" s="110">
        <v>6</v>
      </c>
      <c r="AT28" s="110">
        <v>5</v>
      </c>
      <c r="AU28" s="110">
        <v>8</v>
      </c>
      <c r="AV28" s="111">
        <v>13</v>
      </c>
      <c r="AW28" s="114"/>
      <c r="AX28" s="112">
        <v>-1</v>
      </c>
      <c r="AY28" s="110">
        <v>-1</v>
      </c>
      <c r="AZ28" s="110">
        <v>-2</v>
      </c>
      <c r="BA28" s="110">
        <v>-1</v>
      </c>
      <c r="BB28" s="110">
        <v>-3</v>
      </c>
      <c r="BC28" s="110">
        <v>1</v>
      </c>
      <c r="BD28" s="111">
        <v>-2</v>
      </c>
      <c r="BE28" s="114"/>
      <c r="BF28" s="112">
        <v>-1</v>
      </c>
      <c r="BG28" s="110">
        <v>7</v>
      </c>
      <c r="BH28" s="110">
        <v>6</v>
      </c>
      <c r="BI28" s="110">
        <v>5</v>
      </c>
      <c r="BJ28" s="110">
        <v>11</v>
      </c>
      <c r="BK28" s="110">
        <v>11</v>
      </c>
      <c r="BL28" s="111">
        <v>22</v>
      </c>
      <c r="BM28" s="114"/>
      <c r="BN28" s="112">
        <v>-1</v>
      </c>
      <c r="BO28" s="110">
        <v>-2</v>
      </c>
      <c r="BP28" s="110">
        <v>-3</v>
      </c>
      <c r="BQ28" s="110">
        <v>-1</v>
      </c>
      <c r="BR28" s="110">
        <v>-4</v>
      </c>
      <c r="BS28" s="110">
        <v>2</v>
      </c>
      <c r="BT28" s="111">
        <v>-2</v>
      </c>
      <c r="BV28" s="115"/>
    </row>
    <row r="29" spans="1:74" ht="15" hidden="1" customHeight="1" outlineLevel="1" x14ac:dyDescent="0.25">
      <c r="A29" s="43" t="s">
        <v>20</v>
      </c>
      <c r="B29" s="9"/>
      <c r="C29" s="9"/>
      <c r="D29" s="502">
        <v>1467</v>
      </c>
      <c r="E29" s="496">
        <v>1415</v>
      </c>
      <c r="F29" s="496">
        <v>2882</v>
      </c>
      <c r="G29" s="496">
        <v>1418</v>
      </c>
      <c r="H29" s="111">
        <v>4300</v>
      </c>
      <c r="I29" s="9"/>
      <c r="J29" s="112">
        <v>1584</v>
      </c>
      <c r="K29" s="110">
        <v>1614</v>
      </c>
      <c r="L29" s="110">
        <v>3198</v>
      </c>
      <c r="M29" s="110">
        <v>1579</v>
      </c>
      <c r="N29" s="110">
        <v>4777</v>
      </c>
      <c r="O29" s="110">
        <v>1518</v>
      </c>
      <c r="P29" s="111">
        <v>6295</v>
      </c>
      <c r="Q29" s="9"/>
      <c r="R29" s="112">
        <v>1630</v>
      </c>
      <c r="S29" s="110">
        <v>1515</v>
      </c>
      <c r="T29" s="110">
        <v>3145</v>
      </c>
      <c r="U29" s="110">
        <v>1515</v>
      </c>
      <c r="V29" s="110">
        <v>4660</v>
      </c>
      <c r="W29" s="110">
        <v>1553</v>
      </c>
      <c r="X29" s="111">
        <v>6213</v>
      </c>
      <c r="Y29" s="9"/>
      <c r="Z29" s="112">
        <v>1711</v>
      </c>
      <c r="AA29" s="110">
        <v>1715</v>
      </c>
      <c r="AB29" s="110">
        <v>3426</v>
      </c>
      <c r="AC29" s="110">
        <v>1768</v>
      </c>
      <c r="AD29" s="110">
        <v>5194</v>
      </c>
      <c r="AE29" s="110">
        <v>1802</v>
      </c>
      <c r="AF29" s="111">
        <v>6996</v>
      </c>
      <c r="AG29" s="9"/>
      <c r="AH29" s="112">
        <v>1687</v>
      </c>
      <c r="AI29" s="110">
        <v>1682</v>
      </c>
      <c r="AJ29" s="110">
        <v>3369</v>
      </c>
      <c r="AK29" s="110">
        <v>1677</v>
      </c>
      <c r="AL29" s="110">
        <v>5046</v>
      </c>
      <c r="AM29" s="110">
        <v>1675</v>
      </c>
      <c r="AN29" s="111">
        <v>6721</v>
      </c>
      <c r="AO29" s="110"/>
      <c r="AP29" s="112">
        <v>1740</v>
      </c>
      <c r="AQ29" s="110">
        <v>1747</v>
      </c>
      <c r="AR29" s="110">
        <v>3487</v>
      </c>
      <c r="AS29" s="110">
        <v>1763</v>
      </c>
      <c r="AT29" s="110">
        <v>5250</v>
      </c>
      <c r="AU29" s="110">
        <v>1746</v>
      </c>
      <c r="AV29" s="111">
        <v>6996</v>
      </c>
      <c r="AW29" s="114"/>
      <c r="AX29" s="112">
        <v>1796</v>
      </c>
      <c r="AY29" s="110">
        <v>1819</v>
      </c>
      <c r="AZ29" s="110">
        <v>3615</v>
      </c>
      <c r="BA29" s="110">
        <v>1820</v>
      </c>
      <c r="BB29" s="110">
        <v>5435</v>
      </c>
      <c r="BC29" s="110">
        <v>1784</v>
      </c>
      <c r="BD29" s="111">
        <v>7219</v>
      </c>
      <c r="BE29" s="114"/>
      <c r="BF29" s="112">
        <v>1834</v>
      </c>
      <c r="BG29" s="110">
        <v>1890</v>
      </c>
      <c r="BH29" s="110">
        <v>3724</v>
      </c>
      <c r="BI29" s="110">
        <v>1872</v>
      </c>
      <c r="BJ29" s="110">
        <v>5596</v>
      </c>
      <c r="BK29" s="110">
        <v>1836</v>
      </c>
      <c r="BL29" s="111">
        <v>7432</v>
      </c>
      <c r="BM29" s="114"/>
      <c r="BN29" s="112">
        <v>578</v>
      </c>
      <c r="BO29" s="110">
        <v>1903</v>
      </c>
      <c r="BP29" s="110">
        <v>2481</v>
      </c>
      <c r="BQ29" s="110">
        <v>1908</v>
      </c>
      <c r="BR29" s="110">
        <v>4389</v>
      </c>
      <c r="BS29" s="110">
        <v>1883</v>
      </c>
      <c r="BT29" s="111">
        <v>6272</v>
      </c>
      <c r="BV29" s="115"/>
    </row>
    <row r="30" spans="1:74" ht="15" hidden="1" customHeight="1" outlineLevel="1" x14ac:dyDescent="0.25">
      <c r="A30" s="43" t="s">
        <v>58</v>
      </c>
      <c r="B30" s="9"/>
      <c r="C30" s="9"/>
      <c r="D30" s="502">
        <v>1631</v>
      </c>
      <c r="E30" s="496">
        <v>1641</v>
      </c>
      <c r="F30" s="496">
        <v>3272</v>
      </c>
      <c r="G30" s="496">
        <v>1697</v>
      </c>
      <c r="H30" s="111">
        <v>4969</v>
      </c>
      <c r="I30" s="9"/>
      <c r="J30" s="112">
        <v>1622</v>
      </c>
      <c r="K30" s="110">
        <v>1580</v>
      </c>
      <c r="L30" s="110">
        <v>3202</v>
      </c>
      <c r="M30" s="110">
        <v>1616</v>
      </c>
      <c r="N30" s="110">
        <v>4818</v>
      </c>
      <c r="O30" s="110">
        <v>1641</v>
      </c>
      <c r="P30" s="111">
        <v>6459</v>
      </c>
      <c r="Q30" s="9"/>
      <c r="R30" s="112">
        <v>1516</v>
      </c>
      <c r="S30" s="110">
        <v>1568</v>
      </c>
      <c r="T30" s="110">
        <v>3084</v>
      </c>
      <c r="U30" s="110">
        <v>1572</v>
      </c>
      <c r="V30" s="110">
        <v>4656</v>
      </c>
      <c r="W30" s="110">
        <v>1573</v>
      </c>
      <c r="X30" s="111">
        <v>6229</v>
      </c>
      <c r="Y30" s="9"/>
      <c r="Z30" s="112">
        <v>2045</v>
      </c>
      <c r="AA30" s="110">
        <v>1465</v>
      </c>
      <c r="AB30" s="110">
        <v>3510</v>
      </c>
      <c r="AC30" s="110">
        <v>1452</v>
      </c>
      <c r="AD30" s="110">
        <v>4962</v>
      </c>
      <c r="AE30" s="110">
        <v>1466</v>
      </c>
      <c r="AF30" s="111">
        <v>6428</v>
      </c>
      <c r="AG30" s="9"/>
      <c r="AH30" s="112">
        <v>2237</v>
      </c>
      <c r="AI30" s="110">
        <v>2273</v>
      </c>
      <c r="AJ30" s="110">
        <v>4510</v>
      </c>
      <c r="AK30" s="110">
        <v>2268</v>
      </c>
      <c r="AL30" s="110">
        <v>6778</v>
      </c>
      <c r="AM30" s="110">
        <v>2301</v>
      </c>
      <c r="AN30" s="111">
        <v>9079</v>
      </c>
      <c r="AO30" s="110"/>
      <c r="AP30" s="112">
        <v>2189</v>
      </c>
      <c r="AQ30" s="110">
        <v>2190</v>
      </c>
      <c r="AR30" s="110">
        <v>4379</v>
      </c>
      <c r="AS30" s="110">
        <v>2183</v>
      </c>
      <c r="AT30" s="110">
        <v>6562</v>
      </c>
      <c r="AU30" s="110">
        <v>2204</v>
      </c>
      <c r="AV30" s="111">
        <v>8766</v>
      </c>
      <c r="AW30" s="114"/>
      <c r="AX30" s="112">
        <v>2097</v>
      </c>
      <c r="AY30" s="110">
        <v>2114</v>
      </c>
      <c r="AZ30" s="122">
        <v>4211</v>
      </c>
      <c r="BA30" s="110">
        <v>2152</v>
      </c>
      <c r="BB30" s="110">
        <v>6363</v>
      </c>
      <c r="BC30" s="110">
        <v>2165</v>
      </c>
      <c r="BD30" s="123">
        <v>8528</v>
      </c>
      <c r="BE30" s="114"/>
      <c r="BF30" s="112">
        <v>1979</v>
      </c>
      <c r="BG30" s="110">
        <v>2080</v>
      </c>
      <c r="BH30" s="122">
        <v>4059</v>
      </c>
      <c r="BI30" s="110">
        <v>2017</v>
      </c>
      <c r="BJ30" s="110">
        <v>6076</v>
      </c>
      <c r="BK30" s="110">
        <v>2059</v>
      </c>
      <c r="BL30" s="123">
        <v>8135</v>
      </c>
      <c r="BM30" s="114"/>
      <c r="BN30" s="112">
        <v>2104</v>
      </c>
      <c r="BO30" s="110">
        <v>3420</v>
      </c>
      <c r="BP30" s="122">
        <v>5524</v>
      </c>
      <c r="BQ30" s="110">
        <v>1909</v>
      </c>
      <c r="BR30" s="110">
        <v>7433</v>
      </c>
      <c r="BS30" s="110">
        <v>1940</v>
      </c>
      <c r="BT30" s="123">
        <v>9373</v>
      </c>
      <c r="BV30" s="115"/>
    </row>
    <row r="31" spans="1:74" s="165" customFormat="1" ht="15" hidden="1" customHeight="1" outlineLevel="1" x14ac:dyDescent="0.25">
      <c r="A31" s="43" t="s">
        <v>59</v>
      </c>
      <c r="B31" s="9"/>
      <c r="C31" s="9"/>
      <c r="D31" s="502">
        <v>24</v>
      </c>
      <c r="E31" s="519">
        <v>24</v>
      </c>
      <c r="F31" s="519">
        <v>48</v>
      </c>
      <c r="G31" s="519">
        <v>23</v>
      </c>
      <c r="H31" s="163">
        <v>71</v>
      </c>
      <c r="I31" s="9"/>
      <c r="J31" s="161">
        <v>22</v>
      </c>
      <c r="K31" s="162">
        <v>21</v>
      </c>
      <c r="L31" s="162">
        <v>43</v>
      </c>
      <c r="M31" s="162">
        <v>22</v>
      </c>
      <c r="N31" s="162">
        <v>65</v>
      </c>
      <c r="O31" s="162">
        <v>21</v>
      </c>
      <c r="P31" s="163">
        <v>86</v>
      </c>
      <c r="Q31" s="9"/>
      <c r="R31" s="161">
        <v>86</v>
      </c>
      <c r="S31" s="162">
        <v>24</v>
      </c>
      <c r="T31" s="162">
        <v>110</v>
      </c>
      <c r="U31" s="162">
        <v>23</v>
      </c>
      <c r="V31" s="162">
        <v>133</v>
      </c>
      <c r="W31" s="162">
        <v>22</v>
      </c>
      <c r="X31" s="163">
        <v>155</v>
      </c>
      <c r="Y31" s="9"/>
      <c r="Z31" s="161">
        <v>85</v>
      </c>
      <c r="AA31" s="162">
        <v>84</v>
      </c>
      <c r="AB31" s="162">
        <v>169</v>
      </c>
      <c r="AC31" s="162">
        <v>107</v>
      </c>
      <c r="AD31" s="162">
        <v>276</v>
      </c>
      <c r="AE31" s="162">
        <v>117</v>
      </c>
      <c r="AF31" s="163">
        <v>393</v>
      </c>
      <c r="AG31" s="9"/>
      <c r="AH31" s="161">
        <v>86</v>
      </c>
      <c r="AI31" s="162">
        <v>86</v>
      </c>
      <c r="AJ31" s="162">
        <v>172</v>
      </c>
      <c r="AK31" s="162">
        <v>85</v>
      </c>
      <c r="AL31" s="162">
        <v>257</v>
      </c>
      <c r="AM31" s="162">
        <v>85</v>
      </c>
      <c r="AN31" s="163">
        <v>342</v>
      </c>
      <c r="AO31" s="162"/>
      <c r="AP31" s="161">
        <v>88</v>
      </c>
      <c r="AQ31" s="162">
        <v>87</v>
      </c>
      <c r="AR31" s="162">
        <v>175</v>
      </c>
      <c r="AS31" s="162">
        <v>86</v>
      </c>
      <c r="AT31" s="162">
        <v>261</v>
      </c>
      <c r="AU31" s="162">
        <v>87</v>
      </c>
      <c r="AV31" s="163">
        <v>348</v>
      </c>
      <c r="AW31" s="166"/>
      <c r="AX31" s="161">
        <v>90</v>
      </c>
      <c r="AY31" s="162">
        <v>89</v>
      </c>
      <c r="AZ31" s="204">
        <v>179</v>
      </c>
      <c r="BA31" s="162">
        <v>89</v>
      </c>
      <c r="BB31" s="162">
        <v>268</v>
      </c>
      <c r="BC31" s="162">
        <v>88</v>
      </c>
      <c r="BD31" s="205">
        <v>356</v>
      </c>
      <c r="BE31" s="166"/>
      <c r="BF31" s="161">
        <v>94</v>
      </c>
      <c r="BG31" s="162">
        <v>93</v>
      </c>
      <c r="BH31" s="204">
        <v>187</v>
      </c>
      <c r="BI31" s="162">
        <v>91</v>
      </c>
      <c r="BJ31" s="162">
        <v>278</v>
      </c>
      <c r="BK31" s="162">
        <v>91</v>
      </c>
      <c r="BL31" s="205">
        <v>369</v>
      </c>
      <c r="BM31" s="166"/>
      <c r="BN31" s="161">
        <v>34</v>
      </c>
      <c r="BO31" s="162">
        <v>102</v>
      </c>
      <c r="BP31" s="204">
        <v>136</v>
      </c>
      <c r="BQ31" s="162">
        <v>98</v>
      </c>
      <c r="BR31" s="162">
        <v>234</v>
      </c>
      <c r="BS31" s="162">
        <v>96</v>
      </c>
      <c r="BT31" s="205">
        <v>330</v>
      </c>
      <c r="BV31" s="115"/>
    </row>
    <row r="32" spans="1:74" s="105" customFormat="1" collapsed="1" x14ac:dyDescent="0.25">
      <c r="A32" s="89" t="s">
        <v>60</v>
      </c>
      <c r="B32" s="9"/>
      <c r="C32" s="9"/>
      <c r="D32" s="502">
        <v>3284</v>
      </c>
      <c r="E32" s="497">
        <v>3084</v>
      </c>
      <c r="F32" s="497">
        <v>6368</v>
      </c>
      <c r="G32" s="497">
        <v>1197</v>
      </c>
      <c r="H32" s="109">
        <v>7565</v>
      </c>
      <c r="I32" s="9"/>
      <c r="J32" s="113">
        <v>3102</v>
      </c>
      <c r="K32" s="108">
        <v>3805</v>
      </c>
      <c r="L32" s="108">
        <v>6907</v>
      </c>
      <c r="M32" s="108">
        <v>4299</v>
      </c>
      <c r="N32" s="108">
        <v>11206</v>
      </c>
      <c r="O32" s="108">
        <v>3613</v>
      </c>
      <c r="P32" s="109">
        <v>14819</v>
      </c>
      <c r="Q32" s="9"/>
      <c r="R32" s="113">
        <v>3188</v>
      </c>
      <c r="S32" s="108">
        <v>4517</v>
      </c>
      <c r="T32" s="108">
        <v>7705</v>
      </c>
      <c r="U32" s="108">
        <v>3860</v>
      </c>
      <c r="V32" s="108">
        <v>11565</v>
      </c>
      <c r="W32" s="108">
        <v>2023</v>
      </c>
      <c r="X32" s="109">
        <v>13588</v>
      </c>
      <c r="Y32" s="9"/>
      <c r="Z32" s="113">
        <v>-6341</v>
      </c>
      <c r="AA32" s="108">
        <v>3310</v>
      </c>
      <c r="AB32" s="108">
        <v>-3031</v>
      </c>
      <c r="AC32" s="108">
        <v>3451</v>
      </c>
      <c r="AD32" s="108">
        <v>420</v>
      </c>
      <c r="AE32" s="108">
        <v>320</v>
      </c>
      <c r="AF32" s="109">
        <v>740</v>
      </c>
      <c r="AG32" s="9"/>
      <c r="AH32" s="113">
        <v>2861</v>
      </c>
      <c r="AI32" s="108">
        <v>4624</v>
      </c>
      <c r="AJ32" s="108">
        <v>7485</v>
      </c>
      <c r="AK32" s="108">
        <v>3119</v>
      </c>
      <c r="AL32" s="108">
        <v>10604</v>
      </c>
      <c r="AM32" s="108">
        <v>-14483</v>
      </c>
      <c r="AN32" s="109">
        <v>-3879</v>
      </c>
      <c r="AO32" s="108"/>
      <c r="AP32" s="113">
        <v>3938</v>
      </c>
      <c r="AQ32" s="108">
        <v>3900</v>
      </c>
      <c r="AR32" s="108">
        <v>7838</v>
      </c>
      <c r="AS32" s="108">
        <v>5435</v>
      </c>
      <c r="AT32" s="108">
        <v>13273</v>
      </c>
      <c r="AU32" s="108">
        <v>3241</v>
      </c>
      <c r="AV32" s="109">
        <v>16514</v>
      </c>
      <c r="AW32" s="114"/>
      <c r="AX32" s="113">
        <v>3532</v>
      </c>
      <c r="AY32" s="108">
        <v>4699</v>
      </c>
      <c r="AZ32" s="108">
        <v>8231</v>
      </c>
      <c r="BA32" s="108">
        <v>4327</v>
      </c>
      <c r="BB32" s="108">
        <v>12558</v>
      </c>
      <c r="BC32" s="108">
        <v>2807</v>
      </c>
      <c r="BD32" s="109">
        <v>15365</v>
      </c>
      <c r="BE32" s="114"/>
      <c r="BF32" s="113">
        <v>3585</v>
      </c>
      <c r="BG32" s="108">
        <v>5217</v>
      </c>
      <c r="BH32" s="108">
        <v>8802</v>
      </c>
      <c r="BI32" s="108">
        <v>4723</v>
      </c>
      <c r="BJ32" s="108">
        <v>13525</v>
      </c>
      <c r="BK32" s="108">
        <v>3484</v>
      </c>
      <c r="BL32" s="109">
        <v>17009</v>
      </c>
      <c r="BM32" s="114"/>
      <c r="BN32" s="113">
        <v>-2575</v>
      </c>
      <c r="BO32" s="108">
        <v>4274</v>
      </c>
      <c r="BP32" s="108">
        <v>1699</v>
      </c>
      <c r="BQ32" s="108">
        <v>3969</v>
      </c>
      <c r="BR32" s="108">
        <v>5668</v>
      </c>
      <c r="BS32" s="108">
        <v>3203</v>
      </c>
      <c r="BT32" s="109">
        <v>8871</v>
      </c>
      <c r="BV32" s="115"/>
    </row>
    <row r="33" spans="1:74" ht="15" hidden="1" customHeight="1" outlineLevel="1" x14ac:dyDescent="0.25">
      <c r="A33" s="43" t="s">
        <v>61</v>
      </c>
      <c r="B33" s="9"/>
      <c r="C33" s="9"/>
      <c r="D33" s="502">
        <v>0</v>
      </c>
      <c r="E33" s="496">
        <v>0</v>
      </c>
      <c r="F33" s="496">
        <v>0</v>
      </c>
      <c r="G33" s="496">
        <v>0</v>
      </c>
      <c r="H33" s="111">
        <v>0</v>
      </c>
      <c r="I33" s="9"/>
      <c r="J33" s="112">
        <v>0</v>
      </c>
      <c r="K33" s="110">
        <v>0</v>
      </c>
      <c r="L33" s="110">
        <v>0</v>
      </c>
      <c r="M33" s="110">
        <v>0</v>
      </c>
      <c r="N33" s="110">
        <v>0</v>
      </c>
      <c r="O33" s="110">
        <v>0</v>
      </c>
      <c r="P33" s="111">
        <v>0</v>
      </c>
      <c r="Q33" s="9"/>
      <c r="R33" s="112">
        <v>49</v>
      </c>
      <c r="S33" s="110">
        <v>-1</v>
      </c>
      <c r="T33" s="110">
        <v>48</v>
      </c>
      <c r="U33" s="110">
        <v>0</v>
      </c>
      <c r="V33" s="110">
        <v>48</v>
      </c>
      <c r="W33" s="110">
        <v>7</v>
      </c>
      <c r="X33" s="111">
        <v>55</v>
      </c>
      <c r="Y33" s="9"/>
      <c r="Z33" s="112">
        <v>-9</v>
      </c>
      <c r="AA33" s="110">
        <v>0</v>
      </c>
      <c r="AB33" s="110">
        <v>-9</v>
      </c>
      <c r="AC33" s="110">
        <v>0</v>
      </c>
      <c r="AD33" s="110">
        <v>-9</v>
      </c>
      <c r="AE33" s="110">
        <v>2</v>
      </c>
      <c r="AF33" s="111">
        <v>-7</v>
      </c>
      <c r="AG33" s="9"/>
      <c r="AH33" s="112">
        <v>1</v>
      </c>
      <c r="AI33" s="110">
        <v>0</v>
      </c>
      <c r="AJ33" s="110">
        <v>1</v>
      </c>
      <c r="AK33" s="110">
        <v>-1</v>
      </c>
      <c r="AL33" s="110">
        <v>0</v>
      </c>
      <c r="AM33" s="110">
        <v>5</v>
      </c>
      <c r="AN33" s="111">
        <v>5</v>
      </c>
      <c r="AO33" s="110"/>
      <c r="AP33" s="112">
        <v>0</v>
      </c>
      <c r="AQ33" s="110">
        <v>0</v>
      </c>
      <c r="AR33" s="110">
        <v>0</v>
      </c>
      <c r="AS33" s="110">
        <v>-183</v>
      </c>
      <c r="AT33" s="110">
        <v>-183</v>
      </c>
      <c r="AU33" s="110">
        <v>18</v>
      </c>
      <c r="AV33" s="111">
        <v>-165</v>
      </c>
      <c r="AW33" s="114"/>
      <c r="AX33" s="112">
        <v>-12</v>
      </c>
      <c r="AY33" s="110">
        <v>51</v>
      </c>
      <c r="AZ33" s="122">
        <v>39</v>
      </c>
      <c r="BA33" s="110">
        <v>-28</v>
      </c>
      <c r="BB33" s="110">
        <v>11</v>
      </c>
      <c r="BC33" s="110">
        <v>313</v>
      </c>
      <c r="BD33" s="123">
        <v>324</v>
      </c>
      <c r="BE33" s="114"/>
      <c r="BF33" s="112">
        <v>-2</v>
      </c>
      <c r="BG33" s="110">
        <v>26</v>
      </c>
      <c r="BH33" s="122">
        <v>24</v>
      </c>
      <c r="BI33" s="110">
        <v>-3</v>
      </c>
      <c r="BJ33" s="110">
        <v>21</v>
      </c>
      <c r="BK33" s="110">
        <v>19</v>
      </c>
      <c r="BL33" s="123">
        <v>40</v>
      </c>
      <c r="BM33" s="114"/>
      <c r="BN33" s="112">
        <v>0</v>
      </c>
      <c r="BO33" s="110">
        <v>0</v>
      </c>
      <c r="BP33" s="122">
        <v>0</v>
      </c>
      <c r="BQ33" s="110">
        <v>2</v>
      </c>
      <c r="BR33" s="110">
        <v>2</v>
      </c>
      <c r="BS33" s="110">
        <v>16</v>
      </c>
      <c r="BT33" s="123">
        <v>18</v>
      </c>
      <c r="BV33" s="115"/>
    </row>
    <row r="34" spans="1:74" ht="15" hidden="1" customHeight="1" outlineLevel="1" x14ac:dyDescent="0.25">
      <c r="A34" s="43" t="s">
        <v>62</v>
      </c>
      <c r="B34" s="9"/>
      <c r="C34" s="9"/>
      <c r="D34" s="502">
        <v>16</v>
      </c>
      <c r="E34" s="496">
        <v>20</v>
      </c>
      <c r="F34" s="496">
        <v>36</v>
      </c>
      <c r="G34" s="496">
        <v>-2</v>
      </c>
      <c r="H34" s="111">
        <v>34</v>
      </c>
      <c r="I34" s="9"/>
      <c r="J34" s="112">
        <v>-15</v>
      </c>
      <c r="K34" s="110">
        <v>23</v>
      </c>
      <c r="L34" s="110">
        <v>8</v>
      </c>
      <c r="M34" s="110">
        <v>24</v>
      </c>
      <c r="N34" s="110">
        <v>32</v>
      </c>
      <c r="O34" s="110">
        <v>24</v>
      </c>
      <c r="P34" s="111">
        <v>56</v>
      </c>
      <c r="Q34" s="9"/>
      <c r="R34" s="112">
        <v>36</v>
      </c>
      <c r="S34" s="110">
        <v>41</v>
      </c>
      <c r="T34" s="110">
        <v>77</v>
      </c>
      <c r="U34" s="110">
        <v>40</v>
      </c>
      <c r="V34" s="110">
        <v>117</v>
      </c>
      <c r="W34" s="110">
        <v>-284</v>
      </c>
      <c r="X34" s="111">
        <v>-167</v>
      </c>
      <c r="Y34" s="9"/>
      <c r="Z34" s="112">
        <v>51</v>
      </c>
      <c r="AA34" s="110">
        <v>49</v>
      </c>
      <c r="AB34" s="110">
        <v>100</v>
      </c>
      <c r="AC34" s="110">
        <v>49</v>
      </c>
      <c r="AD34" s="110">
        <v>149</v>
      </c>
      <c r="AE34" s="110">
        <v>42</v>
      </c>
      <c r="AF34" s="111">
        <v>191</v>
      </c>
      <c r="AG34" s="9"/>
      <c r="AH34" s="112">
        <v>55</v>
      </c>
      <c r="AI34" s="110">
        <v>40</v>
      </c>
      <c r="AJ34" s="110">
        <v>95</v>
      </c>
      <c r="AK34" s="110">
        <v>97</v>
      </c>
      <c r="AL34" s="110">
        <v>192</v>
      </c>
      <c r="AM34" s="110">
        <v>-8</v>
      </c>
      <c r="AN34" s="111">
        <v>184</v>
      </c>
      <c r="AO34" s="110"/>
      <c r="AP34" s="112">
        <v>34</v>
      </c>
      <c r="AQ34" s="110">
        <v>34</v>
      </c>
      <c r="AR34" s="110">
        <v>68</v>
      </c>
      <c r="AS34" s="110">
        <v>34</v>
      </c>
      <c r="AT34" s="110">
        <v>102</v>
      </c>
      <c r="AU34" s="110">
        <v>34</v>
      </c>
      <c r="AV34" s="111">
        <v>136</v>
      </c>
      <c r="AW34" s="114"/>
      <c r="AX34" s="112">
        <v>37</v>
      </c>
      <c r="AY34" s="110">
        <v>29</v>
      </c>
      <c r="AZ34" s="122">
        <v>66</v>
      </c>
      <c r="BA34" s="110">
        <v>34</v>
      </c>
      <c r="BB34" s="110">
        <v>100</v>
      </c>
      <c r="BC34" s="110">
        <v>34</v>
      </c>
      <c r="BD34" s="123">
        <v>134</v>
      </c>
      <c r="BE34" s="114"/>
      <c r="BF34" s="112">
        <v>35</v>
      </c>
      <c r="BG34" s="110">
        <v>36</v>
      </c>
      <c r="BH34" s="122">
        <v>71</v>
      </c>
      <c r="BI34" s="110">
        <v>37</v>
      </c>
      <c r="BJ34" s="110">
        <v>108</v>
      </c>
      <c r="BK34" s="110">
        <v>37</v>
      </c>
      <c r="BL34" s="123">
        <v>145</v>
      </c>
      <c r="BM34" s="114"/>
      <c r="BN34" s="112">
        <v>0</v>
      </c>
      <c r="BO34" s="110">
        <v>0</v>
      </c>
      <c r="BP34" s="122">
        <v>0</v>
      </c>
      <c r="BQ34" s="110">
        <v>35</v>
      </c>
      <c r="BR34" s="110">
        <v>35</v>
      </c>
      <c r="BS34" s="110">
        <v>34</v>
      </c>
      <c r="BT34" s="123">
        <v>69</v>
      </c>
      <c r="BV34" s="115"/>
    </row>
    <row r="35" spans="1:74" ht="15" hidden="1" customHeight="1" outlineLevel="1" x14ac:dyDescent="0.25">
      <c r="A35" s="43" t="s">
        <v>74</v>
      </c>
      <c r="B35" s="9"/>
      <c r="C35" s="9"/>
      <c r="D35" s="502">
        <v>0</v>
      </c>
      <c r="E35" s="496">
        <v>0</v>
      </c>
      <c r="F35" s="496">
        <v>0</v>
      </c>
      <c r="G35" s="496">
        <v>0</v>
      </c>
      <c r="H35" s="111">
        <v>0</v>
      </c>
      <c r="I35" s="9"/>
      <c r="J35" s="112">
        <v>0</v>
      </c>
      <c r="K35" s="110">
        <v>0</v>
      </c>
      <c r="L35" s="110">
        <v>0</v>
      </c>
      <c r="M35" s="110">
        <v>0</v>
      </c>
      <c r="N35" s="110">
        <v>0</v>
      </c>
      <c r="O35" s="110">
        <v>0</v>
      </c>
      <c r="P35" s="111">
        <v>0</v>
      </c>
      <c r="Q35" s="9"/>
      <c r="R35" s="112">
        <v>0</v>
      </c>
      <c r="S35" s="110">
        <v>0</v>
      </c>
      <c r="T35" s="110">
        <v>0</v>
      </c>
      <c r="U35" s="110">
        <v>0</v>
      </c>
      <c r="V35" s="110">
        <v>0</v>
      </c>
      <c r="W35" s="110">
        <v>0</v>
      </c>
      <c r="X35" s="111">
        <v>0</v>
      </c>
      <c r="Y35" s="9"/>
      <c r="Z35" s="112">
        <v>8864</v>
      </c>
      <c r="AA35" s="110">
        <v>0</v>
      </c>
      <c r="AB35" s="110">
        <v>8864</v>
      </c>
      <c r="AC35" s="110">
        <v>0</v>
      </c>
      <c r="AD35" s="110">
        <v>8864</v>
      </c>
      <c r="AE35" s="110">
        <v>0</v>
      </c>
      <c r="AF35" s="111">
        <v>8864</v>
      </c>
      <c r="AG35" s="9"/>
      <c r="AH35" s="112">
        <v>0</v>
      </c>
      <c r="AI35" s="110">
        <v>0</v>
      </c>
      <c r="AJ35" s="110">
        <v>0</v>
      </c>
      <c r="AK35" s="110">
        <v>0</v>
      </c>
      <c r="AL35" s="110">
        <v>0</v>
      </c>
      <c r="AM35" s="110">
        <v>16000</v>
      </c>
      <c r="AN35" s="111">
        <v>16000</v>
      </c>
      <c r="AO35" s="110"/>
      <c r="AP35" s="112">
        <v>0</v>
      </c>
      <c r="AQ35" s="110">
        <v>0</v>
      </c>
      <c r="AR35" s="110">
        <v>0</v>
      </c>
      <c r="AS35" s="110">
        <v>0</v>
      </c>
      <c r="AT35" s="110">
        <v>0</v>
      </c>
      <c r="AU35" s="110">
        <v>0</v>
      </c>
      <c r="AV35" s="111">
        <v>0</v>
      </c>
      <c r="AW35" s="114"/>
      <c r="AX35" s="112">
        <v>0</v>
      </c>
      <c r="AY35" s="110">
        <v>0</v>
      </c>
      <c r="AZ35" s="110">
        <v>0</v>
      </c>
      <c r="BA35" s="110">
        <v>0</v>
      </c>
      <c r="BB35" s="110">
        <v>0</v>
      </c>
      <c r="BC35" s="110">
        <v>0</v>
      </c>
      <c r="BD35" s="111">
        <v>0</v>
      </c>
      <c r="BE35" s="114"/>
      <c r="BF35" s="112">
        <v>0</v>
      </c>
      <c r="BG35" s="110">
        <v>0</v>
      </c>
      <c r="BH35" s="110">
        <v>0</v>
      </c>
      <c r="BI35" s="110">
        <v>0</v>
      </c>
      <c r="BJ35" s="110">
        <v>0</v>
      </c>
      <c r="BK35" s="110">
        <v>0</v>
      </c>
      <c r="BL35" s="111">
        <v>0</v>
      </c>
      <c r="BM35" s="114"/>
      <c r="BN35" s="112">
        <v>0</v>
      </c>
      <c r="BO35" s="110">
        <v>0</v>
      </c>
      <c r="BP35" s="110">
        <v>0</v>
      </c>
      <c r="BQ35" s="110">
        <v>0</v>
      </c>
      <c r="BR35" s="110">
        <v>0</v>
      </c>
      <c r="BS35" s="110">
        <v>0</v>
      </c>
      <c r="BT35" s="111">
        <v>0</v>
      </c>
      <c r="BV35" s="115"/>
    </row>
    <row r="36" spans="1:74" ht="15" hidden="1" customHeight="1" outlineLevel="1" x14ac:dyDescent="0.25">
      <c r="A36" s="43" t="s">
        <v>64</v>
      </c>
      <c r="B36" s="9"/>
      <c r="C36" s="9"/>
      <c r="D36" s="502">
        <v>0</v>
      </c>
      <c r="E36" s="496">
        <v>0</v>
      </c>
      <c r="F36" s="496">
        <v>0</v>
      </c>
      <c r="G36" s="496">
        <v>0</v>
      </c>
      <c r="H36" s="111">
        <v>0</v>
      </c>
      <c r="I36" s="9"/>
      <c r="J36" s="112">
        <v>0</v>
      </c>
      <c r="K36" s="110">
        <v>0</v>
      </c>
      <c r="L36" s="110">
        <v>0</v>
      </c>
      <c r="M36" s="110">
        <v>0</v>
      </c>
      <c r="N36" s="110">
        <v>0</v>
      </c>
      <c r="O36" s="110">
        <v>0</v>
      </c>
      <c r="P36" s="111">
        <v>0</v>
      </c>
      <c r="Q36" s="9"/>
      <c r="R36" s="112">
        <v>0</v>
      </c>
      <c r="S36" s="110">
        <v>0</v>
      </c>
      <c r="T36" s="110">
        <v>0</v>
      </c>
      <c r="U36" s="110">
        <v>0</v>
      </c>
      <c r="V36" s="110">
        <v>0</v>
      </c>
      <c r="W36" s="110">
        <v>0</v>
      </c>
      <c r="X36" s="111">
        <v>0</v>
      </c>
      <c r="Y36" s="9"/>
      <c r="Z36" s="112">
        <v>0</v>
      </c>
      <c r="AA36" s="110">
        <v>0</v>
      </c>
      <c r="AB36" s="110">
        <v>0</v>
      </c>
      <c r="AC36" s="110">
        <v>0</v>
      </c>
      <c r="AD36" s="110">
        <v>0</v>
      </c>
      <c r="AE36" s="110">
        <v>0</v>
      </c>
      <c r="AF36" s="111">
        <v>0</v>
      </c>
      <c r="AG36" s="9"/>
      <c r="AH36" s="112">
        <v>0</v>
      </c>
      <c r="AI36" s="110">
        <v>0</v>
      </c>
      <c r="AJ36" s="110">
        <v>0</v>
      </c>
      <c r="AK36" s="110">
        <v>0</v>
      </c>
      <c r="AL36" s="110">
        <v>0</v>
      </c>
      <c r="AM36" s="110">
        <v>0</v>
      </c>
      <c r="AN36" s="111">
        <v>0</v>
      </c>
      <c r="AO36" s="110"/>
      <c r="AP36" s="112">
        <v>0</v>
      </c>
      <c r="AQ36" s="110">
        <v>0</v>
      </c>
      <c r="AR36" s="110">
        <v>0</v>
      </c>
      <c r="AS36" s="110">
        <v>0</v>
      </c>
      <c r="AT36" s="110">
        <v>0</v>
      </c>
      <c r="AU36" s="110">
        <v>0</v>
      </c>
      <c r="AV36" s="111">
        <v>0</v>
      </c>
      <c r="AW36" s="114"/>
      <c r="AX36" s="112">
        <v>0</v>
      </c>
      <c r="AY36" s="110">
        <v>0</v>
      </c>
      <c r="AZ36" s="122">
        <v>0</v>
      </c>
      <c r="BA36" s="110">
        <v>0</v>
      </c>
      <c r="BB36" s="110">
        <v>0</v>
      </c>
      <c r="BC36" s="110">
        <v>0</v>
      </c>
      <c r="BD36" s="123">
        <v>0</v>
      </c>
      <c r="BE36" s="114"/>
      <c r="BF36" s="112">
        <v>0</v>
      </c>
      <c r="BG36" s="110">
        <v>0</v>
      </c>
      <c r="BH36" s="122">
        <v>0</v>
      </c>
      <c r="BI36" s="110">
        <v>0</v>
      </c>
      <c r="BJ36" s="110">
        <v>0</v>
      </c>
      <c r="BK36" s="110">
        <v>0</v>
      </c>
      <c r="BL36" s="123">
        <v>0</v>
      </c>
      <c r="BM36" s="114"/>
      <c r="BN36" s="112">
        <v>0</v>
      </c>
      <c r="BO36" s="110">
        <v>0</v>
      </c>
      <c r="BP36" s="122">
        <v>0</v>
      </c>
      <c r="BQ36" s="110">
        <v>0</v>
      </c>
      <c r="BR36" s="110">
        <v>0</v>
      </c>
      <c r="BS36" s="110">
        <v>0</v>
      </c>
      <c r="BT36" s="123">
        <v>0</v>
      </c>
      <c r="BV36" s="115"/>
    </row>
    <row r="37" spans="1:74" ht="15" hidden="1" customHeight="1" outlineLevel="1" x14ac:dyDescent="0.25">
      <c r="A37" s="43" t="s">
        <v>65</v>
      </c>
      <c r="B37" s="9"/>
      <c r="C37" s="9"/>
      <c r="D37" s="502">
        <v>0</v>
      </c>
      <c r="E37" s="496">
        <v>0</v>
      </c>
      <c r="F37" s="496">
        <v>0</v>
      </c>
      <c r="G37" s="496">
        <v>0</v>
      </c>
      <c r="H37" s="111">
        <v>0</v>
      </c>
      <c r="I37" s="9"/>
      <c r="J37" s="112">
        <v>0</v>
      </c>
      <c r="K37" s="110">
        <v>0</v>
      </c>
      <c r="L37" s="110">
        <v>0</v>
      </c>
      <c r="M37" s="110">
        <v>0</v>
      </c>
      <c r="N37" s="110">
        <v>0</v>
      </c>
      <c r="O37" s="110">
        <v>0</v>
      </c>
      <c r="P37" s="111">
        <v>0</v>
      </c>
      <c r="Q37" s="9"/>
      <c r="R37" s="112">
        <v>0</v>
      </c>
      <c r="S37" s="110">
        <v>0</v>
      </c>
      <c r="T37" s="110">
        <v>0</v>
      </c>
      <c r="U37" s="110">
        <v>0</v>
      </c>
      <c r="V37" s="110">
        <v>0</v>
      </c>
      <c r="W37" s="110">
        <v>0</v>
      </c>
      <c r="X37" s="111">
        <v>0</v>
      </c>
      <c r="Y37" s="9"/>
      <c r="Z37" s="112">
        <v>0</v>
      </c>
      <c r="AA37" s="110">
        <v>0</v>
      </c>
      <c r="AB37" s="110">
        <v>0</v>
      </c>
      <c r="AC37" s="110">
        <v>0</v>
      </c>
      <c r="AD37" s="110">
        <v>0</v>
      </c>
      <c r="AE37" s="110">
        <v>0</v>
      </c>
      <c r="AF37" s="111">
        <v>0</v>
      </c>
      <c r="AG37" s="9"/>
      <c r="AH37" s="112">
        <v>0</v>
      </c>
      <c r="AI37" s="110">
        <v>0</v>
      </c>
      <c r="AJ37" s="110">
        <v>0</v>
      </c>
      <c r="AK37" s="110">
        <v>0</v>
      </c>
      <c r="AL37" s="110">
        <v>0</v>
      </c>
      <c r="AM37" s="110">
        <v>0</v>
      </c>
      <c r="AN37" s="111">
        <v>0</v>
      </c>
      <c r="AO37" s="110"/>
      <c r="AP37" s="112">
        <v>0</v>
      </c>
      <c r="AQ37" s="110">
        <v>0</v>
      </c>
      <c r="AR37" s="110">
        <v>0</v>
      </c>
      <c r="AS37" s="110">
        <v>0</v>
      </c>
      <c r="AT37" s="110">
        <v>0</v>
      </c>
      <c r="AU37" s="110">
        <v>0</v>
      </c>
      <c r="AV37" s="111">
        <v>0</v>
      </c>
      <c r="AW37" s="114"/>
      <c r="AX37" s="112">
        <v>0</v>
      </c>
      <c r="AY37" s="110">
        <v>0</v>
      </c>
      <c r="AZ37" s="122">
        <v>0</v>
      </c>
      <c r="BA37" s="110">
        <v>0</v>
      </c>
      <c r="BB37" s="110">
        <v>0</v>
      </c>
      <c r="BC37" s="110">
        <v>0</v>
      </c>
      <c r="BD37" s="123">
        <v>0</v>
      </c>
      <c r="BE37" s="114"/>
      <c r="BF37" s="112">
        <v>0</v>
      </c>
      <c r="BG37" s="110">
        <v>0</v>
      </c>
      <c r="BH37" s="122">
        <v>0</v>
      </c>
      <c r="BI37" s="110">
        <v>0</v>
      </c>
      <c r="BJ37" s="110">
        <v>0</v>
      </c>
      <c r="BK37" s="110">
        <v>0</v>
      </c>
      <c r="BL37" s="123">
        <v>0</v>
      </c>
      <c r="BM37" s="114"/>
      <c r="BN37" s="112">
        <v>4225</v>
      </c>
      <c r="BO37" s="110">
        <v>129</v>
      </c>
      <c r="BP37" s="122">
        <v>4354</v>
      </c>
      <c r="BQ37" s="110">
        <v>123</v>
      </c>
      <c r="BR37" s="110">
        <v>4477</v>
      </c>
      <c r="BS37" s="110">
        <v>62</v>
      </c>
      <c r="BT37" s="123">
        <v>4539</v>
      </c>
      <c r="BV37" s="115"/>
    </row>
    <row r="38" spans="1:74" ht="15" hidden="1" customHeight="1" outlineLevel="1" x14ac:dyDescent="0.25">
      <c r="A38" s="43" t="s">
        <v>66</v>
      </c>
      <c r="B38" s="9"/>
      <c r="C38" s="9"/>
      <c r="D38" s="502">
        <v>0</v>
      </c>
      <c r="E38" s="496">
        <v>0</v>
      </c>
      <c r="F38" s="496">
        <v>0</v>
      </c>
      <c r="G38" s="496">
        <v>0</v>
      </c>
      <c r="H38" s="111">
        <v>0</v>
      </c>
      <c r="I38" s="9"/>
      <c r="J38" s="112">
        <v>0</v>
      </c>
      <c r="K38" s="110">
        <v>0</v>
      </c>
      <c r="L38" s="110">
        <v>0</v>
      </c>
      <c r="M38" s="110">
        <v>0</v>
      </c>
      <c r="N38" s="110">
        <v>0</v>
      </c>
      <c r="O38" s="110">
        <v>0</v>
      </c>
      <c r="P38" s="111">
        <v>0</v>
      </c>
      <c r="Q38" s="9"/>
      <c r="R38" s="112">
        <v>0</v>
      </c>
      <c r="S38" s="110">
        <v>0</v>
      </c>
      <c r="T38" s="110">
        <v>0</v>
      </c>
      <c r="U38" s="110">
        <v>0</v>
      </c>
      <c r="V38" s="110">
        <v>0</v>
      </c>
      <c r="W38" s="110">
        <v>0</v>
      </c>
      <c r="X38" s="111">
        <v>0</v>
      </c>
      <c r="Y38" s="9"/>
      <c r="Z38" s="112">
        <v>0</v>
      </c>
      <c r="AA38" s="110">
        <v>0</v>
      </c>
      <c r="AB38" s="110">
        <v>0</v>
      </c>
      <c r="AC38" s="110">
        <v>0</v>
      </c>
      <c r="AD38" s="110">
        <v>0</v>
      </c>
      <c r="AE38" s="110">
        <v>0</v>
      </c>
      <c r="AF38" s="111">
        <v>0</v>
      </c>
      <c r="AG38" s="9"/>
      <c r="AH38" s="112">
        <v>0</v>
      </c>
      <c r="AI38" s="110">
        <v>0</v>
      </c>
      <c r="AJ38" s="110">
        <v>0</v>
      </c>
      <c r="AK38" s="110">
        <v>0</v>
      </c>
      <c r="AL38" s="110">
        <v>0</v>
      </c>
      <c r="AM38" s="110">
        <v>0</v>
      </c>
      <c r="AN38" s="111">
        <v>0</v>
      </c>
      <c r="AO38" s="110"/>
      <c r="AP38" s="112">
        <v>0</v>
      </c>
      <c r="AQ38" s="110">
        <v>0</v>
      </c>
      <c r="AR38" s="110">
        <v>0</v>
      </c>
      <c r="AS38" s="110">
        <v>0</v>
      </c>
      <c r="AT38" s="110">
        <v>0</v>
      </c>
      <c r="AU38" s="110">
        <v>0</v>
      </c>
      <c r="AV38" s="111">
        <v>0</v>
      </c>
      <c r="AW38" s="114"/>
      <c r="AX38" s="112">
        <v>0</v>
      </c>
      <c r="AY38" s="110">
        <v>0</v>
      </c>
      <c r="AZ38" s="122">
        <v>0</v>
      </c>
      <c r="BA38" s="110">
        <v>0</v>
      </c>
      <c r="BB38" s="110">
        <v>0</v>
      </c>
      <c r="BC38" s="110">
        <v>0</v>
      </c>
      <c r="BD38" s="123">
        <v>0</v>
      </c>
      <c r="BE38" s="114"/>
      <c r="BF38" s="112">
        <v>0</v>
      </c>
      <c r="BG38" s="110">
        <v>0</v>
      </c>
      <c r="BH38" s="122">
        <v>0</v>
      </c>
      <c r="BI38" s="110">
        <v>0</v>
      </c>
      <c r="BJ38" s="110">
        <v>0</v>
      </c>
      <c r="BK38" s="110">
        <v>0</v>
      </c>
      <c r="BL38" s="123">
        <v>0</v>
      </c>
      <c r="BM38" s="114"/>
      <c r="BN38" s="112">
        <v>0</v>
      </c>
      <c r="BO38" s="110">
        <v>0</v>
      </c>
      <c r="BP38" s="122">
        <v>0</v>
      </c>
      <c r="BQ38" s="110">
        <v>0</v>
      </c>
      <c r="BR38" s="110">
        <v>0</v>
      </c>
      <c r="BS38" s="110">
        <v>0</v>
      </c>
      <c r="BT38" s="123">
        <v>0</v>
      </c>
      <c r="BV38" s="115"/>
    </row>
    <row r="39" spans="1:74" ht="15" hidden="1" customHeight="1" outlineLevel="1" x14ac:dyDescent="0.25">
      <c r="A39" s="43" t="s">
        <v>67</v>
      </c>
      <c r="B39" s="9"/>
      <c r="C39" s="9"/>
      <c r="D39" s="502">
        <v>0</v>
      </c>
      <c r="E39" s="496">
        <v>0</v>
      </c>
      <c r="F39" s="496">
        <v>0</v>
      </c>
      <c r="G39" s="496">
        <v>0</v>
      </c>
      <c r="H39" s="111">
        <v>0</v>
      </c>
      <c r="I39" s="9"/>
      <c r="J39" s="112">
        <v>0</v>
      </c>
      <c r="K39" s="110">
        <v>0</v>
      </c>
      <c r="L39" s="110">
        <v>0</v>
      </c>
      <c r="M39" s="110">
        <v>0</v>
      </c>
      <c r="N39" s="110">
        <v>0</v>
      </c>
      <c r="O39" s="110">
        <v>0</v>
      </c>
      <c r="P39" s="111">
        <v>0</v>
      </c>
      <c r="Q39" s="9"/>
      <c r="R39" s="112">
        <v>0</v>
      </c>
      <c r="S39" s="110">
        <v>0</v>
      </c>
      <c r="T39" s="110">
        <v>0</v>
      </c>
      <c r="U39" s="110">
        <v>0</v>
      </c>
      <c r="V39" s="110">
        <v>0</v>
      </c>
      <c r="W39" s="110">
        <v>0</v>
      </c>
      <c r="X39" s="111">
        <v>0</v>
      </c>
      <c r="Y39" s="9"/>
      <c r="Z39" s="112">
        <v>0</v>
      </c>
      <c r="AA39" s="110">
        <v>0</v>
      </c>
      <c r="AB39" s="110">
        <v>0</v>
      </c>
      <c r="AC39" s="110">
        <v>0</v>
      </c>
      <c r="AD39" s="110">
        <v>0</v>
      </c>
      <c r="AE39" s="110">
        <v>0</v>
      </c>
      <c r="AF39" s="111">
        <v>0</v>
      </c>
      <c r="AG39" s="9"/>
      <c r="AH39" s="112">
        <v>0</v>
      </c>
      <c r="AI39" s="110">
        <v>0</v>
      </c>
      <c r="AJ39" s="110">
        <v>0</v>
      </c>
      <c r="AK39" s="110">
        <v>0</v>
      </c>
      <c r="AL39" s="110">
        <v>0</v>
      </c>
      <c r="AM39" s="110">
        <v>0</v>
      </c>
      <c r="AN39" s="111">
        <v>0</v>
      </c>
      <c r="AO39" s="110"/>
      <c r="AP39" s="112">
        <v>0</v>
      </c>
      <c r="AQ39" s="110">
        <v>0</v>
      </c>
      <c r="AR39" s="110">
        <v>0</v>
      </c>
      <c r="AS39" s="110">
        <v>0</v>
      </c>
      <c r="AT39" s="110">
        <v>0</v>
      </c>
      <c r="AU39" s="110">
        <v>0</v>
      </c>
      <c r="AV39" s="111">
        <v>0</v>
      </c>
      <c r="AW39" s="114"/>
      <c r="AX39" s="112">
        <v>0</v>
      </c>
      <c r="AY39" s="110">
        <v>0</v>
      </c>
      <c r="AZ39" s="110">
        <v>0</v>
      </c>
      <c r="BA39" s="110">
        <v>0</v>
      </c>
      <c r="BB39" s="110">
        <v>0</v>
      </c>
      <c r="BC39" s="110">
        <v>0</v>
      </c>
      <c r="BD39" s="111">
        <v>0</v>
      </c>
      <c r="BE39" s="114"/>
      <c r="BF39" s="112">
        <v>0</v>
      </c>
      <c r="BG39" s="110">
        <v>0</v>
      </c>
      <c r="BH39" s="110">
        <v>0</v>
      </c>
      <c r="BI39" s="110">
        <v>0</v>
      </c>
      <c r="BJ39" s="110">
        <v>0</v>
      </c>
      <c r="BK39" s="110">
        <v>0</v>
      </c>
      <c r="BL39" s="111">
        <v>0</v>
      </c>
      <c r="BM39" s="114"/>
      <c r="BN39" s="112">
        <v>0</v>
      </c>
      <c r="BO39" s="110">
        <v>0</v>
      </c>
      <c r="BP39" s="110">
        <v>0</v>
      </c>
      <c r="BQ39" s="110">
        <v>0</v>
      </c>
      <c r="BR39" s="110">
        <v>0</v>
      </c>
      <c r="BS39" s="110">
        <v>0</v>
      </c>
      <c r="BT39" s="111">
        <v>0</v>
      </c>
      <c r="BV39" s="115"/>
    </row>
    <row r="40" spans="1:74" ht="15" hidden="1" customHeight="1" outlineLevel="1" x14ac:dyDescent="0.25">
      <c r="A40" s="43" t="s">
        <v>14</v>
      </c>
      <c r="B40" s="9"/>
      <c r="C40" s="9"/>
      <c r="D40" s="502">
        <v>125</v>
      </c>
      <c r="E40" s="496">
        <v>125</v>
      </c>
      <c r="F40" s="496">
        <v>250</v>
      </c>
      <c r="G40" s="496">
        <v>125</v>
      </c>
      <c r="H40" s="111">
        <v>375</v>
      </c>
      <c r="I40" s="9"/>
      <c r="J40" s="112">
        <v>125</v>
      </c>
      <c r="K40" s="110">
        <v>125</v>
      </c>
      <c r="L40" s="110">
        <v>250</v>
      </c>
      <c r="M40" s="110">
        <v>125</v>
      </c>
      <c r="N40" s="110">
        <v>375</v>
      </c>
      <c r="O40" s="110">
        <v>125</v>
      </c>
      <c r="P40" s="111">
        <v>500</v>
      </c>
      <c r="Q40" s="9"/>
      <c r="R40" s="112">
        <v>125</v>
      </c>
      <c r="S40" s="110">
        <v>125</v>
      </c>
      <c r="T40" s="110">
        <v>250</v>
      </c>
      <c r="U40" s="110">
        <v>125</v>
      </c>
      <c r="V40" s="110">
        <v>375</v>
      </c>
      <c r="W40" s="110">
        <v>125</v>
      </c>
      <c r="X40" s="111">
        <v>500</v>
      </c>
      <c r="Y40" s="9"/>
      <c r="Z40" s="112">
        <v>125</v>
      </c>
      <c r="AA40" s="110">
        <v>125</v>
      </c>
      <c r="AB40" s="110">
        <v>250</v>
      </c>
      <c r="AC40" s="110">
        <v>125</v>
      </c>
      <c r="AD40" s="110">
        <v>375</v>
      </c>
      <c r="AE40" s="110">
        <v>125</v>
      </c>
      <c r="AF40" s="111">
        <v>500</v>
      </c>
      <c r="AG40" s="9"/>
      <c r="AH40" s="112">
        <v>125</v>
      </c>
      <c r="AI40" s="110">
        <v>125</v>
      </c>
      <c r="AJ40" s="110">
        <v>250</v>
      </c>
      <c r="AK40" s="110">
        <v>125</v>
      </c>
      <c r="AL40" s="110">
        <v>375</v>
      </c>
      <c r="AM40" s="110">
        <v>125</v>
      </c>
      <c r="AN40" s="111">
        <v>500</v>
      </c>
      <c r="AO40" s="110"/>
      <c r="AP40" s="112">
        <v>125</v>
      </c>
      <c r="AQ40" s="110">
        <v>125</v>
      </c>
      <c r="AR40" s="110">
        <v>250</v>
      </c>
      <c r="AS40" s="110">
        <v>125</v>
      </c>
      <c r="AT40" s="110">
        <v>375</v>
      </c>
      <c r="AU40" s="110">
        <v>125</v>
      </c>
      <c r="AV40" s="111">
        <v>500</v>
      </c>
      <c r="AW40" s="114"/>
      <c r="AX40" s="112">
        <v>125</v>
      </c>
      <c r="AY40" s="110">
        <v>125</v>
      </c>
      <c r="AZ40" s="122">
        <v>250</v>
      </c>
      <c r="BA40" s="110">
        <v>125</v>
      </c>
      <c r="BB40" s="110">
        <v>375</v>
      </c>
      <c r="BC40" s="110">
        <v>125</v>
      </c>
      <c r="BD40" s="123">
        <v>500</v>
      </c>
      <c r="BE40" s="114"/>
      <c r="BF40" s="112">
        <v>125</v>
      </c>
      <c r="BG40" s="110">
        <v>125</v>
      </c>
      <c r="BH40" s="122">
        <v>250</v>
      </c>
      <c r="BI40" s="110">
        <v>125</v>
      </c>
      <c r="BJ40" s="110">
        <v>375</v>
      </c>
      <c r="BK40" s="110">
        <v>125</v>
      </c>
      <c r="BL40" s="123">
        <v>500</v>
      </c>
      <c r="BM40" s="114"/>
      <c r="BN40" s="112">
        <v>0</v>
      </c>
      <c r="BO40" s="110">
        <v>125</v>
      </c>
      <c r="BP40" s="122">
        <v>125</v>
      </c>
      <c r="BQ40" s="110">
        <v>125</v>
      </c>
      <c r="BR40" s="110">
        <v>250</v>
      </c>
      <c r="BS40" s="110">
        <v>125</v>
      </c>
      <c r="BT40" s="123">
        <v>375</v>
      </c>
      <c r="BV40" s="115"/>
    </row>
    <row r="41" spans="1:74" ht="17.25" hidden="1" customHeight="1" outlineLevel="1" x14ac:dyDescent="0.4">
      <c r="A41" s="43" t="s">
        <v>36</v>
      </c>
      <c r="B41" s="9"/>
      <c r="C41" s="9"/>
      <c r="D41" s="502">
        <v>0</v>
      </c>
      <c r="E41" s="520">
        <v>0</v>
      </c>
      <c r="F41" s="520">
        <v>0</v>
      </c>
      <c r="G41" s="520">
        <v>-1</v>
      </c>
      <c r="H41" s="119">
        <v>-1</v>
      </c>
      <c r="I41" s="9"/>
      <c r="J41" s="117">
        <v>-2</v>
      </c>
      <c r="K41" s="118">
        <v>0</v>
      </c>
      <c r="L41" s="118">
        <v>-2</v>
      </c>
      <c r="M41" s="118">
        <v>-1</v>
      </c>
      <c r="N41" s="118">
        <v>-3</v>
      </c>
      <c r="O41" s="118">
        <v>4</v>
      </c>
      <c r="P41" s="119">
        <v>1</v>
      </c>
      <c r="Q41" s="9"/>
      <c r="R41" s="117">
        <v>0</v>
      </c>
      <c r="S41" s="118">
        <v>0</v>
      </c>
      <c r="T41" s="118">
        <v>0</v>
      </c>
      <c r="U41" s="118">
        <v>0</v>
      </c>
      <c r="V41" s="118">
        <v>0</v>
      </c>
      <c r="W41" s="118">
        <v>0</v>
      </c>
      <c r="X41" s="119">
        <v>0</v>
      </c>
      <c r="Y41" s="9"/>
      <c r="Z41" s="117">
        <v>0</v>
      </c>
      <c r="AA41" s="118">
        <v>0</v>
      </c>
      <c r="AB41" s="118">
        <v>0</v>
      </c>
      <c r="AC41" s="118">
        <v>0</v>
      </c>
      <c r="AD41" s="118">
        <v>0</v>
      </c>
      <c r="AE41" s="118">
        <v>0</v>
      </c>
      <c r="AF41" s="119">
        <v>0</v>
      </c>
      <c r="AG41" s="9"/>
      <c r="AH41" s="117">
        <v>0</v>
      </c>
      <c r="AI41" s="118">
        <v>0</v>
      </c>
      <c r="AJ41" s="118">
        <v>0</v>
      </c>
      <c r="AK41" s="118">
        <v>0</v>
      </c>
      <c r="AL41" s="118">
        <v>0</v>
      </c>
      <c r="AM41" s="118">
        <v>0</v>
      </c>
      <c r="AN41" s="119">
        <v>0</v>
      </c>
      <c r="AO41" s="118"/>
      <c r="AP41" s="117">
        <v>0</v>
      </c>
      <c r="AQ41" s="118">
        <v>0</v>
      </c>
      <c r="AR41" s="118">
        <v>0</v>
      </c>
      <c r="AS41" s="118">
        <v>0</v>
      </c>
      <c r="AT41" s="118">
        <v>0</v>
      </c>
      <c r="AU41" s="118">
        <v>0</v>
      </c>
      <c r="AV41" s="119">
        <v>0</v>
      </c>
      <c r="AW41" s="114"/>
      <c r="AX41" s="117">
        <v>0</v>
      </c>
      <c r="AY41" s="118">
        <v>0</v>
      </c>
      <c r="AZ41" s="118">
        <v>0</v>
      </c>
      <c r="BA41" s="118">
        <v>0</v>
      </c>
      <c r="BB41" s="118">
        <v>0</v>
      </c>
      <c r="BC41" s="118">
        <v>0</v>
      </c>
      <c r="BD41" s="119">
        <v>0</v>
      </c>
      <c r="BE41" s="114"/>
      <c r="BF41" s="117">
        <v>0</v>
      </c>
      <c r="BG41" s="118">
        <v>0</v>
      </c>
      <c r="BH41" s="118">
        <v>0</v>
      </c>
      <c r="BI41" s="118">
        <v>0</v>
      </c>
      <c r="BJ41" s="118">
        <v>0</v>
      </c>
      <c r="BK41" s="118">
        <v>0</v>
      </c>
      <c r="BL41" s="119">
        <v>0</v>
      </c>
      <c r="BM41" s="114"/>
      <c r="BN41" s="117">
        <v>0</v>
      </c>
      <c r="BO41" s="118">
        <v>0</v>
      </c>
      <c r="BP41" s="118">
        <v>0</v>
      </c>
      <c r="BQ41" s="118">
        <v>0</v>
      </c>
      <c r="BR41" s="118">
        <v>0</v>
      </c>
      <c r="BS41" s="118">
        <v>0</v>
      </c>
      <c r="BT41" s="119">
        <v>0</v>
      </c>
      <c r="BV41" s="115"/>
    </row>
    <row r="42" spans="1:74" s="105" customFormat="1" collapsed="1" x14ac:dyDescent="0.25">
      <c r="A42" s="89" t="s">
        <v>68</v>
      </c>
      <c r="B42" s="9"/>
      <c r="C42" s="9"/>
      <c r="D42" s="502">
        <v>3425</v>
      </c>
      <c r="E42" s="497">
        <v>3229</v>
      </c>
      <c r="F42" s="497">
        <v>6654</v>
      </c>
      <c r="G42" s="497">
        <v>1319</v>
      </c>
      <c r="H42" s="109">
        <v>7973</v>
      </c>
      <c r="I42" s="9"/>
      <c r="J42" s="113">
        <v>3210</v>
      </c>
      <c r="K42" s="108">
        <v>3953</v>
      </c>
      <c r="L42" s="108">
        <v>7163</v>
      </c>
      <c r="M42" s="108">
        <v>4447</v>
      </c>
      <c r="N42" s="108">
        <v>11610</v>
      </c>
      <c r="O42" s="108">
        <v>3766</v>
      </c>
      <c r="P42" s="109">
        <v>15376</v>
      </c>
      <c r="Q42" s="9"/>
      <c r="R42" s="113">
        <v>3398</v>
      </c>
      <c r="S42" s="108">
        <v>4682</v>
      </c>
      <c r="T42" s="108">
        <v>8080</v>
      </c>
      <c r="U42" s="108">
        <v>4025</v>
      </c>
      <c r="V42" s="108">
        <v>12105</v>
      </c>
      <c r="W42" s="108">
        <v>1871</v>
      </c>
      <c r="X42" s="109">
        <v>13976</v>
      </c>
      <c r="Y42" s="9"/>
      <c r="Z42" s="113">
        <v>2690</v>
      </c>
      <c r="AA42" s="108">
        <v>3484</v>
      </c>
      <c r="AB42" s="108">
        <v>6174</v>
      </c>
      <c r="AC42" s="108">
        <v>3625</v>
      </c>
      <c r="AD42" s="108">
        <v>9799</v>
      </c>
      <c r="AE42" s="108">
        <v>489</v>
      </c>
      <c r="AF42" s="109">
        <v>10288</v>
      </c>
      <c r="AG42" s="9"/>
      <c r="AH42" s="113">
        <v>3042</v>
      </c>
      <c r="AI42" s="108">
        <v>4789</v>
      </c>
      <c r="AJ42" s="108">
        <v>7831</v>
      </c>
      <c r="AK42" s="108">
        <v>3340</v>
      </c>
      <c r="AL42" s="108">
        <v>11171</v>
      </c>
      <c r="AM42" s="108">
        <v>1639</v>
      </c>
      <c r="AN42" s="109">
        <v>12810</v>
      </c>
      <c r="AO42" s="108"/>
      <c r="AP42" s="113">
        <v>4097</v>
      </c>
      <c r="AQ42" s="108">
        <v>4059</v>
      </c>
      <c r="AR42" s="108">
        <v>8156</v>
      </c>
      <c r="AS42" s="108">
        <v>5411</v>
      </c>
      <c r="AT42" s="108">
        <v>13567</v>
      </c>
      <c r="AU42" s="108">
        <v>3418</v>
      </c>
      <c r="AV42" s="109">
        <v>16985</v>
      </c>
      <c r="AW42" s="114"/>
      <c r="AX42" s="113">
        <v>3682</v>
      </c>
      <c r="AY42" s="108">
        <v>4904</v>
      </c>
      <c r="AZ42" s="124">
        <v>8586</v>
      </c>
      <c r="BA42" s="108">
        <v>4458</v>
      </c>
      <c r="BB42" s="124">
        <v>13044</v>
      </c>
      <c r="BC42" s="108">
        <v>3279</v>
      </c>
      <c r="BD42" s="125">
        <v>16323</v>
      </c>
      <c r="BE42" s="114"/>
      <c r="BF42" s="113">
        <v>3743</v>
      </c>
      <c r="BG42" s="108">
        <v>5404</v>
      </c>
      <c r="BH42" s="124">
        <v>9147</v>
      </c>
      <c r="BI42" s="108">
        <v>4882</v>
      </c>
      <c r="BJ42" s="124">
        <v>14029</v>
      </c>
      <c r="BK42" s="108">
        <v>3665</v>
      </c>
      <c r="BL42" s="125">
        <v>17694</v>
      </c>
      <c r="BM42" s="114"/>
      <c r="BN42" s="113">
        <v>1650</v>
      </c>
      <c r="BO42" s="108">
        <v>4528</v>
      </c>
      <c r="BP42" s="124">
        <v>6178</v>
      </c>
      <c r="BQ42" s="108">
        <v>4254</v>
      </c>
      <c r="BR42" s="124">
        <v>10432</v>
      </c>
      <c r="BS42" s="108">
        <v>3440</v>
      </c>
      <c r="BT42" s="125">
        <v>13872</v>
      </c>
      <c r="BV42" s="115"/>
    </row>
    <row r="43" spans="1:74" x14ac:dyDescent="0.25">
      <c r="A43" s="43"/>
      <c r="B43" s="9"/>
      <c r="C43" s="9"/>
      <c r="D43" s="502"/>
      <c r="E43" s="497"/>
      <c r="F43" s="497"/>
      <c r="G43" s="497"/>
      <c r="H43" s="109"/>
      <c r="I43" s="9"/>
      <c r="J43" s="113"/>
      <c r="K43" s="108"/>
      <c r="L43" s="108"/>
      <c r="M43" s="108"/>
      <c r="N43" s="108"/>
      <c r="O43" s="108"/>
      <c r="P43" s="109"/>
      <c r="Q43" s="9"/>
      <c r="R43" s="113"/>
      <c r="S43" s="108"/>
      <c r="T43" s="108"/>
      <c r="U43" s="108"/>
      <c r="V43" s="108"/>
      <c r="W43" s="108"/>
      <c r="X43" s="109"/>
      <c r="Y43" s="9"/>
      <c r="Z43" s="113"/>
      <c r="AA43" s="108"/>
      <c r="AB43" s="108"/>
      <c r="AC43" s="108"/>
      <c r="AD43" s="108"/>
      <c r="AE43" s="108"/>
      <c r="AF43" s="109"/>
      <c r="AG43" s="9"/>
      <c r="AH43" s="113"/>
      <c r="AI43" s="108"/>
      <c r="AJ43" s="108"/>
      <c r="AK43" s="108"/>
      <c r="AL43" s="108"/>
      <c r="AM43" s="108"/>
      <c r="AN43" s="109"/>
      <c r="AO43" s="108"/>
      <c r="AP43" s="113"/>
      <c r="AQ43" s="108"/>
      <c r="AR43" s="108"/>
      <c r="AS43" s="108"/>
      <c r="AT43" s="108"/>
      <c r="AU43" s="108"/>
      <c r="AV43" s="109"/>
      <c r="AW43" s="78"/>
      <c r="AX43" s="113"/>
      <c r="AY43" s="116"/>
      <c r="AZ43" s="116"/>
      <c r="BA43" s="116"/>
      <c r="BB43" s="116"/>
      <c r="BC43" s="116"/>
      <c r="BD43" s="126"/>
      <c r="BE43" s="78"/>
      <c r="BF43" s="113"/>
      <c r="BG43" s="116"/>
      <c r="BH43" s="116"/>
      <c r="BI43" s="116"/>
      <c r="BJ43" s="116"/>
      <c r="BK43" s="116"/>
      <c r="BL43" s="126"/>
      <c r="BM43" s="78"/>
      <c r="BN43" s="113"/>
      <c r="BO43" s="116"/>
      <c r="BP43" s="116"/>
      <c r="BQ43" s="116"/>
      <c r="BR43" s="116"/>
      <c r="BS43" s="116"/>
      <c r="BT43" s="126"/>
    </row>
    <row r="44" spans="1:74" x14ac:dyDescent="0.25">
      <c r="A44" s="43"/>
      <c r="B44" s="9"/>
      <c r="C44" s="9"/>
      <c r="D44" s="502"/>
      <c r="E44" s="497"/>
      <c r="F44" s="497"/>
      <c r="G44" s="497"/>
      <c r="H44" s="109"/>
      <c r="I44" s="9"/>
      <c r="J44" s="113"/>
      <c r="K44" s="108"/>
      <c r="L44" s="108"/>
      <c r="M44" s="108"/>
      <c r="N44" s="108"/>
      <c r="O44" s="108"/>
      <c r="P44" s="109"/>
      <c r="Q44" s="9"/>
      <c r="R44" s="113"/>
      <c r="S44" s="108"/>
      <c r="T44" s="108"/>
      <c r="U44" s="108"/>
      <c r="V44" s="108"/>
      <c r="W44" s="108"/>
      <c r="X44" s="109"/>
      <c r="Y44" s="9"/>
      <c r="Z44" s="113"/>
      <c r="AA44" s="108"/>
      <c r="AB44" s="108"/>
      <c r="AC44" s="108"/>
      <c r="AD44" s="108"/>
      <c r="AE44" s="108"/>
      <c r="AF44" s="109"/>
      <c r="AG44" s="9"/>
      <c r="AH44" s="113"/>
      <c r="AI44" s="108"/>
      <c r="AJ44" s="108"/>
      <c r="AK44" s="108"/>
      <c r="AL44" s="108"/>
      <c r="AM44" s="108"/>
      <c r="AN44" s="109"/>
      <c r="AO44" s="108"/>
      <c r="AP44" s="113"/>
      <c r="AQ44" s="108"/>
      <c r="AR44" s="108"/>
      <c r="AS44" s="108"/>
      <c r="AT44" s="108"/>
      <c r="AU44" s="108"/>
      <c r="AV44" s="109"/>
      <c r="AW44" s="78"/>
      <c r="AX44" s="113"/>
      <c r="AY44" s="116"/>
      <c r="AZ44" s="116"/>
      <c r="BA44" s="116"/>
      <c r="BB44" s="116"/>
      <c r="BC44" s="116"/>
      <c r="BD44" s="126"/>
      <c r="BE44" s="78"/>
      <c r="BF44" s="113"/>
      <c r="BG44" s="116"/>
      <c r="BH44" s="116"/>
      <c r="BI44" s="116"/>
      <c r="BJ44" s="116"/>
      <c r="BK44" s="116"/>
      <c r="BL44" s="126"/>
      <c r="BM44" s="78"/>
      <c r="BN44" s="113"/>
      <c r="BO44" s="116"/>
      <c r="BP44" s="116"/>
      <c r="BQ44" s="116"/>
      <c r="BR44" s="116"/>
      <c r="BS44" s="116"/>
      <c r="BT44" s="126"/>
    </row>
    <row r="45" spans="1:74" s="105" customFormat="1" x14ac:dyDescent="0.25">
      <c r="A45" s="89" t="s">
        <v>27</v>
      </c>
      <c r="B45" s="9"/>
      <c r="C45" s="9"/>
      <c r="D45" s="502">
        <v>118176</v>
      </c>
      <c r="E45" s="497">
        <v>115962</v>
      </c>
      <c r="F45" s="497"/>
      <c r="G45" s="497">
        <v>113777</v>
      </c>
      <c r="H45" s="109"/>
      <c r="I45" s="9"/>
      <c r="J45" s="113">
        <v>123109</v>
      </c>
      <c r="K45" s="108">
        <v>117561</v>
      </c>
      <c r="L45" s="108"/>
      <c r="M45" s="108">
        <v>119244</v>
      </c>
      <c r="N45" s="108"/>
      <c r="O45" s="108">
        <v>118152</v>
      </c>
      <c r="P45" s="109"/>
      <c r="Q45" s="9"/>
      <c r="R45" s="113">
        <v>111291</v>
      </c>
      <c r="S45" s="108">
        <v>110533</v>
      </c>
      <c r="T45" s="108"/>
      <c r="U45" s="108">
        <v>111762</v>
      </c>
      <c r="V45" s="108"/>
      <c r="W45" s="108">
        <v>109345</v>
      </c>
      <c r="X45" s="109"/>
      <c r="Y45" s="9"/>
      <c r="Z45" s="113">
        <v>107282</v>
      </c>
      <c r="AA45" s="108">
        <v>109378</v>
      </c>
      <c r="AB45" s="108"/>
      <c r="AC45" s="108">
        <v>111183</v>
      </c>
      <c r="AD45" s="108"/>
      <c r="AE45" s="108">
        <v>108421</v>
      </c>
      <c r="AF45" s="109"/>
      <c r="AG45" s="9"/>
      <c r="AH45" s="113">
        <v>138610</v>
      </c>
      <c r="AI45" s="108">
        <v>134920</v>
      </c>
      <c r="AJ45" s="108"/>
      <c r="AK45" s="108">
        <v>132818</v>
      </c>
      <c r="AL45" s="108"/>
      <c r="AM45" s="108">
        <v>114914</v>
      </c>
      <c r="AN45" s="109"/>
      <c r="AO45" s="108"/>
      <c r="AP45" s="113">
        <v>145710</v>
      </c>
      <c r="AQ45" s="108">
        <v>147094</v>
      </c>
      <c r="AR45" s="108"/>
      <c r="AS45" s="108">
        <v>146786</v>
      </c>
      <c r="AT45" s="108"/>
      <c r="AU45" s="108">
        <v>138985</v>
      </c>
      <c r="AV45" s="109"/>
      <c r="AW45" s="94"/>
      <c r="AX45" s="113">
        <v>152741</v>
      </c>
      <c r="AY45" s="124">
        <v>153157</v>
      </c>
      <c r="AZ45" s="124"/>
      <c r="BA45" s="124">
        <v>150369</v>
      </c>
      <c r="BB45" s="124"/>
      <c r="BC45" s="124">
        <v>144812</v>
      </c>
      <c r="BD45" s="125"/>
      <c r="BE45" s="94"/>
      <c r="BF45" s="113">
        <v>156319</v>
      </c>
      <c r="BG45" s="124">
        <v>157019</v>
      </c>
      <c r="BH45" s="124"/>
      <c r="BI45" s="124">
        <v>156856</v>
      </c>
      <c r="BJ45" s="124"/>
      <c r="BK45" s="124">
        <v>153727</v>
      </c>
      <c r="BL45" s="125"/>
      <c r="BM45" s="94"/>
      <c r="BN45" s="113">
        <v>169114</v>
      </c>
      <c r="BO45" s="124">
        <v>166151</v>
      </c>
      <c r="BP45" s="124"/>
      <c r="BQ45" s="124">
        <v>160079</v>
      </c>
      <c r="BR45" s="124"/>
      <c r="BS45" s="124">
        <v>155902</v>
      </c>
      <c r="BT45" s="125"/>
    </row>
    <row r="46" spans="1:74" s="105" customFormat="1" ht="7.5" customHeight="1" x14ac:dyDescent="0.25">
      <c r="A46" s="89"/>
      <c r="B46" s="9"/>
      <c r="C46" s="9"/>
      <c r="D46" s="502"/>
      <c r="E46" s="497"/>
      <c r="F46" s="497"/>
      <c r="G46" s="497"/>
      <c r="H46" s="109"/>
      <c r="I46" s="9"/>
      <c r="J46" s="113"/>
      <c r="K46" s="108"/>
      <c r="L46" s="108"/>
      <c r="M46" s="108"/>
      <c r="N46" s="108"/>
      <c r="O46" s="108"/>
      <c r="P46" s="109"/>
      <c r="Q46" s="9"/>
      <c r="R46" s="113"/>
      <c r="S46" s="108"/>
      <c r="T46" s="108"/>
      <c r="U46" s="108"/>
      <c r="V46" s="108"/>
      <c r="W46" s="108"/>
      <c r="X46" s="109"/>
      <c r="Y46" s="9"/>
      <c r="Z46" s="113"/>
      <c r="AA46" s="108"/>
      <c r="AB46" s="108"/>
      <c r="AC46" s="108"/>
      <c r="AD46" s="108"/>
      <c r="AE46" s="108"/>
      <c r="AF46" s="109"/>
      <c r="AG46" s="9"/>
      <c r="AH46" s="113"/>
      <c r="AI46" s="108"/>
      <c r="AJ46" s="108"/>
      <c r="AK46" s="108"/>
      <c r="AL46" s="108"/>
      <c r="AM46" s="108"/>
      <c r="AN46" s="109"/>
      <c r="AO46" s="108"/>
      <c r="AP46" s="113"/>
      <c r="AQ46" s="108"/>
      <c r="AR46" s="108"/>
      <c r="AS46" s="108"/>
      <c r="AT46" s="108"/>
      <c r="AU46" s="108"/>
      <c r="AV46" s="109"/>
      <c r="AW46" s="94"/>
      <c r="AX46" s="113"/>
      <c r="AY46" s="124"/>
      <c r="AZ46" s="124"/>
      <c r="BA46" s="114"/>
      <c r="BB46" s="124"/>
      <c r="BC46" s="124"/>
      <c r="BD46" s="125"/>
      <c r="BE46" s="94"/>
      <c r="BF46" s="113"/>
      <c r="BG46" s="124"/>
      <c r="BH46" s="124"/>
      <c r="BI46" s="114"/>
      <c r="BJ46" s="124"/>
      <c r="BK46" s="124"/>
      <c r="BL46" s="125"/>
      <c r="BM46" s="94"/>
      <c r="BN46" s="113"/>
      <c r="BO46" s="124"/>
      <c r="BP46" s="124"/>
      <c r="BQ46" s="114"/>
      <c r="BR46" s="124"/>
      <c r="BS46" s="124"/>
      <c r="BT46" s="125"/>
    </row>
    <row r="47" spans="1:74" ht="15" hidden="1" customHeight="1" outlineLevel="1" x14ac:dyDescent="0.25">
      <c r="A47" s="43" t="s">
        <v>28</v>
      </c>
      <c r="B47" s="9"/>
      <c r="C47" s="9"/>
      <c r="D47" s="502">
        <v>76753</v>
      </c>
      <c r="E47" s="496">
        <v>74011</v>
      </c>
      <c r="F47" s="496"/>
      <c r="G47" s="496">
        <v>74331</v>
      </c>
      <c r="H47" s="111"/>
      <c r="I47" s="9"/>
      <c r="J47" s="112">
        <v>77056</v>
      </c>
      <c r="K47" s="110">
        <v>74571</v>
      </c>
      <c r="L47" s="110"/>
      <c r="M47" s="110">
        <v>75669</v>
      </c>
      <c r="N47" s="110"/>
      <c r="O47" s="110">
        <v>73831</v>
      </c>
      <c r="P47" s="111"/>
      <c r="Q47" s="9"/>
      <c r="R47" s="112">
        <v>73375</v>
      </c>
      <c r="S47" s="110">
        <v>71838</v>
      </c>
      <c r="T47" s="110"/>
      <c r="U47" s="110">
        <v>72668</v>
      </c>
      <c r="V47" s="110"/>
      <c r="W47" s="110">
        <v>72944</v>
      </c>
      <c r="X47" s="111"/>
      <c r="Y47" s="9"/>
      <c r="Z47" s="112">
        <v>72493</v>
      </c>
      <c r="AA47" s="110">
        <v>72401</v>
      </c>
      <c r="AB47" s="110"/>
      <c r="AC47" s="110">
        <v>72875</v>
      </c>
      <c r="AD47" s="110"/>
      <c r="AE47" s="110">
        <v>70641</v>
      </c>
      <c r="AF47" s="111"/>
      <c r="AG47" s="9"/>
      <c r="AH47" s="112">
        <v>71371</v>
      </c>
      <c r="AI47" s="110">
        <v>69064</v>
      </c>
      <c r="AJ47" s="110"/>
      <c r="AK47" s="110">
        <v>68227</v>
      </c>
      <c r="AL47" s="110"/>
      <c r="AM47" s="110">
        <v>68440</v>
      </c>
      <c r="AN47" s="111"/>
      <c r="AO47" s="110"/>
      <c r="AP47" s="112">
        <v>74565</v>
      </c>
      <c r="AQ47" s="110">
        <v>73170</v>
      </c>
      <c r="AR47" s="110"/>
      <c r="AS47" s="110">
        <v>73792</v>
      </c>
      <c r="AT47" s="110"/>
      <c r="AU47" s="110">
        <v>71048</v>
      </c>
      <c r="AV47" s="111"/>
      <c r="AW47" s="78"/>
      <c r="AX47" s="112">
        <v>77877</v>
      </c>
      <c r="AY47" s="122">
        <v>77285</v>
      </c>
      <c r="AZ47" s="110"/>
      <c r="BA47" s="122">
        <v>75598</v>
      </c>
      <c r="BB47" s="110"/>
      <c r="BC47" s="122">
        <v>73504</v>
      </c>
      <c r="BD47" s="111"/>
      <c r="BE47" s="78"/>
      <c r="BF47" s="112">
        <v>81159</v>
      </c>
      <c r="BG47" s="122">
        <v>80865</v>
      </c>
      <c r="BH47" s="110"/>
      <c r="BI47" s="122">
        <v>77777</v>
      </c>
      <c r="BJ47" s="110"/>
      <c r="BK47" s="122">
        <v>77545</v>
      </c>
      <c r="BL47" s="111"/>
      <c r="BM47" s="78"/>
      <c r="BN47" s="112">
        <v>84342</v>
      </c>
      <c r="BO47" s="122">
        <v>83569</v>
      </c>
      <c r="BP47" s="110"/>
      <c r="BQ47" s="122">
        <v>81799</v>
      </c>
      <c r="BR47" s="110"/>
      <c r="BS47" s="122">
        <v>79008</v>
      </c>
      <c r="BT47" s="111"/>
    </row>
    <row r="48" spans="1:74" s="165" customFormat="1" ht="15" hidden="1" customHeight="1" outlineLevel="1" x14ac:dyDescent="0.25">
      <c r="A48" s="43" t="s">
        <v>30</v>
      </c>
      <c r="B48" s="313"/>
      <c r="C48" s="313"/>
      <c r="D48" s="503">
        <v>28967</v>
      </c>
      <c r="E48" s="519">
        <v>28865</v>
      </c>
      <c r="F48" s="519"/>
      <c r="G48" s="519">
        <v>28668</v>
      </c>
      <c r="H48" s="163"/>
      <c r="I48" s="313"/>
      <c r="J48" s="161">
        <v>34049</v>
      </c>
      <c r="K48" s="162">
        <v>32282</v>
      </c>
      <c r="L48" s="162"/>
      <c r="M48" s="162">
        <v>34300</v>
      </c>
      <c r="N48" s="162"/>
      <c r="O48" s="162">
        <v>32383</v>
      </c>
      <c r="P48" s="163"/>
      <c r="Q48" s="313"/>
      <c r="R48" s="161">
        <v>23696</v>
      </c>
      <c r="S48" s="162">
        <v>26456</v>
      </c>
      <c r="T48" s="162"/>
      <c r="U48" s="162">
        <v>26355</v>
      </c>
      <c r="V48" s="162"/>
      <c r="W48" s="162">
        <v>24919</v>
      </c>
      <c r="X48" s="163"/>
      <c r="Y48" s="313"/>
      <c r="Z48" s="161">
        <v>23503</v>
      </c>
      <c r="AA48" s="162">
        <v>24914</v>
      </c>
      <c r="AB48" s="162"/>
      <c r="AC48" s="162">
        <v>25148</v>
      </c>
      <c r="AD48" s="162"/>
      <c r="AE48" s="162">
        <v>24973</v>
      </c>
      <c r="AF48" s="163"/>
      <c r="AG48" s="313"/>
      <c r="AH48" s="161">
        <v>23067</v>
      </c>
      <c r="AI48" s="162">
        <v>21790</v>
      </c>
      <c r="AJ48" s="162"/>
      <c r="AK48" s="162">
        <v>24391</v>
      </c>
      <c r="AL48" s="162"/>
      <c r="AM48" s="162">
        <v>24993</v>
      </c>
      <c r="AN48" s="163"/>
      <c r="AO48" s="162"/>
      <c r="AP48" s="161">
        <v>25571</v>
      </c>
      <c r="AQ48" s="162">
        <v>27464</v>
      </c>
      <c r="AR48" s="162"/>
      <c r="AS48" s="162">
        <v>25755</v>
      </c>
      <c r="AT48" s="162"/>
      <c r="AU48" s="162">
        <v>21648</v>
      </c>
      <c r="AV48" s="163"/>
      <c r="AW48" s="121"/>
      <c r="AX48" s="161">
        <v>26855</v>
      </c>
      <c r="AY48" s="204">
        <v>26647</v>
      </c>
      <c r="AZ48" s="162"/>
      <c r="BA48" s="204">
        <v>27556</v>
      </c>
      <c r="BB48" s="162"/>
      <c r="BC48" s="204">
        <v>25553</v>
      </c>
      <c r="BD48" s="163"/>
      <c r="BE48" s="121"/>
      <c r="BF48" s="161">
        <v>30222</v>
      </c>
      <c r="BG48" s="204">
        <v>29451</v>
      </c>
      <c r="BH48" s="162"/>
      <c r="BI48" s="204">
        <v>30954</v>
      </c>
      <c r="BJ48" s="162"/>
      <c r="BK48" s="204">
        <v>27546</v>
      </c>
      <c r="BL48" s="163"/>
      <c r="BM48" s="121"/>
      <c r="BN48" s="161">
        <v>38100</v>
      </c>
      <c r="BO48" s="204">
        <v>37424</v>
      </c>
      <c r="BP48" s="162"/>
      <c r="BQ48" s="204">
        <v>31937</v>
      </c>
      <c r="BR48" s="162"/>
      <c r="BS48" s="204">
        <v>30825</v>
      </c>
      <c r="BT48" s="163"/>
    </row>
    <row r="49" spans="1:72" s="105" customFormat="1" collapsed="1" x14ac:dyDescent="0.25">
      <c r="A49" s="89" t="s">
        <v>31</v>
      </c>
      <c r="B49" s="9"/>
      <c r="C49" s="9"/>
      <c r="D49" s="502">
        <v>105720</v>
      </c>
      <c r="E49" s="497">
        <v>102876</v>
      </c>
      <c r="F49" s="497"/>
      <c r="G49" s="497">
        <v>102999</v>
      </c>
      <c r="H49" s="109"/>
      <c r="I49" s="9"/>
      <c r="J49" s="113">
        <v>111105</v>
      </c>
      <c r="K49" s="108">
        <v>106853</v>
      </c>
      <c r="L49" s="108"/>
      <c r="M49" s="108">
        <v>109969</v>
      </c>
      <c r="N49" s="108"/>
      <c r="O49" s="108">
        <v>106214</v>
      </c>
      <c r="P49" s="109"/>
      <c r="Q49" s="9"/>
      <c r="R49" s="113">
        <v>97071</v>
      </c>
      <c r="S49" s="108">
        <v>98294</v>
      </c>
      <c r="T49" s="108"/>
      <c r="U49" s="108">
        <v>99023</v>
      </c>
      <c r="V49" s="108"/>
      <c r="W49" s="108">
        <v>97863</v>
      </c>
      <c r="X49" s="109"/>
      <c r="Y49" s="9"/>
      <c r="Z49" s="113">
        <v>95996</v>
      </c>
      <c r="AA49" s="108">
        <v>97315</v>
      </c>
      <c r="AB49" s="108"/>
      <c r="AC49" s="108">
        <v>98023</v>
      </c>
      <c r="AD49" s="108"/>
      <c r="AE49" s="108">
        <v>95614</v>
      </c>
      <c r="AF49" s="109"/>
      <c r="AG49" s="9"/>
      <c r="AH49" s="113">
        <v>94438</v>
      </c>
      <c r="AI49" s="108">
        <v>90854</v>
      </c>
      <c r="AJ49" s="108"/>
      <c r="AK49" s="108">
        <v>92618</v>
      </c>
      <c r="AL49" s="108"/>
      <c r="AM49" s="108">
        <v>93433</v>
      </c>
      <c r="AN49" s="109"/>
      <c r="AO49" s="108"/>
      <c r="AP49" s="113">
        <v>100136</v>
      </c>
      <c r="AQ49" s="108">
        <v>100634</v>
      </c>
      <c r="AR49" s="108"/>
      <c r="AS49" s="108">
        <v>99547</v>
      </c>
      <c r="AT49" s="108"/>
      <c r="AU49" s="108">
        <v>92696</v>
      </c>
      <c r="AV49" s="109"/>
      <c r="AW49" s="94"/>
      <c r="AX49" s="113">
        <v>104732</v>
      </c>
      <c r="AY49" s="124">
        <v>103932</v>
      </c>
      <c r="AZ49" s="108"/>
      <c r="BA49" s="124">
        <v>103154</v>
      </c>
      <c r="BB49" s="108"/>
      <c r="BC49" s="124">
        <v>99057</v>
      </c>
      <c r="BD49" s="109"/>
      <c r="BE49" s="94"/>
      <c r="BF49" s="113">
        <v>111381</v>
      </c>
      <c r="BG49" s="124">
        <v>110316</v>
      </c>
      <c r="BH49" s="108"/>
      <c r="BI49" s="124">
        <v>108731</v>
      </c>
      <c r="BJ49" s="108"/>
      <c r="BK49" s="124">
        <v>105091</v>
      </c>
      <c r="BL49" s="109"/>
      <c r="BM49" s="94"/>
      <c r="BN49" s="113">
        <v>122442</v>
      </c>
      <c r="BO49" s="124">
        <v>120993</v>
      </c>
      <c r="BP49" s="108"/>
      <c r="BQ49" s="124">
        <v>113736</v>
      </c>
      <c r="BR49" s="108"/>
      <c r="BS49" s="124">
        <v>109833</v>
      </c>
      <c r="BT49" s="109"/>
    </row>
    <row r="50" spans="1:72" s="105" customFormat="1" ht="7.5" customHeight="1" x14ac:dyDescent="0.25">
      <c r="A50" s="89"/>
      <c r="B50" s="9"/>
      <c r="C50" s="9"/>
      <c r="D50" s="502"/>
      <c r="E50" s="497"/>
      <c r="F50" s="497"/>
      <c r="G50" s="497"/>
      <c r="H50" s="109"/>
      <c r="I50" s="9"/>
      <c r="J50" s="113"/>
      <c r="K50" s="108"/>
      <c r="L50" s="108"/>
      <c r="M50" s="108"/>
      <c r="N50" s="108"/>
      <c r="O50" s="108"/>
      <c r="P50" s="109"/>
      <c r="Q50" s="9"/>
      <c r="R50" s="113"/>
      <c r="S50" s="108"/>
      <c r="T50" s="108"/>
      <c r="U50" s="108"/>
      <c r="V50" s="108"/>
      <c r="W50" s="108"/>
      <c r="X50" s="109"/>
      <c r="Y50" s="9"/>
      <c r="Z50" s="113"/>
      <c r="AA50" s="108"/>
      <c r="AB50" s="108"/>
      <c r="AC50" s="108"/>
      <c r="AD50" s="108"/>
      <c r="AE50" s="108"/>
      <c r="AF50" s="109"/>
      <c r="AG50" s="9"/>
      <c r="AH50" s="113"/>
      <c r="AI50" s="108"/>
      <c r="AJ50" s="108"/>
      <c r="AK50" s="108"/>
      <c r="AL50" s="108"/>
      <c r="AM50" s="108"/>
      <c r="AN50" s="109"/>
      <c r="AO50" s="108"/>
      <c r="AP50" s="113"/>
      <c r="AQ50" s="108"/>
      <c r="AR50" s="108"/>
      <c r="AS50" s="108"/>
      <c r="AT50" s="108"/>
      <c r="AU50" s="108"/>
      <c r="AV50" s="109"/>
      <c r="AW50" s="94"/>
      <c r="AX50" s="113"/>
      <c r="AY50" s="124"/>
      <c r="AZ50" s="108"/>
      <c r="BA50" s="124"/>
      <c r="BB50" s="108"/>
      <c r="BC50" s="124"/>
      <c r="BD50" s="109"/>
      <c r="BE50" s="94"/>
      <c r="BF50" s="113"/>
      <c r="BG50" s="124"/>
      <c r="BH50" s="108"/>
      <c r="BI50" s="124"/>
      <c r="BJ50" s="108"/>
      <c r="BK50" s="124"/>
      <c r="BL50" s="109"/>
      <c r="BM50" s="94"/>
      <c r="BN50" s="113"/>
      <c r="BO50" s="124"/>
      <c r="BP50" s="108"/>
      <c r="BQ50" s="124"/>
      <c r="BR50" s="108"/>
      <c r="BS50" s="124"/>
      <c r="BT50" s="109"/>
    </row>
    <row r="51" spans="1:72" s="105" customFormat="1" x14ac:dyDescent="0.25">
      <c r="A51" s="89" t="s">
        <v>39</v>
      </c>
      <c r="B51" s="9"/>
      <c r="C51" s="9"/>
      <c r="D51" s="502">
        <v>12456</v>
      </c>
      <c r="E51" s="497">
        <v>13086</v>
      </c>
      <c r="F51" s="497"/>
      <c r="G51" s="497">
        <v>10778</v>
      </c>
      <c r="H51" s="109"/>
      <c r="I51" s="9"/>
      <c r="J51" s="113">
        <v>12004</v>
      </c>
      <c r="K51" s="108">
        <v>10708</v>
      </c>
      <c r="L51" s="108"/>
      <c r="M51" s="108">
        <v>9275</v>
      </c>
      <c r="N51" s="108"/>
      <c r="O51" s="108">
        <v>11938</v>
      </c>
      <c r="P51" s="109"/>
      <c r="Q51" s="9"/>
      <c r="R51" s="113">
        <v>14220</v>
      </c>
      <c r="S51" s="108">
        <v>12239</v>
      </c>
      <c r="T51" s="108"/>
      <c r="U51" s="108">
        <v>12739</v>
      </c>
      <c r="V51" s="108"/>
      <c r="W51" s="108">
        <v>11482</v>
      </c>
      <c r="X51" s="109"/>
      <c r="Y51" s="9"/>
      <c r="Z51" s="113">
        <v>11286</v>
      </c>
      <c r="AA51" s="108">
        <v>12063</v>
      </c>
      <c r="AB51" s="108"/>
      <c r="AC51" s="108">
        <v>13160</v>
      </c>
      <c r="AD51" s="108"/>
      <c r="AE51" s="108">
        <v>12807</v>
      </c>
      <c r="AF51" s="109"/>
      <c r="AG51" s="9"/>
      <c r="AH51" s="113">
        <v>44172</v>
      </c>
      <c r="AI51" s="108">
        <v>44066</v>
      </c>
      <c r="AJ51" s="108"/>
      <c r="AK51" s="108">
        <v>40200</v>
      </c>
      <c r="AL51" s="108"/>
      <c r="AM51" s="108">
        <v>21481</v>
      </c>
      <c r="AN51" s="109"/>
      <c r="AO51" s="108"/>
      <c r="AP51" s="113">
        <v>45574</v>
      </c>
      <c r="AQ51" s="108">
        <v>46460</v>
      </c>
      <c r="AR51" s="108"/>
      <c r="AS51" s="108">
        <v>47239</v>
      </c>
      <c r="AT51" s="108"/>
      <c r="AU51" s="108">
        <v>46289</v>
      </c>
      <c r="AV51" s="109"/>
      <c r="AW51" s="94"/>
      <c r="AX51" s="113">
        <v>48009</v>
      </c>
      <c r="AY51" s="124">
        <v>49225</v>
      </c>
      <c r="AZ51" s="108"/>
      <c r="BA51" s="124">
        <v>47215</v>
      </c>
      <c r="BB51" s="108"/>
      <c r="BC51" s="124">
        <v>45755</v>
      </c>
      <c r="BD51" s="109"/>
      <c r="BE51" s="94"/>
      <c r="BF51" s="113">
        <v>44938</v>
      </c>
      <c r="BG51" s="124">
        <v>46703</v>
      </c>
      <c r="BH51" s="108"/>
      <c r="BI51" s="124">
        <v>48125</v>
      </c>
      <c r="BJ51" s="108"/>
      <c r="BK51" s="124">
        <v>48636</v>
      </c>
      <c r="BL51" s="109"/>
      <c r="BM51" s="94"/>
      <c r="BN51" s="113">
        <v>46672</v>
      </c>
      <c r="BO51" s="124">
        <v>45158</v>
      </c>
      <c r="BP51" s="108"/>
      <c r="BQ51" s="124">
        <v>46343</v>
      </c>
      <c r="BR51" s="108"/>
      <c r="BS51" s="124">
        <v>46069</v>
      </c>
      <c r="BT51" s="109"/>
    </row>
    <row r="52" spans="1:72" ht="7.5" customHeight="1" x14ac:dyDescent="0.25">
      <c r="A52" s="43"/>
      <c r="B52" s="9"/>
      <c r="C52" s="9"/>
      <c r="D52" s="502"/>
      <c r="E52" s="497"/>
      <c r="F52" s="497"/>
      <c r="G52" s="497"/>
      <c r="H52" s="109"/>
      <c r="I52" s="9"/>
      <c r="J52" s="113"/>
      <c r="K52" s="108"/>
      <c r="L52" s="108"/>
      <c r="M52" s="108"/>
      <c r="N52" s="108"/>
      <c r="O52" s="108"/>
      <c r="P52" s="109"/>
      <c r="Q52" s="9"/>
      <c r="R52" s="113"/>
      <c r="S52" s="108"/>
      <c r="T52" s="108"/>
      <c r="U52" s="108"/>
      <c r="V52" s="108"/>
      <c r="W52" s="108"/>
      <c r="X52" s="109"/>
      <c r="Y52" s="9"/>
      <c r="Z52" s="113"/>
      <c r="AA52" s="108"/>
      <c r="AB52" s="108"/>
      <c r="AC52" s="108"/>
      <c r="AD52" s="108"/>
      <c r="AE52" s="108"/>
      <c r="AF52" s="109"/>
      <c r="AG52" s="9"/>
      <c r="AH52" s="113"/>
      <c r="AI52" s="108"/>
      <c r="AJ52" s="108"/>
      <c r="AK52" s="108"/>
      <c r="AL52" s="108"/>
      <c r="AM52" s="108"/>
      <c r="AN52" s="109"/>
      <c r="AO52" s="108"/>
      <c r="AP52" s="113"/>
      <c r="AQ52" s="108"/>
      <c r="AR52" s="108"/>
      <c r="AS52" s="108"/>
      <c r="AT52" s="108"/>
      <c r="AU52" s="108"/>
      <c r="AV52" s="109"/>
      <c r="AW52" s="78"/>
      <c r="AX52" s="113"/>
      <c r="AY52" s="124"/>
      <c r="AZ52" s="122"/>
      <c r="BA52" s="122"/>
      <c r="BB52" s="122"/>
      <c r="BC52" s="122"/>
      <c r="BD52" s="123"/>
      <c r="BE52" s="78"/>
      <c r="BF52" s="113"/>
      <c r="BG52" s="122"/>
      <c r="BH52" s="122"/>
      <c r="BI52" s="122"/>
      <c r="BJ52" s="122"/>
      <c r="BK52" s="122"/>
      <c r="BL52" s="123"/>
      <c r="BM52" s="78"/>
      <c r="BN52" s="113"/>
      <c r="BO52" s="122"/>
      <c r="BP52" s="122"/>
      <c r="BQ52" s="122"/>
      <c r="BR52" s="122"/>
      <c r="BS52" s="122"/>
      <c r="BT52" s="123"/>
    </row>
    <row r="53" spans="1:72" s="105" customFormat="1" x14ac:dyDescent="0.25">
      <c r="A53" s="89" t="s">
        <v>69</v>
      </c>
      <c r="B53" s="9"/>
      <c r="C53" s="9"/>
      <c r="D53" s="502">
        <v>1060</v>
      </c>
      <c r="E53" s="497">
        <v>570</v>
      </c>
      <c r="F53" s="497">
        <v>1630</v>
      </c>
      <c r="G53" s="497">
        <v>1131</v>
      </c>
      <c r="H53" s="109">
        <v>2761</v>
      </c>
      <c r="I53" s="9"/>
      <c r="J53" s="113">
        <v>1112</v>
      </c>
      <c r="K53" s="108">
        <v>694</v>
      </c>
      <c r="L53" s="108">
        <v>1806</v>
      </c>
      <c r="M53" s="108">
        <v>1068</v>
      </c>
      <c r="N53" s="108">
        <v>2874</v>
      </c>
      <c r="O53" s="108">
        <v>988</v>
      </c>
      <c r="P53" s="109">
        <v>3862</v>
      </c>
      <c r="Q53" s="9"/>
      <c r="R53" s="113">
        <v>1252</v>
      </c>
      <c r="S53" s="108">
        <v>871</v>
      </c>
      <c r="T53" s="108">
        <v>2123</v>
      </c>
      <c r="U53" s="108">
        <v>1037</v>
      </c>
      <c r="V53" s="108">
        <v>3160</v>
      </c>
      <c r="W53" s="108">
        <v>1548</v>
      </c>
      <c r="X53" s="109">
        <v>4708</v>
      </c>
      <c r="Y53" s="9"/>
      <c r="Z53" s="113">
        <v>668</v>
      </c>
      <c r="AA53" s="108">
        <v>992</v>
      </c>
      <c r="AB53" s="108">
        <v>1660</v>
      </c>
      <c r="AC53" s="108">
        <v>888</v>
      </c>
      <c r="AD53" s="108">
        <v>2548</v>
      </c>
      <c r="AE53" s="108">
        <v>2303</v>
      </c>
      <c r="AF53" s="109">
        <v>4851</v>
      </c>
      <c r="AG53" s="9"/>
      <c r="AH53" s="113">
        <v>670</v>
      </c>
      <c r="AI53" s="108">
        <v>384</v>
      </c>
      <c r="AJ53" s="108">
        <v>1054</v>
      </c>
      <c r="AK53" s="108">
        <v>571</v>
      </c>
      <c r="AL53" s="108">
        <v>1625</v>
      </c>
      <c r="AM53" s="108">
        <v>2176</v>
      </c>
      <c r="AN53" s="109">
        <v>3801</v>
      </c>
      <c r="AO53" s="108"/>
      <c r="AP53" s="113">
        <v>260</v>
      </c>
      <c r="AQ53" s="108">
        <v>715</v>
      </c>
      <c r="AR53" s="108">
        <v>975</v>
      </c>
      <c r="AS53" s="108">
        <v>1063</v>
      </c>
      <c r="AT53" s="108">
        <v>2038</v>
      </c>
      <c r="AU53" s="108">
        <v>580</v>
      </c>
      <c r="AV53" s="109">
        <v>2618</v>
      </c>
      <c r="AW53" s="94"/>
      <c r="AX53" s="113">
        <v>891</v>
      </c>
      <c r="AY53" s="124">
        <v>573</v>
      </c>
      <c r="AZ53" s="124">
        <v>1464</v>
      </c>
      <c r="BA53" s="124">
        <v>794</v>
      </c>
      <c r="BB53" s="124">
        <v>2258</v>
      </c>
      <c r="BC53" s="124">
        <v>820</v>
      </c>
      <c r="BD53" s="125">
        <v>3078</v>
      </c>
      <c r="BE53" s="94"/>
      <c r="BF53" s="113">
        <v>488</v>
      </c>
      <c r="BG53" s="124">
        <v>602</v>
      </c>
      <c r="BH53" s="124">
        <v>1090</v>
      </c>
      <c r="BI53" s="124">
        <v>812</v>
      </c>
      <c r="BJ53" s="124">
        <v>1902</v>
      </c>
      <c r="BK53" s="124">
        <v>937</v>
      </c>
      <c r="BL53" s="125">
        <v>2839</v>
      </c>
      <c r="BM53" s="94"/>
      <c r="BN53" s="113">
        <v>111</v>
      </c>
      <c r="BO53" s="124">
        <v>612</v>
      </c>
      <c r="BP53" s="124">
        <v>723</v>
      </c>
      <c r="BQ53" s="124">
        <v>645</v>
      </c>
      <c r="BR53" s="124">
        <v>1368</v>
      </c>
      <c r="BS53" s="124">
        <v>1014</v>
      </c>
      <c r="BT53" s="125">
        <v>2382</v>
      </c>
    </row>
    <row r="54" spans="1:72" s="105" customFormat="1" ht="10.5" customHeight="1" x14ac:dyDescent="0.25">
      <c r="A54" s="89"/>
      <c r="B54" s="9"/>
      <c r="C54" s="9"/>
      <c r="D54" s="502"/>
      <c r="E54" s="497"/>
      <c r="F54" s="497"/>
      <c r="G54" s="497"/>
      <c r="H54" s="109"/>
      <c r="I54" s="9"/>
      <c r="J54" s="113"/>
      <c r="K54" s="108"/>
      <c r="L54" s="108"/>
      <c r="M54" s="108"/>
      <c r="N54" s="108"/>
      <c r="O54" s="108"/>
      <c r="P54" s="109"/>
      <c r="Q54" s="9"/>
      <c r="R54" s="113"/>
      <c r="S54" s="108"/>
      <c r="T54" s="108"/>
      <c r="U54" s="108"/>
      <c r="V54" s="108"/>
      <c r="W54" s="108"/>
      <c r="X54" s="109"/>
      <c r="Y54" s="9"/>
      <c r="Z54" s="113"/>
      <c r="AA54" s="108"/>
      <c r="AB54" s="108"/>
      <c r="AC54" s="108"/>
      <c r="AD54" s="108"/>
      <c r="AE54" s="108"/>
      <c r="AF54" s="109"/>
      <c r="AG54" s="9"/>
      <c r="AH54" s="113"/>
      <c r="AI54" s="108"/>
      <c r="AJ54" s="108"/>
      <c r="AK54" s="108"/>
      <c r="AL54" s="108"/>
      <c r="AM54" s="108"/>
      <c r="AN54" s="109"/>
      <c r="AO54" s="108"/>
      <c r="AP54" s="113"/>
      <c r="AQ54" s="108"/>
      <c r="AR54" s="108"/>
      <c r="AS54" s="108"/>
      <c r="AT54" s="108"/>
      <c r="AU54" s="108"/>
      <c r="AV54" s="109"/>
      <c r="AW54" s="94"/>
      <c r="AX54" s="113"/>
      <c r="AY54" s="124"/>
      <c r="AZ54" s="124"/>
      <c r="BA54" s="124"/>
      <c r="BB54" s="124"/>
      <c r="BC54" s="124"/>
      <c r="BD54" s="125"/>
      <c r="BE54" s="94"/>
      <c r="BF54" s="113"/>
      <c r="BG54" s="124"/>
      <c r="BH54" s="124"/>
      <c r="BI54" s="124"/>
      <c r="BJ54" s="124"/>
      <c r="BK54" s="124"/>
      <c r="BL54" s="125"/>
      <c r="BM54" s="94"/>
      <c r="BN54" s="113"/>
      <c r="BO54" s="124"/>
      <c r="BP54" s="124"/>
      <c r="BQ54" s="124"/>
      <c r="BR54" s="124"/>
      <c r="BS54" s="124"/>
      <c r="BT54" s="125"/>
    </row>
    <row r="55" spans="1:72" s="105" customFormat="1" x14ac:dyDescent="0.25">
      <c r="A55" s="458" t="s">
        <v>224</v>
      </c>
      <c r="B55" s="9"/>
      <c r="C55" s="9"/>
      <c r="D55" s="502">
        <v>0</v>
      </c>
      <c r="E55" s="497">
        <v>0</v>
      </c>
      <c r="F55" s="497">
        <v>0</v>
      </c>
      <c r="G55" s="497">
        <v>0</v>
      </c>
      <c r="H55" s="109">
        <v>0</v>
      </c>
      <c r="I55" s="9"/>
      <c r="J55" s="113">
        <v>0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9">
        <v>0</v>
      </c>
      <c r="Q55" s="9"/>
      <c r="R55" s="113">
        <v>0</v>
      </c>
      <c r="S55" s="108">
        <v>0</v>
      </c>
      <c r="T55" s="108">
        <v>0</v>
      </c>
      <c r="U55" s="108">
        <v>0</v>
      </c>
      <c r="V55" s="108">
        <v>0</v>
      </c>
      <c r="W55" s="108">
        <v>0</v>
      </c>
      <c r="X55" s="109">
        <v>0</v>
      </c>
      <c r="Y55" s="9"/>
      <c r="Z55" s="113">
        <v>0</v>
      </c>
      <c r="AA55" s="108">
        <v>0</v>
      </c>
      <c r="AB55" s="108">
        <v>0</v>
      </c>
      <c r="AC55" s="108">
        <v>0</v>
      </c>
      <c r="AD55" s="108">
        <v>0</v>
      </c>
      <c r="AE55" s="108">
        <v>0</v>
      </c>
      <c r="AF55" s="109">
        <v>0</v>
      </c>
      <c r="AG55" s="9"/>
      <c r="AH55" s="113">
        <v>0</v>
      </c>
      <c r="AI55" s="108">
        <v>0</v>
      </c>
      <c r="AJ55" s="108">
        <v>0</v>
      </c>
      <c r="AK55" s="108">
        <v>0</v>
      </c>
      <c r="AL55" s="108">
        <v>0</v>
      </c>
      <c r="AM55" s="108">
        <v>0</v>
      </c>
      <c r="AN55" s="109">
        <v>0</v>
      </c>
      <c r="AO55" s="108"/>
      <c r="AP55" s="113"/>
      <c r="AQ55" s="108"/>
      <c r="AR55" s="108"/>
      <c r="AS55" s="108"/>
      <c r="AT55" s="108"/>
      <c r="AU55" s="108"/>
      <c r="AV55" s="109"/>
      <c r="AW55" s="94"/>
      <c r="AX55" s="113"/>
      <c r="AY55" s="124"/>
      <c r="AZ55" s="124"/>
      <c r="BA55" s="124"/>
      <c r="BB55" s="124"/>
      <c r="BC55" s="124"/>
      <c r="BD55" s="125"/>
      <c r="BE55" s="94"/>
      <c r="BF55" s="113"/>
      <c r="BG55" s="124"/>
      <c r="BH55" s="124"/>
      <c r="BI55" s="124"/>
      <c r="BJ55" s="124"/>
      <c r="BK55" s="124"/>
      <c r="BL55" s="125"/>
      <c r="BM55" s="94"/>
      <c r="BN55" s="113"/>
      <c r="BO55" s="124"/>
      <c r="BP55" s="124"/>
      <c r="BQ55" s="124"/>
      <c r="BR55" s="124"/>
      <c r="BS55" s="124"/>
      <c r="BT55" s="125"/>
    </row>
    <row r="56" spans="1:72" s="105" customFormat="1" ht="7.5" customHeight="1" x14ac:dyDescent="0.25">
      <c r="A56" s="89"/>
      <c r="B56" s="9"/>
      <c r="C56" s="9"/>
      <c r="D56" s="502"/>
      <c r="E56" s="497"/>
      <c r="F56" s="497"/>
      <c r="G56" s="497"/>
      <c r="H56" s="109"/>
      <c r="I56" s="9"/>
      <c r="J56" s="113"/>
      <c r="K56" s="108"/>
      <c r="L56" s="108"/>
      <c r="M56" s="108"/>
      <c r="N56" s="108"/>
      <c r="O56" s="108"/>
      <c r="P56" s="109"/>
      <c r="Q56" s="9"/>
      <c r="R56" s="113"/>
      <c r="S56" s="108"/>
      <c r="T56" s="108"/>
      <c r="U56" s="108"/>
      <c r="V56" s="108"/>
      <c r="W56" s="108"/>
      <c r="X56" s="109"/>
      <c r="Y56" s="9"/>
      <c r="Z56" s="113"/>
      <c r="AA56" s="108"/>
      <c r="AB56" s="108"/>
      <c r="AC56" s="108"/>
      <c r="AD56" s="108"/>
      <c r="AE56" s="108"/>
      <c r="AF56" s="109"/>
      <c r="AG56" s="9"/>
      <c r="AH56" s="113"/>
      <c r="AI56" s="108"/>
      <c r="AJ56" s="108"/>
      <c r="AK56" s="108"/>
      <c r="AL56" s="108"/>
      <c r="AM56" s="108"/>
      <c r="AN56" s="109"/>
      <c r="AO56" s="108"/>
      <c r="AP56" s="113"/>
      <c r="AQ56" s="108"/>
      <c r="AR56" s="108"/>
      <c r="AS56" s="108"/>
      <c r="AT56" s="108"/>
      <c r="AU56" s="108"/>
      <c r="AV56" s="109"/>
      <c r="AW56" s="94"/>
      <c r="AX56" s="113"/>
      <c r="AY56" s="124"/>
      <c r="AZ56" s="124"/>
      <c r="BA56" s="114"/>
      <c r="BB56" s="124"/>
      <c r="BC56" s="124"/>
      <c r="BD56" s="125"/>
      <c r="BE56" s="94"/>
      <c r="BF56" s="113"/>
      <c r="BG56" s="124"/>
      <c r="BH56" s="124"/>
      <c r="BI56" s="114"/>
      <c r="BJ56" s="124"/>
      <c r="BK56" s="124"/>
      <c r="BL56" s="125"/>
      <c r="BM56" s="94"/>
      <c r="BN56" s="113"/>
      <c r="BO56" s="124"/>
      <c r="BP56" s="124"/>
      <c r="BQ56" s="114"/>
      <c r="BR56" s="124"/>
      <c r="BS56" s="124"/>
      <c r="BT56" s="125"/>
    </row>
    <row r="57" spans="1:72" s="105" customFormat="1" x14ac:dyDescent="0.25">
      <c r="A57" s="127" t="s">
        <v>70</v>
      </c>
      <c r="B57" s="9"/>
      <c r="C57" s="9"/>
      <c r="D57" s="502"/>
      <c r="E57" s="497"/>
      <c r="F57" s="497"/>
      <c r="G57" s="497"/>
      <c r="H57" s="109"/>
      <c r="I57" s="9"/>
      <c r="J57" s="113"/>
      <c r="K57" s="108"/>
      <c r="L57" s="108"/>
      <c r="M57" s="108"/>
      <c r="N57" s="108"/>
      <c r="O57" s="108"/>
      <c r="P57" s="109"/>
      <c r="Q57" s="9"/>
      <c r="R57" s="113"/>
      <c r="S57" s="108"/>
      <c r="T57" s="108"/>
      <c r="U57" s="108"/>
      <c r="V57" s="108"/>
      <c r="W57" s="108"/>
      <c r="X57" s="109"/>
      <c r="Y57" s="9"/>
      <c r="Z57" s="113"/>
      <c r="AA57" s="108"/>
      <c r="AB57" s="108"/>
      <c r="AC57" s="108"/>
      <c r="AD57" s="108"/>
      <c r="AE57" s="108"/>
      <c r="AF57" s="109"/>
      <c r="AG57" s="9"/>
      <c r="AH57" s="113"/>
      <c r="AI57" s="108"/>
      <c r="AJ57" s="108"/>
      <c r="AK57" s="108"/>
      <c r="AL57" s="108"/>
      <c r="AM57" s="108"/>
      <c r="AN57" s="109"/>
      <c r="AO57" s="108"/>
      <c r="AP57" s="113"/>
      <c r="AQ57" s="108"/>
      <c r="AR57" s="108"/>
      <c r="AS57" s="108"/>
      <c r="AT57" s="108"/>
      <c r="AU57" s="108"/>
      <c r="AV57" s="109"/>
      <c r="AW57" s="94"/>
      <c r="AX57" s="113"/>
      <c r="AY57" s="114"/>
      <c r="AZ57" s="124"/>
      <c r="BA57" s="114"/>
      <c r="BB57" s="124"/>
      <c r="BC57" s="114"/>
      <c r="BD57" s="125"/>
      <c r="BE57" s="94"/>
      <c r="BF57" s="113"/>
      <c r="BG57" s="114"/>
      <c r="BH57" s="124"/>
      <c r="BI57" s="114"/>
      <c r="BJ57" s="124"/>
      <c r="BK57" s="128"/>
      <c r="BL57" s="125"/>
      <c r="BM57" s="94"/>
      <c r="BN57" s="113"/>
      <c r="BO57" s="114"/>
      <c r="BP57" s="124"/>
      <c r="BQ57" s="114"/>
      <c r="BR57" s="124"/>
      <c r="BS57" s="114"/>
      <c r="BT57" s="125"/>
    </row>
    <row r="58" spans="1:72" s="105" customFormat="1" x14ac:dyDescent="0.25">
      <c r="A58" s="89" t="s">
        <v>71</v>
      </c>
      <c r="B58" s="9"/>
      <c r="C58" s="9"/>
      <c r="D58" s="502"/>
      <c r="E58" s="527"/>
      <c r="F58" s="497"/>
      <c r="G58" s="497"/>
      <c r="H58" s="109"/>
      <c r="I58" s="9"/>
      <c r="J58" s="113"/>
      <c r="K58" s="131"/>
      <c r="L58" s="131"/>
      <c r="M58" s="108"/>
      <c r="N58" s="108"/>
      <c r="O58" s="131">
        <v>0.96699999999999997</v>
      </c>
      <c r="P58" s="109"/>
      <c r="Q58" s="9"/>
      <c r="R58" s="113"/>
      <c r="S58" s="131"/>
      <c r="T58" s="131"/>
      <c r="U58" s="108"/>
      <c r="V58" s="108"/>
      <c r="W58" s="131">
        <v>0.96699999999999997</v>
      </c>
      <c r="X58" s="109"/>
      <c r="Y58" s="9"/>
      <c r="Z58" s="113"/>
      <c r="AA58" s="131"/>
      <c r="AB58" s="131"/>
      <c r="AC58" s="108"/>
      <c r="AD58" s="108"/>
      <c r="AE58" s="131">
        <v>0.96699999999999997</v>
      </c>
      <c r="AF58" s="109"/>
      <c r="AG58" s="9"/>
      <c r="AH58" s="113"/>
      <c r="AI58" s="131"/>
      <c r="AJ58" s="131"/>
      <c r="AK58" s="108"/>
      <c r="AL58" s="108"/>
      <c r="AM58" s="131">
        <v>0.96699999999999997</v>
      </c>
      <c r="AN58" s="109"/>
      <c r="AO58" s="108"/>
      <c r="AP58" s="113"/>
      <c r="AQ58" s="131"/>
      <c r="AR58" s="131"/>
      <c r="AS58" s="108"/>
      <c r="AT58" s="108"/>
      <c r="AU58" s="131">
        <v>0.96699999999999997</v>
      </c>
      <c r="AV58" s="109"/>
      <c r="AW58" s="94"/>
      <c r="AX58" s="113"/>
      <c r="AY58" s="124"/>
      <c r="AZ58" s="130"/>
      <c r="BA58" s="114"/>
      <c r="BB58" s="130"/>
      <c r="BC58" s="131">
        <v>0.96699999999999997</v>
      </c>
      <c r="BD58" s="132"/>
      <c r="BE58" s="94"/>
      <c r="BF58" s="113"/>
      <c r="BG58" s="124"/>
      <c r="BH58" s="130"/>
      <c r="BI58" s="114"/>
      <c r="BJ58" s="130"/>
      <c r="BK58" s="131">
        <v>0.96699999999999997</v>
      </c>
      <c r="BL58" s="132"/>
      <c r="BM58" s="94"/>
      <c r="BN58" s="113"/>
      <c r="BO58" s="124"/>
      <c r="BP58" s="130"/>
      <c r="BQ58" s="114"/>
      <c r="BR58" s="130"/>
      <c r="BS58" s="131">
        <v>0.96699999999999997</v>
      </c>
      <c r="BT58" s="132"/>
    </row>
    <row r="59" spans="1:72" s="105" customFormat="1" ht="15.75" thickBot="1" x14ac:dyDescent="0.3">
      <c r="A59" s="94" t="s">
        <v>72</v>
      </c>
      <c r="B59" s="108"/>
      <c r="C59" s="108"/>
      <c r="D59" s="134"/>
      <c r="E59" s="142"/>
      <c r="F59" s="135"/>
      <c r="G59" s="135"/>
      <c r="H59" s="137"/>
      <c r="I59" s="108"/>
      <c r="J59" s="134"/>
      <c r="K59" s="142"/>
      <c r="L59" s="142"/>
      <c r="M59" s="135"/>
      <c r="N59" s="135"/>
      <c r="O59" s="142">
        <v>0.80200000000000005</v>
      </c>
      <c r="P59" s="137"/>
      <c r="Q59" s="108"/>
      <c r="R59" s="134"/>
      <c r="S59" s="142"/>
      <c r="T59" s="142"/>
      <c r="U59" s="135"/>
      <c r="V59" s="135"/>
      <c r="W59" s="142">
        <v>0.79400000000000004</v>
      </c>
      <c r="X59" s="137"/>
      <c r="Y59" s="108"/>
      <c r="Z59" s="134"/>
      <c r="AA59" s="142"/>
      <c r="AB59" s="142"/>
      <c r="AC59" s="135"/>
      <c r="AD59" s="135"/>
      <c r="AE59" s="142">
        <v>0.84699999999999998</v>
      </c>
      <c r="AF59" s="137"/>
      <c r="AG59" s="108"/>
      <c r="AH59" s="134"/>
      <c r="AI59" s="142"/>
      <c r="AJ59" s="142"/>
      <c r="AK59" s="135"/>
      <c r="AL59" s="135"/>
      <c r="AM59" s="142">
        <v>0.84699999999999998</v>
      </c>
      <c r="AN59" s="137"/>
      <c r="AO59" s="135"/>
      <c r="AP59" s="134"/>
      <c r="AQ59" s="142"/>
      <c r="AR59" s="142"/>
      <c r="AS59" s="135"/>
      <c r="AT59" s="135"/>
      <c r="AU59" s="142">
        <v>0.873</v>
      </c>
      <c r="AV59" s="137"/>
      <c r="AW59" s="138"/>
      <c r="AX59" s="134"/>
      <c r="AY59" s="139"/>
      <c r="AZ59" s="140"/>
      <c r="BA59" s="141"/>
      <c r="BB59" s="140"/>
      <c r="BC59" s="142">
        <v>0.875</v>
      </c>
      <c r="BD59" s="143"/>
      <c r="BE59" s="138"/>
      <c r="BF59" s="134"/>
      <c r="BG59" s="139"/>
      <c r="BH59" s="140"/>
      <c r="BI59" s="141"/>
      <c r="BJ59" s="140"/>
      <c r="BK59" s="142">
        <v>0.872</v>
      </c>
      <c r="BL59" s="143"/>
      <c r="BM59" s="138"/>
      <c r="BN59" s="134"/>
      <c r="BO59" s="139"/>
      <c r="BP59" s="140"/>
      <c r="BQ59" s="141"/>
      <c r="BR59" s="140"/>
      <c r="BS59" s="142">
        <v>0.879</v>
      </c>
      <c r="BT59" s="143"/>
    </row>
    <row r="60" spans="1:72" s="105" customFormat="1" x14ac:dyDescent="0.25"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6"/>
      <c r="AS60" s="146"/>
      <c r="AT60" s="146"/>
      <c r="AU60" s="146"/>
      <c r="AV60" s="146"/>
      <c r="AX60" s="147"/>
      <c r="AY60" s="148"/>
      <c r="AZ60" s="148"/>
      <c r="BB60" s="148"/>
      <c r="BC60" s="148"/>
      <c r="BF60" s="147"/>
      <c r="BG60" s="147"/>
      <c r="BH60" s="148"/>
      <c r="BI60" s="148"/>
      <c r="BJ60" s="148"/>
      <c r="BK60" s="148"/>
      <c r="BL60" s="148"/>
      <c r="BN60" s="147"/>
      <c r="BO60" s="147"/>
      <c r="BP60" s="148"/>
      <c r="BQ60" s="148"/>
      <c r="BR60" s="148"/>
      <c r="BS60" s="148"/>
      <c r="BT60" s="148"/>
    </row>
  </sheetData>
  <mergeCells count="9">
    <mergeCell ref="D10:H10"/>
    <mergeCell ref="J10:P10"/>
    <mergeCell ref="R10:X10"/>
    <mergeCell ref="Z10:AF10"/>
    <mergeCell ref="BN10:BT10"/>
    <mergeCell ref="AH10:AN10"/>
    <mergeCell ref="AP10:AV10"/>
    <mergeCell ref="AX10:BD10"/>
    <mergeCell ref="BF10:BL10"/>
  </mergeCells>
  <pageMargins left="0.7" right="0.7" top="0.75" bottom="0.75" header="0.3" footer="0.3"/>
  <pageSetup scale="28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CL63"/>
  <sheetViews>
    <sheetView workbookViewId="0">
      <pane xSplit="1" ySplit="14" topLeftCell="B15" activePane="bottomRight" state="frozen"/>
      <selection activeCell="B9" sqref="B9"/>
      <selection pane="topRight" activeCell="B9" sqref="B9"/>
      <selection pane="bottomLeft" activeCell="B9" sqref="B9"/>
      <selection pane="bottomRight" activeCell="B15" sqref="B15"/>
    </sheetView>
  </sheetViews>
  <sheetFormatPr defaultColWidth="9.140625" defaultRowHeight="15" outlineLevelRow="1" outlineLevelCol="1" x14ac:dyDescent="0.25"/>
  <cols>
    <col min="1" max="1" width="40.140625" style="4" customWidth="1"/>
    <col min="2" max="2" width="9" style="4" customWidth="1"/>
    <col min="3" max="3" width="1.85546875" style="4" customWidth="1"/>
    <col min="4" max="8" width="9.140625" style="483" customWidth="1"/>
    <col min="9" max="9" width="3.140625" style="4" customWidth="1"/>
    <col min="10" max="10" width="9" style="4" bestFit="1" customWidth="1"/>
    <col min="11" max="16" width="9" style="4" customWidth="1"/>
    <col min="17" max="17" width="3.140625" style="4" customWidth="1"/>
    <col min="18" max="18" width="9" style="4" bestFit="1" customWidth="1"/>
    <col min="19" max="24" width="8.7109375" style="4" customWidth="1"/>
    <col min="25" max="25" width="3.42578125" style="4" customWidth="1"/>
    <col min="26" max="32" width="8.7109375" style="4" customWidth="1"/>
    <col min="33" max="33" width="3.28515625" style="4" customWidth="1"/>
    <col min="34" max="34" width="8.7109375" style="4" customWidth="1"/>
    <col min="35" max="35" width="9" style="4" customWidth="1"/>
    <col min="36" max="36" width="9" style="4" hidden="1" customWidth="1" outlineLevel="1"/>
    <col min="37" max="37" width="9" style="4" customWidth="1" collapsed="1"/>
    <col min="38" max="38" width="9" style="4" hidden="1" customWidth="1" outlineLevel="1"/>
    <col min="39" max="39" width="9" style="4" customWidth="1" collapsed="1"/>
    <col min="40" max="40" width="9" style="4" customWidth="1"/>
    <col min="41" max="41" width="2.7109375" style="4" customWidth="1"/>
    <col min="42" max="42" width="9" style="4" customWidth="1"/>
    <col min="43" max="43" width="10.5703125" style="4" customWidth="1"/>
    <col min="44" max="44" width="8" style="4" hidden="1" customWidth="1" outlineLevel="1"/>
    <col min="45" max="45" width="11.5703125" style="4" customWidth="1" collapsed="1"/>
    <col min="46" max="46" width="11.5703125" style="4" hidden="1" customWidth="1" outlineLevel="1"/>
    <col min="47" max="47" width="12.28515625" style="4" customWidth="1" collapsed="1"/>
    <col min="48" max="48" width="11.5703125" style="4" customWidth="1"/>
    <col min="49" max="49" width="3" style="4" customWidth="1"/>
    <col min="50" max="51" width="9" style="68" customWidth="1"/>
    <col min="52" max="52" width="8" style="4" hidden="1" customWidth="1" outlineLevel="1"/>
    <col min="53" max="53" width="9" style="4" customWidth="1" collapsed="1"/>
    <col min="54" max="54" width="9" style="4" hidden="1" customWidth="1" outlineLevel="1"/>
    <col min="55" max="55" width="9" style="4" customWidth="1" collapsed="1"/>
    <col min="56" max="56" width="9" style="4" customWidth="1"/>
    <col min="57" max="57" width="3" style="4" customWidth="1"/>
    <col min="58" max="59" width="9" style="68" customWidth="1"/>
    <col min="60" max="60" width="8" style="4" hidden="1" customWidth="1" outlineLevel="1"/>
    <col min="61" max="61" width="9" style="4" customWidth="1" collapsed="1"/>
    <col min="62" max="62" width="9" style="4" hidden="1" customWidth="1" outlineLevel="1"/>
    <col min="63" max="63" width="9" style="4" customWidth="1" collapsed="1"/>
    <col min="64" max="64" width="9" style="4" customWidth="1"/>
    <col min="65" max="65" width="3" style="4" customWidth="1"/>
    <col min="66" max="67" width="9" style="4" customWidth="1"/>
    <col min="68" max="68" width="8" style="4" hidden="1" customWidth="1" outlineLevel="1"/>
    <col min="69" max="69" width="9" style="4" customWidth="1" collapsed="1"/>
    <col min="70" max="70" width="9" style="4" hidden="1" customWidth="1" outlineLevel="1"/>
    <col min="71" max="71" width="9" style="4" customWidth="1" collapsed="1"/>
    <col min="72" max="72" width="9" style="4" customWidth="1"/>
    <col min="73" max="73" width="3" style="4" customWidth="1"/>
    <col min="74" max="75" width="9" style="4" customWidth="1"/>
    <col min="76" max="76" width="8" style="4" hidden="1" customWidth="1" outlineLevel="1"/>
    <col min="77" max="77" width="9" style="4" customWidth="1" collapsed="1"/>
    <col min="78" max="78" width="8" style="4" hidden="1" customWidth="1" outlineLevel="1"/>
    <col min="79" max="79" width="9" style="4" customWidth="1" collapsed="1"/>
    <col min="80" max="80" width="8" style="4" customWidth="1"/>
    <col min="81" max="81" width="3" style="4" customWidth="1"/>
    <col min="82" max="83" width="9" style="4" customWidth="1"/>
    <col min="84" max="84" width="8" style="4" hidden="1" customWidth="1" outlineLevel="1"/>
    <col min="85" max="85" width="9" style="4" customWidth="1" collapsed="1"/>
    <col min="86" max="86" width="8" style="4" hidden="1" customWidth="1" outlineLevel="1"/>
    <col min="87" max="87" width="8" style="4" customWidth="1" collapsed="1"/>
    <col min="88" max="88" width="8" style="4" customWidth="1"/>
    <col min="89" max="16384" width="9.140625" style="4"/>
  </cols>
  <sheetData>
    <row r="1" spans="1:90" x14ac:dyDescent="0.25">
      <c r="A1" s="8" t="s">
        <v>80</v>
      </c>
      <c r="B1" s="80">
        <v>85.2</v>
      </c>
      <c r="C1" s="267"/>
      <c r="D1" s="480"/>
      <c r="E1" s="480"/>
      <c r="F1" s="480"/>
      <c r="G1" s="480"/>
      <c r="H1" s="480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1"/>
      <c r="AP1" s="267"/>
      <c r="AQ1" s="1"/>
      <c r="AR1" s="1"/>
      <c r="AS1" s="1"/>
      <c r="AT1" s="1"/>
      <c r="AU1" s="1"/>
      <c r="AV1" s="1"/>
      <c r="AW1" s="1"/>
      <c r="AX1" s="2"/>
      <c r="AY1" s="2"/>
      <c r="AZ1" s="1"/>
      <c r="BA1" s="1"/>
      <c r="BB1" s="1"/>
      <c r="BC1" s="1"/>
      <c r="BD1" s="1"/>
      <c r="BE1" s="1"/>
      <c r="BF1" s="2"/>
      <c r="BG1" s="2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6"/>
      <c r="CD1" s="1"/>
      <c r="CE1" s="1"/>
      <c r="CF1" s="1"/>
      <c r="CG1" s="1"/>
      <c r="CH1" s="1"/>
      <c r="CI1" s="1"/>
      <c r="CJ1" s="3"/>
    </row>
    <row r="2" spans="1:90" x14ac:dyDescent="0.25">
      <c r="A2" s="5" t="s">
        <v>45</v>
      </c>
      <c r="B2" s="223">
        <v>29.2</v>
      </c>
      <c r="C2" s="237"/>
      <c r="D2" s="481"/>
      <c r="E2" s="481"/>
      <c r="F2" s="481"/>
      <c r="G2" s="481"/>
      <c r="H2" s="481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6"/>
      <c r="AP2" s="237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7"/>
    </row>
    <row r="3" spans="1:90" ht="15" customHeight="1" x14ac:dyDescent="0.25">
      <c r="A3" s="43" t="s">
        <v>46</v>
      </c>
      <c r="B3" s="223">
        <v>7.4</v>
      </c>
      <c r="C3" s="237"/>
      <c r="D3" s="481"/>
      <c r="E3" s="481"/>
      <c r="F3" s="481"/>
      <c r="G3" s="481"/>
      <c r="H3" s="481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6"/>
      <c r="AP3" s="237"/>
      <c r="AQ3" s="9"/>
      <c r="AR3" s="10"/>
      <c r="AS3" s="94"/>
      <c r="AT3" s="7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7"/>
    </row>
    <row r="4" spans="1:90" s="14" customFormat="1" ht="15" customHeight="1" x14ac:dyDescent="0.25">
      <c r="A4" s="5" t="s">
        <v>47</v>
      </c>
      <c r="B4" s="223">
        <v>48.6</v>
      </c>
      <c r="C4" s="237"/>
      <c r="D4" s="481"/>
      <c r="E4" s="481"/>
      <c r="F4" s="481"/>
      <c r="G4" s="481"/>
      <c r="H4" s="481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12"/>
      <c r="AP4" s="237"/>
      <c r="AQ4" s="11"/>
      <c r="AR4" s="10"/>
      <c r="AS4" s="6"/>
      <c r="AT4" s="95"/>
      <c r="AU4" s="10"/>
      <c r="AV4" s="10"/>
      <c r="AW4" s="12"/>
      <c r="AX4" s="10"/>
      <c r="AY4" s="10"/>
      <c r="AZ4" s="10"/>
      <c r="BA4" s="10"/>
      <c r="BB4" s="10"/>
      <c r="BC4" s="10"/>
      <c r="BD4" s="10"/>
      <c r="BE4" s="12"/>
      <c r="BF4" s="10"/>
      <c r="BG4" s="10"/>
      <c r="BH4" s="10"/>
      <c r="BI4" s="10"/>
      <c r="BJ4" s="10"/>
      <c r="BK4" s="10"/>
      <c r="BL4" s="10"/>
      <c r="BM4" s="12"/>
      <c r="BN4" s="10"/>
      <c r="BO4" s="10"/>
      <c r="BP4" s="10"/>
      <c r="BQ4" s="10"/>
      <c r="BR4" s="10"/>
      <c r="BS4" s="10"/>
      <c r="BT4" s="10"/>
      <c r="BU4" s="12"/>
      <c r="BV4" s="10"/>
      <c r="BW4" s="10"/>
      <c r="BX4" s="10"/>
      <c r="BY4" s="10"/>
      <c r="BZ4" s="12"/>
      <c r="CA4" s="10"/>
      <c r="CB4" s="10"/>
      <c r="CC4" s="12"/>
      <c r="CD4" s="10"/>
      <c r="CE4" s="10"/>
      <c r="CF4" s="10"/>
      <c r="CG4" s="10"/>
      <c r="CH4" s="12"/>
      <c r="CI4" s="10"/>
      <c r="CJ4" s="13"/>
    </row>
    <row r="5" spans="1:90" s="14" customFormat="1" ht="15" customHeight="1" x14ac:dyDescent="0.25">
      <c r="A5" s="5"/>
      <c r="B5" s="223"/>
      <c r="C5" s="237"/>
      <c r="D5" s="481"/>
      <c r="E5" s="481"/>
      <c r="F5" s="481"/>
      <c r="G5" s="481"/>
      <c r="H5" s="481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12"/>
      <c r="AP5" s="237"/>
      <c r="AQ5" s="11"/>
      <c r="AR5" s="10"/>
      <c r="AS5" s="6"/>
      <c r="AT5" s="95"/>
      <c r="AU5" s="10"/>
      <c r="AV5" s="10"/>
      <c r="AW5" s="12"/>
      <c r="AX5" s="10"/>
      <c r="AY5" s="10"/>
      <c r="AZ5" s="10"/>
      <c r="BA5" s="10"/>
      <c r="BB5" s="10"/>
      <c r="BC5"/>
      <c r="BD5" s="10"/>
      <c r="BE5" s="12"/>
      <c r="BF5" s="10"/>
      <c r="BG5" s="10"/>
      <c r="BH5" s="10"/>
      <c r="BI5" s="10"/>
      <c r="BJ5" s="10"/>
      <c r="BK5" s="10"/>
      <c r="BL5" s="10"/>
      <c r="BM5" s="12"/>
      <c r="BN5" s="10"/>
      <c r="BO5" s="10"/>
      <c r="BP5" s="10"/>
      <c r="BQ5" s="10"/>
      <c r="BR5" s="10"/>
      <c r="BS5" s="10"/>
      <c r="BT5" s="10"/>
      <c r="BU5" s="12"/>
      <c r="BV5" s="10"/>
      <c r="BW5" s="10"/>
      <c r="BX5" s="10"/>
      <c r="BY5" s="10"/>
      <c r="BZ5" s="12"/>
      <c r="CA5" s="10"/>
      <c r="CB5" s="10"/>
      <c r="CC5" s="12"/>
      <c r="CD5" s="10"/>
      <c r="CE5" s="10"/>
      <c r="CF5" s="10"/>
      <c r="CG5" s="10"/>
      <c r="CH5" s="12"/>
      <c r="CI5" s="10"/>
      <c r="CJ5" s="13"/>
    </row>
    <row r="6" spans="1:90" s="14" customFormat="1" x14ac:dyDescent="0.25">
      <c r="A6" s="5" t="s">
        <v>81</v>
      </c>
      <c r="B6" s="223">
        <v>17.5</v>
      </c>
      <c r="C6" s="237"/>
      <c r="D6" s="481"/>
      <c r="E6" s="481"/>
      <c r="F6" s="481"/>
      <c r="G6" s="481"/>
      <c r="H6" s="481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12"/>
      <c r="AP6" s="237"/>
      <c r="AQ6" s="11"/>
      <c r="AR6" s="10"/>
      <c r="AS6" s="10"/>
      <c r="AT6" s="10"/>
      <c r="AU6" s="10"/>
      <c r="AV6" s="10"/>
      <c r="AW6" s="12"/>
      <c r="AX6" s="10"/>
      <c r="AY6" s="10"/>
      <c r="AZ6" s="10"/>
      <c r="BA6" s="10"/>
      <c r="BB6" s="10"/>
      <c r="BC6" s="10"/>
      <c r="BD6" s="10"/>
      <c r="BE6" s="12"/>
      <c r="BF6" s="10"/>
      <c r="BG6" s="10"/>
      <c r="BH6" s="10"/>
      <c r="BI6" s="10"/>
      <c r="BJ6" s="10"/>
      <c r="BK6" s="10"/>
      <c r="BL6" s="10"/>
      <c r="BM6" s="12"/>
      <c r="BN6" s="10"/>
      <c r="BO6" s="10"/>
      <c r="BP6" s="10"/>
      <c r="BQ6" s="10"/>
      <c r="BR6" s="10"/>
      <c r="BS6" s="10"/>
      <c r="BT6" s="10"/>
      <c r="BU6" s="12"/>
      <c r="BV6" s="10"/>
      <c r="BW6" s="10"/>
      <c r="BX6" s="10"/>
      <c r="BY6" s="10"/>
      <c r="BZ6" s="12"/>
      <c r="CA6" s="10"/>
      <c r="CB6" s="10"/>
      <c r="CC6" s="12"/>
      <c r="CD6" s="10"/>
      <c r="CE6" s="10"/>
      <c r="CF6" s="10"/>
      <c r="CG6" s="10"/>
      <c r="CH6" s="12"/>
      <c r="CI6" s="10"/>
      <c r="CJ6" s="13"/>
    </row>
    <row r="7" spans="1:90" s="14" customFormat="1" x14ac:dyDescent="0.25">
      <c r="A7" s="5" t="s">
        <v>82</v>
      </c>
      <c r="B7" s="223">
        <v>65.599999999999994</v>
      </c>
      <c r="C7" s="237"/>
      <c r="D7" s="481"/>
      <c r="E7" s="481"/>
      <c r="F7" s="481"/>
      <c r="G7" s="481"/>
      <c r="H7" s="481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12"/>
      <c r="AP7" s="237"/>
      <c r="AQ7" s="11"/>
      <c r="AR7" s="10"/>
      <c r="AS7" s="10"/>
      <c r="AT7" s="10"/>
      <c r="AU7" s="10"/>
      <c r="AV7" s="10"/>
      <c r="AW7" s="12"/>
      <c r="AX7" s="10"/>
      <c r="AY7" s="10"/>
      <c r="AZ7" s="10"/>
      <c r="BA7" s="10"/>
      <c r="BB7" s="10"/>
      <c r="BC7" s="10"/>
      <c r="BD7" s="10"/>
      <c r="BE7" s="12"/>
      <c r="BF7" s="10"/>
      <c r="BG7" s="10"/>
      <c r="BH7" s="10"/>
      <c r="BI7" s="10"/>
      <c r="BJ7" s="10"/>
      <c r="BK7" s="10"/>
      <c r="BL7" s="10"/>
      <c r="BM7" s="12"/>
      <c r="BN7" s="10"/>
      <c r="BO7" s="10"/>
      <c r="BP7" s="10"/>
      <c r="BQ7" s="10"/>
      <c r="BR7" s="10"/>
      <c r="BS7" s="10"/>
      <c r="BT7" s="10"/>
      <c r="BU7" s="12"/>
      <c r="BV7" s="10"/>
      <c r="BW7" s="10"/>
      <c r="BX7" s="10"/>
      <c r="BY7" s="10"/>
      <c r="BZ7" s="12"/>
      <c r="CA7" s="10"/>
      <c r="CB7" s="10"/>
      <c r="CC7" s="12"/>
      <c r="CD7" s="10"/>
      <c r="CE7" s="10"/>
      <c r="CF7" s="10"/>
      <c r="CG7" s="10"/>
      <c r="CH7" s="12"/>
      <c r="CI7" s="10"/>
      <c r="CJ7" s="13"/>
    </row>
    <row r="8" spans="1:90" s="14" customFormat="1" ht="15.75" thickBot="1" x14ac:dyDescent="0.3">
      <c r="A8" s="15" t="s">
        <v>83</v>
      </c>
      <c r="B8" s="236">
        <v>15.4</v>
      </c>
      <c r="C8" s="237"/>
      <c r="D8" s="481"/>
      <c r="E8" s="481"/>
      <c r="F8" s="481"/>
      <c r="G8" s="481"/>
      <c r="H8" s="481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12"/>
      <c r="AP8" s="237"/>
      <c r="AQ8" s="11"/>
      <c r="AR8" s="10"/>
      <c r="AS8" s="10"/>
      <c r="AT8" s="10"/>
      <c r="AU8" s="10"/>
      <c r="AV8" s="10"/>
      <c r="AW8" s="12"/>
      <c r="AX8" s="10"/>
      <c r="AY8" s="10"/>
      <c r="AZ8" s="10"/>
      <c r="BA8" s="10"/>
      <c r="BB8" s="10"/>
      <c r="BC8" s="10"/>
      <c r="BD8" s="10"/>
      <c r="BE8" s="12"/>
      <c r="BF8" s="10"/>
      <c r="BG8" s="10"/>
      <c r="BH8" s="10"/>
      <c r="BI8" s="10"/>
      <c r="BJ8" s="10"/>
      <c r="BK8" s="10"/>
      <c r="BL8" s="10"/>
      <c r="BM8" s="12"/>
      <c r="BN8" s="10"/>
      <c r="BO8" s="10"/>
      <c r="BP8" s="10"/>
      <c r="BQ8" s="10"/>
      <c r="BR8" s="10"/>
      <c r="BS8" s="10"/>
      <c r="BT8" s="10"/>
      <c r="BU8" s="12"/>
      <c r="BV8" s="10"/>
      <c r="BW8" s="10"/>
      <c r="BX8" s="10"/>
      <c r="BY8" s="10"/>
      <c r="BZ8" s="12"/>
      <c r="CA8" s="10"/>
      <c r="CB8" s="10"/>
      <c r="CC8" s="12"/>
      <c r="CD8" s="10"/>
      <c r="CE8" s="10"/>
      <c r="CF8" s="10"/>
      <c r="CG8" s="10"/>
      <c r="CH8" s="12"/>
      <c r="CI8" s="10"/>
      <c r="CJ8" s="13"/>
    </row>
    <row r="9" spans="1:90" s="14" customFormat="1" ht="15" customHeight="1" x14ac:dyDescent="0.25">
      <c r="A9" s="6"/>
      <c r="B9" s="237"/>
      <c r="C9" s="237"/>
      <c r="D9" s="481"/>
      <c r="E9" s="481"/>
      <c r="F9" s="481"/>
      <c r="G9" s="481"/>
      <c r="H9" s="481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12"/>
      <c r="AP9" s="237"/>
      <c r="AQ9" s="9"/>
      <c r="AR9" s="10"/>
      <c r="AS9" s="10"/>
      <c r="AT9" s="10"/>
      <c r="AU9" s="10"/>
      <c r="AV9" s="10"/>
      <c r="AW9" s="12"/>
      <c r="AX9" s="10"/>
      <c r="AY9" s="10"/>
      <c r="AZ9" s="10"/>
      <c r="BA9" s="10"/>
      <c r="BB9" s="10"/>
      <c r="BC9" s="10"/>
      <c r="BD9" s="10"/>
      <c r="BE9" s="12"/>
      <c r="BF9" s="10"/>
      <c r="BG9" s="10"/>
      <c r="BH9" s="10"/>
      <c r="BI9" s="10"/>
      <c r="BJ9" s="10"/>
      <c r="BK9" s="10"/>
      <c r="BL9" s="10"/>
      <c r="BM9" s="12"/>
      <c r="BN9" s="10"/>
      <c r="BO9" s="10"/>
      <c r="BP9" s="10"/>
      <c r="BQ9" s="10"/>
      <c r="BR9" s="10"/>
      <c r="BS9" s="10"/>
      <c r="BT9" s="10"/>
      <c r="BU9" s="12"/>
      <c r="BV9" s="10"/>
      <c r="BW9" s="10"/>
      <c r="BX9" s="10"/>
      <c r="BY9" s="10"/>
      <c r="BZ9" s="12"/>
      <c r="CA9" s="10"/>
      <c r="CB9" s="10"/>
      <c r="CC9" s="12"/>
      <c r="CD9" s="10"/>
      <c r="CE9" s="10"/>
      <c r="CF9" s="10"/>
      <c r="CG9" s="10"/>
      <c r="CH9" s="12"/>
      <c r="CI9" s="10"/>
      <c r="CJ9" s="13"/>
    </row>
    <row r="10" spans="1:90" s="14" customFormat="1" ht="15" customHeight="1" x14ac:dyDescent="0.25">
      <c r="A10" s="12"/>
      <c r="B10" s="17"/>
      <c r="C10" s="17"/>
      <c r="D10" s="479"/>
      <c r="E10" s="479"/>
      <c r="F10" s="479"/>
      <c r="G10" s="479"/>
      <c r="H10" s="479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2"/>
      <c r="AP10" s="17"/>
      <c r="AQ10" s="11"/>
      <c r="AR10" s="10"/>
      <c r="AS10" s="10"/>
      <c r="AT10" s="10"/>
      <c r="AU10" s="10"/>
      <c r="AV10" s="10"/>
      <c r="AW10" s="12"/>
      <c r="AX10" s="10"/>
      <c r="AY10" s="10"/>
      <c r="AZ10" s="10"/>
      <c r="BA10" s="10"/>
      <c r="BB10" s="10"/>
      <c r="BC10" s="10"/>
      <c r="BD10" s="10"/>
      <c r="BE10" s="12"/>
      <c r="BF10" s="10"/>
      <c r="BG10" s="10"/>
      <c r="BH10" s="10"/>
      <c r="BI10" s="10"/>
      <c r="BJ10" s="10"/>
      <c r="BK10" s="10"/>
      <c r="BL10" s="10"/>
      <c r="BM10" s="12"/>
      <c r="BN10" s="10"/>
      <c r="BO10" s="10"/>
      <c r="BP10" s="10"/>
      <c r="BQ10" s="10"/>
      <c r="BR10" s="10"/>
      <c r="BS10" s="10"/>
      <c r="BT10" s="10"/>
      <c r="BU10" s="12"/>
      <c r="BV10" s="10"/>
      <c r="BW10" s="10"/>
      <c r="BX10" s="10"/>
      <c r="BY10" s="10"/>
      <c r="BZ10" s="12"/>
      <c r="CA10" s="10"/>
      <c r="CB10" s="10"/>
      <c r="CC10" s="12"/>
      <c r="CD10" s="10"/>
      <c r="CE10" s="10"/>
      <c r="CF10" s="10"/>
      <c r="CG10" s="10"/>
      <c r="CH10" s="12"/>
      <c r="CI10" s="10"/>
      <c r="CJ10" s="13"/>
    </row>
    <row r="11" spans="1:90" s="14" customFormat="1" ht="15" customHeight="1" x14ac:dyDescent="0.25">
      <c r="A11" s="12"/>
      <c r="B11" s="17"/>
      <c r="C11" s="17"/>
      <c r="D11" s="479"/>
      <c r="E11" s="479"/>
      <c r="F11" s="479"/>
      <c r="G11" s="479"/>
      <c r="H11" s="479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2"/>
      <c r="AP11" s="17"/>
      <c r="AQ11" s="11"/>
      <c r="AR11" s="10"/>
      <c r="AS11" s="10"/>
      <c r="AT11" s="10"/>
      <c r="AU11" s="10"/>
      <c r="AV11" s="10"/>
      <c r="AW11" s="12"/>
      <c r="AX11" s="10"/>
      <c r="AY11" s="10"/>
      <c r="AZ11" s="10"/>
      <c r="BA11" s="10"/>
      <c r="BB11" s="10"/>
      <c r="BC11" s="10"/>
      <c r="BD11" s="10"/>
      <c r="BE11" s="12"/>
      <c r="BF11" s="10"/>
      <c r="BG11" s="10"/>
      <c r="BH11" s="10"/>
      <c r="BI11" s="10"/>
      <c r="BJ11" s="10"/>
      <c r="BK11" s="10"/>
      <c r="BL11" s="10"/>
      <c r="BM11" s="12"/>
      <c r="BN11" s="10"/>
      <c r="BO11" s="10"/>
      <c r="BP11" s="10"/>
      <c r="BQ11" s="10"/>
      <c r="BR11" s="10"/>
      <c r="BS11" s="10"/>
      <c r="BT11" s="10"/>
      <c r="BU11" s="12"/>
      <c r="BV11" s="10"/>
      <c r="BW11" s="10"/>
      <c r="BX11" s="10"/>
      <c r="BY11" s="10"/>
      <c r="BZ11" s="12"/>
      <c r="CA11" s="10"/>
      <c r="CB11" s="10"/>
      <c r="CC11" s="12"/>
      <c r="CD11" s="10"/>
      <c r="CE11" s="10"/>
      <c r="CF11" s="10"/>
      <c r="CG11" s="10"/>
      <c r="CH11" s="12"/>
      <c r="CI11" s="10"/>
      <c r="CJ11" s="13"/>
    </row>
    <row r="12" spans="1:90" s="14" customFormat="1" ht="18" customHeight="1" thickBot="1" x14ac:dyDescent="0.3">
      <c r="A12" s="12"/>
      <c r="B12" s="17"/>
      <c r="C12" s="17"/>
      <c r="D12" s="479"/>
      <c r="E12" s="479"/>
      <c r="F12" s="479"/>
      <c r="G12" s="479"/>
      <c r="H12" s="479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2"/>
      <c r="AP12" s="17"/>
      <c r="AQ12" s="11"/>
      <c r="AR12" s="20"/>
      <c r="AS12" s="10"/>
      <c r="AT12" s="10"/>
      <c r="AU12" s="10"/>
      <c r="AV12" s="10"/>
      <c r="AW12" s="12"/>
      <c r="AX12" s="10"/>
      <c r="AY12" s="10"/>
      <c r="AZ12" s="10"/>
      <c r="BA12" s="10"/>
      <c r="BB12" s="10"/>
      <c r="BC12" s="10"/>
      <c r="BD12" s="10"/>
      <c r="BE12" s="12"/>
      <c r="BF12" s="10"/>
      <c r="BG12" s="10"/>
      <c r="BH12" s="10"/>
      <c r="BI12" s="10"/>
      <c r="BJ12" s="10"/>
      <c r="BK12" s="10"/>
      <c r="BL12" s="10"/>
      <c r="BM12" s="12"/>
      <c r="BN12" s="10"/>
      <c r="BO12" s="10"/>
      <c r="BP12" s="10"/>
      <c r="BQ12" s="10"/>
      <c r="BR12" s="10"/>
      <c r="BS12" s="10"/>
      <c r="BT12" s="10"/>
      <c r="BU12" s="12"/>
      <c r="BV12" s="10"/>
      <c r="BW12" s="10"/>
      <c r="BX12" s="10"/>
      <c r="BY12" s="10"/>
      <c r="BZ12" s="12"/>
      <c r="CA12" s="10"/>
      <c r="CB12" s="10"/>
      <c r="CC12" s="12"/>
      <c r="CD12" s="10"/>
      <c r="CE12" s="10"/>
      <c r="CF12" s="10"/>
      <c r="CG12" s="10"/>
      <c r="CH12" s="12"/>
      <c r="CI12" s="10"/>
      <c r="CJ12" s="13"/>
    </row>
    <row r="13" spans="1:90" ht="15.75" thickBot="1" x14ac:dyDescent="0.3">
      <c r="A13" s="12"/>
      <c r="B13" s="17"/>
      <c r="C13" s="17"/>
      <c r="D13" s="551">
        <v>2020</v>
      </c>
      <c r="E13" s="552"/>
      <c r="F13" s="552"/>
      <c r="G13" s="552"/>
      <c r="H13" s="553"/>
      <c r="I13" s="17"/>
      <c r="J13" s="542">
        <v>2019</v>
      </c>
      <c r="K13" s="543"/>
      <c r="L13" s="543"/>
      <c r="M13" s="543"/>
      <c r="N13" s="543"/>
      <c r="O13" s="543"/>
      <c r="P13" s="544"/>
      <c r="Q13" s="17"/>
      <c r="R13" s="542">
        <v>2018</v>
      </c>
      <c r="S13" s="543"/>
      <c r="T13" s="543"/>
      <c r="U13" s="543"/>
      <c r="V13" s="543"/>
      <c r="W13" s="543"/>
      <c r="X13" s="544"/>
      <c r="Y13" s="17"/>
      <c r="Z13" s="542">
        <v>2017</v>
      </c>
      <c r="AA13" s="543"/>
      <c r="AB13" s="543"/>
      <c r="AC13" s="543"/>
      <c r="AD13" s="543"/>
      <c r="AE13" s="543"/>
      <c r="AF13" s="544"/>
      <c r="AG13" s="17"/>
      <c r="AH13" s="542">
        <v>2016</v>
      </c>
      <c r="AI13" s="543"/>
      <c r="AJ13" s="543"/>
      <c r="AK13" s="543"/>
      <c r="AL13" s="543"/>
      <c r="AM13" s="543"/>
      <c r="AN13" s="544"/>
      <c r="AO13" s="6"/>
      <c r="AP13" s="542">
        <v>2015</v>
      </c>
      <c r="AQ13" s="543"/>
      <c r="AR13" s="543"/>
      <c r="AS13" s="543"/>
      <c r="AT13" s="543"/>
      <c r="AU13" s="543"/>
      <c r="AV13" s="544"/>
      <c r="AW13" s="6"/>
      <c r="AX13" s="542">
        <v>2014</v>
      </c>
      <c r="AY13" s="543"/>
      <c r="AZ13" s="543"/>
      <c r="BA13" s="543"/>
      <c r="BB13" s="543"/>
      <c r="BC13" s="543"/>
      <c r="BD13" s="544"/>
      <c r="BE13" s="6"/>
      <c r="BF13" s="542">
        <v>2013</v>
      </c>
      <c r="BG13" s="543"/>
      <c r="BH13" s="543"/>
      <c r="BI13" s="543"/>
      <c r="BJ13" s="543"/>
      <c r="BK13" s="543"/>
      <c r="BL13" s="544"/>
      <c r="BM13" s="6"/>
      <c r="BN13" s="542">
        <v>2012</v>
      </c>
      <c r="BO13" s="543"/>
      <c r="BP13" s="543"/>
      <c r="BQ13" s="543"/>
      <c r="BR13" s="543"/>
      <c r="BS13" s="543"/>
      <c r="BT13" s="544"/>
      <c r="BU13" s="6"/>
      <c r="BV13" s="542">
        <v>2011</v>
      </c>
      <c r="BW13" s="543"/>
      <c r="BX13" s="543"/>
      <c r="BY13" s="543"/>
      <c r="BZ13" s="543"/>
      <c r="CA13" s="543"/>
      <c r="CB13" s="544"/>
      <c r="CC13" s="6"/>
      <c r="CD13" s="542">
        <v>2010</v>
      </c>
      <c r="CE13" s="543"/>
      <c r="CF13" s="543"/>
      <c r="CG13" s="543"/>
      <c r="CH13" s="543"/>
      <c r="CI13" s="543"/>
      <c r="CJ13" s="544"/>
    </row>
    <row r="14" spans="1:90" x14ac:dyDescent="0.25">
      <c r="A14" s="5"/>
      <c r="B14" s="17"/>
      <c r="C14" s="17"/>
      <c r="D14" s="77" t="s">
        <v>3</v>
      </c>
      <c r="E14" s="443" t="s">
        <v>4</v>
      </c>
      <c r="F14" s="443" t="s">
        <v>5</v>
      </c>
      <c r="G14" s="443" t="s">
        <v>6</v>
      </c>
      <c r="H14" s="13" t="s">
        <v>7</v>
      </c>
      <c r="I14" s="17"/>
      <c r="J14" s="77" t="s">
        <v>3</v>
      </c>
      <c r="K14" s="10" t="s">
        <v>4</v>
      </c>
      <c r="L14" s="10" t="s">
        <v>5</v>
      </c>
      <c r="M14" s="10" t="s">
        <v>6</v>
      </c>
      <c r="N14" s="10" t="s">
        <v>7</v>
      </c>
      <c r="O14" s="10" t="s">
        <v>8</v>
      </c>
      <c r="P14" s="13" t="s">
        <v>9</v>
      </c>
      <c r="Q14" s="17"/>
      <c r="R14" s="77" t="s">
        <v>3</v>
      </c>
      <c r="S14" s="10" t="s">
        <v>4</v>
      </c>
      <c r="T14" s="10" t="s">
        <v>5</v>
      </c>
      <c r="U14" s="10" t="s">
        <v>6</v>
      </c>
      <c r="V14" s="10" t="s">
        <v>7</v>
      </c>
      <c r="W14" s="10" t="s">
        <v>8</v>
      </c>
      <c r="X14" s="13" t="s">
        <v>9</v>
      </c>
      <c r="Y14" s="17"/>
      <c r="Z14" s="77" t="s">
        <v>3</v>
      </c>
      <c r="AA14" s="10" t="s">
        <v>4</v>
      </c>
      <c r="AB14" s="10" t="s">
        <v>5</v>
      </c>
      <c r="AC14" s="10" t="s">
        <v>6</v>
      </c>
      <c r="AD14" s="10" t="s">
        <v>7</v>
      </c>
      <c r="AE14" s="10" t="s">
        <v>8</v>
      </c>
      <c r="AF14" s="13" t="s">
        <v>9</v>
      </c>
      <c r="AG14" s="17"/>
      <c r="AH14" s="77" t="s">
        <v>3</v>
      </c>
      <c r="AI14" s="10" t="s">
        <v>4</v>
      </c>
      <c r="AJ14" s="10" t="s">
        <v>5</v>
      </c>
      <c r="AK14" s="10" t="s">
        <v>6</v>
      </c>
      <c r="AL14" s="10" t="s">
        <v>7</v>
      </c>
      <c r="AM14" s="10" t="s">
        <v>8</v>
      </c>
      <c r="AN14" s="13" t="s">
        <v>9</v>
      </c>
      <c r="AO14" s="6"/>
      <c r="AP14" s="77" t="s">
        <v>3</v>
      </c>
      <c r="AQ14" s="10" t="s">
        <v>4</v>
      </c>
      <c r="AR14" s="10" t="s">
        <v>5</v>
      </c>
      <c r="AS14" s="10" t="s">
        <v>6</v>
      </c>
      <c r="AT14" s="10" t="s">
        <v>7</v>
      </c>
      <c r="AU14" s="10" t="s">
        <v>8</v>
      </c>
      <c r="AV14" s="13" t="s">
        <v>9</v>
      </c>
      <c r="AW14" s="6"/>
      <c r="AX14" s="77" t="s">
        <v>3</v>
      </c>
      <c r="AY14" s="10" t="s">
        <v>4</v>
      </c>
      <c r="AZ14" s="10" t="s">
        <v>5</v>
      </c>
      <c r="BA14" s="10" t="s">
        <v>6</v>
      </c>
      <c r="BB14" s="10" t="s">
        <v>7</v>
      </c>
      <c r="BC14" s="10" t="s">
        <v>8</v>
      </c>
      <c r="BD14" s="13" t="s">
        <v>9</v>
      </c>
      <c r="BE14" s="6"/>
      <c r="BF14" s="77" t="s">
        <v>3</v>
      </c>
      <c r="BG14" s="10" t="s">
        <v>4</v>
      </c>
      <c r="BH14" s="10" t="s">
        <v>5</v>
      </c>
      <c r="BI14" s="10" t="s">
        <v>6</v>
      </c>
      <c r="BJ14" s="10" t="s">
        <v>7</v>
      </c>
      <c r="BK14" s="10" t="s">
        <v>8</v>
      </c>
      <c r="BL14" s="13" t="s">
        <v>9</v>
      </c>
      <c r="BM14" s="6"/>
      <c r="BN14" s="77" t="s">
        <v>3</v>
      </c>
      <c r="BO14" s="10" t="s">
        <v>4</v>
      </c>
      <c r="BP14" s="10" t="s">
        <v>5</v>
      </c>
      <c r="BQ14" s="10" t="s">
        <v>6</v>
      </c>
      <c r="BR14" s="10" t="s">
        <v>7</v>
      </c>
      <c r="BS14" s="10" t="s">
        <v>8</v>
      </c>
      <c r="BT14" s="13" t="s">
        <v>9</v>
      </c>
      <c r="BU14" s="6"/>
      <c r="BV14" s="77" t="s">
        <v>3</v>
      </c>
      <c r="BW14" s="10" t="s">
        <v>4</v>
      </c>
      <c r="BX14" s="10" t="s">
        <v>5</v>
      </c>
      <c r="BY14" s="10" t="s">
        <v>6</v>
      </c>
      <c r="BZ14" s="10" t="s">
        <v>7</v>
      </c>
      <c r="CA14" s="10" t="s">
        <v>8</v>
      </c>
      <c r="CB14" s="13" t="s">
        <v>9</v>
      </c>
      <c r="CC14" s="6"/>
      <c r="CD14" s="77" t="s">
        <v>3</v>
      </c>
      <c r="CE14" s="10" t="s">
        <v>4</v>
      </c>
      <c r="CF14" s="10" t="s">
        <v>5</v>
      </c>
      <c r="CG14" s="10" t="s">
        <v>6</v>
      </c>
      <c r="CH14" s="10" t="s">
        <v>7</v>
      </c>
      <c r="CI14" s="10" t="s">
        <v>8</v>
      </c>
      <c r="CJ14" s="13" t="s">
        <v>9</v>
      </c>
    </row>
    <row r="15" spans="1:90" x14ac:dyDescent="0.25">
      <c r="A15" s="5"/>
      <c r="B15" s="17"/>
      <c r="C15" s="17"/>
      <c r="D15" s="24"/>
      <c r="E15" s="444"/>
      <c r="F15" s="444"/>
      <c r="G15" s="444"/>
      <c r="H15" s="23"/>
      <c r="I15" s="17"/>
      <c r="J15" s="24"/>
      <c r="K15" s="22"/>
      <c r="L15" s="22"/>
      <c r="M15" s="22"/>
      <c r="N15" s="22"/>
      <c r="O15" s="22"/>
      <c r="P15" s="23"/>
      <c r="Q15" s="17"/>
      <c r="R15" s="24"/>
      <c r="S15" s="22"/>
      <c r="T15" s="22"/>
      <c r="U15" s="22"/>
      <c r="V15" s="22"/>
      <c r="W15" s="22"/>
      <c r="X15" s="23"/>
      <c r="Y15" s="17"/>
      <c r="Z15" s="24"/>
      <c r="AA15" s="22"/>
      <c r="AB15" s="22"/>
      <c r="AC15" s="22"/>
      <c r="AD15" s="22"/>
      <c r="AE15" s="22"/>
      <c r="AF15" s="23"/>
      <c r="AG15" s="17"/>
      <c r="AH15" s="24"/>
      <c r="AI15" s="22"/>
      <c r="AJ15" s="22"/>
      <c r="AK15" s="22"/>
      <c r="AL15" s="22"/>
      <c r="AM15" s="22"/>
      <c r="AN15" s="23"/>
      <c r="AO15" s="6"/>
      <c r="AP15" s="24"/>
      <c r="AQ15" s="22"/>
      <c r="AR15" s="22"/>
      <c r="AS15" s="22"/>
      <c r="AT15" s="22"/>
      <c r="AU15" s="22"/>
      <c r="AV15" s="23"/>
      <c r="AW15" s="6"/>
      <c r="AX15" s="24"/>
      <c r="AY15" s="22"/>
      <c r="AZ15" s="22"/>
      <c r="BA15" s="22"/>
      <c r="BB15" s="22"/>
      <c r="BC15" s="22"/>
      <c r="BD15" s="23"/>
      <c r="BE15" s="6"/>
      <c r="BF15" s="24"/>
      <c r="BG15" s="22"/>
      <c r="BH15" s="22"/>
      <c r="BI15" s="22"/>
      <c r="BJ15" s="22"/>
      <c r="BK15" s="22"/>
      <c r="BL15" s="23"/>
      <c r="BM15" s="6"/>
      <c r="BN15" s="24"/>
      <c r="BO15" s="22"/>
      <c r="BP15" s="22"/>
      <c r="BQ15" s="22"/>
      <c r="BR15" s="22"/>
      <c r="BS15" s="22"/>
      <c r="BT15" s="23"/>
      <c r="BU15" s="6"/>
      <c r="BV15" s="24"/>
      <c r="BW15" s="22"/>
      <c r="BX15" s="22"/>
      <c r="BY15" s="22"/>
      <c r="BZ15" s="22"/>
      <c r="CA15" s="22"/>
      <c r="CB15" s="23"/>
      <c r="CC15" s="6"/>
      <c r="CD15" s="24"/>
      <c r="CE15" s="22"/>
      <c r="CF15" s="22"/>
      <c r="CG15" s="22"/>
      <c r="CH15" s="22"/>
      <c r="CI15" s="22"/>
      <c r="CJ15" s="23"/>
    </row>
    <row r="16" spans="1:90" s="14" customFormat="1" x14ac:dyDescent="0.25">
      <c r="A16" s="16" t="s">
        <v>10</v>
      </c>
      <c r="B16" s="17"/>
      <c r="C16" s="17"/>
      <c r="D16" s="25">
        <v>19649</v>
      </c>
      <c r="E16" s="445">
        <v>20044</v>
      </c>
      <c r="F16" s="445">
        <v>39693</v>
      </c>
      <c r="G16" s="445">
        <v>19478</v>
      </c>
      <c r="H16" s="21">
        <v>59171</v>
      </c>
      <c r="I16" s="17"/>
      <c r="J16" s="25">
        <v>22452</v>
      </c>
      <c r="K16" s="20">
        <v>22971</v>
      </c>
      <c r="L16" s="20">
        <v>45423</v>
      </c>
      <c r="M16" s="20">
        <v>23319</v>
      </c>
      <c r="N16" s="20">
        <v>68742</v>
      </c>
      <c r="O16" s="20">
        <v>21253</v>
      </c>
      <c r="P16" s="21">
        <v>89995</v>
      </c>
      <c r="Q16" s="17"/>
      <c r="R16" s="25">
        <v>22162</v>
      </c>
      <c r="S16" s="20">
        <v>23954</v>
      </c>
      <c r="T16" s="20">
        <v>46116</v>
      </c>
      <c r="U16" s="20">
        <v>24260</v>
      </c>
      <c r="V16" s="20">
        <v>70376</v>
      </c>
      <c r="W16" s="20">
        <v>20190</v>
      </c>
      <c r="X16" s="21">
        <v>90566</v>
      </c>
      <c r="Y16" s="17"/>
      <c r="Z16" s="25">
        <v>22613</v>
      </c>
      <c r="AA16" s="20">
        <v>27289</v>
      </c>
      <c r="AB16" s="20">
        <v>49902</v>
      </c>
      <c r="AC16" s="20">
        <v>27835</v>
      </c>
      <c r="AD16" s="20">
        <v>77737</v>
      </c>
      <c r="AE16" s="20">
        <v>25232</v>
      </c>
      <c r="AF16" s="21">
        <v>102969</v>
      </c>
      <c r="AG16" s="17"/>
      <c r="AH16" s="25">
        <v>19415</v>
      </c>
      <c r="AI16" s="20">
        <v>25969</v>
      </c>
      <c r="AJ16" s="20">
        <v>45384</v>
      </c>
      <c r="AK16" s="20">
        <v>29664</v>
      </c>
      <c r="AL16" s="20">
        <v>75048</v>
      </c>
      <c r="AM16" s="20">
        <v>28300</v>
      </c>
      <c r="AN16" s="21">
        <v>103348</v>
      </c>
      <c r="AO16" s="12"/>
      <c r="AP16" s="25">
        <v>20668</v>
      </c>
      <c r="AQ16" s="20">
        <v>21492</v>
      </c>
      <c r="AR16" s="20">
        <v>42160</v>
      </c>
      <c r="AS16" s="20">
        <v>21944</v>
      </c>
      <c r="AT16" s="20">
        <v>64104</v>
      </c>
      <c r="AU16" s="20">
        <v>22402</v>
      </c>
      <c r="AV16" s="21">
        <v>86506</v>
      </c>
      <c r="AW16" s="12"/>
      <c r="AX16" s="25">
        <v>19572</v>
      </c>
      <c r="AY16" s="20">
        <v>19467</v>
      </c>
      <c r="AZ16" s="20">
        <v>39039</v>
      </c>
      <c r="BA16" s="20">
        <v>22429</v>
      </c>
      <c r="BB16" s="20">
        <v>61468</v>
      </c>
      <c r="BC16" s="20">
        <v>20787</v>
      </c>
      <c r="BD16" s="21">
        <v>82255</v>
      </c>
      <c r="BE16" s="26"/>
      <c r="BF16" s="25">
        <v>16207</v>
      </c>
      <c r="BG16" s="20">
        <v>16420</v>
      </c>
      <c r="BH16" s="20">
        <v>32627</v>
      </c>
      <c r="BI16" s="20">
        <v>16946</v>
      </c>
      <c r="BJ16" s="20">
        <v>49573</v>
      </c>
      <c r="BK16" s="20">
        <v>17767</v>
      </c>
      <c r="BL16" s="21">
        <v>67340</v>
      </c>
      <c r="BM16" s="26"/>
      <c r="BN16" s="25">
        <v>13681</v>
      </c>
      <c r="BO16" s="20">
        <v>13344</v>
      </c>
      <c r="BP16" s="20">
        <v>27025</v>
      </c>
      <c r="BQ16" s="20">
        <v>18540</v>
      </c>
      <c r="BR16" s="20">
        <v>45565</v>
      </c>
      <c r="BS16" s="20">
        <v>18467</v>
      </c>
      <c r="BT16" s="21">
        <v>64032</v>
      </c>
      <c r="BU16" s="26"/>
      <c r="BV16" s="25">
        <v>11471</v>
      </c>
      <c r="BW16" s="20">
        <v>11186</v>
      </c>
      <c r="BX16" s="20">
        <v>22657</v>
      </c>
      <c r="BY16" s="20">
        <v>10726</v>
      </c>
      <c r="BZ16" s="20">
        <v>33383</v>
      </c>
      <c r="CA16" s="20">
        <v>10944</v>
      </c>
      <c r="CB16" s="21">
        <v>44327</v>
      </c>
      <c r="CC16" s="26"/>
      <c r="CD16" s="25">
        <v>0</v>
      </c>
      <c r="CE16" s="20">
        <v>0</v>
      </c>
      <c r="CF16" s="20">
        <v>0</v>
      </c>
      <c r="CG16" s="20">
        <v>1469</v>
      </c>
      <c r="CH16" s="20">
        <v>1469</v>
      </c>
      <c r="CI16" s="20">
        <v>10758</v>
      </c>
      <c r="CJ16" s="21">
        <v>12227</v>
      </c>
      <c r="CL16" s="27"/>
    </row>
    <row r="17" spans="1:90" s="208" customFormat="1" x14ac:dyDescent="0.25">
      <c r="A17" s="16" t="s">
        <v>11</v>
      </c>
      <c r="B17" s="317"/>
      <c r="C17" s="317"/>
      <c r="D17" s="321">
        <v>6883</v>
      </c>
      <c r="E17" s="446">
        <v>6868</v>
      </c>
      <c r="F17" s="446">
        <v>13751</v>
      </c>
      <c r="G17" s="446">
        <v>6712</v>
      </c>
      <c r="H17" s="323">
        <v>20463</v>
      </c>
      <c r="I17" s="317"/>
      <c r="J17" s="321">
        <v>8234</v>
      </c>
      <c r="K17" s="320">
        <v>8398</v>
      </c>
      <c r="L17" s="320">
        <v>16632</v>
      </c>
      <c r="M17" s="320">
        <v>8510</v>
      </c>
      <c r="N17" s="320">
        <v>25142</v>
      </c>
      <c r="O17" s="320">
        <v>7772</v>
      </c>
      <c r="P17" s="323">
        <v>32914</v>
      </c>
      <c r="Q17" s="317"/>
      <c r="R17" s="321">
        <v>7223</v>
      </c>
      <c r="S17" s="320">
        <v>8170</v>
      </c>
      <c r="T17" s="320">
        <v>15393</v>
      </c>
      <c r="U17" s="320">
        <v>8232</v>
      </c>
      <c r="V17" s="320">
        <v>23625</v>
      </c>
      <c r="W17" s="320">
        <v>7255</v>
      </c>
      <c r="X17" s="323">
        <v>30880</v>
      </c>
      <c r="Y17" s="317"/>
      <c r="Z17" s="321">
        <v>7515</v>
      </c>
      <c r="AA17" s="320">
        <v>8973</v>
      </c>
      <c r="AB17" s="320">
        <v>16488</v>
      </c>
      <c r="AC17" s="320">
        <v>9003</v>
      </c>
      <c r="AD17" s="320">
        <v>25491</v>
      </c>
      <c r="AE17" s="320">
        <v>8533</v>
      </c>
      <c r="AF17" s="323">
        <v>34024</v>
      </c>
      <c r="AG17" s="317"/>
      <c r="AH17" s="321">
        <v>6802</v>
      </c>
      <c r="AI17" s="320">
        <v>8549</v>
      </c>
      <c r="AJ17" s="320">
        <v>15351</v>
      </c>
      <c r="AK17" s="320">
        <v>13818</v>
      </c>
      <c r="AL17" s="320">
        <v>29169</v>
      </c>
      <c r="AM17" s="320">
        <v>10793</v>
      </c>
      <c r="AN17" s="323">
        <v>39962</v>
      </c>
      <c r="AO17" s="232"/>
      <c r="AP17" s="321">
        <v>7155</v>
      </c>
      <c r="AQ17" s="320">
        <v>7348</v>
      </c>
      <c r="AR17" s="320">
        <v>14503</v>
      </c>
      <c r="AS17" s="320">
        <v>7866</v>
      </c>
      <c r="AT17" s="320">
        <v>22369</v>
      </c>
      <c r="AU17" s="320">
        <v>7700</v>
      </c>
      <c r="AV17" s="323">
        <v>30069</v>
      </c>
      <c r="AW17" s="232"/>
      <c r="AX17" s="321">
        <v>7182</v>
      </c>
      <c r="AY17" s="320">
        <v>7079</v>
      </c>
      <c r="AZ17" s="320">
        <v>14261</v>
      </c>
      <c r="BA17" s="320">
        <v>7986</v>
      </c>
      <c r="BB17" s="320">
        <v>22247</v>
      </c>
      <c r="BC17" s="320">
        <v>7493</v>
      </c>
      <c r="BD17" s="323">
        <v>29740</v>
      </c>
      <c r="BE17" s="173"/>
      <c r="BF17" s="321">
        <v>6048</v>
      </c>
      <c r="BG17" s="320">
        <v>6253</v>
      </c>
      <c r="BH17" s="320">
        <v>12301</v>
      </c>
      <c r="BI17" s="320">
        <v>6714</v>
      </c>
      <c r="BJ17" s="320">
        <v>19015</v>
      </c>
      <c r="BK17" s="320">
        <v>6677</v>
      </c>
      <c r="BL17" s="323">
        <v>25692</v>
      </c>
      <c r="BM17" s="173"/>
      <c r="BN17" s="321">
        <v>5715</v>
      </c>
      <c r="BO17" s="320">
        <v>4827</v>
      </c>
      <c r="BP17" s="320">
        <v>10542</v>
      </c>
      <c r="BQ17" s="320">
        <v>7148</v>
      </c>
      <c r="BR17" s="320">
        <v>17690</v>
      </c>
      <c r="BS17" s="320">
        <v>7401</v>
      </c>
      <c r="BT17" s="323">
        <v>25091</v>
      </c>
      <c r="BU17" s="173"/>
      <c r="BV17" s="321">
        <v>4406</v>
      </c>
      <c r="BW17" s="320">
        <v>4077</v>
      </c>
      <c r="BX17" s="320">
        <v>8483</v>
      </c>
      <c r="BY17" s="320">
        <v>3601</v>
      </c>
      <c r="BZ17" s="320">
        <v>12084</v>
      </c>
      <c r="CA17" s="320">
        <v>4061</v>
      </c>
      <c r="CB17" s="323">
        <v>16145</v>
      </c>
      <c r="CC17" s="173"/>
      <c r="CD17" s="321">
        <v>0</v>
      </c>
      <c r="CE17" s="320">
        <v>0</v>
      </c>
      <c r="CF17" s="320">
        <v>0</v>
      </c>
      <c r="CG17" s="320">
        <v>1035</v>
      </c>
      <c r="CH17" s="320">
        <v>1035</v>
      </c>
      <c r="CI17" s="320">
        <v>7072</v>
      </c>
      <c r="CJ17" s="323">
        <v>8107</v>
      </c>
      <c r="CL17" s="171"/>
    </row>
    <row r="18" spans="1:90" s="14" customFormat="1" x14ac:dyDescent="0.25">
      <c r="A18" s="16" t="s">
        <v>12</v>
      </c>
      <c r="B18" s="17"/>
      <c r="C18" s="17"/>
      <c r="D18" s="25">
        <v>12766</v>
      </c>
      <c r="E18" s="445">
        <v>13176</v>
      </c>
      <c r="F18" s="445">
        <v>25942</v>
      </c>
      <c r="G18" s="445">
        <v>12766</v>
      </c>
      <c r="H18" s="21">
        <v>38708</v>
      </c>
      <c r="I18" s="17"/>
      <c r="J18" s="25">
        <v>14218</v>
      </c>
      <c r="K18" s="20">
        <v>14573</v>
      </c>
      <c r="L18" s="20">
        <v>28791</v>
      </c>
      <c r="M18" s="20">
        <v>14809</v>
      </c>
      <c r="N18" s="20">
        <v>43600</v>
      </c>
      <c r="O18" s="20">
        <v>13481</v>
      </c>
      <c r="P18" s="21">
        <v>57081</v>
      </c>
      <c r="Q18" s="17"/>
      <c r="R18" s="25">
        <v>14939</v>
      </c>
      <c r="S18" s="20">
        <v>15784</v>
      </c>
      <c r="T18" s="20">
        <v>30723</v>
      </c>
      <c r="U18" s="20">
        <v>16028</v>
      </c>
      <c r="V18" s="20">
        <v>46751</v>
      </c>
      <c r="W18" s="20">
        <v>12935</v>
      </c>
      <c r="X18" s="21">
        <v>59686</v>
      </c>
      <c r="Y18" s="17"/>
      <c r="Z18" s="25">
        <v>15098</v>
      </c>
      <c r="AA18" s="20">
        <v>18316</v>
      </c>
      <c r="AB18" s="20">
        <v>33414</v>
      </c>
      <c r="AC18" s="20">
        <v>18832</v>
      </c>
      <c r="AD18" s="20">
        <v>52246</v>
      </c>
      <c r="AE18" s="20">
        <v>16699</v>
      </c>
      <c r="AF18" s="21">
        <v>68945</v>
      </c>
      <c r="AG18" s="17"/>
      <c r="AH18" s="25">
        <v>12613</v>
      </c>
      <c r="AI18" s="20">
        <v>17420</v>
      </c>
      <c r="AJ18" s="20">
        <v>30033</v>
      </c>
      <c r="AK18" s="20">
        <v>15846</v>
      </c>
      <c r="AL18" s="20">
        <v>45879</v>
      </c>
      <c r="AM18" s="20">
        <v>17507</v>
      </c>
      <c r="AN18" s="21">
        <v>63386</v>
      </c>
      <c r="AO18" s="12"/>
      <c r="AP18" s="25">
        <v>13513</v>
      </c>
      <c r="AQ18" s="20">
        <v>14144</v>
      </c>
      <c r="AR18" s="20">
        <v>27657</v>
      </c>
      <c r="AS18" s="20">
        <v>14078</v>
      </c>
      <c r="AT18" s="20">
        <v>41735</v>
      </c>
      <c r="AU18" s="20">
        <v>14702</v>
      </c>
      <c r="AV18" s="21">
        <v>56437</v>
      </c>
      <c r="AW18" s="12"/>
      <c r="AX18" s="25">
        <v>12390</v>
      </c>
      <c r="AY18" s="20">
        <v>12388</v>
      </c>
      <c r="AZ18" s="20">
        <v>24778</v>
      </c>
      <c r="BA18" s="20">
        <v>14443</v>
      </c>
      <c r="BB18" s="20">
        <v>39221</v>
      </c>
      <c r="BC18" s="20">
        <v>13294</v>
      </c>
      <c r="BD18" s="21">
        <v>52515</v>
      </c>
      <c r="BE18" s="26"/>
      <c r="BF18" s="25">
        <v>10159</v>
      </c>
      <c r="BG18" s="20">
        <v>10167</v>
      </c>
      <c r="BH18" s="20">
        <v>20326</v>
      </c>
      <c r="BI18" s="20">
        <v>10232</v>
      </c>
      <c r="BJ18" s="20">
        <v>30558</v>
      </c>
      <c r="BK18" s="20">
        <v>11090</v>
      </c>
      <c r="BL18" s="21">
        <v>41648</v>
      </c>
      <c r="BM18" s="26"/>
      <c r="BN18" s="25">
        <v>7966</v>
      </c>
      <c r="BO18" s="20">
        <v>8517</v>
      </c>
      <c r="BP18" s="20">
        <v>16483</v>
      </c>
      <c r="BQ18" s="20">
        <v>11392</v>
      </c>
      <c r="BR18" s="20">
        <v>27875</v>
      </c>
      <c r="BS18" s="20">
        <v>11066</v>
      </c>
      <c r="BT18" s="21">
        <v>38941</v>
      </c>
      <c r="BU18" s="26"/>
      <c r="BV18" s="25">
        <v>7065</v>
      </c>
      <c r="BW18" s="20">
        <v>7109</v>
      </c>
      <c r="BX18" s="20">
        <v>14174</v>
      </c>
      <c r="BY18" s="20">
        <v>7125</v>
      </c>
      <c r="BZ18" s="20">
        <v>21299</v>
      </c>
      <c r="CA18" s="20">
        <v>6883</v>
      </c>
      <c r="CB18" s="21">
        <v>28182</v>
      </c>
      <c r="CC18" s="26"/>
      <c r="CD18" s="25">
        <v>0</v>
      </c>
      <c r="CE18" s="20">
        <v>0</v>
      </c>
      <c r="CF18" s="20">
        <v>0</v>
      </c>
      <c r="CG18" s="20">
        <v>434</v>
      </c>
      <c r="CH18" s="20">
        <v>434</v>
      </c>
      <c r="CI18" s="20">
        <v>3686</v>
      </c>
      <c r="CJ18" s="21">
        <v>4120</v>
      </c>
      <c r="CL18" s="27"/>
    </row>
    <row r="19" spans="1:90" ht="15" hidden="1" customHeight="1" outlineLevel="1" x14ac:dyDescent="0.25">
      <c r="A19" s="5" t="s">
        <v>13</v>
      </c>
      <c r="B19" s="17"/>
      <c r="C19" s="17"/>
      <c r="D19" s="28">
        <v>9256</v>
      </c>
      <c r="E19" s="447">
        <v>9194</v>
      </c>
      <c r="F19" s="447">
        <v>18450</v>
      </c>
      <c r="G19" s="447">
        <v>8447</v>
      </c>
      <c r="H19" s="30">
        <v>26897</v>
      </c>
      <c r="I19" s="17"/>
      <c r="J19" s="28">
        <v>9132</v>
      </c>
      <c r="K19" s="29">
        <v>9827</v>
      </c>
      <c r="L19" s="29">
        <v>18959</v>
      </c>
      <c r="M19" s="29">
        <v>9635</v>
      </c>
      <c r="N19" s="29">
        <v>28594</v>
      </c>
      <c r="O19" s="29">
        <v>10273</v>
      </c>
      <c r="P19" s="30">
        <v>38867</v>
      </c>
      <c r="Q19" s="17"/>
      <c r="R19" s="28">
        <v>10671</v>
      </c>
      <c r="S19" s="29">
        <v>10083</v>
      </c>
      <c r="T19" s="29">
        <v>20754</v>
      </c>
      <c r="U19" s="29">
        <v>9890</v>
      </c>
      <c r="V19" s="29">
        <v>30644</v>
      </c>
      <c r="W19" s="29">
        <v>9571</v>
      </c>
      <c r="X19" s="30">
        <v>40215</v>
      </c>
      <c r="Y19" s="17"/>
      <c r="Z19" s="28">
        <v>9307</v>
      </c>
      <c r="AA19" s="29">
        <v>9079</v>
      </c>
      <c r="AB19" s="29">
        <v>18386</v>
      </c>
      <c r="AC19" s="29">
        <v>9973</v>
      </c>
      <c r="AD19" s="29">
        <v>28359</v>
      </c>
      <c r="AE19" s="29">
        <v>5001</v>
      </c>
      <c r="AF19" s="30">
        <v>33360</v>
      </c>
      <c r="AG19" s="17"/>
      <c r="AH19" s="28">
        <v>7825</v>
      </c>
      <c r="AI19" s="29">
        <v>9715</v>
      </c>
      <c r="AJ19" s="29">
        <v>17540</v>
      </c>
      <c r="AK19" s="29">
        <v>9950</v>
      </c>
      <c r="AL19" s="29">
        <v>27490</v>
      </c>
      <c r="AM19" s="29">
        <v>10213</v>
      </c>
      <c r="AN19" s="30">
        <v>37703</v>
      </c>
      <c r="AO19" s="6"/>
      <c r="AP19" s="28">
        <v>7343</v>
      </c>
      <c r="AQ19" s="29">
        <v>7741</v>
      </c>
      <c r="AR19" s="29">
        <v>15084</v>
      </c>
      <c r="AS19" s="29">
        <v>7602</v>
      </c>
      <c r="AT19" s="29">
        <v>22686</v>
      </c>
      <c r="AU19" s="29">
        <v>8611</v>
      </c>
      <c r="AV19" s="30">
        <v>31297</v>
      </c>
      <c r="AW19" s="6"/>
      <c r="AX19" s="28">
        <v>7179</v>
      </c>
      <c r="AY19" s="29">
        <v>7279</v>
      </c>
      <c r="AZ19" s="22">
        <v>14458</v>
      </c>
      <c r="BA19" s="29">
        <v>8682</v>
      </c>
      <c r="BB19" s="22">
        <v>23140</v>
      </c>
      <c r="BC19" s="29">
        <v>7751</v>
      </c>
      <c r="BD19" s="23">
        <v>30891</v>
      </c>
      <c r="BE19" s="31"/>
      <c r="BF19" s="28">
        <v>6577</v>
      </c>
      <c r="BG19" s="29">
        <v>6049</v>
      </c>
      <c r="BH19" s="22">
        <v>12626</v>
      </c>
      <c r="BI19" s="29">
        <v>6313</v>
      </c>
      <c r="BJ19" s="22">
        <v>18939</v>
      </c>
      <c r="BK19" s="29">
        <v>6622</v>
      </c>
      <c r="BL19" s="23">
        <v>25561</v>
      </c>
      <c r="BM19" s="31"/>
      <c r="BN19" s="28">
        <v>5414</v>
      </c>
      <c r="BO19" s="29">
        <v>5604</v>
      </c>
      <c r="BP19" s="22">
        <v>11018</v>
      </c>
      <c r="BQ19" s="29">
        <v>6284</v>
      </c>
      <c r="BR19" s="22">
        <v>17302</v>
      </c>
      <c r="BS19" s="29">
        <v>7174</v>
      </c>
      <c r="BT19" s="23">
        <v>24476</v>
      </c>
      <c r="BU19" s="31"/>
      <c r="BV19" s="28">
        <v>4127</v>
      </c>
      <c r="BW19" s="29">
        <v>4354</v>
      </c>
      <c r="BX19" s="22">
        <v>8481</v>
      </c>
      <c r="BY19" s="29">
        <v>4024</v>
      </c>
      <c r="BZ19" s="22">
        <v>12505</v>
      </c>
      <c r="CA19" s="29">
        <v>5493</v>
      </c>
      <c r="CB19" s="23">
        <v>17998</v>
      </c>
      <c r="CC19" s="31"/>
      <c r="CD19" s="28">
        <v>0</v>
      </c>
      <c r="CE19" s="29">
        <v>0</v>
      </c>
      <c r="CF19" s="22">
        <v>0</v>
      </c>
      <c r="CG19" s="29">
        <v>2370</v>
      </c>
      <c r="CH19" s="22">
        <v>2370</v>
      </c>
      <c r="CI19" s="29">
        <v>3513</v>
      </c>
      <c r="CJ19" s="23">
        <v>5883</v>
      </c>
      <c r="CL19" s="27"/>
    </row>
    <row r="20" spans="1:90" ht="15" hidden="1" customHeight="1" outlineLevel="1" x14ac:dyDescent="0.25">
      <c r="A20" s="5" t="s">
        <v>14</v>
      </c>
      <c r="B20" s="17"/>
      <c r="C20" s="17"/>
      <c r="D20" s="28">
        <v>125</v>
      </c>
      <c r="E20" s="447">
        <v>125</v>
      </c>
      <c r="F20" s="447">
        <v>250</v>
      </c>
      <c r="G20" s="447">
        <v>125</v>
      </c>
      <c r="H20" s="30">
        <v>375</v>
      </c>
      <c r="I20" s="17"/>
      <c r="J20" s="28">
        <v>125</v>
      </c>
      <c r="K20" s="29">
        <v>125</v>
      </c>
      <c r="L20" s="29">
        <v>250</v>
      </c>
      <c r="M20" s="29">
        <v>125</v>
      </c>
      <c r="N20" s="29">
        <v>375</v>
      </c>
      <c r="O20" s="29">
        <v>125</v>
      </c>
      <c r="P20" s="30">
        <v>500</v>
      </c>
      <c r="Q20" s="17"/>
      <c r="R20" s="28">
        <v>125</v>
      </c>
      <c r="S20" s="29">
        <v>125</v>
      </c>
      <c r="T20" s="29">
        <v>250</v>
      </c>
      <c r="U20" s="29">
        <v>125</v>
      </c>
      <c r="V20" s="29">
        <v>375</v>
      </c>
      <c r="W20" s="29">
        <v>125</v>
      </c>
      <c r="X20" s="30">
        <v>500</v>
      </c>
      <c r="Y20" s="17"/>
      <c r="Z20" s="28">
        <v>125</v>
      </c>
      <c r="AA20" s="29">
        <v>125</v>
      </c>
      <c r="AB20" s="29">
        <v>250</v>
      </c>
      <c r="AC20" s="29">
        <v>125</v>
      </c>
      <c r="AD20" s="29">
        <v>375</v>
      </c>
      <c r="AE20" s="29">
        <v>125</v>
      </c>
      <c r="AF20" s="30">
        <v>500</v>
      </c>
      <c r="AG20" s="17"/>
      <c r="AH20" s="28">
        <v>125</v>
      </c>
      <c r="AI20" s="29">
        <v>125</v>
      </c>
      <c r="AJ20" s="29">
        <v>250</v>
      </c>
      <c r="AK20" s="29">
        <v>125</v>
      </c>
      <c r="AL20" s="29">
        <v>375</v>
      </c>
      <c r="AM20" s="29">
        <v>125</v>
      </c>
      <c r="AN20" s="30">
        <v>500</v>
      </c>
      <c r="AO20" s="6"/>
      <c r="AP20" s="28">
        <v>125</v>
      </c>
      <c r="AQ20" s="29">
        <v>125</v>
      </c>
      <c r="AR20" s="29">
        <v>250</v>
      </c>
      <c r="AS20" s="29">
        <v>125</v>
      </c>
      <c r="AT20" s="29">
        <v>375</v>
      </c>
      <c r="AU20" s="29">
        <v>125</v>
      </c>
      <c r="AV20" s="30">
        <v>500</v>
      </c>
      <c r="AW20" s="6"/>
      <c r="AX20" s="28">
        <v>125</v>
      </c>
      <c r="AY20" s="29">
        <v>125</v>
      </c>
      <c r="AZ20" s="22">
        <v>250</v>
      </c>
      <c r="BA20" s="29">
        <v>125</v>
      </c>
      <c r="BB20" s="22">
        <v>375</v>
      </c>
      <c r="BC20" s="29">
        <v>125</v>
      </c>
      <c r="BD20" s="23">
        <v>500</v>
      </c>
      <c r="BE20" s="31"/>
      <c r="BF20" s="28">
        <v>125</v>
      </c>
      <c r="BG20" s="29">
        <v>125</v>
      </c>
      <c r="BH20" s="22">
        <v>250</v>
      </c>
      <c r="BI20" s="29">
        <v>125</v>
      </c>
      <c r="BJ20" s="22">
        <v>375</v>
      </c>
      <c r="BK20" s="29">
        <v>125</v>
      </c>
      <c r="BL20" s="23">
        <v>500</v>
      </c>
      <c r="BM20" s="31"/>
      <c r="BN20" s="28">
        <v>125</v>
      </c>
      <c r="BO20" s="29">
        <v>125</v>
      </c>
      <c r="BP20" s="22">
        <v>250</v>
      </c>
      <c r="BQ20" s="29">
        <v>125</v>
      </c>
      <c r="BR20" s="22">
        <v>375</v>
      </c>
      <c r="BS20" s="29">
        <v>125</v>
      </c>
      <c r="BT20" s="23">
        <v>500</v>
      </c>
      <c r="BU20" s="31"/>
      <c r="BV20" s="28">
        <v>125</v>
      </c>
      <c r="BW20" s="29">
        <v>125</v>
      </c>
      <c r="BX20" s="22">
        <v>250</v>
      </c>
      <c r="BY20" s="29">
        <v>125</v>
      </c>
      <c r="BZ20" s="22">
        <v>375</v>
      </c>
      <c r="CA20" s="29">
        <v>125</v>
      </c>
      <c r="CB20" s="23">
        <v>500</v>
      </c>
      <c r="CC20" s="31"/>
      <c r="CD20" s="28">
        <v>0</v>
      </c>
      <c r="CE20" s="29">
        <v>0</v>
      </c>
      <c r="CF20" s="22">
        <v>0</v>
      </c>
      <c r="CG20" s="29">
        <v>0</v>
      </c>
      <c r="CH20" s="22">
        <v>0</v>
      </c>
      <c r="CI20" s="29">
        <v>125</v>
      </c>
      <c r="CJ20" s="23">
        <v>125</v>
      </c>
      <c r="CL20" s="27"/>
    </row>
    <row r="21" spans="1:90" ht="15" hidden="1" customHeight="1" outlineLevel="1" x14ac:dyDescent="0.25">
      <c r="A21" s="5" t="s">
        <v>15</v>
      </c>
      <c r="B21" s="17"/>
      <c r="C21" s="17"/>
      <c r="D21" s="24">
        <v>1831</v>
      </c>
      <c r="E21" s="444">
        <v>1831</v>
      </c>
      <c r="F21" s="444">
        <v>3662</v>
      </c>
      <c r="G21" s="444">
        <v>1831</v>
      </c>
      <c r="H21" s="23">
        <v>5493</v>
      </c>
      <c r="I21" s="17"/>
      <c r="J21" s="24">
        <v>1825</v>
      </c>
      <c r="K21" s="22">
        <v>1826</v>
      </c>
      <c r="L21" s="22">
        <v>3651</v>
      </c>
      <c r="M21" s="22">
        <v>1829</v>
      </c>
      <c r="N21" s="22">
        <v>5480</v>
      </c>
      <c r="O21" s="22">
        <v>1830</v>
      </c>
      <c r="P21" s="23">
        <v>7310</v>
      </c>
      <c r="Q21" s="17"/>
      <c r="R21" s="24">
        <v>1803</v>
      </c>
      <c r="S21" s="22">
        <v>2001</v>
      </c>
      <c r="T21" s="22">
        <v>3804</v>
      </c>
      <c r="U21" s="22">
        <v>1822</v>
      </c>
      <c r="V21" s="22">
        <v>5626</v>
      </c>
      <c r="W21" s="22">
        <v>1823</v>
      </c>
      <c r="X21" s="23">
        <v>7449</v>
      </c>
      <c r="Y21" s="17"/>
      <c r="Z21" s="24">
        <v>466</v>
      </c>
      <c r="AA21" s="22">
        <v>5468</v>
      </c>
      <c r="AB21" s="22">
        <v>5934</v>
      </c>
      <c r="AC21" s="22">
        <v>2850</v>
      </c>
      <c r="AD21" s="22">
        <v>8784</v>
      </c>
      <c r="AE21" s="22">
        <v>1799</v>
      </c>
      <c r="AF21" s="23">
        <v>10583</v>
      </c>
      <c r="AG21" s="17"/>
      <c r="AH21" s="24">
        <v>573</v>
      </c>
      <c r="AI21" s="22">
        <v>575</v>
      </c>
      <c r="AJ21" s="22">
        <v>1148</v>
      </c>
      <c r="AK21" s="22">
        <v>552</v>
      </c>
      <c r="AL21" s="22">
        <v>1700</v>
      </c>
      <c r="AM21" s="22">
        <v>433</v>
      </c>
      <c r="AN21" s="23">
        <v>2133</v>
      </c>
      <c r="AO21" s="6"/>
      <c r="AP21" s="24">
        <v>639</v>
      </c>
      <c r="AQ21" s="22">
        <v>637</v>
      </c>
      <c r="AR21" s="22">
        <v>1276</v>
      </c>
      <c r="AS21" s="22">
        <v>634</v>
      </c>
      <c r="AT21" s="22">
        <v>1910</v>
      </c>
      <c r="AU21" s="22">
        <v>573</v>
      </c>
      <c r="AV21" s="23">
        <v>2483</v>
      </c>
      <c r="AW21" s="6"/>
      <c r="AX21" s="24">
        <v>756</v>
      </c>
      <c r="AY21" s="22">
        <v>756</v>
      </c>
      <c r="AZ21" s="22">
        <v>1512</v>
      </c>
      <c r="BA21" s="22">
        <v>755</v>
      </c>
      <c r="BB21" s="22">
        <v>2267</v>
      </c>
      <c r="BC21" s="22">
        <v>710</v>
      </c>
      <c r="BD21" s="23">
        <v>2977</v>
      </c>
      <c r="BE21" s="31"/>
      <c r="BF21" s="24">
        <v>743</v>
      </c>
      <c r="BG21" s="22">
        <v>743</v>
      </c>
      <c r="BH21" s="22">
        <v>1486</v>
      </c>
      <c r="BI21" s="22">
        <v>743</v>
      </c>
      <c r="BJ21" s="22">
        <v>2229</v>
      </c>
      <c r="BK21" s="22">
        <v>743</v>
      </c>
      <c r="BL21" s="23">
        <v>2972</v>
      </c>
      <c r="BM21" s="31"/>
      <c r="BN21" s="24">
        <v>778</v>
      </c>
      <c r="BO21" s="22">
        <v>772</v>
      </c>
      <c r="BP21" s="22">
        <v>1550</v>
      </c>
      <c r="BQ21" s="22">
        <v>743</v>
      </c>
      <c r="BR21" s="22">
        <v>2293</v>
      </c>
      <c r="BS21" s="22">
        <v>744</v>
      </c>
      <c r="BT21" s="23">
        <v>3037</v>
      </c>
      <c r="BU21" s="31"/>
      <c r="BV21" s="24">
        <v>429</v>
      </c>
      <c r="BW21" s="22">
        <v>429</v>
      </c>
      <c r="BX21" s="22">
        <v>858</v>
      </c>
      <c r="BY21" s="22">
        <v>429</v>
      </c>
      <c r="BZ21" s="22">
        <v>1287</v>
      </c>
      <c r="CA21" s="22">
        <v>541</v>
      </c>
      <c r="CB21" s="23">
        <v>1828</v>
      </c>
      <c r="CC21" s="31"/>
      <c r="CD21" s="24">
        <v>0</v>
      </c>
      <c r="CE21" s="22">
        <v>0</v>
      </c>
      <c r="CF21" s="22">
        <v>0</v>
      </c>
      <c r="CG21" s="22">
        <v>71</v>
      </c>
      <c r="CH21" s="22">
        <v>71</v>
      </c>
      <c r="CI21" s="22">
        <v>429</v>
      </c>
      <c r="CJ21" s="23">
        <v>500</v>
      </c>
      <c r="CL21" s="27"/>
    </row>
    <row r="22" spans="1:90" s="170" customFormat="1" ht="15" hidden="1" customHeight="1" outlineLevel="1" x14ac:dyDescent="0.25">
      <c r="A22" s="5" t="s">
        <v>16</v>
      </c>
      <c r="B22" s="17"/>
      <c r="C22" s="17"/>
      <c r="D22" s="167">
        <v>0</v>
      </c>
      <c r="E22" s="448">
        <v>0</v>
      </c>
      <c r="F22" s="448">
        <v>0</v>
      </c>
      <c r="G22" s="448">
        <v>0</v>
      </c>
      <c r="H22" s="169">
        <v>0</v>
      </c>
      <c r="I22" s="17"/>
      <c r="J22" s="167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9">
        <v>0</v>
      </c>
      <c r="Q22" s="17"/>
      <c r="R22" s="167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9">
        <v>0</v>
      </c>
      <c r="Y22" s="17"/>
      <c r="Z22" s="167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9">
        <v>0</v>
      </c>
      <c r="AG22" s="17"/>
      <c r="AH22" s="167">
        <v>0</v>
      </c>
      <c r="AI22" s="168">
        <v>6663</v>
      </c>
      <c r="AJ22" s="168">
        <v>6663</v>
      </c>
      <c r="AK22" s="168">
        <v>551</v>
      </c>
      <c r="AL22" s="168">
        <v>7214</v>
      </c>
      <c r="AM22" s="168">
        <v>-1315</v>
      </c>
      <c r="AN22" s="169">
        <v>5899</v>
      </c>
      <c r="AO22" s="36"/>
      <c r="AP22" s="167">
        <v>0</v>
      </c>
      <c r="AQ22" s="168">
        <v>0</v>
      </c>
      <c r="AR22" s="168">
        <v>0</v>
      </c>
      <c r="AS22" s="168">
        <v>0</v>
      </c>
      <c r="AT22" s="168">
        <v>0</v>
      </c>
      <c r="AU22" s="168">
        <v>0</v>
      </c>
      <c r="AV22" s="169">
        <v>0</v>
      </c>
      <c r="AW22" s="36"/>
      <c r="AX22" s="167">
        <v>0</v>
      </c>
      <c r="AY22" s="168">
        <v>0</v>
      </c>
      <c r="AZ22" s="168">
        <v>0</v>
      </c>
      <c r="BA22" s="168">
        <v>0</v>
      </c>
      <c r="BB22" s="168">
        <v>0</v>
      </c>
      <c r="BC22" s="168">
        <v>0</v>
      </c>
      <c r="BD22" s="169">
        <v>0</v>
      </c>
      <c r="BE22" s="172"/>
      <c r="BF22" s="167">
        <v>0</v>
      </c>
      <c r="BG22" s="168">
        <v>0</v>
      </c>
      <c r="BH22" s="168">
        <v>0</v>
      </c>
      <c r="BI22" s="168">
        <v>0</v>
      </c>
      <c r="BJ22" s="168">
        <v>0</v>
      </c>
      <c r="BK22" s="168">
        <v>0</v>
      </c>
      <c r="BL22" s="169">
        <v>0</v>
      </c>
      <c r="BM22" s="172"/>
      <c r="BN22" s="167">
        <v>0</v>
      </c>
      <c r="BO22" s="168">
        <v>0</v>
      </c>
      <c r="BP22" s="168">
        <v>0</v>
      </c>
      <c r="BQ22" s="168">
        <v>0</v>
      </c>
      <c r="BR22" s="168">
        <v>0</v>
      </c>
      <c r="BS22" s="168">
        <v>0</v>
      </c>
      <c r="BT22" s="169">
        <v>0</v>
      </c>
      <c r="BU22" s="172"/>
      <c r="BV22" s="167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9">
        <v>0</v>
      </c>
      <c r="CC22" s="172"/>
      <c r="CD22" s="167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9">
        <v>0</v>
      </c>
      <c r="CL22" s="27"/>
    </row>
    <row r="23" spans="1:90" s="14" customFormat="1" collapsed="1" x14ac:dyDescent="0.25">
      <c r="A23" s="16" t="s">
        <v>17</v>
      </c>
      <c r="B23" s="17"/>
      <c r="C23" s="17"/>
      <c r="D23" s="25">
        <v>1554</v>
      </c>
      <c r="E23" s="445">
        <v>2026</v>
      </c>
      <c r="F23" s="445">
        <v>3580</v>
      </c>
      <c r="G23" s="445">
        <v>2363</v>
      </c>
      <c r="H23" s="21">
        <v>5943</v>
      </c>
      <c r="I23" s="17"/>
      <c r="J23" s="25">
        <v>3136</v>
      </c>
      <c r="K23" s="20">
        <v>2795</v>
      </c>
      <c r="L23" s="20">
        <v>5931</v>
      </c>
      <c r="M23" s="20">
        <v>3220</v>
      </c>
      <c r="N23" s="20">
        <v>9151</v>
      </c>
      <c r="O23" s="20">
        <v>1253</v>
      </c>
      <c r="P23" s="21">
        <v>10404</v>
      </c>
      <c r="Q23" s="17"/>
      <c r="R23" s="25">
        <v>2340</v>
      </c>
      <c r="S23" s="20">
        <v>3575</v>
      </c>
      <c r="T23" s="20">
        <v>5915</v>
      </c>
      <c r="U23" s="20">
        <v>4191</v>
      </c>
      <c r="V23" s="20">
        <v>10106</v>
      </c>
      <c r="W23" s="20">
        <v>1416</v>
      </c>
      <c r="X23" s="21">
        <v>11522</v>
      </c>
      <c r="Y23" s="17"/>
      <c r="Z23" s="25">
        <v>5200</v>
      </c>
      <c r="AA23" s="20">
        <v>3644</v>
      </c>
      <c r="AB23" s="20">
        <v>8844</v>
      </c>
      <c r="AC23" s="20">
        <v>5884</v>
      </c>
      <c r="AD23" s="20">
        <v>14728</v>
      </c>
      <c r="AE23" s="20">
        <v>9774</v>
      </c>
      <c r="AF23" s="21">
        <v>24502</v>
      </c>
      <c r="AG23" s="17"/>
      <c r="AH23" s="25">
        <v>4090</v>
      </c>
      <c r="AI23" s="20">
        <v>342</v>
      </c>
      <c r="AJ23" s="20">
        <v>4432</v>
      </c>
      <c r="AK23" s="20">
        <v>4668</v>
      </c>
      <c r="AL23" s="20">
        <v>9100</v>
      </c>
      <c r="AM23" s="20">
        <v>8051</v>
      </c>
      <c r="AN23" s="21">
        <v>17151</v>
      </c>
      <c r="AO23" s="12"/>
      <c r="AP23" s="25">
        <v>5406</v>
      </c>
      <c r="AQ23" s="20">
        <v>5641</v>
      </c>
      <c r="AR23" s="20">
        <v>11047</v>
      </c>
      <c r="AS23" s="20">
        <v>5717</v>
      </c>
      <c r="AT23" s="20">
        <v>16764</v>
      </c>
      <c r="AU23" s="20">
        <v>5393</v>
      </c>
      <c r="AV23" s="21">
        <v>22157</v>
      </c>
      <c r="AW23" s="12"/>
      <c r="AX23" s="25">
        <v>4330</v>
      </c>
      <c r="AY23" s="20">
        <v>4228</v>
      </c>
      <c r="AZ23" s="20">
        <v>8558</v>
      </c>
      <c r="BA23" s="20">
        <v>4881</v>
      </c>
      <c r="BB23" s="20">
        <v>13439</v>
      </c>
      <c r="BC23" s="20">
        <v>4708</v>
      </c>
      <c r="BD23" s="21">
        <v>18147</v>
      </c>
      <c r="BE23" s="26"/>
      <c r="BF23" s="25">
        <v>2714</v>
      </c>
      <c r="BG23" s="20">
        <v>3250</v>
      </c>
      <c r="BH23" s="20">
        <v>5964</v>
      </c>
      <c r="BI23" s="20">
        <v>3051</v>
      </c>
      <c r="BJ23" s="20">
        <v>9015</v>
      </c>
      <c r="BK23" s="20">
        <v>3600</v>
      </c>
      <c r="BL23" s="21">
        <v>12615</v>
      </c>
      <c r="BM23" s="26"/>
      <c r="BN23" s="25">
        <v>1649</v>
      </c>
      <c r="BO23" s="20">
        <v>2016</v>
      </c>
      <c r="BP23" s="20">
        <v>3665</v>
      </c>
      <c r="BQ23" s="20">
        <v>4240</v>
      </c>
      <c r="BR23" s="20">
        <v>7905</v>
      </c>
      <c r="BS23" s="20">
        <v>3023</v>
      </c>
      <c r="BT23" s="21">
        <v>10928</v>
      </c>
      <c r="BU23" s="26"/>
      <c r="BV23" s="25">
        <v>2384</v>
      </c>
      <c r="BW23" s="20">
        <v>2201</v>
      </c>
      <c r="BX23" s="20">
        <v>4585</v>
      </c>
      <c r="BY23" s="20">
        <v>2547</v>
      </c>
      <c r="BZ23" s="20">
        <v>7132</v>
      </c>
      <c r="CA23" s="20">
        <v>724</v>
      </c>
      <c r="CB23" s="21">
        <v>7856</v>
      </c>
      <c r="CC23" s="26"/>
      <c r="CD23" s="25">
        <v>0</v>
      </c>
      <c r="CE23" s="20">
        <v>0</v>
      </c>
      <c r="CF23" s="20">
        <v>0</v>
      </c>
      <c r="CG23" s="20">
        <v>-2007</v>
      </c>
      <c r="CH23" s="20">
        <v>-2007</v>
      </c>
      <c r="CI23" s="20">
        <v>-381</v>
      </c>
      <c r="CJ23" s="21">
        <v>-2388</v>
      </c>
      <c r="CL23" s="27"/>
    </row>
    <row r="24" spans="1:90" ht="15" hidden="1" customHeight="1" outlineLevel="1" x14ac:dyDescent="0.25">
      <c r="A24" s="5" t="s">
        <v>18</v>
      </c>
      <c r="B24" s="17"/>
      <c r="C24" s="17"/>
      <c r="D24" s="28">
        <v>8</v>
      </c>
      <c r="E24" s="447">
        <v>6</v>
      </c>
      <c r="F24" s="447">
        <v>14</v>
      </c>
      <c r="G24" s="447">
        <v>9</v>
      </c>
      <c r="H24" s="30">
        <v>23</v>
      </c>
      <c r="I24" s="17"/>
      <c r="J24" s="28">
        <v>7</v>
      </c>
      <c r="K24" s="29">
        <v>4</v>
      </c>
      <c r="L24" s="29">
        <v>11</v>
      </c>
      <c r="M24" s="29">
        <v>1</v>
      </c>
      <c r="N24" s="29">
        <v>12</v>
      </c>
      <c r="O24" s="29">
        <v>7</v>
      </c>
      <c r="P24" s="30">
        <v>19</v>
      </c>
      <c r="Q24" s="17"/>
      <c r="R24" s="28">
        <v>88</v>
      </c>
      <c r="S24" s="29">
        <v>48</v>
      </c>
      <c r="T24" s="29">
        <v>136</v>
      </c>
      <c r="U24" s="29">
        <v>61</v>
      </c>
      <c r="V24" s="29">
        <v>197</v>
      </c>
      <c r="W24" s="29">
        <v>79</v>
      </c>
      <c r="X24" s="30">
        <v>276</v>
      </c>
      <c r="Y24" s="17"/>
      <c r="Z24" s="28">
        <v>632</v>
      </c>
      <c r="AA24" s="29">
        <v>53</v>
      </c>
      <c r="AB24" s="29">
        <v>685</v>
      </c>
      <c r="AC24" s="29">
        <v>110</v>
      </c>
      <c r="AD24" s="29">
        <v>795</v>
      </c>
      <c r="AE24" s="29">
        <v>126</v>
      </c>
      <c r="AF24" s="30">
        <v>921</v>
      </c>
      <c r="AG24" s="17"/>
      <c r="AH24" s="28">
        <v>75</v>
      </c>
      <c r="AI24" s="29">
        <v>88</v>
      </c>
      <c r="AJ24" s="29">
        <v>163</v>
      </c>
      <c r="AK24" s="29">
        <v>98</v>
      </c>
      <c r="AL24" s="29">
        <v>261</v>
      </c>
      <c r="AM24" s="29">
        <v>1400</v>
      </c>
      <c r="AN24" s="30">
        <v>1661</v>
      </c>
      <c r="AO24" s="6"/>
      <c r="AP24" s="28">
        <v>79</v>
      </c>
      <c r="AQ24" s="29">
        <v>81</v>
      </c>
      <c r="AR24" s="29">
        <v>160</v>
      </c>
      <c r="AS24" s="29">
        <v>-259</v>
      </c>
      <c r="AT24" s="29">
        <v>-99</v>
      </c>
      <c r="AU24" s="29">
        <v>82</v>
      </c>
      <c r="AV24" s="30">
        <v>-17</v>
      </c>
      <c r="AW24" s="6"/>
      <c r="AX24" s="28">
        <v>41</v>
      </c>
      <c r="AY24" s="29">
        <v>48</v>
      </c>
      <c r="AZ24" s="22">
        <v>89</v>
      </c>
      <c r="BA24" s="29">
        <v>54</v>
      </c>
      <c r="BB24" s="22">
        <v>143</v>
      </c>
      <c r="BC24" s="29">
        <v>168</v>
      </c>
      <c r="BD24" s="23">
        <v>311</v>
      </c>
      <c r="BE24" s="31"/>
      <c r="BF24" s="28">
        <v>97</v>
      </c>
      <c r="BG24" s="29">
        <v>77</v>
      </c>
      <c r="BH24" s="22">
        <v>174</v>
      </c>
      <c r="BI24" s="29">
        <v>70</v>
      </c>
      <c r="BJ24" s="22">
        <v>244</v>
      </c>
      <c r="BK24" s="29">
        <v>73</v>
      </c>
      <c r="BL24" s="23">
        <v>317</v>
      </c>
      <c r="BM24" s="31"/>
      <c r="BN24" s="28">
        <v>106</v>
      </c>
      <c r="BO24" s="29">
        <v>80</v>
      </c>
      <c r="BP24" s="22">
        <v>186</v>
      </c>
      <c r="BQ24" s="29">
        <v>83</v>
      </c>
      <c r="BR24" s="22">
        <v>269</v>
      </c>
      <c r="BS24" s="29">
        <v>75</v>
      </c>
      <c r="BT24" s="23">
        <v>344</v>
      </c>
      <c r="BU24" s="31"/>
      <c r="BV24" s="28">
        <v>78</v>
      </c>
      <c r="BW24" s="29">
        <v>46</v>
      </c>
      <c r="BX24" s="22">
        <v>124</v>
      </c>
      <c r="BY24" s="29">
        <v>55</v>
      </c>
      <c r="BZ24" s="22">
        <v>179</v>
      </c>
      <c r="CA24" s="29">
        <v>63</v>
      </c>
      <c r="CB24" s="23">
        <v>242</v>
      </c>
      <c r="CC24" s="31"/>
      <c r="CD24" s="28">
        <v>0</v>
      </c>
      <c r="CE24" s="29">
        <v>0</v>
      </c>
      <c r="CF24" s="22">
        <v>0</v>
      </c>
      <c r="CG24" s="29">
        <v>-4</v>
      </c>
      <c r="CH24" s="22">
        <v>-4</v>
      </c>
      <c r="CI24" s="29">
        <v>66</v>
      </c>
      <c r="CJ24" s="23">
        <v>62</v>
      </c>
      <c r="CL24" s="27"/>
    </row>
    <row r="25" spans="1:90" ht="15" hidden="1" customHeight="1" outlineLevel="1" x14ac:dyDescent="0.25">
      <c r="A25" s="5" t="s">
        <v>19</v>
      </c>
      <c r="B25" s="17"/>
      <c r="C25" s="17"/>
      <c r="D25" s="28">
        <v>0</v>
      </c>
      <c r="E25" s="447">
        <v>0</v>
      </c>
      <c r="F25" s="447">
        <v>0</v>
      </c>
      <c r="G25" s="447">
        <v>0</v>
      </c>
      <c r="H25" s="30">
        <v>0</v>
      </c>
      <c r="I25" s="17"/>
      <c r="J25" s="28">
        <v>0</v>
      </c>
      <c r="K25" s="29">
        <v>0</v>
      </c>
      <c r="L25" s="29">
        <v>0</v>
      </c>
      <c r="M25" s="29">
        <v>0</v>
      </c>
      <c r="N25" s="29">
        <v>0</v>
      </c>
      <c r="O25" s="29">
        <v>17</v>
      </c>
      <c r="P25" s="30">
        <v>17</v>
      </c>
      <c r="Q25" s="17"/>
      <c r="R25" s="28">
        <v>0</v>
      </c>
      <c r="S25" s="29">
        <v>1</v>
      </c>
      <c r="T25" s="29">
        <v>1</v>
      </c>
      <c r="U25" s="29">
        <v>0</v>
      </c>
      <c r="V25" s="29">
        <v>1</v>
      </c>
      <c r="W25" s="29">
        <v>0</v>
      </c>
      <c r="X25" s="30">
        <v>1</v>
      </c>
      <c r="Y25" s="17"/>
      <c r="Z25" s="28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0">
        <v>0</v>
      </c>
      <c r="AG25" s="17"/>
      <c r="AH25" s="28">
        <v>0</v>
      </c>
      <c r="AI25" s="29">
        <v>0</v>
      </c>
      <c r="AJ25" s="29">
        <v>0</v>
      </c>
      <c r="AK25" s="29">
        <v>0</v>
      </c>
      <c r="AL25" s="29">
        <v>0</v>
      </c>
      <c r="AM25" s="29">
        <v>0</v>
      </c>
      <c r="AN25" s="30">
        <v>0</v>
      </c>
      <c r="AO25" s="6"/>
      <c r="AP25" s="28">
        <v>0</v>
      </c>
      <c r="AQ25" s="29">
        <v>0</v>
      </c>
      <c r="AR25" s="29">
        <v>0</v>
      </c>
      <c r="AS25" s="29">
        <v>0</v>
      </c>
      <c r="AT25" s="29">
        <v>0</v>
      </c>
      <c r="AU25" s="29">
        <v>0</v>
      </c>
      <c r="AV25" s="30">
        <v>0</v>
      </c>
      <c r="AW25" s="6"/>
      <c r="AX25" s="28">
        <v>7</v>
      </c>
      <c r="AY25" s="29">
        <v>1</v>
      </c>
      <c r="AZ25" s="22">
        <v>8</v>
      </c>
      <c r="BA25" s="29">
        <v>1</v>
      </c>
      <c r="BB25" s="22">
        <v>9</v>
      </c>
      <c r="BC25" s="29">
        <v>16</v>
      </c>
      <c r="BD25" s="23">
        <v>25</v>
      </c>
      <c r="BE25" s="31"/>
      <c r="BF25" s="28">
        <v>2</v>
      </c>
      <c r="BG25" s="29">
        <v>0</v>
      </c>
      <c r="BH25" s="22">
        <v>2</v>
      </c>
      <c r="BI25" s="29">
        <v>0</v>
      </c>
      <c r="BJ25" s="22">
        <v>2</v>
      </c>
      <c r="BK25" s="29">
        <v>0</v>
      </c>
      <c r="BL25" s="23">
        <v>2</v>
      </c>
      <c r="BM25" s="31"/>
      <c r="BN25" s="28">
        <v>19</v>
      </c>
      <c r="BO25" s="29">
        <v>6</v>
      </c>
      <c r="BP25" s="22">
        <v>25</v>
      </c>
      <c r="BQ25" s="29">
        <v>0</v>
      </c>
      <c r="BR25" s="22">
        <v>25</v>
      </c>
      <c r="BS25" s="29">
        <v>0</v>
      </c>
      <c r="BT25" s="23">
        <v>25</v>
      </c>
      <c r="BU25" s="31"/>
      <c r="BV25" s="28">
        <v>12</v>
      </c>
      <c r="BW25" s="29">
        <v>16</v>
      </c>
      <c r="BX25" s="22">
        <v>28</v>
      </c>
      <c r="BY25" s="29">
        <v>16</v>
      </c>
      <c r="BZ25" s="22">
        <v>44</v>
      </c>
      <c r="CA25" s="29">
        <v>17</v>
      </c>
      <c r="CB25" s="23">
        <v>61</v>
      </c>
      <c r="CC25" s="31"/>
      <c r="CD25" s="28">
        <v>0</v>
      </c>
      <c r="CE25" s="29">
        <v>0</v>
      </c>
      <c r="CF25" s="22">
        <v>0</v>
      </c>
      <c r="CG25" s="29">
        <v>1</v>
      </c>
      <c r="CH25" s="22">
        <v>1</v>
      </c>
      <c r="CI25" s="29">
        <v>11</v>
      </c>
      <c r="CJ25" s="23">
        <v>12</v>
      </c>
      <c r="CL25" s="27"/>
    </row>
    <row r="26" spans="1:90" ht="15" hidden="1" customHeight="1" outlineLevel="1" x14ac:dyDescent="0.25">
      <c r="A26" s="5" t="s">
        <v>20</v>
      </c>
      <c r="B26" s="17"/>
      <c r="C26" s="17"/>
      <c r="D26" s="28">
        <v>650</v>
      </c>
      <c r="E26" s="447">
        <v>602</v>
      </c>
      <c r="F26" s="447">
        <v>1252</v>
      </c>
      <c r="G26" s="447">
        <v>566</v>
      </c>
      <c r="H26" s="30">
        <v>1818</v>
      </c>
      <c r="I26" s="17"/>
      <c r="J26" s="28">
        <v>980</v>
      </c>
      <c r="K26" s="29">
        <v>888</v>
      </c>
      <c r="L26" s="29">
        <v>1868</v>
      </c>
      <c r="M26" s="29">
        <v>772</v>
      </c>
      <c r="N26" s="29">
        <v>2640</v>
      </c>
      <c r="O26" s="29">
        <v>685</v>
      </c>
      <c r="P26" s="30">
        <v>3325</v>
      </c>
      <c r="Q26" s="17"/>
      <c r="R26" s="28">
        <v>1316</v>
      </c>
      <c r="S26" s="29">
        <v>1272</v>
      </c>
      <c r="T26" s="29">
        <v>2588</v>
      </c>
      <c r="U26" s="29">
        <v>1073</v>
      </c>
      <c r="V26" s="29">
        <v>3661</v>
      </c>
      <c r="W26" s="29">
        <v>1013</v>
      </c>
      <c r="X26" s="30">
        <v>4674</v>
      </c>
      <c r="Y26" s="17"/>
      <c r="Z26" s="28">
        <v>1635</v>
      </c>
      <c r="AA26" s="29">
        <v>1549</v>
      </c>
      <c r="AB26" s="29">
        <v>3184</v>
      </c>
      <c r="AC26" s="29">
        <v>1444</v>
      </c>
      <c r="AD26" s="29">
        <v>4628</v>
      </c>
      <c r="AE26" s="29">
        <v>1362</v>
      </c>
      <c r="AF26" s="30">
        <v>5990</v>
      </c>
      <c r="AG26" s="17"/>
      <c r="AH26" s="28">
        <v>517</v>
      </c>
      <c r="AI26" s="29">
        <v>1088</v>
      </c>
      <c r="AJ26" s="29">
        <v>1605</v>
      </c>
      <c r="AK26" s="29">
        <v>1800</v>
      </c>
      <c r="AL26" s="29">
        <v>3405</v>
      </c>
      <c r="AM26" s="29">
        <v>1729</v>
      </c>
      <c r="AN26" s="30">
        <v>5134</v>
      </c>
      <c r="AO26" s="6"/>
      <c r="AP26" s="28">
        <v>1124</v>
      </c>
      <c r="AQ26" s="29">
        <v>1021</v>
      </c>
      <c r="AR26" s="29">
        <v>2145</v>
      </c>
      <c r="AS26" s="29">
        <v>932</v>
      </c>
      <c r="AT26" s="29">
        <v>3077</v>
      </c>
      <c r="AU26" s="29">
        <v>649</v>
      </c>
      <c r="AV26" s="30">
        <v>3726</v>
      </c>
      <c r="AW26" s="6"/>
      <c r="AX26" s="28">
        <v>1283</v>
      </c>
      <c r="AY26" s="29">
        <v>1258</v>
      </c>
      <c r="AZ26" s="22">
        <v>2541</v>
      </c>
      <c r="BA26" s="29">
        <v>1206</v>
      </c>
      <c r="BB26" s="22">
        <v>3747</v>
      </c>
      <c r="BC26" s="29">
        <v>1170</v>
      </c>
      <c r="BD26" s="23">
        <v>4917</v>
      </c>
      <c r="BE26" s="31"/>
      <c r="BF26" s="28">
        <v>1454</v>
      </c>
      <c r="BG26" s="29">
        <v>1437</v>
      </c>
      <c r="BH26" s="22">
        <v>2891</v>
      </c>
      <c r="BI26" s="29">
        <v>1395</v>
      </c>
      <c r="BJ26" s="22">
        <v>4286</v>
      </c>
      <c r="BK26" s="29">
        <v>1350</v>
      </c>
      <c r="BL26" s="23">
        <v>5636</v>
      </c>
      <c r="BM26" s="31"/>
      <c r="BN26" s="28">
        <v>1604</v>
      </c>
      <c r="BO26" s="29">
        <v>1589</v>
      </c>
      <c r="BP26" s="22">
        <v>3193</v>
      </c>
      <c r="BQ26" s="29">
        <v>1572</v>
      </c>
      <c r="BR26" s="22">
        <v>4765</v>
      </c>
      <c r="BS26" s="29">
        <v>1530</v>
      </c>
      <c r="BT26" s="23">
        <v>6295</v>
      </c>
      <c r="BU26" s="31"/>
      <c r="BV26" s="28">
        <v>1186</v>
      </c>
      <c r="BW26" s="29">
        <v>1161</v>
      </c>
      <c r="BX26" s="22">
        <v>2347</v>
      </c>
      <c r="BY26" s="29">
        <v>1147</v>
      </c>
      <c r="BZ26" s="22">
        <v>3494</v>
      </c>
      <c r="CA26" s="29">
        <v>1380</v>
      </c>
      <c r="CB26" s="23">
        <v>4874</v>
      </c>
      <c r="CC26" s="31"/>
      <c r="CD26" s="28">
        <v>0</v>
      </c>
      <c r="CE26" s="29">
        <v>0</v>
      </c>
      <c r="CF26" s="22">
        <v>0</v>
      </c>
      <c r="CG26" s="29">
        <v>200</v>
      </c>
      <c r="CH26" s="22">
        <v>200</v>
      </c>
      <c r="CI26" s="29">
        <v>1227</v>
      </c>
      <c r="CJ26" s="23">
        <v>1427</v>
      </c>
      <c r="CL26" s="27"/>
    </row>
    <row r="27" spans="1:90" ht="17.25" hidden="1" customHeight="1" outlineLevel="1" x14ac:dyDescent="0.4">
      <c r="A27" s="5" t="s">
        <v>21</v>
      </c>
      <c r="B27" s="17"/>
      <c r="C27" s="17"/>
      <c r="D27" s="32">
        <v>-7</v>
      </c>
      <c r="E27" s="449">
        <v>1161</v>
      </c>
      <c r="F27" s="449">
        <v>1154</v>
      </c>
      <c r="G27" s="449">
        <v>1111</v>
      </c>
      <c r="H27" s="34">
        <v>2265</v>
      </c>
      <c r="I27" s="17"/>
      <c r="J27" s="32">
        <v>626</v>
      </c>
      <c r="K27" s="33">
        <v>754</v>
      </c>
      <c r="L27" s="33">
        <v>1380</v>
      </c>
      <c r="M27" s="33">
        <v>868</v>
      </c>
      <c r="N27" s="33">
        <v>2248</v>
      </c>
      <c r="O27" s="33">
        <v>2</v>
      </c>
      <c r="P27" s="34">
        <v>2250</v>
      </c>
      <c r="Q27" s="17"/>
      <c r="R27" s="32">
        <v>262</v>
      </c>
      <c r="S27" s="33">
        <v>649</v>
      </c>
      <c r="T27" s="33">
        <v>911</v>
      </c>
      <c r="U27" s="33">
        <v>786</v>
      </c>
      <c r="V27" s="33">
        <v>1697</v>
      </c>
      <c r="W27" s="33">
        <v>-63</v>
      </c>
      <c r="X27" s="34">
        <v>1634</v>
      </c>
      <c r="Y27" s="17"/>
      <c r="Z27" s="32">
        <v>1139</v>
      </c>
      <c r="AA27" s="33">
        <v>3066</v>
      </c>
      <c r="AB27" s="33">
        <v>4205</v>
      </c>
      <c r="AC27" s="33">
        <v>-264</v>
      </c>
      <c r="AD27" s="33">
        <v>3941</v>
      </c>
      <c r="AE27" s="33">
        <v>-3024</v>
      </c>
      <c r="AF27" s="34">
        <v>917</v>
      </c>
      <c r="AG27" s="17"/>
      <c r="AH27" s="32">
        <v>1369</v>
      </c>
      <c r="AI27" s="33">
        <v>-335</v>
      </c>
      <c r="AJ27" s="33">
        <v>1034</v>
      </c>
      <c r="AK27" s="33">
        <v>1208</v>
      </c>
      <c r="AL27" s="33">
        <v>2242</v>
      </c>
      <c r="AM27" s="33">
        <v>2198</v>
      </c>
      <c r="AN27" s="34">
        <v>4440</v>
      </c>
      <c r="AO27" s="6"/>
      <c r="AP27" s="32">
        <v>1605</v>
      </c>
      <c r="AQ27" s="33">
        <v>1663</v>
      </c>
      <c r="AR27" s="33">
        <v>3268</v>
      </c>
      <c r="AS27" s="33">
        <v>1942</v>
      </c>
      <c r="AT27" s="33">
        <v>5210</v>
      </c>
      <c r="AU27" s="33">
        <v>1440</v>
      </c>
      <c r="AV27" s="34">
        <v>6650</v>
      </c>
      <c r="AW27" s="6"/>
      <c r="AX27" s="32">
        <v>1025</v>
      </c>
      <c r="AY27" s="33">
        <v>1331</v>
      </c>
      <c r="AZ27" s="33">
        <v>2356</v>
      </c>
      <c r="BA27" s="33">
        <v>1488</v>
      </c>
      <c r="BB27" s="33">
        <v>3844</v>
      </c>
      <c r="BC27" s="33">
        <v>891</v>
      </c>
      <c r="BD27" s="34">
        <v>4735</v>
      </c>
      <c r="BE27" s="31"/>
      <c r="BF27" s="32">
        <v>462</v>
      </c>
      <c r="BG27" s="33">
        <v>662</v>
      </c>
      <c r="BH27" s="33">
        <v>1124</v>
      </c>
      <c r="BI27" s="33">
        <v>612</v>
      </c>
      <c r="BJ27" s="33">
        <v>1736</v>
      </c>
      <c r="BK27" s="33">
        <v>867</v>
      </c>
      <c r="BL27" s="34">
        <v>2603</v>
      </c>
      <c r="BM27" s="31"/>
      <c r="BN27" s="32">
        <v>-31</v>
      </c>
      <c r="BO27" s="33">
        <v>134</v>
      </c>
      <c r="BP27" s="33">
        <v>103</v>
      </c>
      <c r="BQ27" s="33">
        <v>1075</v>
      </c>
      <c r="BR27" s="33">
        <v>1178</v>
      </c>
      <c r="BS27" s="33">
        <v>460</v>
      </c>
      <c r="BT27" s="34">
        <v>1638</v>
      </c>
      <c r="BU27" s="31"/>
      <c r="BV27" s="32">
        <v>428</v>
      </c>
      <c r="BW27" s="33">
        <v>379</v>
      </c>
      <c r="BX27" s="33">
        <v>807</v>
      </c>
      <c r="BY27" s="33">
        <v>499</v>
      </c>
      <c r="BZ27" s="33">
        <v>1306</v>
      </c>
      <c r="CA27" s="33">
        <v>-277</v>
      </c>
      <c r="CB27" s="34">
        <v>1029</v>
      </c>
      <c r="CC27" s="31"/>
      <c r="CD27" s="32">
        <v>0</v>
      </c>
      <c r="CE27" s="33">
        <v>0</v>
      </c>
      <c r="CF27" s="33">
        <v>0</v>
      </c>
      <c r="CG27" s="33">
        <v>-843</v>
      </c>
      <c r="CH27" s="33">
        <v>-843</v>
      </c>
      <c r="CI27" s="33">
        <v>-812</v>
      </c>
      <c r="CJ27" s="34">
        <v>-1655</v>
      </c>
      <c r="CL27" s="27"/>
    </row>
    <row r="28" spans="1:90" s="14" customFormat="1" collapsed="1" x14ac:dyDescent="0.25">
      <c r="A28" s="16" t="s">
        <v>26</v>
      </c>
      <c r="B28" s="17"/>
      <c r="C28" s="17"/>
      <c r="D28" s="25">
        <v>903</v>
      </c>
      <c r="E28" s="445">
        <v>257</v>
      </c>
      <c r="F28" s="445">
        <v>1160</v>
      </c>
      <c r="G28" s="445">
        <v>677</v>
      </c>
      <c r="H28" s="21">
        <v>1837</v>
      </c>
      <c r="I28" s="17"/>
      <c r="J28" s="25">
        <v>1523</v>
      </c>
      <c r="K28" s="20">
        <v>1149</v>
      </c>
      <c r="L28" s="20">
        <v>2672</v>
      </c>
      <c r="M28" s="20">
        <v>1579</v>
      </c>
      <c r="N28" s="20">
        <v>4251</v>
      </c>
      <c r="O28" s="20">
        <v>542</v>
      </c>
      <c r="P28" s="21">
        <v>4793</v>
      </c>
      <c r="Q28" s="17"/>
      <c r="R28" s="25">
        <v>674</v>
      </c>
      <c r="S28" s="20">
        <v>1605</v>
      </c>
      <c r="T28" s="20">
        <v>2279</v>
      </c>
      <c r="U28" s="20">
        <v>2271</v>
      </c>
      <c r="V28" s="20">
        <v>4550</v>
      </c>
      <c r="W28" s="20">
        <v>387</v>
      </c>
      <c r="X28" s="21">
        <v>4937</v>
      </c>
      <c r="Y28" s="17"/>
      <c r="Z28" s="25">
        <v>1794</v>
      </c>
      <c r="AA28" s="20">
        <v>-1024</v>
      </c>
      <c r="AB28" s="20">
        <v>770</v>
      </c>
      <c r="AC28" s="20">
        <v>4594</v>
      </c>
      <c r="AD28" s="20">
        <v>5364</v>
      </c>
      <c r="AE28" s="20">
        <v>11310</v>
      </c>
      <c r="AF28" s="21">
        <v>16674</v>
      </c>
      <c r="AG28" s="17"/>
      <c r="AH28" s="25">
        <v>2129</v>
      </c>
      <c r="AI28" s="20">
        <v>-499</v>
      </c>
      <c r="AJ28" s="20">
        <v>1630</v>
      </c>
      <c r="AK28" s="20">
        <v>1562</v>
      </c>
      <c r="AL28" s="20">
        <v>3192</v>
      </c>
      <c r="AM28" s="20">
        <v>2724</v>
      </c>
      <c r="AN28" s="21">
        <v>5916</v>
      </c>
      <c r="AO28" s="12"/>
      <c r="AP28" s="25">
        <v>2598</v>
      </c>
      <c r="AQ28" s="20">
        <v>2876</v>
      </c>
      <c r="AR28" s="20">
        <v>5474</v>
      </c>
      <c r="AS28" s="20">
        <v>3102</v>
      </c>
      <c r="AT28" s="20">
        <v>8576</v>
      </c>
      <c r="AU28" s="20">
        <v>3222</v>
      </c>
      <c r="AV28" s="21">
        <v>11798</v>
      </c>
      <c r="AW28" s="12"/>
      <c r="AX28" s="25">
        <v>1974</v>
      </c>
      <c r="AY28" s="20">
        <v>1590</v>
      </c>
      <c r="AZ28" s="20">
        <v>3564</v>
      </c>
      <c r="BA28" s="20">
        <v>2132</v>
      </c>
      <c r="BB28" s="20">
        <v>5696</v>
      </c>
      <c r="BC28" s="20">
        <v>2463</v>
      </c>
      <c r="BD28" s="21">
        <v>8159</v>
      </c>
      <c r="BE28" s="26"/>
      <c r="BF28" s="25">
        <v>699</v>
      </c>
      <c r="BG28" s="20">
        <v>1074</v>
      </c>
      <c r="BH28" s="20">
        <v>1773</v>
      </c>
      <c r="BI28" s="20">
        <v>974</v>
      </c>
      <c r="BJ28" s="20">
        <v>2747</v>
      </c>
      <c r="BK28" s="20">
        <v>1310</v>
      </c>
      <c r="BL28" s="21">
        <v>4057</v>
      </c>
      <c r="BM28" s="26"/>
      <c r="BN28" s="25">
        <v>-49</v>
      </c>
      <c r="BO28" s="20">
        <v>207</v>
      </c>
      <c r="BP28" s="20">
        <v>158</v>
      </c>
      <c r="BQ28" s="20">
        <v>1510</v>
      </c>
      <c r="BR28" s="20">
        <v>1668</v>
      </c>
      <c r="BS28" s="20">
        <v>958</v>
      </c>
      <c r="BT28" s="21">
        <v>2626</v>
      </c>
      <c r="BU28" s="26"/>
      <c r="BV28" s="25">
        <v>680</v>
      </c>
      <c r="BW28" s="20">
        <v>599</v>
      </c>
      <c r="BX28" s="20">
        <v>1279</v>
      </c>
      <c r="BY28" s="20">
        <v>830</v>
      </c>
      <c r="BZ28" s="20">
        <v>2109</v>
      </c>
      <c r="CA28" s="20">
        <v>-459</v>
      </c>
      <c r="CB28" s="21">
        <v>1650</v>
      </c>
      <c r="CC28" s="26"/>
      <c r="CD28" s="25">
        <v>0</v>
      </c>
      <c r="CE28" s="20">
        <v>0</v>
      </c>
      <c r="CF28" s="20">
        <v>0</v>
      </c>
      <c r="CG28" s="20">
        <v>-1361</v>
      </c>
      <c r="CH28" s="20">
        <v>-1361</v>
      </c>
      <c r="CI28" s="20">
        <v>-873</v>
      </c>
      <c r="CJ28" s="21">
        <v>-2234</v>
      </c>
      <c r="CL28" s="27"/>
    </row>
    <row r="29" spans="1:90" ht="15" hidden="1" customHeight="1" outlineLevel="1" x14ac:dyDescent="0.25">
      <c r="A29" s="35" t="s">
        <v>57</v>
      </c>
      <c r="B29" s="17"/>
      <c r="C29" s="17"/>
      <c r="D29" s="28"/>
      <c r="E29" s="447"/>
      <c r="F29" s="447"/>
      <c r="G29" s="447"/>
      <c r="H29" s="30"/>
      <c r="I29" s="17"/>
      <c r="J29" s="28"/>
      <c r="K29" s="29"/>
      <c r="L29" s="29"/>
      <c r="M29" s="29"/>
      <c r="N29" s="29"/>
      <c r="O29" s="29"/>
      <c r="P29" s="30"/>
      <c r="Q29" s="17"/>
      <c r="R29" s="28"/>
      <c r="S29" s="29"/>
      <c r="T29" s="29"/>
      <c r="U29" s="29"/>
      <c r="V29" s="29"/>
      <c r="W29" s="29"/>
      <c r="X29" s="30"/>
      <c r="Y29" s="17"/>
      <c r="Z29" s="28"/>
      <c r="AA29" s="29"/>
      <c r="AB29" s="29"/>
      <c r="AC29" s="29"/>
      <c r="AD29" s="29"/>
      <c r="AE29" s="29"/>
      <c r="AF29" s="30"/>
      <c r="AG29" s="17"/>
      <c r="AH29" s="28"/>
      <c r="AI29" s="29"/>
      <c r="AJ29" s="29"/>
      <c r="AK29" s="29"/>
      <c r="AL29" s="29"/>
      <c r="AM29" s="29"/>
      <c r="AN29" s="30"/>
      <c r="AO29" s="36"/>
      <c r="AP29" s="28"/>
      <c r="AQ29" s="29"/>
      <c r="AR29" s="29"/>
      <c r="AS29" s="29"/>
      <c r="AT29" s="29"/>
      <c r="AU29" s="29"/>
      <c r="AV29" s="30"/>
      <c r="AW29" s="36"/>
      <c r="AX29" s="28"/>
      <c r="AY29" s="29"/>
      <c r="AZ29" s="37"/>
      <c r="BA29" s="29"/>
      <c r="BB29" s="22"/>
      <c r="BC29" s="29"/>
      <c r="BD29" s="38"/>
      <c r="BE29" s="6"/>
      <c r="BF29" s="28"/>
      <c r="BG29" s="29"/>
      <c r="BH29" s="37"/>
      <c r="BI29" s="29"/>
      <c r="BJ29" s="22"/>
      <c r="BK29" s="29"/>
      <c r="BL29" s="38"/>
      <c r="BM29" s="6"/>
      <c r="BN29" s="28"/>
      <c r="BO29" s="29"/>
      <c r="BP29" s="37"/>
      <c r="BQ29" s="29"/>
      <c r="BR29" s="22"/>
      <c r="BS29" s="29"/>
      <c r="BT29" s="38"/>
      <c r="BU29" s="6"/>
      <c r="BV29" s="28"/>
      <c r="BW29" s="29"/>
      <c r="BX29" s="37"/>
      <c r="BY29" s="29"/>
      <c r="BZ29" s="22"/>
      <c r="CA29" s="29"/>
      <c r="CB29" s="38"/>
      <c r="CC29" s="6"/>
      <c r="CD29" s="28"/>
      <c r="CE29" s="29"/>
      <c r="CF29" s="37"/>
      <c r="CG29" s="29"/>
      <c r="CH29" s="22"/>
      <c r="CI29" s="29"/>
      <c r="CJ29" s="38"/>
      <c r="CL29" s="27"/>
    </row>
    <row r="30" spans="1:90" ht="15" hidden="1" customHeight="1" outlineLevel="1" x14ac:dyDescent="0.25">
      <c r="A30" s="5" t="s">
        <v>21</v>
      </c>
      <c r="B30" s="17"/>
      <c r="C30" s="17"/>
      <c r="D30" s="28">
        <v>-7</v>
      </c>
      <c r="E30" s="447">
        <v>1161</v>
      </c>
      <c r="F30" s="447">
        <v>1154</v>
      </c>
      <c r="G30" s="447">
        <v>1111</v>
      </c>
      <c r="H30" s="30">
        <v>2265</v>
      </c>
      <c r="I30" s="17"/>
      <c r="J30" s="28">
        <v>626</v>
      </c>
      <c r="K30" s="29">
        <v>754</v>
      </c>
      <c r="L30" s="29">
        <v>1380</v>
      </c>
      <c r="M30" s="29">
        <v>868</v>
      </c>
      <c r="N30" s="29">
        <v>2248</v>
      </c>
      <c r="O30" s="29">
        <v>2</v>
      </c>
      <c r="P30" s="30">
        <v>2250</v>
      </c>
      <c r="Q30" s="17"/>
      <c r="R30" s="28">
        <v>262</v>
      </c>
      <c r="S30" s="29">
        <v>649</v>
      </c>
      <c r="T30" s="29">
        <v>911</v>
      </c>
      <c r="U30" s="29">
        <v>786</v>
      </c>
      <c r="V30" s="29">
        <v>1697</v>
      </c>
      <c r="W30" s="29">
        <v>-63</v>
      </c>
      <c r="X30" s="30">
        <v>1634</v>
      </c>
      <c r="Y30" s="17"/>
      <c r="Z30" s="28">
        <v>1139</v>
      </c>
      <c r="AA30" s="29">
        <v>3066</v>
      </c>
      <c r="AB30" s="29">
        <v>4205</v>
      </c>
      <c r="AC30" s="29">
        <v>-264</v>
      </c>
      <c r="AD30" s="29">
        <v>3941</v>
      </c>
      <c r="AE30" s="29">
        <v>-3024</v>
      </c>
      <c r="AF30" s="30">
        <v>917</v>
      </c>
      <c r="AG30" s="17"/>
      <c r="AH30" s="28">
        <v>1368</v>
      </c>
      <c r="AI30" s="29">
        <v>-335</v>
      </c>
      <c r="AJ30" s="29">
        <v>1033</v>
      </c>
      <c r="AK30" s="29">
        <v>1209</v>
      </c>
      <c r="AL30" s="29">
        <v>2242</v>
      </c>
      <c r="AM30" s="29">
        <v>2198</v>
      </c>
      <c r="AN30" s="30">
        <v>4440</v>
      </c>
      <c r="AO30" s="6"/>
      <c r="AP30" s="28">
        <v>1605</v>
      </c>
      <c r="AQ30" s="29">
        <v>1663</v>
      </c>
      <c r="AR30" s="29">
        <v>3268</v>
      </c>
      <c r="AS30" s="29">
        <v>1942</v>
      </c>
      <c r="AT30" s="29">
        <v>5210</v>
      </c>
      <c r="AU30" s="29">
        <v>1440</v>
      </c>
      <c r="AV30" s="30">
        <v>6650</v>
      </c>
      <c r="AW30" s="6"/>
      <c r="AX30" s="28">
        <v>1025</v>
      </c>
      <c r="AY30" s="29">
        <v>1331</v>
      </c>
      <c r="AZ30" s="22">
        <v>2356</v>
      </c>
      <c r="BA30" s="29">
        <v>1488</v>
      </c>
      <c r="BB30" s="22">
        <v>3844</v>
      </c>
      <c r="BC30" s="29">
        <v>891</v>
      </c>
      <c r="BD30" s="23">
        <v>4735</v>
      </c>
      <c r="BE30" s="31"/>
      <c r="BF30" s="28">
        <v>462</v>
      </c>
      <c r="BG30" s="29">
        <v>662</v>
      </c>
      <c r="BH30" s="22">
        <v>1124</v>
      </c>
      <c r="BI30" s="29">
        <v>612</v>
      </c>
      <c r="BJ30" s="22">
        <v>1736</v>
      </c>
      <c r="BK30" s="29">
        <v>867</v>
      </c>
      <c r="BL30" s="23">
        <v>2603</v>
      </c>
      <c r="BM30" s="31"/>
      <c r="BN30" s="28">
        <v>-31</v>
      </c>
      <c r="BO30" s="29">
        <v>134</v>
      </c>
      <c r="BP30" s="22">
        <v>103</v>
      </c>
      <c r="BQ30" s="29">
        <v>1075</v>
      </c>
      <c r="BR30" s="22">
        <v>1178</v>
      </c>
      <c r="BS30" s="29">
        <v>460</v>
      </c>
      <c r="BT30" s="23">
        <v>1638</v>
      </c>
      <c r="BU30" s="31"/>
      <c r="BV30" s="28">
        <v>428</v>
      </c>
      <c r="BW30" s="29">
        <v>379</v>
      </c>
      <c r="BX30" s="22">
        <v>807</v>
      </c>
      <c r="BY30" s="29">
        <v>499</v>
      </c>
      <c r="BZ30" s="22">
        <v>1306</v>
      </c>
      <c r="CA30" s="29">
        <v>-277</v>
      </c>
      <c r="CB30" s="23">
        <v>1029</v>
      </c>
      <c r="CC30" s="31"/>
      <c r="CD30" s="28">
        <v>0</v>
      </c>
      <c r="CE30" s="29">
        <v>0</v>
      </c>
      <c r="CF30" s="22">
        <v>0</v>
      </c>
      <c r="CG30" s="29">
        <v>-843</v>
      </c>
      <c r="CH30" s="22">
        <v>-843</v>
      </c>
      <c r="CI30" s="29">
        <v>-813</v>
      </c>
      <c r="CJ30" s="23">
        <v>-1656</v>
      </c>
      <c r="CL30" s="27"/>
    </row>
    <row r="31" spans="1:90" ht="15" hidden="1" customHeight="1" outlineLevel="1" x14ac:dyDescent="0.25">
      <c r="A31" s="5" t="s">
        <v>19</v>
      </c>
      <c r="B31" s="17"/>
      <c r="C31" s="17"/>
      <c r="D31" s="28">
        <v>0</v>
      </c>
      <c r="E31" s="447">
        <v>0</v>
      </c>
      <c r="F31" s="447">
        <v>0</v>
      </c>
      <c r="G31" s="447">
        <v>0</v>
      </c>
      <c r="H31" s="30">
        <v>0</v>
      </c>
      <c r="I31" s="17"/>
      <c r="J31" s="28">
        <v>0</v>
      </c>
      <c r="K31" s="29">
        <v>0</v>
      </c>
      <c r="L31" s="29">
        <v>0</v>
      </c>
      <c r="M31" s="29">
        <v>0</v>
      </c>
      <c r="N31" s="29">
        <v>0</v>
      </c>
      <c r="O31" s="29">
        <v>17</v>
      </c>
      <c r="P31" s="30">
        <v>17</v>
      </c>
      <c r="Q31" s="17"/>
      <c r="R31" s="28">
        <v>0</v>
      </c>
      <c r="S31" s="29">
        <v>1</v>
      </c>
      <c r="T31" s="29">
        <v>1</v>
      </c>
      <c r="U31" s="29">
        <v>0</v>
      </c>
      <c r="V31" s="29">
        <v>1</v>
      </c>
      <c r="W31" s="29">
        <v>0</v>
      </c>
      <c r="X31" s="30">
        <v>1</v>
      </c>
      <c r="Y31" s="17"/>
      <c r="Z31" s="28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0">
        <v>0</v>
      </c>
      <c r="AG31" s="17"/>
      <c r="AH31" s="28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30">
        <v>0</v>
      </c>
      <c r="AO31" s="6"/>
      <c r="AP31" s="28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30">
        <v>0</v>
      </c>
      <c r="AW31" s="6"/>
      <c r="AX31" s="28">
        <v>7</v>
      </c>
      <c r="AY31" s="29">
        <v>1</v>
      </c>
      <c r="AZ31" s="22">
        <v>8</v>
      </c>
      <c r="BA31" s="29">
        <v>1</v>
      </c>
      <c r="BB31" s="22">
        <v>9</v>
      </c>
      <c r="BC31" s="29">
        <v>16</v>
      </c>
      <c r="BD31" s="23">
        <v>25</v>
      </c>
      <c r="BE31" s="31"/>
      <c r="BF31" s="28">
        <v>19</v>
      </c>
      <c r="BG31" s="29">
        <v>-17</v>
      </c>
      <c r="BH31" s="22">
        <v>2</v>
      </c>
      <c r="BI31" s="29">
        <v>0</v>
      </c>
      <c r="BJ31" s="22">
        <v>2</v>
      </c>
      <c r="BK31" s="29">
        <v>0</v>
      </c>
      <c r="BL31" s="23">
        <v>2</v>
      </c>
      <c r="BM31" s="31"/>
      <c r="BN31" s="28">
        <v>19</v>
      </c>
      <c r="BO31" s="29">
        <v>7</v>
      </c>
      <c r="BP31" s="22">
        <v>26</v>
      </c>
      <c r="BQ31" s="29">
        <v>-1</v>
      </c>
      <c r="BR31" s="22">
        <v>25</v>
      </c>
      <c r="BS31" s="29">
        <v>0</v>
      </c>
      <c r="BT31" s="23">
        <v>25</v>
      </c>
      <c r="BU31" s="31"/>
      <c r="BV31" s="28">
        <v>13</v>
      </c>
      <c r="BW31" s="29">
        <v>15</v>
      </c>
      <c r="BX31" s="22">
        <v>28</v>
      </c>
      <c r="BY31" s="29">
        <v>15</v>
      </c>
      <c r="BZ31" s="22">
        <v>43</v>
      </c>
      <c r="CA31" s="29">
        <v>18</v>
      </c>
      <c r="CB31" s="23">
        <v>61</v>
      </c>
      <c r="CC31" s="31"/>
      <c r="CD31" s="28">
        <v>0</v>
      </c>
      <c r="CE31" s="29">
        <v>0</v>
      </c>
      <c r="CF31" s="22">
        <v>0</v>
      </c>
      <c r="CG31" s="29">
        <v>1</v>
      </c>
      <c r="CH31" s="22">
        <v>1</v>
      </c>
      <c r="CI31" s="29">
        <v>11</v>
      </c>
      <c r="CJ31" s="23">
        <v>12</v>
      </c>
      <c r="CL31" s="27"/>
    </row>
    <row r="32" spans="1:90" ht="15" hidden="1" customHeight="1" outlineLevel="1" x14ac:dyDescent="0.25">
      <c r="A32" s="5" t="s">
        <v>20</v>
      </c>
      <c r="B32" s="17"/>
      <c r="C32" s="17"/>
      <c r="D32" s="28">
        <v>650</v>
      </c>
      <c r="E32" s="447">
        <v>602</v>
      </c>
      <c r="F32" s="447">
        <v>1252</v>
      </c>
      <c r="G32" s="447">
        <v>566</v>
      </c>
      <c r="H32" s="30">
        <v>1818</v>
      </c>
      <c r="I32" s="17"/>
      <c r="J32" s="28">
        <v>979</v>
      </c>
      <c r="K32" s="29">
        <v>889</v>
      </c>
      <c r="L32" s="29">
        <v>1868</v>
      </c>
      <c r="M32" s="29">
        <v>772</v>
      </c>
      <c r="N32" s="29">
        <v>2640</v>
      </c>
      <c r="O32" s="29">
        <v>685</v>
      </c>
      <c r="P32" s="30">
        <v>3325</v>
      </c>
      <c r="Q32" s="17"/>
      <c r="R32" s="28">
        <v>1316</v>
      </c>
      <c r="S32" s="29">
        <v>1272</v>
      </c>
      <c r="T32" s="29">
        <v>2588</v>
      </c>
      <c r="U32" s="29">
        <v>1073</v>
      </c>
      <c r="V32" s="29">
        <v>3661</v>
      </c>
      <c r="W32" s="29">
        <v>1013</v>
      </c>
      <c r="X32" s="30">
        <v>4674</v>
      </c>
      <c r="Y32" s="17"/>
      <c r="Z32" s="28">
        <v>1635</v>
      </c>
      <c r="AA32" s="29">
        <v>1549</v>
      </c>
      <c r="AB32" s="29">
        <v>3184</v>
      </c>
      <c r="AC32" s="29">
        <v>1444</v>
      </c>
      <c r="AD32" s="29">
        <v>4628</v>
      </c>
      <c r="AE32" s="29">
        <v>1362</v>
      </c>
      <c r="AF32" s="30">
        <v>5990</v>
      </c>
      <c r="AG32" s="17"/>
      <c r="AH32" s="28">
        <v>517</v>
      </c>
      <c r="AI32" s="29">
        <v>1088</v>
      </c>
      <c r="AJ32" s="29">
        <v>1605</v>
      </c>
      <c r="AK32" s="29">
        <v>1800</v>
      </c>
      <c r="AL32" s="29">
        <v>3405</v>
      </c>
      <c r="AM32" s="29">
        <v>1729</v>
      </c>
      <c r="AN32" s="30">
        <v>5134</v>
      </c>
      <c r="AO32" s="6"/>
      <c r="AP32" s="28">
        <v>1124</v>
      </c>
      <c r="AQ32" s="29">
        <v>1021</v>
      </c>
      <c r="AR32" s="29">
        <v>2145</v>
      </c>
      <c r="AS32" s="29">
        <v>932</v>
      </c>
      <c r="AT32" s="29">
        <v>3077</v>
      </c>
      <c r="AU32" s="29">
        <v>649</v>
      </c>
      <c r="AV32" s="30">
        <v>3726</v>
      </c>
      <c r="AW32" s="6"/>
      <c r="AX32" s="28">
        <v>1283</v>
      </c>
      <c r="AY32" s="29">
        <v>1258</v>
      </c>
      <c r="AZ32" s="22">
        <v>2541</v>
      </c>
      <c r="BA32" s="29">
        <v>1206</v>
      </c>
      <c r="BB32" s="22">
        <v>3747</v>
      </c>
      <c r="BC32" s="29">
        <v>1170</v>
      </c>
      <c r="BD32" s="23">
        <v>4917</v>
      </c>
      <c r="BE32" s="31"/>
      <c r="BF32" s="28">
        <v>1454</v>
      </c>
      <c r="BG32" s="29">
        <v>1437</v>
      </c>
      <c r="BH32" s="22">
        <v>2891</v>
      </c>
      <c r="BI32" s="29">
        <v>1395</v>
      </c>
      <c r="BJ32" s="22">
        <v>4286</v>
      </c>
      <c r="BK32" s="29">
        <v>1350</v>
      </c>
      <c r="BL32" s="23">
        <v>5636</v>
      </c>
      <c r="BM32" s="31"/>
      <c r="BN32" s="28">
        <v>1604</v>
      </c>
      <c r="BO32" s="29">
        <v>1589</v>
      </c>
      <c r="BP32" s="22">
        <v>3193</v>
      </c>
      <c r="BQ32" s="29">
        <v>1572</v>
      </c>
      <c r="BR32" s="22">
        <v>4765</v>
      </c>
      <c r="BS32" s="29">
        <v>1530</v>
      </c>
      <c r="BT32" s="23">
        <v>6295</v>
      </c>
      <c r="BU32" s="31"/>
      <c r="BV32" s="28">
        <v>1186</v>
      </c>
      <c r="BW32" s="29">
        <v>1161</v>
      </c>
      <c r="BX32" s="22">
        <v>2347</v>
      </c>
      <c r="BY32" s="29">
        <v>1147</v>
      </c>
      <c r="BZ32" s="22">
        <v>3494</v>
      </c>
      <c r="CA32" s="29">
        <v>1380</v>
      </c>
      <c r="CB32" s="23">
        <v>4874</v>
      </c>
      <c r="CC32" s="31"/>
      <c r="CD32" s="28">
        <v>0</v>
      </c>
      <c r="CE32" s="29">
        <v>0</v>
      </c>
      <c r="CF32" s="22">
        <v>0</v>
      </c>
      <c r="CG32" s="29">
        <v>200</v>
      </c>
      <c r="CH32" s="22">
        <v>200</v>
      </c>
      <c r="CI32" s="29">
        <v>1227</v>
      </c>
      <c r="CJ32" s="23">
        <v>1427</v>
      </c>
      <c r="CL32" s="27"/>
    </row>
    <row r="33" spans="1:90" ht="15" hidden="1" customHeight="1" outlineLevel="1" x14ac:dyDescent="0.25">
      <c r="A33" s="5" t="s">
        <v>58</v>
      </c>
      <c r="B33" s="17"/>
      <c r="C33" s="17"/>
      <c r="D33" s="28">
        <v>2054</v>
      </c>
      <c r="E33" s="447">
        <v>2037</v>
      </c>
      <c r="F33" s="447">
        <v>4091</v>
      </c>
      <c r="G33" s="447">
        <v>2038</v>
      </c>
      <c r="H33" s="30">
        <v>6129</v>
      </c>
      <c r="I33" s="17"/>
      <c r="J33" s="28">
        <v>2111</v>
      </c>
      <c r="K33" s="29">
        <v>2113</v>
      </c>
      <c r="L33" s="29">
        <v>4224</v>
      </c>
      <c r="M33" s="29">
        <v>2319</v>
      </c>
      <c r="N33" s="29">
        <v>6543</v>
      </c>
      <c r="O33" s="29">
        <v>1988</v>
      </c>
      <c r="P33" s="30">
        <v>8531</v>
      </c>
      <c r="Q33" s="17"/>
      <c r="R33" s="28">
        <v>2043</v>
      </c>
      <c r="S33" s="29">
        <v>2245</v>
      </c>
      <c r="T33" s="29">
        <v>4288</v>
      </c>
      <c r="U33" s="29">
        <v>2086</v>
      </c>
      <c r="V33" s="29">
        <v>6374</v>
      </c>
      <c r="W33" s="29">
        <v>2119</v>
      </c>
      <c r="X33" s="30">
        <v>8493</v>
      </c>
      <c r="Y33" s="17"/>
      <c r="Z33" s="28">
        <v>653</v>
      </c>
      <c r="AA33" s="29">
        <v>5665</v>
      </c>
      <c r="AB33" s="29">
        <v>6318</v>
      </c>
      <c r="AC33" s="29">
        <v>3068</v>
      </c>
      <c r="AD33" s="29">
        <v>9386</v>
      </c>
      <c r="AE33" s="29">
        <v>2033</v>
      </c>
      <c r="AF33" s="30">
        <v>11419</v>
      </c>
      <c r="AG33" s="17"/>
      <c r="AH33" s="28">
        <v>835</v>
      </c>
      <c r="AI33" s="29">
        <v>802</v>
      </c>
      <c r="AJ33" s="29">
        <v>1637</v>
      </c>
      <c r="AK33" s="29">
        <v>4409</v>
      </c>
      <c r="AL33" s="29">
        <v>6046</v>
      </c>
      <c r="AM33" s="29">
        <v>1723</v>
      </c>
      <c r="AN33" s="30">
        <v>7769</v>
      </c>
      <c r="AO33" s="6"/>
      <c r="AP33" s="28">
        <v>846</v>
      </c>
      <c r="AQ33" s="29">
        <v>874</v>
      </c>
      <c r="AR33" s="29">
        <v>1720</v>
      </c>
      <c r="AS33" s="29">
        <v>876</v>
      </c>
      <c r="AT33" s="29">
        <v>2596</v>
      </c>
      <c r="AU33" s="29">
        <v>879</v>
      </c>
      <c r="AV33" s="30">
        <v>3475</v>
      </c>
      <c r="AW33" s="6"/>
      <c r="AX33" s="28">
        <v>961</v>
      </c>
      <c r="AY33" s="29">
        <v>970</v>
      </c>
      <c r="AZ33" s="37">
        <v>1931</v>
      </c>
      <c r="BA33" s="29">
        <v>963</v>
      </c>
      <c r="BB33" s="22">
        <v>2894</v>
      </c>
      <c r="BC33" s="29">
        <v>938</v>
      </c>
      <c r="BD33" s="38">
        <v>3832</v>
      </c>
      <c r="BE33" s="31"/>
      <c r="BF33" s="28">
        <v>911</v>
      </c>
      <c r="BG33" s="29">
        <v>905</v>
      </c>
      <c r="BH33" s="37">
        <v>1816</v>
      </c>
      <c r="BI33" s="29">
        <v>918</v>
      </c>
      <c r="BJ33" s="22">
        <v>2734</v>
      </c>
      <c r="BK33" s="29">
        <v>953</v>
      </c>
      <c r="BL33" s="38">
        <v>3687</v>
      </c>
      <c r="BM33" s="31"/>
      <c r="BN33" s="28">
        <v>1433</v>
      </c>
      <c r="BO33" s="29">
        <v>900</v>
      </c>
      <c r="BP33" s="37">
        <v>2333</v>
      </c>
      <c r="BQ33" s="29">
        <v>866</v>
      </c>
      <c r="BR33" s="22">
        <v>3199</v>
      </c>
      <c r="BS33" s="29">
        <v>1068</v>
      </c>
      <c r="BT33" s="38">
        <v>4267</v>
      </c>
      <c r="BU33" s="31"/>
      <c r="BV33" s="28">
        <v>684</v>
      </c>
      <c r="BW33" s="29">
        <v>682</v>
      </c>
      <c r="BX33" s="37">
        <v>1366</v>
      </c>
      <c r="BY33" s="29">
        <v>464</v>
      </c>
      <c r="BZ33" s="22">
        <v>1830</v>
      </c>
      <c r="CA33" s="29">
        <v>723</v>
      </c>
      <c r="CB33" s="38">
        <v>2553</v>
      </c>
      <c r="CC33" s="31"/>
      <c r="CD33" s="28">
        <v>0</v>
      </c>
      <c r="CE33" s="29">
        <v>0</v>
      </c>
      <c r="CF33" s="37">
        <v>0</v>
      </c>
      <c r="CG33" s="29">
        <v>660</v>
      </c>
      <c r="CH33" s="22">
        <v>660</v>
      </c>
      <c r="CI33" s="29">
        <v>3682</v>
      </c>
      <c r="CJ33" s="38">
        <v>4342</v>
      </c>
      <c r="CL33" s="27"/>
    </row>
    <row r="34" spans="1:90" s="170" customFormat="1" ht="15" hidden="1" customHeight="1" outlineLevel="1" x14ac:dyDescent="0.25">
      <c r="A34" s="5" t="s">
        <v>59</v>
      </c>
      <c r="B34" s="17"/>
      <c r="C34" s="17"/>
      <c r="D34" s="167">
        <v>7</v>
      </c>
      <c r="E34" s="448">
        <v>8</v>
      </c>
      <c r="F34" s="448">
        <v>15</v>
      </c>
      <c r="G34" s="448">
        <v>8</v>
      </c>
      <c r="H34" s="169">
        <v>23</v>
      </c>
      <c r="I34" s="17"/>
      <c r="J34" s="167">
        <v>8</v>
      </c>
      <c r="K34" s="168">
        <v>7</v>
      </c>
      <c r="L34" s="168">
        <v>15</v>
      </c>
      <c r="M34" s="168">
        <v>8</v>
      </c>
      <c r="N34" s="168">
        <v>23</v>
      </c>
      <c r="O34" s="168">
        <v>7</v>
      </c>
      <c r="P34" s="169">
        <v>30</v>
      </c>
      <c r="Q34" s="17"/>
      <c r="R34" s="167">
        <v>7</v>
      </c>
      <c r="S34" s="168">
        <v>8</v>
      </c>
      <c r="T34" s="168">
        <v>15</v>
      </c>
      <c r="U34" s="168">
        <v>8</v>
      </c>
      <c r="V34" s="168">
        <v>23</v>
      </c>
      <c r="W34" s="168">
        <v>7</v>
      </c>
      <c r="X34" s="169">
        <v>30</v>
      </c>
      <c r="Y34" s="17"/>
      <c r="Z34" s="167">
        <v>601</v>
      </c>
      <c r="AA34" s="168">
        <v>7</v>
      </c>
      <c r="AB34" s="168">
        <v>608</v>
      </c>
      <c r="AC34" s="168">
        <v>8</v>
      </c>
      <c r="AD34" s="168">
        <v>616</v>
      </c>
      <c r="AE34" s="168">
        <v>7</v>
      </c>
      <c r="AF34" s="169">
        <v>623</v>
      </c>
      <c r="AG34" s="17"/>
      <c r="AH34" s="167">
        <v>79</v>
      </c>
      <c r="AI34" s="168">
        <v>88</v>
      </c>
      <c r="AJ34" s="168">
        <v>167</v>
      </c>
      <c r="AK34" s="168">
        <v>93</v>
      </c>
      <c r="AL34" s="168">
        <v>260</v>
      </c>
      <c r="AM34" s="168">
        <v>1321</v>
      </c>
      <c r="AN34" s="169">
        <v>1581</v>
      </c>
      <c r="AO34" s="36"/>
      <c r="AP34" s="167">
        <v>80</v>
      </c>
      <c r="AQ34" s="168">
        <v>80</v>
      </c>
      <c r="AR34" s="168">
        <v>160</v>
      </c>
      <c r="AS34" s="168">
        <v>80</v>
      </c>
      <c r="AT34" s="168">
        <v>240</v>
      </c>
      <c r="AU34" s="168">
        <v>79</v>
      </c>
      <c r="AV34" s="169">
        <v>319</v>
      </c>
      <c r="AW34" s="36"/>
      <c r="AX34" s="167">
        <v>83</v>
      </c>
      <c r="AY34" s="168">
        <v>82</v>
      </c>
      <c r="AZ34" s="206">
        <v>165</v>
      </c>
      <c r="BA34" s="168">
        <v>81</v>
      </c>
      <c r="BB34" s="168">
        <v>246</v>
      </c>
      <c r="BC34" s="168">
        <v>81</v>
      </c>
      <c r="BD34" s="207">
        <v>327</v>
      </c>
      <c r="BE34" s="172"/>
      <c r="BF34" s="167">
        <v>86</v>
      </c>
      <c r="BG34" s="168">
        <v>84</v>
      </c>
      <c r="BH34" s="206">
        <v>170</v>
      </c>
      <c r="BI34" s="168">
        <v>85</v>
      </c>
      <c r="BJ34" s="168">
        <v>255</v>
      </c>
      <c r="BK34" s="168">
        <v>83</v>
      </c>
      <c r="BL34" s="207">
        <v>338</v>
      </c>
      <c r="BM34" s="172"/>
      <c r="BN34" s="167">
        <v>90</v>
      </c>
      <c r="BO34" s="168">
        <v>89</v>
      </c>
      <c r="BP34" s="206">
        <v>179</v>
      </c>
      <c r="BQ34" s="168">
        <v>88</v>
      </c>
      <c r="BR34" s="168">
        <v>267</v>
      </c>
      <c r="BS34" s="168">
        <v>86</v>
      </c>
      <c r="BT34" s="207">
        <v>353</v>
      </c>
      <c r="BU34" s="172"/>
      <c r="BV34" s="167">
        <v>80</v>
      </c>
      <c r="BW34" s="168">
        <v>77</v>
      </c>
      <c r="BX34" s="206">
        <v>157</v>
      </c>
      <c r="BY34" s="168">
        <v>73</v>
      </c>
      <c r="BZ34" s="168">
        <v>230</v>
      </c>
      <c r="CA34" s="168">
        <v>78</v>
      </c>
      <c r="CB34" s="207">
        <v>308</v>
      </c>
      <c r="CC34" s="172"/>
      <c r="CD34" s="167">
        <v>0</v>
      </c>
      <c r="CE34" s="168">
        <v>0</v>
      </c>
      <c r="CF34" s="206">
        <v>0</v>
      </c>
      <c r="CG34" s="168">
        <v>14</v>
      </c>
      <c r="CH34" s="168">
        <v>14</v>
      </c>
      <c r="CI34" s="168">
        <v>86</v>
      </c>
      <c r="CJ34" s="207">
        <v>100</v>
      </c>
      <c r="CL34" s="27"/>
    </row>
    <row r="35" spans="1:90" s="14" customFormat="1" collapsed="1" x14ac:dyDescent="0.25">
      <c r="A35" s="16" t="s">
        <v>60</v>
      </c>
      <c r="B35" s="17"/>
      <c r="C35" s="17"/>
      <c r="D35" s="25">
        <v>3607</v>
      </c>
      <c r="E35" s="445">
        <v>4065</v>
      </c>
      <c r="F35" s="445">
        <v>7672</v>
      </c>
      <c r="G35" s="445">
        <v>4400</v>
      </c>
      <c r="H35" s="21">
        <v>12072</v>
      </c>
      <c r="I35" s="17"/>
      <c r="J35" s="25">
        <v>5247</v>
      </c>
      <c r="K35" s="20">
        <v>4912</v>
      </c>
      <c r="L35" s="20">
        <v>10159</v>
      </c>
      <c r="M35" s="20">
        <v>5546</v>
      </c>
      <c r="N35" s="20">
        <v>15705</v>
      </c>
      <c r="O35" s="20">
        <v>3241</v>
      </c>
      <c r="P35" s="21">
        <v>18946</v>
      </c>
      <c r="Q35" s="17"/>
      <c r="R35" s="25">
        <v>4302</v>
      </c>
      <c r="S35" s="20">
        <v>5780</v>
      </c>
      <c r="T35" s="20">
        <v>10082</v>
      </c>
      <c r="U35" s="20">
        <v>6224</v>
      </c>
      <c r="V35" s="20">
        <v>16306</v>
      </c>
      <c r="W35" s="20">
        <v>3463</v>
      </c>
      <c r="X35" s="21">
        <v>19769</v>
      </c>
      <c r="Y35" s="17"/>
      <c r="Z35" s="25">
        <v>5822</v>
      </c>
      <c r="AA35" s="20">
        <v>9263</v>
      </c>
      <c r="AB35" s="20">
        <v>15085</v>
      </c>
      <c r="AC35" s="20">
        <v>8850</v>
      </c>
      <c r="AD35" s="20">
        <v>23935</v>
      </c>
      <c r="AE35" s="20">
        <v>11688</v>
      </c>
      <c r="AF35" s="21">
        <v>35623</v>
      </c>
      <c r="AG35" s="17"/>
      <c r="AH35" s="25">
        <v>4928</v>
      </c>
      <c r="AI35" s="20">
        <v>1144</v>
      </c>
      <c r="AJ35" s="20">
        <v>6072</v>
      </c>
      <c r="AK35" s="20">
        <v>9073</v>
      </c>
      <c r="AL35" s="20">
        <v>15145</v>
      </c>
      <c r="AM35" s="20">
        <v>9695</v>
      </c>
      <c r="AN35" s="21">
        <v>24840</v>
      </c>
      <c r="AO35" s="12"/>
      <c r="AP35" s="25">
        <v>6253</v>
      </c>
      <c r="AQ35" s="20">
        <v>6514</v>
      </c>
      <c r="AR35" s="20">
        <v>12767</v>
      </c>
      <c r="AS35" s="20">
        <v>6932</v>
      </c>
      <c r="AT35" s="20">
        <v>19699</v>
      </c>
      <c r="AU35" s="20">
        <v>6269</v>
      </c>
      <c r="AV35" s="21">
        <v>25968</v>
      </c>
      <c r="AW35" s="12"/>
      <c r="AX35" s="25">
        <v>5333</v>
      </c>
      <c r="AY35" s="20">
        <v>5232</v>
      </c>
      <c r="AZ35" s="20">
        <v>10565</v>
      </c>
      <c r="BA35" s="20">
        <v>5871</v>
      </c>
      <c r="BB35" s="20">
        <v>16436</v>
      </c>
      <c r="BC35" s="20">
        <v>5559</v>
      </c>
      <c r="BD35" s="21">
        <v>21995</v>
      </c>
      <c r="BE35" s="26"/>
      <c r="BF35" s="25">
        <v>3631</v>
      </c>
      <c r="BG35" s="20">
        <v>4145</v>
      </c>
      <c r="BH35" s="20">
        <v>7776</v>
      </c>
      <c r="BI35" s="20">
        <v>3984</v>
      </c>
      <c r="BJ35" s="20">
        <v>11760</v>
      </c>
      <c r="BK35" s="20">
        <v>4563</v>
      </c>
      <c r="BL35" s="21">
        <v>16323</v>
      </c>
      <c r="BM35" s="26"/>
      <c r="BN35" s="25">
        <v>3066</v>
      </c>
      <c r="BO35" s="20">
        <v>2926</v>
      </c>
      <c r="BP35" s="20">
        <v>5992</v>
      </c>
      <c r="BQ35" s="20">
        <v>5110</v>
      </c>
      <c r="BR35" s="20">
        <v>11102</v>
      </c>
      <c r="BS35" s="20">
        <v>4102</v>
      </c>
      <c r="BT35" s="21">
        <v>15204</v>
      </c>
      <c r="BU35" s="26"/>
      <c r="BV35" s="25">
        <v>3071</v>
      </c>
      <c r="BW35" s="20">
        <v>2913</v>
      </c>
      <c r="BX35" s="20">
        <v>5984</v>
      </c>
      <c r="BY35" s="20">
        <v>3028</v>
      </c>
      <c r="BZ35" s="20">
        <v>9012</v>
      </c>
      <c r="CA35" s="20">
        <v>1463</v>
      </c>
      <c r="CB35" s="21">
        <v>10475</v>
      </c>
      <c r="CC35" s="26"/>
      <c r="CD35" s="25">
        <v>0</v>
      </c>
      <c r="CE35" s="20">
        <v>0</v>
      </c>
      <c r="CF35" s="20">
        <v>0</v>
      </c>
      <c r="CG35" s="20">
        <v>-1329</v>
      </c>
      <c r="CH35" s="20">
        <v>-1329</v>
      </c>
      <c r="CI35" s="20">
        <v>3320</v>
      </c>
      <c r="CJ35" s="21">
        <v>1991</v>
      </c>
      <c r="CL35" s="27"/>
    </row>
    <row r="36" spans="1:90" ht="15" hidden="1" customHeight="1" outlineLevel="1" x14ac:dyDescent="0.25">
      <c r="A36" s="5" t="s">
        <v>61</v>
      </c>
      <c r="B36" s="17"/>
      <c r="C36" s="17"/>
      <c r="D36" s="28">
        <v>0</v>
      </c>
      <c r="E36" s="447">
        <v>0</v>
      </c>
      <c r="F36" s="447">
        <v>0</v>
      </c>
      <c r="G36" s="447">
        <v>0</v>
      </c>
      <c r="H36" s="30">
        <v>0</v>
      </c>
      <c r="I36" s="17"/>
      <c r="J36" s="28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30">
        <v>0</v>
      </c>
      <c r="Q36" s="17"/>
      <c r="R36" s="28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30">
        <v>0</v>
      </c>
      <c r="Y36" s="17"/>
      <c r="Z36" s="28">
        <v>0</v>
      </c>
      <c r="AA36" s="29">
        <v>-2</v>
      </c>
      <c r="AB36" s="29">
        <v>-2</v>
      </c>
      <c r="AC36" s="29">
        <v>2</v>
      </c>
      <c r="AD36" s="29">
        <v>0</v>
      </c>
      <c r="AE36" s="29">
        <v>0</v>
      </c>
      <c r="AF36" s="30">
        <v>0</v>
      </c>
      <c r="AG36" s="17"/>
      <c r="AH36" s="28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30">
        <v>0</v>
      </c>
      <c r="AO36" s="6"/>
      <c r="AP36" s="28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30">
        <v>0</v>
      </c>
      <c r="AW36" s="6"/>
      <c r="AX36" s="28">
        <v>0</v>
      </c>
      <c r="AY36" s="29">
        <v>0</v>
      </c>
      <c r="AZ36" s="37">
        <v>0</v>
      </c>
      <c r="BA36" s="29">
        <v>0</v>
      </c>
      <c r="BB36" s="22">
        <v>0</v>
      </c>
      <c r="BC36" s="29">
        <v>0</v>
      </c>
      <c r="BD36" s="38">
        <v>0</v>
      </c>
      <c r="BE36" s="31"/>
      <c r="BF36" s="28">
        <v>0</v>
      </c>
      <c r="BG36" s="29">
        <v>43</v>
      </c>
      <c r="BH36" s="37">
        <v>43</v>
      </c>
      <c r="BI36" s="29">
        <v>-20</v>
      </c>
      <c r="BJ36" s="22">
        <v>23</v>
      </c>
      <c r="BK36" s="29">
        <v>0</v>
      </c>
      <c r="BL36" s="38">
        <v>23</v>
      </c>
      <c r="BM36" s="31"/>
      <c r="BN36" s="28">
        <v>0</v>
      </c>
      <c r="BO36" s="29">
        <v>0</v>
      </c>
      <c r="BP36" s="37">
        <v>0</v>
      </c>
      <c r="BQ36" s="29">
        <v>0</v>
      </c>
      <c r="BR36" s="22">
        <v>0</v>
      </c>
      <c r="BS36" s="29">
        <v>0</v>
      </c>
      <c r="BT36" s="38">
        <v>0</v>
      </c>
      <c r="BU36" s="31"/>
      <c r="BV36" s="28">
        <v>0</v>
      </c>
      <c r="BW36" s="29">
        <v>0</v>
      </c>
      <c r="BX36" s="37">
        <v>0</v>
      </c>
      <c r="BY36" s="29">
        <v>15</v>
      </c>
      <c r="BZ36" s="22">
        <v>15</v>
      </c>
      <c r="CA36" s="29">
        <v>1</v>
      </c>
      <c r="CB36" s="38">
        <v>16</v>
      </c>
      <c r="CC36" s="31"/>
      <c r="CD36" s="28">
        <v>0</v>
      </c>
      <c r="CE36" s="29">
        <v>0</v>
      </c>
      <c r="CF36" s="37">
        <v>0</v>
      </c>
      <c r="CG36" s="29">
        <v>0</v>
      </c>
      <c r="CH36" s="22">
        <v>0</v>
      </c>
      <c r="CI36" s="29">
        <v>0</v>
      </c>
      <c r="CJ36" s="38">
        <v>0</v>
      </c>
      <c r="CL36" s="27"/>
    </row>
    <row r="37" spans="1:90" ht="15" hidden="1" customHeight="1" outlineLevel="1" x14ac:dyDescent="0.25">
      <c r="A37" s="5" t="s">
        <v>62</v>
      </c>
      <c r="B37" s="17"/>
      <c r="C37" s="17"/>
      <c r="D37" s="28">
        <v>207</v>
      </c>
      <c r="E37" s="447">
        <v>210</v>
      </c>
      <c r="F37" s="447">
        <v>417</v>
      </c>
      <c r="G37" s="447">
        <v>331</v>
      </c>
      <c r="H37" s="30">
        <v>748</v>
      </c>
      <c r="I37" s="17"/>
      <c r="J37" s="28">
        <v>225</v>
      </c>
      <c r="K37" s="29">
        <v>187</v>
      </c>
      <c r="L37" s="29">
        <v>412</v>
      </c>
      <c r="M37" s="29">
        <v>208</v>
      </c>
      <c r="N37" s="29">
        <v>620</v>
      </c>
      <c r="O37" s="29">
        <v>208</v>
      </c>
      <c r="P37" s="30">
        <v>828</v>
      </c>
      <c r="Q37" s="17"/>
      <c r="R37" s="28">
        <v>271</v>
      </c>
      <c r="S37" s="29">
        <v>232</v>
      </c>
      <c r="T37" s="29">
        <v>503</v>
      </c>
      <c r="U37" s="29">
        <v>230</v>
      </c>
      <c r="V37" s="29">
        <v>733</v>
      </c>
      <c r="W37" s="29">
        <v>136</v>
      </c>
      <c r="X37" s="30">
        <v>869</v>
      </c>
      <c r="Y37" s="17"/>
      <c r="Z37" s="28">
        <v>121</v>
      </c>
      <c r="AA37" s="29">
        <v>200</v>
      </c>
      <c r="AB37" s="29">
        <v>321</v>
      </c>
      <c r="AC37" s="29">
        <v>200</v>
      </c>
      <c r="AD37" s="29">
        <v>521</v>
      </c>
      <c r="AE37" s="29">
        <v>177</v>
      </c>
      <c r="AF37" s="30">
        <v>698</v>
      </c>
      <c r="AG37" s="17"/>
      <c r="AH37" s="28">
        <v>195</v>
      </c>
      <c r="AI37" s="29">
        <v>195</v>
      </c>
      <c r="AJ37" s="29">
        <v>390</v>
      </c>
      <c r="AK37" s="29">
        <v>195</v>
      </c>
      <c r="AL37" s="29">
        <v>585</v>
      </c>
      <c r="AM37" s="29">
        <v>92</v>
      </c>
      <c r="AN37" s="30">
        <v>677</v>
      </c>
      <c r="AO37" s="6"/>
      <c r="AP37" s="28">
        <v>170</v>
      </c>
      <c r="AQ37" s="29">
        <v>188</v>
      </c>
      <c r="AR37" s="29">
        <v>358</v>
      </c>
      <c r="AS37" s="29">
        <v>176</v>
      </c>
      <c r="AT37" s="29">
        <v>534</v>
      </c>
      <c r="AU37" s="29">
        <v>194</v>
      </c>
      <c r="AV37" s="30">
        <v>728</v>
      </c>
      <c r="AW37" s="6"/>
      <c r="AX37" s="28">
        <v>135</v>
      </c>
      <c r="AY37" s="29">
        <v>135</v>
      </c>
      <c r="AZ37" s="37">
        <v>270</v>
      </c>
      <c r="BA37" s="29">
        <v>135</v>
      </c>
      <c r="BB37" s="22">
        <v>405</v>
      </c>
      <c r="BC37" s="29">
        <v>256</v>
      </c>
      <c r="BD37" s="38">
        <v>661</v>
      </c>
      <c r="BE37" s="31"/>
      <c r="BF37" s="28">
        <v>201</v>
      </c>
      <c r="BG37" s="29">
        <v>178</v>
      </c>
      <c r="BH37" s="37">
        <v>379</v>
      </c>
      <c r="BI37" s="29">
        <v>120</v>
      </c>
      <c r="BJ37" s="22">
        <v>499</v>
      </c>
      <c r="BK37" s="29">
        <v>107</v>
      </c>
      <c r="BL37" s="38">
        <v>606</v>
      </c>
      <c r="BM37" s="31"/>
      <c r="BN37" s="28">
        <v>111</v>
      </c>
      <c r="BO37" s="29">
        <v>111</v>
      </c>
      <c r="BP37" s="37">
        <v>222</v>
      </c>
      <c r="BQ37" s="29">
        <v>111</v>
      </c>
      <c r="BR37" s="22">
        <v>333</v>
      </c>
      <c r="BS37" s="29">
        <v>132</v>
      </c>
      <c r="BT37" s="38">
        <v>465</v>
      </c>
      <c r="BU37" s="31"/>
      <c r="BV37" s="28">
        <v>68</v>
      </c>
      <c r="BW37" s="29">
        <v>110</v>
      </c>
      <c r="BX37" s="37">
        <v>178</v>
      </c>
      <c r="BY37" s="29">
        <v>130</v>
      </c>
      <c r="BZ37" s="22">
        <v>308</v>
      </c>
      <c r="CA37" s="29">
        <v>72</v>
      </c>
      <c r="CB37" s="38">
        <v>380</v>
      </c>
      <c r="CC37" s="31"/>
      <c r="CD37" s="28">
        <v>0</v>
      </c>
      <c r="CE37" s="29">
        <v>0</v>
      </c>
      <c r="CF37" s="37">
        <v>0</v>
      </c>
      <c r="CG37" s="29">
        <v>0</v>
      </c>
      <c r="CH37" s="22">
        <v>0</v>
      </c>
      <c r="CI37" s="29">
        <v>0</v>
      </c>
      <c r="CJ37" s="38">
        <v>0</v>
      </c>
      <c r="CL37" s="27"/>
    </row>
    <row r="38" spans="1:90" ht="15" hidden="1" customHeight="1" outlineLevel="1" x14ac:dyDescent="0.25">
      <c r="A38" s="5" t="s">
        <v>74</v>
      </c>
      <c r="B38" s="17"/>
      <c r="C38" s="17"/>
      <c r="D38" s="24">
        <v>0</v>
      </c>
      <c r="E38" s="444">
        <v>0</v>
      </c>
      <c r="F38" s="444">
        <v>0</v>
      </c>
      <c r="G38" s="444">
        <v>0</v>
      </c>
      <c r="H38" s="23">
        <v>0</v>
      </c>
      <c r="I38" s="17"/>
      <c r="J38" s="24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3">
        <v>0</v>
      </c>
      <c r="Q38" s="17"/>
      <c r="R38" s="24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17"/>
      <c r="Z38" s="24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3">
        <v>0</v>
      </c>
      <c r="AG38" s="17"/>
      <c r="AH38" s="24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5899</v>
      </c>
      <c r="AN38" s="23">
        <v>5899</v>
      </c>
      <c r="AO38" s="6"/>
      <c r="AP38" s="24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3">
        <v>0</v>
      </c>
      <c r="AW38" s="6"/>
      <c r="AX38" s="24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3">
        <v>0</v>
      </c>
      <c r="BE38" s="31"/>
      <c r="BF38" s="24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3">
        <v>0</v>
      </c>
      <c r="BM38" s="31"/>
      <c r="BN38" s="24">
        <v>0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3">
        <v>0</v>
      </c>
      <c r="BU38" s="31"/>
      <c r="BV38" s="24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3">
        <v>0</v>
      </c>
      <c r="CC38" s="31"/>
      <c r="CD38" s="24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3">
        <v>0</v>
      </c>
      <c r="CL38" s="27"/>
    </row>
    <row r="39" spans="1:90" ht="15" hidden="1" customHeight="1" outlineLevel="1" x14ac:dyDescent="0.25">
      <c r="A39" s="5" t="s">
        <v>64</v>
      </c>
      <c r="B39" s="17"/>
      <c r="C39" s="17"/>
      <c r="D39" s="28">
        <v>0</v>
      </c>
      <c r="E39" s="447">
        <v>0</v>
      </c>
      <c r="F39" s="447">
        <v>0</v>
      </c>
      <c r="G39" s="447">
        <v>0</v>
      </c>
      <c r="H39" s="30">
        <v>0</v>
      </c>
      <c r="I39" s="17"/>
      <c r="J39" s="28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30">
        <v>0</v>
      </c>
      <c r="Q39" s="17"/>
      <c r="R39" s="28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17"/>
      <c r="Z39" s="28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30">
        <v>0</v>
      </c>
      <c r="AG39" s="17"/>
      <c r="AH39" s="28">
        <v>0</v>
      </c>
      <c r="AI39" s="29">
        <v>0</v>
      </c>
      <c r="AJ39" s="29">
        <v>0</v>
      </c>
      <c r="AK39" s="29">
        <v>0</v>
      </c>
      <c r="AL39" s="29">
        <v>0</v>
      </c>
      <c r="AM39" s="29">
        <v>0</v>
      </c>
      <c r="AN39" s="30">
        <v>0</v>
      </c>
      <c r="AO39" s="6"/>
      <c r="AP39" s="28">
        <v>0</v>
      </c>
      <c r="AQ39" s="29">
        <v>0</v>
      </c>
      <c r="AR39" s="29">
        <v>0</v>
      </c>
      <c r="AS39" s="29">
        <v>0</v>
      </c>
      <c r="AT39" s="29">
        <v>0</v>
      </c>
      <c r="AU39" s="29">
        <v>0</v>
      </c>
      <c r="AV39" s="30">
        <v>0</v>
      </c>
      <c r="AW39" s="6"/>
      <c r="AX39" s="28">
        <v>0</v>
      </c>
      <c r="AY39" s="29">
        <v>0</v>
      </c>
      <c r="AZ39" s="37">
        <v>0</v>
      </c>
      <c r="BA39" s="29">
        <v>0</v>
      </c>
      <c r="BB39" s="22">
        <v>0</v>
      </c>
      <c r="BC39" s="29">
        <v>0</v>
      </c>
      <c r="BD39" s="38">
        <v>0</v>
      </c>
      <c r="BE39" s="31"/>
      <c r="BF39" s="28">
        <v>0</v>
      </c>
      <c r="BG39" s="29">
        <v>0</v>
      </c>
      <c r="BH39" s="37">
        <v>0</v>
      </c>
      <c r="BI39" s="29">
        <v>0</v>
      </c>
      <c r="BJ39" s="22">
        <v>0</v>
      </c>
      <c r="BK39" s="29">
        <v>0</v>
      </c>
      <c r="BL39" s="38">
        <v>0</v>
      </c>
      <c r="BM39" s="31"/>
      <c r="BN39" s="28">
        <v>0</v>
      </c>
      <c r="BO39" s="29">
        <v>0</v>
      </c>
      <c r="BP39" s="37">
        <v>0</v>
      </c>
      <c r="BQ39" s="29">
        <v>0</v>
      </c>
      <c r="BR39" s="22">
        <v>0</v>
      </c>
      <c r="BS39" s="29">
        <v>0</v>
      </c>
      <c r="BT39" s="38">
        <v>0</v>
      </c>
      <c r="BU39" s="31"/>
      <c r="BV39" s="28">
        <v>0</v>
      </c>
      <c r="BW39" s="29">
        <v>0</v>
      </c>
      <c r="BX39" s="37">
        <v>0</v>
      </c>
      <c r="BY39" s="29">
        <v>0</v>
      </c>
      <c r="BZ39" s="22">
        <v>0</v>
      </c>
      <c r="CA39" s="29">
        <v>0</v>
      </c>
      <c r="CB39" s="38">
        <v>0</v>
      </c>
      <c r="CC39" s="31"/>
      <c r="CD39" s="28">
        <v>0</v>
      </c>
      <c r="CE39" s="29">
        <v>0</v>
      </c>
      <c r="CF39" s="37">
        <v>0</v>
      </c>
      <c r="CG39" s="29">
        <v>0</v>
      </c>
      <c r="CH39" s="22">
        <v>0</v>
      </c>
      <c r="CI39" s="29">
        <v>46</v>
      </c>
      <c r="CJ39" s="38">
        <v>46</v>
      </c>
      <c r="CL39" s="27"/>
    </row>
    <row r="40" spans="1:90" ht="15" hidden="1" customHeight="1" outlineLevel="1" x14ac:dyDescent="0.25">
      <c r="A40" s="5" t="s">
        <v>65</v>
      </c>
      <c r="B40" s="17"/>
      <c r="C40" s="17"/>
      <c r="D40" s="28">
        <v>0</v>
      </c>
      <c r="E40" s="447">
        <v>0</v>
      </c>
      <c r="F40" s="447">
        <v>0</v>
      </c>
      <c r="G40" s="447">
        <v>0</v>
      </c>
      <c r="H40" s="30">
        <v>0</v>
      </c>
      <c r="I40" s="17"/>
      <c r="J40" s="28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30">
        <v>0</v>
      </c>
      <c r="Q40" s="17"/>
      <c r="R40" s="28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30">
        <v>0</v>
      </c>
      <c r="Y40" s="17"/>
      <c r="Z40" s="28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30">
        <v>0</v>
      </c>
      <c r="AG40" s="17"/>
      <c r="AH40" s="28">
        <v>300</v>
      </c>
      <c r="AI40" s="29">
        <v>499</v>
      </c>
      <c r="AJ40" s="29">
        <v>799</v>
      </c>
      <c r="AK40" s="29">
        <v>0</v>
      </c>
      <c r="AL40" s="29">
        <v>799</v>
      </c>
      <c r="AM40" s="29">
        <v>0</v>
      </c>
      <c r="AN40" s="30">
        <v>799</v>
      </c>
      <c r="AO40" s="6"/>
      <c r="AP40" s="28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30">
        <v>0</v>
      </c>
      <c r="AW40" s="6"/>
      <c r="AX40" s="28">
        <v>0</v>
      </c>
      <c r="AY40" s="29">
        <v>0</v>
      </c>
      <c r="AZ40" s="37">
        <v>0</v>
      </c>
      <c r="BA40" s="29">
        <v>0</v>
      </c>
      <c r="BB40" s="22">
        <v>0</v>
      </c>
      <c r="BC40" s="29">
        <v>0</v>
      </c>
      <c r="BD40" s="38">
        <v>0</v>
      </c>
      <c r="BE40" s="31"/>
      <c r="BF40" s="28">
        <v>0</v>
      </c>
      <c r="BG40" s="29">
        <v>0</v>
      </c>
      <c r="BH40" s="37">
        <v>0</v>
      </c>
      <c r="BI40" s="29">
        <v>0</v>
      </c>
      <c r="BJ40" s="22">
        <v>0</v>
      </c>
      <c r="BK40" s="29">
        <v>0</v>
      </c>
      <c r="BL40" s="38">
        <v>0</v>
      </c>
      <c r="BM40" s="31"/>
      <c r="BN40" s="28">
        <v>0</v>
      </c>
      <c r="BO40" s="29">
        <v>0</v>
      </c>
      <c r="BP40" s="37">
        <v>0</v>
      </c>
      <c r="BQ40" s="29">
        <v>0</v>
      </c>
      <c r="BR40" s="22">
        <v>0</v>
      </c>
      <c r="BS40" s="29">
        <v>0</v>
      </c>
      <c r="BT40" s="38">
        <v>0</v>
      </c>
      <c r="BU40" s="31"/>
      <c r="BV40" s="28">
        <v>0</v>
      </c>
      <c r="BW40" s="29">
        <v>0</v>
      </c>
      <c r="BX40" s="37">
        <v>0</v>
      </c>
      <c r="BY40" s="29">
        <v>0</v>
      </c>
      <c r="BZ40" s="22">
        <v>0</v>
      </c>
      <c r="CA40" s="29">
        <v>461</v>
      </c>
      <c r="CB40" s="38">
        <v>461</v>
      </c>
      <c r="CC40" s="31"/>
      <c r="CD40" s="28">
        <v>0</v>
      </c>
      <c r="CE40" s="29">
        <v>0</v>
      </c>
      <c r="CF40" s="37">
        <v>0</v>
      </c>
      <c r="CG40" s="29">
        <v>2046</v>
      </c>
      <c r="CH40" s="22">
        <v>2046</v>
      </c>
      <c r="CI40" s="29">
        <v>-1</v>
      </c>
      <c r="CJ40" s="38">
        <v>2045</v>
      </c>
      <c r="CL40" s="27"/>
    </row>
    <row r="41" spans="1:90" ht="15" hidden="1" customHeight="1" outlineLevel="1" x14ac:dyDescent="0.25">
      <c r="A41" s="5" t="s">
        <v>66</v>
      </c>
      <c r="B41" s="17"/>
      <c r="C41" s="17"/>
      <c r="D41" s="28">
        <v>0</v>
      </c>
      <c r="E41" s="447">
        <v>0</v>
      </c>
      <c r="F41" s="447">
        <v>0</v>
      </c>
      <c r="G41" s="447">
        <v>0</v>
      </c>
      <c r="H41" s="30">
        <v>0</v>
      </c>
      <c r="I41" s="17"/>
      <c r="J41" s="28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30">
        <v>0</v>
      </c>
      <c r="Q41" s="17"/>
      <c r="R41" s="28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17"/>
      <c r="Z41" s="28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-3780</v>
      </c>
      <c r="AF41" s="30">
        <v>-3780</v>
      </c>
      <c r="AG41" s="17"/>
      <c r="AH41" s="28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30">
        <v>0</v>
      </c>
      <c r="AO41" s="6"/>
      <c r="AP41" s="28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30">
        <v>0</v>
      </c>
      <c r="AW41" s="6"/>
      <c r="AX41" s="28">
        <v>0</v>
      </c>
      <c r="AY41" s="29">
        <v>0</v>
      </c>
      <c r="AZ41" s="37">
        <v>0</v>
      </c>
      <c r="BA41" s="29">
        <v>0</v>
      </c>
      <c r="BB41" s="22">
        <v>0</v>
      </c>
      <c r="BC41" s="29">
        <v>0</v>
      </c>
      <c r="BD41" s="38">
        <v>0</v>
      </c>
      <c r="BE41" s="31"/>
      <c r="BF41" s="28">
        <v>0</v>
      </c>
      <c r="BG41" s="29">
        <v>0</v>
      </c>
      <c r="BH41" s="37">
        <v>0</v>
      </c>
      <c r="BI41" s="29">
        <v>0</v>
      </c>
      <c r="BJ41" s="22">
        <v>0</v>
      </c>
      <c r="BK41" s="29">
        <v>0</v>
      </c>
      <c r="BL41" s="38">
        <v>0</v>
      </c>
      <c r="BM41" s="31"/>
      <c r="BN41" s="28">
        <v>0</v>
      </c>
      <c r="BO41" s="29">
        <v>0</v>
      </c>
      <c r="BP41" s="37">
        <v>0</v>
      </c>
      <c r="BQ41" s="29">
        <v>0</v>
      </c>
      <c r="BR41" s="22">
        <v>0</v>
      </c>
      <c r="BS41" s="29">
        <v>0</v>
      </c>
      <c r="BT41" s="38">
        <v>0</v>
      </c>
      <c r="BU41" s="31"/>
      <c r="BV41" s="28">
        <v>500</v>
      </c>
      <c r="BW41" s="29">
        <v>350</v>
      </c>
      <c r="BX41" s="37">
        <v>850</v>
      </c>
      <c r="BY41" s="29">
        <v>-1027</v>
      </c>
      <c r="BZ41" s="22">
        <v>-177</v>
      </c>
      <c r="CA41" s="29">
        <v>0</v>
      </c>
      <c r="CB41" s="38">
        <v>-177</v>
      </c>
      <c r="CC41" s="31"/>
      <c r="CD41" s="28">
        <v>0</v>
      </c>
      <c r="CE41" s="29">
        <v>0</v>
      </c>
      <c r="CF41" s="37">
        <v>0</v>
      </c>
      <c r="CG41" s="29">
        <v>0</v>
      </c>
      <c r="CH41" s="22">
        <v>0</v>
      </c>
      <c r="CI41" s="29">
        <v>0</v>
      </c>
      <c r="CJ41" s="38">
        <v>0</v>
      </c>
      <c r="CL41" s="27"/>
    </row>
    <row r="42" spans="1:90" ht="15" hidden="1" customHeight="1" outlineLevel="1" x14ac:dyDescent="0.25">
      <c r="A42" s="5" t="s">
        <v>79</v>
      </c>
      <c r="B42" s="17"/>
      <c r="C42" s="17"/>
      <c r="D42" s="28">
        <v>0</v>
      </c>
      <c r="E42" s="447">
        <v>0</v>
      </c>
      <c r="F42" s="447">
        <v>0</v>
      </c>
      <c r="G42" s="447">
        <v>0</v>
      </c>
      <c r="H42" s="30">
        <v>0</v>
      </c>
      <c r="I42" s="17"/>
      <c r="J42" s="28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30">
        <v>0</v>
      </c>
      <c r="Q42" s="17"/>
      <c r="R42" s="28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30">
        <v>0</v>
      </c>
      <c r="Y42" s="17"/>
      <c r="Z42" s="28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30">
        <v>0</v>
      </c>
      <c r="AG42" s="17"/>
      <c r="AH42" s="28">
        <v>0</v>
      </c>
      <c r="AI42" s="29">
        <v>0</v>
      </c>
      <c r="AJ42" s="29">
        <v>0</v>
      </c>
      <c r="AK42" s="29">
        <v>0</v>
      </c>
      <c r="AL42" s="29">
        <v>0</v>
      </c>
      <c r="AM42" s="29">
        <v>0</v>
      </c>
      <c r="AN42" s="30">
        <v>0</v>
      </c>
      <c r="AO42" s="6"/>
      <c r="AP42" s="28">
        <v>0</v>
      </c>
      <c r="AQ42" s="29">
        <v>0</v>
      </c>
      <c r="AR42" s="29">
        <v>0</v>
      </c>
      <c r="AS42" s="29">
        <v>0</v>
      </c>
      <c r="AT42" s="29">
        <v>0</v>
      </c>
      <c r="AU42" s="29">
        <v>0</v>
      </c>
      <c r="AV42" s="30">
        <v>0</v>
      </c>
      <c r="AW42" s="6"/>
      <c r="AX42" s="28">
        <v>0</v>
      </c>
      <c r="AY42" s="29">
        <v>0</v>
      </c>
      <c r="AZ42" s="37">
        <v>0</v>
      </c>
      <c r="BA42" s="29">
        <v>0</v>
      </c>
      <c r="BB42" s="22">
        <v>0</v>
      </c>
      <c r="BC42" s="29">
        <v>0</v>
      </c>
      <c r="BD42" s="38">
        <v>0</v>
      </c>
      <c r="BE42" s="31"/>
      <c r="BF42" s="28">
        <v>0</v>
      </c>
      <c r="BG42" s="29">
        <v>0</v>
      </c>
      <c r="BH42" s="37">
        <v>0</v>
      </c>
      <c r="BI42" s="29">
        <v>0</v>
      </c>
      <c r="BJ42" s="22">
        <v>0</v>
      </c>
      <c r="BK42" s="29">
        <v>0</v>
      </c>
      <c r="BL42" s="38">
        <v>0</v>
      </c>
      <c r="BM42" s="31"/>
      <c r="BN42" s="28">
        <v>0</v>
      </c>
      <c r="BO42" s="29">
        <v>0</v>
      </c>
      <c r="BP42" s="37">
        <v>0</v>
      </c>
      <c r="BQ42" s="29">
        <v>0</v>
      </c>
      <c r="BR42" s="22">
        <v>0</v>
      </c>
      <c r="BS42" s="29">
        <v>0</v>
      </c>
      <c r="BT42" s="38">
        <v>0</v>
      </c>
      <c r="BU42" s="31"/>
      <c r="BV42" s="28">
        <v>0</v>
      </c>
      <c r="BW42" s="29">
        <v>0</v>
      </c>
      <c r="BX42" s="37">
        <v>0</v>
      </c>
      <c r="BY42" s="29">
        <v>0</v>
      </c>
      <c r="BZ42" s="22">
        <v>0</v>
      </c>
      <c r="CA42" s="29">
        <v>0</v>
      </c>
      <c r="CB42" s="38">
        <v>0</v>
      </c>
      <c r="CC42" s="31"/>
      <c r="CD42" s="28">
        <v>0</v>
      </c>
      <c r="CE42" s="29">
        <v>0</v>
      </c>
      <c r="CF42" s="37">
        <v>0</v>
      </c>
      <c r="CG42" s="29">
        <v>0</v>
      </c>
      <c r="CH42" s="22">
        <v>0</v>
      </c>
      <c r="CI42" s="29">
        <v>0</v>
      </c>
      <c r="CJ42" s="38">
        <v>0</v>
      </c>
      <c r="CL42" s="27"/>
    </row>
    <row r="43" spans="1:90" ht="15" hidden="1" customHeight="1" outlineLevel="1" x14ac:dyDescent="0.25">
      <c r="A43" s="5" t="s">
        <v>14</v>
      </c>
      <c r="B43" s="17"/>
      <c r="C43" s="17"/>
      <c r="D43" s="28">
        <v>125</v>
      </c>
      <c r="E43" s="447">
        <v>125</v>
      </c>
      <c r="F43" s="447">
        <v>250</v>
      </c>
      <c r="G43" s="447">
        <v>125</v>
      </c>
      <c r="H43" s="30">
        <v>375</v>
      </c>
      <c r="I43" s="17"/>
      <c r="J43" s="28">
        <v>125</v>
      </c>
      <c r="K43" s="29">
        <v>125</v>
      </c>
      <c r="L43" s="29">
        <v>250</v>
      </c>
      <c r="M43" s="29">
        <v>125</v>
      </c>
      <c r="N43" s="29">
        <v>375</v>
      </c>
      <c r="O43" s="29">
        <v>125</v>
      </c>
      <c r="P43" s="30">
        <v>500</v>
      </c>
      <c r="Q43" s="17"/>
      <c r="R43" s="28">
        <v>125</v>
      </c>
      <c r="S43" s="29">
        <v>125</v>
      </c>
      <c r="T43" s="29">
        <v>250</v>
      </c>
      <c r="U43" s="29">
        <v>125</v>
      </c>
      <c r="V43" s="29">
        <v>375</v>
      </c>
      <c r="W43" s="29">
        <v>125</v>
      </c>
      <c r="X43" s="30">
        <v>500</v>
      </c>
      <c r="Y43" s="17"/>
      <c r="Z43" s="28">
        <v>125</v>
      </c>
      <c r="AA43" s="29">
        <v>125</v>
      </c>
      <c r="AB43" s="29">
        <v>250</v>
      </c>
      <c r="AC43" s="29">
        <v>125</v>
      </c>
      <c r="AD43" s="29">
        <v>375</v>
      </c>
      <c r="AE43" s="29">
        <v>125</v>
      </c>
      <c r="AF43" s="30">
        <v>500</v>
      </c>
      <c r="AG43" s="17"/>
      <c r="AH43" s="28">
        <v>125</v>
      </c>
      <c r="AI43" s="29">
        <v>125</v>
      </c>
      <c r="AJ43" s="29">
        <v>250</v>
      </c>
      <c r="AK43" s="29">
        <v>125</v>
      </c>
      <c r="AL43" s="29">
        <v>375</v>
      </c>
      <c r="AM43" s="29">
        <v>125</v>
      </c>
      <c r="AN43" s="30">
        <v>500</v>
      </c>
      <c r="AO43" s="6"/>
      <c r="AP43" s="28">
        <v>125</v>
      </c>
      <c r="AQ43" s="29">
        <v>125</v>
      </c>
      <c r="AR43" s="29">
        <v>250</v>
      </c>
      <c r="AS43" s="29">
        <v>125</v>
      </c>
      <c r="AT43" s="29">
        <v>375</v>
      </c>
      <c r="AU43" s="29">
        <v>125</v>
      </c>
      <c r="AV43" s="30">
        <v>500</v>
      </c>
      <c r="AW43" s="6"/>
      <c r="AX43" s="28">
        <v>125</v>
      </c>
      <c r="AY43" s="29">
        <v>125</v>
      </c>
      <c r="AZ43" s="37">
        <v>250</v>
      </c>
      <c r="BA43" s="29">
        <v>125</v>
      </c>
      <c r="BB43" s="22">
        <v>375</v>
      </c>
      <c r="BC43" s="29">
        <v>125</v>
      </c>
      <c r="BD43" s="38">
        <v>500</v>
      </c>
      <c r="BE43" s="31"/>
      <c r="BF43" s="28">
        <v>125</v>
      </c>
      <c r="BG43" s="29">
        <v>125</v>
      </c>
      <c r="BH43" s="37">
        <v>250</v>
      </c>
      <c r="BI43" s="29">
        <v>125</v>
      </c>
      <c r="BJ43" s="22">
        <v>375</v>
      </c>
      <c r="BK43" s="29">
        <v>125</v>
      </c>
      <c r="BL43" s="38">
        <v>500</v>
      </c>
      <c r="BM43" s="31"/>
      <c r="BN43" s="28">
        <v>125</v>
      </c>
      <c r="BO43" s="29">
        <v>125</v>
      </c>
      <c r="BP43" s="37">
        <v>250</v>
      </c>
      <c r="BQ43" s="29">
        <v>125</v>
      </c>
      <c r="BR43" s="22">
        <v>375</v>
      </c>
      <c r="BS43" s="29">
        <v>125</v>
      </c>
      <c r="BT43" s="38">
        <v>500</v>
      </c>
      <c r="BU43" s="31"/>
      <c r="BV43" s="28">
        <v>125</v>
      </c>
      <c r="BW43" s="29">
        <v>125</v>
      </c>
      <c r="BX43" s="37">
        <v>250</v>
      </c>
      <c r="BY43" s="29">
        <v>125</v>
      </c>
      <c r="BZ43" s="22">
        <v>375</v>
      </c>
      <c r="CA43" s="29">
        <v>125</v>
      </c>
      <c r="CB43" s="38">
        <v>500</v>
      </c>
      <c r="CC43" s="31"/>
      <c r="CD43" s="28">
        <v>0</v>
      </c>
      <c r="CE43" s="29">
        <v>0</v>
      </c>
      <c r="CF43" s="37">
        <v>0</v>
      </c>
      <c r="CG43" s="29">
        <v>0</v>
      </c>
      <c r="CH43" s="22">
        <v>0</v>
      </c>
      <c r="CI43" s="29">
        <v>125</v>
      </c>
      <c r="CJ43" s="38">
        <v>125</v>
      </c>
      <c r="CL43" s="27"/>
    </row>
    <row r="44" spans="1:90" ht="17.25" hidden="1" customHeight="1" outlineLevel="1" x14ac:dyDescent="0.4">
      <c r="A44" s="5" t="s">
        <v>36</v>
      </c>
      <c r="B44" s="17"/>
      <c r="C44" s="17"/>
      <c r="D44" s="32">
        <v>0</v>
      </c>
      <c r="E44" s="449">
        <v>598</v>
      </c>
      <c r="F44" s="449">
        <v>598</v>
      </c>
      <c r="G44" s="449">
        <v>0</v>
      </c>
      <c r="H44" s="34">
        <v>598</v>
      </c>
      <c r="I44" s="17"/>
      <c r="J44" s="32">
        <v>0</v>
      </c>
      <c r="K44" s="33">
        <v>-4</v>
      </c>
      <c r="L44" s="33">
        <v>-4</v>
      </c>
      <c r="M44" s="33">
        <v>-7</v>
      </c>
      <c r="N44" s="33">
        <v>-11</v>
      </c>
      <c r="O44" s="33">
        <v>0</v>
      </c>
      <c r="P44" s="34">
        <v>-11</v>
      </c>
      <c r="Q44" s="17"/>
      <c r="R44" s="32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4">
        <v>0</v>
      </c>
      <c r="Y44" s="17"/>
      <c r="Z44" s="32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4">
        <v>0</v>
      </c>
      <c r="AG44" s="17"/>
      <c r="AH44" s="32">
        <v>0</v>
      </c>
      <c r="AI44" s="33">
        <v>6663</v>
      </c>
      <c r="AJ44" s="33">
        <v>6663</v>
      </c>
      <c r="AK44" s="33">
        <v>549</v>
      </c>
      <c r="AL44" s="33">
        <v>7212</v>
      </c>
      <c r="AM44" s="33">
        <v>-7212</v>
      </c>
      <c r="AN44" s="34">
        <v>0</v>
      </c>
      <c r="AO44" s="6"/>
      <c r="AP44" s="32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4">
        <v>0</v>
      </c>
      <c r="AW44" s="6"/>
      <c r="AX44" s="32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4">
        <v>0</v>
      </c>
      <c r="BE44" s="31"/>
      <c r="BF44" s="32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4">
        <v>0</v>
      </c>
      <c r="BM44" s="31"/>
      <c r="BN44" s="32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4">
        <v>0</v>
      </c>
      <c r="BU44" s="31"/>
      <c r="BV44" s="32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4">
        <v>0</v>
      </c>
      <c r="CC44" s="31"/>
      <c r="CD44" s="32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-63</v>
      </c>
      <c r="CJ44" s="34">
        <v>-63</v>
      </c>
      <c r="CL44" s="27"/>
    </row>
    <row r="45" spans="1:90" s="14" customFormat="1" collapsed="1" x14ac:dyDescent="0.25">
      <c r="A45" s="16" t="s">
        <v>68</v>
      </c>
      <c r="B45" s="17"/>
      <c r="C45" s="17"/>
      <c r="D45" s="25">
        <v>3939</v>
      </c>
      <c r="E45" s="445">
        <v>4998</v>
      </c>
      <c r="F45" s="445">
        <v>8937</v>
      </c>
      <c r="G45" s="445">
        <v>4856</v>
      </c>
      <c r="H45" s="21">
        <v>13793</v>
      </c>
      <c r="I45" s="17"/>
      <c r="J45" s="25">
        <v>5597</v>
      </c>
      <c r="K45" s="20">
        <v>5220</v>
      </c>
      <c r="L45" s="20">
        <v>10817</v>
      </c>
      <c r="M45" s="20">
        <v>5872</v>
      </c>
      <c r="N45" s="20">
        <v>16689</v>
      </c>
      <c r="O45" s="20">
        <v>3574</v>
      </c>
      <c r="P45" s="21">
        <v>20263</v>
      </c>
      <c r="Q45" s="17"/>
      <c r="R45" s="25">
        <v>4698</v>
      </c>
      <c r="S45" s="20">
        <v>6137</v>
      </c>
      <c r="T45" s="20">
        <v>10835</v>
      </c>
      <c r="U45" s="20">
        <v>6579</v>
      </c>
      <c r="V45" s="20">
        <v>17414</v>
      </c>
      <c r="W45" s="20">
        <v>3724</v>
      </c>
      <c r="X45" s="21">
        <v>21138</v>
      </c>
      <c r="Y45" s="17"/>
      <c r="Z45" s="25">
        <v>6068</v>
      </c>
      <c r="AA45" s="20">
        <v>9586</v>
      </c>
      <c r="AB45" s="20">
        <v>15654</v>
      </c>
      <c r="AC45" s="20">
        <v>9177</v>
      </c>
      <c r="AD45" s="20">
        <v>24831</v>
      </c>
      <c r="AE45" s="20">
        <v>8210</v>
      </c>
      <c r="AF45" s="21">
        <v>33041</v>
      </c>
      <c r="AG45" s="17"/>
      <c r="AH45" s="25">
        <v>5548</v>
      </c>
      <c r="AI45" s="20">
        <v>8626</v>
      </c>
      <c r="AJ45" s="20">
        <v>14174</v>
      </c>
      <c r="AK45" s="20">
        <v>9942</v>
      </c>
      <c r="AL45" s="20">
        <v>24116</v>
      </c>
      <c r="AM45" s="20">
        <v>8599</v>
      </c>
      <c r="AN45" s="21">
        <v>32715</v>
      </c>
      <c r="AO45" s="12"/>
      <c r="AP45" s="25">
        <v>6548</v>
      </c>
      <c r="AQ45" s="20">
        <v>6827</v>
      </c>
      <c r="AR45" s="20">
        <v>13375</v>
      </c>
      <c r="AS45" s="20">
        <v>7233</v>
      </c>
      <c r="AT45" s="20">
        <v>20608</v>
      </c>
      <c r="AU45" s="20">
        <v>6588</v>
      </c>
      <c r="AV45" s="21">
        <v>27196</v>
      </c>
      <c r="AW45" s="12"/>
      <c r="AX45" s="25">
        <v>5593</v>
      </c>
      <c r="AY45" s="20">
        <v>5492</v>
      </c>
      <c r="AZ45" s="40">
        <v>11085</v>
      </c>
      <c r="BA45" s="20">
        <v>6131</v>
      </c>
      <c r="BB45" s="40">
        <v>17216</v>
      </c>
      <c r="BC45" s="20">
        <v>5940</v>
      </c>
      <c r="BD45" s="41">
        <v>23156</v>
      </c>
      <c r="BE45" s="26"/>
      <c r="BF45" s="25">
        <v>3957</v>
      </c>
      <c r="BG45" s="20">
        <v>4491</v>
      </c>
      <c r="BH45" s="40">
        <v>8448</v>
      </c>
      <c r="BI45" s="20">
        <v>4209</v>
      </c>
      <c r="BJ45" s="40">
        <v>12657</v>
      </c>
      <c r="BK45" s="20">
        <v>4795</v>
      </c>
      <c r="BL45" s="41">
        <v>17452</v>
      </c>
      <c r="BM45" s="26"/>
      <c r="BN45" s="25">
        <v>3302</v>
      </c>
      <c r="BO45" s="20">
        <v>3162</v>
      </c>
      <c r="BP45" s="40">
        <v>6464</v>
      </c>
      <c r="BQ45" s="20">
        <v>5346</v>
      </c>
      <c r="BR45" s="40">
        <v>11810</v>
      </c>
      <c r="BS45" s="20">
        <v>4359</v>
      </c>
      <c r="BT45" s="41">
        <v>16169</v>
      </c>
      <c r="BU45" s="26"/>
      <c r="BV45" s="25">
        <v>3764</v>
      </c>
      <c r="BW45" s="20">
        <v>3498</v>
      </c>
      <c r="BX45" s="40">
        <v>7262</v>
      </c>
      <c r="BY45" s="20">
        <v>2271</v>
      </c>
      <c r="BZ45" s="40">
        <v>9533</v>
      </c>
      <c r="CA45" s="20">
        <v>2122</v>
      </c>
      <c r="CB45" s="41">
        <v>11655</v>
      </c>
      <c r="CC45" s="26"/>
      <c r="CD45" s="25">
        <v>0</v>
      </c>
      <c r="CE45" s="20">
        <v>0</v>
      </c>
      <c r="CF45" s="40">
        <v>0</v>
      </c>
      <c r="CG45" s="20">
        <v>717</v>
      </c>
      <c r="CH45" s="40">
        <v>717</v>
      </c>
      <c r="CI45" s="20">
        <v>3427</v>
      </c>
      <c r="CJ45" s="41">
        <v>4144</v>
      </c>
      <c r="CL45" s="27"/>
    </row>
    <row r="46" spans="1:90" x14ac:dyDescent="0.25">
      <c r="A46" s="5"/>
      <c r="B46" s="17"/>
      <c r="C46" s="17"/>
      <c r="D46" s="25"/>
      <c r="E46" s="445"/>
      <c r="F46" s="445"/>
      <c r="G46" s="445"/>
      <c r="H46" s="21"/>
      <c r="I46" s="17"/>
      <c r="J46" s="25"/>
      <c r="K46" s="20"/>
      <c r="L46" s="20"/>
      <c r="M46" s="20"/>
      <c r="N46" s="20"/>
      <c r="O46" s="20"/>
      <c r="P46" s="21"/>
      <c r="Q46" s="17"/>
      <c r="R46" s="25"/>
      <c r="S46" s="20"/>
      <c r="T46" s="20"/>
      <c r="U46" s="20"/>
      <c r="V46" s="20"/>
      <c r="W46" s="20"/>
      <c r="X46" s="21"/>
      <c r="Y46" s="17"/>
      <c r="Z46" s="25"/>
      <c r="AA46" s="20"/>
      <c r="AB46" s="20"/>
      <c r="AC46" s="20"/>
      <c r="AD46" s="20"/>
      <c r="AE46" s="20"/>
      <c r="AF46" s="21"/>
      <c r="AG46" s="17"/>
      <c r="AH46" s="25"/>
      <c r="AI46" s="20"/>
      <c r="AJ46" s="20"/>
      <c r="AK46" s="20"/>
      <c r="AL46" s="20"/>
      <c r="AM46" s="20"/>
      <c r="AN46" s="21"/>
      <c r="AO46" s="6"/>
      <c r="AP46" s="25"/>
      <c r="AQ46" s="20"/>
      <c r="AR46" s="20"/>
      <c r="AS46" s="20"/>
      <c r="AT46" s="20"/>
      <c r="AU46" s="20"/>
      <c r="AV46" s="21"/>
      <c r="AW46" s="6"/>
      <c r="AX46" s="25"/>
      <c r="AY46" s="31"/>
      <c r="AZ46" s="31"/>
      <c r="BA46" s="31"/>
      <c r="BB46" s="31"/>
      <c r="BC46" s="31"/>
      <c r="BD46" s="42"/>
      <c r="BE46" s="6"/>
      <c r="BF46" s="25"/>
      <c r="BG46" s="31"/>
      <c r="BH46" s="31"/>
      <c r="BI46" s="31"/>
      <c r="BJ46" s="31"/>
      <c r="BK46" s="31"/>
      <c r="BL46" s="42"/>
      <c r="BM46" s="6"/>
      <c r="BN46" s="25"/>
      <c r="BO46" s="31"/>
      <c r="BP46" s="31"/>
      <c r="BQ46" s="31"/>
      <c r="BR46" s="31"/>
      <c r="BS46" s="31"/>
      <c r="BT46" s="42"/>
      <c r="BU46" s="6"/>
      <c r="BV46" s="25"/>
      <c r="BW46" s="31"/>
      <c r="BX46" s="31"/>
      <c r="BY46" s="31"/>
      <c r="BZ46" s="31"/>
      <c r="CA46" s="31"/>
      <c r="CB46" s="42"/>
      <c r="CC46" s="6"/>
      <c r="CD46" s="25"/>
      <c r="CE46" s="31"/>
      <c r="CF46" s="31"/>
      <c r="CG46" s="31"/>
      <c r="CH46" s="31"/>
      <c r="CI46" s="31"/>
      <c r="CJ46" s="42"/>
    </row>
    <row r="47" spans="1:90" x14ac:dyDescent="0.25">
      <c r="A47" s="5"/>
      <c r="B47" s="17"/>
      <c r="C47" s="17"/>
      <c r="D47" s="25"/>
      <c r="E47" s="445"/>
      <c r="F47" s="445"/>
      <c r="G47" s="445"/>
      <c r="H47" s="21"/>
      <c r="I47" s="17"/>
      <c r="J47" s="25"/>
      <c r="K47" s="20"/>
      <c r="L47" s="20"/>
      <c r="M47" s="20"/>
      <c r="N47" s="20"/>
      <c r="O47" s="20"/>
      <c r="P47" s="21"/>
      <c r="Q47" s="17"/>
      <c r="R47" s="25"/>
      <c r="S47" s="20"/>
      <c r="T47" s="20"/>
      <c r="U47" s="20"/>
      <c r="V47" s="20"/>
      <c r="W47" s="20"/>
      <c r="X47" s="21"/>
      <c r="Y47" s="17"/>
      <c r="Z47" s="25"/>
      <c r="AA47" s="20"/>
      <c r="AB47" s="20"/>
      <c r="AC47" s="20"/>
      <c r="AD47" s="20"/>
      <c r="AE47" s="20"/>
      <c r="AF47" s="21"/>
      <c r="AG47" s="17"/>
      <c r="AH47" s="25"/>
      <c r="AI47" s="20"/>
      <c r="AJ47" s="20"/>
      <c r="AK47" s="20"/>
      <c r="AL47" s="20"/>
      <c r="AM47" s="20"/>
      <c r="AN47" s="21"/>
      <c r="AO47" s="6"/>
      <c r="AP47" s="25"/>
      <c r="AQ47" s="20"/>
      <c r="AR47" s="20"/>
      <c r="AS47" s="20"/>
      <c r="AT47" s="20"/>
      <c r="AU47" s="20"/>
      <c r="AV47" s="21"/>
      <c r="AW47" s="6"/>
      <c r="AX47" s="25"/>
      <c r="AY47" s="31"/>
      <c r="AZ47" s="31"/>
      <c r="BA47" s="31"/>
      <c r="BB47" s="31"/>
      <c r="BC47" s="31"/>
      <c r="BD47" s="42"/>
      <c r="BE47" s="6"/>
      <c r="BF47" s="25"/>
      <c r="BG47" s="31"/>
      <c r="BH47" s="31"/>
      <c r="BI47" s="31"/>
      <c r="BJ47" s="31"/>
      <c r="BK47" s="31"/>
      <c r="BL47" s="42"/>
      <c r="BM47" s="6"/>
      <c r="BN47" s="25"/>
      <c r="BO47" s="31"/>
      <c r="BP47" s="31"/>
      <c r="BQ47" s="31"/>
      <c r="BR47" s="31"/>
      <c r="BS47" s="31"/>
      <c r="BT47" s="42"/>
      <c r="BU47" s="6"/>
      <c r="BV47" s="25"/>
      <c r="BW47" s="31"/>
      <c r="BX47" s="31"/>
      <c r="BY47" s="31"/>
      <c r="BZ47" s="31"/>
      <c r="CA47" s="31"/>
      <c r="CB47" s="42"/>
      <c r="CC47" s="6"/>
      <c r="CD47" s="25"/>
      <c r="CE47" s="31"/>
      <c r="CF47" s="31"/>
      <c r="CG47" s="31"/>
      <c r="CH47" s="31"/>
      <c r="CI47" s="31"/>
      <c r="CJ47" s="42"/>
    </row>
    <row r="48" spans="1:90" s="14" customFormat="1" x14ac:dyDescent="0.25">
      <c r="A48" s="16" t="s">
        <v>27</v>
      </c>
      <c r="B48" s="17"/>
      <c r="C48" s="17"/>
      <c r="D48" s="25">
        <v>160287</v>
      </c>
      <c r="E48" s="445">
        <v>158495</v>
      </c>
      <c r="F48" s="445"/>
      <c r="G48" s="445">
        <v>156858</v>
      </c>
      <c r="H48" s="21"/>
      <c r="I48" s="17"/>
      <c r="J48" s="25">
        <v>175362</v>
      </c>
      <c r="K48" s="20">
        <v>168178</v>
      </c>
      <c r="L48" s="20"/>
      <c r="M48" s="20">
        <v>163138</v>
      </c>
      <c r="N48" s="20"/>
      <c r="O48" s="20">
        <v>161638</v>
      </c>
      <c r="P48" s="21"/>
      <c r="Q48" s="17"/>
      <c r="R48" s="25">
        <v>178245</v>
      </c>
      <c r="S48" s="20">
        <v>172744</v>
      </c>
      <c r="T48" s="20"/>
      <c r="U48" s="20">
        <v>174457</v>
      </c>
      <c r="V48" s="20"/>
      <c r="W48" s="20">
        <v>171861</v>
      </c>
      <c r="X48" s="21"/>
      <c r="Y48" s="17"/>
      <c r="Z48" s="25">
        <v>182630</v>
      </c>
      <c r="AA48" s="20">
        <v>186030</v>
      </c>
      <c r="AB48" s="20"/>
      <c r="AC48" s="20">
        <v>176110</v>
      </c>
      <c r="AD48" s="20"/>
      <c r="AE48" s="20">
        <v>178129</v>
      </c>
      <c r="AF48" s="21"/>
      <c r="AG48" s="17"/>
      <c r="AH48" s="25">
        <v>110618</v>
      </c>
      <c r="AI48" s="20">
        <v>183109</v>
      </c>
      <c r="AJ48" s="20"/>
      <c r="AK48" s="20">
        <v>181143</v>
      </c>
      <c r="AL48" s="20"/>
      <c r="AM48" s="20">
        <v>184398</v>
      </c>
      <c r="AN48" s="21"/>
      <c r="AO48" s="12"/>
      <c r="AP48" s="25">
        <v>117120</v>
      </c>
      <c r="AQ48" s="20">
        <v>115217</v>
      </c>
      <c r="AR48" s="20"/>
      <c r="AS48" s="20">
        <v>113044</v>
      </c>
      <c r="AT48" s="20"/>
      <c r="AU48" s="20">
        <v>110468</v>
      </c>
      <c r="AV48" s="21"/>
      <c r="AW48" s="12"/>
      <c r="AX48" s="25">
        <v>114255</v>
      </c>
      <c r="AY48" s="40">
        <v>111777</v>
      </c>
      <c r="AZ48" s="40"/>
      <c r="BA48" s="40">
        <v>114586</v>
      </c>
      <c r="BB48" s="40"/>
      <c r="BC48" s="40">
        <v>115293</v>
      </c>
      <c r="BD48" s="41"/>
      <c r="BE48" s="26"/>
      <c r="BF48" s="25">
        <v>114844</v>
      </c>
      <c r="BG48" s="40">
        <v>114166</v>
      </c>
      <c r="BH48" s="40"/>
      <c r="BI48" s="40">
        <v>112128</v>
      </c>
      <c r="BJ48" s="40"/>
      <c r="BK48" s="40">
        <v>113655</v>
      </c>
      <c r="BL48" s="41"/>
      <c r="BM48" s="26"/>
      <c r="BN48" s="25">
        <v>115339</v>
      </c>
      <c r="BO48" s="40">
        <v>115839</v>
      </c>
      <c r="BP48" s="40"/>
      <c r="BQ48" s="40">
        <v>117330</v>
      </c>
      <c r="BR48" s="40"/>
      <c r="BS48" s="40">
        <v>115683</v>
      </c>
      <c r="BT48" s="41"/>
      <c r="BU48" s="26"/>
      <c r="BV48" s="25">
        <v>96751</v>
      </c>
      <c r="BW48" s="40">
        <v>94004</v>
      </c>
      <c r="BX48" s="40"/>
      <c r="BY48" s="40">
        <v>94889</v>
      </c>
      <c r="BZ48" s="40"/>
      <c r="CA48" s="40">
        <v>115805</v>
      </c>
      <c r="CB48" s="41"/>
      <c r="CC48" s="26"/>
      <c r="CD48" s="25">
        <v>0</v>
      </c>
      <c r="CE48" s="40">
        <v>0</v>
      </c>
      <c r="CF48" s="40"/>
      <c r="CG48" s="40">
        <v>97989</v>
      </c>
      <c r="CH48" s="40"/>
      <c r="CI48" s="40">
        <v>96021</v>
      </c>
      <c r="CJ48" s="41"/>
    </row>
    <row r="49" spans="1:88" s="14" customFormat="1" ht="7.5" customHeight="1" x14ac:dyDescent="0.25">
      <c r="A49" s="16"/>
      <c r="B49" s="17"/>
      <c r="C49" s="17"/>
      <c r="D49" s="25"/>
      <c r="E49" s="445"/>
      <c r="F49" s="445"/>
      <c r="G49" s="445"/>
      <c r="H49" s="21"/>
      <c r="I49" s="17"/>
      <c r="J49" s="25"/>
      <c r="K49" s="20"/>
      <c r="L49" s="20"/>
      <c r="M49" s="20"/>
      <c r="N49" s="20"/>
      <c r="O49" s="20"/>
      <c r="P49" s="21"/>
      <c r="Q49" s="17"/>
      <c r="R49" s="25"/>
      <c r="S49" s="20"/>
      <c r="T49" s="20"/>
      <c r="U49" s="20"/>
      <c r="V49" s="20"/>
      <c r="W49" s="20"/>
      <c r="X49" s="21"/>
      <c r="Y49" s="17"/>
      <c r="Z49" s="25"/>
      <c r="AA49" s="20"/>
      <c r="AB49" s="20"/>
      <c r="AC49" s="20"/>
      <c r="AD49" s="20"/>
      <c r="AE49" s="20"/>
      <c r="AF49" s="21"/>
      <c r="AG49" s="17"/>
      <c r="AH49" s="25"/>
      <c r="AI49" s="20"/>
      <c r="AJ49" s="20"/>
      <c r="AK49" s="20"/>
      <c r="AL49" s="20"/>
      <c r="AM49" s="20"/>
      <c r="AN49" s="21"/>
      <c r="AO49" s="12"/>
      <c r="AP49" s="25"/>
      <c r="AQ49" s="20"/>
      <c r="AR49" s="20"/>
      <c r="AS49" s="20"/>
      <c r="AT49" s="20"/>
      <c r="AU49" s="20"/>
      <c r="AV49" s="21"/>
      <c r="AW49" s="12"/>
      <c r="AX49" s="25"/>
      <c r="AY49" s="40"/>
      <c r="AZ49" s="40"/>
      <c r="BA49" s="26"/>
      <c r="BB49" s="40"/>
      <c r="BC49" s="40"/>
      <c r="BD49" s="41"/>
      <c r="BE49" s="31"/>
      <c r="BF49" s="25"/>
      <c r="BG49" s="40"/>
      <c r="BH49" s="40"/>
      <c r="BI49" s="26"/>
      <c r="BJ49" s="40"/>
      <c r="BK49" s="40"/>
      <c r="BL49" s="41"/>
      <c r="BM49" s="31"/>
      <c r="BN49" s="25"/>
      <c r="BO49" s="40"/>
      <c r="BP49" s="40"/>
      <c r="BQ49" s="26"/>
      <c r="BR49" s="40"/>
      <c r="BS49" s="40"/>
      <c r="BT49" s="41"/>
      <c r="BU49" s="31"/>
      <c r="BV49" s="25"/>
      <c r="BW49" s="40"/>
      <c r="BX49" s="40"/>
      <c r="BY49" s="26"/>
      <c r="BZ49" s="40"/>
      <c r="CA49" s="40"/>
      <c r="CB49" s="41"/>
      <c r="CC49" s="31"/>
      <c r="CD49" s="25"/>
      <c r="CE49" s="40"/>
      <c r="CF49" s="40"/>
      <c r="CG49" s="26"/>
      <c r="CH49" s="40"/>
      <c r="CI49" s="40"/>
      <c r="CJ49" s="41"/>
    </row>
    <row r="50" spans="1:88" ht="15" hidden="1" customHeight="1" outlineLevel="1" x14ac:dyDescent="0.25">
      <c r="A50" s="5" t="s">
        <v>28</v>
      </c>
      <c r="B50" s="17"/>
      <c r="C50" s="17"/>
      <c r="D50" s="28">
        <v>35602</v>
      </c>
      <c r="E50" s="447">
        <v>33474</v>
      </c>
      <c r="F50" s="447"/>
      <c r="G50" s="447">
        <v>30545</v>
      </c>
      <c r="H50" s="30"/>
      <c r="I50" s="17"/>
      <c r="J50" s="28">
        <v>53521</v>
      </c>
      <c r="K50" s="29">
        <v>45558</v>
      </c>
      <c r="L50" s="29"/>
      <c r="M50" s="29">
        <v>38735</v>
      </c>
      <c r="N50" s="29"/>
      <c r="O50" s="29">
        <v>36325</v>
      </c>
      <c r="P50" s="30"/>
      <c r="Q50" s="17"/>
      <c r="R50" s="28">
        <v>65351</v>
      </c>
      <c r="S50" s="29">
        <v>59370</v>
      </c>
      <c r="T50" s="29"/>
      <c r="U50" s="29">
        <v>57037</v>
      </c>
      <c r="V50" s="29"/>
      <c r="W50" s="29">
        <v>55044</v>
      </c>
      <c r="X50" s="30"/>
      <c r="Y50" s="17"/>
      <c r="Z50" s="28">
        <v>81370</v>
      </c>
      <c r="AA50" s="29">
        <v>76469</v>
      </c>
      <c r="AB50" s="29"/>
      <c r="AC50" s="29">
        <v>66866</v>
      </c>
      <c r="AD50" s="29"/>
      <c r="AE50" s="29">
        <v>67067</v>
      </c>
      <c r="AF50" s="30"/>
      <c r="AG50" s="17"/>
      <c r="AH50" s="28">
        <v>13924</v>
      </c>
      <c r="AI50" s="29">
        <v>95582</v>
      </c>
      <c r="AJ50" s="29"/>
      <c r="AK50" s="29">
        <v>88857</v>
      </c>
      <c r="AL50" s="29"/>
      <c r="AM50" s="29">
        <v>83929</v>
      </c>
      <c r="AN50" s="30"/>
      <c r="AO50" s="6"/>
      <c r="AP50" s="28">
        <v>33603</v>
      </c>
      <c r="AQ50" s="29">
        <v>28661</v>
      </c>
      <c r="AR50" s="29"/>
      <c r="AS50" s="29">
        <v>20250</v>
      </c>
      <c r="AT50" s="29"/>
      <c r="AU50" s="29">
        <v>14815</v>
      </c>
      <c r="AV50" s="30"/>
      <c r="AW50" s="6"/>
      <c r="AX50" s="28">
        <v>42597</v>
      </c>
      <c r="AY50" s="39">
        <v>37114</v>
      </c>
      <c r="AZ50" s="29"/>
      <c r="BA50" s="37">
        <v>35096</v>
      </c>
      <c r="BB50" s="29"/>
      <c r="BC50" s="39">
        <v>33202</v>
      </c>
      <c r="BD50" s="30"/>
      <c r="BE50" s="31"/>
      <c r="BF50" s="28">
        <v>51881</v>
      </c>
      <c r="BG50" s="39">
        <v>49594</v>
      </c>
      <c r="BH50" s="29"/>
      <c r="BI50" s="37">
        <v>44520</v>
      </c>
      <c r="BJ50" s="29"/>
      <c r="BK50" s="39">
        <v>42426</v>
      </c>
      <c r="BL50" s="30"/>
      <c r="BM50" s="31"/>
      <c r="BN50" s="28">
        <v>59939</v>
      </c>
      <c r="BO50" s="39">
        <v>58838</v>
      </c>
      <c r="BP50" s="29"/>
      <c r="BQ50" s="37">
        <v>55578</v>
      </c>
      <c r="BR50" s="29"/>
      <c r="BS50" s="39">
        <v>51931</v>
      </c>
      <c r="BT50" s="30"/>
      <c r="BU50" s="31"/>
      <c r="BV50" s="28">
        <v>46823</v>
      </c>
      <c r="BW50" s="39">
        <v>43849</v>
      </c>
      <c r="BX50" s="29"/>
      <c r="BY50" s="37">
        <v>44510</v>
      </c>
      <c r="BZ50" s="29"/>
      <c r="CA50" s="39">
        <v>58832</v>
      </c>
      <c r="CB50" s="30"/>
      <c r="CC50" s="31"/>
      <c r="CD50" s="28">
        <v>0</v>
      </c>
      <c r="CE50" s="39">
        <v>0</v>
      </c>
      <c r="CF50" s="29"/>
      <c r="CG50" s="37">
        <v>49013</v>
      </c>
      <c r="CH50" s="29"/>
      <c r="CI50" s="39">
        <v>47902</v>
      </c>
      <c r="CJ50" s="30"/>
    </row>
    <row r="51" spans="1:88" s="316" customFormat="1" ht="15" hidden="1" customHeight="1" outlineLevel="1" x14ac:dyDescent="0.25">
      <c r="A51" s="5" t="s">
        <v>30</v>
      </c>
      <c r="B51" s="317"/>
      <c r="C51" s="317"/>
      <c r="D51" s="167">
        <v>17600</v>
      </c>
      <c r="E51" s="448">
        <v>17425</v>
      </c>
      <c r="F51" s="448"/>
      <c r="G51" s="448">
        <v>18573</v>
      </c>
      <c r="H51" s="169"/>
      <c r="I51" s="317"/>
      <c r="J51" s="167">
        <v>19612</v>
      </c>
      <c r="K51" s="168">
        <v>19031</v>
      </c>
      <c r="L51" s="168"/>
      <c r="M51" s="168">
        <v>19163</v>
      </c>
      <c r="N51" s="168"/>
      <c r="O51" s="168">
        <v>19239</v>
      </c>
      <c r="P51" s="169"/>
      <c r="Q51" s="317"/>
      <c r="R51" s="167">
        <v>17475</v>
      </c>
      <c r="S51" s="168">
        <v>16361</v>
      </c>
      <c r="T51" s="168"/>
      <c r="U51" s="168">
        <v>17459</v>
      </c>
      <c r="V51" s="168"/>
      <c r="W51" s="168">
        <v>16273</v>
      </c>
      <c r="X51" s="169"/>
      <c r="Y51" s="317"/>
      <c r="Z51" s="167">
        <v>23515</v>
      </c>
      <c r="AA51" s="168">
        <v>27474</v>
      </c>
      <c r="AB51" s="168"/>
      <c r="AC51" s="168">
        <v>26178</v>
      </c>
      <c r="AD51" s="168"/>
      <c r="AE51" s="168">
        <v>16344</v>
      </c>
      <c r="AF51" s="169"/>
      <c r="AG51" s="317"/>
      <c r="AH51" s="167">
        <v>16927</v>
      </c>
      <c r="AI51" s="168">
        <v>15629</v>
      </c>
      <c r="AJ51" s="168"/>
      <c r="AK51" s="168">
        <v>18631</v>
      </c>
      <c r="AL51" s="168"/>
      <c r="AM51" s="168">
        <v>24752</v>
      </c>
      <c r="AN51" s="169"/>
      <c r="AO51" s="314"/>
      <c r="AP51" s="167">
        <v>15834</v>
      </c>
      <c r="AQ51" s="168">
        <v>15807</v>
      </c>
      <c r="AR51" s="168"/>
      <c r="AS51" s="168">
        <v>18764</v>
      </c>
      <c r="AT51" s="168"/>
      <c r="AU51" s="168">
        <v>18210</v>
      </c>
      <c r="AV51" s="169"/>
      <c r="AW51" s="314"/>
      <c r="AX51" s="167">
        <v>13453</v>
      </c>
      <c r="AY51" s="206">
        <v>14732</v>
      </c>
      <c r="AZ51" s="168"/>
      <c r="BA51" s="315">
        <v>17292</v>
      </c>
      <c r="BB51" s="168"/>
      <c r="BC51" s="206">
        <v>17175</v>
      </c>
      <c r="BD51" s="169"/>
      <c r="BE51" s="318"/>
      <c r="BF51" s="167">
        <v>10630</v>
      </c>
      <c r="BG51" s="206">
        <v>10988</v>
      </c>
      <c r="BH51" s="168"/>
      <c r="BI51" s="315">
        <v>12930</v>
      </c>
      <c r="BJ51" s="168"/>
      <c r="BK51" s="206">
        <v>15133</v>
      </c>
      <c r="BL51" s="169"/>
      <c r="BM51" s="318"/>
      <c r="BN51" s="167">
        <v>6996</v>
      </c>
      <c r="BO51" s="206">
        <v>8279</v>
      </c>
      <c r="BP51" s="168"/>
      <c r="BQ51" s="315">
        <v>11409</v>
      </c>
      <c r="BR51" s="168"/>
      <c r="BS51" s="206">
        <v>12319</v>
      </c>
      <c r="BT51" s="169"/>
      <c r="BU51" s="318"/>
      <c r="BV51" s="167">
        <v>5368</v>
      </c>
      <c r="BW51" s="206">
        <v>4886</v>
      </c>
      <c r="BX51" s="168"/>
      <c r="BY51" s="315">
        <v>4151</v>
      </c>
      <c r="BZ51" s="168"/>
      <c r="CA51" s="206">
        <v>8631</v>
      </c>
      <c r="CB51" s="169"/>
      <c r="CC51" s="318"/>
      <c r="CD51" s="167">
        <v>0</v>
      </c>
      <c r="CE51" s="206">
        <v>0</v>
      </c>
      <c r="CF51" s="168"/>
      <c r="CG51" s="315">
        <v>4337</v>
      </c>
      <c r="CH51" s="168"/>
      <c r="CI51" s="206">
        <v>4307</v>
      </c>
      <c r="CJ51" s="169"/>
    </row>
    <row r="52" spans="1:88" s="14" customFormat="1" collapsed="1" x14ac:dyDescent="0.25">
      <c r="A52" s="16" t="s">
        <v>31</v>
      </c>
      <c r="B52" s="17"/>
      <c r="C52" s="17"/>
      <c r="D52" s="25">
        <v>53202</v>
      </c>
      <c r="E52" s="445">
        <v>50899</v>
      </c>
      <c r="F52" s="445"/>
      <c r="G52" s="445">
        <v>49118</v>
      </c>
      <c r="H52" s="21"/>
      <c r="I52" s="17"/>
      <c r="J52" s="25">
        <v>73133</v>
      </c>
      <c r="K52" s="20">
        <v>64589</v>
      </c>
      <c r="L52" s="20"/>
      <c r="M52" s="20">
        <v>57898</v>
      </c>
      <c r="N52" s="20"/>
      <c r="O52" s="20">
        <v>55564</v>
      </c>
      <c r="P52" s="21"/>
      <c r="Q52" s="17"/>
      <c r="R52" s="25">
        <v>82826</v>
      </c>
      <c r="S52" s="20">
        <v>75731</v>
      </c>
      <c r="T52" s="20"/>
      <c r="U52" s="20">
        <v>74496</v>
      </c>
      <c r="V52" s="20"/>
      <c r="W52" s="20">
        <v>71317</v>
      </c>
      <c r="X52" s="21"/>
      <c r="Y52" s="17"/>
      <c r="Z52" s="25">
        <v>104885</v>
      </c>
      <c r="AA52" s="20">
        <v>103943</v>
      </c>
      <c r="AB52" s="20"/>
      <c r="AC52" s="20">
        <v>93044</v>
      </c>
      <c r="AD52" s="20"/>
      <c r="AE52" s="20">
        <v>83411</v>
      </c>
      <c r="AF52" s="21"/>
      <c r="AG52" s="17"/>
      <c r="AH52" s="25">
        <v>30851</v>
      </c>
      <c r="AI52" s="20">
        <v>111211</v>
      </c>
      <c r="AJ52" s="20"/>
      <c r="AK52" s="20">
        <v>107488</v>
      </c>
      <c r="AL52" s="20"/>
      <c r="AM52" s="20">
        <v>108681</v>
      </c>
      <c r="AN52" s="21"/>
      <c r="AO52" s="12"/>
      <c r="AP52" s="25">
        <v>49437</v>
      </c>
      <c r="AQ52" s="20">
        <v>44468</v>
      </c>
      <c r="AR52" s="20"/>
      <c r="AS52" s="20">
        <v>39014</v>
      </c>
      <c r="AT52" s="20"/>
      <c r="AU52" s="20">
        <v>33025</v>
      </c>
      <c r="AV52" s="21"/>
      <c r="AW52" s="12"/>
      <c r="AX52" s="25">
        <v>56050</v>
      </c>
      <c r="AY52" s="40">
        <v>51846</v>
      </c>
      <c r="AZ52" s="20"/>
      <c r="BA52" s="40">
        <v>52388</v>
      </c>
      <c r="BB52" s="20"/>
      <c r="BC52" s="40">
        <v>50377</v>
      </c>
      <c r="BD52" s="21"/>
      <c r="BE52" s="26"/>
      <c r="BF52" s="25">
        <v>62511</v>
      </c>
      <c r="BG52" s="40">
        <v>60582</v>
      </c>
      <c r="BH52" s="20"/>
      <c r="BI52" s="40">
        <v>57450</v>
      </c>
      <c r="BJ52" s="20"/>
      <c r="BK52" s="40">
        <v>57559</v>
      </c>
      <c r="BL52" s="21"/>
      <c r="BM52" s="26"/>
      <c r="BN52" s="25">
        <v>66935</v>
      </c>
      <c r="BO52" s="40">
        <v>67117</v>
      </c>
      <c r="BP52" s="20"/>
      <c r="BQ52" s="40">
        <v>66987</v>
      </c>
      <c r="BR52" s="20"/>
      <c r="BS52" s="40">
        <v>64250</v>
      </c>
      <c r="BT52" s="21"/>
      <c r="BU52" s="26"/>
      <c r="BV52" s="25">
        <v>52191</v>
      </c>
      <c r="BW52" s="40">
        <v>48735</v>
      </c>
      <c r="BX52" s="20"/>
      <c r="BY52" s="40">
        <v>48661</v>
      </c>
      <c r="BZ52" s="20"/>
      <c r="CA52" s="40">
        <v>67463</v>
      </c>
      <c r="CB52" s="21"/>
      <c r="CC52" s="26"/>
      <c r="CD52" s="25">
        <v>0</v>
      </c>
      <c r="CE52" s="40">
        <v>0</v>
      </c>
      <c r="CF52" s="20"/>
      <c r="CG52" s="40">
        <v>53350</v>
      </c>
      <c r="CH52" s="20"/>
      <c r="CI52" s="40">
        <v>52209</v>
      </c>
      <c r="CJ52" s="21"/>
    </row>
    <row r="53" spans="1:88" s="14" customFormat="1" ht="5.25" customHeight="1" x14ac:dyDescent="0.25">
      <c r="A53" s="16"/>
      <c r="B53" s="17"/>
      <c r="C53" s="17"/>
      <c r="D53" s="25"/>
      <c r="E53" s="445"/>
      <c r="F53" s="445"/>
      <c r="G53" s="445"/>
      <c r="H53" s="21"/>
      <c r="I53" s="17"/>
      <c r="J53" s="25"/>
      <c r="K53" s="20"/>
      <c r="L53" s="20"/>
      <c r="M53" s="20"/>
      <c r="N53" s="20"/>
      <c r="O53" s="20"/>
      <c r="P53" s="21"/>
      <c r="Q53" s="17"/>
      <c r="R53" s="25"/>
      <c r="S53" s="20"/>
      <c r="T53" s="20"/>
      <c r="U53" s="20"/>
      <c r="V53" s="20"/>
      <c r="W53" s="20"/>
      <c r="X53" s="21"/>
      <c r="Y53" s="17"/>
      <c r="Z53" s="25"/>
      <c r="AA53" s="20"/>
      <c r="AB53" s="20"/>
      <c r="AC53" s="20"/>
      <c r="AD53" s="20"/>
      <c r="AE53" s="20"/>
      <c r="AF53" s="21"/>
      <c r="AG53" s="17"/>
      <c r="AH53" s="25"/>
      <c r="AI53" s="20"/>
      <c r="AJ53" s="20"/>
      <c r="AK53" s="20"/>
      <c r="AL53" s="20"/>
      <c r="AM53" s="20"/>
      <c r="AN53" s="21"/>
      <c r="AO53" s="12"/>
      <c r="AP53" s="25"/>
      <c r="AQ53" s="20"/>
      <c r="AR53" s="20"/>
      <c r="AS53" s="20"/>
      <c r="AT53" s="20"/>
      <c r="AU53" s="20"/>
      <c r="AV53" s="21"/>
      <c r="AW53" s="12"/>
      <c r="AX53" s="25"/>
      <c r="AY53" s="40"/>
      <c r="AZ53" s="20"/>
      <c r="BA53" s="40"/>
      <c r="BB53" s="20"/>
      <c r="BC53" s="40"/>
      <c r="BD53" s="21"/>
      <c r="BE53" s="31"/>
      <c r="BF53" s="25"/>
      <c r="BG53" s="40"/>
      <c r="BH53" s="20"/>
      <c r="BI53" s="40"/>
      <c r="BJ53" s="20"/>
      <c r="BK53" s="40"/>
      <c r="BL53" s="21"/>
      <c r="BM53" s="31"/>
      <c r="BN53" s="25"/>
      <c r="BO53" s="40"/>
      <c r="BP53" s="20"/>
      <c r="BQ53" s="40"/>
      <c r="BR53" s="20"/>
      <c r="BS53" s="40"/>
      <c r="BT53" s="21"/>
      <c r="BU53" s="31"/>
      <c r="BV53" s="25"/>
      <c r="BW53" s="40"/>
      <c r="BX53" s="20"/>
      <c r="BY53" s="40"/>
      <c r="BZ53" s="20"/>
      <c r="CA53" s="40"/>
      <c r="CB53" s="21"/>
      <c r="CC53" s="31"/>
      <c r="CD53" s="25"/>
      <c r="CE53" s="40"/>
      <c r="CF53" s="20"/>
      <c r="CG53" s="40"/>
      <c r="CH53" s="20"/>
      <c r="CI53" s="40"/>
      <c r="CJ53" s="21"/>
    </row>
    <row r="54" spans="1:88" s="14" customFormat="1" x14ac:dyDescent="0.25">
      <c r="A54" s="16" t="s">
        <v>39</v>
      </c>
      <c r="B54" s="17"/>
      <c r="C54" s="17"/>
      <c r="D54" s="25">
        <v>107085</v>
      </c>
      <c r="E54" s="445">
        <v>107596</v>
      </c>
      <c r="F54" s="445"/>
      <c r="G54" s="445">
        <v>107740</v>
      </c>
      <c r="H54" s="21"/>
      <c r="I54" s="17"/>
      <c r="J54" s="25">
        <v>102229</v>
      </c>
      <c r="K54" s="20">
        <v>103589</v>
      </c>
      <c r="L54" s="20"/>
      <c r="M54" s="20">
        <v>105240</v>
      </c>
      <c r="N54" s="20"/>
      <c r="O54" s="20">
        <v>106074</v>
      </c>
      <c r="P54" s="21"/>
      <c r="Q54" s="17"/>
      <c r="R54" s="25">
        <v>95419</v>
      </c>
      <c r="S54" s="20">
        <v>97013</v>
      </c>
      <c r="T54" s="20"/>
      <c r="U54" s="20">
        <v>99961</v>
      </c>
      <c r="V54" s="20"/>
      <c r="W54" s="20">
        <v>100544</v>
      </c>
      <c r="X54" s="21"/>
      <c r="Y54" s="17"/>
      <c r="Z54" s="25">
        <v>77745</v>
      </c>
      <c r="AA54" s="20">
        <v>82087</v>
      </c>
      <c r="AB54" s="20"/>
      <c r="AC54" s="20">
        <v>83066</v>
      </c>
      <c r="AD54" s="20"/>
      <c r="AE54" s="20">
        <v>94718</v>
      </c>
      <c r="AF54" s="21"/>
      <c r="AG54" s="17"/>
      <c r="AH54" s="25">
        <v>79767</v>
      </c>
      <c r="AI54" s="20">
        <v>71898</v>
      </c>
      <c r="AJ54" s="20"/>
      <c r="AK54" s="20">
        <v>73655</v>
      </c>
      <c r="AL54" s="20"/>
      <c r="AM54" s="20">
        <v>75717</v>
      </c>
      <c r="AN54" s="21"/>
      <c r="AO54" s="12"/>
      <c r="AP54" s="25">
        <v>67683</v>
      </c>
      <c r="AQ54" s="20">
        <v>70749</v>
      </c>
      <c r="AR54" s="20"/>
      <c r="AS54" s="20">
        <v>74030</v>
      </c>
      <c r="AT54" s="20"/>
      <c r="AU54" s="20">
        <v>77443</v>
      </c>
      <c r="AV54" s="21"/>
      <c r="AW54" s="12"/>
      <c r="AX54" s="25">
        <v>58205</v>
      </c>
      <c r="AY54" s="40">
        <v>59931</v>
      </c>
      <c r="AZ54" s="20"/>
      <c r="BA54" s="40">
        <v>62198</v>
      </c>
      <c r="BB54" s="20"/>
      <c r="BC54" s="40">
        <v>64916</v>
      </c>
      <c r="BD54" s="21"/>
      <c r="BE54" s="26"/>
      <c r="BF54" s="25">
        <v>52333</v>
      </c>
      <c r="BG54" s="40">
        <v>53584</v>
      </c>
      <c r="BH54" s="20"/>
      <c r="BI54" s="40">
        <v>54678</v>
      </c>
      <c r="BJ54" s="20"/>
      <c r="BK54" s="40">
        <v>56096</v>
      </c>
      <c r="BL54" s="21"/>
      <c r="BM54" s="26"/>
      <c r="BN54" s="25">
        <v>48404</v>
      </c>
      <c r="BO54" s="40">
        <v>48722</v>
      </c>
      <c r="BP54" s="20"/>
      <c r="BQ54" s="40">
        <v>50343</v>
      </c>
      <c r="BR54" s="20"/>
      <c r="BS54" s="40">
        <v>51433</v>
      </c>
      <c r="BT54" s="21"/>
      <c r="BU54" s="26"/>
      <c r="BV54" s="25">
        <v>44560</v>
      </c>
      <c r="BW54" s="40">
        <v>45269</v>
      </c>
      <c r="BX54" s="20"/>
      <c r="BY54" s="40">
        <v>46228</v>
      </c>
      <c r="BZ54" s="20"/>
      <c r="CA54" s="40">
        <v>48342</v>
      </c>
      <c r="CB54" s="21"/>
      <c r="CC54" s="26"/>
      <c r="CD54" s="25">
        <v>0</v>
      </c>
      <c r="CE54" s="40">
        <v>0</v>
      </c>
      <c r="CF54" s="20"/>
      <c r="CG54" s="40">
        <v>44639</v>
      </c>
      <c r="CH54" s="20"/>
      <c r="CI54" s="40">
        <v>43812</v>
      </c>
      <c r="CJ54" s="21"/>
    </row>
    <row r="55" spans="1:88" ht="7.5" customHeight="1" x14ac:dyDescent="0.25">
      <c r="A55" s="5"/>
      <c r="B55" s="17"/>
      <c r="C55" s="17"/>
      <c r="D55" s="25"/>
      <c r="E55" s="445"/>
      <c r="F55" s="445"/>
      <c r="G55" s="445"/>
      <c r="H55" s="21"/>
      <c r="I55" s="17"/>
      <c r="J55" s="25"/>
      <c r="K55" s="20"/>
      <c r="L55" s="20"/>
      <c r="M55" s="20"/>
      <c r="N55" s="20"/>
      <c r="O55" s="20"/>
      <c r="P55" s="21"/>
      <c r="Q55" s="17"/>
      <c r="R55" s="25"/>
      <c r="S55" s="20"/>
      <c r="T55" s="20"/>
      <c r="U55" s="20"/>
      <c r="V55" s="20"/>
      <c r="W55" s="20"/>
      <c r="X55" s="21"/>
      <c r="Y55" s="17"/>
      <c r="Z55" s="25"/>
      <c r="AA55" s="20"/>
      <c r="AB55" s="20"/>
      <c r="AC55" s="20"/>
      <c r="AD55" s="20"/>
      <c r="AE55" s="20"/>
      <c r="AF55" s="21"/>
      <c r="AG55" s="17"/>
      <c r="AH55" s="25"/>
      <c r="AI55" s="20"/>
      <c r="AJ55" s="20"/>
      <c r="AK55" s="20"/>
      <c r="AL55" s="20"/>
      <c r="AM55" s="20"/>
      <c r="AN55" s="21"/>
      <c r="AO55" s="6"/>
      <c r="AP55" s="25"/>
      <c r="AQ55" s="20"/>
      <c r="AR55" s="20"/>
      <c r="AS55" s="20"/>
      <c r="AT55" s="20"/>
      <c r="AU55" s="20"/>
      <c r="AV55" s="21"/>
      <c r="AW55" s="6"/>
      <c r="AX55" s="25"/>
      <c r="AY55" s="37"/>
      <c r="AZ55" s="37"/>
      <c r="BA55" s="37"/>
      <c r="BB55" s="37"/>
      <c r="BC55" s="37"/>
      <c r="BD55" s="38"/>
      <c r="BE55" s="6"/>
      <c r="BF55" s="25"/>
      <c r="BG55" s="37"/>
      <c r="BH55" s="37"/>
      <c r="BI55" s="37"/>
      <c r="BJ55" s="37"/>
      <c r="BK55" s="37"/>
      <c r="BL55" s="38"/>
      <c r="BM55" s="6"/>
      <c r="BN55" s="25"/>
      <c r="BO55" s="37"/>
      <c r="BP55" s="37"/>
      <c r="BQ55" s="37"/>
      <c r="BR55" s="37"/>
      <c r="BS55" s="37"/>
      <c r="BT55" s="38"/>
      <c r="BU55" s="6"/>
      <c r="BV55" s="25"/>
      <c r="BW55" s="37"/>
      <c r="BX55" s="37"/>
      <c r="BY55" s="37"/>
      <c r="BZ55" s="37"/>
      <c r="CA55" s="37"/>
      <c r="CB55" s="38"/>
      <c r="CC55" s="6"/>
      <c r="CD55" s="25"/>
      <c r="CE55" s="37"/>
      <c r="CF55" s="37"/>
      <c r="CG55" s="37"/>
      <c r="CH55" s="37"/>
      <c r="CI55" s="37"/>
      <c r="CJ55" s="38"/>
    </row>
    <row r="56" spans="1:88" s="14" customFormat="1" x14ac:dyDescent="0.25">
      <c r="A56" s="16" t="s">
        <v>69</v>
      </c>
      <c r="B56" s="17"/>
      <c r="C56" s="17"/>
      <c r="D56" s="25">
        <v>98</v>
      </c>
      <c r="E56" s="497">
        <v>26</v>
      </c>
      <c r="F56" s="445">
        <v>124</v>
      </c>
      <c r="G56" s="445">
        <v>250</v>
      </c>
      <c r="H56" s="21">
        <v>374</v>
      </c>
      <c r="I56" s="17"/>
      <c r="J56" s="25">
        <v>71</v>
      </c>
      <c r="K56" s="108">
        <v>166</v>
      </c>
      <c r="L56" s="20">
        <v>237</v>
      </c>
      <c r="M56" s="108">
        <v>346</v>
      </c>
      <c r="N56" s="20">
        <v>583</v>
      </c>
      <c r="O56" s="108">
        <v>22</v>
      </c>
      <c r="P56" s="21">
        <v>605</v>
      </c>
      <c r="Q56" s="17"/>
      <c r="R56" s="25">
        <v>288</v>
      </c>
      <c r="S56" s="108">
        <v>119</v>
      </c>
      <c r="T56" s="20">
        <v>407</v>
      </c>
      <c r="U56" s="108">
        <v>239</v>
      </c>
      <c r="V56" s="20">
        <v>646</v>
      </c>
      <c r="W56" s="108">
        <v>91</v>
      </c>
      <c r="X56" s="21">
        <v>737</v>
      </c>
      <c r="Y56" s="17"/>
      <c r="Z56" s="25">
        <v>137</v>
      </c>
      <c r="AA56" s="108">
        <v>353</v>
      </c>
      <c r="AB56" s="20">
        <v>490</v>
      </c>
      <c r="AC56" s="108">
        <v>298</v>
      </c>
      <c r="AD56" s="20">
        <v>788</v>
      </c>
      <c r="AE56" s="108">
        <v>253</v>
      </c>
      <c r="AF56" s="21">
        <v>1041</v>
      </c>
      <c r="AG56" s="17"/>
      <c r="AH56" s="25">
        <v>45</v>
      </c>
      <c r="AI56" s="20">
        <v>176</v>
      </c>
      <c r="AJ56" s="20">
        <v>221</v>
      </c>
      <c r="AK56" s="20">
        <v>220</v>
      </c>
      <c r="AL56" s="20">
        <v>441</v>
      </c>
      <c r="AM56" s="20">
        <v>385</v>
      </c>
      <c r="AN56" s="21">
        <v>826</v>
      </c>
      <c r="AO56" s="12"/>
      <c r="AP56" s="25">
        <v>875</v>
      </c>
      <c r="AQ56" s="20">
        <v>59</v>
      </c>
      <c r="AR56" s="20">
        <v>934</v>
      </c>
      <c r="AS56" s="20">
        <v>399</v>
      </c>
      <c r="AT56" s="20">
        <v>1333</v>
      </c>
      <c r="AU56" s="20">
        <v>210</v>
      </c>
      <c r="AV56" s="21">
        <v>1543</v>
      </c>
      <c r="AW56" s="12"/>
      <c r="AX56" s="25">
        <v>87</v>
      </c>
      <c r="AY56" s="40">
        <v>28</v>
      </c>
      <c r="AZ56" s="40">
        <v>115</v>
      </c>
      <c r="BA56" s="40">
        <v>183</v>
      </c>
      <c r="BB56" s="40">
        <v>298</v>
      </c>
      <c r="BC56" s="40">
        <v>614</v>
      </c>
      <c r="BD56" s="41">
        <v>912</v>
      </c>
      <c r="BE56" s="31"/>
      <c r="BF56" s="25">
        <v>334</v>
      </c>
      <c r="BG56" s="40">
        <v>381</v>
      </c>
      <c r="BH56" s="40">
        <v>715</v>
      </c>
      <c r="BI56" s="40">
        <v>352</v>
      </c>
      <c r="BJ56" s="40">
        <v>1067</v>
      </c>
      <c r="BK56" s="40">
        <v>437</v>
      </c>
      <c r="BL56" s="41">
        <v>1504</v>
      </c>
      <c r="BM56" s="31"/>
      <c r="BN56" s="25">
        <v>61</v>
      </c>
      <c r="BO56" s="40">
        <v>143</v>
      </c>
      <c r="BP56" s="40">
        <v>204</v>
      </c>
      <c r="BQ56" s="40">
        <v>259</v>
      </c>
      <c r="BR56" s="40">
        <v>463</v>
      </c>
      <c r="BS56" s="40">
        <v>380</v>
      </c>
      <c r="BT56" s="41">
        <v>843</v>
      </c>
      <c r="BU56" s="31"/>
      <c r="BV56" s="25">
        <v>185</v>
      </c>
      <c r="BW56" s="40">
        <v>203</v>
      </c>
      <c r="BX56" s="40">
        <v>388</v>
      </c>
      <c r="BY56" s="40">
        <v>348</v>
      </c>
      <c r="BZ56" s="40">
        <v>736</v>
      </c>
      <c r="CA56" s="40">
        <v>260</v>
      </c>
      <c r="CB56" s="41">
        <v>996</v>
      </c>
      <c r="CC56" s="31"/>
      <c r="CD56" s="25">
        <v>0</v>
      </c>
      <c r="CE56" s="40">
        <v>0</v>
      </c>
      <c r="CF56" s="40">
        <v>0</v>
      </c>
      <c r="CG56" s="40">
        <v>62</v>
      </c>
      <c r="CH56" s="40">
        <v>62</v>
      </c>
      <c r="CI56" s="40">
        <v>13</v>
      </c>
      <c r="CJ56" s="41">
        <v>75</v>
      </c>
    </row>
    <row r="57" spans="1:88" s="14" customFormat="1" ht="10.5" customHeight="1" x14ac:dyDescent="0.25">
      <c r="A57" s="16"/>
      <c r="B57" s="17"/>
      <c r="C57" s="17"/>
      <c r="D57" s="25"/>
      <c r="E57" s="497"/>
      <c r="F57" s="445"/>
      <c r="G57" s="445"/>
      <c r="H57" s="21"/>
      <c r="I57" s="17"/>
      <c r="J57" s="25"/>
      <c r="K57" s="108"/>
      <c r="L57" s="20"/>
      <c r="M57" s="108"/>
      <c r="N57" s="20"/>
      <c r="O57" s="108"/>
      <c r="P57" s="21"/>
      <c r="Q57" s="17"/>
      <c r="R57" s="25"/>
      <c r="S57" s="108"/>
      <c r="T57" s="20"/>
      <c r="U57" s="108"/>
      <c r="V57" s="20"/>
      <c r="W57" s="108"/>
      <c r="X57" s="21"/>
      <c r="Y57" s="17"/>
      <c r="Z57" s="25"/>
      <c r="AA57" s="108"/>
      <c r="AB57" s="20"/>
      <c r="AC57" s="108"/>
      <c r="AD57" s="20"/>
      <c r="AE57" s="108"/>
      <c r="AF57" s="21"/>
      <c r="AG57" s="17"/>
      <c r="AH57" s="25"/>
      <c r="AI57" s="20"/>
      <c r="AJ57" s="20"/>
      <c r="AK57" s="20"/>
      <c r="AL57" s="20"/>
      <c r="AM57" s="20"/>
      <c r="AN57" s="21"/>
      <c r="AO57" s="12"/>
      <c r="AP57" s="25"/>
      <c r="AQ57" s="20"/>
      <c r="AR57" s="20"/>
      <c r="AS57" s="20"/>
      <c r="AT57" s="20"/>
      <c r="AU57" s="20"/>
      <c r="AV57" s="21"/>
      <c r="AW57" s="12"/>
      <c r="AX57" s="25"/>
      <c r="AY57" s="40"/>
      <c r="AZ57" s="40"/>
      <c r="BA57" s="40"/>
      <c r="BB57" s="40"/>
      <c r="BC57" s="40"/>
      <c r="BD57" s="41"/>
      <c r="BE57" s="31"/>
      <c r="BF57" s="25"/>
      <c r="BG57" s="40"/>
      <c r="BH57" s="40"/>
      <c r="BI57" s="40"/>
      <c r="BJ57" s="40"/>
      <c r="BK57" s="40"/>
      <c r="BL57" s="41"/>
      <c r="BM57" s="31"/>
      <c r="BN57" s="25"/>
      <c r="BO57" s="40"/>
      <c r="BP57" s="40"/>
      <c r="BQ57" s="40"/>
      <c r="BR57" s="40"/>
      <c r="BS57" s="40"/>
      <c r="BT57" s="41"/>
      <c r="BU57" s="31"/>
      <c r="BV57" s="25"/>
      <c r="BW57" s="40"/>
      <c r="BX57" s="40"/>
      <c r="BY57" s="40"/>
      <c r="BZ57" s="40"/>
      <c r="CA57" s="40"/>
      <c r="CB57" s="41"/>
      <c r="CC57" s="31"/>
      <c r="CD57" s="25"/>
      <c r="CE57" s="40"/>
      <c r="CF57" s="40"/>
      <c r="CG57" s="40"/>
      <c r="CH57" s="40"/>
      <c r="CI57" s="40"/>
      <c r="CJ57" s="41"/>
    </row>
    <row r="58" spans="1:88" s="14" customFormat="1" x14ac:dyDescent="0.25">
      <c r="A58" s="458" t="s">
        <v>224</v>
      </c>
      <c r="B58" s="17"/>
      <c r="C58" s="17"/>
      <c r="D58" s="25">
        <v>0</v>
      </c>
      <c r="E58" s="497">
        <v>0</v>
      </c>
      <c r="F58" s="445">
        <v>0</v>
      </c>
      <c r="G58" s="445">
        <v>0</v>
      </c>
      <c r="H58" s="21">
        <v>0</v>
      </c>
      <c r="I58" s="17"/>
      <c r="J58" s="25">
        <v>0</v>
      </c>
      <c r="K58" s="108">
        <v>0</v>
      </c>
      <c r="L58" s="20">
        <v>0</v>
      </c>
      <c r="M58" s="108">
        <v>0</v>
      </c>
      <c r="N58" s="20">
        <v>0</v>
      </c>
      <c r="O58" s="108">
        <v>0</v>
      </c>
      <c r="P58" s="21">
        <v>0</v>
      </c>
      <c r="Q58" s="17"/>
      <c r="R58" s="25">
        <v>0</v>
      </c>
      <c r="S58" s="108">
        <v>0</v>
      </c>
      <c r="T58" s="20">
        <v>0</v>
      </c>
      <c r="U58" s="108">
        <v>0</v>
      </c>
      <c r="V58" s="20">
        <v>0</v>
      </c>
      <c r="W58" s="108">
        <v>0</v>
      </c>
      <c r="X58" s="21">
        <v>0</v>
      </c>
      <c r="Y58" s="17"/>
      <c r="Z58" s="25">
        <v>0</v>
      </c>
      <c r="AA58" s="108">
        <v>0</v>
      </c>
      <c r="AB58" s="20">
        <v>0</v>
      </c>
      <c r="AC58" s="108">
        <v>0</v>
      </c>
      <c r="AD58" s="20">
        <v>0</v>
      </c>
      <c r="AE58" s="108">
        <v>0</v>
      </c>
      <c r="AF58" s="21">
        <v>0</v>
      </c>
      <c r="AG58" s="17"/>
      <c r="AH58" s="25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1">
        <v>0</v>
      </c>
      <c r="AO58" s="12"/>
      <c r="AP58" s="25"/>
      <c r="AQ58" s="20"/>
      <c r="AR58" s="20"/>
      <c r="AS58" s="20"/>
      <c r="AT58" s="20"/>
      <c r="AU58" s="20"/>
      <c r="AV58" s="21"/>
      <c r="AW58" s="12"/>
      <c r="AX58" s="25"/>
      <c r="AY58" s="40"/>
      <c r="AZ58" s="40"/>
      <c r="BA58" s="40"/>
      <c r="BB58" s="40"/>
      <c r="BC58" s="40"/>
      <c r="BD58" s="41"/>
      <c r="BE58" s="31"/>
      <c r="BF58" s="25"/>
      <c r="BG58" s="40"/>
      <c r="BH58" s="40"/>
      <c r="BI58" s="40"/>
      <c r="BJ58" s="40"/>
      <c r="BK58" s="40"/>
      <c r="BL58" s="41"/>
      <c r="BM58" s="31"/>
      <c r="BN58" s="25"/>
      <c r="BO58" s="40"/>
      <c r="BP58" s="40"/>
      <c r="BQ58" s="40"/>
      <c r="BR58" s="40"/>
      <c r="BS58" s="40"/>
      <c r="BT58" s="41"/>
      <c r="BU58" s="31"/>
      <c r="BV58" s="25"/>
      <c r="BW58" s="40"/>
      <c r="BX58" s="40"/>
      <c r="BY58" s="40"/>
      <c r="BZ58" s="40"/>
      <c r="CA58" s="40"/>
      <c r="CB58" s="41"/>
      <c r="CC58" s="31"/>
      <c r="CD58" s="25"/>
      <c r="CE58" s="40"/>
      <c r="CF58" s="40"/>
      <c r="CG58" s="40"/>
      <c r="CH58" s="40"/>
      <c r="CI58" s="40"/>
      <c r="CJ58" s="41"/>
    </row>
    <row r="59" spans="1:88" s="14" customFormat="1" x14ac:dyDescent="0.25">
      <c r="A59" s="16"/>
      <c r="B59" s="17"/>
      <c r="C59" s="17"/>
      <c r="D59" s="25"/>
      <c r="E59" s="445"/>
      <c r="F59" s="445"/>
      <c r="G59" s="445"/>
      <c r="H59" s="21"/>
      <c r="I59" s="17"/>
      <c r="J59" s="25"/>
      <c r="K59" s="20"/>
      <c r="L59" s="20"/>
      <c r="M59" s="20"/>
      <c r="N59" s="20"/>
      <c r="O59" s="20"/>
      <c r="P59" s="21"/>
      <c r="Q59" s="17"/>
      <c r="R59" s="25"/>
      <c r="S59" s="20"/>
      <c r="T59" s="20"/>
      <c r="U59" s="20"/>
      <c r="V59" s="20"/>
      <c r="W59" s="20"/>
      <c r="X59" s="21"/>
      <c r="Y59" s="17"/>
      <c r="Z59" s="25"/>
      <c r="AA59" s="20"/>
      <c r="AB59" s="20"/>
      <c r="AC59" s="20"/>
      <c r="AD59" s="20"/>
      <c r="AE59" s="20"/>
      <c r="AF59" s="21"/>
      <c r="AG59" s="17"/>
      <c r="AH59" s="25"/>
      <c r="AI59" s="20"/>
      <c r="AJ59" s="20"/>
      <c r="AK59" s="20"/>
      <c r="AL59" s="20"/>
      <c r="AM59" s="20"/>
      <c r="AN59" s="21"/>
      <c r="AO59" s="12"/>
      <c r="AP59" s="25"/>
      <c r="AQ59" s="20"/>
      <c r="AR59" s="20"/>
      <c r="AS59" s="20"/>
      <c r="AT59" s="20"/>
      <c r="AU59" s="20"/>
      <c r="AV59" s="21"/>
      <c r="AW59" s="12"/>
      <c r="AX59" s="25"/>
      <c r="AY59" s="40"/>
      <c r="AZ59" s="40"/>
      <c r="BA59" s="26"/>
      <c r="BB59" s="40"/>
      <c r="BC59" s="40"/>
      <c r="BD59" s="41"/>
      <c r="BE59" s="31"/>
      <c r="BF59" s="25"/>
      <c r="BG59" s="40"/>
      <c r="BH59" s="40"/>
      <c r="BI59" s="26"/>
      <c r="BJ59" s="40"/>
      <c r="BK59" s="40"/>
      <c r="BL59" s="41"/>
      <c r="BM59" s="31"/>
      <c r="BN59" s="25"/>
      <c r="BO59" s="40"/>
      <c r="BP59" s="40"/>
      <c r="BQ59" s="26"/>
      <c r="BR59" s="40"/>
      <c r="BS59" s="40"/>
      <c r="BT59" s="41"/>
      <c r="BU59" s="31"/>
      <c r="BV59" s="25"/>
      <c r="BW59" s="40"/>
      <c r="BX59" s="40"/>
      <c r="BY59" s="26"/>
      <c r="BZ59" s="40"/>
      <c r="CA59" s="40"/>
      <c r="CB59" s="41"/>
      <c r="CC59" s="31"/>
      <c r="CD59" s="25"/>
      <c r="CE59" s="40"/>
      <c r="CF59" s="40"/>
      <c r="CG59" s="26"/>
      <c r="CH59" s="40"/>
      <c r="CI59" s="40"/>
      <c r="CJ59" s="41"/>
    </row>
    <row r="60" spans="1:88" s="14" customFormat="1" x14ac:dyDescent="0.25">
      <c r="A60" s="44" t="s">
        <v>70</v>
      </c>
      <c r="B60" s="17"/>
      <c r="C60" s="17"/>
      <c r="D60" s="25"/>
      <c r="E60" s="445"/>
      <c r="F60" s="445"/>
      <c r="G60" s="445"/>
      <c r="H60" s="21"/>
      <c r="I60" s="17"/>
      <c r="J60" s="25"/>
      <c r="K60" s="20"/>
      <c r="L60" s="20"/>
      <c r="M60" s="20"/>
      <c r="N60" s="20"/>
      <c r="O60" s="20"/>
      <c r="P60" s="21"/>
      <c r="Q60" s="17"/>
      <c r="R60" s="25"/>
      <c r="S60" s="20"/>
      <c r="T60" s="20"/>
      <c r="U60" s="20"/>
      <c r="V60" s="20"/>
      <c r="W60" s="20"/>
      <c r="X60" s="21"/>
      <c r="Y60" s="17"/>
      <c r="Z60" s="25"/>
      <c r="AA60" s="20"/>
      <c r="AB60" s="20"/>
      <c r="AC60" s="20"/>
      <c r="AD60" s="20"/>
      <c r="AE60" s="20"/>
      <c r="AF60" s="21"/>
      <c r="AG60" s="17"/>
      <c r="AH60" s="25"/>
      <c r="AI60" s="20"/>
      <c r="AJ60" s="20"/>
      <c r="AK60" s="20"/>
      <c r="AL60" s="20"/>
      <c r="AM60" s="20"/>
      <c r="AN60" s="21"/>
      <c r="AO60" s="12"/>
      <c r="AP60" s="25"/>
      <c r="AQ60" s="20"/>
      <c r="AR60" s="20"/>
      <c r="AS60" s="20"/>
      <c r="AT60" s="20"/>
      <c r="AU60" s="20"/>
      <c r="AV60" s="21"/>
      <c r="AW60" s="12"/>
      <c r="AX60" s="25"/>
      <c r="AY60" s="26"/>
      <c r="AZ60" s="40"/>
      <c r="BA60" s="26"/>
      <c r="BB60" s="40"/>
      <c r="BC60" s="26"/>
      <c r="BD60" s="41"/>
      <c r="BE60" s="31"/>
      <c r="BF60" s="25"/>
      <c r="BG60" s="26"/>
      <c r="BH60" s="40"/>
      <c r="BI60" s="26"/>
      <c r="BJ60" s="40"/>
      <c r="BK60" s="45"/>
      <c r="BL60" s="41"/>
      <c r="BM60" s="31"/>
      <c r="BN60" s="25"/>
      <c r="BO60" s="26"/>
      <c r="BP60" s="40"/>
      <c r="BQ60" s="26"/>
      <c r="BR60" s="40"/>
      <c r="BS60" s="26"/>
      <c r="BT60" s="41"/>
      <c r="BU60" s="31"/>
      <c r="BV60" s="25"/>
      <c r="BW60" s="26"/>
      <c r="BX60" s="40"/>
      <c r="BY60" s="26"/>
      <c r="BZ60" s="40"/>
      <c r="CA60" s="26"/>
      <c r="CB60" s="41"/>
      <c r="CC60" s="31"/>
      <c r="CD60" s="25"/>
      <c r="CE60" s="26"/>
      <c r="CF60" s="40"/>
      <c r="CG60" s="26"/>
      <c r="CH60" s="40"/>
      <c r="CI60" s="26"/>
      <c r="CJ60" s="41"/>
    </row>
    <row r="61" spans="1:88" s="14" customFormat="1" x14ac:dyDescent="0.25">
      <c r="A61" s="16" t="s">
        <v>71</v>
      </c>
      <c r="B61" s="17"/>
      <c r="C61" s="17"/>
      <c r="D61" s="25"/>
      <c r="E61" s="504"/>
      <c r="F61" s="506"/>
      <c r="G61" s="506"/>
      <c r="H61" s="69"/>
      <c r="I61" s="17"/>
      <c r="J61" s="25"/>
      <c r="K61" s="20"/>
      <c r="L61" s="20"/>
      <c r="M61" s="20"/>
      <c r="N61" s="20"/>
      <c r="O61" s="262">
        <v>0.81899999999999995</v>
      </c>
      <c r="P61" s="69"/>
      <c r="Q61" s="17"/>
      <c r="R61" s="25"/>
      <c r="S61" s="20"/>
      <c r="T61" s="20"/>
      <c r="U61" s="20"/>
      <c r="V61" s="20"/>
      <c r="W61" s="262">
        <v>0.81899999999999995</v>
      </c>
      <c r="X61" s="69"/>
      <c r="Y61" s="17"/>
      <c r="Z61" s="25"/>
      <c r="AA61" s="20"/>
      <c r="AB61" s="20"/>
      <c r="AC61" s="20"/>
      <c r="AD61" s="20"/>
      <c r="AE61" s="262">
        <v>0.82699999999999996</v>
      </c>
      <c r="AF61" s="69"/>
      <c r="AG61" s="17"/>
      <c r="AH61" s="25"/>
      <c r="AI61" s="20"/>
      <c r="AJ61" s="20"/>
      <c r="AK61" s="20"/>
      <c r="AL61" s="20"/>
      <c r="AM61" s="262">
        <v>0.83499999999999996</v>
      </c>
      <c r="AN61" s="69"/>
      <c r="AO61" s="12"/>
      <c r="AP61" s="25"/>
      <c r="AQ61" s="20"/>
      <c r="AR61" s="20"/>
      <c r="AS61" s="20"/>
      <c r="AT61" s="20"/>
      <c r="AU61" s="262">
        <v>0.81</v>
      </c>
      <c r="AV61" s="69"/>
      <c r="AW61" s="12"/>
      <c r="AX61" s="25"/>
      <c r="AY61" s="40"/>
      <c r="AZ61" s="47"/>
      <c r="BA61" s="26"/>
      <c r="BB61" s="47"/>
      <c r="BC61" s="48">
        <v>0.81</v>
      </c>
      <c r="BD61" s="49"/>
      <c r="BE61" s="31"/>
      <c r="BF61" s="25"/>
      <c r="BG61" s="40"/>
      <c r="BH61" s="47"/>
      <c r="BI61" s="26"/>
      <c r="BJ61" s="47"/>
      <c r="BK61" s="48">
        <v>0.81</v>
      </c>
      <c r="BL61" s="49"/>
      <c r="BM61" s="31"/>
      <c r="BN61" s="25"/>
      <c r="BO61" s="40"/>
      <c r="BP61" s="47"/>
      <c r="BQ61" s="26"/>
      <c r="BR61" s="47"/>
      <c r="BS61" s="48">
        <v>0.81100000000000005</v>
      </c>
      <c r="BT61" s="49"/>
      <c r="BU61" s="31"/>
      <c r="BV61" s="25"/>
      <c r="BW61" s="40"/>
      <c r="BX61" s="47"/>
      <c r="BY61" s="26"/>
      <c r="BZ61" s="47"/>
      <c r="CA61" s="48">
        <v>0.81100000000000005</v>
      </c>
      <c r="CB61" s="49"/>
      <c r="CC61" s="31"/>
      <c r="CD61" s="25">
        <v>0</v>
      </c>
      <c r="CE61" s="40">
        <v>0</v>
      </c>
      <c r="CF61" s="47"/>
      <c r="CG61" s="26">
        <v>0</v>
      </c>
      <c r="CH61" s="47"/>
      <c r="CI61" s="48">
        <v>0.83899999999999997</v>
      </c>
      <c r="CJ61" s="49"/>
    </row>
    <row r="62" spans="1:88" s="14" customFormat="1" ht="15.75" thickBot="1" x14ac:dyDescent="0.3">
      <c r="A62" s="12" t="s">
        <v>72</v>
      </c>
      <c r="B62" s="20"/>
      <c r="C62" s="20"/>
      <c r="D62" s="51"/>
      <c r="E62" s="263"/>
      <c r="F62" s="53"/>
      <c r="G62" s="53"/>
      <c r="H62" s="72"/>
      <c r="I62" s="20"/>
      <c r="J62" s="51"/>
      <c r="K62" s="52"/>
      <c r="L62" s="52"/>
      <c r="M62" s="52"/>
      <c r="N62" s="52"/>
      <c r="O62" s="263">
        <v>0.75800000000000001</v>
      </c>
      <c r="P62" s="72"/>
      <c r="Q62" s="20"/>
      <c r="R62" s="51"/>
      <c r="S62" s="52"/>
      <c r="T62" s="52"/>
      <c r="U62" s="52"/>
      <c r="V62" s="52"/>
      <c r="W62" s="263">
        <v>0.76400000000000001</v>
      </c>
      <c r="X62" s="72"/>
      <c r="Y62" s="20"/>
      <c r="Z62" s="51"/>
      <c r="AA62" s="52"/>
      <c r="AB62" s="52"/>
      <c r="AC62" s="52"/>
      <c r="AD62" s="52"/>
      <c r="AE62" s="263">
        <v>0.76600000000000001</v>
      </c>
      <c r="AF62" s="72"/>
      <c r="AG62" s="52"/>
      <c r="AH62" s="51"/>
      <c r="AI62" s="52"/>
      <c r="AJ62" s="52"/>
      <c r="AK62" s="52"/>
      <c r="AL62" s="52"/>
      <c r="AM62" s="263">
        <v>0.76900000000000002</v>
      </c>
      <c r="AN62" s="72"/>
      <c r="AO62" s="55"/>
      <c r="AP62" s="51"/>
      <c r="AQ62" s="52"/>
      <c r="AR62" s="52"/>
      <c r="AS62" s="52"/>
      <c r="AT62" s="52"/>
      <c r="AU62" s="263">
        <v>0.74199999999999999</v>
      </c>
      <c r="AV62" s="72"/>
      <c r="AW62" s="55"/>
      <c r="AX62" s="51"/>
      <c r="AY62" s="56"/>
      <c r="AZ62" s="57"/>
      <c r="BA62" s="58"/>
      <c r="BB62" s="57"/>
      <c r="BC62" s="59">
        <v>0.74299999999999999</v>
      </c>
      <c r="BD62" s="60"/>
      <c r="BE62" s="61"/>
      <c r="BF62" s="51"/>
      <c r="BG62" s="56"/>
      <c r="BH62" s="57"/>
      <c r="BI62" s="58"/>
      <c r="BJ62" s="57"/>
      <c r="BK62" s="59">
        <v>0.75</v>
      </c>
      <c r="BL62" s="60"/>
      <c r="BM62" s="61"/>
      <c r="BN62" s="51"/>
      <c r="BO62" s="56"/>
      <c r="BP62" s="57"/>
      <c r="BQ62" s="58"/>
      <c r="BR62" s="57"/>
      <c r="BS62" s="59">
        <v>0.77100000000000002</v>
      </c>
      <c r="BT62" s="60"/>
      <c r="BU62" s="61"/>
      <c r="BV62" s="51"/>
      <c r="BW62" s="56"/>
      <c r="BX62" s="57"/>
      <c r="BY62" s="58"/>
      <c r="BZ62" s="57"/>
      <c r="CA62" s="59">
        <v>0.746</v>
      </c>
      <c r="CB62" s="60"/>
      <c r="CC62" s="52"/>
      <c r="CD62" s="51">
        <v>0</v>
      </c>
      <c r="CE62" s="56">
        <v>0</v>
      </c>
      <c r="CF62" s="57"/>
      <c r="CG62" s="58">
        <v>0</v>
      </c>
      <c r="CH62" s="57"/>
      <c r="CI62" s="59">
        <v>0.79900000000000004</v>
      </c>
      <c r="CJ62" s="60"/>
    </row>
    <row r="63" spans="1:88" s="14" customFormat="1" x14ac:dyDescent="0.25">
      <c r="B63" s="62"/>
      <c r="C63" s="62"/>
      <c r="D63" s="482"/>
      <c r="E63" s="482"/>
      <c r="F63" s="482"/>
      <c r="G63" s="482"/>
      <c r="H63" s="48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P63" s="62"/>
      <c r="AQ63" s="62"/>
      <c r="AR63" s="63"/>
      <c r="AS63" s="63"/>
      <c r="AT63" s="63"/>
      <c r="AU63" s="63"/>
      <c r="AV63" s="63"/>
      <c r="AX63" s="64"/>
      <c r="AY63" s="65"/>
      <c r="AZ63" s="65"/>
      <c r="BB63" s="65"/>
      <c r="BC63" s="65"/>
      <c r="BE63" s="66"/>
      <c r="BF63" s="64"/>
      <c r="BG63" s="64"/>
      <c r="BH63" s="65"/>
      <c r="BI63" s="65"/>
      <c r="BJ63" s="65"/>
      <c r="BK63" s="65"/>
      <c r="BL63" s="65"/>
      <c r="BM63" s="66"/>
      <c r="BN63" s="64"/>
      <c r="BO63" s="64"/>
      <c r="BP63" s="65"/>
      <c r="BQ63" s="65"/>
      <c r="BR63" s="65"/>
      <c r="BS63" s="65"/>
      <c r="BT63" s="65"/>
      <c r="BU63" s="66"/>
      <c r="BV63" s="64"/>
      <c r="BW63" s="64"/>
      <c r="BX63" s="65"/>
      <c r="BY63" s="65"/>
      <c r="BZ63" s="65"/>
      <c r="CA63" s="65"/>
      <c r="CB63" s="65"/>
      <c r="CC63" s="66"/>
      <c r="CD63" s="64"/>
      <c r="CE63" s="64"/>
      <c r="CF63" s="65"/>
      <c r="CG63" s="65"/>
      <c r="CH63" s="65"/>
      <c r="CI63" s="65"/>
      <c r="CJ63" s="65"/>
    </row>
  </sheetData>
  <mergeCells count="11">
    <mergeCell ref="D13:H13"/>
    <mergeCell ref="J13:P13"/>
    <mergeCell ref="R13:X13"/>
    <mergeCell ref="Z13:AF13"/>
    <mergeCell ref="CD13:CJ13"/>
    <mergeCell ref="AH13:AN13"/>
    <mergeCell ref="AP13:AV13"/>
    <mergeCell ref="AX13:BD13"/>
    <mergeCell ref="BF13:BL13"/>
    <mergeCell ref="BN13:BT13"/>
    <mergeCell ref="BV13:CB13"/>
  </mergeCells>
  <pageMargins left="0.7" right="0.7" top="0.75" bottom="0.75" header="0.3" footer="0.3"/>
  <pageSetup scale="20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CL62"/>
  <sheetViews>
    <sheetView workbookViewId="0">
      <pane xSplit="1" ySplit="13" topLeftCell="B14" activePane="bottomRight" state="frozen"/>
      <selection activeCell="B9" sqref="B9"/>
      <selection pane="topRight" activeCell="B9" sqref="B9"/>
      <selection pane="bottomLeft" activeCell="B9" sqref="B9"/>
      <selection pane="bottomRight" activeCell="B14" sqref="B14"/>
    </sheetView>
  </sheetViews>
  <sheetFormatPr defaultColWidth="9.140625" defaultRowHeight="15" outlineLevelRow="1" outlineLevelCol="1" x14ac:dyDescent="0.25"/>
  <cols>
    <col min="1" max="1" width="40.140625" style="4" customWidth="1"/>
    <col min="2" max="2" width="9" style="4" customWidth="1"/>
    <col min="3" max="3" width="2.5703125" style="4" customWidth="1"/>
    <col min="4" max="8" width="11" style="4" customWidth="1"/>
    <col min="9" max="9" width="3" style="4" customWidth="1"/>
    <col min="10" max="16" width="8.85546875" style="4" customWidth="1"/>
    <col min="17" max="17" width="3" style="4" customWidth="1"/>
    <col min="18" max="18" width="8.85546875" style="4" customWidth="1"/>
    <col min="19" max="24" width="9" style="4" customWidth="1"/>
    <col min="25" max="25" width="2.85546875" style="4" customWidth="1"/>
    <col min="26" max="32" width="9" style="4" customWidth="1"/>
    <col min="33" max="33" width="2.7109375" style="4" customWidth="1"/>
    <col min="34" max="35" width="9" style="4" customWidth="1"/>
    <col min="36" max="36" width="9" style="4" hidden="1" customWidth="1" outlineLevel="1"/>
    <col min="37" max="37" width="9" style="4" customWidth="1" collapsed="1"/>
    <col min="38" max="38" width="9" style="4" hidden="1" customWidth="1" outlineLevel="1"/>
    <col min="39" max="39" width="9" style="4" customWidth="1" collapsed="1"/>
    <col min="40" max="40" width="9" style="4" customWidth="1"/>
    <col min="41" max="41" width="2.42578125" style="4" customWidth="1"/>
    <col min="42" max="43" width="9" style="4" customWidth="1"/>
    <col min="44" max="44" width="8" style="4" hidden="1" customWidth="1" outlineLevel="1"/>
    <col min="45" max="45" width="11.5703125" style="4" customWidth="1" collapsed="1"/>
    <col min="46" max="46" width="11.5703125" style="4" hidden="1" customWidth="1" outlineLevel="1"/>
    <col min="47" max="47" width="12.28515625" style="4" customWidth="1" collapsed="1"/>
    <col min="48" max="48" width="9" style="4" customWidth="1"/>
    <col min="49" max="49" width="2.5703125" style="4" customWidth="1"/>
    <col min="50" max="51" width="9" style="68" customWidth="1"/>
    <col min="52" max="52" width="8" style="4" hidden="1" customWidth="1" outlineLevel="1"/>
    <col min="53" max="53" width="9" style="4" customWidth="1" collapsed="1"/>
    <col min="54" max="54" width="9" style="4" hidden="1" customWidth="1" outlineLevel="1"/>
    <col min="55" max="55" width="9" style="4" customWidth="1" collapsed="1"/>
    <col min="56" max="56" width="9" style="4" customWidth="1"/>
    <col min="57" max="57" width="2.42578125" style="4" customWidth="1"/>
    <col min="58" max="59" width="9" style="68" customWidth="1"/>
    <col min="60" max="60" width="8" style="4" hidden="1" customWidth="1" outlineLevel="1"/>
    <col min="61" max="61" width="9" style="4" customWidth="1" collapsed="1"/>
    <col min="62" max="62" width="9" style="4" hidden="1" customWidth="1" outlineLevel="1"/>
    <col min="63" max="63" width="9" style="4" customWidth="1" collapsed="1"/>
    <col min="64" max="64" width="9" style="4" customWidth="1"/>
    <col min="65" max="65" width="2.42578125" style="4" customWidth="1"/>
    <col min="66" max="67" width="9" style="4" customWidth="1"/>
    <col min="68" max="68" width="8" style="4" hidden="1" customWidth="1" outlineLevel="1"/>
    <col min="69" max="69" width="9" style="4" customWidth="1" collapsed="1"/>
    <col min="70" max="70" width="9" style="4" hidden="1" customWidth="1" outlineLevel="1"/>
    <col min="71" max="71" width="9" style="4" customWidth="1" collapsed="1"/>
    <col min="72" max="72" width="9" style="4" customWidth="1"/>
    <col min="73" max="73" width="2.42578125" style="4" customWidth="1"/>
    <col min="74" max="75" width="9" style="4" customWidth="1"/>
    <col min="76" max="76" width="8" style="4" hidden="1" customWidth="1" outlineLevel="1"/>
    <col min="77" max="77" width="9" style="4" customWidth="1" collapsed="1"/>
    <col min="78" max="78" width="8" style="4" hidden="1" customWidth="1" outlineLevel="1"/>
    <col min="79" max="79" width="9" style="4" customWidth="1" collapsed="1"/>
    <col min="80" max="80" width="8" style="4" customWidth="1"/>
    <col min="81" max="81" width="2.42578125" style="4" customWidth="1"/>
    <col min="82" max="83" width="9" style="4" customWidth="1"/>
    <col min="84" max="84" width="8" style="4" hidden="1" customWidth="1" outlineLevel="1"/>
    <col min="85" max="85" width="9" style="4" customWidth="1" collapsed="1"/>
    <col min="86" max="86" width="8" style="4" hidden="1" customWidth="1" outlineLevel="1"/>
    <col min="87" max="87" width="9" style="4" customWidth="1" collapsed="1"/>
    <col min="88" max="88" width="8" style="4" customWidth="1"/>
    <col min="89" max="16384" width="9.140625" style="4"/>
  </cols>
  <sheetData>
    <row r="1" spans="1:90" x14ac:dyDescent="0.25">
      <c r="A1" s="8" t="s">
        <v>84</v>
      </c>
      <c r="B1" s="80">
        <v>70.2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1"/>
      <c r="AP1" s="267"/>
      <c r="AQ1" s="1"/>
      <c r="AR1" s="1"/>
      <c r="AS1" s="1"/>
      <c r="AT1" s="1"/>
      <c r="AU1" s="1"/>
      <c r="AV1" s="1"/>
      <c r="AW1" s="1"/>
      <c r="AX1" s="2"/>
      <c r="AY1" s="2"/>
      <c r="AZ1" s="1"/>
      <c r="BA1" s="1"/>
      <c r="BB1" s="1"/>
      <c r="BC1" s="1"/>
      <c r="BD1" s="1"/>
      <c r="BE1" s="1"/>
      <c r="BF1" s="2"/>
      <c r="BG1" s="2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3"/>
    </row>
    <row r="2" spans="1:90" x14ac:dyDescent="0.25">
      <c r="A2" s="5" t="s">
        <v>45</v>
      </c>
      <c r="B2" s="223">
        <v>25.2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6"/>
      <c r="AP2" s="237"/>
      <c r="AQ2" s="6"/>
      <c r="AR2" s="94"/>
      <c r="AS2" s="7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7"/>
    </row>
    <row r="3" spans="1:90" ht="15" customHeight="1" x14ac:dyDescent="0.25">
      <c r="A3" s="43" t="s">
        <v>46</v>
      </c>
      <c r="B3" s="223">
        <v>1.1000000000000001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6"/>
      <c r="AP3" s="237"/>
      <c r="AQ3" s="9"/>
      <c r="AR3" s="6"/>
      <c r="AS3" s="95"/>
      <c r="AT3" s="10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7"/>
    </row>
    <row r="4" spans="1:90" s="14" customFormat="1" ht="15" customHeight="1" x14ac:dyDescent="0.25">
      <c r="A4" s="5" t="s">
        <v>47</v>
      </c>
      <c r="B4" s="223">
        <v>43.9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12"/>
      <c r="AP4" s="237"/>
      <c r="AQ4" s="11"/>
      <c r="AR4" s="6"/>
      <c r="AS4" s="95"/>
      <c r="AT4" s="10"/>
      <c r="AU4" s="10"/>
      <c r="AV4" s="10"/>
      <c r="AW4" s="12"/>
      <c r="AX4" s="10"/>
      <c r="AY4" s="10"/>
      <c r="AZ4" s="10"/>
      <c r="BA4" s="10"/>
      <c r="BB4" s="10"/>
      <c r="BC4" s="10"/>
      <c r="BD4" s="10"/>
      <c r="BE4" s="12"/>
      <c r="BF4" s="10"/>
      <c r="BG4" s="10"/>
      <c r="BH4" s="10"/>
      <c r="BI4" s="10"/>
      <c r="BJ4" s="10"/>
      <c r="BK4" s="10"/>
      <c r="BL4" s="10"/>
      <c r="BM4" s="12"/>
      <c r="BN4" s="10"/>
      <c r="BO4" s="10"/>
      <c r="BP4" s="10"/>
      <c r="BQ4" s="10"/>
      <c r="BR4" s="10"/>
      <c r="BS4" s="10"/>
      <c r="BT4" s="10"/>
      <c r="BU4" s="12"/>
      <c r="BV4" s="10"/>
      <c r="BW4" s="10"/>
      <c r="BX4" s="10"/>
      <c r="BY4" s="10"/>
      <c r="BZ4" s="12"/>
      <c r="CA4" s="10"/>
      <c r="CB4" s="10"/>
      <c r="CC4" s="12"/>
      <c r="CD4" s="10"/>
      <c r="CE4" s="10"/>
      <c r="CF4" s="10"/>
      <c r="CG4" s="10"/>
      <c r="CH4" s="12"/>
      <c r="CI4" s="10"/>
      <c r="CJ4" s="13"/>
    </row>
    <row r="5" spans="1:90" s="14" customFormat="1" ht="15" customHeight="1" x14ac:dyDescent="0.25">
      <c r="A5" s="5"/>
      <c r="B5" s="223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12"/>
      <c r="AP5" s="237"/>
      <c r="AQ5" s="11"/>
      <c r="AR5" s="10"/>
      <c r="AS5" s="10"/>
      <c r="AT5" s="10"/>
      <c r="AU5" s="19"/>
      <c r="AV5" s="10"/>
      <c r="AW5" s="12"/>
      <c r="AX5" s="10"/>
      <c r="AY5"/>
      <c r="AZ5" s="10"/>
      <c r="BA5" s="10"/>
      <c r="BB5" s="10"/>
      <c r="BC5" s="10"/>
      <c r="BD5" s="10"/>
      <c r="BE5" s="12"/>
      <c r="BF5" s="10"/>
      <c r="BG5" s="10"/>
      <c r="BH5" s="10"/>
      <c r="BI5" s="10"/>
      <c r="BJ5" s="10"/>
      <c r="BK5" s="10"/>
      <c r="BL5" s="10"/>
      <c r="BM5" s="12"/>
      <c r="BN5" s="10"/>
      <c r="BO5" s="10"/>
      <c r="BP5" s="10"/>
      <c r="BQ5" s="10"/>
      <c r="BR5" s="10"/>
      <c r="BS5" s="10"/>
      <c r="BT5" s="10"/>
      <c r="BU5" s="12"/>
      <c r="BV5" s="10"/>
      <c r="BW5" s="10"/>
      <c r="BX5" s="10"/>
      <c r="BY5" s="10"/>
      <c r="BZ5" s="12"/>
      <c r="CA5" s="10"/>
      <c r="CB5" s="10"/>
      <c r="CC5" s="12"/>
      <c r="CD5" s="10"/>
      <c r="CE5" s="10"/>
      <c r="CF5" s="10"/>
      <c r="CG5" s="10"/>
      <c r="CH5" s="12"/>
      <c r="CI5" s="10"/>
      <c r="CJ5" s="13"/>
    </row>
    <row r="6" spans="1:90" s="14" customFormat="1" ht="15" customHeight="1" x14ac:dyDescent="0.25">
      <c r="A6" s="43" t="s">
        <v>85</v>
      </c>
      <c r="B6" s="223">
        <v>0.9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12"/>
      <c r="AP6" s="237"/>
      <c r="AQ6" s="11"/>
      <c r="AR6" s="10"/>
      <c r="AS6" s="10"/>
      <c r="AT6" s="10"/>
      <c r="AU6" s="10"/>
      <c r="AV6" s="10"/>
      <c r="AW6" s="12"/>
      <c r="AX6" s="10"/>
      <c r="AY6" s="10"/>
      <c r="AZ6" s="10"/>
      <c r="BA6" s="10"/>
      <c r="BB6" s="10"/>
      <c r="BC6" s="10"/>
      <c r="BD6" s="10"/>
      <c r="BE6" s="12"/>
      <c r="BF6" s="10"/>
      <c r="BG6" s="10"/>
      <c r="BH6" s="10"/>
      <c r="BI6" s="10"/>
      <c r="BJ6" s="10"/>
      <c r="BK6" s="10"/>
      <c r="BL6" s="10"/>
      <c r="BM6" s="12"/>
      <c r="BN6" s="10"/>
      <c r="BO6" s="10"/>
      <c r="BP6" s="10"/>
      <c r="BQ6" s="10"/>
      <c r="BR6" s="10"/>
      <c r="BS6" s="10"/>
      <c r="BT6" s="10"/>
      <c r="BU6" s="12"/>
      <c r="BV6" s="10"/>
      <c r="BW6" s="10"/>
      <c r="BX6" s="10"/>
      <c r="BY6" s="10"/>
      <c r="BZ6" s="12"/>
      <c r="CA6" s="10"/>
      <c r="CB6" s="10"/>
      <c r="CC6" s="12"/>
      <c r="CD6" s="10"/>
      <c r="CE6" s="10"/>
      <c r="CF6" s="10"/>
      <c r="CG6" s="10"/>
      <c r="CH6" s="12"/>
      <c r="CI6" s="10"/>
      <c r="CJ6" s="13"/>
    </row>
    <row r="7" spans="1:90" s="14" customFormat="1" x14ac:dyDescent="0.25">
      <c r="A7" s="5" t="s">
        <v>86</v>
      </c>
      <c r="B7" s="223">
        <v>-30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64"/>
      <c r="AI7" s="264"/>
      <c r="AJ7" s="264"/>
      <c r="AK7" s="264"/>
      <c r="AL7" s="264"/>
      <c r="AM7" s="264"/>
      <c r="AN7" s="264"/>
      <c r="AO7" s="12"/>
      <c r="AP7" s="264"/>
      <c r="AQ7" s="9"/>
      <c r="AR7" s="10"/>
      <c r="AS7" s="10"/>
      <c r="AT7" s="10"/>
      <c r="AU7" s="10"/>
      <c r="AV7" s="10"/>
      <c r="AW7" s="12"/>
      <c r="AX7" s="10"/>
      <c r="AY7" s="10"/>
      <c r="AZ7" s="10"/>
      <c r="BA7" s="10"/>
      <c r="BB7" s="10"/>
      <c r="BC7" s="10"/>
      <c r="BD7" s="10"/>
      <c r="BE7" s="12"/>
      <c r="BF7" s="10"/>
      <c r="BG7" s="10"/>
      <c r="BH7" s="10"/>
      <c r="BI7" s="10"/>
      <c r="BJ7" s="10"/>
      <c r="BK7" s="10"/>
      <c r="BL7" s="10"/>
      <c r="BM7" s="12"/>
      <c r="BN7" s="10"/>
      <c r="BO7" s="10"/>
      <c r="BP7" s="10"/>
      <c r="BQ7" s="10"/>
      <c r="BR7" s="10"/>
      <c r="BS7" s="10"/>
      <c r="BT7" s="10"/>
      <c r="BU7" s="12"/>
      <c r="BV7" s="10"/>
      <c r="BW7" s="10"/>
      <c r="BX7" s="10"/>
      <c r="BY7" s="10"/>
      <c r="BZ7" s="12"/>
      <c r="CA7" s="10"/>
      <c r="CB7" s="10"/>
      <c r="CC7" s="12"/>
      <c r="CD7" s="10"/>
      <c r="CE7" s="10"/>
      <c r="CF7" s="10"/>
      <c r="CG7" s="10"/>
      <c r="CH7" s="12"/>
      <c r="CI7" s="10"/>
      <c r="CJ7" s="13"/>
    </row>
    <row r="8" spans="1:90" s="14" customFormat="1" x14ac:dyDescent="0.25">
      <c r="A8" s="5" t="s">
        <v>87</v>
      </c>
      <c r="B8" s="223">
        <v>43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64"/>
      <c r="AI8" s="264"/>
      <c r="AJ8" s="264"/>
      <c r="AK8" s="264"/>
      <c r="AL8" s="264"/>
      <c r="AM8" s="264"/>
      <c r="AN8" s="264"/>
      <c r="AO8" s="12"/>
      <c r="AP8" s="264"/>
      <c r="AQ8" s="9"/>
      <c r="AR8" s="10"/>
      <c r="AS8" s="10"/>
      <c r="AT8" s="10"/>
      <c r="AU8" s="10"/>
      <c r="AV8" s="10"/>
      <c r="AW8" s="12"/>
      <c r="AX8" s="10"/>
      <c r="AY8" s="10"/>
      <c r="AZ8" s="10"/>
      <c r="BA8" s="10"/>
      <c r="BB8" s="10"/>
      <c r="BC8" s="10"/>
      <c r="BD8" s="10"/>
      <c r="BE8" s="12"/>
      <c r="BF8" s="10"/>
      <c r="BG8" s="10"/>
      <c r="BH8" s="10"/>
      <c r="BI8" s="10"/>
      <c r="BJ8" s="10"/>
      <c r="BK8" s="10"/>
      <c r="BL8" s="10"/>
      <c r="BM8" s="12"/>
      <c r="BN8" s="10"/>
      <c r="BO8" s="10"/>
      <c r="BP8" s="10"/>
      <c r="BQ8" s="10"/>
      <c r="BR8" s="10"/>
      <c r="BS8" s="10"/>
      <c r="BT8" s="10"/>
      <c r="BU8" s="12"/>
      <c r="BV8" s="10"/>
      <c r="BW8" s="10"/>
      <c r="BX8" s="10"/>
      <c r="BY8" s="10"/>
      <c r="BZ8" s="12"/>
      <c r="CA8" s="10"/>
      <c r="CB8" s="10"/>
      <c r="CC8" s="12"/>
      <c r="CD8" s="10"/>
      <c r="CE8" s="10"/>
      <c r="CF8" s="10"/>
      <c r="CG8" s="10"/>
      <c r="CH8" s="12"/>
      <c r="CI8" s="10"/>
      <c r="CJ8" s="13"/>
    </row>
    <row r="9" spans="1:90" s="14" customFormat="1" ht="15.75" thickBot="1" x14ac:dyDescent="0.3">
      <c r="A9" s="15" t="s">
        <v>88</v>
      </c>
      <c r="B9" s="236">
        <v>1.5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64"/>
      <c r="AI9" s="264"/>
      <c r="AJ9" s="264"/>
      <c r="AK9" s="264"/>
      <c r="AL9" s="264"/>
      <c r="AM9" s="264"/>
      <c r="AN9" s="264"/>
      <c r="AO9" s="12"/>
      <c r="AP9" s="264"/>
      <c r="AQ9" s="9"/>
      <c r="AR9" s="10"/>
      <c r="AS9" s="10"/>
      <c r="AT9" s="10"/>
      <c r="AU9" s="10"/>
      <c r="AV9" s="10"/>
      <c r="AW9" s="12"/>
      <c r="AX9" s="10"/>
      <c r="AY9" s="10"/>
      <c r="AZ9" s="10"/>
      <c r="BA9" s="10"/>
      <c r="BB9" s="10"/>
      <c r="BC9" s="10"/>
      <c r="BD9" s="10"/>
      <c r="BE9" s="12"/>
      <c r="BF9" s="10"/>
      <c r="BG9" s="10"/>
      <c r="BH9" s="10"/>
      <c r="BI9" s="10"/>
      <c r="BJ9" s="10"/>
      <c r="BK9" s="10"/>
      <c r="BL9" s="10"/>
      <c r="BM9" s="12"/>
      <c r="BN9" s="10"/>
      <c r="BO9" s="10"/>
      <c r="BP9" s="10"/>
      <c r="BQ9" s="10"/>
      <c r="BR9" s="10"/>
      <c r="BS9" s="10"/>
      <c r="BT9" s="10"/>
      <c r="BU9" s="12"/>
      <c r="BV9" s="10"/>
      <c r="BW9" s="10"/>
      <c r="BX9" s="10"/>
      <c r="BY9" s="10"/>
      <c r="BZ9" s="12"/>
      <c r="CA9" s="10"/>
      <c r="CB9" s="10"/>
      <c r="CC9" s="12"/>
      <c r="CD9" s="10"/>
      <c r="CE9" s="10"/>
      <c r="CF9" s="10"/>
      <c r="CG9" s="10"/>
      <c r="CH9" s="12"/>
      <c r="CI9" s="10"/>
      <c r="CJ9" s="13"/>
    </row>
    <row r="10" spans="1:90" s="14" customFormat="1" x14ac:dyDescent="0.25">
      <c r="A10" s="12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2"/>
      <c r="AP10" s="18"/>
      <c r="AQ10" s="9"/>
      <c r="AR10" s="10"/>
      <c r="AS10" s="10"/>
      <c r="AT10" s="10"/>
      <c r="AU10" s="10"/>
      <c r="AV10" s="10"/>
      <c r="AW10" s="12"/>
      <c r="AX10" s="10"/>
      <c r="AY10" s="10"/>
      <c r="AZ10" s="10"/>
      <c r="BA10" s="10"/>
      <c r="BB10" s="10"/>
      <c r="BC10" s="10"/>
      <c r="BD10" s="10"/>
      <c r="BE10" s="12"/>
      <c r="BF10" s="10"/>
      <c r="BG10" s="10"/>
      <c r="BH10" s="10"/>
      <c r="BI10" s="10"/>
      <c r="BJ10" s="10"/>
      <c r="BK10" s="10"/>
      <c r="BL10" s="10"/>
      <c r="BM10" s="12"/>
      <c r="BN10" s="10"/>
      <c r="BO10" s="10"/>
      <c r="BP10" s="10"/>
      <c r="BQ10" s="10"/>
      <c r="BR10" s="10"/>
      <c r="BS10" s="10"/>
      <c r="BT10" s="10"/>
      <c r="BU10" s="12"/>
      <c r="BV10" s="10"/>
      <c r="BW10" s="10"/>
      <c r="BX10" s="10"/>
      <c r="BY10" s="10"/>
      <c r="BZ10" s="12"/>
      <c r="CA10" s="10"/>
      <c r="CB10" s="10"/>
      <c r="CC10" s="12"/>
      <c r="CD10" s="10"/>
      <c r="CE10" s="10"/>
      <c r="CF10" s="10"/>
      <c r="CG10" s="10"/>
      <c r="CH10" s="12"/>
      <c r="CI10" s="10"/>
      <c r="CJ10" s="13"/>
    </row>
    <row r="11" spans="1:90" ht="15.75" thickBot="1" x14ac:dyDescent="0.3">
      <c r="A11" s="5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6"/>
      <c r="AP11" s="22"/>
      <c r="AQ11" s="22"/>
      <c r="AR11" s="22"/>
      <c r="AS11" s="22"/>
      <c r="AT11" s="22"/>
      <c r="AU11" s="22"/>
      <c r="AV11" s="22"/>
      <c r="AW11" s="6"/>
      <c r="AX11" s="22"/>
      <c r="AY11" s="22"/>
      <c r="AZ11" s="22"/>
      <c r="BA11" s="22"/>
      <c r="BB11" s="22"/>
      <c r="BC11" s="22"/>
      <c r="BD11" s="22"/>
      <c r="BE11" s="6"/>
      <c r="BF11" s="22"/>
      <c r="BG11" s="22"/>
      <c r="BH11" s="22"/>
      <c r="BI11" s="22"/>
      <c r="BJ11" s="22"/>
      <c r="BK11" s="22"/>
      <c r="BL11" s="22"/>
      <c r="BM11" s="6"/>
      <c r="BN11" s="22"/>
      <c r="BO11" s="22"/>
      <c r="BP11" s="22"/>
      <c r="BQ11" s="22"/>
      <c r="BR11" s="22"/>
      <c r="BS11" s="22"/>
      <c r="BT11" s="22"/>
      <c r="BU11" s="6"/>
      <c r="BV11" s="22"/>
      <c r="BW11" s="22"/>
      <c r="BX11" s="22"/>
      <c r="BY11" s="22"/>
      <c r="BZ11" s="22"/>
      <c r="CA11" s="22"/>
      <c r="CB11" s="22"/>
      <c r="CC11" s="6"/>
      <c r="CD11" s="22"/>
      <c r="CE11" s="22"/>
      <c r="CF11" s="22"/>
      <c r="CG11" s="22"/>
      <c r="CH11" s="22"/>
      <c r="CI11" s="22"/>
      <c r="CJ11" s="23"/>
    </row>
    <row r="12" spans="1:90" ht="15.75" thickBot="1" x14ac:dyDescent="0.3">
      <c r="A12" s="5"/>
      <c r="B12" s="237"/>
      <c r="C12" s="237"/>
      <c r="D12" s="554">
        <v>2020</v>
      </c>
      <c r="E12" s="555"/>
      <c r="F12" s="555"/>
      <c r="G12" s="555"/>
      <c r="H12" s="556"/>
      <c r="I12" s="237"/>
      <c r="J12" s="542">
        <v>2019</v>
      </c>
      <c r="K12" s="543"/>
      <c r="L12" s="543"/>
      <c r="M12" s="543"/>
      <c r="N12" s="543"/>
      <c r="O12" s="543"/>
      <c r="P12" s="544"/>
      <c r="Q12" s="237"/>
      <c r="R12" s="542">
        <v>2018</v>
      </c>
      <c r="S12" s="543"/>
      <c r="T12" s="543"/>
      <c r="U12" s="543"/>
      <c r="V12" s="543"/>
      <c r="W12" s="543"/>
      <c r="X12" s="544"/>
      <c r="Y12" s="237"/>
      <c r="Z12" s="542">
        <v>2017</v>
      </c>
      <c r="AA12" s="543"/>
      <c r="AB12" s="543"/>
      <c r="AC12" s="543"/>
      <c r="AD12" s="543"/>
      <c r="AE12" s="543"/>
      <c r="AF12" s="544"/>
      <c r="AG12" s="237"/>
      <c r="AH12" s="542">
        <v>2016</v>
      </c>
      <c r="AI12" s="543"/>
      <c r="AJ12" s="543"/>
      <c r="AK12" s="543"/>
      <c r="AL12" s="543"/>
      <c r="AM12" s="543"/>
      <c r="AN12" s="544"/>
      <c r="AO12" s="6"/>
      <c r="AP12" s="542">
        <v>2015</v>
      </c>
      <c r="AQ12" s="543"/>
      <c r="AR12" s="543"/>
      <c r="AS12" s="543"/>
      <c r="AT12" s="543"/>
      <c r="AU12" s="543"/>
      <c r="AV12" s="544"/>
      <c r="AW12" s="6"/>
      <c r="AX12" s="542">
        <v>2014</v>
      </c>
      <c r="AY12" s="543"/>
      <c r="AZ12" s="543"/>
      <c r="BA12" s="543"/>
      <c r="BB12" s="543"/>
      <c r="BC12" s="543"/>
      <c r="BD12" s="544"/>
      <c r="BE12" s="6"/>
      <c r="BF12" s="542">
        <v>2013</v>
      </c>
      <c r="BG12" s="543"/>
      <c r="BH12" s="543"/>
      <c r="BI12" s="543"/>
      <c r="BJ12" s="543"/>
      <c r="BK12" s="543"/>
      <c r="BL12" s="544"/>
      <c r="BM12" s="6"/>
      <c r="BN12" s="542">
        <v>2012</v>
      </c>
      <c r="BO12" s="543"/>
      <c r="BP12" s="543"/>
      <c r="BQ12" s="543"/>
      <c r="BR12" s="543"/>
      <c r="BS12" s="543"/>
      <c r="BT12" s="544"/>
      <c r="BU12" s="6"/>
      <c r="BV12" s="542">
        <v>2011</v>
      </c>
      <c r="BW12" s="543"/>
      <c r="BX12" s="543"/>
      <c r="BY12" s="543"/>
      <c r="BZ12" s="543"/>
      <c r="CA12" s="543"/>
      <c r="CB12" s="544"/>
      <c r="CC12" s="6"/>
      <c r="CD12" s="542">
        <v>2010</v>
      </c>
      <c r="CE12" s="543"/>
      <c r="CF12" s="543"/>
      <c r="CG12" s="543"/>
      <c r="CH12" s="543"/>
      <c r="CI12" s="543"/>
      <c r="CJ12" s="544"/>
    </row>
    <row r="13" spans="1:90" x14ac:dyDescent="0.25">
      <c r="A13" s="5"/>
      <c r="B13" s="237"/>
      <c r="C13" s="237"/>
      <c r="D13" s="77" t="s">
        <v>3</v>
      </c>
      <c r="E13" s="443" t="s">
        <v>4</v>
      </c>
      <c r="F13" s="443" t="s">
        <v>5</v>
      </c>
      <c r="G13" s="443" t="s">
        <v>6</v>
      </c>
      <c r="H13" s="13" t="s">
        <v>7</v>
      </c>
      <c r="I13" s="237"/>
      <c r="J13" s="77" t="s">
        <v>3</v>
      </c>
      <c r="K13" s="10" t="s">
        <v>4</v>
      </c>
      <c r="L13" s="10" t="s">
        <v>5</v>
      </c>
      <c r="M13" s="10" t="s">
        <v>6</v>
      </c>
      <c r="N13" s="10" t="s">
        <v>7</v>
      </c>
      <c r="O13" s="10" t="s">
        <v>8</v>
      </c>
      <c r="P13" s="13" t="s">
        <v>9</v>
      </c>
      <c r="Q13" s="237"/>
      <c r="R13" s="77" t="s">
        <v>3</v>
      </c>
      <c r="S13" s="10" t="s">
        <v>4</v>
      </c>
      <c r="T13" s="10" t="s">
        <v>5</v>
      </c>
      <c r="U13" s="10" t="s">
        <v>6</v>
      </c>
      <c r="V13" s="10" t="s">
        <v>7</v>
      </c>
      <c r="W13" s="10" t="s">
        <v>8</v>
      </c>
      <c r="X13" s="13" t="s">
        <v>9</v>
      </c>
      <c r="Y13" s="237"/>
      <c r="Z13" s="77" t="s">
        <v>3</v>
      </c>
      <c r="AA13" s="10" t="s">
        <v>4</v>
      </c>
      <c r="AB13" s="10" t="s">
        <v>5</v>
      </c>
      <c r="AC13" s="10" t="s">
        <v>6</v>
      </c>
      <c r="AD13" s="10" t="s">
        <v>7</v>
      </c>
      <c r="AE13" s="10" t="s">
        <v>8</v>
      </c>
      <c r="AF13" s="13" t="s">
        <v>9</v>
      </c>
      <c r="AG13" s="237"/>
      <c r="AH13" s="77" t="s">
        <v>3</v>
      </c>
      <c r="AI13" s="10" t="s">
        <v>4</v>
      </c>
      <c r="AJ13" s="10" t="s">
        <v>5</v>
      </c>
      <c r="AK13" s="10" t="s">
        <v>6</v>
      </c>
      <c r="AL13" s="10" t="s">
        <v>7</v>
      </c>
      <c r="AM13" s="10" t="s">
        <v>8</v>
      </c>
      <c r="AN13" s="13" t="s">
        <v>9</v>
      </c>
      <c r="AO13" s="6"/>
      <c r="AP13" s="77" t="s">
        <v>3</v>
      </c>
      <c r="AQ13" s="10" t="s">
        <v>4</v>
      </c>
      <c r="AR13" s="10" t="s">
        <v>5</v>
      </c>
      <c r="AS13" s="10" t="s">
        <v>6</v>
      </c>
      <c r="AT13" s="10" t="s">
        <v>7</v>
      </c>
      <c r="AU13" s="10" t="s">
        <v>8</v>
      </c>
      <c r="AV13" s="13" t="s">
        <v>9</v>
      </c>
      <c r="AW13" s="6"/>
      <c r="AX13" s="77" t="s">
        <v>3</v>
      </c>
      <c r="AY13" s="10" t="s">
        <v>4</v>
      </c>
      <c r="AZ13" s="10" t="s">
        <v>5</v>
      </c>
      <c r="BA13" s="10" t="s">
        <v>6</v>
      </c>
      <c r="BB13" s="10" t="s">
        <v>7</v>
      </c>
      <c r="BC13" s="10" t="s">
        <v>8</v>
      </c>
      <c r="BD13" s="13" t="s">
        <v>9</v>
      </c>
      <c r="BE13" s="6"/>
      <c r="BF13" s="77" t="s">
        <v>3</v>
      </c>
      <c r="BG13" s="10" t="s">
        <v>4</v>
      </c>
      <c r="BH13" s="10" t="s">
        <v>5</v>
      </c>
      <c r="BI13" s="10" t="s">
        <v>6</v>
      </c>
      <c r="BJ13" s="10" t="s">
        <v>7</v>
      </c>
      <c r="BK13" s="10" t="s">
        <v>8</v>
      </c>
      <c r="BL13" s="13" t="s">
        <v>9</v>
      </c>
      <c r="BM13" s="6"/>
      <c r="BN13" s="77" t="s">
        <v>3</v>
      </c>
      <c r="BO13" s="10" t="s">
        <v>4</v>
      </c>
      <c r="BP13" s="10" t="s">
        <v>5</v>
      </c>
      <c r="BQ13" s="10" t="s">
        <v>6</v>
      </c>
      <c r="BR13" s="10" t="s">
        <v>7</v>
      </c>
      <c r="BS13" s="10" t="s">
        <v>8</v>
      </c>
      <c r="BT13" s="13" t="s">
        <v>9</v>
      </c>
      <c r="BU13" s="6"/>
      <c r="BV13" s="77" t="s">
        <v>3</v>
      </c>
      <c r="BW13" s="10" t="s">
        <v>4</v>
      </c>
      <c r="BX13" s="10" t="s">
        <v>5</v>
      </c>
      <c r="BY13" s="10" t="s">
        <v>6</v>
      </c>
      <c r="BZ13" s="10" t="s">
        <v>7</v>
      </c>
      <c r="CA13" s="10" t="s">
        <v>8</v>
      </c>
      <c r="CB13" s="13" t="s">
        <v>9</v>
      </c>
      <c r="CC13" s="6"/>
      <c r="CD13" s="77" t="s">
        <v>3</v>
      </c>
      <c r="CE13" s="10" t="s">
        <v>4</v>
      </c>
      <c r="CF13" s="10" t="s">
        <v>5</v>
      </c>
      <c r="CG13" s="10" t="s">
        <v>6</v>
      </c>
      <c r="CH13" s="10" t="s">
        <v>7</v>
      </c>
      <c r="CI13" s="10" t="s">
        <v>8</v>
      </c>
      <c r="CJ13" s="13" t="s">
        <v>9</v>
      </c>
    </row>
    <row r="14" spans="1:90" x14ac:dyDescent="0.25">
      <c r="A14" s="5"/>
      <c r="B14" s="237"/>
      <c r="C14" s="237"/>
      <c r="D14" s="24"/>
      <c r="E14" s="444"/>
      <c r="F14" s="444"/>
      <c r="G14" s="444"/>
      <c r="H14" s="23"/>
      <c r="I14" s="237"/>
      <c r="J14" s="24"/>
      <c r="K14" s="22"/>
      <c r="L14" s="22"/>
      <c r="M14" s="22"/>
      <c r="N14" s="22"/>
      <c r="O14" s="22"/>
      <c r="P14" s="23"/>
      <c r="Q14" s="237"/>
      <c r="R14" s="24"/>
      <c r="S14" s="22"/>
      <c r="T14" s="22"/>
      <c r="U14" s="22"/>
      <c r="V14" s="22"/>
      <c r="W14" s="22"/>
      <c r="X14" s="23"/>
      <c r="Y14" s="237"/>
      <c r="Z14" s="24"/>
      <c r="AA14" s="22"/>
      <c r="AB14" s="22"/>
      <c r="AC14" s="22"/>
      <c r="AD14" s="22"/>
      <c r="AE14" s="22"/>
      <c r="AF14" s="23"/>
      <c r="AG14" s="237"/>
      <c r="AH14" s="24"/>
      <c r="AI14" s="22"/>
      <c r="AJ14" s="22"/>
      <c r="AK14" s="22"/>
      <c r="AL14" s="22"/>
      <c r="AM14" s="22"/>
      <c r="AN14" s="23"/>
      <c r="AO14" s="6"/>
      <c r="AP14" s="24"/>
      <c r="AQ14" s="22"/>
      <c r="AR14" s="22"/>
      <c r="AS14" s="22"/>
      <c r="AT14" s="22"/>
      <c r="AU14" s="22"/>
      <c r="AV14" s="23"/>
      <c r="AW14" s="6"/>
      <c r="AX14" s="24"/>
      <c r="AY14" s="22"/>
      <c r="AZ14" s="22"/>
      <c r="BA14" s="22"/>
      <c r="BB14" s="22"/>
      <c r="BC14" s="22"/>
      <c r="BD14" s="23"/>
      <c r="BE14" s="6"/>
      <c r="BF14" s="24"/>
      <c r="BG14" s="22"/>
      <c r="BH14" s="22"/>
      <c r="BI14" s="22"/>
      <c r="BJ14" s="22"/>
      <c r="BK14" s="22"/>
      <c r="BL14" s="23"/>
      <c r="BM14" s="6"/>
      <c r="BN14" s="24"/>
      <c r="BO14" s="22"/>
      <c r="BP14" s="22"/>
      <c r="BQ14" s="22"/>
      <c r="BR14" s="22"/>
      <c r="BS14" s="22"/>
      <c r="BT14" s="23"/>
      <c r="BU14" s="6"/>
      <c r="BV14" s="24"/>
      <c r="BW14" s="22"/>
      <c r="BX14" s="22"/>
      <c r="BY14" s="22"/>
      <c r="BZ14" s="22"/>
      <c r="CA14" s="22"/>
      <c r="CB14" s="23"/>
      <c r="CC14" s="6"/>
      <c r="CD14" s="24"/>
      <c r="CE14" s="22"/>
      <c r="CF14" s="22"/>
      <c r="CG14" s="22"/>
      <c r="CH14" s="22"/>
      <c r="CI14" s="22"/>
      <c r="CJ14" s="23"/>
    </row>
    <row r="15" spans="1:90" s="14" customFormat="1" x14ac:dyDescent="0.25">
      <c r="A15" s="16" t="s">
        <v>10</v>
      </c>
      <c r="B15" s="237"/>
      <c r="C15" s="237"/>
      <c r="D15" s="25">
        <v>24960</v>
      </c>
      <c r="E15" s="445">
        <v>24453</v>
      </c>
      <c r="F15" s="445">
        <v>49413</v>
      </c>
      <c r="G15" s="445">
        <v>31186</v>
      </c>
      <c r="H15" s="21">
        <v>80599</v>
      </c>
      <c r="I15" s="237"/>
      <c r="J15" s="25">
        <v>22204</v>
      </c>
      <c r="K15" s="20">
        <v>20633</v>
      </c>
      <c r="L15" s="20">
        <v>42837</v>
      </c>
      <c r="M15" s="20">
        <v>24729</v>
      </c>
      <c r="N15" s="20">
        <v>67566</v>
      </c>
      <c r="O15" s="20">
        <v>28598</v>
      </c>
      <c r="P15" s="21">
        <v>96164</v>
      </c>
      <c r="Q15" s="237"/>
      <c r="R15" s="25">
        <v>23453</v>
      </c>
      <c r="S15" s="20">
        <v>20416</v>
      </c>
      <c r="T15" s="20">
        <v>43869</v>
      </c>
      <c r="U15" s="20">
        <v>17872</v>
      </c>
      <c r="V15" s="20">
        <v>61741</v>
      </c>
      <c r="W15" s="20">
        <v>20917</v>
      </c>
      <c r="X15" s="21">
        <v>82658</v>
      </c>
      <c r="Y15" s="237"/>
      <c r="Z15" s="25">
        <v>27978</v>
      </c>
      <c r="AA15" s="20">
        <v>19607</v>
      </c>
      <c r="AB15" s="20">
        <v>47585</v>
      </c>
      <c r="AC15" s="20">
        <v>18423</v>
      </c>
      <c r="AD15" s="20">
        <v>66008</v>
      </c>
      <c r="AE15" s="20">
        <v>25948</v>
      </c>
      <c r="AF15" s="21">
        <v>91956</v>
      </c>
      <c r="AG15" s="237"/>
      <c r="AH15" s="25">
        <v>29000</v>
      </c>
      <c r="AI15" s="20">
        <v>21903</v>
      </c>
      <c r="AJ15" s="20">
        <v>50903</v>
      </c>
      <c r="AK15" s="20">
        <v>23810</v>
      </c>
      <c r="AL15" s="20">
        <v>74713</v>
      </c>
      <c r="AM15" s="20">
        <v>29098</v>
      </c>
      <c r="AN15" s="21">
        <v>103811</v>
      </c>
      <c r="AO15" s="26"/>
      <c r="AP15" s="25">
        <v>25853</v>
      </c>
      <c r="AQ15" s="20">
        <v>24756</v>
      </c>
      <c r="AR15" s="20">
        <v>50609</v>
      </c>
      <c r="AS15" s="20">
        <v>23404</v>
      </c>
      <c r="AT15" s="20">
        <v>74013</v>
      </c>
      <c r="AU15" s="20">
        <v>27132</v>
      </c>
      <c r="AV15" s="21">
        <v>101145</v>
      </c>
      <c r="AW15" s="26"/>
      <c r="AX15" s="25">
        <v>28895</v>
      </c>
      <c r="AY15" s="20">
        <v>18957</v>
      </c>
      <c r="AZ15" s="20">
        <v>47852</v>
      </c>
      <c r="BA15" s="20">
        <v>19916</v>
      </c>
      <c r="BB15" s="20">
        <v>67768</v>
      </c>
      <c r="BC15" s="20">
        <v>22381</v>
      </c>
      <c r="BD15" s="21">
        <v>90149</v>
      </c>
      <c r="BE15" s="26"/>
      <c r="BF15" s="25">
        <v>29732</v>
      </c>
      <c r="BG15" s="20">
        <v>31854</v>
      </c>
      <c r="BH15" s="20">
        <v>61586</v>
      </c>
      <c r="BI15" s="20">
        <v>35242</v>
      </c>
      <c r="BJ15" s="20">
        <v>96828</v>
      </c>
      <c r="BK15" s="20">
        <v>29713</v>
      </c>
      <c r="BL15" s="21">
        <v>126541</v>
      </c>
      <c r="BM15" s="26"/>
      <c r="BN15" s="25">
        <v>21151</v>
      </c>
      <c r="BO15" s="20">
        <v>22464</v>
      </c>
      <c r="BP15" s="20">
        <v>43615</v>
      </c>
      <c r="BQ15" s="20">
        <v>23385</v>
      </c>
      <c r="BR15" s="20">
        <v>67000</v>
      </c>
      <c r="BS15" s="20">
        <v>24622</v>
      </c>
      <c r="BT15" s="21">
        <v>91622</v>
      </c>
      <c r="BU15" s="26"/>
      <c r="BV15" s="25">
        <v>20203</v>
      </c>
      <c r="BW15" s="20">
        <v>18622</v>
      </c>
      <c r="BX15" s="20">
        <v>38825</v>
      </c>
      <c r="BY15" s="20">
        <v>21786</v>
      </c>
      <c r="BZ15" s="20">
        <v>60611</v>
      </c>
      <c r="CA15" s="20">
        <v>21611</v>
      </c>
      <c r="CB15" s="21">
        <v>82222</v>
      </c>
      <c r="CC15" s="26"/>
      <c r="CD15" s="25">
        <v>0</v>
      </c>
      <c r="CE15" s="20">
        <v>13579</v>
      </c>
      <c r="CF15" s="20">
        <v>13579</v>
      </c>
      <c r="CG15" s="20">
        <v>18475</v>
      </c>
      <c r="CH15" s="20">
        <v>32054</v>
      </c>
      <c r="CI15" s="20">
        <v>16912</v>
      </c>
      <c r="CJ15" s="21">
        <v>48966</v>
      </c>
      <c r="CL15" s="27"/>
    </row>
    <row r="16" spans="1:90" s="208" customFormat="1" x14ac:dyDescent="0.25">
      <c r="A16" s="16" t="s">
        <v>11</v>
      </c>
      <c r="B16" s="319"/>
      <c r="C16" s="319"/>
      <c r="D16" s="321">
        <v>18353</v>
      </c>
      <c r="E16" s="446">
        <v>18113</v>
      </c>
      <c r="F16" s="446">
        <v>36466</v>
      </c>
      <c r="G16" s="446">
        <v>23075</v>
      </c>
      <c r="H16" s="323">
        <v>59541</v>
      </c>
      <c r="I16" s="319"/>
      <c r="J16" s="321">
        <v>17784</v>
      </c>
      <c r="K16" s="320">
        <v>15983</v>
      </c>
      <c r="L16" s="320">
        <v>33767</v>
      </c>
      <c r="M16" s="320">
        <v>19031</v>
      </c>
      <c r="N16" s="320">
        <v>52798</v>
      </c>
      <c r="O16" s="320">
        <v>22360</v>
      </c>
      <c r="P16" s="323">
        <v>75158</v>
      </c>
      <c r="Q16" s="319"/>
      <c r="R16" s="321">
        <v>17204</v>
      </c>
      <c r="S16" s="320">
        <v>15397</v>
      </c>
      <c r="T16" s="320">
        <v>32601</v>
      </c>
      <c r="U16" s="320">
        <v>13810</v>
      </c>
      <c r="V16" s="320">
        <v>46411</v>
      </c>
      <c r="W16" s="320">
        <v>16613</v>
      </c>
      <c r="X16" s="323">
        <v>63024</v>
      </c>
      <c r="Y16" s="319"/>
      <c r="Z16" s="321">
        <v>20138</v>
      </c>
      <c r="AA16" s="320">
        <v>13993</v>
      </c>
      <c r="AB16" s="320">
        <v>34131</v>
      </c>
      <c r="AC16" s="320">
        <v>13026</v>
      </c>
      <c r="AD16" s="320">
        <v>47157</v>
      </c>
      <c r="AE16" s="320">
        <v>19154</v>
      </c>
      <c r="AF16" s="323">
        <v>66311</v>
      </c>
      <c r="AG16" s="319"/>
      <c r="AH16" s="321">
        <v>19699</v>
      </c>
      <c r="AI16" s="320">
        <v>15818</v>
      </c>
      <c r="AJ16" s="320">
        <v>35517</v>
      </c>
      <c r="AK16" s="320">
        <v>17680</v>
      </c>
      <c r="AL16" s="320">
        <v>53197</v>
      </c>
      <c r="AM16" s="320">
        <v>21108</v>
      </c>
      <c r="AN16" s="323">
        <v>74305</v>
      </c>
      <c r="AO16" s="173"/>
      <c r="AP16" s="321">
        <v>20083</v>
      </c>
      <c r="AQ16" s="320">
        <v>18172</v>
      </c>
      <c r="AR16" s="320">
        <v>38255</v>
      </c>
      <c r="AS16" s="320">
        <v>16207</v>
      </c>
      <c r="AT16" s="320">
        <v>54462</v>
      </c>
      <c r="AU16" s="320">
        <v>19472</v>
      </c>
      <c r="AV16" s="323">
        <v>73934</v>
      </c>
      <c r="AW16" s="173"/>
      <c r="AX16" s="321">
        <v>22895</v>
      </c>
      <c r="AY16" s="320">
        <v>17189</v>
      </c>
      <c r="AZ16" s="320">
        <v>40084</v>
      </c>
      <c r="BA16" s="320">
        <v>17757</v>
      </c>
      <c r="BB16" s="320">
        <v>57841</v>
      </c>
      <c r="BC16" s="320">
        <v>19049</v>
      </c>
      <c r="BD16" s="323">
        <v>76890</v>
      </c>
      <c r="BE16" s="173"/>
      <c r="BF16" s="321">
        <v>22099</v>
      </c>
      <c r="BG16" s="320">
        <v>23995</v>
      </c>
      <c r="BH16" s="320">
        <v>46094</v>
      </c>
      <c r="BI16" s="320">
        <v>26496</v>
      </c>
      <c r="BJ16" s="320">
        <v>72590</v>
      </c>
      <c r="BK16" s="320">
        <v>23276</v>
      </c>
      <c r="BL16" s="323">
        <v>95866</v>
      </c>
      <c r="BM16" s="173"/>
      <c r="BN16" s="321">
        <v>16105</v>
      </c>
      <c r="BO16" s="320">
        <v>16707</v>
      </c>
      <c r="BP16" s="320">
        <v>32812</v>
      </c>
      <c r="BQ16" s="320">
        <v>17109</v>
      </c>
      <c r="BR16" s="320">
        <v>49921</v>
      </c>
      <c r="BS16" s="320">
        <v>18129</v>
      </c>
      <c r="BT16" s="323">
        <v>68050</v>
      </c>
      <c r="BU16" s="173"/>
      <c r="BV16" s="321">
        <v>15174</v>
      </c>
      <c r="BW16" s="320">
        <v>13758</v>
      </c>
      <c r="BX16" s="320">
        <v>28932</v>
      </c>
      <c r="BY16" s="320">
        <v>16364</v>
      </c>
      <c r="BZ16" s="320">
        <v>45296</v>
      </c>
      <c r="CA16" s="320">
        <v>16267</v>
      </c>
      <c r="CB16" s="323">
        <v>61563</v>
      </c>
      <c r="CC16" s="173"/>
      <c r="CD16" s="321">
        <v>0</v>
      </c>
      <c r="CE16" s="320">
        <v>10185</v>
      </c>
      <c r="CF16" s="320">
        <v>10185</v>
      </c>
      <c r="CG16" s="320">
        <v>14435</v>
      </c>
      <c r="CH16" s="320">
        <v>24620</v>
      </c>
      <c r="CI16" s="320">
        <v>13075</v>
      </c>
      <c r="CJ16" s="323">
        <v>37695</v>
      </c>
      <c r="CL16" s="171"/>
    </row>
    <row r="17" spans="1:90" s="14" customFormat="1" x14ac:dyDescent="0.25">
      <c r="A17" s="16" t="s">
        <v>12</v>
      </c>
      <c r="B17" s="237"/>
      <c r="C17" s="237"/>
      <c r="D17" s="25">
        <v>6607</v>
      </c>
      <c r="E17" s="445">
        <v>6340</v>
      </c>
      <c r="F17" s="445">
        <v>12947</v>
      </c>
      <c r="G17" s="445">
        <v>8111</v>
      </c>
      <c r="H17" s="21">
        <v>21058</v>
      </c>
      <c r="I17" s="237"/>
      <c r="J17" s="25">
        <v>4420</v>
      </c>
      <c r="K17" s="20">
        <v>4650</v>
      </c>
      <c r="L17" s="20">
        <v>9070</v>
      </c>
      <c r="M17" s="20">
        <v>5698</v>
      </c>
      <c r="N17" s="20">
        <v>14768</v>
      </c>
      <c r="O17" s="20">
        <v>6238</v>
      </c>
      <c r="P17" s="21">
        <v>21006</v>
      </c>
      <c r="Q17" s="237"/>
      <c r="R17" s="25">
        <v>6249</v>
      </c>
      <c r="S17" s="20">
        <v>5019</v>
      </c>
      <c r="T17" s="20">
        <v>11268</v>
      </c>
      <c r="U17" s="20">
        <v>4062</v>
      </c>
      <c r="V17" s="20">
        <v>15330</v>
      </c>
      <c r="W17" s="20">
        <v>4304</v>
      </c>
      <c r="X17" s="21">
        <v>19634</v>
      </c>
      <c r="Y17" s="237"/>
      <c r="Z17" s="25">
        <v>7840</v>
      </c>
      <c r="AA17" s="20">
        <v>5614</v>
      </c>
      <c r="AB17" s="20">
        <v>13454</v>
      </c>
      <c r="AC17" s="20">
        <v>5397</v>
      </c>
      <c r="AD17" s="20">
        <v>18851</v>
      </c>
      <c r="AE17" s="20">
        <v>6794</v>
      </c>
      <c r="AF17" s="21">
        <v>25645</v>
      </c>
      <c r="AG17" s="237"/>
      <c r="AH17" s="25">
        <v>9301</v>
      </c>
      <c r="AI17" s="20">
        <v>6085</v>
      </c>
      <c r="AJ17" s="20">
        <v>15386</v>
      </c>
      <c r="AK17" s="20">
        <v>6130</v>
      </c>
      <c r="AL17" s="20">
        <v>21516</v>
      </c>
      <c r="AM17" s="20">
        <v>7990</v>
      </c>
      <c r="AN17" s="21">
        <v>29506</v>
      </c>
      <c r="AO17" s="26"/>
      <c r="AP17" s="25">
        <v>5770</v>
      </c>
      <c r="AQ17" s="20">
        <v>6584</v>
      </c>
      <c r="AR17" s="20">
        <v>12354</v>
      </c>
      <c r="AS17" s="20">
        <v>7197</v>
      </c>
      <c r="AT17" s="20">
        <v>19551</v>
      </c>
      <c r="AU17" s="20">
        <v>7660</v>
      </c>
      <c r="AV17" s="21">
        <v>27211</v>
      </c>
      <c r="AW17" s="26"/>
      <c r="AX17" s="25">
        <v>6000</v>
      </c>
      <c r="AY17" s="20">
        <v>1768</v>
      </c>
      <c r="AZ17" s="20">
        <v>7768</v>
      </c>
      <c r="BA17" s="20">
        <v>2159</v>
      </c>
      <c r="BB17" s="20">
        <v>9927</v>
      </c>
      <c r="BC17" s="20">
        <v>3332</v>
      </c>
      <c r="BD17" s="21">
        <v>13259</v>
      </c>
      <c r="BE17" s="26"/>
      <c r="BF17" s="25">
        <v>7633</v>
      </c>
      <c r="BG17" s="20">
        <v>7859</v>
      </c>
      <c r="BH17" s="20">
        <v>15492</v>
      </c>
      <c r="BI17" s="20">
        <v>8746</v>
      </c>
      <c r="BJ17" s="20">
        <v>24238</v>
      </c>
      <c r="BK17" s="20">
        <v>6437</v>
      </c>
      <c r="BL17" s="21">
        <v>30675</v>
      </c>
      <c r="BM17" s="26"/>
      <c r="BN17" s="25">
        <v>5046</v>
      </c>
      <c r="BO17" s="20">
        <v>5757</v>
      </c>
      <c r="BP17" s="20">
        <v>10803</v>
      </c>
      <c r="BQ17" s="20">
        <v>6276</v>
      </c>
      <c r="BR17" s="20">
        <v>17079</v>
      </c>
      <c r="BS17" s="20">
        <v>6493</v>
      </c>
      <c r="BT17" s="21">
        <v>23572</v>
      </c>
      <c r="BU17" s="26"/>
      <c r="BV17" s="25">
        <v>5029</v>
      </c>
      <c r="BW17" s="20">
        <v>4864</v>
      </c>
      <c r="BX17" s="20">
        <v>9893</v>
      </c>
      <c r="BY17" s="20">
        <v>5422</v>
      </c>
      <c r="BZ17" s="20">
        <v>15315</v>
      </c>
      <c r="CA17" s="20">
        <v>5344</v>
      </c>
      <c r="CB17" s="21">
        <v>20659</v>
      </c>
      <c r="CC17" s="26"/>
      <c r="CD17" s="25">
        <v>0</v>
      </c>
      <c r="CE17" s="20">
        <v>3394</v>
      </c>
      <c r="CF17" s="20">
        <v>3394</v>
      </c>
      <c r="CG17" s="20">
        <v>4040</v>
      </c>
      <c r="CH17" s="20">
        <v>7434</v>
      </c>
      <c r="CI17" s="20">
        <v>3837</v>
      </c>
      <c r="CJ17" s="21">
        <v>11271</v>
      </c>
      <c r="CL17" s="27"/>
    </row>
    <row r="18" spans="1:90" ht="15" hidden="1" customHeight="1" outlineLevel="1" x14ac:dyDescent="0.25">
      <c r="A18" s="5" t="s">
        <v>13</v>
      </c>
      <c r="B18" s="237"/>
      <c r="C18" s="237"/>
      <c r="D18" s="28">
        <v>3337</v>
      </c>
      <c r="E18" s="447">
        <v>2815</v>
      </c>
      <c r="F18" s="444">
        <v>6152</v>
      </c>
      <c r="G18" s="447">
        <v>2250</v>
      </c>
      <c r="H18" s="23">
        <v>8402</v>
      </c>
      <c r="I18" s="237"/>
      <c r="J18" s="28">
        <v>2862</v>
      </c>
      <c r="K18" s="29">
        <v>2849</v>
      </c>
      <c r="L18" s="22">
        <v>5711</v>
      </c>
      <c r="M18" s="29">
        <v>2847</v>
      </c>
      <c r="N18" s="22">
        <v>8558</v>
      </c>
      <c r="O18" s="29">
        <v>3399</v>
      </c>
      <c r="P18" s="23">
        <v>11957</v>
      </c>
      <c r="Q18" s="237"/>
      <c r="R18" s="28">
        <v>3291</v>
      </c>
      <c r="S18" s="29">
        <v>3265</v>
      </c>
      <c r="T18" s="22">
        <v>6556</v>
      </c>
      <c r="U18" s="29">
        <v>3452</v>
      </c>
      <c r="V18" s="22">
        <v>10008</v>
      </c>
      <c r="W18" s="29">
        <v>3150</v>
      </c>
      <c r="X18" s="23">
        <v>13158</v>
      </c>
      <c r="Y18" s="237"/>
      <c r="Z18" s="28">
        <v>4979</v>
      </c>
      <c r="AA18" s="29">
        <v>3101</v>
      </c>
      <c r="AB18" s="22">
        <v>8080</v>
      </c>
      <c r="AC18" s="29">
        <v>3204</v>
      </c>
      <c r="AD18" s="22">
        <v>11284</v>
      </c>
      <c r="AE18" s="29">
        <v>4076</v>
      </c>
      <c r="AF18" s="23">
        <v>15360</v>
      </c>
      <c r="AG18" s="237"/>
      <c r="AH18" s="28">
        <v>4071</v>
      </c>
      <c r="AI18" s="29">
        <v>3080</v>
      </c>
      <c r="AJ18" s="22">
        <v>7151</v>
      </c>
      <c r="AK18" s="29">
        <v>3332</v>
      </c>
      <c r="AL18" s="22">
        <v>10483</v>
      </c>
      <c r="AM18" s="29">
        <v>4253</v>
      </c>
      <c r="AN18" s="23">
        <v>14736</v>
      </c>
      <c r="AO18" s="26"/>
      <c r="AP18" s="28">
        <v>3261</v>
      </c>
      <c r="AQ18" s="29">
        <v>3431</v>
      </c>
      <c r="AR18" s="22">
        <v>6692</v>
      </c>
      <c r="AS18" s="29">
        <v>3263</v>
      </c>
      <c r="AT18" s="22">
        <v>9955</v>
      </c>
      <c r="AU18" s="29">
        <v>3126</v>
      </c>
      <c r="AV18" s="23">
        <v>13081</v>
      </c>
      <c r="AW18" s="26"/>
      <c r="AX18" s="28">
        <v>3210</v>
      </c>
      <c r="AY18" s="29">
        <v>2918</v>
      </c>
      <c r="AZ18" s="22">
        <v>6128</v>
      </c>
      <c r="BA18" s="29">
        <v>2746</v>
      </c>
      <c r="BB18" s="22">
        <v>8874</v>
      </c>
      <c r="BC18" s="29">
        <v>2715</v>
      </c>
      <c r="BD18" s="23">
        <v>11589</v>
      </c>
      <c r="BE18" s="26"/>
      <c r="BF18" s="28">
        <v>3421</v>
      </c>
      <c r="BG18" s="29">
        <v>3460</v>
      </c>
      <c r="BH18" s="22">
        <v>6881</v>
      </c>
      <c r="BI18" s="29">
        <v>3442</v>
      </c>
      <c r="BJ18" s="22">
        <v>10323</v>
      </c>
      <c r="BK18" s="29">
        <v>3300</v>
      </c>
      <c r="BL18" s="23">
        <v>13623</v>
      </c>
      <c r="BM18" s="26"/>
      <c r="BN18" s="28">
        <v>3052</v>
      </c>
      <c r="BO18" s="29">
        <v>2760</v>
      </c>
      <c r="BP18" s="22">
        <v>5812</v>
      </c>
      <c r="BQ18" s="29">
        <v>2870</v>
      </c>
      <c r="BR18" s="22">
        <v>8682</v>
      </c>
      <c r="BS18" s="29">
        <v>3421</v>
      </c>
      <c r="BT18" s="23">
        <v>12103</v>
      </c>
      <c r="BU18" s="26"/>
      <c r="BV18" s="28">
        <v>2714</v>
      </c>
      <c r="BW18" s="29">
        <v>2427</v>
      </c>
      <c r="BX18" s="22">
        <v>5141</v>
      </c>
      <c r="BY18" s="29">
        <v>2546</v>
      </c>
      <c r="BZ18" s="22">
        <v>7687</v>
      </c>
      <c r="CA18" s="29">
        <v>2958</v>
      </c>
      <c r="CB18" s="23">
        <v>10645</v>
      </c>
      <c r="CC18" s="26"/>
      <c r="CD18" s="28">
        <v>1450</v>
      </c>
      <c r="CE18" s="29">
        <v>2148</v>
      </c>
      <c r="CF18" s="22">
        <v>3598</v>
      </c>
      <c r="CG18" s="29">
        <v>2241</v>
      </c>
      <c r="CH18" s="22">
        <v>5839</v>
      </c>
      <c r="CI18" s="29">
        <v>1985</v>
      </c>
      <c r="CJ18" s="23">
        <v>7824</v>
      </c>
      <c r="CL18" s="27"/>
    </row>
    <row r="19" spans="1:90" ht="15" hidden="1" customHeight="1" outlineLevel="1" x14ac:dyDescent="0.25">
      <c r="A19" s="5" t="s">
        <v>14</v>
      </c>
      <c r="B19" s="237"/>
      <c r="C19" s="237"/>
      <c r="D19" s="28">
        <v>125</v>
      </c>
      <c r="E19" s="447">
        <v>125</v>
      </c>
      <c r="F19" s="444">
        <v>250</v>
      </c>
      <c r="G19" s="447">
        <v>125</v>
      </c>
      <c r="H19" s="23">
        <v>375</v>
      </c>
      <c r="I19" s="237"/>
      <c r="J19" s="28">
        <v>125</v>
      </c>
      <c r="K19" s="29">
        <v>125</v>
      </c>
      <c r="L19" s="22">
        <v>250</v>
      </c>
      <c r="M19" s="29">
        <v>125</v>
      </c>
      <c r="N19" s="22">
        <v>375</v>
      </c>
      <c r="O19" s="29">
        <v>125</v>
      </c>
      <c r="P19" s="23">
        <v>500</v>
      </c>
      <c r="Q19" s="237"/>
      <c r="R19" s="28">
        <v>125</v>
      </c>
      <c r="S19" s="29">
        <v>125</v>
      </c>
      <c r="T19" s="22">
        <v>250</v>
      </c>
      <c r="U19" s="29">
        <v>125</v>
      </c>
      <c r="V19" s="22">
        <v>375</v>
      </c>
      <c r="W19" s="29">
        <v>125</v>
      </c>
      <c r="X19" s="23">
        <v>500</v>
      </c>
      <c r="Y19" s="237"/>
      <c r="Z19" s="28">
        <v>125</v>
      </c>
      <c r="AA19" s="29">
        <v>125</v>
      </c>
      <c r="AB19" s="22">
        <v>250</v>
      </c>
      <c r="AC19" s="29">
        <v>125</v>
      </c>
      <c r="AD19" s="22">
        <v>375</v>
      </c>
      <c r="AE19" s="29">
        <v>125</v>
      </c>
      <c r="AF19" s="23">
        <v>500</v>
      </c>
      <c r="AG19" s="237"/>
      <c r="AH19" s="28">
        <v>125</v>
      </c>
      <c r="AI19" s="29">
        <v>125</v>
      </c>
      <c r="AJ19" s="22">
        <v>250</v>
      </c>
      <c r="AK19" s="29">
        <v>125</v>
      </c>
      <c r="AL19" s="22">
        <v>375</v>
      </c>
      <c r="AM19" s="29">
        <v>125</v>
      </c>
      <c r="AN19" s="23">
        <v>500</v>
      </c>
      <c r="AO19" s="26"/>
      <c r="AP19" s="28">
        <v>125</v>
      </c>
      <c r="AQ19" s="29">
        <v>125</v>
      </c>
      <c r="AR19" s="22">
        <v>250</v>
      </c>
      <c r="AS19" s="29">
        <v>125</v>
      </c>
      <c r="AT19" s="22">
        <v>375</v>
      </c>
      <c r="AU19" s="29">
        <v>125</v>
      </c>
      <c r="AV19" s="23">
        <v>500</v>
      </c>
      <c r="AW19" s="26"/>
      <c r="AX19" s="28">
        <v>125</v>
      </c>
      <c r="AY19" s="29">
        <v>125</v>
      </c>
      <c r="AZ19" s="22">
        <v>250</v>
      </c>
      <c r="BA19" s="29">
        <v>125</v>
      </c>
      <c r="BB19" s="22">
        <v>375</v>
      </c>
      <c r="BC19" s="29">
        <v>125</v>
      </c>
      <c r="BD19" s="23">
        <v>500</v>
      </c>
      <c r="BE19" s="26"/>
      <c r="BF19" s="28">
        <v>125</v>
      </c>
      <c r="BG19" s="29">
        <v>125</v>
      </c>
      <c r="BH19" s="22">
        <v>250</v>
      </c>
      <c r="BI19" s="29">
        <v>125</v>
      </c>
      <c r="BJ19" s="22">
        <v>375</v>
      </c>
      <c r="BK19" s="29">
        <v>125</v>
      </c>
      <c r="BL19" s="23">
        <v>500</v>
      </c>
      <c r="BM19" s="26"/>
      <c r="BN19" s="28">
        <v>125</v>
      </c>
      <c r="BO19" s="29">
        <v>125</v>
      </c>
      <c r="BP19" s="22">
        <v>250</v>
      </c>
      <c r="BQ19" s="29">
        <v>125</v>
      </c>
      <c r="BR19" s="22">
        <v>375</v>
      </c>
      <c r="BS19" s="29">
        <v>125</v>
      </c>
      <c r="BT19" s="23">
        <v>500</v>
      </c>
      <c r="BU19" s="26"/>
      <c r="BV19" s="28">
        <v>125</v>
      </c>
      <c r="BW19" s="29">
        <v>125</v>
      </c>
      <c r="BX19" s="22">
        <v>250</v>
      </c>
      <c r="BY19" s="29">
        <v>125</v>
      </c>
      <c r="BZ19" s="22">
        <v>375</v>
      </c>
      <c r="CA19" s="29">
        <v>125</v>
      </c>
      <c r="CB19" s="23">
        <v>500</v>
      </c>
      <c r="CC19" s="26"/>
      <c r="CD19" s="28">
        <v>0</v>
      </c>
      <c r="CE19" s="29">
        <v>125</v>
      </c>
      <c r="CF19" s="22">
        <v>125</v>
      </c>
      <c r="CG19" s="29">
        <v>125</v>
      </c>
      <c r="CH19" s="22">
        <v>250</v>
      </c>
      <c r="CI19" s="29">
        <v>125</v>
      </c>
      <c r="CJ19" s="23">
        <v>375</v>
      </c>
      <c r="CL19" s="27"/>
    </row>
    <row r="20" spans="1:90" ht="15" hidden="1" customHeight="1" outlineLevel="1" x14ac:dyDescent="0.25">
      <c r="A20" s="5" t="s">
        <v>15</v>
      </c>
      <c r="B20" s="237"/>
      <c r="C20" s="237"/>
      <c r="D20" s="24">
        <v>0</v>
      </c>
      <c r="E20" s="444">
        <v>0</v>
      </c>
      <c r="F20" s="444">
        <v>0</v>
      </c>
      <c r="G20" s="444">
        <v>0</v>
      </c>
      <c r="H20" s="23">
        <v>0</v>
      </c>
      <c r="I20" s="237"/>
      <c r="J20" s="24">
        <v>18</v>
      </c>
      <c r="K20" s="22">
        <v>5</v>
      </c>
      <c r="L20" s="22">
        <v>23</v>
      </c>
      <c r="M20" s="22">
        <v>0</v>
      </c>
      <c r="N20" s="22">
        <v>23</v>
      </c>
      <c r="O20" s="22">
        <v>0</v>
      </c>
      <c r="P20" s="23">
        <v>23</v>
      </c>
      <c r="Q20" s="237"/>
      <c r="R20" s="24">
        <v>18</v>
      </c>
      <c r="S20" s="22">
        <v>17</v>
      </c>
      <c r="T20" s="22">
        <v>35</v>
      </c>
      <c r="U20" s="22">
        <v>18</v>
      </c>
      <c r="V20" s="22">
        <v>53</v>
      </c>
      <c r="W20" s="22">
        <v>17</v>
      </c>
      <c r="X20" s="23">
        <v>70</v>
      </c>
      <c r="Y20" s="237"/>
      <c r="Z20" s="24">
        <v>256</v>
      </c>
      <c r="AA20" s="22">
        <v>18</v>
      </c>
      <c r="AB20" s="22">
        <v>274</v>
      </c>
      <c r="AC20" s="22">
        <v>18</v>
      </c>
      <c r="AD20" s="22">
        <v>292</v>
      </c>
      <c r="AE20" s="22">
        <v>17</v>
      </c>
      <c r="AF20" s="23">
        <v>309</v>
      </c>
      <c r="AG20" s="237"/>
      <c r="AH20" s="24">
        <v>264</v>
      </c>
      <c r="AI20" s="22">
        <v>259</v>
      </c>
      <c r="AJ20" s="22">
        <v>523</v>
      </c>
      <c r="AK20" s="22">
        <v>256</v>
      </c>
      <c r="AL20" s="22">
        <v>779</v>
      </c>
      <c r="AM20" s="22">
        <v>257</v>
      </c>
      <c r="AN20" s="23">
        <v>1036</v>
      </c>
      <c r="AO20" s="26"/>
      <c r="AP20" s="24">
        <v>980</v>
      </c>
      <c r="AQ20" s="22">
        <v>264</v>
      </c>
      <c r="AR20" s="22">
        <v>1244</v>
      </c>
      <c r="AS20" s="22">
        <v>264</v>
      </c>
      <c r="AT20" s="22">
        <v>1508</v>
      </c>
      <c r="AU20" s="22">
        <v>264</v>
      </c>
      <c r="AV20" s="23">
        <v>1772</v>
      </c>
      <c r="AW20" s="26"/>
      <c r="AX20" s="24">
        <v>955</v>
      </c>
      <c r="AY20" s="22">
        <v>972</v>
      </c>
      <c r="AZ20" s="22">
        <v>1927</v>
      </c>
      <c r="BA20" s="22">
        <v>980</v>
      </c>
      <c r="BB20" s="22">
        <v>2907</v>
      </c>
      <c r="BC20" s="22">
        <v>980</v>
      </c>
      <c r="BD20" s="23">
        <v>3887</v>
      </c>
      <c r="BE20" s="26"/>
      <c r="BF20" s="24">
        <v>1230</v>
      </c>
      <c r="BG20" s="22">
        <v>955</v>
      </c>
      <c r="BH20" s="22">
        <v>2185</v>
      </c>
      <c r="BI20" s="22">
        <v>955</v>
      </c>
      <c r="BJ20" s="22">
        <v>3140</v>
      </c>
      <c r="BK20" s="22">
        <v>955</v>
      </c>
      <c r="BL20" s="23">
        <v>4095</v>
      </c>
      <c r="BM20" s="26"/>
      <c r="BN20" s="24">
        <v>1294</v>
      </c>
      <c r="BO20" s="22">
        <v>1230</v>
      </c>
      <c r="BP20" s="22">
        <v>2524</v>
      </c>
      <c r="BQ20" s="22">
        <v>1230</v>
      </c>
      <c r="BR20" s="22">
        <v>3754</v>
      </c>
      <c r="BS20" s="22">
        <v>1230</v>
      </c>
      <c r="BT20" s="23">
        <v>4984</v>
      </c>
      <c r="BU20" s="26"/>
      <c r="BV20" s="24">
        <v>1294</v>
      </c>
      <c r="BW20" s="22">
        <v>1295</v>
      </c>
      <c r="BX20" s="22">
        <v>2589</v>
      </c>
      <c r="BY20" s="22">
        <v>1294</v>
      </c>
      <c r="BZ20" s="22">
        <v>3883</v>
      </c>
      <c r="CA20" s="22">
        <v>1295</v>
      </c>
      <c r="CB20" s="23">
        <v>5178</v>
      </c>
      <c r="CC20" s="26"/>
      <c r="CD20" s="24">
        <v>0</v>
      </c>
      <c r="CE20" s="22">
        <v>1290</v>
      </c>
      <c r="CF20" s="22">
        <v>1290</v>
      </c>
      <c r="CG20" s="22">
        <v>1299</v>
      </c>
      <c r="CH20" s="22">
        <v>2589</v>
      </c>
      <c r="CI20" s="22">
        <v>1294</v>
      </c>
      <c r="CJ20" s="23">
        <v>3883</v>
      </c>
      <c r="CL20" s="27"/>
    </row>
    <row r="21" spans="1:90" s="170" customFormat="1" ht="15" hidden="1" customHeight="1" outlineLevel="1" x14ac:dyDescent="0.25">
      <c r="A21" s="5" t="s">
        <v>16</v>
      </c>
      <c r="B21" s="237"/>
      <c r="C21" s="237"/>
      <c r="D21" s="167">
        <v>0</v>
      </c>
      <c r="E21" s="448">
        <v>0</v>
      </c>
      <c r="F21" s="448">
        <v>0</v>
      </c>
      <c r="G21" s="448">
        <v>0</v>
      </c>
      <c r="H21" s="169">
        <v>0</v>
      </c>
      <c r="I21" s="237"/>
      <c r="J21" s="167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9">
        <v>0</v>
      </c>
      <c r="Q21" s="237"/>
      <c r="R21" s="167">
        <v>0</v>
      </c>
      <c r="S21" s="168">
        <v>0</v>
      </c>
      <c r="T21" s="168">
        <v>0</v>
      </c>
      <c r="U21" s="168">
        <v>0</v>
      </c>
      <c r="V21" s="168">
        <v>0</v>
      </c>
      <c r="W21" s="168">
        <v>0</v>
      </c>
      <c r="X21" s="169">
        <v>0</v>
      </c>
      <c r="Y21" s="237"/>
      <c r="Z21" s="167">
        <v>0</v>
      </c>
      <c r="AA21" s="168">
        <v>0</v>
      </c>
      <c r="AB21" s="168">
        <v>0</v>
      </c>
      <c r="AC21" s="168">
        <v>0</v>
      </c>
      <c r="AD21" s="168">
        <v>0</v>
      </c>
      <c r="AE21" s="168">
        <v>0</v>
      </c>
      <c r="AF21" s="169">
        <v>0</v>
      </c>
      <c r="AG21" s="237"/>
      <c r="AH21" s="167">
        <v>0</v>
      </c>
      <c r="AI21" s="168">
        <v>0</v>
      </c>
      <c r="AJ21" s="168">
        <v>0</v>
      </c>
      <c r="AK21" s="168">
        <v>0</v>
      </c>
      <c r="AL21" s="168">
        <v>0</v>
      </c>
      <c r="AM21" s="168">
        <v>0</v>
      </c>
      <c r="AN21" s="169">
        <v>0</v>
      </c>
      <c r="AO21" s="173"/>
      <c r="AP21" s="167">
        <v>0</v>
      </c>
      <c r="AQ21" s="168">
        <v>0</v>
      </c>
      <c r="AR21" s="168">
        <v>0</v>
      </c>
      <c r="AS21" s="168">
        <v>0</v>
      </c>
      <c r="AT21" s="168">
        <v>0</v>
      </c>
      <c r="AU21" s="168">
        <v>0</v>
      </c>
      <c r="AV21" s="169">
        <v>0</v>
      </c>
      <c r="AW21" s="173"/>
      <c r="AX21" s="167">
        <v>0</v>
      </c>
      <c r="AY21" s="168">
        <v>0</v>
      </c>
      <c r="AZ21" s="168">
        <v>0</v>
      </c>
      <c r="BA21" s="168">
        <v>0</v>
      </c>
      <c r="BB21" s="168">
        <v>0</v>
      </c>
      <c r="BC21" s="168">
        <v>0</v>
      </c>
      <c r="BD21" s="169">
        <v>0</v>
      </c>
      <c r="BE21" s="173"/>
      <c r="BF21" s="167">
        <v>0</v>
      </c>
      <c r="BG21" s="168">
        <v>0</v>
      </c>
      <c r="BH21" s="168">
        <v>0</v>
      </c>
      <c r="BI21" s="168">
        <v>0</v>
      </c>
      <c r="BJ21" s="168">
        <v>0</v>
      </c>
      <c r="BK21" s="168">
        <v>0</v>
      </c>
      <c r="BL21" s="169">
        <v>0</v>
      </c>
      <c r="BM21" s="173"/>
      <c r="BN21" s="167">
        <v>0</v>
      </c>
      <c r="BO21" s="168">
        <v>0</v>
      </c>
      <c r="BP21" s="168">
        <v>0</v>
      </c>
      <c r="BQ21" s="168">
        <v>0</v>
      </c>
      <c r="BR21" s="168">
        <v>0</v>
      </c>
      <c r="BS21" s="168">
        <v>0</v>
      </c>
      <c r="BT21" s="169">
        <v>0</v>
      </c>
      <c r="BU21" s="173"/>
      <c r="BV21" s="167">
        <v>0</v>
      </c>
      <c r="BW21" s="168">
        <v>0</v>
      </c>
      <c r="BX21" s="168">
        <v>0</v>
      </c>
      <c r="BY21" s="168">
        <v>0</v>
      </c>
      <c r="BZ21" s="168">
        <v>0</v>
      </c>
      <c r="CA21" s="168">
        <v>0</v>
      </c>
      <c r="CB21" s="169">
        <v>0</v>
      </c>
      <c r="CC21" s="173"/>
      <c r="CD21" s="167">
        <v>0</v>
      </c>
      <c r="CE21" s="168">
        <v>0</v>
      </c>
      <c r="CF21" s="168">
        <v>0</v>
      </c>
      <c r="CG21" s="168">
        <v>0</v>
      </c>
      <c r="CH21" s="168">
        <v>0</v>
      </c>
      <c r="CI21" s="168">
        <v>0</v>
      </c>
      <c r="CJ21" s="169">
        <v>0</v>
      </c>
      <c r="CL21" s="27"/>
    </row>
    <row r="22" spans="1:90" s="14" customFormat="1" collapsed="1" x14ac:dyDescent="0.25">
      <c r="A22" s="16" t="s">
        <v>17</v>
      </c>
      <c r="B22" s="237"/>
      <c r="C22" s="237"/>
      <c r="D22" s="25">
        <v>3145</v>
      </c>
      <c r="E22" s="445">
        <v>3400</v>
      </c>
      <c r="F22" s="445">
        <v>6545</v>
      </c>
      <c r="G22" s="445">
        <v>5736</v>
      </c>
      <c r="H22" s="21">
        <v>12281</v>
      </c>
      <c r="I22" s="237"/>
      <c r="J22" s="25">
        <v>1415</v>
      </c>
      <c r="K22" s="20">
        <v>1671</v>
      </c>
      <c r="L22" s="20">
        <v>3086</v>
      </c>
      <c r="M22" s="20">
        <v>2726</v>
      </c>
      <c r="N22" s="20">
        <v>5812</v>
      </c>
      <c r="O22" s="20">
        <v>2714</v>
      </c>
      <c r="P22" s="21">
        <v>8526</v>
      </c>
      <c r="Q22" s="237"/>
      <c r="R22" s="25">
        <v>2815</v>
      </c>
      <c r="S22" s="20">
        <v>1612</v>
      </c>
      <c r="T22" s="20">
        <v>4427</v>
      </c>
      <c r="U22" s="20">
        <v>467</v>
      </c>
      <c r="V22" s="20">
        <v>4894</v>
      </c>
      <c r="W22" s="20">
        <v>1012</v>
      </c>
      <c r="X22" s="21">
        <v>5906</v>
      </c>
      <c r="Y22" s="237"/>
      <c r="Z22" s="25">
        <v>2480</v>
      </c>
      <c r="AA22" s="20">
        <v>2370</v>
      </c>
      <c r="AB22" s="20">
        <v>4850</v>
      </c>
      <c r="AC22" s="20">
        <v>2050</v>
      </c>
      <c r="AD22" s="20">
        <v>6900</v>
      </c>
      <c r="AE22" s="20">
        <v>2576</v>
      </c>
      <c r="AF22" s="21">
        <v>9476</v>
      </c>
      <c r="AG22" s="237"/>
      <c r="AH22" s="25">
        <v>4841</v>
      </c>
      <c r="AI22" s="20">
        <v>2621</v>
      </c>
      <c r="AJ22" s="20">
        <v>7462</v>
      </c>
      <c r="AK22" s="20">
        <v>2417</v>
      </c>
      <c r="AL22" s="20">
        <v>9879</v>
      </c>
      <c r="AM22" s="20">
        <v>3355</v>
      </c>
      <c r="AN22" s="21">
        <v>13234</v>
      </c>
      <c r="AO22" s="26"/>
      <c r="AP22" s="25">
        <v>1404</v>
      </c>
      <c r="AQ22" s="20">
        <v>2764</v>
      </c>
      <c r="AR22" s="20">
        <v>4168</v>
      </c>
      <c r="AS22" s="20">
        <v>3545</v>
      </c>
      <c r="AT22" s="20">
        <v>7713</v>
      </c>
      <c r="AU22" s="20">
        <v>4145</v>
      </c>
      <c r="AV22" s="21">
        <v>11858</v>
      </c>
      <c r="AW22" s="26"/>
      <c r="AX22" s="25">
        <v>1710</v>
      </c>
      <c r="AY22" s="20">
        <v>-2247</v>
      </c>
      <c r="AZ22" s="20">
        <v>-537</v>
      </c>
      <c r="BA22" s="20">
        <v>-1692</v>
      </c>
      <c r="BB22" s="20">
        <v>-2229</v>
      </c>
      <c r="BC22" s="20">
        <v>-488</v>
      </c>
      <c r="BD22" s="21">
        <v>-2717</v>
      </c>
      <c r="BE22" s="26"/>
      <c r="BF22" s="25">
        <v>2857</v>
      </c>
      <c r="BG22" s="20">
        <v>3319</v>
      </c>
      <c r="BH22" s="20">
        <v>6176</v>
      </c>
      <c r="BI22" s="20">
        <v>4224</v>
      </c>
      <c r="BJ22" s="20">
        <v>10400</v>
      </c>
      <c r="BK22" s="20">
        <v>2057</v>
      </c>
      <c r="BL22" s="21">
        <v>12457</v>
      </c>
      <c r="BM22" s="26"/>
      <c r="BN22" s="25">
        <v>575</v>
      </c>
      <c r="BO22" s="20">
        <v>1642</v>
      </c>
      <c r="BP22" s="20">
        <v>2217</v>
      </c>
      <c r="BQ22" s="20">
        <v>2051</v>
      </c>
      <c r="BR22" s="20">
        <v>4268</v>
      </c>
      <c r="BS22" s="20">
        <v>1717</v>
      </c>
      <c r="BT22" s="21">
        <v>5985</v>
      </c>
      <c r="BU22" s="26"/>
      <c r="BV22" s="25">
        <v>896</v>
      </c>
      <c r="BW22" s="20">
        <v>1017</v>
      </c>
      <c r="BX22" s="20">
        <v>1913</v>
      </c>
      <c r="BY22" s="20">
        <v>1457</v>
      </c>
      <c r="BZ22" s="20">
        <v>3370</v>
      </c>
      <c r="CA22" s="20">
        <v>966</v>
      </c>
      <c r="CB22" s="21">
        <v>4336</v>
      </c>
      <c r="CC22" s="26"/>
      <c r="CD22" s="25">
        <v>-1450</v>
      </c>
      <c r="CE22" s="20">
        <v>-169</v>
      </c>
      <c r="CF22" s="20">
        <v>-1619</v>
      </c>
      <c r="CG22" s="20">
        <v>375</v>
      </c>
      <c r="CH22" s="20">
        <v>-1244</v>
      </c>
      <c r="CI22" s="20">
        <v>433</v>
      </c>
      <c r="CJ22" s="21">
        <v>-811</v>
      </c>
      <c r="CL22" s="27"/>
    </row>
    <row r="23" spans="1:90" ht="15" hidden="1" customHeight="1" outlineLevel="1" x14ac:dyDescent="0.25">
      <c r="A23" s="5" t="s">
        <v>18</v>
      </c>
      <c r="B23" s="237"/>
      <c r="C23" s="237"/>
      <c r="D23" s="28">
        <v>17</v>
      </c>
      <c r="E23" s="447">
        <v>20</v>
      </c>
      <c r="F23" s="444">
        <v>37</v>
      </c>
      <c r="G23" s="447">
        <v>20</v>
      </c>
      <c r="H23" s="23">
        <v>57</v>
      </c>
      <c r="I23" s="237"/>
      <c r="J23" s="28">
        <v>64</v>
      </c>
      <c r="K23" s="29">
        <v>7</v>
      </c>
      <c r="L23" s="22">
        <v>71</v>
      </c>
      <c r="M23" s="29">
        <v>1</v>
      </c>
      <c r="N23" s="22">
        <v>72</v>
      </c>
      <c r="O23" s="29">
        <v>28</v>
      </c>
      <c r="P23" s="23">
        <v>100</v>
      </c>
      <c r="Q23" s="237"/>
      <c r="R23" s="28">
        <v>33</v>
      </c>
      <c r="S23" s="29">
        <v>5</v>
      </c>
      <c r="T23" s="22">
        <v>38</v>
      </c>
      <c r="U23" s="29">
        <v>15</v>
      </c>
      <c r="V23" s="22">
        <v>53</v>
      </c>
      <c r="W23" s="29">
        <v>50</v>
      </c>
      <c r="X23" s="23">
        <v>103</v>
      </c>
      <c r="Y23" s="237"/>
      <c r="Z23" s="28">
        <v>12</v>
      </c>
      <c r="AA23" s="29">
        <v>16</v>
      </c>
      <c r="AB23" s="22">
        <v>28</v>
      </c>
      <c r="AC23" s="29">
        <v>10</v>
      </c>
      <c r="AD23" s="22">
        <v>38</v>
      </c>
      <c r="AE23" s="29">
        <v>17</v>
      </c>
      <c r="AF23" s="23">
        <v>55</v>
      </c>
      <c r="AG23" s="237"/>
      <c r="AH23" s="28">
        <v>118</v>
      </c>
      <c r="AI23" s="29">
        <v>26</v>
      </c>
      <c r="AJ23" s="22">
        <v>144</v>
      </c>
      <c r="AK23" s="29">
        <v>7</v>
      </c>
      <c r="AL23" s="22">
        <v>151</v>
      </c>
      <c r="AM23" s="29">
        <v>22</v>
      </c>
      <c r="AN23" s="23">
        <v>173</v>
      </c>
      <c r="AO23" s="26"/>
      <c r="AP23" s="28">
        <v>11</v>
      </c>
      <c r="AQ23" s="29">
        <v>51</v>
      </c>
      <c r="AR23" s="22">
        <v>62</v>
      </c>
      <c r="AS23" s="29">
        <v>53</v>
      </c>
      <c r="AT23" s="22">
        <v>115</v>
      </c>
      <c r="AU23" s="29">
        <v>53</v>
      </c>
      <c r="AV23" s="23">
        <v>168</v>
      </c>
      <c r="AW23" s="26"/>
      <c r="AX23" s="28">
        <v>67</v>
      </c>
      <c r="AY23" s="29">
        <v>83</v>
      </c>
      <c r="AZ23" s="22">
        <v>150</v>
      </c>
      <c r="BA23" s="29">
        <v>61</v>
      </c>
      <c r="BB23" s="22">
        <v>211</v>
      </c>
      <c r="BC23" s="29">
        <v>72</v>
      </c>
      <c r="BD23" s="23">
        <v>283</v>
      </c>
      <c r="BE23" s="26"/>
      <c r="BF23" s="28">
        <v>62</v>
      </c>
      <c r="BG23" s="29">
        <v>58</v>
      </c>
      <c r="BH23" s="22">
        <v>120</v>
      </c>
      <c r="BI23" s="29">
        <v>62</v>
      </c>
      <c r="BJ23" s="22">
        <v>182</v>
      </c>
      <c r="BK23" s="29">
        <v>44</v>
      </c>
      <c r="BL23" s="23">
        <v>226</v>
      </c>
      <c r="BM23" s="26"/>
      <c r="BN23" s="28">
        <v>109</v>
      </c>
      <c r="BO23" s="29">
        <v>66</v>
      </c>
      <c r="BP23" s="22">
        <v>175</v>
      </c>
      <c r="BQ23" s="29">
        <v>33</v>
      </c>
      <c r="BR23" s="22">
        <v>208</v>
      </c>
      <c r="BS23" s="29">
        <v>62</v>
      </c>
      <c r="BT23" s="23">
        <v>270</v>
      </c>
      <c r="BU23" s="26"/>
      <c r="BV23" s="28">
        <v>21</v>
      </c>
      <c r="BW23" s="29">
        <v>119</v>
      </c>
      <c r="BX23" s="22">
        <v>140</v>
      </c>
      <c r="BY23" s="29">
        <v>79</v>
      </c>
      <c r="BZ23" s="22">
        <v>219</v>
      </c>
      <c r="CA23" s="29">
        <v>82</v>
      </c>
      <c r="CB23" s="23">
        <v>301</v>
      </c>
      <c r="CC23" s="26"/>
      <c r="CD23" s="28">
        <v>0</v>
      </c>
      <c r="CE23" s="29">
        <v>88</v>
      </c>
      <c r="CF23" s="22">
        <v>88</v>
      </c>
      <c r="CG23" s="29">
        <v>82</v>
      </c>
      <c r="CH23" s="22">
        <v>170</v>
      </c>
      <c r="CI23" s="29">
        <v>84</v>
      </c>
      <c r="CJ23" s="23">
        <v>254</v>
      </c>
      <c r="CL23" s="27"/>
    </row>
    <row r="24" spans="1:90" ht="15" hidden="1" customHeight="1" outlineLevel="1" x14ac:dyDescent="0.25">
      <c r="A24" s="5" t="s">
        <v>19</v>
      </c>
      <c r="B24" s="237"/>
      <c r="C24" s="237"/>
      <c r="D24" s="28">
        <v>0</v>
      </c>
      <c r="E24" s="447">
        <v>0</v>
      </c>
      <c r="F24" s="444">
        <v>0</v>
      </c>
      <c r="G24" s="447">
        <v>0</v>
      </c>
      <c r="H24" s="23">
        <v>0</v>
      </c>
      <c r="I24" s="237"/>
      <c r="J24" s="28">
        <v>0</v>
      </c>
      <c r="K24" s="29">
        <v>0</v>
      </c>
      <c r="L24" s="22">
        <v>0</v>
      </c>
      <c r="M24" s="29">
        <v>0</v>
      </c>
      <c r="N24" s="22">
        <v>0</v>
      </c>
      <c r="O24" s="29">
        <v>0</v>
      </c>
      <c r="P24" s="23">
        <v>0</v>
      </c>
      <c r="Q24" s="237"/>
      <c r="R24" s="28">
        <v>0</v>
      </c>
      <c r="S24" s="29">
        <v>0</v>
      </c>
      <c r="T24" s="22">
        <v>0</v>
      </c>
      <c r="U24" s="29">
        <v>0</v>
      </c>
      <c r="V24" s="22">
        <v>0</v>
      </c>
      <c r="W24" s="29">
        <v>0</v>
      </c>
      <c r="X24" s="23">
        <v>0</v>
      </c>
      <c r="Y24" s="237"/>
      <c r="Z24" s="28">
        <v>0</v>
      </c>
      <c r="AA24" s="29">
        <v>0</v>
      </c>
      <c r="AB24" s="22">
        <v>0</v>
      </c>
      <c r="AC24" s="29">
        <v>0</v>
      </c>
      <c r="AD24" s="22">
        <v>0</v>
      </c>
      <c r="AE24" s="29">
        <v>0</v>
      </c>
      <c r="AF24" s="23">
        <v>0</v>
      </c>
      <c r="AG24" s="237"/>
      <c r="AH24" s="28">
        <v>0</v>
      </c>
      <c r="AI24" s="29">
        <v>0</v>
      </c>
      <c r="AJ24" s="22">
        <v>0</v>
      </c>
      <c r="AK24" s="29">
        <v>0</v>
      </c>
      <c r="AL24" s="22">
        <v>0</v>
      </c>
      <c r="AM24" s="29">
        <v>0</v>
      </c>
      <c r="AN24" s="23">
        <v>0</v>
      </c>
      <c r="AO24" s="26"/>
      <c r="AP24" s="28">
        <v>0</v>
      </c>
      <c r="AQ24" s="29">
        <v>0</v>
      </c>
      <c r="AR24" s="22">
        <v>0</v>
      </c>
      <c r="AS24" s="29">
        <v>0</v>
      </c>
      <c r="AT24" s="22">
        <v>0</v>
      </c>
      <c r="AU24" s="29">
        <v>0</v>
      </c>
      <c r="AV24" s="23">
        <v>0</v>
      </c>
      <c r="AW24" s="26"/>
      <c r="AX24" s="28">
        <v>3</v>
      </c>
      <c r="AY24" s="29">
        <v>1</v>
      </c>
      <c r="AZ24" s="22">
        <v>4</v>
      </c>
      <c r="BA24" s="29">
        <v>0</v>
      </c>
      <c r="BB24" s="22">
        <v>4</v>
      </c>
      <c r="BC24" s="29">
        <v>-4</v>
      </c>
      <c r="BD24" s="23">
        <v>0</v>
      </c>
      <c r="BE24" s="26"/>
      <c r="BF24" s="28">
        <v>0</v>
      </c>
      <c r="BG24" s="29">
        <v>0</v>
      </c>
      <c r="BH24" s="22">
        <v>0</v>
      </c>
      <c r="BI24" s="29">
        <v>0</v>
      </c>
      <c r="BJ24" s="22">
        <v>0</v>
      </c>
      <c r="BK24" s="29">
        <v>0</v>
      </c>
      <c r="BL24" s="23">
        <v>0</v>
      </c>
      <c r="BM24" s="26"/>
      <c r="BN24" s="28">
        <v>0</v>
      </c>
      <c r="BO24" s="29">
        <v>0</v>
      </c>
      <c r="BP24" s="22">
        <v>0</v>
      </c>
      <c r="BQ24" s="29">
        <v>0</v>
      </c>
      <c r="BR24" s="22">
        <v>0</v>
      </c>
      <c r="BS24" s="29">
        <v>0</v>
      </c>
      <c r="BT24" s="23">
        <v>0</v>
      </c>
      <c r="BU24" s="26"/>
      <c r="BV24" s="28">
        <v>0</v>
      </c>
      <c r="BW24" s="29">
        <v>0</v>
      </c>
      <c r="BX24" s="22">
        <v>0</v>
      </c>
      <c r="BY24" s="29">
        <v>1</v>
      </c>
      <c r="BZ24" s="22">
        <v>1</v>
      </c>
      <c r="CA24" s="29">
        <v>-1</v>
      </c>
      <c r="CB24" s="23">
        <v>0</v>
      </c>
      <c r="CC24" s="26"/>
      <c r="CD24" s="28">
        <v>0</v>
      </c>
      <c r="CE24" s="29">
        <v>0</v>
      </c>
      <c r="CF24" s="22">
        <v>0</v>
      </c>
      <c r="CG24" s="29">
        <v>1</v>
      </c>
      <c r="CH24" s="22">
        <v>1</v>
      </c>
      <c r="CI24" s="29">
        <v>-1</v>
      </c>
      <c r="CJ24" s="23">
        <v>0</v>
      </c>
      <c r="CL24" s="27"/>
    </row>
    <row r="25" spans="1:90" ht="15" hidden="1" customHeight="1" outlineLevel="1" x14ac:dyDescent="0.25">
      <c r="A25" s="5" t="s">
        <v>20</v>
      </c>
      <c r="B25" s="237"/>
      <c r="C25" s="237"/>
      <c r="D25" s="28">
        <v>982</v>
      </c>
      <c r="E25" s="447">
        <v>918</v>
      </c>
      <c r="F25" s="444">
        <v>1900</v>
      </c>
      <c r="G25" s="447">
        <v>848</v>
      </c>
      <c r="H25" s="23">
        <v>2748</v>
      </c>
      <c r="I25" s="237"/>
      <c r="J25" s="28">
        <v>1080</v>
      </c>
      <c r="K25" s="29">
        <v>1077</v>
      </c>
      <c r="L25" s="22">
        <v>2157</v>
      </c>
      <c r="M25" s="29">
        <v>1121</v>
      </c>
      <c r="N25" s="22">
        <v>3278</v>
      </c>
      <c r="O25" s="29">
        <v>1086</v>
      </c>
      <c r="P25" s="23">
        <v>4364</v>
      </c>
      <c r="Q25" s="237"/>
      <c r="R25" s="28">
        <v>1012</v>
      </c>
      <c r="S25" s="29">
        <v>1048</v>
      </c>
      <c r="T25" s="22">
        <v>2060</v>
      </c>
      <c r="U25" s="29">
        <v>1079</v>
      </c>
      <c r="V25" s="22">
        <v>3139</v>
      </c>
      <c r="W25" s="29">
        <v>1094</v>
      </c>
      <c r="X25" s="23">
        <v>4233</v>
      </c>
      <c r="Y25" s="237"/>
      <c r="Z25" s="28">
        <v>988</v>
      </c>
      <c r="AA25" s="29">
        <v>984</v>
      </c>
      <c r="AB25" s="22">
        <v>1972</v>
      </c>
      <c r="AC25" s="29">
        <v>1017</v>
      </c>
      <c r="AD25" s="22">
        <v>2989</v>
      </c>
      <c r="AE25" s="29">
        <v>1040</v>
      </c>
      <c r="AF25" s="23">
        <v>4029</v>
      </c>
      <c r="AG25" s="237"/>
      <c r="AH25" s="28">
        <v>1045</v>
      </c>
      <c r="AI25" s="29">
        <v>1072</v>
      </c>
      <c r="AJ25" s="22">
        <v>2117</v>
      </c>
      <c r="AK25" s="29">
        <v>1055</v>
      </c>
      <c r="AL25" s="22">
        <v>3172</v>
      </c>
      <c r="AM25" s="29">
        <v>1031</v>
      </c>
      <c r="AN25" s="23">
        <v>4203</v>
      </c>
      <c r="AO25" s="26"/>
      <c r="AP25" s="28">
        <v>1101</v>
      </c>
      <c r="AQ25" s="29">
        <v>1084</v>
      </c>
      <c r="AR25" s="22">
        <v>2185</v>
      </c>
      <c r="AS25" s="29">
        <v>1072</v>
      </c>
      <c r="AT25" s="22">
        <v>3257</v>
      </c>
      <c r="AU25" s="29">
        <v>1062</v>
      </c>
      <c r="AV25" s="23">
        <v>4319</v>
      </c>
      <c r="AW25" s="26"/>
      <c r="AX25" s="28">
        <v>1153</v>
      </c>
      <c r="AY25" s="29">
        <v>1137</v>
      </c>
      <c r="AZ25" s="22">
        <v>2290</v>
      </c>
      <c r="BA25" s="29">
        <v>1123</v>
      </c>
      <c r="BB25" s="22">
        <v>3413</v>
      </c>
      <c r="BC25" s="29">
        <v>1159</v>
      </c>
      <c r="BD25" s="23">
        <v>4572</v>
      </c>
      <c r="BE25" s="26"/>
      <c r="BF25" s="28">
        <v>1067</v>
      </c>
      <c r="BG25" s="29">
        <v>1058</v>
      </c>
      <c r="BH25" s="22">
        <v>2125</v>
      </c>
      <c r="BI25" s="29">
        <v>1107</v>
      </c>
      <c r="BJ25" s="22">
        <v>3232</v>
      </c>
      <c r="BK25" s="29">
        <v>1138</v>
      </c>
      <c r="BL25" s="23">
        <v>4370</v>
      </c>
      <c r="BM25" s="26"/>
      <c r="BN25" s="28">
        <v>1049</v>
      </c>
      <c r="BO25" s="29">
        <v>1154</v>
      </c>
      <c r="BP25" s="22">
        <v>2203</v>
      </c>
      <c r="BQ25" s="29">
        <v>1133</v>
      </c>
      <c r="BR25" s="22">
        <v>3336</v>
      </c>
      <c r="BS25" s="29">
        <v>1137</v>
      </c>
      <c r="BT25" s="23">
        <v>4473</v>
      </c>
      <c r="BU25" s="26"/>
      <c r="BV25" s="28">
        <v>1068</v>
      </c>
      <c r="BW25" s="29">
        <v>1083</v>
      </c>
      <c r="BX25" s="22">
        <v>2151</v>
      </c>
      <c r="BY25" s="29">
        <v>1073</v>
      </c>
      <c r="BZ25" s="22">
        <v>3224</v>
      </c>
      <c r="CA25" s="29">
        <v>1178</v>
      </c>
      <c r="CB25" s="23">
        <v>4402</v>
      </c>
      <c r="CC25" s="26"/>
      <c r="CD25" s="28">
        <v>0</v>
      </c>
      <c r="CE25" s="29">
        <v>1106</v>
      </c>
      <c r="CF25" s="22">
        <v>1106</v>
      </c>
      <c r="CG25" s="29">
        <v>1115</v>
      </c>
      <c r="CH25" s="22">
        <v>2221</v>
      </c>
      <c r="CI25" s="29">
        <v>1119</v>
      </c>
      <c r="CJ25" s="23">
        <v>3340</v>
      </c>
      <c r="CL25" s="27"/>
    </row>
    <row r="26" spans="1:90" ht="17.25" hidden="1" customHeight="1" outlineLevel="1" x14ac:dyDescent="0.4">
      <c r="A26" s="5" t="s">
        <v>21</v>
      </c>
      <c r="B26" s="237"/>
      <c r="C26" s="237"/>
      <c r="D26" s="32">
        <v>538</v>
      </c>
      <c r="E26" s="449">
        <v>610</v>
      </c>
      <c r="F26" s="449">
        <v>1148</v>
      </c>
      <c r="G26" s="449">
        <v>1209</v>
      </c>
      <c r="H26" s="34">
        <v>2357</v>
      </c>
      <c r="I26" s="237"/>
      <c r="J26" s="32">
        <v>118</v>
      </c>
      <c r="K26" s="33">
        <v>250</v>
      </c>
      <c r="L26" s="33">
        <v>368</v>
      </c>
      <c r="M26" s="33">
        <v>690</v>
      </c>
      <c r="N26" s="33">
        <v>1058</v>
      </c>
      <c r="O26" s="33">
        <v>-126</v>
      </c>
      <c r="P26" s="34">
        <v>932</v>
      </c>
      <c r="Q26" s="237"/>
      <c r="R26" s="32">
        <v>452</v>
      </c>
      <c r="S26" s="33">
        <v>146</v>
      </c>
      <c r="T26" s="33">
        <v>598</v>
      </c>
      <c r="U26" s="33">
        <v>-178</v>
      </c>
      <c r="V26" s="33">
        <v>420</v>
      </c>
      <c r="W26" s="33">
        <v>-11</v>
      </c>
      <c r="X26" s="34">
        <v>409</v>
      </c>
      <c r="Y26" s="237"/>
      <c r="Z26" s="32">
        <v>456</v>
      </c>
      <c r="AA26" s="33">
        <v>557</v>
      </c>
      <c r="AB26" s="33">
        <v>1013</v>
      </c>
      <c r="AC26" s="33">
        <v>338</v>
      </c>
      <c r="AD26" s="33">
        <v>1351</v>
      </c>
      <c r="AE26" s="33">
        <v>-820</v>
      </c>
      <c r="AF26" s="34">
        <v>531</v>
      </c>
      <c r="AG26" s="237"/>
      <c r="AH26" s="32">
        <v>1188</v>
      </c>
      <c r="AI26" s="33">
        <v>987</v>
      </c>
      <c r="AJ26" s="33">
        <v>2175</v>
      </c>
      <c r="AK26" s="33">
        <v>439</v>
      </c>
      <c r="AL26" s="33">
        <v>2614</v>
      </c>
      <c r="AM26" s="33">
        <v>835</v>
      </c>
      <c r="AN26" s="34">
        <v>3449</v>
      </c>
      <c r="AO26" s="26"/>
      <c r="AP26" s="32">
        <v>86</v>
      </c>
      <c r="AQ26" s="33">
        <v>413</v>
      </c>
      <c r="AR26" s="33">
        <v>499</v>
      </c>
      <c r="AS26" s="33">
        <v>874</v>
      </c>
      <c r="AT26" s="33">
        <v>1373</v>
      </c>
      <c r="AU26" s="33">
        <v>1042</v>
      </c>
      <c r="AV26" s="34">
        <v>2415</v>
      </c>
      <c r="AW26" s="26"/>
      <c r="AX26" s="32">
        <v>143</v>
      </c>
      <c r="AY26" s="33">
        <v>-1362</v>
      </c>
      <c r="AZ26" s="33">
        <v>-1219</v>
      </c>
      <c r="BA26" s="33">
        <v>-918</v>
      </c>
      <c r="BB26" s="33">
        <v>-2137</v>
      </c>
      <c r="BC26" s="33">
        <v>-947</v>
      </c>
      <c r="BD26" s="34">
        <v>-3084</v>
      </c>
      <c r="BE26" s="26"/>
      <c r="BF26" s="32">
        <v>578</v>
      </c>
      <c r="BG26" s="33">
        <v>765</v>
      </c>
      <c r="BH26" s="33">
        <v>1343</v>
      </c>
      <c r="BI26" s="33">
        <v>810</v>
      </c>
      <c r="BJ26" s="33">
        <v>2153</v>
      </c>
      <c r="BK26" s="33">
        <v>221</v>
      </c>
      <c r="BL26" s="34">
        <v>2374</v>
      </c>
      <c r="BM26" s="26"/>
      <c r="BN26" s="32">
        <v>-206</v>
      </c>
      <c r="BO26" s="33">
        <v>101</v>
      </c>
      <c r="BP26" s="33">
        <v>-105</v>
      </c>
      <c r="BQ26" s="33">
        <v>352</v>
      </c>
      <c r="BR26" s="33">
        <v>247</v>
      </c>
      <c r="BS26" s="33">
        <v>272</v>
      </c>
      <c r="BT26" s="34">
        <v>519</v>
      </c>
      <c r="BU26" s="26"/>
      <c r="BV26" s="32">
        <v>-38</v>
      </c>
      <c r="BW26" s="33">
        <v>-116</v>
      </c>
      <c r="BX26" s="33">
        <v>-154</v>
      </c>
      <c r="BY26" s="33">
        <v>166</v>
      </c>
      <c r="BZ26" s="33">
        <v>12</v>
      </c>
      <c r="CA26" s="33">
        <v>-184</v>
      </c>
      <c r="CB26" s="34">
        <v>-172</v>
      </c>
      <c r="CC26" s="26"/>
      <c r="CD26" s="32">
        <v>0</v>
      </c>
      <c r="CE26" s="33">
        <v>-508</v>
      </c>
      <c r="CF26" s="33">
        <v>-508</v>
      </c>
      <c r="CG26" s="33">
        <v>-342</v>
      </c>
      <c r="CH26" s="33">
        <v>-850</v>
      </c>
      <c r="CI26" s="33">
        <v>-309</v>
      </c>
      <c r="CJ26" s="34">
        <v>-1159</v>
      </c>
      <c r="CL26" s="27"/>
    </row>
    <row r="27" spans="1:90" s="14" customFormat="1" collapsed="1" x14ac:dyDescent="0.25">
      <c r="A27" s="16" t="s">
        <v>26</v>
      </c>
      <c r="B27" s="237"/>
      <c r="C27" s="237"/>
      <c r="D27" s="25">
        <v>1608</v>
      </c>
      <c r="E27" s="445">
        <v>1852</v>
      </c>
      <c r="F27" s="445">
        <v>3460</v>
      </c>
      <c r="G27" s="445">
        <v>3659</v>
      </c>
      <c r="H27" s="21">
        <v>7119</v>
      </c>
      <c r="I27" s="237"/>
      <c r="J27" s="25">
        <v>153</v>
      </c>
      <c r="K27" s="20">
        <v>337</v>
      </c>
      <c r="L27" s="20">
        <v>490</v>
      </c>
      <c r="M27" s="20">
        <v>914</v>
      </c>
      <c r="N27" s="20">
        <v>1404</v>
      </c>
      <c r="O27" s="20">
        <v>1726</v>
      </c>
      <c r="P27" s="21">
        <v>3130</v>
      </c>
      <c r="Q27" s="237"/>
      <c r="R27" s="25">
        <v>1318</v>
      </c>
      <c r="S27" s="20">
        <v>413</v>
      </c>
      <c r="T27" s="20">
        <v>1731</v>
      </c>
      <c r="U27" s="20">
        <v>-449</v>
      </c>
      <c r="V27" s="20">
        <v>1282</v>
      </c>
      <c r="W27" s="20">
        <v>-121</v>
      </c>
      <c r="X27" s="21">
        <v>1161</v>
      </c>
      <c r="Y27" s="237"/>
      <c r="Z27" s="25">
        <v>1024</v>
      </c>
      <c r="AA27" s="20">
        <v>813</v>
      </c>
      <c r="AB27" s="20">
        <v>1837</v>
      </c>
      <c r="AC27" s="20">
        <v>685</v>
      </c>
      <c r="AD27" s="20">
        <v>2522</v>
      </c>
      <c r="AE27" s="20">
        <v>2339</v>
      </c>
      <c r="AF27" s="21">
        <v>4861</v>
      </c>
      <c r="AG27" s="237"/>
      <c r="AH27" s="25">
        <v>2490</v>
      </c>
      <c r="AI27" s="20">
        <v>536</v>
      </c>
      <c r="AJ27" s="20">
        <v>3026</v>
      </c>
      <c r="AK27" s="20">
        <v>916</v>
      </c>
      <c r="AL27" s="20">
        <v>3942</v>
      </c>
      <c r="AM27" s="20">
        <v>1467</v>
      </c>
      <c r="AN27" s="21">
        <v>5409</v>
      </c>
      <c r="AO27" s="26"/>
      <c r="AP27" s="25">
        <v>206</v>
      </c>
      <c r="AQ27" s="20">
        <v>1216</v>
      </c>
      <c r="AR27" s="20">
        <v>1422</v>
      </c>
      <c r="AS27" s="20">
        <v>1546</v>
      </c>
      <c r="AT27" s="20">
        <v>2968</v>
      </c>
      <c r="AU27" s="20">
        <v>1988</v>
      </c>
      <c r="AV27" s="21">
        <v>4956</v>
      </c>
      <c r="AW27" s="26"/>
      <c r="AX27" s="25">
        <v>344</v>
      </c>
      <c r="AY27" s="20">
        <v>-2106</v>
      </c>
      <c r="AZ27" s="20">
        <v>-1762</v>
      </c>
      <c r="BA27" s="20">
        <v>-1958</v>
      </c>
      <c r="BB27" s="20">
        <v>-3720</v>
      </c>
      <c r="BC27" s="20">
        <v>-768</v>
      </c>
      <c r="BD27" s="21">
        <v>-4488</v>
      </c>
      <c r="BE27" s="26"/>
      <c r="BF27" s="25">
        <v>1150</v>
      </c>
      <c r="BG27" s="20">
        <v>1438</v>
      </c>
      <c r="BH27" s="20">
        <v>2588</v>
      </c>
      <c r="BI27" s="20">
        <v>2245</v>
      </c>
      <c r="BJ27" s="20">
        <v>4833</v>
      </c>
      <c r="BK27" s="20">
        <v>654</v>
      </c>
      <c r="BL27" s="21">
        <v>5487</v>
      </c>
      <c r="BM27" s="26"/>
      <c r="BN27" s="25">
        <v>-377</v>
      </c>
      <c r="BO27" s="20">
        <v>321</v>
      </c>
      <c r="BP27" s="20">
        <v>-56</v>
      </c>
      <c r="BQ27" s="20">
        <v>533</v>
      </c>
      <c r="BR27" s="20">
        <v>477</v>
      </c>
      <c r="BS27" s="20">
        <v>246</v>
      </c>
      <c r="BT27" s="21">
        <v>723</v>
      </c>
      <c r="BU27" s="26"/>
      <c r="BV27" s="25">
        <v>-155</v>
      </c>
      <c r="BW27" s="20">
        <v>-69</v>
      </c>
      <c r="BX27" s="20">
        <v>-224</v>
      </c>
      <c r="BY27" s="20">
        <v>138</v>
      </c>
      <c r="BZ27" s="20">
        <v>-86</v>
      </c>
      <c r="CA27" s="20">
        <v>-109</v>
      </c>
      <c r="CB27" s="21">
        <v>-195</v>
      </c>
      <c r="CC27" s="26"/>
      <c r="CD27" s="25">
        <v>-1450</v>
      </c>
      <c r="CE27" s="20">
        <v>-855</v>
      </c>
      <c r="CF27" s="20">
        <v>-2305</v>
      </c>
      <c r="CG27" s="20">
        <v>-481</v>
      </c>
      <c r="CH27" s="20">
        <v>-2786</v>
      </c>
      <c r="CI27" s="20">
        <v>-460</v>
      </c>
      <c r="CJ27" s="21">
        <v>-3246</v>
      </c>
      <c r="CL27" s="27"/>
    </row>
    <row r="28" spans="1:90" ht="15" hidden="1" customHeight="1" outlineLevel="1" x14ac:dyDescent="0.25">
      <c r="A28" s="35" t="s">
        <v>57</v>
      </c>
      <c r="B28" s="237"/>
      <c r="C28" s="237"/>
      <c r="D28" s="28"/>
      <c r="E28" s="447"/>
      <c r="F28" s="505"/>
      <c r="G28" s="447"/>
      <c r="H28" s="38"/>
      <c r="I28" s="237"/>
      <c r="J28" s="28"/>
      <c r="K28" s="29"/>
      <c r="L28" s="37"/>
      <c r="M28" s="29"/>
      <c r="N28" s="22"/>
      <c r="O28" s="29"/>
      <c r="P28" s="38"/>
      <c r="Q28" s="237"/>
      <c r="R28" s="28"/>
      <c r="S28" s="29"/>
      <c r="T28" s="37"/>
      <c r="U28" s="29"/>
      <c r="V28" s="22"/>
      <c r="W28" s="29"/>
      <c r="X28" s="38"/>
      <c r="Y28" s="237"/>
      <c r="Z28" s="28"/>
      <c r="AA28" s="29"/>
      <c r="AB28" s="37"/>
      <c r="AC28" s="29"/>
      <c r="AD28" s="22"/>
      <c r="AE28" s="29"/>
      <c r="AF28" s="38"/>
      <c r="AG28" s="237"/>
      <c r="AH28" s="28"/>
      <c r="AI28" s="29"/>
      <c r="AJ28" s="37"/>
      <c r="AK28" s="29"/>
      <c r="AL28" s="22"/>
      <c r="AM28" s="29"/>
      <c r="AN28" s="38"/>
      <c r="AO28" s="26"/>
      <c r="AP28" s="28"/>
      <c r="AQ28" s="29"/>
      <c r="AR28" s="37"/>
      <c r="AS28" s="29"/>
      <c r="AT28" s="22"/>
      <c r="AU28" s="29"/>
      <c r="AV28" s="38"/>
      <c r="AW28" s="26"/>
      <c r="AX28" s="28"/>
      <c r="AY28" s="29"/>
      <c r="AZ28" s="37"/>
      <c r="BA28" s="29"/>
      <c r="BB28" s="22"/>
      <c r="BC28" s="29"/>
      <c r="BD28" s="38"/>
      <c r="BE28" s="26"/>
      <c r="BF28" s="28"/>
      <c r="BG28" s="29"/>
      <c r="BH28" s="37"/>
      <c r="BI28" s="29"/>
      <c r="BJ28" s="22"/>
      <c r="BK28" s="29"/>
      <c r="BL28" s="38"/>
      <c r="BM28" s="26"/>
      <c r="BN28" s="28"/>
      <c r="BO28" s="29"/>
      <c r="BP28" s="37"/>
      <c r="BQ28" s="29"/>
      <c r="BR28" s="22"/>
      <c r="BS28" s="29"/>
      <c r="BT28" s="38"/>
      <c r="BU28" s="26"/>
      <c r="BV28" s="28"/>
      <c r="BW28" s="29"/>
      <c r="BX28" s="37"/>
      <c r="BY28" s="29"/>
      <c r="BZ28" s="22"/>
      <c r="CA28" s="29"/>
      <c r="CB28" s="38"/>
      <c r="CC28" s="26"/>
      <c r="CD28" s="28"/>
      <c r="CE28" s="29"/>
      <c r="CF28" s="37"/>
      <c r="CG28" s="29"/>
      <c r="CH28" s="22"/>
      <c r="CI28" s="29"/>
      <c r="CJ28" s="38"/>
      <c r="CL28" s="27"/>
    </row>
    <row r="29" spans="1:90" ht="15" hidden="1" customHeight="1" outlineLevel="1" x14ac:dyDescent="0.25">
      <c r="A29" s="5" t="s">
        <v>21</v>
      </c>
      <c r="B29" s="237"/>
      <c r="C29" s="237"/>
      <c r="D29" s="28">
        <v>538</v>
      </c>
      <c r="E29" s="447">
        <v>610</v>
      </c>
      <c r="F29" s="444">
        <v>1148</v>
      </c>
      <c r="G29" s="447">
        <v>1209</v>
      </c>
      <c r="H29" s="23">
        <v>2357</v>
      </c>
      <c r="I29" s="237"/>
      <c r="J29" s="28">
        <v>118</v>
      </c>
      <c r="K29" s="29">
        <v>250</v>
      </c>
      <c r="L29" s="22">
        <v>368</v>
      </c>
      <c r="M29" s="29">
        <v>690</v>
      </c>
      <c r="N29" s="22">
        <v>1058</v>
      </c>
      <c r="O29" s="29">
        <v>-126</v>
      </c>
      <c r="P29" s="23">
        <v>932</v>
      </c>
      <c r="Q29" s="237"/>
      <c r="R29" s="28">
        <v>452</v>
      </c>
      <c r="S29" s="29">
        <v>146</v>
      </c>
      <c r="T29" s="22">
        <v>598</v>
      </c>
      <c r="U29" s="29">
        <v>-178</v>
      </c>
      <c r="V29" s="22">
        <v>420</v>
      </c>
      <c r="W29" s="29">
        <v>-11</v>
      </c>
      <c r="X29" s="23">
        <v>409</v>
      </c>
      <c r="Y29" s="237"/>
      <c r="Z29" s="28">
        <v>456</v>
      </c>
      <c r="AA29" s="29">
        <v>557</v>
      </c>
      <c r="AB29" s="22">
        <v>1013</v>
      </c>
      <c r="AC29" s="29">
        <v>338</v>
      </c>
      <c r="AD29" s="22">
        <v>1351</v>
      </c>
      <c r="AE29" s="29">
        <v>-820</v>
      </c>
      <c r="AF29" s="23">
        <v>531</v>
      </c>
      <c r="AG29" s="237"/>
      <c r="AH29" s="28">
        <v>1188</v>
      </c>
      <c r="AI29" s="29">
        <v>987</v>
      </c>
      <c r="AJ29" s="22">
        <v>2175</v>
      </c>
      <c r="AK29" s="29">
        <v>439</v>
      </c>
      <c r="AL29" s="22">
        <v>2614</v>
      </c>
      <c r="AM29" s="29">
        <v>835</v>
      </c>
      <c r="AN29" s="23">
        <v>3449</v>
      </c>
      <c r="AO29" s="26"/>
      <c r="AP29" s="28">
        <v>86</v>
      </c>
      <c r="AQ29" s="29">
        <v>413</v>
      </c>
      <c r="AR29" s="22">
        <v>499</v>
      </c>
      <c r="AS29" s="29">
        <v>874</v>
      </c>
      <c r="AT29" s="22">
        <v>1373</v>
      </c>
      <c r="AU29" s="29">
        <v>1042</v>
      </c>
      <c r="AV29" s="23">
        <v>2415</v>
      </c>
      <c r="AW29" s="26"/>
      <c r="AX29" s="28">
        <v>141</v>
      </c>
      <c r="AY29" s="29">
        <v>-1360</v>
      </c>
      <c r="AZ29" s="22">
        <v>-1219</v>
      </c>
      <c r="BA29" s="29">
        <v>-918</v>
      </c>
      <c r="BB29" s="22">
        <v>-2137</v>
      </c>
      <c r="BC29" s="29">
        <v>-947</v>
      </c>
      <c r="BD29" s="23">
        <v>-3084</v>
      </c>
      <c r="BE29" s="26"/>
      <c r="BF29" s="28">
        <v>578</v>
      </c>
      <c r="BG29" s="29">
        <v>765</v>
      </c>
      <c r="BH29" s="22">
        <v>1343</v>
      </c>
      <c r="BI29" s="29">
        <v>810</v>
      </c>
      <c r="BJ29" s="22">
        <v>2153</v>
      </c>
      <c r="BK29" s="29">
        <v>221</v>
      </c>
      <c r="BL29" s="23">
        <v>2374</v>
      </c>
      <c r="BM29" s="26"/>
      <c r="BN29" s="28">
        <v>-206</v>
      </c>
      <c r="BO29" s="29">
        <v>101</v>
      </c>
      <c r="BP29" s="22">
        <v>-105</v>
      </c>
      <c r="BQ29" s="29">
        <v>352</v>
      </c>
      <c r="BR29" s="22">
        <v>247</v>
      </c>
      <c r="BS29" s="29">
        <v>271</v>
      </c>
      <c r="BT29" s="23">
        <v>518</v>
      </c>
      <c r="BU29" s="26"/>
      <c r="BV29" s="28">
        <v>-38</v>
      </c>
      <c r="BW29" s="29">
        <v>-116</v>
      </c>
      <c r="BX29" s="22">
        <v>-154</v>
      </c>
      <c r="BY29" s="29">
        <v>166</v>
      </c>
      <c r="BZ29" s="22">
        <v>12</v>
      </c>
      <c r="CA29" s="29">
        <v>-184</v>
      </c>
      <c r="CB29" s="23">
        <v>-172</v>
      </c>
      <c r="CC29" s="26"/>
      <c r="CD29" s="28">
        <v>0</v>
      </c>
      <c r="CE29" s="29">
        <v>-508</v>
      </c>
      <c r="CF29" s="22">
        <v>-508</v>
      </c>
      <c r="CG29" s="29">
        <v>-342</v>
      </c>
      <c r="CH29" s="22">
        <v>-850</v>
      </c>
      <c r="CI29" s="29">
        <v>-309</v>
      </c>
      <c r="CJ29" s="23">
        <v>-1159</v>
      </c>
      <c r="CL29" s="27"/>
    </row>
    <row r="30" spans="1:90" ht="15" hidden="1" customHeight="1" outlineLevel="1" x14ac:dyDescent="0.25">
      <c r="A30" s="5" t="s">
        <v>19</v>
      </c>
      <c r="B30" s="237"/>
      <c r="C30" s="237"/>
      <c r="D30" s="28">
        <v>0</v>
      </c>
      <c r="E30" s="447">
        <v>0</v>
      </c>
      <c r="F30" s="444">
        <v>0</v>
      </c>
      <c r="G30" s="447">
        <v>0</v>
      </c>
      <c r="H30" s="23">
        <v>0</v>
      </c>
      <c r="I30" s="237"/>
      <c r="J30" s="28">
        <v>0</v>
      </c>
      <c r="K30" s="29">
        <v>0</v>
      </c>
      <c r="L30" s="22">
        <v>0</v>
      </c>
      <c r="M30" s="29">
        <v>0</v>
      </c>
      <c r="N30" s="22">
        <v>0</v>
      </c>
      <c r="O30" s="29">
        <v>0</v>
      </c>
      <c r="P30" s="23">
        <v>0</v>
      </c>
      <c r="Q30" s="237"/>
      <c r="R30" s="28">
        <v>0</v>
      </c>
      <c r="S30" s="29">
        <v>0</v>
      </c>
      <c r="T30" s="22">
        <v>0</v>
      </c>
      <c r="U30" s="29">
        <v>0</v>
      </c>
      <c r="V30" s="22">
        <v>0</v>
      </c>
      <c r="W30" s="29">
        <v>0</v>
      </c>
      <c r="X30" s="23">
        <v>0</v>
      </c>
      <c r="Y30" s="237"/>
      <c r="Z30" s="28">
        <v>0</v>
      </c>
      <c r="AA30" s="29">
        <v>0</v>
      </c>
      <c r="AB30" s="22">
        <v>0</v>
      </c>
      <c r="AC30" s="29">
        <v>0</v>
      </c>
      <c r="AD30" s="22">
        <v>0</v>
      </c>
      <c r="AE30" s="29">
        <v>0</v>
      </c>
      <c r="AF30" s="23">
        <v>0</v>
      </c>
      <c r="AG30" s="237"/>
      <c r="AH30" s="28">
        <v>0</v>
      </c>
      <c r="AI30" s="29">
        <v>0</v>
      </c>
      <c r="AJ30" s="22">
        <v>0</v>
      </c>
      <c r="AK30" s="29">
        <v>0</v>
      </c>
      <c r="AL30" s="22">
        <v>0</v>
      </c>
      <c r="AM30" s="29">
        <v>0</v>
      </c>
      <c r="AN30" s="23">
        <v>0</v>
      </c>
      <c r="AO30" s="26"/>
      <c r="AP30" s="28">
        <v>0</v>
      </c>
      <c r="AQ30" s="29">
        <v>0</v>
      </c>
      <c r="AR30" s="22">
        <v>0</v>
      </c>
      <c r="AS30" s="29">
        <v>0</v>
      </c>
      <c r="AT30" s="22">
        <v>0</v>
      </c>
      <c r="AU30" s="29">
        <v>0</v>
      </c>
      <c r="AV30" s="23">
        <v>0</v>
      </c>
      <c r="AW30" s="26"/>
      <c r="AX30" s="28">
        <v>3</v>
      </c>
      <c r="AY30" s="29">
        <v>1</v>
      </c>
      <c r="AZ30" s="22">
        <v>4</v>
      </c>
      <c r="BA30" s="29">
        <v>0</v>
      </c>
      <c r="BB30" s="22">
        <v>4</v>
      </c>
      <c r="BC30" s="29">
        <v>-4</v>
      </c>
      <c r="BD30" s="23">
        <v>0</v>
      </c>
      <c r="BE30" s="26"/>
      <c r="BF30" s="28">
        <v>0</v>
      </c>
      <c r="BG30" s="29">
        <v>0</v>
      </c>
      <c r="BH30" s="22">
        <v>0</v>
      </c>
      <c r="BI30" s="29">
        <v>0</v>
      </c>
      <c r="BJ30" s="22">
        <v>0</v>
      </c>
      <c r="BK30" s="29">
        <v>0</v>
      </c>
      <c r="BL30" s="23">
        <v>0</v>
      </c>
      <c r="BM30" s="26"/>
      <c r="BN30" s="28">
        <v>0</v>
      </c>
      <c r="BO30" s="29">
        <v>0</v>
      </c>
      <c r="BP30" s="22">
        <v>0</v>
      </c>
      <c r="BQ30" s="29">
        <v>0</v>
      </c>
      <c r="BR30" s="22">
        <v>0</v>
      </c>
      <c r="BS30" s="29">
        <v>0</v>
      </c>
      <c r="BT30" s="23">
        <v>0</v>
      </c>
      <c r="BU30" s="26"/>
      <c r="BV30" s="28">
        <v>0</v>
      </c>
      <c r="BW30" s="29">
        <v>0</v>
      </c>
      <c r="BX30" s="22">
        <v>0</v>
      </c>
      <c r="BY30" s="29">
        <v>0</v>
      </c>
      <c r="BZ30" s="22">
        <v>0</v>
      </c>
      <c r="CA30" s="29">
        <v>0</v>
      </c>
      <c r="CB30" s="23">
        <v>0</v>
      </c>
      <c r="CC30" s="26"/>
      <c r="CD30" s="28">
        <v>0</v>
      </c>
      <c r="CE30" s="29">
        <v>0</v>
      </c>
      <c r="CF30" s="22">
        <v>0</v>
      </c>
      <c r="CG30" s="29">
        <v>1</v>
      </c>
      <c r="CH30" s="22">
        <v>1</v>
      </c>
      <c r="CI30" s="29">
        <v>-1</v>
      </c>
      <c r="CJ30" s="23">
        <v>0</v>
      </c>
      <c r="CL30" s="27"/>
    </row>
    <row r="31" spans="1:90" ht="15" hidden="1" customHeight="1" outlineLevel="1" x14ac:dyDescent="0.25">
      <c r="A31" s="5" t="s">
        <v>20</v>
      </c>
      <c r="B31" s="237"/>
      <c r="C31" s="237"/>
      <c r="D31" s="28">
        <v>982</v>
      </c>
      <c r="E31" s="447">
        <v>918</v>
      </c>
      <c r="F31" s="444">
        <v>1900</v>
      </c>
      <c r="G31" s="447">
        <v>848</v>
      </c>
      <c r="H31" s="23">
        <v>2748</v>
      </c>
      <c r="I31" s="237"/>
      <c r="J31" s="28">
        <v>1080</v>
      </c>
      <c r="K31" s="29">
        <v>1077</v>
      </c>
      <c r="L31" s="22">
        <v>2157</v>
      </c>
      <c r="M31" s="29">
        <v>1121</v>
      </c>
      <c r="N31" s="22">
        <v>3278</v>
      </c>
      <c r="O31" s="29">
        <v>1086</v>
      </c>
      <c r="P31" s="23">
        <v>4364</v>
      </c>
      <c r="Q31" s="237"/>
      <c r="R31" s="28">
        <v>1012</v>
      </c>
      <c r="S31" s="29">
        <v>1048</v>
      </c>
      <c r="T31" s="22">
        <v>2060</v>
      </c>
      <c r="U31" s="29">
        <v>1079</v>
      </c>
      <c r="V31" s="22">
        <v>3139</v>
      </c>
      <c r="W31" s="29">
        <v>1094</v>
      </c>
      <c r="X31" s="23">
        <v>4233</v>
      </c>
      <c r="Y31" s="237"/>
      <c r="Z31" s="28">
        <v>988</v>
      </c>
      <c r="AA31" s="29">
        <v>984</v>
      </c>
      <c r="AB31" s="22">
        <v>1972</v>
      </c>
      <c r="AC31" s="29">
        <v>1017</v>
      </c>
      <c r="AD31" s="22">
        <v>2989</v>
      </c>
      <c r="AE31" s="29">
        <v>1040</v>
      </c>
      <c r="AF31" s="23">
        <v>4029</v>
      </c>
      <c r="AG31" s="237"/>
      <c r="AH31" s="28">
        <v>1045</v>
      </c>
      <c r="AI31" s="29">
        <v>1072</v>
      </c>
      <c r="AJ31" s="22">
        <v>2117</v>
      </c>
      <c r="AK31" s="29">
        <v>1055</v>
      </c>
      <c r="AL31" s="22">
        <v>3172</v>
      </c>
      <c r="AM31" s="29">
        <v>1031</v>
      </c>
      <c r="AN31" s="23">
        <v>4203</v>
      </c>
      <c r="AO31" s="26"/>
      <c r="AP31" s="28">
        <v>1101</v>
      </c>
      <c r="AQ31" s="29">
        <v>1084</v>
      </c>
      <c r="AR31" s="22">
        <v>2185</v>
      </c>
      <c r="AS31" s="29">
        <v>1072</v>
      </c>
      <c r="AT31" s="22">
        <v>3257</v>
      </c>
      <c r="AU31" s="29">
        <v>1062</v>
      </c>
      <c r="AV31" s="23">
        <v>4319</v>
      </c>
      <c r="AW31" s="26"/>
      <c r="AX31" s="28">
        <v>1153</v>
      </c>
      <c r="AY31" s="29">
        <v>1137</v>
      </c>
      <c r="AZ31" s="22">
        <v>2290</v>
      </c>
      <c r="BA31" s="29">
        <v>1123</v>
      </c>
      <c r="BB31" s="22">
        <v>3413</v>
      </c>
      <c r="BC31" s="29">
        <v>1159</v>
      </c>
      <c r="BD31" s="23">
        <v>4572</v>
      </c>
      <c r="BE31" s="26"/>
      <c r="BF31" s="28">
        <v>1067</v>
      </c>
      <c r="BG31" s="29">
        <v>1058</v>
      </c>
      <c r="BH31" s="22">
        <v>2125</v>
      </c>
      <c r="BI31" s="29">
        <v>1107</v>
      </c>
      <c r="BJ31" s="22">
        <v>3232</v>
      </c>
      <c r="BK31" s="29">
        <v>1138</v>
      </c>
      <c r="BL31" s="23">
        <v>4370</v>
      </c>
      <c r="BM31" s="26"/>
      <c r="BN31" s="28">
        <v>1049</v>
      </c>
      <c r="BO31" s="29">
        <v>1154</v>
      </c>
      <c r="BP31" s="22">
        <v>2203</v>
      </c>
      <c r="BQ31" s="29">
        <v>1133</v>
      </c>
      <c r="BR31" s="22">
        <v>3336</v>
      </c>
      <c r="BS31" s="29">
        <v>1137</v>
      </c>
      <c r="BT31" s="23">
        <v>4473</v>
      </c>
      <c r="BU31" s="26"/>
      <c r="BV31" s="28">
        <v>1068</v>
      </c>
      <c r="BW31" s="29">
        <v>1083</v>
      </c>
      <c r="BX31" s="22">
        <v>2151</v>
      </c>
      <c r="BY31" s="29">
        <v>1073</v>
      </c>
      <c r="BZ31" s="22">
        <v>3224</v>
      </c>
      <c r="CA31" s="29">
        <v>1178</v>
      </c>
      <c r="CB31" s="23">
        <v>4402</v>
      </c>
      <c r="CC31" s="26"/>
      <c r="CD31" s="28">
        <v>0</v>
      </c>
      <c r="CE31" s="29">
        <v>1106</v>
      </c>
      <c r="CF31" s="22">
        <v>1106</v>
      </c>
      <c r="CG31" s="29">
        <v>1115</v>
      </c>
      <c r="CH31" s="22">
        <v>2221</v>
      </c>
      <c r="CI31" s="29">
        <v>1119</v>
      </c>
      <c r="CJ31" s="23">
        <v>3340</v>
      </c>
      <c r="CL31" s="27"/>
    </row>
    <row r="32" spans="1:90" ht="15" hidden="1" customHeight="1" outlineLevel="1" x14ac:dyDescent="0.25">
      <c r="A32" s="5" t="s">
        <v>58</v>
      </c>
      <c r="B32" s="237"/>
      <c r="C32" s="237"/>
      <c r="D32" s="28">
        <v>406</v>
      </c>
      <c r="E32" s="447">
        <v>415</v>
      </c>
      <c r="F32" s="505">
        <v>821</v>
      </c>
      <c r="G32" s="447">
        <v>412</v>
      </c>
      <c r="H32" s="38">
        <v>1233</v>
      </c>
      <c r="I32" s="237"/>
      <c r="J32" s="28">
        <v>407</v>
      </c>
      <c r="K32" s="29">
        <v>390</v>
      </c>
      <c r="L32" s="37">
        <v>797</v>
      </c>
      <c r="M32" s="29">
        <v>388</v>
      </c>
      <c r="N32" s="22">
        <v>1185</v>
      </c>
      <c r="O32" s="29">
        <v>399</v>
      </c>
      <c r="P32" s="38">
        <v>1584</v>
      </c>
      <c r="Q32" s="237"/>
      <c r="R32" s="28">
        <v>343</v>
      </c>
      <c r="S32" s="29">
        <v>373</v>
      </c>
      <c r="T32" s="37">
        <v>716</v>
      </c>
      <c r="U32" s="29">
        <v>414</v>
      </c>
      <c r="V32" s="22">
        <v>1130</v>
      </c>
      <c r="W32" s="29">
        <v>411</v>
      </c>
      <c r="X32" s="38">
        <v>1541</v>
      </c>
      <c r="Y32" s="237"/>
      <c r="Z32" s="28">
        <v>599</v>
      </c>
      <c r="AA32" s="29">
        <v>338</v>
      </c>
      <c r="AB32" s="37">
        <v>937</v>
      </c>
      <c r="AC32" s="29">
        <v>358</v>
      </c>
      <c r="AD32" s="22">
        <v>1295</v>
      </c>
      <c r="AE32" s="29">
        <v>362</v>
      </c>
      <c r="AF32" s="38">
        <v>1657</v>
      </c>
      <c r="AG32" s="237"/>
      <c r="AH32" s="28">
        <v>653</v>
      </c>
      <c r="AI32" s="29">
        <v>650</v>
      </c>
      <c r="AJ32" s="37">
        <v>1303</v>
      </c>
      <c r="AK32" s="29">
        <v>616</v>
      </c>
      <c r="AL32" s="22">
        <v>1919</v>
      </c>
      <c r="AM32" s="29">
        <v>834</v>
      </c>
      <c r="AN32" s="38">
        <v>2753</v>
      </c>
      <c r="AO32" s="26"/>
      <c r="AP32" s="28">
        <v>1593</v>
      </c>
      <c r="AQ32" s="29">
        <v>639</v>
      </c>
      <c r="AR32" s="37">
        <v>2232</v>
      </c>
      <c r="AS32" s="29">
        <v>649</v>
      </c>
      <c r="AT32" s="22">
        <v>2881</v>
      </c>
      <c r="AU32" s="29">
        <v>637</v>
      </c>
      <c r="AV32" s="38">
        <v>3518</v>
      </c>
      <c r="AW32" s="26"/>
      <c r="AX32" s="28">
        <v>1524</v>
      </c>
      <c r="AY32" s="29">
        <v>1559</v>
      </c>
      <c r="AZ32" s="37">
        <v>3083</v>
      </c>
      <c r="BA32" s="29">
        <v>1581</v>
      </c>
      <c r="BB32" s="22">
        <v>4664</v>
      </c>
      <c r="BC32" s="29">
        <v>1588</v>
      </c>
      <c r="BD32" s="38">
        <v>6252</v>
      </c>
      <c r="BE32" s="26"/>
      <c r="BF32" s="28">
        <v>1750</v>
      </c>
      <c r="BG32" s="29">
        <v>1470</v>
      </c>
      <c r="BH32" s="37">
        <v>3220</v>
      </c>
      <c r="BI32" s="29">
        <v>1471</v>
      </c>
      <c r="BJ32" s="22">
        <v>4691</v>
      </c>
      <c r="BK32" s="29">
        <v>1481</v>
      </c>
      <c r="BL32" s="38">
        <v>6172</v>
      </c>
      <c r="BM32" s="26"/>
      <c r="BN32" s="28">
        <v>1844</v>
      </c>
      <c r="BO32" s="29">
        <v>1718</v>
      </c>
      <c r="BP32" s="37">
        <v>3562</v>
      </c>
      <c r="BQ32" s="29">
        <v>1703</v>
      </c>
      <c r="BR32" s="22">
        <v>5265</v>
      </c>
      <c r="BS32" s="29">
        <v>1759</v>
      </c>
      <c r="BT32" s="38">
        <v>7024</v>
      </c>
      <c r="BU32" s="26"/>
      <c r="BV32" s="28">
        <v>1611</v>
      </c>
      <c r="BW32" s="29">
        <v>1620</v>
      </c>
      <c r="BX32" s="37">
        <v>3231</v>
      </c>
      <c r="BY32" s="29">
        <v>1552</v>
      </c>
      <c r="BZ32" s="22">
        <v>4783</v>
      </c>
      <c r="CA32" s="29">
        <v>1702</v>
      </c>
      <c r="CB32" s="38">
        <v>6485</v>
      </c>
      <c r="CC32" s="26"/>
      <c r="CD32" s="28">
        <v>0</v>
      </c>
      <c r="CE32" s="29">
        <v>1605</v>
      </c>
      <c r="CF32" s="37">
        <v>1605</v>
      </c>
      <c r="CG32" s="29">
        <v>1592</v>
      </c>
      <c r="CH32" s="22">
        <v>3197</v>
      </c>
      <c r="CI32" s="29">
        <v>1964</v>
      </c>
      <c r="CJ32" s="38">
        <v>5161</v>
      </c>
      <c r="CL32" s="27"/>
    </row>
    <row r="33" spans="1:90" s="170" customFormat="1" ht="15" hidden="1" customHeight="1" outlineLevel="1" x14ac:dyDescent="0.25">
      <c r="A33" s="5" t="s">
        <v>59</v>
      </c>
      <c r="B33" s="237"/>
      <c r="C33" s="237"/>
      <c r="D33" s="167">
        <v>20</v>
      </c>
      <c r="E33" s="448">
        <v>21</v>
      </c>
      <c r="F33" s="469">
        <v>41</v>
      </c>
      <c r="G33" s="448">
        <v>20</v>
      </c>
      <c r="H33" s="207">
        <v>61</v>
      </c>
      <c r="I33" s="237"/>
      <c r="J33" s="167">
        <v>21</v>
      </c>
      <c r="K33" s="168">
        <v>21</v>
      </c>
      <c r="L33" s="206">
        <v>42</v>
      </c>
      <c r="M33" s="168">
        <v>21</v>
      </c>
      <c r="N33" s="168">
        <v>63</v>
      </c>
      <c r="O33" s="168">
        <v>20</v>
      </c>
      <c r="P33" s="207">
        <v>83</v>
      </c>
      <c r="Q33" s="237"/>
      <c r="R33" s="167">
        <v>20</v>
      </c>
      <c r="S33" s="168">
        <v>20</v>
      </c>
      <c r="T33" s="206">
        <v>40</v>
      </c>
      <c r="U33" s="168">
        <v>20</v>
      </c>
      <c r="V33" s="168">
        <v>60</v>
      </c>
      <c r="W33" s="168">
        <v>19</v>
      </c>
      <c r="X33" s="207">
        <v>79</v>
      </c>
      <c r="Y33" s="237"/>
      <c r="Z33" s="167">
        <v>22</v>
      </c>
      <c r="AA33" s="168">
        <v>21</v>
      </c>
      <c r="AB33" s="206">
        <v>43</v>
      </c>
      <c r="AC33" s="168">
        <v>21</v>
      </c>
      <c r="AD33" s="168">
        <v>64</v>
      </c>
      <c r="AE33" s="168">
        <v>21</v>
      </c>
      <c r="AF33" s="207">
        <v>85</v>
      </c>
      <c r="AG33" s="237"/>
      <c r="AH33" s="167">
        <v>127</v>
      </c>
      <c r="AI33" s="168">
        <v>29</v>
      </c>
      <c r="AJ33" s="206">
        <v>156</v>
      </c>
      <c r="AK33" s="168">
        <v>24</v>
      </c>
      <c r="AL33" s="168">
        <v>180</v>
      </c>
      <c r="AM33" s="168">
        <v>23</v>
      </c>
      <c r="AN33" s="207">
        <v>203</v>
      </c>
      <c r="AO33" s="173"/>
      <c r="AP33" s="167">
        <v>11</v>
      </c>
      <c r="AQ33" s="168">
        <v>58</v>
      </c>
      <c r="AR33" s="206">
        <v>69</v>
      </c>
      <c r="AS33" s="168">
        <v>57</v>
      </c>
      <c r="AT33" s="168">
        <v>126</v>
      </c>
      <c r="AU33" s="168">
        <v>57</v>
      </c>
      <c r="AV33" s="207">
        <v>183</v>
      </c>
      <c r="AW33" s="173"/>
      <c r="AX33" s="167">
        <v>68</v>
      </c>
      <c r="AY33" s="168">
        <v>67</v>
      </c>
      <c r="AZ33" s="206">
        <v>135</v>
      </c>
      <c r="BA33" s="168">
        <v>67</v>
      </c>
      <c r="BB33" s="168">
        <v>202</v>
      </c>
      <c r="BC33" s="168">
        <v>84</v>
      </c>
      <c r="BD33" s="207">
        <v>286</v>
      </c>
      <c r="BE33" s="173"/>
      <c r="BF33" s="167">
        <v>63</v>
      </c>
      <c r="BG33" s="168">
        <v>63</v>
      </c>
      <c r="BH33" s="206">
        <v>126</v>
      </c>
      <c r="BI33" s="168">
        <v>61</v>
      </c>
      <c r="BJ33" s="168">
        <v>187</v>
      </c>
      <c r="BK33" s="168">
        <v>62</v>
      </c>
      <c r="BL33" s="207">
        <v>249</v>
      </c>
      <c r="BM33" s="173"/>
      <c r="BN33" s="167">
        <v>67</v>
      </c>
      <c r="BO33" s="168">
        <v>66</v>
      </c>
      <c r="BP33" s="206">
        <v>133</v>
      </c>
      <c r="BQ33" s="168">
        <v>65</v>
      </c>
      <c r="BR33" s="168">
        <v>198</v>
      </c>
      <c r="BS33" s="168">
        <v>64</v>
      </c>
      <c r="BT33" s="207">
        <v>262</v>
      </c>
      <c r="BU33" s="173"/>
      <c r="BV33" s="167">
        <v>24</v>
      </c>
      <c r="BW33" s="168">
        <v>122</v>
      </c>
      <c r="BX33" s="206">
        <v>146</v>
      </c>
      <c r="BY33" s="168">
        <v>71</v>
      </c>
      <c r="BZ33" s="168">
        <v>217</v>
      </c>
      <c r="CA33" s="168">
        <v>68</v>
      </c>
      <c r="CB33" s="207">
        <v>285</v>
      </c>
      <c r="CC33" s="173"/>
      <c r="CD33" s="167">
        <v>0</v>
      </c>
      <c r="CE33" s="168">
        <v>92</v>
      </c>
      <c r="CF33" s="206">
        <v>92</v>
      </c>
      <c r="CG33" s="168">
        <v>82</v>
      </c>
      <c r="CH33" s="168">
        <v>174</v>
      </c>
      <c r="CI33" s="168">
        <v>77</v>
      </c>
      <c r="CJ33" s="207">
        <v>251</v>
      </c>
      <c r="CL33" s="27"/>
    </row>
    <row r="34" spans="1:90" s="14" customFormat="1" collapsed="1" x14ac:dyDescent="0.25">
      <c r="A34" s="16" t="s">
        <v>60</v>
      </c>
      <c r="B34" s="237"/>
      <c r="C34" s="237"/>
      <c r="D34" s="25">
        <v>3554</v>
      </c>
      <c r="E34" s="445">
        <v>3816</v>
      </c>
      <c r="F34" s="445">
        <v>7370</v>
      </c>
      <c r="G34" s="445">
        <v>6148</v>
      </c>
      <c r="H34" s="21">
        <v>13518</v>
      </c>
      <c r="I34" s="237"/>
      <c r="J34" s="25">
        <v>1779</v>
      </c>
      <c r="K34" s="20">
        <v>2075</v>
      </c>
      <c r="L34" s="20">
        <v>3854</v>
      </c>
      <c r="M34" s="20">
        <v>3134</v>
      </c>
      <c r="N34" s="20">
        <v>6988</v>
      </c>
      <c r="O34" s="20">
        <v>3105</v>
      </c>
      <c r="P34" s="21">
        <v>10093</v>
      </c>
      <c r="Q34" s="237"/>
      <c r="R34" s="25">
        <v>3145</v>
      </c>
      <c r="S34" s="20">
        <v>2000</v>
      </c>
      <c r="T34" s="20">
        <v>5145</v>
      </c>
      <c r="U34" s="20">
        <v>886</v>
      </c>
      <c r="V34" s="20">
        <v>6031</v>
      </c>
      <c r="W34" s="20">
        <v>1392</v>
      </c>
      <c r="X34" s="21">
        <v>7423</v>
      </c>
      <c r="Y34" s="237"/>
      <c r="Z34" s="25">
        <v>3089</v>
      </c>
      <c r="AA34" s="20">
        <v>2713</v>
      </c>
      <c r="AB34" s="20">
        <v>5802</v>
      </c>
      <c r="AC34" s="20">
        <v>2419</v>
      </c>
      <c r="AD34" s="20">
        <v>8221</v>
      </c>
      <c r="AE34" s="20">
        <v>2942</v>
      </c>
      <c r="AF34" s="21">
        <v>11163</v>
      </c>
      <c r="AG34" s="237"/>
      <c r="AH34" s="25">
        <v>5503</v>
      </c>
      <c r="AI34" s="20">
        <v>3274</v>
      </c>
      <c r="AJ34" s="20">
        <v>8777</v>
      </c>
      <c r="AK34" s="20">
        <v>3050</v>
      </c>
      <c r="AL34" s="20">
        <v>11827</v>
      </c>
      <c r="AM34" s="20">
        <v>4190</v>
      </c>
      <c r="AN34" s="21">
        <v>16017</v>
      </c>
      <c r="AO34" s="26"/>
      <c r="AP34" s="25">
        <v>2997</v>
      </c>
      <c r="AQ34" s="20">
        <v>3410</v>
      </c>
      <c r="AR34" s="20">
        <v>6407</v>
      </c>
      <c r="AS34" s="20">
        <v>4198</v>
      </c>
      <c r="AT34" s="20">
        <v>10605</v>
      </c>
      <c r="AU34" s="20">
        <v>4786</v>
      </c>
      <c r="AV34" s="21">
        <v>15391</v>
      </c>
      <c r="AW34" s="26"/>
      <c r="AX34" s="25">
        <v>3233</v>
      </c>
      <c r="AY34" s="20">
        <v>-702</v>
      </c>
      <c r="AZ34" s="20">
        <v>2531</v>
      </c>
      <c r="BA34" s="20">
        <v>-105</v>
      </c>
      <c r="BB34" s="20">
        <v>2426</v>
      </c>
      <c r="BC34" s="20">
        <v>1112</v>
      </c>
      <c r="BD34" s="21">
        <v>3538</v>
      </c>
      <c r="BE34" s="26"/>
      <c r="BF34" s="25">
        <v>4608</v>
      </c>
      <c r="BG34" s="20">
        <v>4794</v>
      </c>
      <c r="BH34" s="20">
        <v>9402</v>
      </c>
      <c r="BI34" s="20">
        <v>5694</v>
      </c>
      <c r="BJ34" s="20">
        <v>15096</v>
      </c>
      <c r="BK34" s="20">
        <v>3556</v>
      </c>
      <c r="BL34" s="21">
        <v>18652</v>
      </c>
      <c r="BM34" s="26"/>
      <c r="BN34" s="25">
        <v>2377</v>
      </c>
      <c r="BO34" s="20">
        <v>3360</v>
      </c>
      <c r="BP34" s="20">
        <v>5737</v>
      </c>
      <c r="BQ34" s="20">
        <v>3786</v>
      </c>
      <c r="BR34" s="20">
        <v>9523</v>
      </c>
      <c r="BS34" s="20">
        <v>3477</v>
      </c>
      <c r="BT34" s="21">
        <v>13000</v>
      </c>
      <c r="BU34" s="26"/>
      <c r="BV34" s="25">
        <v>2510</v>
      </c>
      <c r="BW34" s="20">
        <v>2640</v>
      </c>
      <c r="BX34" s="20">
        <v>5150</v>
      </c>
      <c r="BY34" s="20">
        <v>3000</v>
      </c>
      <c r="BZ34" s="20">
        <v>8150</v>
      </c>
      <c r="CA34" s="20">
        <v>2655</v>
      </c>
      <c r="CB34" s="21">
        <v>10805</v>
      </c>
      <c r="CC34" s="26"/>
      <c r="CD34" s="25">
        <v>-1450</v>
      </c>
      <c r="CE34" s="20">
        <v>1440</v>
      </c>
      <c r="CF34" s="20">
        <v>-10</v>
      </c>
      <c r="CG34" s="20">
        <v>1967</v>
      </c>
      <c r="CH34" s="20">
        <v>1957</v>
      </c>
      <c r="CI34" s="20">
        <v>2390</v>
      </c>
      <c r="CJ34" s="21">
        <v>4347</v>
      </c>
      <c r="CL34" s="27"/>
    </row>
    <row r="35" spans="1:90" ht="15" hidden="1" customHeight="1" outlineLevel="1" x14ac:dyDescent="0.25">
      <c r="A35" s="5" t="s">
        <v>61</v>
      </c>
      <c r="B35" s="237"/>
      <c r="C35" s="237"/>
      <c r="D35" s="28">
        <v>0</v>
      </c>
      <c r="E35" s="447">
        <v>0</v>
      </c>
      <c r="F35" s="505">
        <v>0</v>
      </c>
      <c r="G35" s="447">
        <v>0</v>
      </c>
      <c r="H35" s="38">
        <v>0</v>
      </c>
      <c r="I35" s="237"/>
      <c r="J35" s="28">
        <v>0</v>
      </c>
      <c r="K35" s="29">
        <v>0</v>
      </c>
      <c r="L35" s="37">
        <v>0</v>
      </c>
      <c r="M35" s="29">
        <v>0</v>
      </c>
      <c r="N35" s="22">
        <v>0</v>
      </c>
      <c r="O35" s="29">
        <v>0</v>
      </c>
      <c r="P35" s="38">
        <v>0</v>
      </c>
      <c r="Q35" s="237"/>
      <c r="R35" s="28">
        <v>57</v>
      </c>
      <c r="S35" s="29">
        <v>2</v>
      </c>
      <c r="T35" s="37">
        <v>59</v>
      </c>
      <c r="U35" s="29">
        <v>0</v>
      </c>
      <c r="V35" s="22">
        <v>59</v>
      </c>
      <c r="W35" s="29">
        <v>33</v>
      </c>
      <c r="X35" s="38">
        <v>92</v>
      </c>
      <c r="Y35" s="237"/>
      <c r="Z35" s="28">
        <v>3</v>
      </c>
      <c r="AA35" s="29">
        <v>26</v>
      </c>
      <c r="AB35" s="37">
        <v>29</v>
      </c>
      <c r="AC35" s="29">
        <v>17</v>
      </c>
      <c r="AD35" s="22">
        <v>46</v>
      </c>
      <c r="AE35" s="29">
        <v>0</v>
      </c>
      <c r="AF35" s="38">
        <v>46</v>
      </c>
      <c r="AG35" s="237"/>
      <c r="AH35" s="28">
        <v>0</v>
      </c>
      <c r="AI35" s="29">
        <v>0</v>
      </c>
      <c r="AJ35" s="37">
        <v>0</v>
      </c>
      <c r="AK35" s="29">
        <v>48</v>
      </c>
      <c r="AL35" s="22">
        <v>48</v>
      </c>
      <c r="AM35" s="29">
        <v>0</v>
      </c>
      <c r="AN35" s="38">
        <v>48</v>
      </c>
      <c r="AO35" s="26"/>
      <c r="AP35" s="28">
        <v>7</v>
      </c>
      <c r="AQ35" s="29">
        <v>0</v>
      </c>
      <c r="AR35" s="37">
        <v>7</v>
      </c>
      <c r="AS35" s="29">
        <v>0</v>
      </c>
      <c r="AT35" s="22">
        <v>7</v>
      </c>
      <c r="AU35" s="29">
        <v>18</v>
      </c>
      <c r="AV35" s="38">
        <v>25</v>
      </c>
      <c r="AW35" s="26"/>
      <c r="AX35" s="28">
        <v>0</v>
      </c>
      <c r="AY35" s="29">
        <v>17</v>
      </c>
      <c r="AZ35" s="37">
        <v>17</v>
      </c>
      <c r="BA35" s="29">
        <v>0</v>
      </c>
      <c r="BB35" s="22">
        <v>17</v>
      </c>
      <c r="BC35" s="29">
        <v>0</v>
      </c>
      <c r="BD35" s="38">
        <v>17</v>
      </c>
      <c r="BE35" s="26"/>
      <c r="BF35" s="28">
        <v>0</v>
      </c>
      <c r="BG35" s="29">
        <v>0</v>
      </c>
      <c r="BH35" s="37">
        <v>0</v>
      </c>
      <c r="BI35" s="29">
        <v>0</v>
      </c>
      <c r="BJ35" s="22">
        <v>0</v>
      </c>
      <c r="BK35" s="29">
        <v>0</v>
      </c>
      <c r="BL35" s="38">
        <v>0</v>
      </c>
      <c r="BM35" s="26"/>
      <c r="BN35" s="28">
        <v>10</v>
      </c>
      <c r="BO35" s="29">
        <v>-80</v>
      </c>
      <c r="BP35" s="37">
        <v>-70</v>
      </c>
      <c r="BQ35" s="29">
        <v>51</v>
      </c>
      <c r="BR35" s="22">
        <v>-19</v>
      </c>
      <c r="BS35" s="29">
        <v>0</v>
      </c>
      <c r="BT35" s="38">
        <v>-19</v>
      </c>
      <c r="BU35" s="26"/>
      <c r="BV35" s="28">
        <v>1</v>
      </c>
      <c r="BW35" s="29">
        <v>0</v>
      </c>
      <c r="BX35" s="37">
        <v>1</v>
      </c>
      <c r="BY35" s="29">
        <v>7</v>
      </c>
      <c r="BZ35" s="22">
        <v>8</v>
      </c>
      <c r="CA35" s="29">
        <v>15</v>
      </c>
      <c r="CB35" s="38">
        <v>23</v>
      </c>
      <c r="CC35" s="26"/>
      <c r="CD35" s="28">
        <v>0</v>
      </c>
      <c r="CE35" s="29">
        <v>0</v>
      </c>
      <c r="CF35" s="37">
        <v>0</v>
      </c>
      <c r="CG35" s="29">
        <v>0</v>
      </c>
      <c r="CH35" s="22">
        <v>0</v>
      </c>
      <c r="CI35" s="29">
        <v>0</v>
      </c>
      <c r="CJ35" s="38">
        <v>0</v>
      </c>
      <c r="CL35" s="27"/>
    </row>
    <row r="36" spans="1:90" ht="15" hidden="1" customHeight="1" outlineLevel="1" x14ac:dyDescent="0.25">
      <c r="A36" s="5" t="s">
        <v>62</v>
      </c>
      <c r="B36" s="237"/>
      <c r="C36" s="237"/>
      <c r="D36" s="28">
        <v>7</v>
      </c>
      <c r="E36" s="447">
        <v>7</v>
      </c>
      <c r="F36" s="505">
        <v>14</v>
      </c>
      <c r="G36" s="447">
        <v>8</v>
      </c>
      <c r="H36" s="38">
        <v>22</v>
      </c>
      <c r="I36" s="237"/>
      <c r="J36" s="28">
        <v>9</v>
      </c>
      <c r="K36" s="29">
        <v>9</v>
      </c>
      <c r="L36" s="37">
        <v>18</v>
      </c>
      <c r="M36" s="29">
        <v>-33</v>
      </c>
      <c r="N36" s="22">
        <v>-15</v>
      </c>
      <c r="O36" s="29">
        <v>7</v>
      </c>
      <c r="P36" s="38">
        <v>-8</v>
      </c>
      <c r="Q36" s="237"/>
      <c r="R36" s="28">
        <v>19</v>
      </c>
      <c r="S36" s="29">
        <v>9</v>
      </c>
      <c r="T36" s="37">
        <v>28</v>
      </c>
      <c r="U36" s="29">
        <v>9</v>
      </c>
      <c r="V36" s="22">
        <v>37</v>
      </c>
      <c r="W36" s="29">
        <v>8</v>
      </c>
      <c r="X36" s="38">
        <v>45</v>
      </c>
      <c r="Y36" s="237"/>
      <c r="Z36" s="28">
        <v>-15</v>
      </c>
      <c r="AA36" s="29">
        <v>12</v>
      </c>
      <c r="AB36" s="37">
        <v>-3</v>
      </c>
      <c r="AC36" s="29">
        <v>10</v>
      </c>
      <c r="AD36" s="22">
        <v>7</v>
      </c>
      <c r="AE36" s="29">
        <v>10</v>
      </c>
      <c r="AF36" s="38">
        <v>17</v>
      </c>
      <c r="AG36" s="237"/>
      <c r="AH36" s="28">
        <v>298</v>
      </c>
      <c r="AI36" s="29">
        <v>14</v>
      </c>
      <c r="AJ36" s="37">
        <v>312</v>
      </c>
      <c r="AK36" s="29">
        <v>15</v>
      </c>
      <c r="AL36" s="22">
        <v>327</v>
      </c>
      <c r="AM36" s="29">
        <v>15</v>
      </c>
      <c r="AN36" s="38">
        <v>342</v>
      </c>
      <c r="AO36" s="26"/>
      <c r="AP36" s="28">
        <v>94</v>
      </c>
      <c r="AQ36" s="29">
        <v>31</v>
      </c>
      <c r="AR36" s="37">
        <v>125</v>
      </c>
      <c r="AS36" s="29">
        <v>31</v>
      </c>
      <c r="AT36" s="22">
        <v>156</v>
      </c>
      <c r="AU36" s="29">
        <v>44</v>
      </c>
      <c r="AV36" s="38">
        <v>200</v>
      </c>
      <c r="AW36" s="26"/>
      <c r="AX36" s="28">
        <v>110</v>
      </c>
      <c r="AY36" s="29">
        <v>91</v>
      </c>
      <c r="AZ36" s="37">
        <v>201</v>
      </c>
      <c r="BA36" s="29">
        <v>101</v>
      </c>
      <c r="BB36" s="22">
        <v>302</v>
      </c>
      <c r="BC36" s="29">
        <v>69</v>
      </c>
      <c r="BD36" s="38">
        <v>371</v>
      </c>
      <c r="BE36" s="26"/>
      <c r="BF36" s="28">
        <v>100</v>
      </c>
      <c r="BG36" s="29">
        <v>99</v>
      </c>
      <c r="BH36" s="37">
        <v>199</v>
      </c>
      <c r="BI36" s="29">
        <v>91</v>
      </c>
      <c r="BJ36" s="22">
        <v>290</v>
      </c>
      <c r="BK36" s="29">
        <v>101</v>
      </c>
      <c r="BL36" s="38">
        <v>391</v>
      </c>
      <c r="BM36" s="26"/>
      <c r="BN36" s="28">
        <v>68</v>
      </c>
      <c r="BO36" s="29">
        <v>68</v>
      </c>
      <c r="BP36" s="37">
        <v>136</v>
      </c>
      <c r="BQ36" s="29">
        <v>82</v>
      </c>
      <c r="BR36" s="22">
        <v>218</v>
      </c>
      <c r="BS36" s="29">
        <v>83</v>
      </c>
      <c r="BT36" s="38">
        <v>301</v>
      </c>
      <c r="BU36" s="26"/>
      <c r="BV36" s="28">
        <v>65</v>
      </c>
      <c r="BW36" s="29">
        <v>65</v>
      </c>
      <c r="BX36" s="37">
        <v>130</v>
      </c>
      <c r="BY36" s="29">
        <v>65</v>
      </c>
      <c r="BZ36" s="22">
        <v>195</v>
      </c>
      <c r="CA36" s="29">
        <v>92</v>
      </c>
      <c r="CB36" s="38">
        <v>287</v>
      </c>
      <c r="CC36" s="26"/>
      <c r="CD36" s="28">
        <v>0</v>
      </c>
      <c r="CE36" s="29">
        <v>0</v>
      </c>
      <c r="CF36" s="37">
        <v>0</v>
      </c>
      <c r="CG36" s="29">
        <v>0</v>
      </c>
      <c r="CH36" s="22">
        <v>0</v>
      </c>
      <c r="CI36" s="29">
        <v>0</v>
      </c>
      <c r="CJ36" s="38">
        <v>0</v>
      </c>
      <c r="CL36" s="27"/>
    </row>
    <row r="37" spans="1:90" ht="15" hidden="1" customHeight="1" outlineLevel="1" x14ac:dyDescent="0.25">
      <c r="A37" s="5" t="s">
        <v>74</v>
      </c>
      <c r="B37" s="237"/>
      <c r="C37" s="237"/>
      <c r="D37" s="28">
        <v>0</v>
      </c>
      <c r="E37" s="447">
        <v>0</v>
      </c>
      <c r="F37" s="447">
        <v>0</v>
      </c>
      <c r="G37" s="447">
        <v>0</v>
      </c>
      <c r="H37" s="30">
        <v>0</v>
      </c>
      <c r="I37" s="237"/>
      <c r="J37" s="28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30">
        <v>0</v>
      </c>
      <c r="Q37" s="237"/>
      <c r="R37" s="28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30">
        <v>0</v>
      </c>
      <c r="Y37" s="237"/>
      <c r="Z37" s="28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30">
        <v>0</v>
      </c>
      <c r="AG37" s="237"/>
      <c r="AH37" s="28">
        <v>0</v>
      </c>
      <c r="AI37" s="29">
        <v>0</v>
      </c>
      <c r="AJ37" s="29">
        <v>0</v>
      </c>
      <c r="AK37" s="29">
        <v>0</v>
      </c>
      <c r="AL37" s="29">
        <v>0</v>
      </c>
      <c r="AM37" s="29">
        <v>0</v>
      </c>
      <c r="AN37" s="30">
        <v>0</v>
      </c>
      <c r="AO37" s="26"/>
      <c r="AP37" s="28">
        <v>0</v>
      </c>
      <c r="AQ37" s="29">
        <v>0</v>
      </c>
      <c r="AR37" s="29">
        <v>0</v>
      </c>
      <c r="AS37" s="29">
        <v>0</v>
      </c>
      <c r="AT37" s="29">
        <v>0</v>
      </c>
      <c r="AU37" s="29">
        <v>0</v>
      </c>
      <c r="AV37" s="30">
        <v>0</v>
      </c>
      <c r="AW37" s="26"/>
      <c r="AX37" s="28">
        <v>0</v>
      </c>
      <c r="AY37" s="29">
        <v>0</v>
      </c>
      <c r="AZ37" s="29">
        <v>0</v>
      </c>
      <c r="BA37" s="29">
        <v>0</v>
      </c>
      <c r="BB37" s="29">
        <v>0</v>
      </c>
      <c r="BC37" s="29">
        <v>0</v>
      </c>
      <c r="BD37" s="30">
        <v>0</v>
      </c>
      <c r="BE37" s="26"/>
      <c r="BF37" s="28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30">
        <v>0</v>
      </c>
      <c r="BM37" s="26"/>
      <c r="BN37" s="28">
        <v>0</v>
      </c>
      <c r="BO37" s="29">
        <v>0</v>
      </c>
      <c r="BP37" s="29">
        <v>0</v>
      </c>
      <c r="BQ37" s="29">
        <v>0</v>
      </c>
      <c r="BR37" s="29">
        <v>0</v>
      </c>
      <c r="BS37" s="29">
        <v>0</v>
      </c>
      <c r="BT37" s="30">
        <v>0</v>
      </c>
      <c r="BU37" s="26"/>
      <c r="BV37" s="28">
        <v>0</v>
      </c>
      <c r="BW37" s="29">
        <v>0</v>
      </c>
      <c r="BX37" s="29">
        <v>0</v>
      </c>
      <c r="BY37" s="29">
        <v>0</v>
      </c>
      <c r="BZ37" s="29">
        <v>0</v>
      </c>
      <c r="CA37" s="29">
        <v>0</v>
      </c>
      <c r="CB37" s="30">
        <v>0</v>
      </c>
      <c r="CC37" s="26"/>
      <c r="CD37" s="28">
        <v>0</v>
      </c>
      <c r="CE37" s="29">
        <v>0</v>
      </c>
      <c r="CF37" s="29">
        <v>0</v>
      </c>
      <c r="CG37" s="29">
        <v>0</v>
      </c>
      <c r="CH37" s="29">
        <v>0</v>
      </c>
      <c r="CI37" s="29">
        <v>0</v>
      </c>
      <c r="CJ37" s="30">
        <v>0</v>
      </c>
      <c r="CL37" s="27"/>
    </row>
    <row r="38" spans="1:90" ht="15" hidden="1" customHeight="1" outlineLevel="1" x14ac:dyDescent="0.25">
      <c r="A38" s="5" t="s">
        <v>64</v>
      </c>
      <c r="B38" s="237"/>
      <c r="C38" s="237"/>
      <c r="D38" s="28">
        <v>0</v>
      </c>
      <c r="E38" s="447">
        <v>0</v>
      </c>
      <c r="F38" s="505">
        <v>0</v>
      </c>
      <c r="G38" s="447">
        <v>0</v>
      </c>
      <c r="H38" s="38">
        <v>0</v>
      </c>
      <c r="I38" s="237"/>
      <c r="J38" s="28">
        <v>0</v>
      </c>
      <c r="K38" s="29">
        <v>0</v>
      </c>
      <c r="L38" s="37">
        <v>0</v>
      </c>
      <c r="M38" s="29">
        <v>0</v>
      </c>
      <c r="N38" s="22">
        <v>0</v>
      </c>
      <c r="O38" s="29">
        <v>0</v>
      </c>
      <c r="P38" s="38">
        <v>0</v>
      </c>
      <c r="Q38" s="237"/>
      <c r="R38" s="28">
        <v>0</v>
      </c>
      <c r="S38" s="29">
        <v>0</v>
      </c>
      <c r="T38" s="37">
        <v>0</v>
      </c>
      <c r="U38" s="29">
        <v>0</v>
      </c>
      <c r="V38" s="22">
        <v>0</v>
      </c>
      <c r="W38" s="29">
        <v>0</v>
      </c>
      <c r="X38" s="38">
        <v>0</v>
      </c>
      <c r="Y38" s="237"/>
      <c r="Z38" s="28">
        <v>0</v>
      </c>
      <c r="AA38" s="29">
        <v>0</v>
      </c>
      <c r="AB38" s="37">
        <v>0</v>
      </c>
      <c r="AC38" s="29">
        <v>0</v>
      </c>
      <c r="AD38" s="22">
        <v>0</v>
      </c>
      <c r="AE38" s="29">
        <v>0</v>
      </c>
      <c r="AF38" s="38">
        <v>0</v>
      </c>
      <c r="AG38" s="237"/>
      <c r="AH38" s="28">
        <v>0</v>
      </c>
      <c r="AI38" s="29">
        <v>0</v>
      </c>
      <c r="AJ38" s="37">
        <v>0</v>
      </c>
      <c r="AK38" s="29">
        <v>0</v>
      </c>
      <c r="AL38" s="22">
        <v>0</v>
      </c>
      <c r="AM38" s="29">
        <v>0</v>
      </c>
      <c r="AN38" s="38">
        <v>0</v>
      </c>
      <c r="AO38" s="26"/>
      <c r="AP38" s="28">
        <v>0</v>
      </c>
      <c r="AQ38" s="29">
        <v>0</v>
      </c>
      <c r="AR38" s="37">
        <v>0</v>
      </c>
      <c r="AS38" s="29">
        <v>0</v>
      </c>
      <c r="AT38" s="22">
        <v>0</v>
      </c>
      <c r="AU38" s="29">
        <v>0</v>
      </c>
      <c r="AV38" s="38">
        <v>0</v>
      </c>
      <c r="AW38" s="26"/>
      <c r="AX38" s="28">
        <v>0</v>
      </c>
      <c r="AY38" s="29">
        <v>0</v>
      </c>
      <c r="AZ38" s="37">
        <v>0</v>
      </c>
      <c r="BA38" s="29">
        <v>0</v>
      </c>
      <c r="BB38" s="22">
        <v>0</v>
      </c>
      <c r="BC38" s="29">
        <v>0</v>
      </c>
      <c r="BD38" s="38">
        <v>0</v>
      </c>
      <c r="BE38" s="26"/>
      <c r="BF38" s="28">
        <v>0</v>
      </c>
      <c r="BG38" s="29">
        <v>0</v>
      </c>
      <c r="BH38" s="37">
        <v>0</v>
      </c>
      <c r="BI38" s="29">
        <v>0</v>
      </c>
      <c r="BJ38" s="22">
        <v>0</v>
      </c>
      <c r="BK38" s="29">
        <v>0</v>
      </c>
      <c r="BL38" s="38">
        <v>0</v>
      </c>
      <c r="BM38" s="26"/>
      <c r="BN38" s="28">
        <v>0</v>
      </c>
      <c r="BO38" s="29">
        <v>0</v>
      </c>
      <c r="BP38" s="37">
        <v>0</v>
      </c>
      <c r="BQ38" s="29">
        <v>0</v>
      </c>
      <c r="BR38" s="22">
        <v>0</v>
      </c>
      <c r="BS38" s="29">
        <v>0</v>
      </c>
      <c r="BT38" s="38">
        <v>0</v>
      </c>
      <c r="BU38" s="26"/>
      <c r="BV38" s="28">
        <v>0</v>
      </c>
      <c r="BW38" s="29">
        <v>0</v>
      </c>
      <c r="BX38" s="37">
        <v>0</v>
      </c>
      <c r="BY38" s="29">
        <v>0</v>
      </c>
      <c r="BZ38" s="22">
        <v>0</v>
      </c>
      <c r="CA38" s="29">
        <v>0</v>
      </c>
      <c r="CB38" s="38">
        <v>0</v>
      </c>
      <c r="CC38" s="26"/>
      <c r="CD38" s="28">
        <v>0</v>
      </c>
      <c r="CE38" s="29">
        <v>65</v>
      </c>
      <c r="CF38" s="37">
        <v>65</v>
      </c>
      <c r="CG38" s="29">
        <v>65</v>
      </c>
      <c r="CH38" s="22">
        <v>130</v>
      </c>
      <c r="CI38" s="29">
        <v>65</v>
      </c>
      <c r="CJ38" s="38">
        <v>195</v>
      </c>
      <c r="CL38" s="27"/>
    </row>
    <row r="39" spans="1:90" ht="15" hidden="1" customHeight="1" outlineLevel="1" x14ac:dyDescent="0.25">
      <c r="A39" s="5" t="s">
        <v>65</v>
      </c>
      <c r="B39" s="237"/>
      <c r="C39" s="237"/>
      <c r="D39" s="28">
        <v>0</v>
      </c>
      <c r="E39" s="447">
        <v>0</v>
      </c>
      <c r="F39" s="505">
        <v>0</v>
      </c>
      <c r="G39" s="447">
        <v>0</v>
      </c>
      <c r="H39" s="38">
        <v>0</v>
      </c>
      <c r="I39" s="237"/>
      <c r="J39" s="28">
        <v>0</v>
      </c>
      <c r="K39" s="29">
        <v>0</v>
      </c>
      <c r="L39" s="37">
        <v>0</v>
      </c>
      <c r="M39" s="29">
        <v>0</v>
      </c>
      <c r="N39" s="22">
        <v>0</v>
      </c>
      <c r="O39" s="29">
        <v>0</v>
      </c>
      <c r="P39" s="38">
        <v>0</v>
      </c>
      <c r="Q39" s="237"/>
      <c r="R39" s="28">
        <v>0</v>
      </c>
      <c r="S39" s="29">
        <v>0</v>
      </c>
      <c r="T39" s="37">
        <v>0</v>
      </c>
      <c r="U39" s="29">
        <v>0</v>
      </c>
      <c r="V39" s="22">
        <v>0</v>
      </c>
      <c r="W39" s="29">
        <v>0</v>
      </c>
      <c r="X39" s="38">
        <v>0</v>
      </c>
      <c r="Y39" s="237"/>
      <c r="Z39" s="28">
        <v>0</v>
      </c>
      <c r="AA39" s="29">
        <v>0</v>
      </c>
      <c r="AB39" s="37">
        <v>0</v>
      </c>
      <c r="AC39" s="29">
        <v>0</v>
      </c>
      <c r="AD39" s="22">
        <v>0</v>
      </c>
      <c r="AE39" s="29">
        <v>0</v>
      </c>
      <c r="AF39" s="38">
        <v>0</v>
      </c>
      <c r="AG39" s="237"/>
      <c r="AH39" s="28">
        <v>0</v>
      </c>
      <c r="AI39" s="29">
        <v>0</v>
      </c>
      <c r="AJ39" s="37">
        <v>0</v>
      </c>
      <c r="AK39" s="29">
        <v>0</v>
      </c>
      <c r="AL39" s="22">
        <v>0</v>
      </c>
      <c r="AM39" s="29">
        <v>0</v>
      </c>
      <c r="AN39" s="38">
        <v>0</v>
      </c>
      <c r="AO39" s="26"/>
      <c r="AP39" s="28">
        <v>0</v>
      </c>
      <c r="AQ39" s="29">
        <v>0</v>
      </c>
      <c r="AR39" s="37">
        <v>0</v>
      </c>
      <c r="AS39" s="29">
        <v>0</v>
      </c>
      <c r="AT39" s="22">
        <v>0</v>
      </c>
      <c r="AU39" s="29">
        <v>0</v>
      </c>
      <c r="AV39" s="38">
        <v>0</v>
      </c>
      <c r="AW39" s="26"/>
      <c r="AX39" s="28">
        <v>0</v>
      </c>
      <c r="AY39" s="29">
        <v>96</v>
      </c>
      <c r="AZ39" s="37">
        <v>96</v>
      </c>
      <c r="BA39" s="29">
        <v>0</v>
      </c>
      <c r="BB39" s="22">
        <v>96</v>
      </c>
      <c r="BC39" s="29">
        <v>0</v>
      </c>
      <c r="BD39" s="38">
        <v>96</v>
      </c>
      <c r="BE39" s="26"/>
      <c r="BF39" s="28">
        <v>0</v>
      </c>
      <c r="BG39" s="29">
        <v>0</v>
      </c>
      <c r="BH39" s="37">
        <v>0</v>
      </c>
      <c r="BI39" s="29">
        <v>0</v>
      </c>
      <c r="BJ39" s="22">
        <v>0</v>
      </c>
      <c r="BK39" s="29">
        <v>0</v>
      </c>
      <c r="BL39" s="38">
        <v>0</v>
      </c>
      <c r="BM39" s="26"/>
      <c r="BN39" s="28">
        <v>0</v>
      </c>
      <c r="BO39" s="29">
        <v>0</v>
      </c>
      <c r="BP39" s="37">
        <v>0</v>
      </c>
      <c r="BQ39" s="29">
        <v>0</v>
      </c>
      <c r="BR39" s="22">
        <v>0</v>
      </c>
      <c r="BS39" s="29">
        <v>0</v>
      </c>
      <c r="BT39" s="38">
        <v>0</v>
      </c>
      <c r="BU39" s="26"/>
      <c r="BV39" s="28">
        <v>0</v>
      </c>
      <c r="BW39" s="29">
        <v>0</v>
      </c>
      <c r="BX39" s="37">
        <v>0</v>
      </c>
      <c r="BY39" s="29">
        <v>0</v>
      </c>
      <c r="BZ39" s="22">
        <v>0</v>
      </c>
      <c r="CA39" s="29">
        <v>0</v>
      </c>
      <c r="CB39" s="38">
        <v>0</v>
      </c>
      <c r="CC39" s="26"/>
      <c r="CD39" s="28">
        <v>1450</v>
      </c>
      <c r="CE39" s="29">
        <v>100</v>
      </c>
      <c r="CF39" s="37">
        <v>1550</v>
      </c>
      <c r="CG39" s="29">
        <v>0</v>
      </c>
      <c r="CH39" s="22">
        <v>1550</v>
      </c>
      <c r="CI39" s="29">
        <v>5</v>
      </c>
      <c r="CJ39" s="38">
        <v>1555</v>
      </c>
      <c r="CL39" s="27"/>
    </row>
    <row r="40" spans="1:90" ht="15" hidden="1" customHeight="1" outlineLevel="1" x14ac:dyDescent="0.25">
      <c r="A40" s="5" t="s">
        <v>66</v>
      </c>
      <c r="B40" s="237"/>
      <c r="C40" s="237"/>
      <c r="D40" s="28">
        <v>0</v>
      </c>
      <c r="E40" s="447">
        <v>0</v>
      </c>
      <c r="F40" s="505">
        <v>0</v>
      </c>
      <c r="G40" s="447">
        <v>0</v>
      </c>
      <c r="H40" s="38">
        <v>0</v>
      </c>
      <c r="I40" s="237"/>
      <c r="J40" s="28">
        <v>0</v>
      </c>
      <c r="K40" s="29">
        <v>0</v>
      </c>
      <c r="L40" s="37">
        <v>0</v>
      </c>
      <c r="M40" s="29">
        <v>0</v>
      </c>
      <c r="N40" s="22">
        <v>0</v>
      </c>
      <c r="O40" s="29">
        <v>0</v>
      </c>
      <c r="P40" s="38">
        <v>0</v>
      </c>
      <c r="Q40" s="237"/>
      <c r="R40" s="28">
        <v>0</v>
      </c>
      <c r="S40" s="29">
        <v>0</v>
      </c>
      <c r="T40" s="37">
        <v>0</v>
      </c>
      <c r="U40" s="29">
        <v>0</v>
      </c>
      <c r="V40" s="22">
        <v>0</v>
      </c>
      <c r="W40" s="29">
        <v>0</v>
      </c>
      <c r="X40" s="38">
        <v>0</v>
      </c>
      <c r="Y40" s="237"/>
      <c r="Z40" s="28">
        <v>0</v>
      </c>
      <c r="AA40" s="29">
        <v>0</v>
      </c>
      <c r="AB40" s="37">
        <v>0</v>
      </c>
      <c r="AC40" s="29">
        <v>0</v>
      </c>
      <c r="AD40" s="22">
        <v>0</v>
      </c>
      <c r="AE40" s="29">
        <v>0</v>
      </c>
      <c r="AF40" s="38">
        <v>0</v>
      </c>
      <c r="AG40" s="237"/>
      <c r="AH40" s="28">
        <v>0</v>
      </c>
      <c r="AI40" s="29">
        <v>0</v>
      </c>
      <c r="AJ40" s="37">
        <v>0</v>
      </c>
      <c r="AK40" s="29">
        <v>0</v>
      </c>
      <c r="AL40" s="22">
        <v>0</v>
      </c>
      <c r="AM40" s="29">
        <v>0</v>
      </c>
      <c r="AN40" s="38">
        <v>0</v>
      </c>
      <c r="AO40" s="26"/>
      <c r="AP40" s="28">
        <v>0</v>
      </c>
      <c r="AQ40" s="29">
        <v>0</v>
      </c>
      <c r="AR40" s="37">
        <v>0</v>
      </c>
      <c r="AS40" s="29">
        <v>0</v>
      </c>
      <c r="AT40" s="22">
        <v>0</v>
      </c>
      <c r="AU40" s="29">
        <v>0</v>
      </c>
      <c r="AV40" s="38">
        <v>0</v>
      </c>
      <c r="AW40" s="26"/>
      <c r="AX40" s="28">
        <v>0</v>
      </c>
      <c r="AY40" s="29">
        <v>0</v>
      </c>
      <c r="AZ40" s="37">
        <v>0</v>
      </c>
      <c r="BA40" s="29">
        <v>0</v>
      </c>
      <c r="BB40" s="22">
        <v>0</v>
      </c>
      <c r="BC40" s="29">
        <v>0</v>
      </c>
      <c r="BD40" s="38">
        <v>0</v>
      </c>
      <c r="BE40" s="26"/>
      <c r="BF40" s="28">
        <v>0</v>
      </c>
      <c r="BG40" s="29">
        <v>0</v>
      </c>
      <c r="BH40" s="37">
        <v>0</v>
      </c>
      <c r="BI40" s="29">
        <v>0</v>
      </c>
      <c r="BJ40" s="22">
        <v>0</v>
      </c>
      <c r="BK40" s="29">
        <v>0</v>
      </c>
      <c r="BL40" s="38">
        <v>0</v>
      </c>
      <c r="BM40" s="26"/>
      <c r="BN40" s="28">
        <v>0</v>
      </c>
      <c r="BO40" s="29">
        <v>0</v>
      </c>
      <c r="BP40" s="37">
        <v>0</v>
      </c>
      <c r="BQ40" s="29">
        <v>0</v>
      </c>
      <c r="BR40" s="22">
        <v>0</v>
      </c>
      <c r="BS40" s="29">
        <v>0</v>
      </c>
      <c r="BT40" s="38">
        <v>0</v>
      </c>
      <c r="BU40" s="26"/>
      <c r="BV40" s="28">
        <v>0</v>
      </c>
      <c r="BW40" s="29">
        <v>0</v>
      </c>
      <c r="BX40" s="37">
        <v>0</v>
      </c>
      <c r="BY40" s="29">
        <v>0</v>
      </c>
      <c r="BZ40" s="22">
        <v>0</v>
      </c>
      <c r="CA40" s="29">
        <v>0</v>
      </c>
      <c r="CB40" s="38">
        <v>0</v>
      </c>
      <c r="CC40" s="26"/>
      <c r="CD40" s="28">
        <v>0</v>
      </c>
      <c r="CE40" s="29">
        <v>0</v>
      </c>
      <c r="CF40" s="37">
        <v>0</v>
      </c>
      <c r="CG40" s="29">
        <v>0</v>
      </c>
      <c r="CH40" s="22">
        <v>0</v>
      </c>
      <c r="CI40" s="29">
        <v>0</v>
      </c>
      <c r="CJ40" s="38">
        <v>0</v>
      </c>
      <c r="CL40" s="27"/>
    </row>
    <row r="41" spans="1:90" ht="15" hidden="1" customHeight="1" outlineLevel="1" x14ac:dyDescent="0.25">
      <c r="A41" s="5" t="s">
        <v>79</v>
      </c>
      <c r="B41" s="237"/>
      <c r="C41" s="237"/>
      <c r="D41" s="28">
        <v>0</v>
      </c>
      <c r="E41" s="447">
        <v>0</v>
      </c>
      <c r="F41" s="505">
        <v>0</v>
      </c>
      <c r="G41" s="447">
        <v>0</v>
      </c>
      <c r="H41" s="38">
        <v>0</v>
      </c>
      <c r="I41" s="237"/>
      <c r="J41" s="28">
        <v>0</v>
      </c>
      <c r="K41" s="29">
        <v>0</v>
      </c>
      <c r="L41" s="37">
        <v>0</v>
      </c>
      <c r="M41" s="29">
        <v>0</v>
      </c>
      <c r="N41" s="22">
        <v>0</v>
      </c>
      <c r="O41" s="29">
        <v>0</v>
      </c>
      <c r="P41" s="38">
        <v>0</v>
      </c>
      <c r="Q41" s="237"/>
      <c r="R41" s="28">
        <v>0</v>
      </c>
      <c r="S41" s="29">
        <v>0</v>
      </c>
      <c r="T41" s="37">
        <v>0</v>
      </c>
      <c r="U41" s="29">
        <v>0</v>
      </c>
      <c r="V41" s="22">
        <v>0</v>
      </c>
      <c r="W41" s="29">
        <v>0</v>
      </c>
      <c r="X41" s="38">
        <v>0</v>
      </c>
      <c r="Y41" s="237"/>
      <c r="Z41" s="28">
        <v>0</v>
      </c>
      <c r="AA41" s="29">
        <v>0</v>
      </c>
      <c r="AB41" s="37">
        <v>0</v>
      </c>
      <c r="AC41" s="29">
        <v>0</v>
      </c>
      <c r="AD41" s="22">
        <v>0</v>
      </c>
      <c r="AE41" s="29">
        <v>0</v>
      </c>
      <c r="AF41" s="38">
        <v>0</v>
      </c>
      <c r="AG41" s="237"/>
      <c r="AH41" s="28">
        <v>0</v>
      </c>
      <c r="AI41" s="29">
        <v>0</v>
      </c>
      <c r="AJ41" s="37">
        <v>0</v>
      </c>
      <c r="AK41" s="29">
        <v>0</v>
      </c>
      <c r="AL41" s="22">
        <v>0</v>
      </c>
      <c r="AM41" s="29">
        <v>0</v>
      </c>
      <c r="AN41" s="38">
        <v>0</v>
      </c>
      <c r="AO41" s="26"/>
      <c r="AP41" s="28">
        <v>0</v>
      </c>
      <c r="AQ41" s="29">
        <v>0</v>
      </c>
      <c r="AR41" s="37">
        <v>0</v>
      </c>
      <c r="AS41" s="29">
        <v>0</v>
      </c>
      <c r="AT41" s="22">
        <v>0</v>
      </c>
      <c r="AU41" s="29">
        <v>0</v>
      </c>
      <c r="AV41" s="38">
        <v>0</v>
      </c>
      <c r="AW41" s="26"/>
      <c r="AX41" s="28">
        <v>0</v>
      </c>
      <c r="AY41" s="29">
        <v>0</v>
      </c>
      <c r="AZ41" s="37">
        <v>0</v>
      </c>
      <c r="BA41" s="29">
        <v>0</v>
      </c>
      <c r="BB41" s="22">
        <v>0</v>
      </c>
      <c r="BC41" s="29">
        <v>0</v>
      </c>
      <c r="BD41" s="38">
        <v>0</v>
      </c>
      <c r="BE41" s="26"/>
      <c r="BF41" s="28">
        <v>0</v>
      </c>
      <c r="BG41" s="29">
        <v>0</v>
      </c>
      <c r="BH41" s="37">
        <v>0</v>
      </c>
      <c r="BI41" s="29">
        <v>0</v>
      </c>
      <c r="BJ41" s="22">
        <v>0</v>
      </c>
      <c r="BK41" s="29">
        <v>0</v>
      </c>
      <c r="BL41" s="38">
        <v>0</v>
      </c>
      <c r="BM41" s="26"/>
      <c r="BN41" s="28">
        <v>0</v>
      </c>
      <c r="BO41" s="29">
        <v>0</v>
      </c>
      <c r="BP41" s="37">
        <v>0</v>
      </c>
      <c r="BQ41" s="29">
        <v>0</v>
      </c>
      <c r="BR41" s="22">
        <v>0</v>
      </c>
      <c r="BS41" s="29">
        <v>0</v>
      </c>
      <c r="BT41" s="38">
        <v>0</v>
      </c>
      <c r="BU41" s="26"/>
      <c r="BV41" s="28">
        <v>0</v>
      </c>
      <c r="BW41" s="29">
        <v>0</v>
      </c>
      <c r="BX41" s="37">
        <v>0</v>
      </c>
      <c r="BY41" s="29">
        <v>0</v>
      </c>
      <c r="BZ41" s="22">
        <v>0</v>
      </c>
      <c r="CA41" s="29">
        <v>0</v>
      </c>
      <c r="CB41" s="38">
        <v>0</v>
      </c>
      <c r="CC41" s="26"/>
      <c r="CD41" s="28">
        <v>0</v>
      </c>
      <c r="CE41" s="29">
        <v>0</v>
      </c>
      <c r="CF41" s="37">
        <v>0</v>
      </c>
      <c r="CG41" s="29">
        <v>0</v>
      </c>
      <c r="CH41" s="22">
        <v>0</v>
      </c>
      <c r="CI41" s="29">
        <v>0</v>
      </c>
      <c r="CJ41" s="38">
        <v>0</v>
      </c>
      <c r="CL41" s="27"/>
    </row>
    <row r="42" spans="1:90" ht="15" hidden="1" customHeight="1" outlineLevel="1" x14ac:dyDescent="0.25">
      <c r="A42" s="5" t="s">
        <v>14</v>
      </c>
      <c r="B42" s="237"/>
      <c r="C42" s="237"/>
      <c r="D42" s="28">
        <v>125</v>
      </c>
      <c r="E42" s="447">
        <v>125</v>
      </c>
      <c r="F42" s="505">
        <v>250</v>
      </c>
      <c r="G42" s="447">
        <v>125</v>
      </c>
      <c r="H42" s="38">
        <v>375</v>
      </c>
      <c r="I42" s="237"/>
      <c r="J42" s="28">
        <v>125</v>
      </c>
      <c r="K42" s="29">
        <v>125</v>
      </c>
      <c r="L42" s="37">
        <v>250</v>
      </c>
      <c r="M42" s="29">
        <v>125</v>
      </c>
      <c r="N42" s="22">
        <v>375</v>
      </c>
      <c r="O42" s="29">
        <v>125</v>
      </c>
      <c r="P42" s="38">
        <v>500</v>
      </c>
      <c r="Q42" s="237"/>
      <c r="R42" s="28">
        <v>125</v>
      </c>
      <c r="S42" s="29">
        <v>125</v>
      </c>
      <c r="T42" s="37">
        <v>250</v>
      </c>
      <c r="U42" s="29">
        <v>125</v>
      </c>
      <c r="V42" s="22">
        <v>375</v>
      </c>
      <c r="W42" s="29">
        <v>125</v>
      </c>
      <c r="X42" s="38">
        <v>500</v>
      </c>
      <c r="Y42" s="237"/>
      <c r="Z42" s="28">
        <v>125</v>
      </c>
      <c r="AA42" s="29">
        <v>125</v>
      </c>
      <c r="AB42" s="37">
        <v>250</v>
      </c>
      <c r="AC42" s="29">
        <v>125</v>
      </c>
      <c r="AD42" s="22">
        <v>375</v>
      </c>
      <c r="AE42" s="29">
        <v>125</v>
      </c>
      <c r="AF42" s="38">
        <v>500</v>
      </c>
      <c r="AG42" s="237"/>
      <c r="AH42" s="28">
        <v>125</v>
      </c>
      <c r="AI42" s="29">
        <v>125</v>
      </c>
      <c r="AJ42" s="37">
        <v>250</v>
      </c>
      <c r="AK42" s="29">
        <v>125</v>
      </c>
      <c r="AL42" s="22">
        <v>375</v>
      </c>
      <c r="AM42" s="29">
        <v>125</v>
      </c>
      <c r="AN42" s="38">
        <v>500</v>
      </c>
      <c r="AO42" s="26"/>
      <c r="AP42" s="28">
        <v>125</v>
      </c>
      <c r="AQ42" s="29">
        <v>125</v>
      </c>
      <c r="AR42" s="37">
        <v>250</v>
      </c>
      <c r="AS42" s="29">
        <v>125</v>
      </c>
      <c r="AT42" s="22">
        <v>375</v>
      </c>
      <c r="AU42" s="29">
        <v>125</v>
      </c>
      <c r="AV42" s="38">
        <v>500</v>
      </c>
      <c r="AW42" s="26"/>
      <c r="AX42" s="28">
        <v>125</v>
      </c>
      <c r="AY42" s="29">
        <v>125</v>
      </c>
      <c r="AZ42" s="37">
        <v>250</v>
      </c>
      <c r="BA42" s="29">
        <v>125</v>
      </c>
      <c r="BB42" s="22">
        <v>375</v>
      </c>
      <c r="BC42" s="29">
        <v>125</v>
      </c>
      <c r="BD42" s="38">
        <v>500</v>
      </c>
      <c r="BE42" s="26"/>
      <c r="BF42" s="28">
        <v>125</v>
      </c>
      <c r="BG42" s="29">
        <v>125</v>
      </c>
      <c r="BH42" s="37">
        <v>250</v>
      </c>
      <c r="BI42" s="29">
        <v>125</v>
      </c>
      <c r="BJ42" s="22">
        <v>375</v>
      </c>
      <c r="BK42" s="29">
        <v>125</v>
      </c>
      <c r="BL42" s="38">
        <v>500</v>
      </c>
      <c r="BM42" s="26"/>
      <c r="BN42" s="28">
        <v>125</v>
      </c>
      <c r="BO42" s="29">
        <v>125</v>
      </c>
      <c r="BP42" s="37">
        <v>250</v>
      </c>
      <c r="BQ42" s="29">
        <v>125</v>
      </c>
      <c r="BR42" s="22">
        <v>375</v>
      </c>
      <c r="BS42" s="29">
        <v>125</v>
      </c>
      <c r="BT42" s="38">
        <v>500</v>
      </c>
      <c r="BU42" s="26"/>
      <c r="BV42" s="28">
        <v>125</v>
      </c>
      <c r="BW42" s="29">
        <v>125</v>
      </c>
      <c r="BX42" s="37">
        <v>250</v>
      </c>
      <c r="BY42" s="29">
        <v>125</v>
      </c>
      <c r="BZ42" s="22">
        <v>375</v>
      </c>
      <c r="CA42" s="29">
        <v>125</v>
      </c>
      <c r="CB42" s="38">
        <v>500</v>
      </c>
      <c r="CC42" s="26"/>
      <c r="CD42" s="28">
        <v>0</v>
      </c>
      <c r="CE42" s="29">
        <v>125</v>
      </c>
      <c r="CF42" s="37">
        <v>125</v>
      </c>
      <c r="CG42" s="29">
        <v>125</v>
      </c>
      <c r="CH42" s="22">
        <v>250</v>
      </c>
      <c r="CI42" s="29">
        <v>125</v>
      </c>
      <c r="CJ42" s="38">
        <v>375</v>
      </c>
      <c r="CL42" s="27"/>
    </row>
    <row r="43" spans="1:90" ht="17.25" hidden="1" customHeight="1" outlineLevel="1" x14ac:dyDescent="0.4">
      <c r="A43" s="5" t="s">
        <v>36</v>
      </c>
      <c r="B43" s="237"/>
      <c r="C43" s="237"/>
      <c r="D43" s="32">
        <v>-4</v>
      </c>
      <c r="E43" s="449">
        <v>1</v>
      </c>
      <c r="F43" s="449">
        <v>-3</v>
      </c>
      <c r="G43" s="449">
        <v>-1</v>
      </c>
      <c r="H43" s="34">
        <v>-4</v>
      </c>
      <c r="I43" s="237"/>
      <c r="J43" s="32">
        <v>309</v>
      </c>
      <c r="K43" s="33">
        <v>-14</v>
      </c>
      <c r="L43" s="33">
        <v>295</v>
      </c>
      <c r="M43" s="33">
        <v>-19</v>
      </c>
      <c r="N43" s="33">
        <v>276</v>
      </c>
      <c r="O43" s="33">
        <v>6</v>
      </c>
      <c r="P43" s="34">
        <v>282</v>
      </c>
      <c r="Q43" s="237"/>
      <c r="R43" s="32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4">
        <v>0</v>
      </c>
      <c r="Y43" s="237"/>
      <c r="Z43" s="32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4">
        <v>0</v>
      </c>
      <c r="AG43" s="237"/>
      <c r="AH43" s="32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4">
        <v>0</v>
      </c>
      <c r="AO43" s="26"/>
      <c r="AP43" s="32">
        <v>0</v>
      </c>
      <c r="AQ43" s="33">
        <v>1</v>
      </c>
      <c r="AR43" s="33">
        <v>1</v>
      </c>
      <c r="AS43" s="33">
        <v>-1</v>
      </c>
      <c r="AT43" s="33">
        <v>0</v>
      </c>
      <c r="AU43" s="33">
        <v>0</v>
      </c>
      <c r="AV43" s="34">
        <v>0</v>
      </c>
      <c r="AW43" s="26"/>
      <c r="AX43" s="32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4">
        <v>0</v>
      </c>
      <c r="BE43" s="26"/>
      <c r="BF43" s="32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4">
        <v>0</v>
      </c>
      <c r="BM43" s="26"/>
      <c r="BN43" s="32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4">
        <v>0</v>
      </c>
      <c r="BU43" s="26"/>
      <c r="BV43" s="32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4">
        <v>0</v>
      </c>
      <c r="CC43" s="26"/>
      <c r="CD43" s="32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4">
        <v>0</v>
      </c>
      <c r="CL43" s="27"/>
    </row>
    <row r="44" spans="1:90" s="14" customFormat="1" collapsed="1" x14ac:dyDescent="0.25">
      <c r="A44" s="16" t="s">
        <v>68</v>
      </c>
      <c r="B44" s="237"/>
      <c r="C44" s="237"/>
      <c r="D44" s="25">
        <v>3682</v>
      </c>
      <c r="E44" s="445">
        <v>3949</v>
      </c>
      <c r="F44" s="466">
        <v>7631</v>
      </c>
      <c r="G44" s="445">
        <v>6280</v>
      </c>
      <c r="H44" s="41">
        <v>13911</v>
      </c>
      <c r="I44" s="237"/>
      <c r="J44" s="25">
        <v>2222</v>
      </c>
      <c r="K44" s="20">
        <v>2195</v>
      </c>
      <c r="L44" s="40">
        <v>4417</v>
      </c>
      <c r="M44" s="20">
        <v>3207</v>
      </c>
      <c r="N44" s="40">
        <v>7624</v>
      </c>
      <c r="O44" s="20">
        <v>3243</v>
      </c>
      <c r="P44" s="41">
        <v>10867</v>
      </c>
      <c r="Q44" s="237"/>
      <c r="R44" s="25">
        <v>3346</v>
      </c>
      <c r="S44" s="20">
        <v>2136</v>
      </c>
      <c r="T44" s="40">
        <v>5482</v>
      </c>
      <c r="U44" s="20">
        <v>1020</v>
      </c>
      <c r="V44" s="40">
        <v>6502</v>
      </c>
      <c r="W44" s="20">
        <v>1558</v>
      </c>
      <c r="X44" s="41">
        <v>8060</v>
      </c>
      <c r="Y44" s="237"/>
      <c r="Z44" s="25">
        <v>3202</v>
      </c>
      <c r="AA44" s="20">
        <v>2876</v>
      </c>
      <c r="AB44" s="40">
        <v>6078</v>
      </c>
      <c r="AC44" s="20">
        <v>2571</v>
      </c>
      <c r="AD44" s="40">
        <v>8649</v>
      </c>
      <c r="AE44" s="20">
        <v>3077</v>
      </c>
      <c r="AF44" s="41">
        <v>11726</v>
      </c>
      <c r="AG44" s="237"/>
      <c r="AH44" s="25">
        <v>5926</v>
      </c>
      <c r="AI44" s="20">
        <v>3413</v>
      </c>
      <c r="AJ44" s="40">
        <v>9339</v>
      </c>
      <c r="AK44" s="20">
        <v>3238</v>
      </c>
      <c r="AL44" s="40">
        <v>12577</v>
      </c>
      <c r="AM44" s="20">
        <v>4330</v>
      </c>
      <c r="AN44" s="41">
        <v>16907</v>
      </c>
      <c r="AO44" s="26"/>
      <c r="AP44" s="25">
        <v>3223</v>
      </c>
      <c r="AQ44" s="20">
        <v>3567</v>
      </c>
      <c r="AR44" s="40">
        <v>6790</v>
      </c>
      <c r="AS44" s="20">
        <v>4353</v>
      </c>
      <c r="AT44" s="40">
        <v>11143</v>
      </c>
      <c r="AU44" s="20">
        <v>4973</v>
      </c>
      <c r="AV44" s="41">
        <v>16116</v>
      </c>
      <c r="AW44" s="26"/>
      <c r="AX44" s="25">
        <v>3468</v>
      </c>
      <c r="AY44" s="20">
        <v>-373</v>
      </c>
      <c r="AZ44" s="40">
        <v>3095</v>
      </c>
      <c r="BA44" s="20">
        <v>121</v>
      </c>
      <c r="BB44" s="40">
        <v>3216</v>
      </c>
      <c r="BC44" s="20">
        <v>1306</v>
      </c>
      <c r="BD44" s="41">
        <v>4522</v>
      </c>
      <c r="BE44" s="26"/>
      <c r="BF44" s="25">
        <v>4833</v>
      </c>
      <c r="BG44" s="20">
        <v>5018</v>
      </c>
      <c r="BH44" s="40">
        <v>9851</v>
      </c>
      <c r="BI44" s="20">
        <v>5910</v>
      </c>
      <c r="BJ44" s="40">
        <v>15761</v>
      </c>
      <c r="BK44" s="20">
        <v>3782</v>
      </c>
      <c r="BL44" s="41">
        <v>19543</v>
      </c>
      <c r="BM44" s="26"/>
      <c r="BN44" s="25">
        <v>2580</v>
      </c>
      <c r="BO44" s="20">
        <v>3473</v>
      </c>
      <c r="BP44" s="40">
        <v>6053</v>
      </c>
      <c r="BQ44" s="20">
        <v>4044</v>
      </c>
      <c r="BR44" s="40">
        <v>10097</v>
      </c>
      <c r="BS44" s="20">
        <v>3685</v>
      </c>
      <c r="BT44" s="41">
        <v>13782</v>
      </c>
      <c r="BU44" s="26"/>
      <c r="BV44" s="25">
        <v>2701</v>
      </c>
      <c r="BW44" s="20">
        <v>2830</v>
      </c>
      <c r="BX44" s="40">
        <v>5531</v>
      </c>
      <c r="BY44" s="20">
        <v>3197</v>
      </c>
      <c r="BZ44" s="40">
        <v>8728</v>
      </c>
      <c r="CA44" s="20">
        <v>2887</v>
      </c>
      <c r="CB44" s="41">
        <v>11615</v>
      </c>
      <c r="CC44" s="26"/>
      <c r="CD44" s="25">
        <v>0</v>
      </c>
      <c r="CE44" s="20">
        <v>1730</v>
      </c>
      <c r="CF44" s="40">
        <v>1730</v>
      </c>
      <c r="CG44" s="20">
        <v>2157</v>
      </c>
      <c r="CH44" s="40">
        <v>3887</v>
      </c>
      <c r="CI44" s="20">
        <v>2585</v>
      </c>
      <c r="CJ44" s="41">
        <v>6472</v>
      </c>
      <c r="CL44" s="27"/>
    </row>
    <row r="45" spans="1:90" x14ac:dyDescent="0.25">
      <c r="A45" s="5"/>
      <c r="B45" s="237"/>
      <c r="C45" s="237"/>
      <c r="D45" s="25"/>
      <c r="E45" s="470"/>
      <c r="F45" s="470"/>
      <c r="G45" s="470"/>
      <c r="H45" s="42"/>
      <c r="I45" s="237"/>
      <c r="J45" s="25"/>
      <c r="K45" s="31"/>
      <c r="L45" s="31"/>
      <c r="M45" s="31"/>
      <c r="N45" s="31"/>
      <c r="O45" s="31"/>
      <c r="P45" s="42"/>
      <c r="Q45" s="237"/>
      <c r="R45" s="25"/>
      <c r="S45" s="31"/>
      <c r="T45" s="31"/>
      <c r="U45" s="31"/>
      <c r="V45" s="31"/>
      <c r="W45" s="31"/>
      <c r="X45" s="42"/>
      <c r="Y45" s="237"/>
      <c r="Z45" s="25"/>
      <c r="AA45" s="31"/>
      <c r="AB45" s="31"/>
      <c r="AC45" s="31"/>
      <c r="AD45" s="31"/>
      <c r="AE45" s="31"/>
      <c r="AF45" s="42"/>
      <c r="AG45" s="237"/>
      <c r="AH45" s="25"/>
      <c r="AI45" s="31"/>
      <c r="AJ45" s="31"/>
      <c r="AK45" s="31"/>
      <c r="AL45" s="31"/>
      <c r="AM45" s="31"/>
      <c r="AN45" s="42"/>
      <c r="AO45" s="26"/>
      <c r="AP45" s="25"/>
      <c r="AQ45" s="31"/>
      <c r="AR45" s="31"/>
      <c r="AS45" s="31"/>
      <c r="AT45" s="31"/>
      <c r="AU45" s="31"/>
      <c r="AV45" s="42"/>
      <c r="AW45" s="26"/>
      <c r="AX45" s="25"/>
      <c r="AY45" s="31"/>
      <c r="AZ45" s="31"/>
      <c r="BA45" s="31"/>
      <c r="BB45" s="31"/>
      <c r="BC45" s="31"/>
      <c r="BD45" s="42"/>
      <c r="BE45" s="6"/>
      <c r="BF45" s="25"/>
      <c r="BG45" s="31"/>
      <c r="BH45" s="31"/>
      <c r="BI45" s="31"/>
      <c r="BJ45" s="31"/>
      <c r="BK45" s="31"/>
      <c r="BL45" s="42"/>
      <c r="BM45" s="6"/>
      <c r="BN45" s="25"/>
      <c r="BO45" s="31"/>
      <c r="BP45" s="31"/>
      <c r="BQ45" s="31"/>
      <c r="BR45" s="31"/>
      <c r="BS45" s="31"/>
      <c r="BT45" s="42"/>
      <c r="BU45" s="6"/>
      <c r="BV45" s="25"/>
      <c r="BW45" s="31"/>
      <c r="BX45" s="31"/>
      <c r="BY45" s="31"/>
      <c r="BZ45" s="31"/>
      <c r="CA45" s="31"/>
      <c r="CB45" s="42"/>
      <c r="CC45" s="6"/>
      <c r="CD45" s="25"/>
      <c r="CE45" s="31"/>
      <c r="CF45" s="31"/>
      <c r="CG45" s="31"/>
      <c r="CH45" s="31"/>
      <c r="CI45" s="31"/>
      <c r="CJ45" s="42"/>
    </row>
    <row r="46" spans="1:90" x14ac:dyDescent="0.25">
      <c r="A46" s="5"/>
      <c r="B46" s="237"/>
      <c r="C46" s="237"/>
      <c r="D46" s="25"/>
      <c r="E46" s="470"/>
      <c r="F46" s="470"/>
      <c r="G46" s="470"/>
      <c r="H46" s="42"/>
      <c r="I46" s="237"/>
      <c r="J46" s="25"/>
      <c r="K46" s="31"/>
      <c r="L46" s="31"/>
      <c r="M46" s="31"/>
      <c r="N46" s="31"/>
      <c r="O46" s="31"/>
      <c r="P46" s="42"/>
      <c r="Q46" s="237"/>
      <c r="R46" s="25"/>
      <c r="S46" s="31"/>
      <c r="T46" s="31"/>
      <c r="U46" s="31"/>
      <c r="V46" s="31"/>
      <c r="W46" s="31"/>
      <c r="X46" s="42"/>
      <c r="Y46" s="237"/>
      <c r="Z46" s="25"/>
      <c r="AA46" s="31"/>
      <c r="AB46" s="31"/>
      <c r="AC46" s="31"/>
      <c r="AD46" s="31"/>
      <c r="AE46" s="31"/>
      <c r="AF46" s="42"/>
      <c r="AG46" s="237"/>
      <c r="AH46" s="25"/>
      <c r="AI46" s="31"/>
      <c r="AJ46" s="31"/>
      <c r="AK46" s="31"/>
      <c r="AL46" s="31"/>
      <c r="AM46" s="31"/>
      <c r="AN46" s="42"/>
      <c r="AO46" s="26"/>
      <c r="AP46" s="25"/>
      <c r="AQ46" s="31"/>
      <c r="AR46" s="31"/>
      <c r="AS46" s="31"/>
      <c r="AT46" s="31"/>
      <c r="AU46" s="31"/>
      <c r="AV46" s="42"/>
      <c r="AW46" s="26"/>
      <c r="AX46" s="25"/>
      <c r="AY46" s="31"/>
      <c r="AZ46" s="31"/>
      <c r="BA46" s="31"/>
      <c r="BB46" s="31"/>
      <c r="BC46" s="31"/>
      <c r="BD46" s="42"/>
      <c r="BE46" s="6"/>
      <c r="BF46" s="25"/>
      <c r="BG46" s="31"/>
      <c r="BH46" s="31"/>
      <c r="BI46" s="31"/>
      <c r="BJ46" s="31"/>
      <c r="BK46" s="31"/>
      <c r="BL46" s="42"/>
      <c r="BM46" s="6"/>
      <c r="BN46" s="25"/>
      <c r="BO46" s="31"/>
      <c r="BP46" s="31"/>
      <c r="BQ46" s="31"/>
      <c r="BR46" s="31"/>
      <c r="BS46" s="31"/>
      <c r="BT46" s="42"/>
      <c r="BU46" s="6"/>
      <c r="BV46" s="25"/>
      <c r="BW46" s="31"/>
      <c r="BX46" s="31"/>
      <c r="BY46" s="31"/>
      <c r="BZ46" s="31"/>
      <c r="CA46" s="31"/>
      <c r="CB46" s="42"/>
      <c r="CC46" s="6"/>
      <c r="CD46" s="25"/>
      <c r="CE46" s="31"/>
      <c r="CF46" s="31"/>
      <c r="CG46" s="31"/>
      <c r="CH46" s="31"/>
      <c r="CI46" s="31"/>
      <c r="CJ46" s="42"/>
    </row>
    <row r="47" spans="1:90" s="14" customFormat="1" x14ac:dyDescent="0.25">
      <c r="A47" s="16" t="s">
        <v>27</v>
      </c>
      <c r="B47" s="237"/>
      <c r="C47" s="237"/>
      <c r="D47" s="25">
        <v>82865</v>
      </c>
      <c r="E47" s="466">
        <v>83286</v>
      </c>
      <c r="F47" s="466"/>
      <c r="G47" s="466">
        <v>87185</v>
      </c>
      <c r="H47" s="41"/>
      <c r="I47" s="237"/>
      <c r="J47" s="25">
        <v>81586</v>
      </c>
      <c r="K47" s="40">
        <v>83911</v>
      </c>
      <c r="L47" s="40"/>
      <c r="M47" s="40">
        <v>88589</v>
      </c>
      <c r="N47" s="40"/>
      <c r="O47" s="40">
        <v>84831</v>
      </c>
      <c r="P47" s="41"/>
      <c r="Q47" s="237"/>
      <c r="R47" s="25">
        <v>73504</v>
      </c>
      <c r="S47" s="40">
        <v>74530</v>
      </c>
      <c r="T47" s="40"/>
      <c r="U47" s="40">
        <v>71632</v>
      </c>
      <c r="V47" s="40"/>
      <c r="W47" s="40">
        <v>71098</v>
      </c>
      <c r="X47" s="41"/>
      <c r="Y47" s="237"/>
      <c r="Z47" s="25">
        <v>72668</v>
      </c>
      <c r="AA47" s="40">
        <v>69601</v>
      </c>
      <c r="AB47" s="40"/>
      <c r="AC47" s="40">
        <v>72925</v>
      </c>
      <c r="AD47" s="40"/>
      <c r="AE47" s="40">
        <v>72949</v>
      </c>
      <c r="AF47" s="41"/>
      <c r="AG47" s="237"/>
      <c r="AH47" s="25">
        <v>74759</v>
      </c>
      <c r="AI47" s="40">
        <v>73265</v>
      </c>
      <c r="AJ47" s="40"/>
      <c r="AK47" s="40">
        <v>73638</v>
      </c>
      <c r="AL47" s="40"/>
      <c r="AM47" s="40">
        <v>72144</v>
      </c>
      <c r="AN47" s="41"/>
      <c r="AO47" s="26"/>
      <c r="AP47" s="25">
        <v>77263</v>
      </c>
      <c r="AQ47" s="40">
        <v>75027</v>
      </c>
      <c r="AR47" s="40"/>
      <c r="AS47" s="40">
        <v>76821</v>
      </c>
      <c r="AT47" s="40"/>
      <c r="AU47" s="40">
        <v>77064</v>
      </c>
      <c r="AV47" s="41"/>
      <c r="AW47" s="26"/>
      <c r="AX47" s="25">
        <v>93645</v>
      </c>
      <c r="AY47" s="40">
        <v>84237</v>
      </c>
      <c r="AZ47" s="40"/>
      <c r="BA47" s="40">
        <v>82968</v>
      </c>
      <c r="BB47" s="40"/>
      <c r="BC47" s="40">
        <v>78248</v>
      </c>
      <c r="BD47" s="41"/>
      <c r="BE47" s="26"/>
      <c r="BF47" s="25">
        <v>83536</v>
      </c>
      <c r="BG47" s="40">
        <v>89751</v>
      </c>
      <c r="BH47" s="40"/>
      <c r="BI47" s="40">
        <v>98459</v>
      </c>
      <c r="BJ47" s="40"/>
      <c r="BK47" s="40">
        <v>94285</v>
      </c>
      <c r="BL47" s="41"/>
      <c r="BM47" s="26"/>
      <c r="BN47" s="25">
        <v>82578</v>
      </c>
      <c r="BO47" s="40">
        <v>84365</v>
      </c>
      <c r="BP47" s="40"/>
      <c r="BQ47" s="40">
        <v>87116</v>
      </c>
      <c r="BR47" s="40"/>
      <c r="BS47" s="40">
        <v>82358</v>
      </c>
      <c r="BT47" s="41"/>
      <c r="BU47" s="26"/>
      <c r="BV47" s="25">
        <v>82790</v>
      </c>
      <c r="BW47" s="40">
        <v>84771</v>
      </c>
      <c r="BX47" s="40"/>
      <c r="BY47" s="40">
        <v>87469</v>
      </c>
      <c r="BZ47" s="40"/>
      <c r="CA47" s="40">
        <v>85533</v>
      </c>
      <c r="CB47" s="41"/>
      <c r="CC47" s="26"/>
      <c r="CD47" s="25">
        <v>90291</v>
      </c>
      <c r="CE47" s="40">
        <v>85698</v>
      </c>
      <c r="CF47" s="40"/>
      <c r="CG47" s="40">
        <v>88055</v>
      </c>
      <c r="CH47" s="40"/>
      <c r="CI47" s="40">
        <v>83204</v>
      </c>
      <c r="CJ47" s="41"/>
    </row>
    <row r="48" spans="1:90" s="14" customFormat="1" ht="7.5" customHeight="1" x14ac:dyDescent="0.25">
      <c r="A48" s="16"/>
      <c r="B48" s="237"/>
      <c r="C48" s="237"/>
      <c r="D48" s="25"/>
      <c r="E48" s="466"/>
      <c r="F48" s="466"/>
      <c r="G48" s="466"/>
      <c r="H48" s="41"/>
      <c r="I48" s="237"/>
      <c r="J48" s="25"/>
      <c r="K48" s="40"/>
      <c r="L48" s="40"/>
      <c r="M48" s="26"/>
      <c r="N48" s="40"/>
      <c r="O48" s="40"/>
      <c r="P48" s="41"/>
      <c r="Q48" s="237"/>
      <c r="R48" s="25"/>
      <c r="S48" s="40"/>
      <c r="T48" s="40"/>
      <c r="U48" s="26"/>
      <c r="V48" s="40"/>
      <c r="W48" s="40"/>
      <c r="X48" s="41"/>
      <c r="Y48" s="237"/>
      <c r="Z48" s="25"/>
      <c r="AA48" s="40"/>
      <c r="AB48" s="40"/>
      <c r="AC48" s="26"/>
      <c r="AD48" s="40"/>
      <c r="AE48" s="40"/>
      <c r="AF48" s="41"/>
      <c r="AG48" s="237"/>
      <c r="AH48" s="25"/>
      <c r="AI48" s="40"/>
      <c r="AJ48" s="40"/>
      <c r="AK48" s="26"/>
      <c r="AL48" s="40"/>
      <c r="AM48" s="40"/>
      <c r="AN48" s="41"/>
      <c r="AO48" s="26"/>
      <c r="AP48" s="25"/>
      <c r="AQ48" s="40"/>
      <c r="AR48" s="40"/>
      <c r="AS48" s="26"/>
      <c r="AT48" s="40"/>
      <c r="AU48" s="40"/>
      <c r="AV48" s="41"/>
      <c r="AW48" s="26"/>
      <c r="AX48" s="25"/>
      <c r="AY48" s="40"/>
      <c r="AZ48" s="40"/>
      <c r="BA48" s="26"/>
      <c r="BB48" s="40"/>
      <c r="BC48" s="40"/>
      <c r="BD48" s="41"/>
      <c r="BE48" s="31"/>
      <c r="BF48" s="25"/>
      <c r="BG48" s="40"/>
      <c r="BH48" s="40"/>
      <c r="BI48" s="26"/>
      <c r="BJ48" s="40"/>
      <c r="BK48" s="40"/>
      <c r="BL48" s="41"/>
      <c r="BM48" s="31"/>
      <c r="BN48" s="25"/>
      <c r="BO48" s="40"/>
      <c r="BP48" s="40"/>
      <c r="BQ48" s="26"/>
      <c r="BR48" s="40"/>
      <c r="BS48" s="40"/>
      <c r="BT48" s="41"/>
      <c r="BU48" s="31"/>
      <c r="BV48" s="25"/>
      <c r="BW48" s="40"/>
      <c r="BX48" s="40"/>
      <c r="BY48" s="26"/>
      <c r="BZ48" s="40"/>
      <c r="CA48" s="40"/>
      <c r="CB48" s="41"/>
      <c r="CC48" s="31"/>
      <c r="CD48" s="25"/>
      <c r="CE48" s="40"/>
      <c r="CF48" s="40"/>
      <c r="CG48" s="26"/>
      <c r="CH48" s="40"/>
      <c r="CI48" s="40"/>
      <c r="CJ48" s="41"/>
    </row>
    <row r="49" spans="1:88" ht="15" hidden="1" customHeight="1" outlineLevel="1" x14ac:dyDescent="0.25">
      <c r="A49" s="5" t="s">
        <v>28</v>
      </c>
      <c r="B49" s="237"/>
      <c r="C49" s="237"/>
      <c r="D49" s="28">
        <v>44951</v>
      </c>
      <c r="E49" s="468">
        <v>42248</v>
      </c>
      <c r="F49" s="447"/>
      <c r="G49" s="447">
        <v>37842</v>
      </c>
      <c r="H49" s="30"/>
      <c r="I49" s="237"/>
      <c r="J49" s="28">
        <v>46171</v>
      </c>
      <c r="K49" s="39">
        <v>47588</v>
      </c>
      <c r="L49" s="29"/>
      <c r="M49" s="37">
        <v>49805</v>
      </c>
      <c r="N49" s="29"/>
      <c r="O49" s="39">
        <v>46325</v>
      </c>
      <c r="P49" s="30"/>
      <c r="Q49" s="237"/>
      <c r="R49" s="28">
        <v>47510</v>
      </c>
      <c r="S49" s="39">
        <v>47877</v>
      </c>
      <c r="T49" s="29"/>
      <c r="U49" s="37">
        <v>47837</v>
      </c>
      <c r="V49" s="29"/>
      <c r="W49" s="39">
        <v>46902</v>
      </c>
      <c r="X49" s="30"/>
      <c r="Y49" s="237"/>
      <c r="Z49" s="28">
        <v>50412</v>
      </c>
      <c r="AA49" s="39">
        <v>47938</v>
      </c>
      <c r="AB49" s="29"/>
      <c r="AC49" s="37">
        <v>50022</v>
      </c>
      <c r="AD49" s="29"/>
      <c r="AE49" s="39">
        <v>48905</v>
      </c>
      <c r="AF49" s="30"/>
      <c r="AG49" s="237"/>
      <c r="AH49" s="28">
        <v>57856</v>
      </c>
      <c r="AI49" s="39">
        <v>55328</v>
      </c>
      <c r="AJ49" s="29"/>
      <c r="AK49" s="37">
        <v>53333</v>
      </c>
      <c r="AL49" s="29"/>
      <c r="AM49" s="39">
        <v>51288</v>
      </c>
      <c r="AN49" s="30"/>
      <c r="AO49" s="26"/>
      <c r="AP49" s="28">
        <v>34066</v>
      </c>
      <c r="AQ49" s="39">
        <v>31399</v>
      </c>
      <c r="AR49" s="29"/>
      <c r="AS49" s="37">
        <v>31237</v>
      </c>
      <c r="AT49" s="29"/>
      <c r="AU49" s="39">
        <v>31058</v>
      </c>
      <c r="AV49" s="30"/>
      <c r="AW49" s="26"/>
      <c r="AX49" s="28">
        <v>43512</v>
      </c>
      <c r="AY49" s="39">
        <v>40774</v>
      </c>
      <c r="AZ49" s="29"/>
      <c r="BA49" s="37">
        <v>39674</v>
      </c>
      <c r="BB49" s="29"/>
      <c r="BC49" s="39">
        <v>38696</v>
      </c>
      <c r="BD49" s="30"/>
      <c r="BE49" s="31"/>
      <c r="BF49" s="28">
        <v>36390</v>
      </c>
      <c r="BG49" s="39">
        <v>37997</v>
      </c>
      <c r="BH49" s="29"/>
      <c r="BI49" s="37">
        <v>42058</v>
      </c>
      <c r="BJ49" s="29"/>
      <c r="BK49" s="39">
        <v>44411</v>
      </c>
      <c r="BL49" s="30"/>
      <c r="BM49" s="31"/>
      <c r="BN49" s="28">
        <v>38449</v>
      </c>
      <c r="BO49" s="39">
        <v>39393</v>
      </c>
      <c r="BP49" s="29"/>
      <c r="BQ49" s="37">
        <v>40939</v>
      </c>
      <c r="BR49" s="29"/>
      <c r="BS49" s="39">
        <v>39569</v>
      </c>
      <c r="BT49" s="30"/>
      <c r="BU49" s="31"/>
      <c r="BV49" s="28">
        <v>39199</v>
      </c>
      <c r="BW49" s="39">
        <v>40994</v>
      </c>
      <c r="BX49" s="29"/>
      <c r="BY49" s="37">
        <v>40589</v>
      </c>
      <c r="BZ49" s="29"/>
      <c r="CA49" s="39">
        <v>40683</v>
      </c>
      <c r="CB49" s="30"/>
      <c r="CC49" s="31"/>
      <c r="CD49" s="28">
        <v>44059</v>
      </c>
      <c r="CE49" s="39">
        <v>42332</v>
      </c>
      <c r="CF49" s="29"/>
      <c r="CG49" s="37">
        <v>42172</v>
      </c>
      <c r="CH49" s="29"/>
      <c r="CI49" s="39">
        <v>42596</v>
      </c>
      <c r="CJ49" s="30"/>
    </row>
    <row r="50" spans="1:88" s="316" customFormat="1" ht="15" hidden="1" customHeight="1" outlineLevel="1" x14ac:dyDescent="0.25">
      <c r="A50" s="5" t="s">
        <v>30</v>
      </c>
      <c r="B50" s="319"/>
      <c r="C50" s="319"/>
      <c r="D50" s="167">
        <v>19538</v>
      </c>
      <c r="E50" s="469">
        <v>20803</v>
      </c>
      <c r="F50" s="448"/>
      <c r="G50" s="448">
        <v>25442</v>
      </c>
      <c r="H50" s="169"/>
      <c r="I50" s="319"/>
      <c r="J50" s="167">
        <v>20905</v>
      </c>
      <c r="K50" s="206">
        <v>21467</v>
      </c>
      <c r="L50" s="168"/>
      <c r="M50" s="315">
        <v>23757</v>
      </c>
      <c r="N50" s="168"/>
      <c r="O50" s="206">
        <v>21746</v>
      </c>
      <c r="P50" s="169"/>
      <c r="Q50" s="319"/>
      <c r="R50" s="167">
        <v>11515</v>
      </c>
      <c r="S50" s="206">
        <v>11753</v>
      </c>
      <c r="T50" s="168"/>
      <c r="U50" s="315">
        <v>9335</v>
      </c>
      <c r="V50" s="168"/>
      <c r="W50" s="206">
        <v>9848</v>
      </c>
      <c r="X50" s="169"/>
      <c r="Y50" s="319"/>
      <c r="Z50" s="167">
        <v>12897</v>
      </c>
      <c r="AA50" s="206">
        <v>11481</v>
      </c>
      <c r="AB50" s="168"/>
      <c r="AC50" s="315">
        <v>12027</v>
      </c>
      <c r="AD50" s="168"/>
      <c r="AE50" s="206">
        <v>10819</v>
      </c>
      <c r="AF50" s="169"/>
      <c r="AG50" s="319"/>
      <c r="AH50" s="167">
        <v>11892</v>
      </c>
      <c r="AI50" s="206">
        <v>12006</v>
      </c>
      <c r="AJ50" s="168"/>
      <c r="AK50" s="315">
        <v>13442</v>
      </c>
      <c r="AL50" s="168"/>
      <c r="AM50" s="206">
        <v>12508</v>
      </c>
      <c r="AN50" s="169"/>
      <c r="AO50" s="173"/>
      <c r="AP50" s="167">
        <v>14324</v>
      </c>
      <c r="AQ50" s="206">
        <v>13499</v>
      </c>
      <c r="AR50" s="168"/>
      <c r="AS50" s="315">
        <v>13878</v>
      </c>
      <c r="AT50" s="168"/>
      <c r="AU50" s="206">
        <v>12279</v>
      </c>
      <c r="AV50" s="169"/>
      <c r="AW50" s="173"/>
      <c r="AX50" s="167">
        <v>17002</v>
      </c>
      <c r="AY50" s="206">
        <v>12342</v>
      </c>
      <c r="AZ50" s="168"/>
      <c r="BA50" s="315">
        <v>14027</v>
      </c>
      <c r="BB50" s="168"/>
      <c r="BC50" s="206">
        <v>10981</v>
      </c>
      <c r="BD50" s="169"/>
      <c r="BE50" s="318"/>
      <c r="BF50" s="167">
        <v>19095</v>
      </c>
      <c r="BG50" s="206">
        <v>22170</v>
      </c>
      <c r="BH50" s="168"/>
      <c r="BI50" s="315">
        <v>24471</v>
      </c>
      <c r="BJ50" s="168"/>
      <c r="BK50" s="206">
        <v>17198</v>
      </c>
      <c r="BL50" s="169"/>
      <c r="BM50" s="318"/>
      <c r="BN50" s="167">
        <v>18664</v>
      </c>
      <c r="BO50" s="206">
        <v>19118</v>
      </c>
      <c r="BP50" s="168"/>
      <c r="BQ50" s="315">
        <v>19708</v>
      </c>
      <c r="BR50" s="168"/>
      <c r="BS50" s="206">
        <v>15991</v>
      </c>
      <c r="BT50" s="169"/>
      <c r="BU50" s="318"/>
      <c r="BV50" s="167">
        <v>18000</v>
      </c>
      <c r="BW50" s="206">
        <v>18190</v>
      </c>
      <c r="BX50" s="168"/>
      <c r="BY50" s="315">
        <v>21089</v>
      </c>
      <c r="BZ50" s="168"/>
      <c r="CA50" s="206">
        <v>19076</v>
      </c>
      <c r="CB50" s="169"/>
      <c r="CC50" s="318"/>
      <c r="CD50" s="167">
        <v>18950</v>
      </c>
      <c r="CE50" s="206">
        <v>16874</v>
      </c>
      <c r="CF50" s="168"/>
      <c r="CG50" s="315">
        <v>19807</v>
      </c>
      <c r="CH50" s="168"/>
      <c r="CI50" s="206">
        <v>14927</v>
      </c>
      <c r="CJ50" s="169"/>
    </row>
    <row r="51" spans="1:88" s="14" customFormat="1" collapsed="1" x14ac:dyDescent="0.25">
      <c r="A51" s="16" t="s">
        <v>31</v>
      </c>
      <c r="B51" s="237"/>
      <c r="C51" s="237"/>
      <c r="D51" s="25">
        <v>64489</v>
      </c>
      <c r="E51" s="466">
        <v>63051</v>
      </c>
      <c r="F51" s="445"/>
      <c r="G51" s="445">
        <v>63284</v>
      </c>
      <c r="H51" s="21"/>
      <c r="I51" s="237"/>
      <c r="J51" s="25">
        <v>67076</v>
      </c>
      <c r="K51" s="40">
        <v>69055</v>
      </c>
      <c r="L51" s="20"/>
      <c r="M51" s="40">
        <v>73562</v>
      </c>
      <c r="N51" s="20"/>
      <c r="O51" s="40">
        <v>68071</v>
      </c>
      <c r="P51" s="21"/>
      <c r="Q51" s="237"/>
      <c r="R51" s="25">
        <v>59025</v>
      </c>
      <c r="S51" s="40">
        <v>59630</v>
      </c>
      <c r="T51" s="20"/>
      <c r="U51" s="40">
        <v>57172</v>
      </c>
      <c r="V51" s="20"/>
      <c r="W51" s="40">
        <v>56750</v>
      </c>
      <c r="X51" s="21"/>
      <c r="Y51" s="237"/>
      <c r="Z51" s="25">
        <v>63309</v>
      </c>
      <c r="AA51" s="40">
        <v>59419</v>
      </c>
      <c r="AB51" s="20"/>
      <c r="AC51" s="40">
        <v>62049</v>
      </c>
      <c r="AD51" s="20"/>
      <c r="AE51" s="40">
        <v>59724</v>
      </c>
      <c r="AF51" s="21"/>
      <c r="AG51" s="237"/>
      <c r="AH51" s="25">
        <v>69748</v>
      </c>
      <c r="AI51" s="40">
        <v>67334</v>
      </c>
      <c r="AJ51" s="20"/>
      <c r="AK51" s="40">
        <v>66775</v>
      </c>
      <c r="AL51" s="20"/>
      <c r="AM51" s="40">
        <v>63796</v>
      </c>
      <c r="AN51" s="21"/>
      <c r="AO51" s="26"/>
      <c r="AP51" s="25">
        <v>48390</v>
      </c>
      <c r="AQ51" s="40">
        <v>44898</v>
      </c>
      <c r="AR51" s="20"/>
      <c r="AS51" s="40">
        <v>45115</v>
      </c>
      <c r="AT51" s="20"/>
      <c r="AU51" s="40">
        <v>43337</v>
      </c>
      <c r="AV51" s="21"/>
      <c r="AW51" s="26"/>
      <c r="AX51" s="25">
        <v>60514</v>
      </c>
      <c r="AY51" s="40">
        <v>53116</v>
      </c>
      <c r="AZ51" s="20"/>
      <c r="BA51" s="40">
        <v>53701</v>
      </c>
      <c r="BB51" s="20"/>
      <c r="BC51" s="40">
        <v>49677</v>
      </c>
      <c r="BD51" s="21"/>
      <c r="BE51" s="26"/>
      <c r="BF51" s="25">
        <v>55485</v>
      </c>
      <c r="BG51" s="40">
        <v>60167</v>
      </c>
      <c r="BH51" s="20"/>
      <c r="BI51" s="40">
        <v>66529</v>
      </c>
      <c r="BJ51" s="20"/>
      <c r="BK51" s="40">
        <v>61609</v>
      </c>
      <c r="BL51" s="21"/>
      <c r="BM51" s="26"/>
      <c r="BN51" s="25">
        <v>57113</v>
      </c>
      <c r="BO51" s="40">
        <v>58511</v>
      </c>
      <c r="BP51" s="20"/>
      <c r="BQ51" s="40">
        <v>60647</v>
      </c>
      <c r="BR51" s="20"/>
      <c r="BS51" s="40">
        <v>55560</v>
      </c>
      <c r="BT51" s="21"/>
      <c r="BU51" s="26"/>
      <c r="BV51" s="25">
        <v>57199</v>
      </c>
      <c r="BW51" s="40">
        <v>59184</v>
      </c>
      <c r="BX51" s="20"/>
      <c r="BY51" s="40">
        <v>61678</v>
      </c>
      <c r="BZ51" s="20"/>
      <c r="CA51" s="40">
        <v>59759</v>
      </c>
      <c r="CB51" s="21"/>
      <c r="CC51" s="26"/>
      <c r="CD51" s="25">
        <v>63009</v>
      </c>
      <c r="CE51" s="40">
        <v>59206</v>
      </c>
      <c r="CF51" s="20"/>
      <c r="CG51" s="40">
        <v>61979</v>
      </c>
      <c r="CH51" s="20"/>
      <c r="CI51" s="40">
        <v>57523</v>
      </c>
      <c r="CJ51" s="21"/>
    </row>
    <row r="52" spans="1:88" s="14" customFormat="1" ht="5.25" customHeight="1" x14ac:dyDescent="0.25">
      <c r="A52" s="16"/>
      <c r="B52" s="237"/>
      <c r="C52" s="237"/>
      <c r="D52" s="25"/>
      <c r="E52" s="466"/>
      <c r="F52" s="445"/>
      <c r="G52" s="445"/>
      <c r="H52" s="21"/>
      <c r="I52" s="237"/>
      <c r="J52" s="25"/>
      <c r="K52" s="40"/>
      <c r="L52" s="20"/>
      <c r="M52" s="40"/>
      <c r="N52" s="20"/>
      <c r="O52" s="40"/>
      <c r="P52" s="21"/>
      <c r="Q52" s="237"/>
      <c r="R52" s="25"/>
      <c r="S52" s="40"/>
      <c r="T52" s="20"/>
      <c r="U52" s="40"/>
      <c r="V52" s="20"/>
      <c r="W52" s="40"/>
      <c r="X52" s="21"/>
      <c r="Y52" s="237"/>
      <c r="Z52" s="25"/>
      <c r="AA52" s="40"/>
      <c r="AB52" s="20"/>
      <c r="AC52" s="40"/>
      <c r="AD52" s="20"/>
      <c r="AE52" s="40"/>
      <c r="AF52" s="21"/>
      <c r="AG52" s="237"/>
      <c r="AH52" s="25"/>
      <c r="AI52" s="40"/>
      <c r="AJ52" s="20"/>
      <c r="AK52" s="40"/>
      <c r="AL52" s="20"/>
      <c r="AM52" s="40"/>
      <c r="AN52" s="21"/>
      <c r="AO52" s="26"/>
      <c r="AP52" s="25"/>
      <c r="AQ52" s="40"/>
      <c r="AR52" s="20"/>
      <c r="AS52" s="40"/>
      <c r="AT52" s="20"/>
      <c r="AU52" s="40"/>
      <c r="AV52" s="21"/>
      <c r="AW52" s="26"/>
      <c r="AX52" s="25"/>
      <c r="AY52" s="40"/>
      <c r="AZ52" s="20"/>
      <c r="BA52" s="40"/>
      <c r="BB52" s="20"/>
      <c r="BC52" s="40"/>
      <c r="BD52" s="21"/>
      <c r="BE52" s="26"/>
      <c r="BF52" s="25"/>
      <c r="BG52" s="40"/>
      <c r="BH52" s="20"/>
      <c r="BI52" s="40"/>
      <c r="BJ52" s="20"/>
      <c r="BK52" s="40"/>
      <c r="BL52" s="21"/>
      <c r="BM52" s="26"/>
      <c r="BN52" s="25"/>
      <c r="BO52" s="40"/>
      <c r="BP52" s="20"/>
      <c r="BQ52" s="40"/>
      <c r="BR52" s="20"/>
      <c r="BS52" s="40"/>
      <c r="BT52" s="21"/>
      <c r="BU52" s="26"/>
      <c r="BV52" s="25"/>
      <c r="BW52" s="40"/>
      <c r="BX52" s="20"/>
      <c r="BY52" s="40"/>
      <c r="BZ52" s="20"/>
      <c r="CA52" s="40"/>
      <c r="CB52" s="21"/>
      <c r="CC52" s="26"/>
      <c r="CD52" s="25"/>
      <c r="CE52" s="40"/>
      <c r="CF52" s="20"/>
      <c r="CG52" s="40"/>
      <c r="CH52" s="20"/>
      <c r="CI52" s="40"/>
      <c r="CJ52" s="21"/>
    </row>
    <row r="53" spans="1:88" s="14" customFormat="1" x14ac:dyDescent="0.25">
      <c r="A53" s="16" t="s">
        <v>39</v>
      </c>
      <c r="B53" s="237"/>
      <c r="C53" s="237"/>
      <c r="D53" s="25">
        <v>18376</v>
      </c>
      <c r="E53" s="466">
        <v>20235</v>
      </c>
      <c r="F53" s="445"/>
      <c r="G53" s="445">
        <v>23901</v>
      </c>
      <c r="H53" s="21"/>
      <c r="I53" s="237"/>
      <c r="J53" s="25">
        <v>14510</v>
      </c>
      <c r="K53" s="40">
        <v>14856</v>
      </c>
      <c r="L53" s="20"/>
      <c r="M53" s="40">
        <v>15027</v>
      </c>
      <c r="N53" s="20"/>
      <c r="O53" s="40">
        <v>16760</v>
      </c>
      <c r="P53" s="21"/>
      <c r="Q53" s="237"/>
      <c r="R53" s="25">
        <v>14479</v>
      </c>
      <c r="S53" s="40">
        <v>14900</v>
      </c>
      <c r="T53" s="20"/>
      <c r="U53" s="40">
        <v>14460</v>
      </c>
      <c r="V53" s="20"/>
      <c r="W53" s="40">
        <v>14348</v>
      </c>
      <c r="X53" s="21"/>
      <c r="Y53" s="237"/>
      <c r="Z53" s="25">
        <v>9359</v>
      </c>
      <c r="AA53" s="40">
        <v>10182</v>
      </c>
      <c r="AB53" s="20"/>
      <c r="AC53" s="40">
        <v>10876</v>
      </c>
      <c r="AD53" s="20"/>
      <c r="AE53" s="40">
        <v>13225</v>
      </c>
      <c r="AF53" s="21"/>
      <c r="AG53" s="237"/>
      <c r="AH53" s="25">
        <v>5011</v>
      </c>
      <c r="AI53" s="40">
        <v>5931</v>
      </c>
      <c r="AJ53" s="20"/>
      <c r="AK53" s="40">
        <v>6863</v>
      </c>
      <c r="AL53" s="20"/>
      <c r="AM53" s="40">
        <v>8348</v>
      </c>
      <c r="AN53" s="21"/>
      <c r="AO53" s="26"/>
      <c r="AP53" s="25">
        <v>28873</v>
      </c>
      <c r="AQ53" s="40">
        <v>30129</v>
      </c>
      <c r="AR53" s="20"/>
      <c r="AS53" s="40">
        <v>31706</v>
      </c>
      <c r="AT53" s="20"/>
      <c r="AU53" s="40">
        <v>33727</v>
      </c>
      <c r="AV53" s="21"/>
      <c r="AW53" s="26"/>
      <c r="AX53" s="25">
        <v>33131</v>
      </c>
      <c r="AY53" s="40">
        <v>31121</v>
      </c>
      <c r="AZ53" s="20"/>
      <c r="BA53" s="40">
        <v>29267</v>
      </c>
      <c r="BB53" s="20"/>
      <c r="BC53" s="40">
        <v>28571</v>
      </c>
      <c r="BD53" s="21"/>
      <c r="BE53" s="26"/>
      <c r="BF53" s="25">
        <v>28051</v>
      </c>
      <c r="BG53" s="40">
        <v>29584</v>
      </c>
      <c r="BH53" s="20"/>
      <c r="BI53" s="40">
        <v>31930</v>
      </c>
      <c r="BJ53" s="20"/>
      <c r="BK53" s="40">
        <v>32676</v>
      </c>
      <c r="BL53" s="21"/>
      <c r="BM53" s="26"/>
      <c r="BN53" s="25">
        <v>25465</v>
      </c>
      <c r="BO53" s="40">
        <v>25854</v>
      </c>
      <c r="BP53" s="20"/>
      <c r="BQ53" s="40">
        <v>26469</v>
      </c>
      <c r="BR53" s="20"/>
      <c r="BS53" s="40">
        <v>26798</v>
      </c>
      <c r="BT53" s="21"/>
      <c r="BU53" s="26"/>
      <c r="BV53" s="25">
        <v>25591</v>
      </c>
      <c r="BW53" s="40">
        <v>25587</v>
      </c>
      <c r="BX53" s="20"/>
      <c r="BY53" s="40">
        <v>25791</v>
      </c>
      <c r="BZ53" s="20"/>
      <c r="CA53" s="40">
        <v>25774</v>
      </c>
      <c r="CB53" s="21"/>
      <c r="CC53" s="26"/>
      <c r="CD53" s="25">
        <v>27282</v>
      </c>
      <c r="CE53" s="40">
        <v>26492</v>
      </c>
      <c r="CF53" s="20"/>
      <c r="CG53" s="40">
        <v>26076</v>
      </c>
      <c r="CH53" s="20"/>
      <c r="CI53" s="40">
        <v>25681</v>
      </c>
      <c r="CJ53" s="21"/>
    </row>
    <row r="54" spans="1:88" ht="7.5" customHeight="1" x14ac:dyDescent="0.25">
      <c r="A54" s="5"/>
      <c r="B54" s="237"/>
      <c r="C54" s="237"/>
      <c r="D54" s="25"/>
      <c r="E54" s="505"/>
      <c r="F54" s="505"/>
      <c r="G54" s="505"/>
      <c r="H54" s="38"/>
      <c r="I54" s="237"/>
      <c r="J54" s="25"/>
      <c r="K54" s="37"/>
      <c r="L54" s="37"/>
      <c r="M54" s="37"/>
      <c r="N54" s="37"/>
      <c r="O54" s="37"/>
      <c r="P54" s="38"/>
      <c r="Q54" s="237"/>
      <c r="R54" s="25"/>
      <c r="S54" s="37"/>
      <c r="T54" s="37"/>
      <c r="U54" s="37"/>
      <c r="V54" s="37"/>
      <c r="W54" s="37"/>
      <c r="X54" s="38"/>
      <c r="Y54" s="237"/>
      <c r="Z54" s="25"/>
      <c r="AA54" s="37"/>
      <c r="AB54" s="37"/>
      <c r="AC54" s="37"/>
      <c r="AD54" s="37"/>
      <c r="AE54" s="37"/>
      <c r="AF54" s="38"/>
      <c r="AG54" s="237"/>
      <c r="AH54" s="25"/>
      <c r="AI54" s="37"/>
      <c r="AJ54" s="37"/>
      <c r="AK54" s="37"/>
      <c r="AL54" s="37"/>
      <c r="AM54" s="37"/>
      <c r="AN54" s="38"/>
      <c r="AO54" s="26"/>
      <c r="AP54" s="25"/>
      <c r="AQ54" s="37"/>
      <c r="AR54" s="37"/>
      <c r="AS54" s="37"/>
      <c r="AT54" s="37"/>
      <c r="AU54" s="37"/>
      <c r="AV54" s="38"/>
      <c r="AW54" s="26"/>
      <c r="AX54" s="25"/>
      <c r="AY54" s="37"/>
      <c r="AZ54" s="37"/>
      <c r="BA54" s="37"/>
      <c r="BB54" s="37"/>
      <c r="BC54" s="37"/>
      <c r="BD54" s="38"/>
      <c r="BE54" s="6"/>
      <c r="BF54" s="25"/>
      <c r="BG54" s="37"/>
      <c r="BH54" s="37"/>
      <c r="BI54" s="37"/>
      <c r="BJ54" s="37"/>
      <c r="BK54" s="37"/>
      <c r="BL54" s="38"/>
      <c r="BM54" s="6"/>
      <c r="BN54" s="25"/>
      <c r="BO54" s="37"/>
      <c r="BP54" s="37"/>
      <c r="BQ54" s="37"/>
      <c r="BR54" s="37"/>
      <c r="BS54" s="37"/>
      <c r="BT54" s="38"/>
      <c r="BU54" s="6"/>
      <c r="BV54" s="25"/>
      <c r="BW54" s="37"/>
      <c r="BX54" s="37"/>
      <c r="BY54" s="37"/>
      <c r="BZ54" s="37"/>
      <c r="CA54" s="37"/>
      <c r="CB54" s="38"/>
      <c r="CC54" s="6"/>
      <c r="CD54" s="25"/>
      <c r="CE54" s="37"/>
      <c r="CF54" s="37"/>
      <c r="CG54" s="37"/>
      <c r="CH54" s="37"/>
      <c r="CI54" s="37"/>
      <c r="CJ54" s="38"/>
    </row>
    <row r="55" spans="1:88" s="14" customFormat="1" x14ac:dyDescent="0.25">
      <c r="A55" s="16" t="s">
        <v>69</v>
      </c>
      <c r="B55" s="237"/>
      <c r="C55" s="237"/>
      <c r="D55" s="25">
        <v>186</v>
      </c>
      <c r="E55" s="497">
        <v>106</v>
      </c>
      <c r="F55" s="466">
        <v>292</v>
      </c>
      <c r="G55" s="466">
        <v>146</v>
      </c>
      <c r="H55" s="41">
        <v>438</v>
      </c>
      <c r="I55" s="237"/>
      <c r="J55" s="25">
        <v>126</v>
      </c>
      <c r="K55" s="108">
        <v>181</v>
      </c>
      <c r="L55" s="40">
        <v>307</v>
      </c>
      <c r="M55" s="108">
        <v>413</v>
      </c>
      <c r="N55" s="40">
        <v>720</v>
      </c>
      <c r="O55" s="108">
        <v>-186</v>
      </c>
      <c r="P55" s="41">
        <v>534</v>
      </c>
      <c r="Q55" s="237"/>
      <c r="R55" s="25">
        <v>61</v>
      </c>
      <c r="S55" s="108">
        <v>874</v>
      </c>
      <c r="T55" s="40">
        <v>935</v>
      </c>
      <c r="U55" s="108">
        <v>104</v>
      </c>
      <c r="V55" s="40">
        <v>1039</v>
      </c>
      <c r="W55" s="108">
        <v>91</v>
      </c>
      <c r="X55" s="41">
        <v>1130</v>
      </c>
      <c r="Y55" s="237"/>
      <c r="Z55" s="25">
        <v>143</v>
      </c>
      <c r="AA55" s="108">
        <v>156</v>
      </c>
      <c r="AB55" s="40">
        <v>299</v>
      </c>
      <c r="AC55" s="108">
        <v>90</v>
      </c>
      <c r="AD55" s="40">
        <v>389</v>
      </c>
      <c r="AE55" s="108">
        <v>317</v>
      </c>
      <c r="AF55" s="41">
        <v>706</v>
      </c>
      <c r="AG55" s="237"/>
      <c r="AH55" s="25">
        <v>643</v>
      </c>
      <c r="AI55" s="40">
        <v>123</v>
      </c>
      <c r="AJ55" s="40">
        <v>766</v>
      </c>
      <c r="AK55" s="40">
        <v>84</v>
      </c>
      <c r="AL55" s="40">
        <v>850</v>
      </c>
      <c r="AM55" s="40">
        <v>248</v>
      </c>
      <c r="AN55" s="41">
        <v>1098</v>
      </c>
      <c r="AO55" s="26"/>
      <c r="AP55" s="25">
        <v>126</v>
      </c>
      <c r="AQ55" s="40">
        <v>74</v>
      </c>
      <c r="AR55" s="40">
        <v>200</v>
      </c>
      <c r="AS55" s="40">
        <v>558</v>
      </c>
      <c r="AT55" s="40">
        <v>758</v>
      </c>
      <c r="AU55" s="40">
        <v>400</v>
      </c>
      <c r="AV55" s="41">
        <v>1158</v>
      </c>
      <c r="AW55" s="26"/>
      <c r="AX55" s="25">
        <v>350</v>
      </c>
      <c r="AY55" s="40">
        <v>83</v>
      </c>
      <c r="AZ55" s="40">
        <v>433</v>
      </c>
      <c r="BA55" s="40">
        <v>75</v>
      </c>
      <c r="BB55" s="40">
        <v>508</v>
      </c>
      <c r="BC55" s="40">
        <v>340</v>
      </c>
      <c r="BD55" s="41">
        <v>848</v>
      </c>
      <c r="BE55" s="31"/>
      <c r="BF55" s="25">
        <v>76</v>
      </c>
      <c r="BG55" s="40">
        <v>69</v>
      </c>
      <c r="BH55" s="40">
        <v>145</v>
      </c>
      <c r="BI55" s="40">
        <v>384</v>
      </c>
      <c r="BJ55" s="40">
        <v>529</v>
      </c>
      <c r="BK55" s="40">
        <v>502</v>
      </c>
      <c r="BL55" s="41">
        <v>1031</v>
      </c>
      <c r="BM55" s="31"/>
      <c r="BN55" s="25">
        <v>133</v>
      </c>
      <c r="BO55" s="40">
        <v>151</v>
      </c>
      <c r="BP55" s="40">
        <v>284</v>
      </c>
      <c r="BQ55" s="40">
        <v>2</v>
      </c>
      <c r="BR55" s="40">
        <v>286</v>
      </c>
      <c r="BS55" s="40">
        <v>155</v>
      </c>
      <c r="BT55" s="41">
        <v>441</v>
      </c>
      <c r="BU55" s="31"/>
      <c r="BV55" s="25">
        <v>218</v>
      </c>
      <c r="BW55" s="40">
        <v>-92</v>
      </c>
      <c r="BX55" s="40">
        <v>126</v>
      </c>
      <c r="BY55" s="40">
        <v>127</v>
      </c>
      <c r="BZ55" s="40">
        <v>253</v>
      </c>
      <c r="CA55" s="40">
        <v>569</v>
      </c>
      <c r="CB55" s="41">
        <v>822</v>
      </c>
      <c r="CC55" s="31"/>
      <c r="CD55" s="25">
        <v>0</v>
      </c>
      <c r="CE55" s="40">
        <v>146</v>
      </c>
      <c r="CF55" s="40">
        <v>146</v>
      </c>
      <c r="CG55" s="40">
        <v>113</v>
      </c>
      <c r="CH55" s="40">
        <v>259</v>
      </c>
      <c r="CI55" s="40">
        <v>358</v>
      </c>
      <c r="CJ55" s="41">
        <v>617</v>
      </c>
    </row>
    <row r="56" spans="1:88" s="14" customFormat="1" ht="9.75" customHeight="1" x14ac:dyDescent="0.25">
      <c r="A56" s="16"/>
      <c r="B56" s="237"/>
      <c r="C56" s="237"/>
      <c r="D56" s="25"/>
      <c r="E56" s="497"/>
      <c r="F56" s="466"/>
      <c r="G56" s="466"/>
      <c r="H56" s="41"/>
      <c r="I56" s="237"/>
      <c r="J56" s="25"/>
      <c r="K56" s="108"/>
      <c r="L56" s="40"/>
      <c r="M56" s="108"/>
      <c r="N56" s="40"/>
      <c r="O56" s="108"/>
      <c r="P56" s="41"/>
      <c r="Q56" s="237"/>
      <c r="R56" s="25"/>
      <c r="S56" s="108"/>
      <c r="T56" s="40"/>
      <c r="U56" s="108"/>
      <c r="V56" s="40"/>
      <c r="W56" s="108"/>
      <c r="X56" s="41"/>
      <c r="Y56" s="237"/>
      <c r="Z56" s="25"/>
      <c r="AA56" s="108"/>
      <c r="AB56" s="40"/>
      <c r="AC56" s="108"/>
      <c r="AD56" s="40"/>
      <c r="AE56" s="108"/>
      <c r="AF56" s="41"/>
      <c r="AG56" s="237"/>
      <c r="AH56" s="25"/>
      <c r="AI56" s="40"/>
      <c r="AJ56" s="40"/>
      <c r="AK56" s="40"/>
      <c r="AL56" s="40"/>
      <c r="AM56" s="40"/>
      <c r="AN56" s="41"/>
      <c r="AO56" s="26"/>
      <c r="AP56" s="25"/>
      <c r="AQ56" s="40"/>
      <c r="AR56" s="40"/>
      <c r="AS56" s="40"/>
      <c r="AT56" s="40"/>
      <c r="AU56" s="40"/>
      <c r="AV56" s="41"/>
      <c r="AW56" s="26"/>
      <c r="AX56" s="25"/>
      <c r="AY56" s="40"/>
      <c r="AZ56" s="40"/>
      <c r="BA56" s="40"/>
      <c r="BB56" s="40"/>
      <c r="BC56" s="40"/>
      <c r="BD56" s="41"/>
      <c r="BE56" s="31"/>
      <c r="BF56" s="25"/>
      <c r="BG56" s="40"/>
      <c r="BH56" s="40"/>
      <c r="BI56" s="40"/>
      <c r="BJ56" s="40"/>
      <c r="BK56" s="40"/>
      <c r="BL56" s="41"/>
      <c r="BM56" s="31"/>
      <c r="BN56" s="25"/>
      <c r="BO56" s="40"/>
      <c r="BP56" s="40"/>
      <c r="BQ56" s="40"/>
      <c r="BR56" s="40"/>
      <c r="BS56" s="40"/>
      <c r="BT56" s="41"/>
      <c r="BU56" s="31"/>
      <c r="BV56" s="25"/>
      <c r="BW56" s="40"/>
      <c r="BX56" s="40"/>
      <c r="BY56" s="40"/>
      <c r="BZ56" s="40"/>
      <c r="CA56" s="40"/>
      <c r="CB56" s="41"/>
      <c r="CC56" s="31"/>
      <c r="CD56" s="25"/>
      <c r="CE56" s="40"/>
      <c r="CF56" s="40"/>
      <c r="CG56" s="40"/>
      <c r="CH56" s="40"/>
      <c r="CI56" s="40"/>
      <c r="CJ56" s="41"/>
    </row>
    <row r="57" spans="1:88" s="14" customFormat="1" x14ac:dyDescent="0.25">
      <c r="A57" s="458" t="s">
        <v>224</v>
      </c>
      <c r="B57" s="237"/>
      <c r="C57" s="237"/>
      <c r="D57" s="25">
        <v>245</v>
      </c>
      <c r="E57" s="497">
        <v>40</v>
      </c>
      <c r="F57" s="466">
        <v>285</v>
      </c>
      <c r="G57" s="466">
        <v>153</v>
      </c>
      <c r="H57" s="41">
        <v>438</v>
      </c>
      <c r="I57" s="237"/>
      <c r="J57" s="25">
        <v>0</v>
      </c>
      <c r="K57" s="108">
        <v>0</v>
      </c>
      <c r="L57" s="40">
        <v>0</v>
      </c>
      <c r="M57" s="108">
        <v>0</v>
      </c>
      <c r="N57" s="40">
        <v>0</v>
      </c>
      <c r="O57" s="108">
        <v>531</v>
      </c>
      <c r="P57" s="41">
        <v>531</v>
      </c>
      <c r="Q57" s="237"/>
      <c r="R57" s="25">
        <v>0</v>
      </c>
      <c r="S57" s="108">
        <v>0</v>
      </c>
      <c r="T57" s="40">
        <v>0</v>
      </c>
      <c r="U57" s="108">
        <v>0</v>
      </c>
      <c r="V57" s="40">
        <v>0</v>
      </c>
      <c r="W57" s="108">
        <v>0</v>
      </c>
      <c r="X57" s="41">
        <v>0</v>
      </c>
      <c r="Y57" s="237"/>
      <c r="Z57" s="25">
        <v>0</v>
      </c>
      <c r="AA57" s="108">
        <v>0</v>
      </c>
      <c r="AB57" s="40">
        <v>0</v>
      </c>
      <c r="AC57" s="108">
        <v>0</v>
      </c>
      <c r="AD57" s="40">
        <v>0</v>
      </c>
      <c r="AE57" s="108">
        <v>0</v>
      </c>
      <c r="AF57" s="41">
        <v>0</v>
      </c>
      <c r="AG57" s="237"/>
      <c r="AH57" s="25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1">
        <v>0</v>
      </c>
      <c r="AO57" s="26"/>
      <c r="AP57" s="25"/>
      <c r="AQ57" s="40"/>
      <c r="AR57" s="40"/>
      <c r="AS57" s="40"/>
      <c r="AT57" s="40"/>
      <c r="AU57" s="40"/>
      <c r="AV57" s="41"/>
      <c r="AW57" s="26"/>
      <c r="AX57" s="25"/>
      <c r="AY57" s="40"/>
      <c r="AZ57" s="40"/>
      <c r="BA57" s="40"/>
      <c r="BB57" s="40"/>
      <c r="BC57" s="40"/>
      <c r="BD57" s="41"/>
      <c r="BE57" s="31"/>
      <c r="BF57" s="25"/>
      <c r="BG57" s="40"/>
      <c r="BH57" s="40"/>
      <c r="BI57" s="40"/>
      <c r="BJ57" s="40"/>
      <c r="BK57" s="40"/>
      <c r="BL57" s="41"/>
      <c r="BM57" s="31"/>
      <c r="BN57" s="25"/>
      <c r="BO57" s="40"/>
      <c r="BP57" s="40"/>
      <c r="BQ57" s="40"/>
      <c r="BR57" s="40"/>
      <c r="BS57" s="40"/>
      <c r="BT57" s="41"/>
      <c r="BU57" s="31"/>
      <c r="BV57" s="25"/>
      <c r="BW57" s="40"/>
      <c r="BX57" s="40"/>
      <c r="BY57" s="40"/>
      <c r="BZ57" s="40"/>
      <c r="CA57" s="40"/>
      <c r="CB57" s="41"/>
      <c r="CC57" s="31"/>
      <c r="CD57" s="25"/>
      <c r="CE57" s="40"/>
      <c r="CF57" s="40"/>
      <c r="CG57" s="40"/>
      <c r="CH57" s="40"/>
      <c r="CI57" s="40"/>
      <c r="CJ57" s="41"/>
    </row>
    <row r="58" spans="1:88" s="14" customFormat="1" ht="7.5" customHeight="1" x14ac:dyDescent="0.25">
      <c r="A58" s="16"/>
      <c r="B58" s="237"/>
      <c r="C58" s="237"/>
      <c r="D58" s="25"/>
      <c r="E58" s="466"/>
      <c r="F58" s="466"/>
      <c r="G58" s="466"/>
      <c r="H58" s="41"/>
      <c r="I58" s="237"/>
      <c r="J58" s="25"/>
      <c r="K58" s="40"/>
      <c r="L58" s="40"/>
      <c r="M58" s="26"/>
      <c r="N58" s="40"/>
      <c r="O58" s="40"/>
      <c r="P58" s="41"/>
      <c r="Q58" s="237"/>
      <c r="R58" s="25"/>
      <c r="S58" s="40"/>
      <c r="T58" s="40"/>
      <c r="U58" s="26"/>
      <c r="V58" s="40"/>
      <c r="W58" s="40"/>
      <c r="X58" s="41"/>
      <c r="Y58" s="237"/>
      <c r="Z58" s="25"/>
      <c r="AA58" s="40"/>
      <c r="AB58" s="40"/>
      <c r="AC58" s="26"/>
      <c r="AD58" s="40"/>
      <c r="AE58" s="40"/>
      <c r="AF58" s="41"/>
      <c r="AG58" s="237"/>
      <c r="AH58" s="25"/>
      <c r="AI58" s="40"/>
      <c r="AJ58" s="40"/>
      <c r="AK58" s="26"/>
      <c r="AL58" s="40"/>
      <c r="AM58" s="40"/>
      <c r="AN58" s="41"/>
      <c r="AO58" s="26"/>
      <c r="AP58" s="25"/>
      <c r="AQ58" s="40"/>
      <c r="AR58" s="40"/>
      <c r="AS58" s="26"/>
      <c r="AT58" s="40"/>
      <c r="AU58" s="40"/>
      <c r="AV58" s="41"/>
      <c r="AW58" s="26"/>
      <c r="AX58" s="25"/>
      <c r="AY58" s="40"/>
      <c r="AZ58" s="40"/>
      <c r="BA58" s="26"/>
      <c r="BB58" s="40"/>
      <c r="BC58" s="40"/>
      <c r="BD58" s="41"/>
      <c r="BE58" s="31"/>
      <c r="BF58" s="25"/>
      <c r="BG58" s="40"/>
      <c r="BH58" s="40"/>
      <c r="BI58" s="26"/>
      <c r="BJ58" s="40"/>
      <c r="BK58" s="40"/>
      <c r="BL58" s="41"/>
      <c r="BM58" s="31"/>
      <c r="BN58" s="25"/>
      <c r="BO58" s="40"/>
      <c r="BP58" s="40"/>
      <c r="BQ58" s="26"/>
      <c r="BR58" s="40"/>
      <c r="BS58" s="40"/>
      <c r="BT58" s="41"/>
      <c r="BU58" s="31"/>
      <c r="BV58" s="25"/>
      <c r="BW58" s="40"/>
      <c r="BX58" s="40"/>
      <c r="BY58" s="26"/>
      <c r="BZ58" s="40"/>
      <c r="CA58" s="40"/>
      <c r="CB58" s="41"/>
      <c r="CC58" s="31"/>
      <c r="CD58" s="25"/>
      <c r="CE58" s="40"/>
      <c r="CF58" s="40"/>
      <c r="CG58" s="26"/>
      <c r="CH58" s="40"/>
      <c r="CI58" s="40"/>
      <c r="CJ58" s="41"/>
    </row>
    <row r="59" spans="1:88" s="14" customFormat="1" x14ac:dyDescent="0.25">
      <c r="A59" s="44" t="s">
        <v>70</v>
      </c>
      <c r="B59" s="237"/>
      <c r="C59" s="237"/>
      <c r="D59" s="25"/>
      <c r="E59" s="471"/>
      <c r="F59" s="466"/>
      <c r="G59" s="466"/>
      <c r="H59" s="41"/>
      <c r="I59" s="237"/>
      <c r="J59" s="25"/>
      <c r="K59" s="26"/>
      <c r="L59" s="40"/>
      <c r="M59" s="26"/>
      <c r="N59" s="40"/>
      <c r="O59" s="26"/>
      <c r="P59" s="41"/>
      <c r="Q59" s="237"/>
      <c r="R59" s="25"/>
      <c r="S59" s="26"/>
      <c r="T59" s="40"/>
      <c r="U59" s="26"/>
      <c r="V59" s="40"/>
      <c r="W59" s="26"/>
      <c r="X59" s="41"/>
      <c r="Y59" s="237"/>
      <c r="Z59" s="25"/>
      <c r="AA59" s="26"/>
      <c r="AB59" s="40"/>
      <c r="AC59" s="26"/>
      <c r="AD59" s="40"/>
      <c r="AE59" s="26"/>
      <c r="AF59" s="41"/>
      <c r="AG59" s="237"/>
      <c r="AH59" s="25"/>
      <c r="AI59" s="26"/>
      <c r="AJ59" s="40"/>
      <c r="AK59" s="26"/>
      <c r="AL59" s="40"/>
      <c r="AM59" s="26"/>
      <c r="AN59" s="41"/>
      <c r="AO59" s="26"/>
      <c r="AP59" s="25"/>
      <c r="AQ59" s="26"/>
      <c r="AR59" s="40"/>
      <c r="AS59" s="26"/>
      <c r="AT59" s="40"/>
      <c r="AU59" s="26"/>
      <c r="AV59" s="41"/>
      <c r="AW59" s="26"/>
      <c r="AX59" s="25"/>
      <c r="AY59" s="26"/>
      <c r="AZ59" s="40"/>
      <c r="BA59" s="26"/>
      <c r="BB59" s="40"/>
      <c r="BC59" s="26"/>
      <c r="BD59" s="41"/>
      <c r="BE59" s="31"/>
      <c r="BF59" s="25"/>
      <c r="BG59" s="26"/>
      <c r="BH59" s="40"/>
      <c r="BI59" s="26"/>
      <c r="BJ59" s="40"/>
      <c r="BK59" s="45"/>
      <c r="BL59" s="41"/>
      <c r="BM59" s="31"/>
      <c r="BN59" s="25"/>
      <c r="BO59" s="26"/>
      <c r="BP59" s="40"/>
      <c r="BQ59" s="26"/>
      <c r="BR59" s="40"/>
      <c r="BS59" s="26"/>
      <c r="BT59" s="41"/>
      <c r="BU59" s="31"/>
      <c r="BV59" s="25"/>
      <c r="BW59" s="26"/>
      <c r="BX59" s="40"/>
      <c r="BY59" s="26"/>
      <c r="BZ59" s="40"/>
      <c r="CA59" s="26"/>
      <c r="CB59" s="41"/>
      <c r="CC59" s="31"/>
      <c r="CD59" s="25"/>
      <c r="CE59" s="26"/>
      <c r="CF59" s="40"/>
      <c r="CG59" s="26"/>
      <c r="CH59" s="40"/>
      <c r="CI59" s="26"/>
      <c r="CJ59" s="41"/>
    </row>
    <row r="60" spans="1:88" s="14" customFormat="1" x14ac:dyDescent="0.25">
      <c r="A60" s="16" t="s">
        <v>71</v>
      </c>
      <c r="B60" s="237"/>
      <c r="C60" s="237"/>
      <c r="D60" s="25"/>
      <c r="E60" s="477"/>
      <c r="F60" s="529"/>
      <c r="G60" s="529"/>
      <c r="H60" s="49"/>
      <c r="I60" s="237"/>
      <c r="J60" s="25"/>
      <c r="K60" s="40"/>
      <c r="L60" s="47"/>
      <c r="M60" s="26"/>
      <c r="N60" s="47"/>
      <c r="O60" s="48">
        <v>0.91200000000000003</v>
      </c>
      <c r="P60" s="49"/>
      <c r="Q60" s="237"/>
      <c r="R60" s="25"/>
      <c r="S60" s="40"/>
      <c r="T60" s="47"/>
      <c r="U60" s="26"/>
      <c r="V60" s="47"/>
      <c r="W60" s="48">
        <v>0.88600000000000001</v>
      </c>
      <c r="X60" s="49"/>
      <c r="Y60" s="237"/>
      <c r="Z60" s="25"/>
      <c r="AA60" s="40"/>
      <c r="AB60" s="47"/>
      <c r="AC60" s="26"/>
      <c r="AD60" s="47"/>
      <c r="AE60" s="48">
        <v>0.88600000000000001</v>
      </c>
      <c r="AF60" s="49"/>
      <c r="AG60" s="237"/>
      <c r="AH60" s="25"/>
      <c r="AI60" s="40"/>
      <c r="AJ60" s="47"/>
      <c r="AK60" s="26"/>
      <c r="AL60" s="47"/>
      <c r="AM60" s="48">
        <v>0.88600000000000001</v>
      </c>
      <c r="AN60" s="49"/>
      <c r="AO60" s="26"/>
      <c r="AP60" s="25"/>
      <c r="AQ60" s="40"/>
      <c r="AR60" s="47"/>
      <c r="AS60" s="26"/>
      <c r="AT60" s="47"/>
      <c r="AU60" s="48">
        <v>0.96199999999999997</v>
      </c>
      <c r="AV60" s="49"/>
      <c r="AW60" s="26"/>
      <c r="AX60" s="25"/>
      <c r="AY60" s="40"/>
      <c r="AZ60" s="47"/>
      <c r="BA60" s="26"/>
      <c r="BB60" s="47"/>
      <c r="BC60" s="48">
        <v>0.96199999999999997</v>
      </c>
      <c r="BD60" s="49"/>
      <c r="BE60" s="31"/>
      <c r="BF60" s="25"/>
      <c r="BG60" s="40"/>
      <c r="BH60" s="47"/>
      <c r="BI60" s="26"/>
      <c r="BJ60" s="47"/>
      <c r="BK60" s="48">
        <v>0.96199999999999997</v>
      </c>
      <c r="BL60" s="49"/>
      <c r="BM60" s="31"/>
      <c r="BN60" s="25"/>
      <c r="BO60" s="40"/>
      <c r="BP60" s="47"/>
      <c r="BQ60" s="26"/>
      <c r="BR60" s="47"/>
      <c r="BS60" s="48">
        <v>0.96199999999999997</v>
      </c>
      <c r="BT60" s="49"/>
      <c r="BU60" s="31"/>
      <c r="BV60" s="25"/>
      <c r="BW60" s="40"/>
      <c r="BX60" s="47"/>
      <c r="BY60" s="26"/>
      <c r="BZ60" s="47"/>
      <c r="CA60" s="48">
        <v>0.96199999999999997</v>
      </c>
      <c r="CB60" s="49"/>
      <c r="CC60" s="31"/>
      <c r="CD60" s="25"/>
      <c r="CE60" s="40"/>
      <c r="CF60" s="47"/>
      <c r="CG60" s="26"/>
      <c r="CH60" s="47"/>
      <c r="CI60" s="48">
        <v>0.96199999999999997</v>
      </c>
      <c r="CJ60" s="49"/>
    </row>
    <row r="61" spans="1:88" s="14" customFormat="1" ht="15.75" thickBot="1" x14ac:dyDescent="0.3">
      <c r="A61" s="12" t="s">
        <v>72</v>
      </c>
      <c r="B61" s="237"/>
      <c r="C61" s="237"/>
      <c r="D61" s="51"/>
      <c r="E61" s="59"/>
      <c r="F61" s="530"/>
      <c r="G61" s="530"/>
      <c r="H61" s="60"/>
      <c r="I61" s="237"/>
      <c r="J61" s="51"/>
      <c r="K61" s="56"/>
      <c r="L61" s="57"/>
      <c r="M61" s="58"/>
      <c r="N61" s="57"/>
      <c r="O61" s="59">
        <v>0.86</v>
      </c>
      <c r="P61" s="60"/>
      <c r="Q61" s="237"/>
      <c r="R61" s="51"/>
      <c r="S61" s="56"/>
      <c r="T61" s="57"/>
      <c r="U61" s="58"/>
      <c r="V61" s="57"/>
      <c r="W61" s="59">
        <v>0.85199999999999998</v>
      </c>
      <c r="X61" s="60"/>
      <c r="Y61" s="237"/>
      <c r="Z61" s="51"/>
      <c r="AA61" s="56"/>
      <c r="AB61" s="57"/>
      <c r="AC61" s="58"/>
      <c r="AD61" s="57"/>
      <c r="AE61" s="59">
        <v>0.84699999999999998</v>
      </c>
      <c r="AF61" s="60"/>
      <c r="AG61" s="274"/>
      <c r="AH61" s="51"/>
      <c r="AI61" s="56"/>
      <c r="AJ61" s="57"/>
      <c r="AK61" s="58"/>
      <c r="AL61" s="57"/>
      <c r="AM61" s="59">
        <v>0.84699999999999998</v>
      </c>
      <c r="AN61" s="60"/>
      <c r="AO61" s="58"/>
      <c r="AP61" s="51"/>
      <c r="AQ61" s="56"/>
      <c r="AR61" s="57"/>
      <c r="AS61" s="58"/>
      <c r="AT61" s="57"/>
      <c r="AU61" s="59">
        <v>0.84599999999999997</v>
      </c>
      <c r="AV61" s="60"/>
      <c r="AW61" s="58"/>
      <c r="AX61" s="51"/>
      <c r="AY61" s="56"/>
      <c r="AZ61" s="57"/>
      <c r="BA61" s="58"/>
      <c r="BB61" s="57"/>
      <c r="BC61" s="59">
        <v>0.84799999999999998</v>
      </c>
      <c r="BD61" s="60"/>
      <c r="BE61" s="61"/>
      <c r="BF61" s="51"/>
      <c r="BG61" s="56"/>
      <c r="BH61" s="57"/>
      <c r="BI61" s="58"/>
      <c r="BJ61" s="57"/>
      <c r="BK61" s="59">
        <v>0.84799999999999998</v>
      </c>
      <c r="BL61" s="60"/>
      <c r="BM61" s="61"/>
      <c r="BN61" s="51"/>
      <c r="BO61" s="56"/>
      <c r="BP61" s="57"/>
      <c r="BQ61" s="58"/>
      <c r="BR61" s="57"/>
      <c r="BS61" s="59">
        <v>0.86699999999999999</v>
      </c>
      <c r="BT61" s="60"/>
      <c r="BU61" s="61"/>
      <c r="BV61" s="51"/>
      <c r="BW61" s="56"/>
      <c r="BX61" s="57"/>
      <c r="BY61" s="58"/>
      <c r="BZ61" s="57"/>
      <c r="CA61" s="59">
        <v>0.876</v>
      </c>
      <c r="CB61" s="60"/>
      <c r="CC61" s="61"/>
      <c r="CD61" s="51"/>
      <c r="CE61" s="56"/>
      <c r="CF61" s="57"/>
      <c r="CG61" s="58"/>
      <c r="CH61" s="57"/>
      <c r="CI61" s="59">
        <v>0.877</v>
      </c>
      <c r="CJ61" s="60"/>
    </row>
    <row r="62" spans="1:88" s="14" customFormat="1" x14ac:dyDescent="0.25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P62" s="62"/>
      <c r="AQ62" s="62"/>
      <c r="AR62" s="63"/>
      <c r="AS62" s="63"/>
      <c r="AT62" s="63"/>
      <c r="AU62" s="63"/>
      <c r="AV62" s="63"/>
      <c r="AX62" s="64"/>
      <c r="AY62" s="65"/>
      <c r="AZ62" s="65"/>
      <c r="BB62" s="65"/>
      <c r="BC62" s="65"/>
      <c r="BE62" s="66"/>
      <c r="BF62" s="64"/>
      <c r="BG62" s="64"/>
      <c r="BH62" s="65"/>
      <c r="BI62" s="65"/>
      <c r="BJ62" s="65"/>
      <c r="BK62" s="65"/>
      <c r="BL62" s="65"/>
      <c r="BM62" s="66"/>
      <c r="BN62" s="64"/>
      <c r="BO62" s="64"/>
      <c r="BP62" s="65"/>
      <c r="BQ62" s="65"/>
      <c r="BR62" s="65"/>
      <c r="BS62" s="65"/>
      <c r="BT62" s="65"/>
      <c r="BU62" s="66"/>
      <c r="BV62" s="64"/>
      <c r="BW62" s="64"/>
      <c r="BX62" s="65"/>
      <c r="BY62" s="65"/>
      <c r="BZ62" s="65"/>
      <c r="CA62" s="65"/>
      <c r="CB62" s="65"/>
      <c r="CC62" s="66"/>
      <c r="CD62" s="64"/>
      <c r="CE62" s="64"/>
      <c r="CF62" s="65"/>
      <c r="CG62" s="65"/>
      <c r="CH62" s="65"/>
      <c r="CI62" s="65"/>
      <c r="CJ62" s="65"/>
    </row>
  </sheetData>
  <mergeCells count="11">
    <mergeCell ref="D12:H12"/>
    <mergeCell ref="J12:P12"/>
    <mergeCell ref="R12:X12"/>
    <mergeCell ref="Z12:AF12"/>
    <mergeCell ref="CD12:CJ12"/>
    <mergeCell ref="AP12:AV12"/>
    <mergeCell ref="AH12:AN12"/>
    <mergeCell ref="AX12:BD12"/>
    <mergeCell ref="BF12:BL12"/>
    <mergeCell ref="BN12:BT12"/>
    <mergeCell ref="BV12:CB12"/>
  </mergeCells>
  <pageMargins left="0.7" right="0.7" top="0.75" bottom="0.75" header="0.3" footer="0.3"/>
  <pageSetup scale="2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BF64"/>
  <sheetViews>
    <sheetView workbookViewId="0">
      <pane xSplit="1" ySplit="15" topLeftCell="B16" activePane="bottomRight" state="frozen"/>
      <selection activeCell="B9" sqref="B9"/>
      <selection pane="topRight" activeCell="B9" sqref="B9"/>
      <selection pane="bottomLeft" activeCell="B9" sqref="B9"/>
      <selection pane="bottomRight" activeCell="B16" sqref="B16"/>
    </sheetView>
  </sheetViews>
  <sheetFormatPr defaultColWidth="9.140625" defaultRowHeight="15" outlineLevelRow="1" outlineLevelCol="1" x14ac:dyDescent="0.25"/>
  <cols>
    <col min="1" max="1" width="40.140625" style="4" customWidth="1"/>
    <col min="2" max="2" width="9" style="4" customWidth="1"/>
    <col min="3" max="3" width="1.7109375" style="4" customWidth="1"/>
    <col min="4" max="6" width="8.85546875" style="4" customWidth="1"/>
    <col min="7" max="7" width="9.7109375" style="4" bestFit="1" customWidth="1"/>
    <col min="8" max="8" width="8.85546875" style="4" customWidth="1"/>
    <col min="9" max="9" width="2.85546875" style="4" customWidth="1"/>
    <col min="10" max="12" width="9" style="4" customWidth="1"/>
    <col min="13" max="13" width="9.7109375" style="4" bestFit="1" customWidth="1"/>
    <col min="14" max="14" width="9" style="4" customWidth="1"/>
    <col min="15" max="15" width="9.7109375" style="4" bestFit="1" customWidth="1"/>
    <col min="16" max="16" width="9" style="4" customWidth="1"/>
    <col min="17" max="17" width="2.85546875" style="4" customWidth="1"/>
    <col min="18" max="22" width="9" style="4" customWidth="1"/>
    <col min="23" max="23" width="9.7109375" style="4" bestFit="1" customWidth="1"/>
    <col min="24" max="24" width="9" style="4" customWidth="1"/>
    <col min="25" max="25" width="2.5703125" style="4" customWidth="1"/>
    <col min="26" max="28" width="9" style="4" customWidth="1"/>
    <col min="29" max="29" width="9.7109375" style="4" bestFit="1" customWidth="1"/>
    <col min="30" max="30" width="9" style="4" customWidth="1"/>
    <col min="31" max="31" width="9.7109375" style="4" bestFit="1" customWidth="1"/>
    <col min="32" max="32" width="9" style="4" customWidth="1"/>
    <col min="33" max="33" width="2.7109375" style="4" customWidth="1"/>
    <col min="34" max="35" width="9" style="4" customWidth="1"/>
    <col min="36" max="36" width="9" style="4" hidden="1" customWidth="1" outlineLevel="1"/>
    <col min="37" max="37" width="9.7109375" style="4" customWidth="1" collapsed="1"/>
    <col min="38" max="38" width="9.85546875" style="4" hidden="1" customWidth="1" outlineLevel="1"/>
    <col min="39" max="39" width="9.85546875" style="4" customWidth="1" collapsed="1"/>
    <col min="40" max="40" width="9.85546875" style="4" customWidth="1"/>
    <col min="41" max="41" width="2" style="4" customWidth="1"/>
    <col min="42" max="42" width="9" style="4" customWidth="1"/>
    <col min="43" max="43" width="9.7109375" style="4" customWidth="1"/>
    <col min="44" max="44" width="8" style="4" hidden="1" customWidth="1" outlineLevel="1"/>
    <col min="45" max="45" width="11.5703125" style="4" customWidth="1" collapsed="1"/>
    <col min="46" max="46" width="11.5703125" style="4" hidden="1" customWidth="1" outlineLevel="1"/>
    <col min="47" max="47" width="12.28515625" style="4" customWidth="1" collapsed="1"/>
    <col min="48" max="48" width="11.5703125" style="4" customWidth="1"/>
    <col min="49" max="49" width="1.85546875" style="4" customWidth="1"/>
    <col min="50" max="51" width="9" style="68" customWidth="1"/>
    <col min="52" max="52" width="8" style="4" hidden="1" customWidth="1" outlineLevel="1"/>
    <col min="53" max="53" width="9" style="4" customWidth="1" collapsed="1"/>
    <col min="54" max="54" width="9" style="4" hidden="1" customWidth="1" outlineLevel="1"/>
    <col min="55" max="55" width="9" style="4" customWidth="1" collapsed="1"/>
    <col min="56" max="56" width="9" style="4" customWidth="1"/>
    <col min="57" max="16384" width="9.140625" style="4"/>
  </cols>
  <sheetData>
    <row r="1" spans="1:56" x14ac:dyDescent="0.25">
      <c r="A1" s="8" t="s">
        <v>92</v>
      </c>
      <c r="B1" s="80">
        <v>160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1"/>
      <c r="AP1" s="267"/>
      <c r="AQ1" s="1"/>
      <c r="AR1" s="1"/>
      <c r="AS1" s="1"/>
      <c r="AT1" s="1"/>
      <c r="AU1" s="1"/>
      <c r="AV1" s="1"/>
      <c r="AW1" s="1"/>
      <c r="AX1" s="2"/>
      <c r="AY1" s="2"/>
      <c r="AZ1" s="1"/>
      <c r="BA1" s="1"/>
      <c r="BB1" s="1"/>
      <c r="BC1" s="1"/>
      <c r="BD1" s="1"/>
    </row>
    <row r="2" spans="1:56" x14ac:dyDescent="0.25">
      <c r="A2" s="5" t="s">
        <v>45</v>
      </c>
      <c r="B2" s="223">
        <v>75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6"/>
      <c r="AP2" s="237"/>
      <c r="AQ2" s="6"/>
      <c r="AR2" s="94"/>
      <c r="AS2" s="7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</row>
    <row r="3" spans="1:56" ht="15" customHeight="1" x14ac:dyDescent="0.25">
      <c r="A3" s="5" t="s">
        <v>47</v>
      </c>
      <c r="B3" s="223">
        <v>85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6"/>
      <c r="AP3" s="237"/>
      <c r="AQ3" s="9"/>
      <c r="AR3" s="6"/>
      <c r="AS3" s="95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</row>
    <row r="4" spans="1:56" s="14" customFormat="1" ht="15" customHeight="1" x14ac:dyDescent="0.25">
      <c r="A4" s="5"/>
      <c r="B4" s="223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/>
      <c r="AM4" s="237"/>
      <c r="AN4"/>
      <c r="AO4" s="12"/>
      <c r="AP4" s="237"/>
      <c r="AQ4" s="11"/>
      <c r="AR4" s="6"/>
      <c r="AS4" s="95"/>
      <c r="AT4" s="10"/>
      <c r="AU4" s="10"/>
      <c r="AV4" s="10"/>
      <c r="AW4" s="12"/>
      <c r="AX4" s="10"/>
      <c r="AY4" s="10"/>
      <c r="AZ4" s="10"/>
      <c r="BA4" s="10"/>
      <c r="BB4" s="392"/>
      <c r="BC4" s="392"/>
      <c r="BD4" s="392"/>
    </row>
    <row r="5" spans="1:56" s="14" customFormat="1" ht="15" customHeight="1" x14ac:dyDescent="0.25">
      <c r="A5" s="5" t="s">
        <v>93</v>
      </c>
      <c r="B5" s="223">
        <v>35.799999999999997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12"/>
      <c r="AP5" s="237"/>
      <c r="AQ5" s="11"/>
      <c r="AR5" s="10"/>
      <c r="AS5" s="10"/>
      <c r="AT5" s="10"/>
      <c r="AU5" s="10"/>
      <c r="AV5" s="10"/>
      <c r="AW5" s="12"/>
      <c r="AX5" s="10"/>
      <c r="AY5" s="10"/>
      <c r="AZ5" s="10"/>
      <c r="BA5" s="10"/>
      <c r="BB5" s="392"/>
      <c r="BC5" s="303"/>
      <c r="BD5" s="392"/>
    </row>
    <row r="6" spans="1:56" s="14" customFormat="1" ht="15" customHeight="1" x14ac:dyDescent="0.25">
      <c r="A6" s="43" t="s">
        <v>183</v>
      </c>
      <c r="B6" s="223">
        <v>3.2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12"/>
      <c r="AP6" s="237"/>
      <c r="AQ6" s="11"/>
      <c r="AR6" s="10"/>
      <c r="AS6" s="10"/>
      <c r="AT6" s="10"/>
      <c r="AU6" s="10"/>
      <c r="AV6" s="10"/>
      <c r="AW6" s="12"/>
      <c r="AX6" s="10"/>
      <c r="AY6" s="10"/>
      <c r="AZ6" s="10"/>
      <c r="BA6" s="10"/>
      <c r="BB6" s="392"/>
      <c r="BC6" s="303"/>
      <c r="BD6" s="392"/>
    </row>
    <row r="7" spans="1:56" s="14" customFormat="1" ht="15" customHeight="1" x14ac:dyDescent="0.25">
      <c r="A7" s="43" t="s">
        <v>191</v>
      </c>
      <c r="B7" s="223">
        <v>-56.8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12"/>
      <c r="AP7" s="237"/>
      <c r="AQ7" s="11"/>
      <c r="AR7" s="10"/>
      <c r="AS7" s="10"/>
      <c r="AT7" s="10"/>
      <c r="AU7" s="10"/>
      <c r="AV7" s="10"/>
      <c r="AW7" s="12"/>
      <c r="AX7" s="10"/>
      <c r="AY7" s="10"/>
      <c r="AZ7" s="10"/>
      <c r="BA7" s="10"/>
      <c r="BB7" s="392"/>
      <c r="BC7" s="303"/>
      <c r="BD7" s="392"/>
    </row>
    <row r="8" spans="1:56" s="14" customFormat="1" ht="15" customHeight="1" x14ac:dyDescent="0.25">
      <c r="A8" s="43" t="s">
        <v>192</v>
      </c>
      <c r="B8" s="223">
        <v>56.8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12"/>
      <c r="AP8" s="237"/>
      <c r="AQ8" s="11"/>
      <c r="AR8" s="10"/>
      <c r="AS8" s="10"/>
      <c r="AT8" s="10"/>
      <c r="AU8" s="10"/>
      <c r="AV8" s="10"/>
      <c r="AW8" s="12"/>
      <c r="AX8" s="10"/>
      <c r="AY8" s="10"/>
      <c r="AZ8" s="10"/>
      <c r="BA8" s="10"/>
      <c r="BB8" s="392"/>
      <c r="BC8" s="303"/>
      <c r="BD8" s="392"/>
    </row>
    <row r="9" spans="1:56" s="14" customFormat="1" ht="15" customHeight="1" x14ac:dyDescent="0.25">
      <c r="A9" s="43" t="s">
        <v>193</v>
      </c>
      <c r="B9" s="223">
        <v>6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12"/>
      <c r="AP9" s="237"/>
      <c r="AQ9" s="11"/>
      <c r="AR9" s="10"/>
      <c r="AS9" s="10"/>
      <c r="AT9" s="10"/>
      <c r="AU9" s="10"/>
      <c r="AV9" s="10"/>
      <c r="AW9" s="12"/>
      <c r="AX9" s="10"/>
      <c r="AY9" s="10"/>
      <c r="AZ9" s="10"/>
      <c r="BA9" s="10"/>
      <c r="BB9" s="392"/>
      <c r="BC9" s="303"/>
      <c r="BD9" s="392"/>
    </row>
    <row r="10" spans="1:56" ht="15.75" thickBot="1" x14ac:dyDescent="0.3">
      <c r="A10" s="363" t="s">
        <v>194</v>
      </c>
      <c r="B10" s="364">
        <v>145</v>
      </c>
      <c r="C10" s="381"/>
      <c r="D10" s="381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6"/>
      <c r="AP10" s="9"/>
      <c r="AQ10" s="22"/>
      <c r="AR10" s="22"/>
      <c r="AS10" s="22"/>
      <c r="AT10" s="22"/>
      <c r="AU10" s="22"/>
      <c r="AV10" s="22"/>
      <c r="AW10" s="6"/>
      <c r="AX10" s="22"/>
      <c r="AY10" s="22"/>
      <c r="AZ10" s="22"/>
      <c r="BA10" s="22"/>
      <c r="BB10" s="395"/>
      <c r="BC10" s="395"/>
      <c r="BD10" s="395"/>
    </row>
    <row r="11" spans="1:56" x14ac:dyDescent="0.25">
      <c r="A11" s="12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6"/>
      <c r="AP11" s="9"/>
      <c r="AQ11" s="22"/>
      <c r="AR11" s="22"/>
      <c r="AS11" s="22"/>
      <c r="AT11" s="22"/>
      <c r="AU11" s="22"/>
      <c r="AV11" s="22"/>
      <c r="AW11" s="6"/>
      <c r="AX11" s="22"/>
      <c r="AY11" s="22"/>
      <c r="AZ11" s="22"/>
      <c r="BA11" s="22"/>
      <c r="BB11" s="22"/>
      <c r="BC11" s="22"/>
      <c r="BD11" s="22"/>
    </row>
    <row r="12" spans="1:56" x14ac:dyDescent="0.25">
      <c r="A12" s="12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6"/>
      <c r="AP12" s="9"/>
      <c r="AQ12" s="22"/>
      <c r="AR12" s="22"/>
      <c r="AS12" s="22"/>
      <c r="AT12" s="22"/>
      <c r="AU12" s="22"/>
      <c r="AV12" s="22"/>
      <c r="AW12" s="6"/>
      <c r="AX12" s="22"/>
      <c r="AY12" s="22"/>
      <c r="AZ12" s="22"/>
      <c r="BA12" s="22"/>
      <c r="BB12" s="22"/>
      <c r="BC12" s="22"/>
      <c r="BD12" s="22"/>
    </row>
    <row r="13" spans="1:56" ht="15.75" thickBot="1" x14ac:dyDescent="0.3">
      <c r="A13" s="16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6"/>
      <c r="AP13" s="9"/>
      <c r="AQ13" s="22"/>
      <c r="AR13" s="22"/>
      <c r="AS13" s="22"/>
      <c r="AT13" s="22"/>
      <c r="AU13" s="22"/>
      <c r="AV13" s="22"/>
      <c r="AW13" s="6"/>
      <c r="AX13" s="22"/>
      <c r="AY13" s="22"/>
      <c r="AZ13" s="22"/>
      <c r="BA13" s="22"/>
      <c r="BB13" s="22"/>
      <c r="BC13" s="22"/>
      <c r="BD13" s="22"/>
    </row>
    <row r="14" spans="1:56" ht="15.75" thickBot="1" x14ac:dyDescent="0.3">
      <c r="A14" s="5"/>
      <c r="B14" s="269"/>
      <c r="C14" s="269"/>
      <c r="D14" s="542">
        <v>2020</v>
      </c>
      <c r="E14" s="543"/>
      <c r="F14" s="543"/>
      <c r="G14" s="543"/>
      <c r="H14" s="544"/>
      <c r="I14" s="269"/>
      <c r="J14" s="542">
        <v>2019</v>
      </c>
      <c r="K14" s="543"/>
      <c r="L14" s="543"/>
      <c r="M14" s="543"/>
      <c r="N14" s="543"/>
      <c r="O14" s="543"/>
      <c r="P14" s="544"/>
      <c r="Q14" s="269"/>
      <c r="R14" s="542">
        <v>2018</v>
      </c>
      <c r="S14" s="543"/>
      <c r="T14" s="543"/>
      <c r="U14" s="543"/>
      <c r="V14" s="543"/>
      <c r="W14" s="543"/>
      <c r="X14" s="544"/>
      <c r="Y14" s="269"/>
      <c r="Z14" s="542">
        <v>2017</v>
      </c>
      <c r="AA14" s="543"/>
      <c r="AB14" s="543"/>
      <c r="AC14" s="543"/>
      <c r="AD14" s="543"/>
      <c r="AE14" s="543"/>
      <c r="AF14" s="544"/>
      <c r="AG14" s="269"/>
      <c r="AH14" s="542">
        <v>2016</v>
      </c>
      <c r="AI14" s="543"/>
      <c r="AJ14" s="543"/>
      <c r="AK14" s="543"/>
      <c r="AL14" s="543"/>
      <c r="AM14" s="543"/>
      <c r="AN14" s="544"/>
      <c r="AO14" s="6"/>
      <c r="AP14" s="542">
        <v>2015</v>
      </c>
      <c r="AQ14" s="543"/>
      <c r="AR14" s="543"/>
      <c r="AS14" s="543"/>
      <c r="AT14" s="543"/>
      <c r="AU14" s="543"/>
      <c r="AV14" s="544"/>
      <c r="AW14" s="6"/>
      <c r="AX14" s="542">
        <v>2014</v>
      </c>
      <c r="AY14" s="543"/>
      <c r="AZ14" s="543"/>
      <c r="BA14" s="543"/>
      <c r="BB14" s="543"/>
      <c r="BC14" s="543"/>
      <c r="BD14" s="544"/>
    </row>
    <row r="15" spans="1:56" x14ac:dyDescent="0.25">
      <c r="A15" s="5"/>
      <c r="B15" s="237"/>
      <c r="C15" s="237"/>
      <c r="D15" s="77" t="s">
        <v>3</v>
      </c>
      <c r="E15" s="443" t="s">
        <v>4</v>
      </c>
      <c r="F15" s="443" t="s">
        <v>5</v>
      </c>
      <c r="G15" s="443" t="s">
        <v>6</v>
      </c>
      <c r="H15" s="13" t="s">
        <v>7</v>
      </c>
      <c r="I15" s="237"/>
      <c r="J15" s="77" t="s">
        <v>3</v>
      </c>
      <c r="K15" s="10" t="s">
        <v>4</v>
      </c>
      <c r="L15" s="10" t="s">
        <v>5</v>
      </c>
      <c r="M15" s="10" t="s">
        <v>6</v>
      </c>
      <c r="N15" s="10" t="s">
        <v>7</v>
      </c>
      <c r="O15" s="10" t="s">
        <v>8</v>
      </c>
      <c r="P15" s="13" t="s">
        <v>9</v>
      </c>
      <c r="Q15" s="237"/>
      <c r="R15" s="77" t="s">
        <v>3</v>
      </c>
      <c r="S15" s="10" t="s">
        <v>4</v>
      </c>
      <c r="T15" s="10" t="s">
        <v>5</v>
      </c>
      <c r="U15" s="10" t="s">
        <v>6</v>
      </c>
      <c r="V15" s="10" t="s">
        <v>7</v>
      </c>
      <c r="W15" s="10" t="s">
        <v>8</v>
      </c>
      <c r="X15" s="13" t="s">
        <v>9</v>
      </c>
      <c r="Y15" s="237"/>
      <c r="Z15" s="77" t="s">
        <v>3</v>
      </c>
      <c r="AA15" s="10" t="s">
        <v>4</v>
      </c>
      <c r="AB15" s="10" t="s">
        <v>5</v>
      </c>
      <c r="AC15" s="10" t="s">
        <v>6</v>
      </c>
      <c r="AD15" s="10" t="s">
        <v>7</v>
      </c>
      <c r="AE15" s="10" t="s">
        <v>8</v>
      </c>
      <c r="AF15" s="13" t="s">
        <v>9</v>
      </c>
      <c r="AG15" s="237"/>
      <c r="AH15" s="77" t="s">
        <v>3</v>
      </c>
      <c r="AI15" s="10" t="s">
        <v>4</v>
      </c>
      <c r="AJ15" s="10" t="s">
        <v>5</v>
      </c>
      <c r="AK15" s="10" t="s">
        <v>6</v>
      </c>
      <c r="AL15" s="10" t="s">
        <v>7</v>
      </c>
      <c r="AM15" s="10" t="s">
        <v>8</v>
      </c>
      <c r="AN15" s="13" t="s">
        <v>9</v>
      </c>
      <c r="AO15" s="6"/>
      <c r="AP15" s="77" t="s">
        <v>3</v>
      </c>
      <c r="AQ15" s="10" t="s">
        <v>4</v>
      </c>
      <c r="AR15" s="10" t="s">
        <v>5</v>
      </c>
      <c r="AS15" s="10" t="s">
        <v>6</v>
      </c>
      <c r="AT15" s="10" t="s">
        <v>7</v>
      </c>
      <c r="AU15" s="10" t="s">
        <v>8</v>
      </c>
      <c r="AV15" s="13" t="s">
        <v>9</v>
      </c>
      <c r="AW15" s="6"/>
      <c r="AX15" s="77" t="s">
        <v>3</v>
      </c>
      <c r="AY15" s="10" t="s">
        <v>4</v>
      </c>
      <c r="AZ15" s="10" t="s">
        <v>5</v>
      </c>
      <c r="BA15" s="10" t="s">
        <v>6</v>
      </c>
      <c r="BB15" s="10" t="s">
        <v>7</v>
      </c>
      <c r="BC15" s="10" t="s">
        <v>8</v>
      </c>
      <c r="BD15" s="13" t="s">
        <v>9</v>
      </c>
    </row>
    <row r="16" spans="1:56" x14ac:dyDescent="0.25">
      <c r="A16" s="5"/>
      <c r="B16" s="237"/>
      <c r="C16" s="237"/>
      <c r="D16" s="24"/>
      <c r="E16" s="444"/>
      <c r="F16" s="444"/>
      <c r="G16" s="444"/>
      <c r="H16" s="23"/>
      <c r="I16" s="237"/>
      <c r="J16" s="24"/>
      <c r="K16" s="22"/>
      <c r="L16" s="22"/>
      <c r="M16" s="22"/>
      <c r="N16" s="22"/>
      <c r="O16" s="22"/>
      <c r="P16" s="23"/>
      <c r="Q16" s="237"/>
      <c r="R16" s="24"/>
      <c r="S16" s="22"/>
      <c r="T16" s="22"/>
      <c r="U16" s="22"/>
      <c r="V16" s="22"/>
      <c r="W16" s="22"/>
      <c r="X16" s="23"/>
      <c r="Y16" s="237"/>
      <c r="Z16" s="24"/>
      <c r="AA16" s="22"/>
      <c r="AB16" s="22"/>
      <c r="AC16" s="22"/>
      <c r="AD16" s="22"/>
      <c r="AE16" s="22"/>
      <c r="AF16" s="23"/>
      <c r="AG16" s="237"/>
      <c r="AH16" s="24"/>
      <c r="AI16" s="22"/>
      <c r="AJ16" s="22"/>
      <c r="AK16" s="22"/>
      <c r="AL16" s="22"/>
      <c r="AM16" s="22"/>
      <c r="AN16" s="23"/>
      <c r="AO16" s="6"/>
      <c r="AP16" s="24"/>
      <c r="AQ16" s="22"/>
      <c r="AR16" s="22"/>
      <c r="AS16" s="22"/>
      <c r="AT16" s="22"/>
      <c r="AU16" s="22"/>
      <c r="AV16" s="23"/>
      <c r="AW16" s="6"/>
      <c r="AX16" s="24"/>
      <c r="AY16" s="22"/>
      <c r="AZ16" s="22"/>
      <c r="BA16" s="22"/>
      <c r="BB16" s="22"/>
      <c r="BC16" s="22"/>
      <c r="BD16" s="23"/>
    </row>
    <row r="17" spans="1:58" s="14" customFormat="1" x14ac:dyDescent="0.25">
      <c r="A17" s="16" t="s">
        <v>10</v>
      </c>
      <c r="B17" s="237"/>
      <c r="C17" s="237"/>
      <c r="D17" s="25">
        <v>83032</v>
      </c>
      <c r="E17" s="445">
        <v>77363</v>
      </c>
      <c r="F17" s="445">
        <v>160395</v>
      </c>
      <c r="G17" s="445">
        <v>97737</v>
      </c>
      <c r="H17" s="21">
        <v>258132</v>
      </c>
      <c r="I17" s="237"/>
      <c r="J17" s="25">
        <v>91195</v>
      </c>
      <c r="K17" s="20">
        <v>86466</v>
      </c>
      <c r="L17" s="20">
        <v>177661</v>
      </c>
      <c r="M17" s="20">
        <v>111471</v>
      </c>
      <c r="N17" s="20">
        <v>289132</v>
      </c>
      <c r="O17" s="20">
        <v>106312</v>
      </c>
      <c r="P17" s="21">
        <v>395444</v>
      </c>
      <c r="Q17" s="237"/>
      <c r="R17" s="25">
        <v>65232</v>
      </c>
      <c r="S17" s="20">
        <v>87970</v>
      </c>
      <c r="T17" s="20">
        <v>153202</v>
      </c>
      <c r="U17" s="20">
        <v>113868</v>
      </c>
      <c r="V17" s="20">
        <v>267070</v>
      </c>
      <c r="W17" s="20">
        <v>114005</v>
      </c>
      <c r="X17" s="21">
        <v>381075</v>
      </c>
      <c r="Y17" s="237"/>
      <c r="Z17" s="25">
        <v>52528</v>
      </c>
      <c r="AA17" s="20">
        <v>57868</v>
      </c>
      <c r="AB17" s="20">
        <v>110396</v>
      </c>
      <c r="AC17" s="20">
        <v>52697</v>
      </c>
      <c r="AD17" s="20">
        <v>163093</v>
      </c>
      <c r="AE17" s="20">
        <v>63017</v>
      </c>
      <c r="AF17" s="21">
        <v>226110</v>
      </c>
      <c r="AG17" s="237"/>
      <c r="AH17" s="25">
        <v>43969</v>
      </c>
      <c r="AI17" s="20">
        <v>57141</v>
      </c>
      <c r="AJ17" s="20">
        <v>101110</v>
      </c>
      <c r="AK17" s="20">
        <v>55582</v>
      </c>
      <c r="AL17" s="20">
        <v>156692</v>
      </c>
      <c r="AM17" s="20">
        <v>62125</v>
      </c>
      <c r="AN17" s="21">
        <v>218817</v>
      </c>
      <c r="AO17" s="26"/>
      <c r="AP17" s="25">
        <v>28604</v>
      </c>
      <c r="AQ17" s="20">
        <v>38366</v>
      </c>
      <c r="AR17" s="20">
        <v>66970</v>
      </c>
      <c r="AS17" s="20">
        <v>31710</v>
      </c>
      <c r="AT17" s="20">
        <v>98680</v>
      </c>
      <c r="AU17" s="20">
        <v>41311</v>
      </c>
      <c r="AV17" s="21">
        <v>139991</v>
      </c>
      <c r="AW17" s="26"/>
      <c r="AX17" s="25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36711</v>
      </c>
      <c r="BD17" s="21">
        <v>36711</v>
      </c>
      <c r="BF17" s="27"/>
    </row>
    <row r="18" spans="1:58" s="208" customFormat="1" x14ac:dyDescent="0.25">
      <c r="A18" s="16" t="s">
        <v>11</v>
      </c>
      <c r="B18" s="319"/>
      <c r="C18" s="319"/>
      <c r="D18" s="321">
        <v>64432</v>
      </c>
      <c r="E18" s="446">
        <v>60167</v>
      </c>
      <c r="F18" s="446">
        <v>124599</v>
      </c>
      <c r="G18" s="446">
        <v>76888</v>
      </c>
      <c r="H18" s="323">
        <v>201487</v>
      </c>
      <c r="I18" s="319"/>
      <c r="J18" s="321">
        <v>68842</v>
      </c>
      <c r="K18" s="320">
        <v>63799</v>
      </c>
      <c r="L18" s="320">
        <v>132641</v>
      </c>
      <c r="M18" s="320">
        <v>84501</v>
      </c>
      <c r="N18" s="320">
        <v>217142</v>
      </c>
      <c r="O18" s="320">
        <v>76303</v>
      </c>
      <c r="P18" s="323">
        <v>293445</v>
      </c>
      <c r="Q18" s="319"/>
      <c r="R18" s="321">
        <v>49412</v>
      </c>
      <c r="S18" s="320">
        <v>69483</v>
      </c>
      <c r="T18" s="320">
        <v>118895</v>
      </c>
      <c r="U18" s="320">
        <v>87204</v>
      </c>
      <c r="V18" s="320">
        <v>206099</v>
      </c>
      <c r="W18" s="320">
        <v>84006</v>
      </c>
      <c r="X18" s="323">
        <v>290105</v>
      </c>
      <c r="Y18" s="319"/>
      <c r="Z18" s="321">
        <v>39026</v>
      </c>
      <c r="AA18" s="320">
        <v>42084</v>
      </c>
      <c r="AB18" s="320">
        <v>81110</v>
      </c>
      <c r="AC18" s="320">
        <v>38865</v>
      </c>
      <c r="AD18" s="320">
        <v>119975</v>
      </c>
      <c r="AE18" s="320">
        <v>50380</v>
      </c>
      <c r="AF18" s="323">
        <v>170355</v>
      </c>
      <c r="AG18" s="319"/>
      <c r="AH18" s="321">
        <v>33123</v>
      </c>
      <c r="AI18" s="320">
        <v>40857</v>
      </c>
      <c r="AJ18" s="320">
        <v>73980</v>
      </c>
      <c r="AK18" s="320">
        <v>39744</v>
      </c>
      <c r="AL18" s="320">
        <v>113724</v>
      </c>
      <c r="AM18" s="320">
        <v>44998</v>
      </c>
      <c r="AN18" s="323">
        <v>158722</v>
      </c>
      <c r="AO18" s="173"/>
      <c r="AP18" s="321">
        <v>22389</v>
      </c>
      <c r="AQ18" s="320">
        <v>28645</v>
      </c>
      <c r="AR18" s="320">
        <v>51034</v>
      </c>
      <c r="AS18" s="320">
        <v>23390</v>
      </c>
      <c r="AT18" s="320">
        <v>74424</v>
      </c>
      <c r="AU18" s="320">
        <v>29948</v>
      </c>
      <c r="AV18" s="323">
        <v>104372</v>
      </c>
      <c r="AW18" s="173"/>
      <c r="AX18" s="321">
        <v>0</v>
      </c>
      <c r="AY18" s="320">
        <v>0</v>
      </c>
      <c r="AZ18" s="320">
        <v>0</v>
      </c>
      <c r="BA18" s="320">
        <v>0</v>
      </c>
      <c r="BB18" s="320">
        <v>0</v>
      </c>
      <c r="BC18" s="320">
        <v>30134</v>
      </c>
      <c r="BD18" s="323">
        <v>30134</v>
      </c>
      <c r="BF18" s="171"/>
    </row>
    <row r="19" spans="1:58" s="14" customFormat="1" x14ac:dyDescent="0.25">
      <c r="A19" s="16" t="s">
        <v>12</v>
      </c>
      <c r="B19" s="237"/>
      <c r="C19" s="237"/>
      <c r="D19" s="25">
        <v>18600</v>
      </c>
      <c r="E19" s="445">
        <v>17196</v>
      </c>
      <c r="F19" s="445">
        <v>35796</v>
      </c>
      <c r="G19" s="445">
        <v>20849</v>
      </c>
      <c r="H19" s="21">
        <v>56645</v>
      </c>
      <c r="I19" s="237"/>
      <c r="J19" s="25">
        <v>22353</v>
      </c>
      <c r="K19" s="20">
        <v>22667</v>
      </c>
      <c r="L19" s="20">
        <v>45020</v>
      </c>
      <c r="M19" s="20">
        <v>26970</v>
      </c>
      <c r="N19" s="20">
        <v>71990</v>
      </c>
      <c r="O19" s="20">
        <v>30009</v>
      </c>
      <c r="P19" s="21">
        <v>101999</v>
      </c>
      <c r="Q19" s="237"/>
      <c r="R19" s="25">
        <v>15820</v>
      </c>
      <c r="S19" s="20">
        <v>18487</v>
      </c>
      <c r="T19" s="20">
        <v>34307</v>
      </c>
      <c r="U19" s="20">
        <v>26664</v>
      </c>
      <c r="V19" s="20">
        <v>60971</v>
      </c>
      <c r="W19" s="20">
        <v>29999</v>
      </c>
      <c r="X19" s="21">
        <v>90970</v>
      </c>
      <c r="Y19" s="237"/>
      <c r="Z19" s="25">
        <v>13502</v>
      </c>
      <c r="AA19" s="20">
        <v>15784</v>
      </c>
      <c r="AB19" s="20">
        <v>29286</v>
      </c>
      <c r="AC19" s="20">
        <v>13832</v>
      </c>
      <c r="AD19" s="20">
        <v>43118</v>
      </c>
      <c r="AE19" s="20">
        <v>12637</v>
      </c>
      <c r="AF19" s="21">
        <v>55755</v>
      </c>
      <c r="AG19" s="237"/>
      <c r="AH19" s="25">
        <v>10846</v>
      </c>
      <c r="AI19" s="20">
        <v>16284</v>
      </c>
      <c r="AJ19" s="20">
        <v>27130</v>
      </c>
      <c r="AK19" s="20">
        <v>15838</v>
      </c>
      <c r="AL19" s="20">
        <v>42968</v>
      </c>
      <c r="AM19" s="20">
        <v>17127</v>
      </c>
      <c r="AN19" s="21">
        <v>60095</v>
      </c>
      <c r="AO19" s="26"/>
      <c r="AP19" s="25">
        <v>6215</v>
      </c>
      <c r="AQ19" s="20">
        <v>9721</v>
      </c>
      <c r="AR19" s="20">
        <v>15936</v>
      </c>
      <c r="AS19" s="20">
        <v>8320</v>
      </c>
      <c r="AT19" s="20">
        <v>24256</v>
      </c>
      <c r="AU19" s="20">
        <v>11363</v>
      </c>
      <c r="AV19" s="21">
        <v>35619</v>
      </c>
      <c r="AW19" s="26"/>
      <c r="AX19" s="25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6577</v>
      </c>
      <c r="BD19" s="21">
        <v>6577</v>
      </c>
      <c r="BF19" s="27"/>
    </row>
    <row r="20" spans="1:58" ht="15" hidden="1" customHeight="1" outlineLevel="1" x14ac:dyDescent="0.25">
      <c r="A20" s="5" t="s">
        <v>13</v>
      </c>
      <c r="B20" s="237"/>
      <c r="C20" s="237"/>
      <c r="D20" s="28">
        <v>8953</v>
      </c>
      <c r="E20" s="447">
        <v>8855</v>
      </c>
      <c r="F20" s="447">
        <v>17808</v>
      </c>
      <c r="G20" s="447">
        <v>8797</v>
      </c>
      <c r="H20" s="30">
        <v>26605</v>
      </c>
      <c r="I20" s="237"/>
      <c r="J20" s="28">
        <v>10092</v>
      </c>
      <c r="K20" s="29">
        <v>10162</v>
      </c>
      <c r="L20" s="29">
        <v>20254</v>
      </c>
      <c r="M20" s="29">
        <v>9855</v>
      </c>
      <c r="N20" s="29">
        <v>30109</v>
      </c>
      <c r="O20" s="29">
        <v>9631</v>
      </c>
      <c r="P20" s="30">
        <v>39740</v>
      </c>
      <c r="Q20" s="237"/>
      <c r="R20" s="28">
        <v>9053</v>
      </c>
      <c r="S20" s="29">
        <v>10493</v>
      </c>
      <c r="T20" s="29">
        <v>19546</v>
      </c>
      <c r="U20" s="29">
        <v>10577</v>
      </c>
      <c r="V20" s="29">
        <v>30123</v>
      </c>
      <c r="W20" s="29">
        <v>5969</v>
      </c>
      <c r="X20" s="30">
        <v>36092</v>
      </c>
      <c r="Y20" s="237"/>
      <c r="Z20" s="28">
        <v>7866</v>
      </c>
      <c r="AA20" s="29">
        <v>8540</v>
      </c>
      <c r="AB20" s="29">
        <v>16406</v>
      </c>
      <c r="AC20" s="29">
        <v>7466</v>
      </c>
      <c r="AD20" s="29">
        <v>23872</v>
      </c>
      <c r="AE20" s="29">
        <v>4790</v>
      </c>
      <c r="AF20" s="30">
        <v>28662</v>
      </c>
      <c r="AG20" s="237"/>
      <c r="AH20" s="28">
        <v>6790</v>
      </c>
      <c r="AI20" s="29">
        <v>8222</v>
      </c>
      <c r="AJ20" s="29">
        <v>15012</v>
      </c>
      <c r="AK20" s="29">
        <v>8556</v>
      </c>
      <c r="AL20" s="29">
        <v>23568</v>
      </c>
      <c r="AM20" s="29">
        <v>9914</v>
      </c>
      <c r="AN20" s="30">
        <v>33482</v>
      </c>
      <c r="AO20" s="26"/>
      <c r="AP20" s="28">
        <v>3622</v>
      </c>
      <c r="AQ20" s="29">
        <v>4169</v>
      </c>
      <c r="AR20" s="29">
        <v>7791</v>
      </c>
      <c r="AS20" s="29">
        <v>3985</v>
      </c>
      <c r="AT20" s="29">
        <v>11776</v>
      </c>
      <c r="AU20" s="29">
        <v>4820</v>
      </c>
      <c r="AV20" s="30">
        <v>16596</v>
      </c>
      <c r="AW20" s="26"/>
      <c r="AX20" s="28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6293</v>
      </c>
      <c r="BD20" s="23">
        <v>6293</v>
      </c>
      <c r="BF20" s="27"/>
    </row>
    <row r="21" spans="1:58" ht="15" hidden="1" customHeight="1" outlineLevel="1" x14ac:dyDescent="0.25">
      <c r="A21" s="5" t="s">
        <v>14</v>
      </c>
      <c r="B21" s="237"/>
      <c r="C21" s="237"/>
      <c r="D21" s="28">
        <v>125</v>
      </c>
      <c r="E21" s="447">
        <v>125</v>
      </c>
      <c r="F21" s="447">
        <v>250</v>
      </c>
      <c r="G21" s="447">
        <v>125</v>
      </c>
      <c r="H21" s="30">
        <v>375</v>
      </c>
      <c r="I21" s="237"/>
      <c r="J21" s="28">
        <v>125</v>
      </c>
      <c r="K21" s="29">
        <v>125</v>
      </c>
      <c r="L21" s="29">
        <v>250</v>
      </c>
      <c r="M21" s="29">
        <v>125</v>
      </c>
      <c r="N21" s="29">
        <v>375</v>
      </c>
      <c r="O21" s="29">
        <v>125</v>
      </c>
      <c r="P21" s="30">
        <v>500</v>
      </c>
      <c r="Q21" s="237"/>
      <c r="R21" s="28">
        <v>125</v>
      </c>
      <c r="S21" s="29">
        <v>125</v>
      </c>
      <c r="T21" s="29">
        <v>250</v>
      </c>
      <c r="U21" s="29">
        <v>125</v>
      </c>
      <c r="V21" s="29">
        <v>375</v>
      </c>
      <c r="W21" s="29">
        <v>125</v>
      </c>
      <c r="X21" s="30">
        <v>500</v>
      </c>
      <c r="Y21" s="237"/>
      <c r="Z21" s="28">
        <v>125</v>
      </c>
      <c r="AA21" s="29">
        <v>125</v>
      </c>
      <c r="AB21" s="29">
        <v>250</v>
      </c>
      <c r="AC21" s="29">
        <v>125</v>
      </c>
      <c r="AD21" s="29">
        <v>375</v>
      </c>
      <c r="AE21" s="29">
        <v>125</v>
      </c>
      <c r="AF21" s="30">
        <v>500</v>
      </c>
      <c r="AG21" s="237"/>
      <c r="AH21" s="28">
        <v>125</v>
      </c>
      <c r="AI21" s="29">
        <v>125</v>
      </c>
      <c r="AJ21" s="29">
        <v>250</v>
      </c>
      <c r="AK21" s="29">
        <v>125</v>
      </c>
      <c r="AL21" s="29">
        <v>375</v>
      </c>
      <c r="AM21" s="29">
        <v>125</v>
      </c>
      <c r="AN21" s="30">
        <v>500</v>
      </c>
      <c r="AO21" s="26"/>
      <c r="AP21" s="28">
        <v>125</v>
      </c>
      <c r="AQ21" s="29">
        <v>125</v>
      </c>
      <c r="AR21" s="29">
        <v>250</v>
      </c>
      <c r="AS21" s="29">
        <v>125</v>
      </c>
      <c r="AT21" s="29">
        <v>375</v>
      </c>
      <c r="AU21" s="29">
        <v>125</v>
      </c>
      <c r="AV21" s="30">
        <v>500</v>
      </c>
      <c r="AW21" s="26"/>
      <c r="AX21" s="28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125</v>
      </c>
      <c r="BD21" s="23">
        <v>125</v>
      </c>
      <c r="BF21" s="27"/>
    </row>
    <row r="22" spans="1:58" ht="15" hidden="1" customHeight="1" outlineLevel="1" x14ac:dyDescent="0.25">
      <c r="A22" s="5" t="s">
        <v>15</v>
      </c>
      <c r="B22" s="237"/>
      <c r="C22" s="237"/>
      <c r="D22" s="24">
        <v>4253</v>
      </c>
      <c r="E22" s="444">
        <v>4253</v>
      </c>
      <c r="F22" s="444">
        <v>8506</v>
      </c>
      <c r="G22" s="444">
        <v>4253</v>
      </c>
      <c r="H22" s="23">
        <v>12759</v>
      </c>
      <c r="I22" s="237"/>
      <c r="J22" s="24">
        <v>4154</v>
      </c>
      <c r="K22" s="22">
        <v>4265</v>
      </c>
      <c r="L22" s="22">
        <v>8419</v>
      </c>
      <c r="M22" s="22">
        <v>4265</v>
      </c>
      <c r="N22" s="22">
        <v>12684</v>
      </c>
      <c r="O22" s="22">
        <v>4265</v>
      </c>
      <c r="P22" s="23">
        <v>16949</v>
      </c>
      <c r="Q22" s="237"/>
      <c r="R22" s="24">
        <v>1891</v>
      </c>
      <c r="S22" s="22">
        <v>5141</v>
      </c>
      <c r="T22" s="22">
        <v>7032</v>
      </c>
      <c r="U22" s="22">
        <v>4328</v>
      </c>
      <c r="V22" s="22">
        <v>11360</v>
      </c>
      <c r="W22" s="22">
        <v>4288</v>
      </c>
      <c r="X22" s="23">
        <v>15648</v>
      </c>
      <c r="Y22" s="237"/>
      <c r="Z22" s="24">
        <v>1859</v>
      </c>
      <c r="AA22" s="22">
        <v>1799</v>
      </c>
      <c r="AB22" s="22">
        <v>3658</v>
      </c>
      <c r="AC22" s="22">
        <v>1829</v>
      </c>
      <c r="AD22" s="22">
        <v>5487</v>
      </c>
      <c r="AE22" s="22">
        <v>1912</v>
      </c>
      <c r="AF22" s="23">
        <v>7399</v>
      </c>
      <c r="AG22" s="237"/>
      <c r="AH22" s="24">
        <v>1519</v>
      </c>
      <c r="AI22" s="22">
        <v>1790</v>
      </c>
      <c r="AJ22" s="22">
        <v>3309</v>
      </c>
      <c r="AK22" s="22">
        <v>1621</v>
      </c>
      <c r="AL22" s="22">
        <v>4930</v>
      </c>
      <c r="AM22" s="22">
        <v>2384</v>
      </c>
      <c r="AN22" s="23">
        <v>7314</v>
      </c>
      <c r="AO22" s="26"/>
      <c r="AP22" s="24">
        <v>812</v>
      </c>
      <c r="AQ22" s="22">
        <v>1504</v>
      </c>
      <c r="AR22" s="22">
        <v>2316</v>
      </c>
      <c r="AS22" s="22">
        <v>1503</v>
      </c>
      <c r="AT22" s="22">
        <v>3819</v>
      </c>
      <c r="AU22" s="22">
        <v>1504</v>
      </c>
      <c r="AV22" s="23">
        <v>5323</v>
      </c>
      <c r="AW22" s="26"/>
      <c r="AX22" s="24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1971</v>
      </c>
      <c r="BD22" s="23">
        <v>1971</v>
      </c>
      <c r="BF22" s="27"/>
    </row>
    <row r="23" spans="1:58" s="170" customFormat="1" ht="15" hidden="1" customHeight="1" outlineLevel="1" x14ac:dyDescent="0.25">
      <c r="A23" s="5" t="s">
        <v>16</v>
      </c>
      <c r="B23" s="237"/>
      <c r="C23" s="237"/>
      <c r="D23" s="167">
        <v>0</v>
      </c>
      <c r="E23" s="448">
        <v>0</v>
      </c>
      <c r="F23" s="448">
        <v>0</v>
      </c>
      <c r="G23" s="448">
        <v>0</v>
      </c>
      <c r="H23" s="169">
        <v>0</v>
      </c>
      <c r="I23" s="237"/>
      <c r="J23" s="167">
        <v>0</v>
      </c>
      <c r="K23" s="168">
        <v>0</v>
      </c>
      <c r="L23" s="168">
        <v>0</v>
      </c>
      <c r="M23" s="168">
        <v>0</v>
      </c>
      <c r="N23" s="168">
        <v>0</v>
      </c>
      <c r="O23" s="168">
        <v>0</v>
      </c>
      <c r="P23" s="169">
        <v>0</v>
      </c>
      <c r="Q23" s="237"/>
      <c r="R23" s="167">
        <v>0</v>
      </c>
      <c r="S23" s="168">
        <v>0</v>
      </c>
      <c r="T23" s="168">
        <v>0</v>
      </c>
      <c r="U23" s="168">
        <v>0</v>
      </c>
      <c r="V23" s="168">
        <v>0</v>
      </c>
      <c r="W23" s="168">
        <v>0</v>
      </c>
      <c r="X23" s="169">
        <v>0</v>
      </c>
      <c r="Y23" s="237"/>
      <c r="Z23" s="167">
        <v>0</v>
      </c>
      <c r="AA23" s="168">
        <v>0</v>
      </c>
      <c r="AB23" s="168">
        <v>0</v>
      </c>
      <c r="AC23" s="168">
        <v>0</v>
      </c>
      <c r="AD23" s="168">
        <v>0</v>
      </c>
      <c r="AE23" s="168">
        <v>0</v>
      </c>
      <c r="AF23" s="169">
        <v>0</v>
      </c>
      <c r="AG23" s="237"/>
      <c r="AH23" s="167">
        <v>0</v>
      </c>
      <c r="AI23" s="168">
        <v>0</v>
      </c>
      <c r="AJ23" s="168">
        <v>0</v>
      </c>
      <c r="AK23" s="168">
        <v>0</v>
      </c>
      <c r="AL23" s="168">
        <v>0</v>
      </c>
      <c r="AM23" s="168">
        <v>0</v>
      </c>
      <c r="AN23" s="169">
        <v>0</v>
      </c>
      <c r="AO23" s="173"/>
      <c r="AP23" s="167">
        <v>0</v>
      </c>
      <c r="AQ23" s="168">
        <v>0</v>
      </c>
      <c r="AR23" s="168">
        <v>0</v>
      </c>
      <c r="AS23" s="168">
        <v>0</v>
      </c>
      <c r="AT23" s="168">
        <v>0</v>
      </c>
      <c r="AU23" s="168">
        <v>0</v>
      </c>
      <c r="AV23" s="169">
        <v>0</v>
      </c>
      <c r="AW23" s="173"/>
      <c r="AX23" s="167">
        <v>0</v>
      </c>
      <c r="AY23" s="168">
        <v>0</v>
      </c>
      <c r="AZ23" s="168">
        <v>0</v>
      </c>
      <c r="BA23" s="168">
        <v>0</v>
      </c>
      <c r="BB23" s="168">
        <v>0</v>
      </c>
      <c r="BC23" s="168">
        <v>0</v>
      </c>
      <c r="BD23" s="169">
        <v>0</v>
      </c>
      <c r="BF23" s="27"/>
    </row>
    <row r="24" spans="1:58" s="14" customFormat="1" collapsed="1" x14ac:dyDescent="0.25">
      <c r="A24" s="16" t="s">
        <v>17</v>
      </c>
      <c r="B24" s="237"/>
      <c r="C24" s="237"/>
      <c r="D24" s="25">
        <v>5269</v>
      </c>
      <c r="E24" s="445">
        <v>3963</v>
      </c>
      <c r="F24" s="445">
        <v>9232</v>
      </c>
      <c r="G24" s="445">
        <v>7674</v>
      </c>
      <c r="H24" s="21">
        <v>16906</v>
      </c>
      <c r="I24" s="237"/>
      <c r="J24" s="25">
        <v>7982</v>
      </c>
      <c r="K24" s="20">
        <v>8115</v>
      </c>
      <c r="L24" s="20">
        <v>16097</v>
      </c>
      <c r="M24" s="20">
        <v>12725</v>
      </c>
      <c r="N24" s="20">
        <v>28822</v>
      </c>
      <c r="O24" s="20">
        <v>15988</v>
      </c>
      <c r="P24" s="21">
        <v>44810</v>
      </c>
      <c r="Q24" s="237"/>
      <c r="R24" s="25">
        <v>4751</v>
      </c>
      <c r="S24" s="20">
        <v>2728</v>
      </c>
      <c r="T24" s="20">
        <v>7479</v>
      </c>
      <c r="U24" s="20">
        <v>11634</v>
      </c>
      <c r="V24" s="20">
        <v>19113</v>
      </c>
      <c r="W24" s="20">
        <v>19617</v>
      </c>
      <c r="X24" s="21">
        <v>38730</v>
      </c>
      <c r="Y24" s="237"/>
      <c r="Z24" s="25">
        <v>3652</v>
      </c>
      <c r="AA24" s="20">
        <v>5320</v>
      </c>
      <c r="AB24" s="20">
        <v>8972</v>
      </c>
      <c r="AC24" s="20">
        <v>4412</v>
      </c>
      <c r="AD24" s="20">
        <v>13384</v>
      </c>
      <c r="AE24" s="20">
        <v>5810</v>
      </c>
      <c r="AF24" s="21">
        <v>19194</v>
      </c>
      <c r="AG24" s="237"/>
      <c r="AH24" s="25">
        <v>2412</v>
      </c>
      <c r="AI24" s="20">
        <v>6147</v>
      </c>
      <c r="AJ24" s="20">
        <v>8559</v>
      </c>
      <c r="AK24" s="20">
        <v>5536</v>
      </c>
      <c r="AL24" s="20">
        <v>14095</v>
      </c>
      <c r="AM24" s="20">
        <v>4704</v>
      </c>
      <c r="AN24" s="21">
        <v>18799</v>
      </c>
      <c r="AO24" s="26"/>
      <c r="AP24" s="25">
        <v>1656</v>
      </c>
      <c r="AQ24" s="20">
        <v>3923</v>
      </c>
      <c r="AR24" s="20">
        <v>5579</v>
      </c>
      <c r="AS24" s="20">
        <v>2707</v>
      </c>
      <c r="AT24" s="20">
        <v>8286</v>
      </c>
      <c r="AU24" s="20">
        <v>4914</v>
      </c>
      <c r="AV24" s="21">
        <v>13200</v>
      </c>
      <c r="AW24" s="26"/>
      <c r="AX24" s="25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-1812</v>
      </c>
      <c r="BD24" s="21">
        <v>-1812</v>
      </c>
      <c r="BF24" s="27"/>
    </row>
    <row r="25" spans="1:58" ht="15" hidden="1" customHeight="1" outlineLevel="1" x14ac:dyDescent="0.25">
      <c r="A25" s="5" t="s">
        <v>18</v>
      </c>
      <c r="B25" s="237"/>
      <c r="C25" s="237"/>
      <c r="D25" s="28">
        <v>-112</v>
      </c>
      <c r="E25" s="447">
        <v>420</v>
      </c>
      <c r="F25" s="447">
        <v>308</v>
      </c>
      <c r="G25" s="447">
        <v>118</v>
      </c>
      <c r="H25" s="30">
        <v>426</v>
      </c>
      <c r="I25" s="237"/>
      <c r="J25" s="28">
        <v>182</v>
      </c>
      <c r="K25" s="29">
        <v>128</v>
      </c>
      <c r="L25" s="29">
        <v>310</v>
      </c>
      <c r="M25" s="29">
        <v>43</v>
      </c>
      <c r="N25" s="29">
        <v>353</v>
      </c>
      <c r="O25" s="29">
        <v>-15</v>
      </c>
      <c r="P25" s="30">
        <v>338</v>
      </c>
      <c r="Q25" s="237"/>
      <c r="R25" s="28">
        <v>129</v>
      </c>
      <c r="S25" s="29">
        <v>312</v>
      </c>
      <c r="T25" s="29">
        <v>441</v>
      </c>
      <c r="U25" s="29">
        <v>-90</v>
      </c>
      <c r="V25" s="29">
        <v>351</v>
      </c>
      <c r="W25" s="29">
        <v>171</v>
      </c>
      <c r="X25" s="30">
        <v>522</v>
      </c>
      <c r="Y25" s="237"/>
      <c r="Z25" s="28">
        <v>275</v>
      </c>
      <c r="AA25" s="29">
        <v>-5</v>
      </c>
      <c r="AB25" s="29">
        <v>270</v>
      </c>
      <c r="AC25" s="29">
        <v>17</v>
      </c>
      <c r="AD25" s="29">
        <v>287</v>
      </c>
      <c r="AE25" s="29">
        <v>-133</v>
      </c>
      <c r="AF25" s="30">
        <v>154</v>
      </c>
      <c r="AG25" s="237"/>
      <c r="AH25" s="28">
        <v>47</v>
      </c>
      <c r="AI25" s="29">
        <v>243</v>
      </c>
      <c r="AJ25" s="29">
        <v>290</v>
      </c>
      <c r="AK25" s="29">
        <v>261</v>
      </c>
      <c r="AL25" s="29">
        <v>551</v>
      </c>
      <c r="AM25" s="29">
        <v>980</v>
      </c>
      <c r="AN25" s="30">
        <v>1531</v>
      </c>
      <c r="AO25" s="26"/>
      <c r="AP25" s="28">
        <v>58</v>
      </c>
      <c r="AQ25" s="29">
        <v>56</v>
      </c>
      <c r="AR25" s="29">
        <v>114</v>
      </c>
      <c r="AS25" s="29">
        <v>56</v>
      </c>
      <c r="AT25" s="29">
        <v>170</v>
      </c>
      <c r="AU25" s="29">
        <v>53</v>
      </c>
      <c r="AV25" s="30">
        <v>223</v>
      </c>
      <c r="AW25" s="26"/>
      <c r="AX25" s="28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88</v>
      </c>
      <c r="BD25" s="23">
        <v>88</v>
      </c>
      <c r="BF25" s="27"/>
    </row>
    <row r="26" spans="1:58" ht="15" hidden="1" customHeight="1" outlineLevel="1" x14ac:dyDescent="0.25">
      <c r="A26" s="5" t="s">
        <v>19</v>
      </c>
      <c r="B26" s="237"/>
      <c r="C26" s="237"/>
      <c r="D26" s="28">
        <v>0</v>
      </c>
      <c r="E26" s="447">
        <v>0</v>
      </c>
      <c r="F26" s="447">
        <v>0</v>
      </c>
      <c r="G26" s="447">
        <v>0</v>
      </c>
      <c r="H26" s="30">
        <v>0</v>
      </c>
      <c r="I26" s="237"/>
      <c r="J26" s="28">
        <v>0</v>
      </c>
      <c r="K26" s="29">
        <v>0</v>
      </c>
      <c r="L26" s="29">
        <v>0</v>
      </c>
      <c r="M26" s="29">
        <v>4</v>
      </c>
      <c r="N26" s="29">
        <v>4</v>
      </c>
      <c r="O26" s="29">
        <v>0</v>
      </c>
      <c r="P26" s="30">
        <v>4</v>
      </c>
      <c r="Q26" s="237"/>
      <c r="R26" s="28">
        <v>0</v>
      </c>
      <c r="S26" s="29">
        <v>0</v>
      </c>
      <c r="T26" s="29">
        <v>0</v>
      </c>
      <c r="U26" s="29">
        <v>0</v>
      </c>
      <c r="V26" s="29">
        <v>0</v>
      </c>
      <c r="W26" s="29">
        <v>1</v>
      </c>
      <c r="X26" s="30">
        <v>1</v>
      </c>
      <c r="Y26" s="237"/>
      <c r="Z26" s="28">
        <v>0</v>
      </c>
      <c r="AA26" s="29">
        <v>0</v>
      </c>
      <c r="AB26" s="29">
        <v>0</v>
      </c>
      <c r="AC26" s="29">
        <v>0</v>
      </c>
      <c r="AD26" s="29">
        <v>0</v>
      </c>
      <c r="AE26" s="29">
        <v>0</v>
      </c>
      <c r="AF26" s="30">
        <v>0</v>
      </c>
      <c r="AG26" s="237"/>
      <c r="AH26" s="28">
        <v>12</v>
      </c>
      <c r="AI26" s="29">
        <v>0</v>
      </c>
      <c r="AJ26" s="29">
        <v>12</v>
      </c>
      <c r="AK26" s="29">
        <v>0</v>
      </c>
      <c r="AL26" s="29">
        <v>12</v>
      </c>
      <c r="AM26" s="29">
        <v>0</v>
      </c>
      <c r="AN26" s="30">
        <v>12</v>
      </c>
      <c r="AO26" s="26"/>
      <c r="AP26" s="28">
        <v>0</v>
      </c>
      <c r="AQ26" s="29">
        <v>0</v>
      </c>
      <c r="AR26" s="29">
        <v>0</v>
      </c>
      <c r="AS26" s="29">
        <v>0</v>
      </c>
      <c r="AT26" s="29">
        <v>0</v>
      </c>
      <c r="AU26" s="29">
        <v>0</v>
      </c>
      <c r="AV26" s="30">
        <v>0</v>
      </c>
      <c r="AW26" s="26"/>
      <c r="AX26" s="28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3">
        <v>0</v>
      </c>
      <c r="BF26" s="27"/>
    </row>
    <row r="27" spans="1:58" ht="15" hidden="1" customHeight="1" outlineLevel="1" x14ac:dyDescent="0.25">
      <c r="A27" s="5" t="s">
        <v>20</v>
      </c>
      <c r="B27" s="237"/>
      <c r="C27" s="237"/>
      <c r="D27" s="28">
        <v>5011</v>
      </c>
      <c r="E27" s="447">
        <v>4574</v>
      </c>
      <c r="F27" s="447">
        <v>9585</v>
      </c>
      <c r="G27" s="447">
        <v>4602</v>
      </c>
      <c r="H27" s="30">
        <v>14187</v>
      </c>
      <c r="I27" s="237"/>
      <c r="J27" s="28">
        <v>5873</v>
      </c>
      <c r="K27" s="29">
        <v>5700</v>
      </c>
      <c r="L27" s="29">
        <v>11573</v>
      </c>
      <c r="M27" s="29">
        <v>5653</v>
      </c>
      <c r="N27" s="29">
        <v>17226</v>
      </c>
      <c r="O27" s="29">
        <v>5407</v>
      </c>
      <c r="P27" s="30">
        <v>22633</v>
      </c>
      <c r="Q27" s="237"/>
      <c r="R27" s="28">
        <v>3520</v>
      </c>
      <c r="S27" s="29">
        <v>5628</v>
      </c>
      <c r="T27" s="29">
        <v>9148</v>
      </c>
      <c r="U27" s="29">
        <v>5895</v>
      </c>
      <c r="V27" s="29">
        <v>15043</v>
      </c>
      <c r="W27" s="29">
        <v>6131</v>
      </c>
      <c r="X27" s="30">
        <v>21174</v>
      </c>
      <c r="Y27" s="237"/>
      <c r="Z27" s="28">
        <v>1210</v>
      </c>
      <c r="AA27" s="29">
        <v>1297</v>
      </c>
      <c r="AB27" s="29">
        <v>2507</v>
      </c>
      <c r="AC27" s="29">
        <v>1208</v>
      </c>
      <c r="AD27" s="29">
        <v>3715</v>
      </c>
      <c r="AE27" s="29">
        <v>1181</v>
      </c>
      <c r="AF27" s="30">
        <v>4896</v>
      </c>
      <c r="AG27" s="237"/>
      <c r="AH27" s="28">
        <v>1981</v>
      </c>
      <c r="AI27" s="29">
        <v>2023</v>
      </c>
      <c r="AJ27" s="29">
        <v>4004</v>
      </c>
      <c r="AK27" s="29">
        <v>1892</v>
      </c>
      <c r="AL27" s="29">
        <v>5896</v>
      </c>
      <c r="AM27" s="29">
        <v>1496</v>
      </c>
      <c r="AN27" s="30">
        <v>7392</v>
      </c>
      <c r="AO27" s="26"/>
      <c r="AP27" s="28">
        <v>1718</v>
      </c>
      <c r="AQ27" s="29">
        <v>1765</v>
      </c>
      <c r="AR27" s="29">
        <v>3483</v>
      </c>
      <c r="AS27" s="29">
        <v>1708</v>
      </c>
      <c r="AT27" s="29">
        <v>5191</v>
      </c>
      <c r="AU27" s="29">
        <v>1657</v>
      </c>
      <c r="AV27" s="30">
        <v>6848</v>
      </c>
      <c r="AW27" s="26"/>
      <c r="AX27" s="28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1645</v>
      </c>
      <c r="BD27" s="23">
        <v>1645</v>
      </c>
      <c r="BF27" s="27"/>
    </row>
    <row r="28" spans="1:58" ht="17.25" hidden="1" customHeight="1" outlineLevel="1" x14ac:dyDescent="0.4">
      <c r="A28" s="5" t="s">
        <v>21</v>
      </c>
      <c r="B28" s="237"/>
      <c r="C28" s="237"/>
      <c r="D28" s="32">
        <v>3</v>
      </c>
      <c r="E28" s="449">
        <v>105</v>
      </c>
      <c r="F28" s="449">
        <v>108</v>
      </c>
      <c r="G28" s="449">
        <v>54</v>
      </c>
      <c r="H28" s="34">
        <v>162</v>
      </c>
      <c r="I28" s="237"/>
      <c r="J28" s="32">
        <v>481</v>
      </c>
      <c r="K28" s="33">
        <v>679</v>
      </c>
      <c r="L28" s="33">
        <v>1160</v>
      </c>
      <c r="M28" s="33">
        <v>1260</v>
      </c>
      <c r="N28" s="33">
        <v>2420</v>
      </c>
      <c r="O28" s="33">
        <v>2968</v>
      </c>
      <c r="P28" s="34">
        <v>5388</v>
      </c>
      <c r="Q28" s="237"/>
      <c r="R28" s="32">
        <v>-443</v>
      </c>
      <c r="S28" s="33">
        <v>-856</v>
      </c>
      <c r="T28" s="33">
        <v>-1299</v>
      </c>
      <c r="U28" s="33">
        <v>2136</v>
      </c>
      <c r="V28" s="33">
        <v>837</v>
      </c>
      <c r="W28" s="33">
        <v>3745</v>
      </c>
      <c r="X28" s="34">
        <v>4582</v>
      </c>
      <c r="Y28" s="237"/>
      <c r="Z28" s="32">
        <v>711</v>
      </c>
      <c r="AA28" s="33">
        <v>1123</v>
      </c>
      <c r="AB28" s="33">
        <v>1834</v>
      </c>
      <c r="AC28" s="33">
        <v>1200</v>
      </c>
      <c r="AD28" s="33">
        <v>3034</v>
      </c>
      <c r="AE28" s="33">
        <v>398</v>
      </c>
      <c r="AF28" s="34">
        <v>3432</v>
      </c>
      <c r="AG28" s="237"/>
      <c r="AH28" s="32">
        <v>344</v>
      </c>
      <c r="AI28" s="33">
        <v>1426</v>
      </c>
      <c r="AJ28" s="33">
        <v>1770</v>
      </c>
      <c r="AK28" s="33">
        <v>1083</v>
      </c>
      <c r="AL28" s="33">
        <v>2853</v>
      </c>
      <c r="AM28" s="33">
        <v>600</v>
      </c>
      <c r="AN28" s="34">
        <v>3453</v>
      </c>
      <c r="AO28" s="26"/>
      <c r="AP28" s="32">
        <v>-31</v>
      </c>
      <c r="AQ28" s="33">
        <v>850</v>
      </c>
      <c r="AR28" s="33">
        <v>819</v>
      </c>
      <c r="AS28" s="33">
        <v>304</v>
      </c>
      <c r="AT28" s="33">
        <v>1123</v>
      </c>
      <c r="AU28" s="33">
        <v>1227</v>
      </c>
      <c r="AV28" s="34">
        <v>2350</v>
      </c>
      <c r="AW28" s="26"/>
      <c r="AX28" s="32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-1537</v>
      </c>
      <c r="BD28" s="34">
        <v>-1537</v>
      </c>
      <c r="BF28" s="27"/>
    </row>
    <row r="29" spans="1:58" s="14" customFormat="1" collapsed="1" x14ac:dyDescent="0.25">
      <c r="A29" s="16" t="s">
        <v>26</v>
      </c>
      <c r="B29" s="237"/>
      <c r="C29" s="237"/>
      <c r="D29" s="25">
        <v>367</v>
      </c>
      <c r="E29" s="445">
        <v>-1136</v>
      </c>
      <c r="F29" s="445">
        <v>-769</v>
      </c>
      <c r="G29" s="445">
        <v>2900</v>
      </c>
      <c r="H29" s="21">
        <v>2131</v>
      </c>
      <c r="I29" s="237"/>
      <c r="J29" s="25">
        <v>1446</v>
      </c>
      <c r="K29" s="20">
        <v>1608</v>
      </c>
      <c r="L29" s="20">
        <v>3054</v>
      </c>
      <c r="M29" s="20">
        <v>5765</v>
      </c>
      <c r="N29" s="20">
        <v>8819</v>
      </c>
      <c r="O29" s="20">
        <v>7628</v>
      </c>
      <c r="P29" s="21">
        <v>16447</v>
      </c>
      <c r="Q29" s="237"/>
      <c r="R29" s="25">
        <v>1545</v>
      </c>
      <c r="S29" s="20">
        <v>-2356</v>
      </c>
      <c r="T29" s="20">
        <v>-811</v>
      </c>
      <c r="U29" s="20">
        <v>3693</v>
      </c>
      <c r="V29" s="20">
        <v>2882</v>
      </c>
      <c r="W29" s="20">
        <v>9569</v>
      </c>
      <c r="X29" s="21">
        <v>12451</v>
      </c>
      <c r="Y29" s="237"/>
      <c r="Z29" s="25">
        <v>1456</v>
      </c>
      <c r="AA29" s="20">
        <v>2905</v>
      </c>
      <c r="AB29" s="20">
        <v>4361</v>
      </c>
      <c r="AC29" s="20">
        <v>1987</v>
      </c>
      <c r="AD29" s="20">
        <v>6348</v>
      </c>
      <c r="AE29" s="20">
        <v>4364</v>
      </c>
      <c r="AF29" s="21">
        <v>10712</v>
      </c>
      <c r="AG29" s="237"/>
      <c r="AH29" s="25">
        <v>28</v>
      </c>
      <c r="AI29" s="20">
        <v>2455</v>
      </c>
      <c r="AJ29" s="20">
        <v>2483</v>
      </c>
      <c r="AK29" s="20">
        <v>2300</v>
      </c>
      <c r="AL29" s="20">
        <v>4783</v>
      </c>
      <c r="AM29" s="20">
        <v>1628</v>
      </c>
      <c r="AN29" s="21">
        <v>6411</v>
      </c>
      <c r="AO29" s="26"/>
      <c r="AP29" s="25">
        <v>-89</v>
      </c>
      <c r="AQ29" s="20">
        <v>1252</v>
      </c>
      <c r="AR29" s="20">
        <v>1163</v>
      </c>
      <c r="AS29" s="20">
        <v>639</v>
      </c>
      <c r="AT29" s="20">
        <v>1802</v>
      </c>
      <c r="AU29" s="20">
        <v>1977</v>
      </c>
      <c r="AV29" s="21">
        <v>3779</v>
      </c>
      <c r="AW29" s="26"/>
      <c r="AX29" s="25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-2008</v>
      </c>
      <c r="BD29" s="21">
        <v>-2008</v>
      </c>
      <c r="BF29" s="27"/>
    </row>
    <row r="30" spans="1:58" ht="15" hidden="1" customHeight="1" outlineLevel="1" x14ac:dyDescent="0.25">
      <c r="A30" s="35" t="s">
        <v>57</v>
      </c>
      <c r="B30" s="237"/>
      <c r="C30" s="237"/>
      <c r="D30" s="28"/>
      <c r="E30" s="447"/>
      <c r="F30" s="447"/>
      <c r="G30" s="447"/>
      <c r="H30" s="30"/>
      <c r="I30" s="237"/>
      <c r="J30" s="28"/>
      <c r="K30" s="29"/>
      <c r="L30" s="29"/>
      <c r="M30" s="29"/>
      <c r="N30" s="29"/>
      <c r="O30" s="29"/>
      <c r="P30" s="30"/>
      <c r="Q30" s="237"/>
      <c r="R30" s="28"/>
      <c r="S30" s="29"/>
      <c r="T30" s="29"/>
      <c r="U30" s="29"/>
      <c r="V30" s="29"/>
      <c r="W30" s="29"/>
      <c r="X30" s="30"/>
      <c r="Y30" s="237"/>
      <c r="Z30" s="28"/>
      <c r="AA30" s="29"/>
      <c r="AB30" s="29"/>
      <c r="AC30" s="29"/>
      <c r="AD30" s="29"/>
      <c r="AE30" s="29"/>
      <c r="AF30" s="30"/>
      <c r="AG30" s="237"/>
      <c r="AH30" s="28"/>
      <c r="AI30" s="29"/>
      <c r="AJ30" s="29"/>
      <c r="AK30" s="29"/>
      <c r="AL30" s="29"/>
      <c r="AM30" s="29"/>
      <c r="AN30" s="30"/>
      <c r="AO30" s="26"/>
      <c r="AP30" s="28"/>
      <c r="AQ30" s="29"/>
      <c r="AR30" s="29"/>
      <c r="AS30" s="29"/>
      <c r="AT30" s="29"/>
      <c r="AU30" s="29"/>
      <c r="AV30" s="30"/>
      <c r="AW30" s="26"/>
      <c r="AX30" s="28"/>
      <c r="AY30" s="37"/>
      <c r="AZ30" s="37"/>
      <c r="BA30" s="37"/>
      <c r="BB30" s="22"/>
      <c r="BC30" s="37"/>
      <c r="BD30" s="38"/>
      <c r="BF30" s="27"/>
    </row>
    <row r="31" spans="1:58" ht="15" hidden="1" customHeight="1" outlineLevel="1" x14ac:dyDescent="0.25">
      <c r="A31" s="5" t="s">
        <v>21</v>
      </c>
      <c r="B31" s="237"/>
      <c r="C31" s="237"/>
      <c r="D31" s="28">
        <v>3</v>
      </c>
      <c r="E31" s="447">
        <v>105</v>
      </c>
      <c r="F31" s="447">
        <v>108</v>
      </c>
      <c r="G31" s="447">
        <v>54</v>
      </c>
      <c r="H31" s="30">
        <v>162</v>
      </c>
      <c r="I31" s="237"/>
      <c r="J31" s="28">
        <v>481</v>
      </c>
      <c r="K31" s="29">
        <v>679</v>
      </c>
      <c r="L31" s="29">
        <v>1160</v>
      </c>
      <c r="M31" s="29">
        <v>1260</v>
      </c>
      <c r="N31" s="29">
        <v>2420</v>
      </c>
      <c r="O31" s="29">
        <v>2968</v>
      </c>
      <c r="P31" s="30">
        <v>5388</v>
      </c>
      <c r="Q31" s="237"/>
      <c r="R31" s="28">
        <v>-443</v>
      </c>
      <c r="S31" s="29">
        <v>-856</v>
      </c>
      <c r="T31" s="29">
        <v>-1299</v>
      </c>
      <c r="U31" s="29">
        <v>2136</v>
      </c>
      <c r="V31" s="29">
        <v>837</v>
      </c>
      <c r="W31" s="29">
        <v>3745</v>
      </c>
      <c r="X31" s="30">
        <v>4582</v>
      </c>
      <c r="Y31" s="237"/>
      <c r="Z31" s="28">
        <v>711</v>
      </c>
      <c r="AA31" s="29">
        <v>1123</v>
      </c>
      <c r="AB31" s="29">
        <v>1834</v>
      </c>
      <c r="AC31" s="29">
        <v>1200</v>
      </c>
      <c r="AD31" s="29">
        <v>3034</v>
      </c>
      <c r="AE31" s="29">
        <v>398</v>
      </c>
      <c r="AF31" s="30">
        <v>3432</v>
      </c>
      <c r="AG31" s="237"/>
      <c r="AH31" s="28">
        <v>344</v>
      </c>
      <c r="AI31" s="29">
        <v>1426</v>
      </c>
      <c r="AJ31" s="29">
        <v>1770</v>
      </c>
      <c r="AK31" s="29">
        <v>1083</v>
      </c>
      <c r="AL31" s="29">
        <v>2853</v>
      </c>
      <c r="AM31" s="29">
        <v>600</v>
      </c>
      <c r="AN31" s="30">
        <v>3453</v>
      </c>
      <c r="AO31" s="26"/>
      <c r="AP31" s="28">
        <v>-31</v>
      </c>
      <c r="AQ31" s="29">
        <v>850</v>
      </c>
      <c r="AR31" s="29">
        <v>819</v>
      </c>
      <c r="AS31" s="29">
        <v>304</v>
      </c>
      <c r="AT31" s="29">
        <v>1123</v>
      </c>
      <c r="AU31" s="29">
        <v>1227</v>
      </c>
      <c r="AV31" s="30">
        <v>2350</v>
      </c>
      <c r="AW31" s="26"/>
      <c r="AX31" s="28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-1537</v>
      </c>
      <c r="BD31" s="23">
        <v>-1537</v>
      </c>
      <c r="BF31" s="27"/>
    </row>
    <row r="32" spans="1:58" ht="15" hidden="1" customHeight="1" outlineLevel="1" x14ac:dyDescent="0.25">
      <c r="A32" s="5" t="s">
        <v>19</v>
      </c>
      <c r="B32" s="237"/>
      <c r="C32" s="237"/>
      <c r="D32" s="28">
        <v>0</v>
      </c>
      <c r="E32" s="447">
        <v>0</v>
      </c>
      <c r="F32" s="447">
        <v>0</v>
      </c>
      <c r="G32" s="447">
        <v>0</v>
      </c>
      <c r="H32" s="30">
        <v>0</v>
      </c>
      <c r="I32" s="237"/>
      <c r="J32" s="28">
        <v>0</v>
      </c>
      <c r="K32" s="29">
        <v>0</v>
      </c>
      <c r="L32" s="29">
        <v>0</v>
      </c>
      <c r="M32" s="29">
        <v>4</v>
      </c>
      <c r="N32" s="29">
        <v>4</v>
      </c>
      <c r="O32" s="29">
        <v>0</v>
      </c>
      <c r="P32" s="30">
        <v>4</v>
      </c>
      <c r="Q32" s="237"/>
      <c r="R32" s="28">
        <v>0</v>
      </c>
      <c r="S32" s="29">
        <v>0</v>
      </c>
      <c r="T32" s="29">
        <v>0</v>
      </c>
      <c r="U32" s="29">
        <v>0</v>
      </c>
      <c r="V32" s="29">
        <v>0</v>
      </c>
      <c r="W32" s="29">
        <v>1</v>
      </c>
      <c r="X32" s="30">
        <v>1</v>
      </c>
      <c r="Y32" s="237"/>
      <c r="Z32" s="28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0">
        <v>0</v>
      </c>
      <c r="AG32" s="237"/>
      <c r="AH32" s="28">
        <v>12</v>
      </c>
      <c r="AI32" s="29">
        <v>0</v>
      </c>
      <c r="AJ32" s="29">
        <v>12</v>
      </c>
      <c r="AK32" s="29">
        <v>0</v>
      </c>
      <c r="AL32" s="29">
        <v>12</v>
      </c>
      <c r="AM32" s="29">
        <v>0</v>
      </c>
      <c r="AN32" s="30">
        <v>12</v>
      </c>
      <c r="AO32" s="26"/>
      <c r="AP32" s="28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30">
        <v>0</v>
      </c>
      <c r="AW32" s="26"/>
      <c r="AX32" s="28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3">
        <v>0</v>
      </c>
      <c r="BF32" s="27"/>
    </row>
    <row r="33" spans="1:58" ht="15" hidden="1" customHeight="1" outlineLevel="1" x14ac:dyDescent="0.25">
      <c r="A33" s="5" t="s">
        <v>20</v>
      </c>
      <c r="B33" s="237"/>
      <c r="C33" s="237"/>
      <c r="D33" s="28">
        <v>5011</v>
      </c>
      <c r="E33" s="447">
        <v>4574</v>
      </c>
      <c r="F33" s="447">
        <v>9585</v>
      </c>
      <c r="G33" s="447">
        <v>4603</v>
      </c>
      <c r="H33" s="30">
        <v>14188</v>
      </c>
      <c r="I33" s="237"/>
      <c r="J33" s="28">
        <v>5873</v>
      </c>
      <c r="K33" s="29">
        <v>5701</v>
      </c>
      <c r="L33" s="29">
        <v>11574</v>
      </c>
      <c r="M33" s="29">
        <v>5652</v>
      </c>
      <c r="N33" s="29">
        <v>17226</v>
      </c>
      <c r="O33" s="29">
        <v>5407</v>
      </c>
      <c r="P33" s="30">
        <v>22633</v>
      </c>
      <c r="Q33" s="237"/>
      <c r="R33" s="28">
        <v>3520</v>
      </c>
      <c r="S33" s="29">
        <v>5628</v>
      </c>
      <c r="T33" s="29">
        <v>9148</v>
      </c>
      <c r="U33" s="29">
        <v>5895</v>
      </c>
      <c r="V33" s="29">
        <v>15043</v>
      </c>
      <c r="W33" s="29">
        <v>6131</v>
      </c>
      <c r="X33" s="30">
        <v>21174</v>
      </c>
      <c r="Y33" s="237"/>
      <c r="Z33" s="28">
        <v>1210</v>
      </c>
      <c r="AA33" s="29">
        <v>1297</v>
      </c>
      <c r="AB33" s="29">
        <v>2507</v>
      </c>
      <c r="AC33" s="29">
        <v>1208</v>
      </c>
      <c r="AD33" s="29">
        <v>3715</v>
      </c>
      <c r="AE33" s="29">
        <v>1181</v>
      </c>
      <c r="AF33" s="30">
        <v>4896</v>
      </c>
      <c r="AG33" s="237"/>
      <c r="AH33" s="28">
        <v>1981</v>
      </c>
      <c r="AI33" s="29">
        <v>2023</v>
      </c>
      <c r="AJ33" s="29">
        <v>4004</v>
      </c>
      <c r="AK33" s="29">
        <v>1892</v>
      </c>
      <c r="AL33" s="29">
        <v>5896</v>
      </c>
      <c r="AM33" s="29">
        <v>1496</v>
      </c>
      <c r="AN33" s="30">
        <v>7392</v>
      </c>
      <c r="AO33" s="26"/>
      <c r="AP33" s="28">
        <v>1718</v>
      </c>
      <c r="AQ33" s="29">
        <v>1765</v>
      </c>
      <c r="AR33" s="29">
        <v>3483</v>
      </c>
      <c r="AS33" s="29">
        <v>1708</v>
      </c>
      <c r="AT33" s="29">
        <v>5191</v>
      </c>
      <c r="AU33" s="29">
        <v>1657</v>
      </c>
      <c r="AV33" s="30">
        <v>6848</v>
      </c>
      <c r="AW33" s="26"/>
      <c r="AX33" s="28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1645</v>
      </c>
      <c r="BD33" s="23">
        <v>1645</v>
      </c>
      <c r="BF33" s="27"/>
    </row>
    <row r="34" spans="1:58" ht="15" hidden="1" customHeight="1" outlineLevel="1" x14ac:dyDescent="0.25">
      <c r="A34" s="5" t="s">
        <v>58</v>
      </c>
      <c r="B34" s="237"/>
      <c r="C34" s="237"/>
      <c r="D34" s="28">
        <v>5623</v>
      </c>
      <c r="E34" s="447">
        <v>5641</v>
      </c>
      <c r="F34" s="447">
        <v>11264</v>
      </c>
      <c r="G34" s="447">
        <v>5649</v>
      </c>
      <c r="H34" s="30">
        <v>16913</v>
      </c>
      <c r="I34" s="237"/>
      <c r="J34" s="28">
        <v>5372</v>
      </c>
      <c r="K34" s="29">
        <v>5545</v>
      </c>
      <c r="L34" s="29">
        <v>10917</v>
      </c>
      <c r="M34" s="29">
        <v>5538</v>
      </c>
      <c r="N34" s="29">
        <v>16455</v>
      </c>
      <c r="O34" s="29">
        <v>5580</v>
      </c>
      <c r="P34" s="30">
        <v>22035</v>
      </c>
      <c r="Q34" s="237"/>
      <c r="R34" s="28">
        <v>2899</v>
      </c>
      <c r="S34" s="29">
        <v>10971</v>
      </c>
      <c r="T34" s="29">
        <v>13870</v>
      </c>
      <c r="U34" s="29">
        <v>7584</v>
      </c>
      <c r="V34" s="29">
        <v>21454</v>
      </c>
      <c r="W34" s="29">
        <v>5515</v>
      </c>
      <c r="X34" s="30">
        <v>26969</v>
      </c>
      <c r="Y34" s="237"/>
      <c r="Z34" s="28">
        <v>2947</v>
      </c>
      <c r="AA34" s="29">
        <v>2893</v>
      </c>
      <c r="AB34" s="29">
        <v>5840</v>
      </c>
      <c r="AC34" s="29">
        <v>2873</v>
      </c>
      <c r="AD34" s="29">
        <v>8713</v>
      </c>
      <c r="AE34" s="29">
        <v>2860</v>
      </c>
      <c r="AF34" s="30">
        <v>11573</v>
      </c>
      <c r="AG34" s="237"/>
      <c r="AH34" s="28">
        <v>3460</v>
      </c>
      <c r="AI34" s="29">
        <v>2571</v>
      </c>
      <c r="AJ34" s="29">
        <v>6031</v>
      </c>
      <c r="AK34" s="29">
        <v>2396</v>
      </c>
      <c r="AL34" s="29">
        <v>8427</v>
      </c>
      <c r="AM34" s="29">
        <v>3131</v>
      </c>
      <c r="AN34" s="30">
        <v>11558</v>
      </c>
      <c r="AO34" s="26"/>
      <c r="AP34" s="28">
        <v>1464</v>
      </c>
      <c r="AQ34" s="29">
        <v>2156</v>
      </c>
      <c r="AR34" s="29">
        <v>3620</v>
      </c>
      <c r="AS34" s="29">
        <v>2155</v>
      </c>
      <c r="AT34" s="29">
        <v>5775</v>
      </c>
      <c r="AU34" s="29">
        <v>2188</v>
      </c>
      <c r="AV34" s="30">
        <v>7963</v>
      </c>
      <c r="AW34" s="26"/>
      <c r="AX34" s="28">
        <v>0</v>
      </c>
      <c r="AY34" s="37">
        <v>0</v>
      </c>
      <c r="AZ34" s="37">
        <v>0</v>
      </c>
      <c r="BA34" s="37">
        <v>0</v>
      </c>
      <c r="BB34" s="22">
        <v>0</v>
      </c>
      <c r="BC34" s="37">
        <v>4642</v>
      </c>
      <c r="BD34" s="38">
        <v>4642</v>
      </c>
      <c r="BF34" s="27"/>
    </row>
    <row r="35" spans="1:58" s="170" customFormat="1" ht="15" hidden="1" customHeight="1" outlineLevel="1" x14ac:dyDescent="0.25">
      <c r="A35" s="5" t="s">
        <v>59</v>
      </c>
      <c r="B35" s="237"/>
      <c r="C35" s="237"/>
      <c r="D35" s="167">
        <v>113</v>
      </c>
      <c r="E35" s="448">
        <v>112</v>
      </c>
      <c r="F35" s="448">
        <v>225</v>
      </c>
      <c r="G35" s="448">
        <v>113</v>
      </c>
      <c r="H35" s="169">
        <v>338</v>
      </c>
      <c r="I35" s="237"/>
      <c r="J35" s="167">
        <v>113</v>
      </c>
      <c r="K35" s="168">
        <v>112</v>
      </c>
      <c r="L35" s="168">
        <v>225</v>
      </c>
      <c r="M35" s="168">
        <v>113</v>
      </c>
      <c r="N35" s="168">
        <v>338</v>
      </c>
      <c r="O35" s="168">
        <v>113</v>
      </c>
      <c r="P35" s="169">
        <v>451</v>
      </c>
      <c r="Q35" s="237"/>
      <c r="R35" s="167">
        <v>89</v>
      </c>
      <c r="S35" s="168">
        <v>108</v>
      </c>
      <c r="T35" s="168">
        <v>197</v>
      </c>
      <c r="U35" s="168">
        <v>107</v>
      </c>
      <c r="V35" s="168">
        <v>304</v>
      </c>
      <c r="W35" s="168">
        <v>112</v>
      </c>
      <c r="X35" s="169">
        <v>416</v>
      </c>
      <c r="Y35" s="237"/>
      <c r="Z35" s="167">
        <v>266</v>
      </c>
      <c r="AA35" s="168">
        <v>4</v>
      </c>
      <c r="AB35" s="168">
        <v>270</v>
      </c>
      <c r="AC35" s="168">
        <v>12</v>
      </c>
      <c r="AD35" s="168">
        <v>282</v>
      </c>
      <c r="AE35" s="168">
        <v>13</v>
      </c>
      <c r="AF35" s="169">
        <v>295</v>
      </c>
      <c r="AG35" s="237"/>
      <c r="AH35" s="167">
        <v>52</v>
      </c>
      <c r="AI35" s="168">
        <v>74</v>
      </c>
      <c r="AJ35" s="168">
        <v>126</v>
      </c>
      <c r="AK35" s="168">
        <v>64</v>
      </c>
      <c r="AL35" s="168">
        <v>190</v>
      </c>
      <c r="AM35" s="168">
        <v>841</v>
      </c>
      <c r="AN35" s="169">
        <v>1031</v>
      </c>
      <c r="AO35" s="173"/>
      <c r="AP35" s="167">
        <v>59</v>
      </c>
      <c r="AQ35" s="168">
        <v>56</v>
      </c>
      <c r="AR35" s="168">
        <v>115</v>
      </c>
      <c r="AS35" s="168">
        <v>55</v>
      </c>
      <c r="AT35" s="168">
        <v>170</v>
      </c>
      <c r="AU35" s="168">
        <v>53</v>
      </c>
      <c r="AV35" s="169">
        <v>223</v>
      </c>
      <c r="AW35" s="173"/>
      <c r="AX35" s="167">
        <v>0</v>
      </c>
      <c r="AY35" s="206">
        <v>0</v>
      </c>
      <c r="AZ35" s="206">
        <v>0</v>
      </c>
      <c r="BA35" s="206">
        <v>0</v>
      </c>
      <c r="BB35" s="168">
        <v>0</v>
      </c>
      <c r="BC35" s="206">
        <v>65</v>
      </c>
      <c r="BD35" s="207">
        <v>65</v>
      </c>
      <c r="BF35" s="27"/>
    </row>
    <row r="36" spans="1:58" s="14" customFormat="1" collapsed="1" x14ac:dyDescent="0.25">
      <c r="A36" s="16" t="s">
        <v>60</v>
      </c>
      <c r="B36" s="237"/>
      <c r="C36" s="237"/>
      <c r="D36" s="25">
        <v>11117</v>
      </c>
      <c r="E36" s="445">
        <v>9296</v>
      </c>
      <c r="F36" s="445">
        <v>20413</v>
      </c>
      <c r="G36" s="445">
        <v>13319</v>
      </c>
      <c r="H36" s="21">
        <v>33732</v>
      </c>
      <c r="I36" s="237"/>
      <c r="J36" s="25">
        <v>13285</v>
      </c>
      <c r="K36" s="20">
        <v>13645</v>
      </c>
      <c r="L36" s="20">
        <v>26930</v>
      </c>
      <c r="M36" s="20">
        <v>18332</v>
      </c>
      <c r="N36" s="20">
        <v>45262</v>
      </c>
      <c r="O36" s="20">
        <v>21696</v>
      </c>
      <c r="P36" s="21">
        <v>66958</v>
      </c>
      <c r="Q36" s="237"/>
      <c r="R36" s="25">
        <v>7610</v>
      </c>
      <c r="S36" s="20">
        <v>13495</v>
      </c>
      <c r="T36" s="20">
        <v>21105</v>
      </c>
      <c r="U36" s="20">
        <v>19415</v>
      </c>
      <c r="V36" s="20">
        <v>40520</v>
      </c>
      <c r="W36" s="20">
        <v>25073</v>
      </c>
      <c r="X36" s="21">
        <v>65593</v>
      </c>
      <c r="Y36" s="237"/>
      <c r="Z36" s="25">
        <v>6590</v>
      </c>
      <c r="AA36" s="20">
        <v>8222</v>
      </c>
      <c r="AB36" s="20">
        <v>14812</v>
      </c>
      <c r="AC36" s="20">
        <v>7280</v>
      </c>
      <c r="AD36" s="20">
        <v>22092</v>
      </c>
      <c r="AE36" s="20">
        <v>8816</v>
      </c>
      <c r="AF36" s="21">
        <v>30908</v>
      </c>
      <c r="AG36" s="237"/>
      <c r="AH36" s="25">
        <v>5877</v>
      </c>
      <c r="AI36" s="20">
        <v>8549</v>
      </c>
      <c r="AJ36" s="20">
        <v>14426</v>
      </c>
      <c r="AK36" s="20">
        <v>7735</v>
      </c>
      <c r="AL36" s="20">
        <v>22161</v>
      </c>
      <c r="AM36" s="20">
        <v>7696</v>
      </c>
      <c r="AN36" s="21">
        <v>29857</v>
      </c>
      <c r="AO36" s="26"/>
      <c r="AP36" s="25">
        <v>3121</v>
      </c>
      <c r="AQ36" s="20">
        <v>6079</v>
      </c>
      <c r="AR36" s="20">
        <v>9200</v>
      </c>
      <c r="AS36" s="20">
        <v>4861</v>
      </c>
      <c r="AT36" s="20">
        <v>14061</v>
      </c>
      <c r="AU36" s="20">
        <v>7102</v>
      </c>
      <c r="AV36" s="21">
        <v>21163</v>
      </c>
      <c r="AW36" s="26"/>
      <c r="AX36" s="25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2807</v>
      </c>
      <c r="BD36" s="21">
        <v>2807</v>
      </c>
      <c r="BF36" s="27"/>
    </row>
    <row r="37" spans="1:58" ht="15" hidden="1" customHeight="1" outlineLevel="1" x14ac:dyDescent="0.25">
      <c r="A37" s="5" t="s">
        <v>61</v>
      </c>
      <c r="B37" s="237"/>
      <c r="C37" s="237"/>
      <c r="D37" s="28">
        <v>0</v>
      </c>
      <c r="E37" s="447">
        <v>0</v>
      </c>
      <c r="F37" s="447">
        <v>0</v>
      </c>
      <c r="G37" s="447">
        <v>0</v>
      </c>
      <c r="H37" s="30">
        <v>0</v>
      </c>
      <c r="I37" s="237"/>
      <c r="J37" s="28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30">
        <v>0</v>
      </c>
      <c r="Q37" s="237"/>
      <c r="R37" s="28">
        <v>0</v>
      </c>
      <c r="S37" s="29">
        <v>0</v>
      </c>
      <c r="T37" s="29">
        <v>0</v>
      </c>
      <c r="U37" s="29">
        <v>0</v>
      </c>
      <c r="V37" s="29">
        <v>0</v>
      </c>
      <c r="W37" s="29">
        <v>19</v>
      </c>
      <c r="X37" s="30">
        <v>19</v>
      </c>
      <c r="Y37" s="237"/>
      <c r="Z37" s="28">
        <v>0</v>
      </c>
      <c r="AA37" s="29">
        <v>455</v>
      </c>
      <c r="AB37" s="29">
        <v>455</v>
      </c>
      <c r="AC37" s="29">
        <v>31</v>
      </c>
      <c r="AD37" s="29">
        <v>486</v>
      </c>
      <c r="AE37" s="29">
        <v>-270</v>
      </c>
      <c r="AF37" s="30">
        <v>216</v>
      </c>
      <c r="AG37" s="237"/>
      <c r="AH37" s="28">
        <v>0</v>
      </c>
      <c r="AI37" s="29">
        <v>0</v>
      </c>
      <c r="AJ37" s="29">
        <v>0</v>
      </c>
      <c r="AK37" s="29">
        <v>0</v>
      </c>
      <c r="AL37" s="29">
        <v>0</v>
      </c>
      <c r="AM37" s="29">
        <v>0</v>
      </c>
      <c r="AN37" s="30">
        <v>0</v>
      </c>
      <c r="AO37" s="26"/>
      <c r="AP37" s="28">
        <v>0</v>
      </c>
      <c r="AQ37" s="29">
        <v>0</v>
      </c>
      <c r="AR37" s="29">
        <v>0</v>
      </c>
      <c r="AS37" s="29">
        <v>0</v>
      </c>
      <c r="AT37" s="29">
        <v>0</v>
      </c>
      <c r="AU37" s="29">
        <v>0</v>
      </c>
      <c r="AV37" s="30">
        <v>0</v>
      </c>
      <c r="AW37" s="26"/>
      <c r="AX37" s="28">
        <v>0</v>
      </c>
      <c r="AY37" s="37">
        <v>0</v>
      </c>
      <c r="AZ37" s="37">
        <v>0</v>
      </c>
      <c r="BA37" s="37">
        <v>0</v>
      </c>
      <c r="BB37" s="22">
        <v>0</v>
      </c>
      <c r="BC37" s="37">
        <v>0</v>
      </c>
      <c r="BD37" s="38">
        <v>0</v>
      </c>
      <c r="BF37" s="27"/>
    </row>
    <row r="38" spans="1:58" ht="15" hidden="1" customHeight="1" outlineLevel="1" x14ac:dyDescent="0.25">
      <c r="A38" s="5" t="s">
        <v>62</v>
      </c>
      <c r="B38" s="237"/>
      <c r="C38" s="237"/>
      <c r="D38" s="28">
        <v>278</v>
      </c>
      <c r="E38" s="447">
        <v>148</v>
      </c>
      <c r="F38" s="447">
        <v>426</v>
      </c>
      <c r="G38" s="447">
        <v>225</v>
      </c>
      <c r="H38" s="30">
        <v>651</v>
      </c>
      <c r="I38" s="237"/>
      <c r="J38" s="28">
        <v>420</v>
      </c>
      <c r="K38" s="29">
        <v>55</v>
      </c>
      <c r="L38" s="29">
        <v>475</v>
      </c>
      <c r="M38" s="29">
        <v>391</v>
      </c>
      <c r="N38" s="29">
        <v>866</v>
      </c>
      <c r="O38" s="29">
        <v>317</v>
      </c>
      <c r="P38" s="30">
        <v>1183</v>
      </c>
      <c r="Q38" s="237"/>
      <c r="R38" s="28">
        <v>541</v>
      </c>
      <c r="S38" s="29">
        <v>500</v>
      </c>
      <c r="T38" s="29">
        <v>1041</v>
      </c>
      <c r="U38" s="29">
        <v>455</v>
      </c>
      <c r="V38" s="29">
        <v>1496</v>
      </c>
      <c r="W38" s="29">
        <v>405</v>
      </c>
      <c r="X38" s="30">
        <v>1901</v>
      </c>
      <c r="Y38" s="237"/>
      <c r="Z38" s="28">
        <v>185</v>
      </c>
      <c r="AA38" s="29">
        <v>185</v>
      </c>
      <c r="AB38" s="29">
        <v>370</v>
      </c>
      <c r="AC38" s="29">
        <v>185</v>
      </c>
      <c r="AD38" s="29">
        <v>555</v>
      </c>
      <c r="AE38" s="29">
        <v>185</v>
      </c>
      <c r="AF38" s="30">
        <v>740</v>
      </c>
      <c r="AG38" s="237"/>
      <c r="AH38" s="28">
        <v>134</v>
      </c>
      <c r="AI38" s="29">
        <v>153</v>
      </c>
      <c r="AJ38" s="29">
        <v>287</v>
      </c>
      <c r="AK38" s="29">
        <v>185</v>
      </c>
      <c r="AL38" s="29">
        <v>472</v>
      </c>
      <c r="AM38" s="29">
        <v>189</v>
      </c>
      <c r="AN38" s="30">
        <v>661</v>
      </c>
      <c r="AO38" s="26"/>
      <c r="AP38" s="28">
        <v>125</v>
      </c>
      <c r="AQ38" s="29">
        <v>125</v>
      </c>
      <c r="AR38" s="29">
        <v>250</v>
      </c>
      <c r="AS38" s="29">
        <v>125</v>
      </c>
      <c r="AT38" s="29">
        <v>375</v>
      </c>
      <c r="AU38" s="29">
        <v>144</v>
      </c>
      <c r="AV38" s="30">
        <v>519</v>
      </c>
      <c r="AW38" s="26"/>
      <c r="AX38" s="28">
        <v>0</v>
      </c>
      <c r="AY38" s="37">
        <v>0</v>
      </c>
      <c r="AZ38" s="37">
        <v>0</v>
      </c>
      <c r="BA38" s="37">
        <v>0</v>
      </c>
      <c r="BB38" s="22">
        <v>0</v>
      </c>
      <c r="BC38" s="37">
        <v>124</v>
      </c>
      <c r="BD38" s="38">
        <v>124</v>
      </c>
      <c r="BF38" s="27"/>
    </row>
    <row r="39" spans="1:58" ht="15" hidden="1" customHeight="1" outlineLevel="1" x14ac:dyDescent="0.25">
      <c r="A39" s="5" t="s">
        <v>74</v>
      </c>
      <c r="B39" s="237"/>
      <c r="C39" s="237"/>
      <c r="D39" s="28">
        <v>0</v>
      </c>
      <c r="E39" s="447">
        <v>0</v>
      </c>
      <c r="F39" s="447">
        <v>0</v>
      </c>
      <c r="G39" s="447">
        <v>0</v>
      </c>
      <c r="H39" s="30">
        <v>0</v>
      </c>
      <c r="I39" s="237"/>
      <c r="J39" s="28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30">
        <v>0</v>
      </c>
      <c r="Q39" s="237"/>
      <c r="R39" s="28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237"/>
      <c r="Z39" s="28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30">
        <v>0</v>
      </c>
      <c r="AG39" s="237"/>
      <c r="AH39" s="28">
        <v>0</v>
      </c>
      <c r="AI39" s="29">
        <v>0</v>
      </c>
      <c r="AJ39" s="29">
        <v>0</v>
      </c>
      <c r="AK39" s="29">
        <v>0</v>
      </c>
      <c r="AL39" s="29">
        <v>0</v>
      </c>
      <c r="AM39" s="29">
        <v>0</v>
      </c>
      <c r="AN39" s="30">
        <v>0</v>
      </c>
      <c r="AO39" s="26"/>
      <c r="AP39" s="28">
        <v>0</v>
      </c>
      <c r="AQ39" s="29">
        <v>0</v>
      </c>
      <c r="AR39" s="29">
        <v>0</v>
      </c>
      <c r="AS39" s="29">
        <v>0</v>
      </c>
      <c r="AT39" s="29">
        <v>0</v>
      </c>
      <c r="AU39" s="29">
        <v>0</v>
      </c>
      <c r="AV39" s="30">
        <v>0</v>
      </c>
      <c r="AW39" s="26"/>
      <c r="AX39" s="28">
        <v>0</v>
      </c>
      <c r="AY39" s="37">
        <v>0</v>
      </c>
      <c r="AZ39" s="37">
        <v>0</v>
      </c>
      <c r="BA39" s="37">
        <v>0</v>
      </c>
      <c r="BB39" s="22">
        <v>0</v>
      </c>
      <c r="BC39" s="37">
        <v>0</v>
      </c>
      <c r="BD39" s="38">
        <v>0</v>
      </c>
      <c r="BF39" s="27"/>
    </row>
    <row r="40" spans="1:58" ht="15" hidden="1" customHeight="1" outlineLevel="1" x14ac:dyDescent="0.25">
      <c r="A40" s="5" t="s">
        <v>64</v>
      </c>
      <c r="B40" s="237"/>
      <c r="C40" s="237"/>
      <c r="D40" s="28">
        <v>0</v>
      </c>
      <c r="E40" s="447">
        <v>0</v>
      </c>
      <c r="F40" s="447">
        <v>0</v>
      </c>
      <c r="G40" s="447">
        <v>0</v>
      </c>
      <c r="H40" s="30">
        <v>0</v>
      </c>
      <c r="I40" s="237"/>
      <c r="J40" s="28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30">
        <v>0</v>
      </c>
      <c r="Q40" s="237"/>
      <c r="R40" s="28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30">
        <v>0</v>
      </c>
      <c r="Y40" s="237"/>
      <c r="Z40" s="28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30">
        <v>0</v>
      </c>
      <c r="AG40" s="237"/>
      <c r="AH40" s="28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30">
        <v>0</v>
      </c>
      <c r="AO40" s="26"/>
      <c r="AP40" s="28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30">
        <v>0</v>
      </c>
      <c r="AW40" s="26"/>
      <c r="AX40" s="28">
        <v>0</v>
      </c>
      <c r="AY40" s="37">
        <v>0</v>
      </c>
      <c r="AZ40" s="37">
        <v>0</v>
      </c>
      <c r="BA40" s="37">
        <v>0</v>
      </c>
      <c r="BB40" s="22">
        <v>0</v>
      </c>
      <c r="BC40" s="37">
        <v>0</v>
      </c>
      <c r="BD40" s="38">
        <v>0</v>
      </c>
      <c r="BF40" s="27"/>
    </row>
    <row r="41" spans="1:58" ht="15" hidden="1" customHeight="1" outlineLevel="1" x14ac:dyDescent="0.25">
      <c r="A41" s="5" t="s">
        <v>65</v>
      </c>
      <c r="B41" s="237"/>
      <c r="C41" s="237"/>
      <c r="D41" s="28">
        <v>0</v>
      </c>
      <c r="E41" s="447">
        <v>0</v>
      </c>
      <c r="F41" s="447">
        <v>0</v>
      </c>
      <c r="G41" s="447">
        <v>0</v>
      </c>
      <c r="H41" s="30">
        <v>0</v>
      </c>
      <c r="I41" s="237"/>
      <c r="J41" s="28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30">
        <v>0</v>
      </c>
      <c r="Q41" s="237"/>
      <c r="R41" s="28">
        <v>632</v>
      </c>
      <c r="S41" s="29">
        <v>0</v>
      </c>
      <c r="T41" s="29">
        <v>632</v>
      </c>
      <c r="U41" s="29">
        <v>0</v>
      </c>
      <c r="V41" s="29">
        <v>632</v>
      </c>
      <c r="W41" s="29">
        <v>0</v>
      </c>
      <c r="X41" s="30">
        <v>632</v>
      </c>
      <c r="Y41" s="237"/>
      <c r="Z41" s="28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214</v>
      </c>
      <c r="AF41" s="30">
        <v>214</v>
      </c>
      <c r="AG41" s="237"/>
      <c r="AH41" s="28">
        <v>189</v>
      </c>
      <c r="AI41" s="29">
        <v>0</v>
      </c>
      <c r="AJ41" s="29">
        <v>189</v>
      </c>
      <c r="AK41" s="29">
        <v>0</v>
      </c>
      <c r="AL41" s="29">
        <v>189</v>
      </c>
      <c r="AM41" s="29">
        <v>0</v>
      </c>
      <c r="AN41" s="30">
        <v>189</v>
      </c>
      <c r="AO41" s="26"/>
      <c r="AP41" s="28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285</v>
      </c>
      <c r="AV41" s="30">
        <v>285</v>
      </c>
      <c r="AW41" s="26"/>
      <c r="AX41" s="28">
        <v>0</v>
      </c>
      <c r="AY41" s="37">
        <v>0</v>
      </c>
      <c r="AZ41" s="37">
        <v>0</v>
      </c>
      <c r="BA41" s="37">
        <v>0</v>
      </c>
      <c r="BB41" s="22">
        <v>0</v>
      </c>
      <c r="BC41" s="37">
        <v>2765</v>
      </c>
      <c r="BD41" s="38">
        <v>2765</v>
      </c>
    </row>
    <row r="42" spans="1:58" ht="15" hidden="1" customHeight="1" outlineLevel="1" x14ac:dyDescent="0.25">
      <c r="A42" s="5" t="s">
        <v>66</v>
      </c>
      <c r="B42" s="237"/>
      <c r="C42" s="237"/>
      <c r="D42" s="28">
        <v>0</v>
      </c>
      <c r="E42" s="447">
        <v>0</v>
      </c>
      <c r="F42" s="447">
        <v>0</v>
      </c>
      <c r="G42" s="447">
        <v>0</v>
      </c>
      <c r="H42" s="30">
        <v>0</v>
      </c>
      <c r="I42" s="237"/>
      <c r="J42" s="28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30">
        <v>0</v>
      </c>
      <c r="Q42" s="237"/>
      <c r="R42" s="28">
        <v>0</v>
      </c>
      <c r="S42" s="29">
        <v>0</v>
      </c>
      <c r="T42" s="29">
        <v>0</v>
      </c>
      <c r="U42" s="29">
        <v>0</v>
      </c>
      <c r="V42" s="29">
        <v>0</v>
      </c>
      <c r="W42" s="29">
        <v>-4800</v>
      </c>
      <c r="X42" s="30">
        <v>-4800</v>
      </c>
      <c r="Y42" s="237"/>
      <c r="Z42" s="28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-956</v>
      </c>
      <c r="AF42" s="30">
        <v>-956</v>
      </c>
      <c r="AG42" s="237"/>
      <c r="AH42" s="28">
        <v>0</v>
      </c>
      <c r="AI42" s="29">
        <v>0</v>
      </c>
      <c r="AJ42" s="29">
        <v>0</v>
      </c>
      <c r="AK42" s="29">
        <v>0</v>
      </c>
      <c r="AL42" s="29">
        <v>0</v>
      </c>
      <c r="AM42" s="29">
        <v>394</v>
      </c>
      <c r="AN42" s="30">
        <v>394</v>
      </c>
      <c r="AO42" s="26"/>
      <c r="AP42" s="28">
        <v>0</v>
      </c>
      <c r="AQ42" s="29">
        <v>0</v>
      </c>
      <c r="AR42" s="29">
        <v>0</v>
      </c>
      <c r="AS42" s="29">
        <v>0</v>
      </c>
      <c r="AT42" s="29">
        <v>0</v>
      </c>
      <c r="AU42" s="29">
        <v>0</v>
      </c>
      <c r="AV42" s="30">
        <v>0</v>
      </c>
      <c r="AW42" s="26"/>
      <c r="AX42" s="28">
        <v>0</v>
      </c>
      <c r="AY42" s="37">
        <v>0</v>
      </c>
      <c r="AZ42" s="37">
        <v>0</v>
      </c>
      <c r="BA42" s="37">
        <v>0</v>
      </c>
      <c r="BB42" s="22">
        <v>0</v>
      </c>
      <c r="BC42" s="37">
        <v>0</v>
      </c>
      <c r="BD42" s="38">
        <v>0</v>
      </c>
    </row>
    <row r="43" spans="1:58" ht="15" hidden="1" customHeight="1" outlineLevel="1" x14ac:dyDescent="0.25">
      <c r="A43" s="5" t="s">
        <v>91</v>
      </c>
      <c r="B43" s="237"/>
      <c r="C43" s="237"/>
      <c r="D43" s="28">
        <v>0</v>
      </c>
      <c r="E43" s="447">
        <v>0</v>
      </c>
      <c r="F43" s="447">
        <v>0</v>
      </c>
      <c r="G43" s="447">
        <v>0</v>
      </c>
      <c r="H43" s="30">
        <v>0</v>
      </c>
      <c r="I43" s="237"/>
      <c r="J43" s="28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30">
        <v>0</v>
      </c>
      <c r="Q43" s="237"/>
      <c r="R43" s="28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30">
        <v>0</v>
      </c>
      <c r="Y43" s="237"/>
      <c r="Z43" s="28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0">
        <v>0</v>
      </c>
      <c r="AG43" s="237"/>
      <c r="AH43" s="28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30">
        <v>0</v>
      </c>
      <c r="AO43" s="26"/>
      <c r="AP43" s="28">
        <v>375</v>
      </c>
      <c r="AQ43" s="29">
        <v>375</v>
      </c>
      <c r="AR43" s="29">
        <v>750</v>
      </c>
      <c r="AS43" s="29">
        <v>375</v>
      </c>
      <c r="AT43" s="29">
        <v>1125</v>
      </c>
      <c r="AU43" s="29">
        <v>0</v>
      </c>
      <c r="AV43" s="30">
        <v>1125</v>
      </c>
      <c r="AW43" s="26"/>
      <c r="AX43" s="28">
        <v>0</v>
      </c>
      <c r="AY43" s="37">
        <v>0</v>
      </c>
      <c r="AZ43" s="37">
        <v>0</v>
      </c>
      <c r="BA43" s="37">
        <v>0</v>
      </c>
      <c r="BB43" s="22">
        <v>0</v>
      </c>
      <c r="BC43" s="37">
        <v>375</v>
      </c>
      <c r="BD43" s="38">
        <v>375</v>
      </c>
    </row>
    <row r="44" spans="1:58" ht="15" hidden="1" customHeight="1" outlineLevel="1" x14ac:dyDescent="0.25">
      <c r="A44" s="5" t="s">
        <v>14</v>
      </c>
      <c r="B44" s="237"/>
      <c r="C44" s="237"/>
      <c r="D44" s="28">
        <v>125</v>
      </c>
      <c r="E44" s="447">
        <v>125</v>
      </c>
      <c r="F44" s="447">
        <v>250</v>
      </c>
      <c r="G44" s="447">
        <v>125</v>
      </c>
      <c r="H44" s="30">
        <v>375</v>
      </c>
      <c r="I44" s="237"/>
      <c r="J44" s="28">
        <v>125</v>
      </c>
      <c r="K44" s="29">
        <v>125</v>
      </c>
      <c r="L44" s="29">
        <v>250</v>
      </c>
      <c r="M44" s="29">
        <v>125</v>
      </c>
      <c r="N44" s="29">
        <v>375</v>
      </c>
      <c r="O44" s="29">
        <v>125</v>
      </c>
      <c r="P44" s="30">
        <v>500</v>
      </c>
      <c r="Q44" s="237"/>
      <c r="R44" s="28">
        <v>125</v>
      </c>
      <c r="S44" s="29">
        <v>125</v>
      </c>
      <c r="T44" s="29">
        <v>250</v>
      </c>
      <c r="U44" s="29">
        <v>125</v>
      </c>
      <c r="V44" s="29">
        <v>375</v>
      </c>
      <c r="W44" s="29">
        <v>125</v>
      </c>
      <c r="X44" s="30">
        <v>500</v>
      </c>
      <c r="Y44" s="237"/>
      <c r="Z44" s="28">
        <v>125</v>
      </c>
      <c r="AA44" s="29">
        <v>125</v>
      </c>
      <c r="AB44" s="29">
        <v>250</v>
      </c>
      <c r="AC44" s="29">
        <v>125</v>
      </c>
      <c r="AD44" s="29">
        <v>375</v>
      </c>
      <c r="AE44" s="29">
        <v>125</v>
      </c>
      <c r="AF44" s="30">
        <v>500</v>
      </c>
      <c r="AG44" s="237"/>
      <c r="AH44" s="28">
        <v>125</v>
      </c>
      <c r="AI44" s="29">
        <v>125</v>
      </c>
      <c r="AJ44" s="29">
        <v>250</v>
      </c>
      <c r="AK44" s="29">
        <v>125</v>
      </c>
      <c r="AL44" s="29">
        <v>375</v>
      </c>
      <c r="AM44" s="29">
        <v>125</v>
      </c>
      <c r="AN44" s="30">
        <v>500</v>
      </c>
      <c r="AO44" s="26"/>
      <c r="AP44" s="28">
        <v>125</v>
      </c>
      <c r="AQ44" s="29">
        <v>125</v>
      </c>
      <c r="AR44" s="29">
        <v>250</v>
      </c>
      <c r="AS44" s="29">
        <v>125</v>
      </c>
      <c r="AT44" s="29">
        <v>375</v>
      </c>
      <c r="AU44" s="29">
        <v>125</v>
      </c>
      <c r="AV44" s="30">
        <v>500</v>
      </c>
      <c r="AW44" s="26"/>
      <c r="AX44" s="28">
        <v>0</v>
      </c>
      <c r="AY44" s="37">
        <v>0</v>
      </c>
      <c r="AZ44" s="37">
        <v>0</v>
      </c>
      <c r="BA44" s="37">
        <v>0</v>
      </c>
      <c r="BB44" s="22">
        <v>0</v>
      </c>
      <c r="BC44" s="37">
        <v>125</v>
      </c>
      <c r="BD44" s="38">
        <v>125</v>
      </c>
    </row>
    <row r="45" spans="1:58" ht="17.25" hidden="1" customHeight="1" outlineLevel="1" x14ac:dyDescent="0.4">
      <c r="A45" s="5" t="s">
        <v>36</v>
      </c>
      <c r="B45" s="237"/>
      <c r="C45" s="237"/>
      <c r="D45" s="32">
        <v>-225</v>
      </c>
      <c r="E45" s="449">
        <v>307</v>
      </c>
      <c r="F45" s="449">
        <v>82</v>
      </c>
      <c r="G45" s="449">
        <v>4</v>
      </c>
      <c r="H45" s="34">
        <v>86</v>
      </c>
      <c r="I45" s="237"/>
      <c r="J45" s="32">
        <v>70</v>
      </c>
      <c r="K45" s="33">
        <v>15</v>
      </c>
      <c r="L45" s="33">
        <v>85</v>
      </c>
      <c r="M45" s="33">
        <v>-69</v>
      </c>
      <c r="N45" s="33">
        <v>16</v>
      </c>
      <c r="O45" s="33">
        <v>-128</v>
      </c>
      <c r="P45" s="34">
        <v>-112</v>
      </c>
      <c r="Q45" s="237"/>
      <c r="R45" s="32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4">
        <v>0</v>
      </c>
      <c r="Y45" s="237"/>
      <c r="Z45" s="32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4">
        <v>0</v>
      </c>
      <c r="AG45" s="237"/>
      <c r="AH45" s="32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4">
        <v>0</v>
      </c>
      <c r="AO45" s="26"/>
      <c r="AP45" s="32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4">
        <v>0</v>
      </c>
      <c r="AW45" s="26"/>
      <c r="AX45" s="32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4">
        <v>0</v>
      </c>
    </row>
    <row r="46" spans="1:58" s="14" customFormat="1" collapsed="1" x14ac:dyDescent="0.25">
      <c r="A46" s="16" t="s">
        <v>68</v>
      </c>
      <c r="B46" s="237"/>
      <c r="C46" s="237"/>
      <c r="D46" s="25">
        <v>11295</v>
      </c>
      <c r="E46" s="445">
        <v>9876</v>
      </c>
      <c r="F46" s="445">
        <v>21171</v>
      </c>
      <c r="G46" s="445">
        <v>13673</v>
      </c>
      <c r="H46" s="21">
        <v>34844</v>
      </c>
      <c r="I46" s="237"/>
      <c r="J46" s="25">
        <v>13900</v>
      </c>
      <c r="K46" s="20">
        <v>13840</v>
      </c>
      <c r="L46" s="20">
        <v>27740</v>
      </c>
      <c r="M46" s="20">
        <v>18779</v>
      </c>
      <c r="N46" s="20">
        <v>46519</v>
      </c>
      <c r="O46" s="20">
        <v>22010</v>
      </c>
      <c r="P46" s="21">
        <v>68529</v>
      </c>
      <c r="Q46" s="237"/>
      <c r="R46" s="25">
        <v>8908</v>
      </c>
      <c r="S46" s="20">
        <v>14120</v>
      </c>
      <c r="T46" s="20">
        <v>23028</v>
      </c>
      <c r="U46" s="20">
        <v>19995</v>
      </c>
      <c r="V46" s="20">
        <v>43023</v>
      </c>
      <c r="W46" s="20">
        <v>20822</v>
      </c>
      <c r="X46" s="21">
        <v>63845</v>
      </c>
      <c r="Y46" s="237"/>
      <c r="Z46" s="25">
        <v>6900</v>
      </c>
      <c r="AA46" s="20">
        <v>8987</v>
      </c>
      <c r="AB46" s="20">
        <v>15887</v>
      </c>
      <c r="AC46" s="20">
        <v>7621</v>
      </c>
      <c r="AD46" s="20">
        <v>23508</v>
      </c>
      <c r="AE46" s="20">
        <v>8114</v>
      </c>
      <c r="AF46" s="21">
        <v>31622</v>
      </c>
      <c r="AG46" s="237"/>
      <c r="AH46" s="25">
        <v>6325</v>
      </c>
      <c r="AI46" s="20">
        <v>8827</v>
      </c>
      <c r="AJ46" s="20">
        <v>15152</v>
      </c>
      <c r="AK46" s="20">
        <v>8045</v>
      </c>
      <c r="AL46" s="20">
        <v>23197</v>
      </c>
      <c r="AM46" s="20">
        <v>8404</v>
      </c>
      <c r="AN46" s="21">
        <v>31601</v>
      </c>
      <c r="AO46" s="26"/>
      <c r="AP46" s="25">
        <v>3746</v>
      </c>
      <c r="AQ46" s="20">
        <v>6704</v>
      </c>
      <c r="AR46" s="20">
        <v>10450</v>
      </c>
      <c r="AS46" s="20">
        <v>5486</v>
      </c>
      <c r="AT46" s="20">
        <v>15936</v>
      </c>
      <c r="AU46" s="20">
        <v>7656</v>
      </c>
      <c r="AV46" s="21">
        <v>23592</v>
      </c>
      <c r="AW46" s="26"/>
      <c r="AX46" s="25">
        <v>0</v>
      </c>
      <c r="AY46" s="40">
        <v>0</v>
      </c>
      <c r="AZ46" s="40">
        <v>0</v>
      </c>
      <c r="BA46" s="40">
        <v>0</v>
      </c>
      <c r="BB46" s="40">
        <v>0</v>
      </c>
      <c r="BC46" s="40">
        <v>6196</v>
      </c>
      <c r="BD46" s="41">
        <v>6196</v>
      </c>
    </row>
    <row r="47" spans="1:58" x14ac:dyDescent="0.25">
      <c r="A47" s="5"/>
      <c r="B47" s="237"/>
      <c r="C47" s="237"/>
      <c r="D47" s="25"/>
      <c r="E47" s="445"/>
      <c r="F47" s="445"/>
      <c r="G47" s="445"/>
      <c r="H47" s="21"/>
      <c r="I47" s="237"/>
      <c r="J47" s="25"/>
      <c r="K47" s="20"/>
      <c r="L47" s="20"/>
      <c r="M47" s="20"/>
      <c r="N47" s="20"/>
      <c r="O47" s="20"/>
      <c r="P47" s="21"/>
      <c r="Q47" s="237"/>
      <c r="R47" s="25"/>
      <c r="S47" s="20"/>
      <c r="T47" s="20"/>
      <c r="U47" s="20"/>
      <c r="V47" s="20"/>
      <c r="W47" s="20"/>
      <c r="X47" s="21"/>
      <c r="Y47" s="237"/>
      <c r="Z47" s="25"/>
      <c r="AA47" s="20"/>
      <c r="AB47" s="20"/>
      <c r="AC47" s="20"/>
      <c r="AD47" s="20"/>
      <c r="AE47" s="20"/>
      <c r="AF47" s="21"/>
      <c r="AG47" s="237"/>
      <c r="AH47" s="25"/>
      <c r="AI47" s="20"/>
      <c r="AJ47" s="20"/>
      <c r="AK47" s="20"/>
      <c r="AL47" s="20"/>
      <c r="AM47" s="20"/>
      <c r="AN47" s="21"/>
      <c r="AO47" s="6"/>
      <c r="AP47" s="25"/>
      <c r="AQ47" s="20"/>
      <c r="AR47" s="20"/>
      <c r="AS47" s="20"/>
      <c r="AT47" s="20"/>
      <c r="AU47" s="20"/>
      <c r="AV47" s="21"/>
      <c r="AW47" s="6"/>
      <c r="AX47" s="25"/>
      <c r="AY47" s="31"/>
      <c r="AZ47" s="31"/>
      <c r="BA47" s="31"/>
      <c r="BB47" s="31"/>
      <c r="BC47" s="31"/>
      <c r="BD47" s="42"/>
    </row>
    <row r="48" spans="1:58" x14ac:dyDescent="0.25">
      <c r="A48" s="5"/>
      <c r="B48" s="237"/>
      <c r="C48" s="237"/>
      <c r="D48" s="25"/>
      <c r="E48" s="445"/>
      <c r="F48" s="445"/>
      <c r="G48" s="445"/>
      <c r="H48" s="21"/>
      <c r="I48" s="237"/>
      <c r="J48" s="25"/>
      <c r="K48" s="20"/>
      <c r="L48" s="20"/>
      <c r="M48" s="20"/>
      <c r="N48" s="20"/>
      <c r="O48" s="20"/>
      <c r="P48" s="21"/>
      <c r="Q48" s="237"/>
      <c r="R48" s="25"/>
      <c r="S48" s="20"/>
      <c r="T48" s="20"/>
      <c r="U48" s="20"/>
      <c r="V48" s="20"/>
      <c r="W48" s="20"/>
      <c r="X48" s="21"/>
      <c r="Y48" s="237"/>
      <c r="Z48" s="25"/>
      <c r="AA48" s="20"/>
      <c r="AB48" s="20"/>
      <c r="AC48" s="20"/>
      <c r="AD48" s="20"/>
      <c r="AE48" s="20"/>
      <c r="AF48" s="21"/>
      <c r="AG48" s="237"/>
      <c r="AH48" s="25"/>
      <c r="AI48" s="20"/>
      <c r="AJ48" s="20"/>
      <c r="AK48" s="20"/>
      <c r="AL48" s="20"/>
      <c r="AM48" s="20"/>
      <c r="AN48" s="21"/>
      <c r="AO48" s="6"/>
      <c r="AP48" s="25"/>
      <c r="AQ48" s="20"/>
      <c r="AR48" s="20"/>
      <c r="AS48" s="20"/>
      <c r="AT48" s="20"/>
      <c r="AU48" s="20"/>
      <c r="AV48" s="21"/>
      <c r="AW48" s="6"/>
      <c r="AX48" s="25"/>
      <c r="AY48" s="31"/>
      <c r="AZ48" s="31"/>
      <c r="BA48" s="31"/>
      <c r="BB48" s="31"/>
      <c r="BC48" s="31"/>
      <c r="BD48" s="42"/>
    </row>
    <row r="49" spans="1:56" s="14" customFormat="1" x14ac:dyDescent="0.25">
      <c r="A49" s="16" t="s">
        <v>27</v>
      </c>
      <c r="B49" s="237"/>
      <c r="C49" s="237"/>
      <c r="D49" s="25">
        <v>350702</v>
      </c>
      <c r="E49" s="445">
        <v>347491</v>
      </c>
      <c r="F49" s="445"/>
      <c r="G49" s="445">
        <v>374911</v>
      </c>
      <c r="H49" s="21"/>
      <c r="I49" s="237"/>
      <c r="J49" s="25">
        <v>377474</v>
      </c>
      <c r="K49" s="20">
        <v>369981</v>
      </c>
      <c r="L49" s="20"/>
      <c r="M49" s="20">
        <v>389421</v>
      </c>
      <c r="N49" s="20"/>
      <c r="O49" s="20">
        <v>374473</v>
      </c>
      <c r="P49" s="21"/>
      <c r="Q49" s="237"/>
      <c r="R49" s="25">
        <v>382825</v>
      </c>
      <c r="S49" s="20">
        <v>358077</v>
      </c>
      <c r="T49" s="20"/>
      <c r="U49" s="20">
        <v>395042</v>
      </c>
      <c r="V49" s="20"/>
      <c r="W49" s="20">
        <v>375552</v>
      </c>
      <c r="X49" s="21"/>
      <c r="Y49" s="237"/>
      <c r="Z49" s="25">
        <v>211958</v>
      </c>
      <c r="AA49" s="20">
        <v>211592</v>
      </c>
      <c r="AB49" s="20"/>
      <c r="AC49" s="20">
        <v>206334</v>
      </c>
      <c r="AD49" s="20"/>
      <c r="AE49" s="20">
        <v>203448</v>
      </c>
      <c r="AF49" s="21"/>
      <c r="AG49" s="237"/>
      <c r="AH49" s="25">
        <v>221326</v>
      </c>
      <c r="AI49" s="20">
        <v>212727</v>
      </c>
      <c r="AJ49" s="20"/>
      <c r="AK49" s="20">
        <v>211659</v>
      </c>
      <c r="AL49" s="20"/>
      <c r="AM49" s="20">
        <v>213409</v>
      </c>
      <c r="AN49" s="21"/>
      <c r="AO49" s="12"/>
      <c r="AP49" s="25">
        <v>177324</v>
      </c>
      <c r="AQ49" s="20">
        <v>177629</v>
      </c>
      <c r="AR49" s="20"/>
      <c r="AS49" s="20">
        <v>176706</v>
      </c>
      <c r="AT49" s="20"/>
      <c r="AU49" s="20">
        <v>174889</v>
      </c>
      <c r="AV49" s="21"/>
      <c r="AW49" s="12"/>
      <c r="AX49" s="25">
        <v>0</v>
      </c>
      <c r="AY49" s="20">
        <v>0</v>
      </c>
      <c r="AZ49" s="40"/>
      <c r="BA49" s="20">
        <v>0</v>
      </c>
      <c r="BB49" s="40"/>
      <c r="BC49" s="40">
        <v>180816</v>
      </c>
      <c r="BD49" s="41"/>
    </row>
    <row r="50" spans="1:56" s="14" customFormat="1" ht="7.5" customHeight="1" x14ac:dyDescent="0.25">
      <c r="A50" s="16"/>
      <c r="B50" s="237"/>
      <c r="C50" s="237"/>
      <c r="D50" s="25"/>
      <c r="E50" s="445"/>
      <c r="F50" s="445"/>
      <c r="G50" s="445"/>
      <c r="H50" s="21"/>
      <c r="I50" s="237"/>
      <c r="J50" s="25"/>
      <c r="K50" s="20"/>
      <c r="L50" s="20"/>
      <c r="M50" s="20"/>
      <c r="N50" s="20"/>
      <c r="O50" s="20"/>
      <c r="P50" s="21"/>
      <c r="Q50" s="237"/>
      <c r="R50" s="25"/>
      <c r="S50" s="20"/>
      <c r="T50" s="20"/>
      <c r="U50" s="20"/>
      <c r="V50" s="20"/>
      <c r="W50" s="20"/>
      <c r="X50" s="21"/>
      <c r="Y50" s="237"/>
      <c r="Z50" s="25"/>
      <c r="AA50" s="20"/>
      <c r="AB50" s="20"/>
      <c r="AC50" s="20"/>
      <c r="AD50" s="20"/>
      <c r="AE50" s="20"/>
      <c r="AF50" s="21"/>
      <c r="AG50" s="237"/>
      <c r="AH50" s="25"/>
      <c r="AI50" s="20"/>
      <c r="AJ50" s="20"/>
      <c r="AK50" s="20"/>
      <c r="AL50" s="20"/>
      <c r="AM50" s="20"/>
      <c r="AN50" s="21"/>
      <c r="AO50" s="12"/>
      <c r="AP50" s="25"/>
      <c r="AQ50" s="20"/>
      <c r="AR50" s="20"/>
      <c r="AS50" s="20"/>
      <c r="AT50" s="20"/>
      <c r="AU50" s="20"/>
      <c r="AV50" s="21"/>
      <c r="AW50" s="12"/>
      <c r="AX50" s="25"/>
      <c r="AY50" s="20"/>
      <c r="AZ50" s="40"/>
      <c r="BA50" s="20"/>
      <c r="BB50" s="40"/>
      <c r="BC50" s="40"/>
      <c r="BD50" s="41"/>
    </row>
    <row r="51" spans="1:56" ht="15" hidden="1" customHeight="1" outlineLevel="1" x14ac:dyDescent="0.25">
      <c r="A51" s="43" t="s">
        <v>28</v>
      </c>
      <c r="B51" s="237"/>
      <c r="C51" s="237"/>
      <c r="D51" s="28">
        <v>232835</v>
      </c>
      <c r="E51" s="447">
        <v>220432</v>
      </c>
      <c r="F51" s="447"/>
      <c r="G51" s="447">
        <v>237214</v>
      </c>
      <c r="H51" s="30"/>
      <c r="I51" s="237"/>
      <c r="J51" s="28">
        <v>267844</v>
      </c>
      <c r="K51" s="29">
        <v>250694</v>
      </c>
      <c r="L51" s="29"/>
      <c r="M51" s="29">
        <v>254409</v>
      </c>
      <c r="N51" s="29"/>
      <c r="O51" s="29">
        <v>242316</v>
      </c>
      <c r="P51" s="30"/>
      <c r="Q51" s="237"/>
      <c r="R51" s="28">
        <v>278392</v>
      </c>
      <c r="S51" s="29">
        <v>266073</v>
      </c>
      <c r="T51" s="29"/>
      <c r="U51" s="29">
        <v>286096</v>
      </c>
      <c r="V51" s="29"/>
      <c r="W51" s="29">
        <v>263885</v>
      </c>
      <c r="X51" s="30"/>
      <c r="Y51" s="237"/>
      <c r="Z51" s="28">
        <v>83728</v>
      </c>
      <c r="AA51" s="29">
        <v>79258</v>
      </c>
      <c r="AB51" s="29"/>
      <c r="AC51" s="29">
        <v>75214</v>
      </c>
      <c r="AD51" s="29"/>
      <c r="AE51" s="29">
        <v>65224</v>
      </c>
      <c r="AF51" s="30"/>
      <c r="AG51" s="237"/>
      <c r="AH51" s="28">
        <v>109463</v>
      </c>
      <c r="AI51" s="29">
        <v>96996</v>
      </c>
      <c r="AJ51" s="29"/>
      <c r="AK51" s="29">
        <v>92591</v>
      </c>
      <c r="AL51" s="29"/>
      <c r="AM51" s="29">
        <v>85856</v>
      </c>
      <c r="AN51" s="30"/>
      <c r="AO51" s="6"/>
      <c r="AP51" s="28">
        <v>88317</v>
      </c>
      <c r="AQ51" s="29">
        <v>83971</v>
      </c>
      <c r="AR51" s="29"/>
      <c r="AS51" s="29">
        <v>84055</v>
      </c>
      <c r="AT51" s="29"/>
      <c r="AU51" s="29">
        <v>75898</v>
      </c>
      <c r="AV51" s="30"/>
      <c r="AW51" s="6"/>
      <c r="AX51" s="28">
        <v>0</v>
      </c>
      <c r="AY51" s="29">
        <v>0</v>
      </c>
      <c r="AZ51" s="29"/>
      <c r="BA51" s="29">
        <v>0</v>
      </c>
      <c r="BB51" s="29"/>
      <c r="BC51" s="39">
        <v>85519</v>
      </c>
      <c r="BD51" s="30"/>
    </row>
    <row r="52" spans="1:56" s="316" customFormat="1" ht="15" hidden="1" customHeight="1" outlineLevel="1" x14ac:dyDescent="0.25">
      <c r="A52" s="5" t="s">
        <v>30</v>
      </c>
      <c r="B52" s="319"/>
      <c r="C52" s="319"/>
      <c r="D52" s="167">
        <v>46438</v>
      </c>
      <c r="E52" s="448">
        <v>56388</v>
      </c>
      <c r="F52" s="448"/>
      <c r="G52" s="448">
        <v>63912</v>
      </c>
      <c r="H52" s="169"/>
      <c r="I52" s="319"/>
      <c r="J52" s="167">
        <v>54404</v>
      </c>
      <c r="K52" s="168">
        <v>62351</v>
      </c>
      <c r="L52" s="168"/>
      <c r="M52" s="168">
        <v>71945</v>
      </c>
      <c r="N52" s="168"/>
      <c r="O52" s="168">
        <v>61091</v>
      </c>
      <c r="P52" s="169"/>
      <c r="Q52" s="319"/>
      <c r="R52" s="167">
        <v>63271</v>
      </c>
      <c r="S52" s="168">
        <v>52785</v>
      </c>
      <c r="T52" s="168"/>
      <c r="U52" s="168">
        <v>65507</v>
      </c>
      <c r="V52" s="168"/>
      <c r="W52" s="168">
        <v>58489</v>
      </c>
      <c r="X52" s="169"/>
      <c r="Y52" s="319"/>
      <c r="Z52" s="167">
        <v>42107</v>
      </c>
      <c r="AA52" s="168">
        <v>43121</v>
      </c>
      <c r="AB52" s="168"/>
      <c r="AC52" s="168">
        <v>39735</v>
      </c>
      <c r="AD52" s="168"/>
      <c r="AE52" s="168">
        <v>42289</v>
      </c>
      <c r="AF52" s="169"/>
      <c r="AG52" s="319"/>
      <c r="AH52" s="167">
        <v>34286</v>
      </c>
      <c r="AI52" s="168">
        <v>35546</v>
      </c>
      <c r="AJ52" s="168"/>
      <c r="AK52" s="168">
        <v>36398</v>
      </c>
      <c r="AL52" s="168"/>
      <c r="AM52" s="168">
        <v>43071</v>
      </c>
      <c r="AN52" s="169"/>
      <c r="AO52" s="314"/>
      <c r="AP52" s="167">
        <v>15854</v>
      </c>
      <c r="AQ52" s="168">
        <v>19128</v>
      </c>
      <c r="AR52" s="168"/>
      <c r="AS52" s="168">
        <v>17357</v>
      </c>
      <c r="AT52" s="168"/>
      <c r="AU52" s="168">
        <v>21576</v>
      </c>
      <c r="AV52" s="169"/>
      <c r="AW52" s="314"/>
      <c r="AX52" s="167">
        <v>0</v>
      </c>
      <c r="AY52" s="168">
        <v>0</v>
      </c>
      <c r="AZ52" s="168"/>
      <c r="BA52" s="168">
        <v>0</v>
      </c>
      <c r="BB52" s="168"/>
      <c r="BC52" s="206">
        <v>22180</v>
      </c>
      <c r="BD52" s="169"/>
    </row>
    <row r="53" spans="1:56" s="14" customFormat="1" collapsed="1" x14ac:dyDescent="0.25">
      <c r="A53" s="16" t="s">
        <v>31</v>
      </c>
      <c r="B53" s="237"/>
      <c r="C53" s="237"/>
      <c r="D53" s="25">
        <v>279273</v>
      </c>
      <c r="E53" s="445">
        <v>276820</v>
      </c>
      <c r="F53" s="445"/>
      <c r="G53" s="445">
        <v>301126</v>
      </c>
      <c r="H53" s="21"/>
      <c r="I53" s="237"/>
      <c r="J53" s="25">
        <v>322248</v>
      </c>
      <c r="K53" s="20">
        <v>313045</v>
      </c>
      <c r="L53" s="20"/>
      <c r="M53" s="20">
        <v>326354</v>
      </c>
      <c r="N53" s="20"/>
      <c r="O53" s="20">
        <v>303407</v>
      </c>
      <c r="P53" s="21"/>
      <c r="Q53" s="237"/>
      <c r="R53" s="25">
        <v>341663</v>
      </c>
      <c r="S53" s="20">
        <v>318858</v>
      </c>
      <c r="T53" s="20"/>
      <c r="U53" s="20">
        <v>351603</v>
      </c>
      <c r="V53" s="20"/>
      <c r="W53" s="20">
        <v>322374</v>
      </c>
      <c r="X53" s="21"/>
      <c r="Y53" s="237"/>
      <c r="Z53" s="25">
        <v>125835</v>
      </c>
      <c r="AA53" s="20">
        <v>122379</v>
      </c>
      <c r="AB53" s="20"/>
      <c r="AC53" s="20">
        <v>114949</v>
      </c>
      <c r="AD53" s="20"/>
      <c r="AE53" s="20">
        <v>107513</v>
      </c>
      <c r="AF53" s="21"/>
      <c r="AG53" s="237"/>
      <c r="AH53" s="25">
        <v>143749</v>
      </c>
      <c r="AI53" s="20">
        <v>132542</v>
      </c>
      <c r="AJ53" s="20"/>
      <c r="AK53" s="20">
        <v>128989</v>
      </c>
      <c r="AL53" s="20"/>
      <c r="AM53" s="20">
        <v>128927</v>
      </c>
      <c r="AN53" s="21"/>
      <c r="AO53" s="12"/>
      <c r="AP53" s="25">
        <v>104171</v>
      </c>
      <c r="AQ53" s="20">
        <v>103099</v>
      </c>
      <c r="AR53" s="20"/>
      <c r="AS53" s="20">
        <v>101412</v>
      </c>
      <c r="AT53" s="20"/>
      <c r="AU53" s="20">
        <v>97474</v>
      </c>
      <c r="AV53" s="21"/>
      <c r="AW53" s="12"/>
      <c r="AX53" s="25">
        <v>0</v>
      </c>
      <c r="AY53" s="20">
        <v>0</v>
      </c>
      <c r="AZ53" s="20"/>
      <c r="BA53" s="20">
        <v>0</v>
      </c>
      <c r="BB53" s="20"/>
      <c r="BC53" s="40">
        <v>107699</v>
      </c>
      <c r="BD53" s="21"/>
    </row>
    <row r="54" spans="1:56" s="14" customFormat="1" ht="7.5" customHeight="1" x14ac:dyDescent="0.25">
      <c r="A54" s="16"/>
      <c r="B54" s="237"/>
      <c r="C54" s="237"/>
      <c r="D54" s="25"/>
      <c r="E54" s="445"/>
      <c r="F54" s="445"/>
      <c r="G54" s="445"/>
      <c r="H54" s="21"/>
      <c r="I54" s="237"/>
      <c r="J54" s="25"/>
      <c r="K54" s="20"/>
      <c r="L54" s="20"/>
      <c r="M54" s="20"/>
      <c r="N54" s="20"/>
      <c r="O54" s="20"/>
      <c r="P54" s="21"/>
      <c r="Q54" s="237"/>
      <c r="R54" s="25"/>
      <c r="S54" s="20"/>
      <c r="T54" s="20"/>
      <c r="U54" s="20"/>
      <c r="V54" s="20"/>
      <c r="W54" s="20"/>
      <c r="X54" s="21"/>
      <c r="Y54" s="237"/>
      <c r="Z54" s="25"/>
      <c r="AA54" s="20"/>
      <c r="AB54" s="20"/>
      <c r="AC54" s="20"/>
      <c r="AD54" s="20"/>
      <c r="AE54" s="20"/>
      <c r="AF54" s="21"/>
      <c r="AG54" s="237"/>
      <c r="AH54" s="25"/>
      <c r="AI54" s="20"/>
      <c r="AJ54" s="20"/>
      <c r="AK54" s="20"/>
      <c r="AL54" s="20"/>
      <c r="AM54" s="20"/>
      <c r="AN54" s="21"/>
      <c r="AO54" s="12"/>
      <c r="AP54" s="25"/>
      <c r="AQ54" s="20"/>
      <c r="AR54" s="20"/>
      <c r="AS54" s="20"/>
      <c r="AT54" s="20"/>
      <c r="AU54" s="20"/>
      <c r="AV54" s="21"/>
      <c r="AW54" s="12"/>
      <c r="AX54" s="25"/>
      <c r="AY54" s="20"/>
      <c r="AZ54" s="20"/>
      <c r="BA54" s="20"/>
      <c r="BB54" s="20"/>
      <c r="BC54" s="40"/>
      <c r="BD54" s="21"/>
    </row>
    <row r="55" spans="1:56" s="14" customFormat="1" x14ac:dyDescent="0.25">
      <c r="A55" s="16" t="s">
        <v>39</v>
      </c>
      <c r="B55" s="237"/>
      <c r="C55" s="237"/>
      <c r="D55" s="25">
        <v>71429</v>
      </c>
      <c r="E55" s="445">
        <v>70671</v>
      </c>
      <c r="F55" s="445"/>
      <c r="G55" s="445">
        <v>73785</v>
      </c>
      <c r="H55" s="21"/>
      <c r="I55" s="237"/>
      <c r="J55" s="25">
        <v>55226</v>
      </c>
      <c r="K55" s="20">
        <v>56936</v>
      </c>
      <c r="L55" s="20"/>
      <c r="M55" s="20">
        <v>63067</v>
      </c>
      <c r="N55" s="20"/>
      <c r="O55" s="20">
        <v>71066</v>
      </c>
      <c r="P55" s="21"/>
      <c r="Q55" s="237"/>
      <c r="R55" s="25">
        <v>41162</v>
      </c>
      <c r="S55" s="20">
        <v>39219</v>
      </c>
      <c r="T55" s="20"/>
      <c r="U55" s="20">
        <v>43439</v>
      </c>
      <c r="V55" s="20"/>
      <c r="W55" s="20">
        <v>53178</v>
      </c>
      <c r="X55" s="21"/>
      <c r="Y55" s="237"/>
      <c r="Z55" s="25">
        <v>86123</v>
      </c>
      <c r="AA55" s="20">
        <v>89213</v>
      </c>
      <c r="AB55" s="20"/>
      <c r="AC55" s="20">
        <v>91385</v>
      </c>
      <c r="AD55" s="20"/>
      <c r="AE55" s="20">
        <v>95935</v>
      </c>
      <c r="AF55" s="21"/>
      <c r="AG55" s="237"/>
      <c r="AH55" s="25">
        <v>77577</v>
      </c>
      <c r="AI55" s="20">
        <v>80185</v>
      </c>
      <c r="AJ55" s="20"/>
      <c r="AK55" s="20">
        <v>82670</v>
      </c>
      <c r="AL55" s="20"/>
      <c r="AM55" s="20">
        <v>84482</v>
      </c>
      <c r="AN55" s="21"/>
      <c r="AO55" s="12"/>
      <c r="AP55" s="25">
        <v>73153</v>
      </c>
      <c r="AQ55" s="20">
        <v>74530</v>
      </c>
      <c r="AR55" s="20"/>
      <c r="AS55" s="20">
        <v>75294</v>
      </c>
      <c r="AT55" s="20"/>
      <c r="AU55" s="20">
        <v>77415</v>
      </c>
      <c r="AV55" s="21"/>
      <c r="AW55" s="12"/>
      <c r="AX55" s="25">
        <v>0</v>
      </c>
      <c r="AY55" s="20">
        <v>0</v>
      </c>
      <c r="AZ55" s="20"/>
      <c r="BA55" s="20">
        <v>0</v>
      </c>
      <c r="BB55" s="20"/>
      <c r="BC55" s="40">
        <v>73117</v>
      </c>
      <c r="BD55" s="21"/>
    </row>
    <row r="56" spans="1:56" ht="7.5" customHeight="1" x14ac:dyDescent="0.25">
      <c r="A56" s="5"/>
      <c r="B56" s="237"/>
      <c r="C56" s="237"/>
      <c r="D56" s="25"/>
      <c r="E56" s="445"/>
      <c r="F56" s="445"/>
      <c r="G56" s="445"/>
      <c r="H56" s="21"/>
      <c r="I56" s="237"/>
      <c r="J56" s="25"/>
      <c r="K56" s="20"/>
      <c r="L56" s="20"/>
      <c r="M56" s="20"/>
      <c r="N56" s="20"/>
      <c r="O56" s="20"/>
      <c r="P56" s="21"/>
      <c r="Q56" s="237"/>
      <c r="R56" s="25"/>
      <c r="S56" s="20"/>
      <c r="T56" s="20"/>
      <c r="U56" s="20"/>
      <c r="V56" s="20"/>
      <c r="W56" s="20"/>
      <c r="X56" s="21"/>
      <c r="Y56" s="237"/>
      <c r="Z56" s="25"/>
      <c r="AA56" s="20"/>
      <c r="AB56" s="20"/>
      <c r="AC56" s="20"/>
      <c r="AD56" s="20"/>
      <c r="AE56" s="20"/>
      <c r="AF56" s="21"/>
      <c r="AG56" s="237"/>
      <c r="AH56" s="25"/>
      <c r="AI56" s="20"/>
      <c r="AJ56" s="20"/>
      <c r="AK56" s="20"/>
      <c r="AL56" s="20"/>
      <c r="AM56" s="20"/>
      <c r="AN56" s="21"/>
      <c r="AO56" s="6"/>
      <c r="AP56" s="25"/>
      <c r="AQ56" s="20"/>
      <c r="AR56" s="20"/>
      <c r="AS56" s="20"/>
      <c r="AT56" s="20"/>
      <c r="AU56" s="20"/>
      <c r="AV56" s="21"/>
      <c r="AW56" s="6"/>
      <c r="AX56" s="25"/>
      <c r="AY56" s="20"/>
      <c r="AZ56" s="37"/>
      <c r="BA56" s="20"/>
      <c r="BB56" s="37"/>
      <c r="BC56" s="37"/>
      <c r="BD56" s="38"/>
    </row>
    <row r="57" spans="1:56" s="14" customFormat="1" x14ac:dyDescent="0.25">
      <c r="A57" s="16" t="s">
        <v>69</v>
      </c>
      <c r="B57" s="237"/>
      <c r="C57" s="237"/>
      <c r="D57" s="25">
        <v>326</v>
      </c>
      <c r="E57" s="497">
        <v>589</v>
      </c>
      <c r="F57" s="445">
        <v>915</v>
      </c>
      <c r="G57" s="497">
        <v>146</v>
      </c>
      <c r="H57" s="21">
        <v>1061</v>
      </c>
      <c r="I57" s="237"/>
      <c r="J57" s="25">
        <v>452</v>
      </c>
      <c r="K57" s="108">
        <v>769</v>
      </c>
      <c r="L57" s="20">
        <v>1221</v>
      </c>
      <c r="M57" s="108">
        <v>-289</v>
      </c>
      <c r="N57" s="20">
        <v>932</v>
      </c>
      <c r="O57" s="108">
        <v>899</v>
      </c>
      <c r="P57" s="21">
        <v>1831</v>
      </c>
      <c r="Q57" s="237"/>
      <c r="R57" s="25">
        <v>384</v>
      </c>
      <c r="S57" s="108">
        <v>658</v>
      </c>
      <c r="T57" s="20">
        <v>1042</v>
      </c>
      <c r="U57" s="108">
        <v>1278</v>
      </c>
      <c r="V57" s="20">
        <v>2320</v>
      </c>
      <c r="W57" s="108">
        <v>374</v>
      </c>
      <c r="X57" s="21">
        <v>2694</v>
      </c>
      <c r="Y57" s="237"/>
      <c r="Z57" s="25">
        <v>367</v>
      </c>
      <c r="AA57" s="108">
        <v>699</v>
      </c>
      <c r="AB57" s="20">
        <v>1066</v>
      </c>
      <c r="AC57" s="108">
        <v>307</v>
      </c>
      <c r="AD57" s="20">
        <v>1373</v>
      </c>
      <c r="AE57" s="108">
        <v>970</v>
      </c>
      <c r="AF57" s="21">
        <v>2343</v>
      </c>
      <c r="AG57" s="237"/>
      <c r="AH57" s="25">
        <v>538</v>
      </c>
      <c r="AI57" s="20">
        <v>411</v>
      </c>
      <c r="AJ57" s="20">
        <v>949</v>
      </c>
      <c r="AK57" s="20">
        <v>459</v>
      </c>
      <c r="AL57" s="20">
        <v>1408</v>
      </c>
      <c r="AM57" s="20">
        <v>379</v>
      </c>
      <c r="AN57" s="21">
        <v>1787</v>
      </c>
      <c r="AO57" s="12"/>
      <c r="AP57" s="25">
        <v>161</v>
      </c>
      <c r="AQ57" s="20">
        <v>466</v>
      </c>
      <c r="AR57" s="20">
        <v>627</v>
      </c>
      <c r="AS57" s="20">
        <v>420</v>
      </c>
      <c r="AT57" s="20">
        <v>1047</v>
      </c>
      <c r="AU57" s="20">
        <v>881</v>
      </c>
      <c r="AV57" s="21">
        <v>1928</v>
      </c>
      <c r="AW57" s="12"/>
      <c r="AX57" s="25">
        <v>0</v>
      </c>
      <c r="AY57" s="20">
        <v>0</v>
      </c>
      <c r="AZ57" s="40">
        <v>0</v>
      </c>
      <c r="BA57" s="20">
        <v>0</v>
      </c>
      <c r="BB57" s="40">
        <v>0</v>
      </c>
      <c r="BC57" s="40">
        <v>126</v>
      </c>
      <c r="BD57" s="41">
        <v>126</v>
      </c>
    </row>
    <row r="58" spans="1:56" s="14" customFormat="1" ht="12.75" customHeight="1" x14ac:dyDescent="0.25">
      <c r="A58" s="16"/>
      <c r="B58" s="237"/>
      <c r="C58" s="237"/>
      <c r="D58" s="25"/>
      <c r="E58" s="497"/>
      <c r="F58" s="445"/>
      <c r="G58" s="445"/>
      <c r="H58" s="21"/>
      <c r="I58" s="237"/>
      <c r="J58" s="25"/>
      <c r="K58" s="108"/>
      <c r="L58" s="20"/>
      <c r="M58" s="108"/>
      <c r="N58" s="20"/>
      <c r="O58" s="108"/>
      <c r="P58" s="21"/>
      <c r="Q58" s="237"/>
      <c r="R58" s="25"/>
      <c r="S58" s="108"/>
      <c r="T58" s="20"/>
      <c r="U58" s="108"/>
      <c r="V58" s="20"/>
      <c r="W58" s="108"/>
      <c r="X58" s="21"/>
      <c r="Y58" s="237"/>
      <c r="Z58" s="25"/>
      <c r="AA58" s="108"/>
      <c r="AB58" s="20"/>
      <c r="AC58" s="108"/>
      <c r="AD58" s="20"/>
      <c r="AE58" s="108"/>
      <c r="AF58" s="21"/>
      <c r="AG58" s="237"/>
      <c r="AH58" s="25"/>
      <c r="AI58" s="20"/>
      <c r="AJ58" s="20"/>
      <c r="AK58" s="20"/>
      <c r="AL58" s="20"/>
      <c r="AM58" s="20"/>
      <c r="AN58" s="21"/>
      <c r="AO58" s="12"/>
      <c r="AP58" s="25"/>
      <c r="AQ58" s="20"/>
      <c r="AR58" s="20"/>
      <c r="AS58" s="20"/>
      <c r="AT58" s="20"/>
      <c r="AU58" s="20"/>
      <c r="AV58" s="21"/>
      <c r="AW58" s="12"/>
      <c r="AX58" s="25"/>
      <c r="AY58" s="20"/>
      <c r="AZ58" s="40"/>
      <c r="BA58" s="20"/>
      <c r="BB58" s="40"/>
      <c r="BC58" s="40"/>
      <c r="BD58" s="41"/>
    </row>
    <row r="59" spans="1:56" s="14" customFormat="1" x14ac:dyDescent="0.25">
      <c r="A59" s="458" t="s">
        <v>224</v>
      </c>
      <c r="B59" s="237"/>
      <c r="C59" s="237"/>
      <c r="D59" s="25">
        <v>447</v>
      </c>
      <c r="E59" s="497">
        <v>492</v>
      </c>
      <c r="F59" s="445">
        <v>939</v>
      </c>
      <c r="G59" s="445">
        <v>1924</v>
      </c>
      <c r="H59" s="21">
        <v>2863</v>
      </c>
      <c r="I59" s="237"/>
      <c r="J59" s="25">
        <v>420</v>
      </c>
      <c r="K59" s="108">
        <v>526</v>
      </c>
      <c r="L59" s="20">
        <v>946</v>
      </c>
      <c r="M59" s="108">
        <v>2332</v>
      </c>
      <c r="N59" s="20">
        <v>3278</v>
      </c>
      <c r="O59" s="108">
        <v>661</v>
      </c>
      <c r="P59" s="21">
        <v>3939</v>
      </c>
      <c r="Q59" s="237"/>
      <c r="R59" s="25">
        <v>0</v>
      </c>
      <c r="S59" s="108">
        <v>0</v>
      </c>
      <c r="T59" s="20">
        <v>0</v>
      </c>
      <c r="U59" s="108">
        <v>0</v>
      </c>
      <c r="V59" s="20">
        <v>0</v>
      </c>
      <c r="W59" s="108">
        <v>520</v>
      </c>
      <c r="X59" s="21">
        <v>520</v>
      </c>
      <c r="Y59" s="237"/>
      <c r="Z59" s="25">
        <v>0</v>
      </c>
      <c r="AA59" s="108">
        <v>0</v>
      </c>
      <c r="AB59" s="20">
        <v>0</v>
      </c>
      <c r="AC59" s="108">
        <v>0</v>
      </c>
      <c r="AD59" s="20">
        <v>0</v>
      </c>
      <c r="AE59" s="108">
        <v>0</v>
      </c>
      <c r="AF59" s="21">
        <v>0</v>
      </c>
      <c r="AG59" s="237"/>
      <c r="AH59" s="25">
        <v>722</v>
      </c>
      <c r="AI59" s="108">
        <v>133</v>
      </c>
      <c r="AJ59" s="20">
        <v>855</v>
      </c>
      <c r="AK59" s="108">
        <v>160</v>
      </c>
      <c r="AL59" s="20">
        <v>1015</v>
      </c>
      <c r="AM59" s="108">
        <v>128</v>
      </c>
      <c r="AN59" s="21">
        <v>1143</v>
      </c>
      <c r="AO59" s="12"/>
      <c r="AP59" s="25"/>
      <c r="AQ59" s="20"/>
      <c r="AR59" s="20"/>
      <c r="AS59" s="20"/>
      <c r="AT59" s="20"/>
      <c r="AU59" s="20"/>
      <c r="AV59" s="21"/>
      <c r="AW59" s="12"/>
      <c r="AX59" s="25"/>
      <c r="AY59" s="20"/>
      <c r="AZ59" s="40"/>
      <c r="BA59" s="20"/>
      <c r="BB59" s="40"/>
      <c r="BC59" s="40"/>
      <c r="BD59" s="41"/>
    </row>
    <row r="60" spans="1:56" s="14" customFormat="1" ht="7.5" customHeight="1" x14ac:dyDescent="0.25">
      <c r="A60" s="16"/>
      <c r="B60" s="237"/>
      <c r="C60" s="237"/>
      <c r="D60" s="25"/>
      <c r="E60" s="445"/>
      <c r="F60" s="445"/>
      <c r="G60" s="445"/>
      <c r="H60" s="21"/>
      <c r="I60" s="237"/>
      <c r="J60" s="25"/>
      <c r="K60" s="20"/>
      <c r="L60" s="20"/>
      <c r="M60" s="20"/>
      <c r="N60" s="20"/>
      <c r="O60" s="20"/>
      <c r="P60" s="21"/>
      <c r="Q60" s="237"/>
      <c r="R60" s="25"/>
      <c r="S60" s="20"/>
      <c r="T60" s="20"/>
      <c r="U60" s="20"/>
      <c r="V60" s="20"/>
      <c r="W60" s="20"/>
      <c r="X60" s="21"/>
      <c r="Y60" s="237"/>
      <c r="Z60" s="25"/>
      <c r="AA60" s="20"/>
      <c r="AB60" s="20"/>
      <c r="AC60" s="20"/>
      <c r="AD60" s="20"/>
      <c r="AE60" s="20"/>
      <c r="AF60" s="21"/>
      <c r="AG60" s="237"/>
      <c r="AH60" s="25"/>
      <c r="AI60" s="20"/>
      <c r="AJ60" s="20"/>
      <c r="AK60" s="20"/>
      <c r="AL60" s="20"/>
      <c r="AM60" s="20"/>
      <c r="AN60" s="21"/>
      <c r="AO60" s="12"/>
      <c r="AP60" s="25"/>
      <c r="AQ60" s="20"/>
      <c r="AR60" s="20"/>
      <c r="AS60" s="20"/>
      <c r="AT60" s="20"/>
      <c r="AU60" s="20"/>
      <c r="AV60" s="21"/>
      <c r="AW60" s="12"/>
      <c r="AX60" s="25"/>
      <c r="AY60" s="40"/>
      <c r="AZ60" s="40"/>
      <c r="BA60" s="26"/>
      <c r="BB60" s="40"/>
      <c r="BC60" s="40"/>
      <c r="BD60" s="41"/>
    </row>
    <row r="61" spans="1:56" s="14" customFormat="1" x14ac:dyDescent="0.25">
      <c r="A61" s="44" t="s">
        <v>70</v>
      </c>
      <c r="B61" s="237"/>
      <c r="C61" s="237"/>
      <c r="D61" s="25"/>
      <c r="E61" s="445"/>
      <c r="F61" s="445"/>
      <c r="G61" s="445"/>
      <c r="H61" s="21"/>
      <c r="I61" s="237"/>
      <c r="J61" s="25"/>
      <c r="K61" s="20"/>
      <c r="L61" s="20"/>
      <c r="M61" s="20"/>
      <c r="N61" s="20"/>
      <c r="O61" s="20"/>
      <c r="P61" s="21"/>
      <c r="Q61" s="237"/>
      <c r="R61" s="25"/>
      <c r="S61" s="20"/>
      <c r="T61" s="20"/>
      <c r="U61" s="20"/>
      <c r="V61" s="20"/>
      <c r="W61" s="20"/>
      <c r="X61" s="21"/>
      <c r="Y61" s="237"/>
      <c r="Z61" s="25"/>
      <c r="AA61" s="20"/>
      <c r="AB61" s="20"/>
      <c r="AC61" s="20"/>
      <c r="AD61" s="20"/>
      <c r="AE61" s="20"/>
      <c r="AF61" s="21"/>
      <c r="AG61" s="237"/>
      <c r="AH61" s="25"/>
      <c r="AI61" s="20"/>
      <c r="AJ61" s="20"/>
      <c r="AK61" s="20"/>
      <c r="AL61" s="20"/>
      <c r="AM61" s="20"/>
      <c r="AN61" s="21"/>
      <c r="AO61" s="12"/>
      <c r="AP61" s="25"/>
      <c r="AQ61" s="20"/>
      <c r="AR61" s="20"/>
      <c r="AS61" s="20"/>
      <c r="AT61" s="20"/>
      <c r="AU61" s="20"/>
      <c r="AV61" s="21"/>
      <c r="AW61" s="12"/>
      <c r="AX61" s="25"/>
      <c r="AY61" s="26"/>
      <c r="AZ61" s="40"/>
      <c r="BA61" s="26"/>
      <c r="BB61" s="40"/>
      <c r="BC61" s="26"/>
      <c r="BD61" s="41"/>
    </row>
    <row r="62" spans="1:56" s="14" customFormat="1" x14ac:dyDescent="0.25">
      <c r="A62" s="16" t="s">
        <v>71</v>
      </c>
      <c r="B62" s="237"/>
      <c r="C62" s="237"/>
      <c r="D62" s="25"/>
      <c r="E62" s="506"/>
      <c r="F62" s="445"/>
      <c r="G62" s="445"/>
      <c r="H62" s="21"/>
      <c r="I62" s="237"/>
      <c r="J62" s="25"/>
      <c r="K62" s="20"/>
      <c r="L62" s="20"/>
      <c r="M62" s="20"/>
      <c r="N62" s="20"/>
      <c r="O62" s="46">
        <v>1</v>
      </c>
      <c r="P62" s="21"/>
      <c r="Q62" s="237"/>
      <c r="R62" s="25"/>
      <c r="S62" s="20"/>
      <c r="T62" s="20"/>
      <c r="U62" s="20"/>
      <c r="V62" s="20"/>
      <c r="W62" s="46">
        <v>1</v>
      </c>
      <c r="X62" s="21"/>
      <c r="Y62" s="237"/>
      <c r="Z62" s="25"/>
      <c r="AA62" s="20"/>
      <c r="AB62" s="20"/>
      <c r="AC62" s="20"/>
      <c r="AD62" s="20"/>
      <c r="AE62" s="46">
        <v>1</v>
      </c>
      <c r="AF62" s="21"/>
      <c r="AG62" s="237"/>
      <c r="AH62" s="25"/>
      <c r="AI62" s="20"/>
      <c r="AJ62" s="20"/>
      <c r="AK62" s="20"/>
      <c r="AL62" s="20"/>
      <c r="AM62" s="46">
        <v>1</v>
      </c>
      <c r="AN62" s="21"/>
      <c r="AO62" s="12"/>
      <c r="AP62" s="25"/>
      <c r="AQ62" s="20"/>
      <c r="AR62" s="20"/>
      <c r="AS62" s="20"/>
      <c r="AT62" s="20"/>
      <c r="AU62" s="46">
        <v>1</v>
      </c>
      <c r="AV62" s="21"/>
      <c r="AW62" s="12"/>
      <c r="AX62" s="25"/>
      <c r="AY62" s="40"/>
      <c r="AZ62" s="47"/>
      <c r="BA62" s="26"/>
      <c r="BB62" s="47"/>
      <c r="BC62" s="48">
        <v>1</v>
      </c>
      <c r="BD62" s="49"/>
    </row>
    <row r="63" spans="1:56" s="14" customFormat="1" ht="15.75" thickBot="1" x14ac:dyDescent="0.3">
      <c r="A63" s="12" t="s">
        <v>72</v>
      </c>
      <c r="B63" s="237"/>
      <c r="C63" s="237"/>
      <c r="D63" s="51"/>
      <c r="E63" s="53"/>
      <c r="F63" s="52"/>
      <c r="G63" s="52"/>
      <c r="H63" s="54"/>
      <c r="I63" s="237"/>
      <c r="J63" s="51"/>
      <c r="K63" s="52"/>
      <c r="L63" s="52"/>
      <c r="M63" s="52"/>
      <c r="N63" s="52"/>
      <c r="O63" s="53">
        <v>0.88500000000000001</v>
      </c>
      <c r="P63" s="54"/>
      <c r="Q63" s="237"/>
      <c r="R63" s="51"/>
      <c r="S63" s="52"/>
      <c r="T63" s="52"/>
      <c r="U63" s="52"/>
      <c r="V63" s="52"/>
      <c r="W63" s="53">
        <v>0.88900000000000001</v>
      </c>
      <c r="X63" s="54"/>
      <c r="Y63" s="237"/>
      <c r="Z63" s="51"/>
      <c r="AA63" s="52"/>
      <c r="AB63" s="52"/>
      <c r="AC63" s="52"/>
      <c r="AD63" s="52"/>
      <c r="AE63" s="53">
        <v>0.89500000000000002</v>
      </c>
      <c r="AF63" s="54"/>
      <c r="AG63" s="274"/>
      <c r="AH63" s="51"/>
      <c r="AI63" s="52"/>
      <c r="AJ63" s="52"/>
      <c r="AK63" s="52"/>
      <c r="AL63" s="52"/>
      <c r="AM63" s="53">
        <v>0.89500000000000002</v>
      </c>
      <c r="AN63" s="54"/>
      <c r="AO63" s="55"/>
      <c r="AP63" s="51"/>
      <c r="AQ63" s="52"/>
      <c r="AR63" s="52"/>
      <c r="AS63" s="52"/>
      <c r="AT63" s="52"/>
      <c r="AU63" s="53">
        <v>0.89700000000000002</v>
      </c>
      <c r="AV63" s="54"/>
      <c r="AW63" s="55"/>
      <c r="AX63" s="51"/>
      <c r="AY63" s="56"/>
      <c r="AZ63" s="57"/>
      <c r="BA63" s="58"/>
      <c r="BB63" s="57"/>
      <c r="BC63" s="59">
        <v>0.91700000000000004</v>
      </c>
      <c r="BD63" s="60"/>
    </row>
    <row r="64" spans="1:56" s="14" customFormat="1" x14ac:dyDescent="0.25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P64" s="62"/>
      <c r="AQ64" s="62"/>
      <c r="AR64" s="63"/>
      <c r="AS64" s="63"/>
      <c r="AT64" s="63"/>
      <c r="AU64" s="63"/>
      <c r="AV64" s="63"/>
      <c r="AX64" s="64"/>
      <c r="AY64" s="65"/>
      <c r="AZ64" s="65"/>
      <c r="BB64" s="65"/>
      <c r="BC64" s="65"/>
    </row>
  </sheetData>
  <mergeCells count="7">
    <mergeCell ref="D14:H14"/>
    <mergeCell ref="J14:P14"/>
    <mergeCell ref="AP14:AV14"/>
    <mergeCell ref="AX14:BD14"/>
    <mergeCell ref="AH14:AN14"/>
    <mergeCell ref="Z14:AF14"/>
    <mergeCell ref="R14:X14"/>
  </mergeCells>
  <pageMargins left="0.7" right="0.7" top="0.75" bottom="0.75" header="0.3" footer="0.3"/>
  <pageSetup scale="4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AK16377"/>
  <sheetViews>
    <sheetView workbookViewId="0">
      <pane xSplit="1" ySplit="10" topLeftCell="B11" activePane="bottomRight" state="frozen"/>
      <selection activeCell="B9" sqref="B9"/>
      <selection pane="topRight" activeCell="B9" sqref="B9"/>
      <selection pane="bottomLeft" activeCell="B9" sqref="B9"/>
      <selection pane="bottomRight" activeCell="B11" sqref="B11"/>
    </sheetView>
  </sheetViews>
  <sheetFormatPr defaultColWidth="9.140625" defaultRowHeight="15" outlineLevelRow="1" x14ac:dyDescent="0.25"/>
  <cols>
    <col min="1" max="1" width="40.140625" style="4" customWidth="1"/>
    <col min="2" max="2" width="9" style="4" customWidth="1"/>
    <col min="3" max="3" width="2.28515625" style="4" customWidth="1"/>
    <col min="4" max="8" width="11.7109375" style="4" customWidth="1"/>
    <col min="9" max="9" width="3.28515625" style="4" customWidth="1"/>
    <col min="10" max="12" width="9" style="4" customWidth="1"/>
    <col min="13" max="13" width="9.7109375" style="4" bestFit="1" customWidth="1"/>
    <col min="14" max="14" width="9" style="4" customWidth="1"/>
    <col min="15" max="15" width="9.7109375" style="4" bestFit="1" customWidth="1"/>
    <col min="16" max="16" width="9" style="4" customWidth="1"/>
    <col min="17" max="17" width="3.28515625" style="4" customWidth="1"/>
    <col min="18" max="22" width="9" style="4" customWidth="1"/>
    <col min="23" max="23" width="9.7109375" style="4" bestFit="1" customWidth="1"/>
    <col min="24" max="24" width="9" style="4" customWidth="1"/>
    <col min="25" max="25" width="3.42578125" style="4" customWidth="1"/>
    <col min="26" max="28" width="9" style="4" customWidth="1"/>
    <col min="29" max="29" width="9.7109375" style="4" bestFit="1" customWidth="1"/>
    <col min="30" max="30" width="9" style="4" customWidth="1"/>
    <col min="31" max="31" width="9.7109375" style="4" bestFit="1" customWidth="1"/>
    <col min="32" max="32" width="9" style="4" customWidth="1"/>
    <col min="33" max="33" width="3.42578125" style="4" customWidth="1"/>
    <col min="34" max="36" width="11.28515625" style="4" customWidth="1"/>
    <col min="37" max="37" width="4.28515625" style="6" customWidth="1"/>
    <col min="38" max="16384" width="9.140625" style="4"/>
  </cols>
  <sheetData>
    <row r="1" spans="1:37" x14ac:dyDescent="0.25">
      <c r="A1" s="219" t="s">
        <v>94</v>
      </c>
      <c r="B1" s="80">
        <v>408.2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9"/>
      <c r="AJ1" s="9"/>
    </row>
    <row r="2" spans="1:37" x14ac:dyDescent="0.25">
      <c r="A2" s="5" t="s">
        <v>45</v>
      </c>
      <c r="B2" s="223">
        <v>223.4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</row>
    <row r="3" spans="1:37" ht="15" customHeight="1" x14ac:dyDescent="0.25">
      <c r="A3" s="43" t="s">
        <v>46</v>
      </c>
      <c r="B3" s="223">
        <v>5.6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</row>
    <row r="4" spans="1:37" s="14" customFormat="1" ht="15" customHeight="1" thickBot="1" x14ac:dyDescent="0.3">
      <c r="A4" s="15" t="s">
        <v>47</v>
      </c>
      <c r="B4" s="236">
        <v>179.2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12"/>
    </row>
    <row r="5" spans="1:37" s="14" customFormat="1" x14ac:dyDescent="0.25">
      <c r="A5" s="89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12"/>
    </row>
    <row r="6" spans="1:37" s="14" customFormat="1" x14ac:dyDescent="0.25">
      <c r="A6" s="89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12"/>
    </row>
    <row r="7" spans="1:37" s="14" customFormat="1" x14ac:dyDescent="0.25">
      <c r="A7" s="89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12"/>
    </row>
    <row r="8" spans="1:37" ht="15.75" thickBot="1" x14ac:dyDescent="0.3">
      <c r="A8" s="89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</row>
    <row r="9" spans="1:37" ht="15.75" thickBot="1" x14ac:dyDescent="0.3">
      <c r="A9" s="89"/>
      <c r="B9" s="237"/>
      <c r="C9" s="237"/>
      <c r="D9" s="551">
        <v>2020</v>
      </c>
      <c r="E9" s="552"/>
      <c r="F9" s="552"/>
      <c r="G9" s="552"/>
      <c r="H9" s="553"/>
      <c r="I9" s="237"/>
      <c r="J9" s="542">
        <v>2019</v>
      </c>
      <c r="K9" s="543"/>
      <c r="L9" s="543"/>
      <c r="M9" s="543"/>
      <c r="N9" s="543"/>
      <c r="O9" s="543"/>
      <c r="P9" s="544"/>
      <c r="Q9" s="237"/>
      <c r="R9" s="542">
        <v>2018</v>
      </c>
      <c r="S9" s="543"/>
      <c r="T9" s="543"/>
      <c r="U9" s="543"/>
      <c r="V9" s="543"/>
      <c r="W9" s="543"/>
      <c r="X9" s="544"/>
      <c r="Y9" s="237"/>
      <c r="Z9" s="542">
        <v>2017</v>
      </c>
      <c r="AA9" s="543"/>
      <c r="AB9" s="543"/>
      <c r="AC9" s="543"/>
      <c r="AD9" s="543"/>
      <c r="AE9" s="543"/>
      <c r="AF9" s="544"/>
      <c r="AG9" s="237"/>
      <c r="AH9" s="542">
        <v>2016</v>
      </c>
      <c r="AI9" s="543"/>
      <c r="AJ9" s="544"/>
    </row>
    <row r="10" spans="1:37" s="170" customFormat="1" x14ac:dyDescent="0.25">
      <c r="A10" s="89"/>
      <c r="B10" s="10"/>
      <c r="C10" s="10"/>
      <c r="D10" s="77" t="s">
        <v>3</v>
      </c>
      <c r="E10" s="443" t="s">
        <v>4</v>
      </c>
      <c r="F10" s="443" t="s">
        <v>5</v>
      </c>
      <c r="G10" s="443" t="s">
        <v>6</v>
      </c>
      <c r="H10" s="13" t="s">
        <v>7</v>
      </c>
      <c r="I10" s="10"/>
      <c r="J10" s="77" t="s">
        <v>3</v>
      </c>
      <c r="K10" s="10" t="s">
        <v>4</v>
      </c>
      <c r="L10" s="10" t="s">
        <v>5</v>
      </c>
      <c r="M10" s="10" t="s">
        <v>6</v>
      </c>
      <c r="N10" s="10" t="s">
        <v>7</v>
      </c>
      <c r="O10" s="10" t="s">
        <v>8</v>
      </c>
      <c r="P10" s="13" t="s">
        <v>9</v>
      </c>
      <c r="Q10" s="10"/>
      <c r="R10" s="77" t="s">
        <v>3</v>
      </c>
      <c r="S10" s="10" t="s">
        <v>4</v>
      </c>
      <c r="T10" s="10" t="s">
        <v>5</v>
      </c>
      <c r="U10" s="10" t="s">
        <v>6</v>
      </c>
      <c r="V10" s="10" t="s">
        <v>7</v>
      </c>
      <c r="W10" s="10" t="s">
        <v>8</v>
      </c>
      <c r="X10" s="13" t="s">
        <v>9</v>
      </c>
      <c r="Y10" s="10"/>
      <c r="Z10" s="77" t="s">
        <v>3</v>
      </c>
      <c r="AA10" s="10" t="s">
        <v>4</v>
      </c>
      <c r="AB10" s="10" t="s">
        <v>5</v>
      </c>
      <c r="AC10" s="10" t="s">
        <v>6</v>
      </c>
      <c r="AD10" s="10" t="s">
        <v>7</v>
      </c>
      <c r="AE10" s="10" t="s">
        <v>8</v>
      </c>
      <c r="AF10" s="13" t="s">
        <v>9</v>
      </c>
      <c r="AG10" s="10"/>
      <c r="AH10" s="77" t="s">
        <v>7</v>
      </c>
      <c r="AI10" s="10" t="s">
        <v>8</v>
      </c>
      <c r="AJ10" s="13" t="s">
        <v>9</v>
      </c>
      <c r="AK10" s="36"/>
    </row>
    <row r="11" spans="1:37" x14ac:dyDescent="0.25">
      <c r="A11" s="89"/>
      <c r="B11" s="22"/>
      <c r="C11" s="22"/>
      <c r="D11" s="24"/>
      <c r="E11" s="444"/>
      <c r="F11" s="444"/>
      <c r="G11" s="444"/>
      <c r="H11" s="23"/>
      <c r="I11" s="22"/>
      <c r="J11" s="24"/>
      <c r="K11" s="22"/>
      <c r="L11" s="22"/>
      <c r="M11" s="22"/>
      <c r="N11" s="22"/>
      <c r="O11" s="22"/>
      <c r="P11" s="23"/>
      <c r="Q11" s="22"/>
      <c r="R11" s="24"/>
      <c r="S11" s="22"/>
      <c r="T11" s="22"/>
      <c r="U11" s="22"/>
      <c r="V11" s="22"/>
      <c r="W11" s="22"/>
      <c r="X11" s="23"/>
      <c r="Y11" s="22"/>
      <c r="Z11" s="24"/>
      <c r="AA11" s="22"/>
      <c r="AB11" s="22"/>
      <c r="AC11" s="22"/>
      <c r="AD11" s="22"/>
      <c r="AE11" s="22"/>
      <c r="AF11" s="23"/>
      <c r="AG11" s="22"/>
      <c r="AH11" s="84"/>
      <c r="AI11" s="37"/>
      <c r="AJ11" s="38"/>
    </row>
    <row r="12" spans="1:37" s="14" customFormat="1" x14ac:dyDescent="0.25">
      <c r="A12" s="89" t="s">
        <v>10</v>
      </c>
      <c r="B12" s="20"/>
      <c r="C12" s="20"/>
      <c r="D12" s="25">
        <v>95780</v>
      </c>
      <c r="E12" s="445">
        <v>87635</v>
      </c>
      <c r="F12" s="445">
        <v>183415</v>
      </c>
      <c r="G12" s="445">
        <v>98407</v>
      </c>
      <c r="H12" s="21">
        <v>281822</v>
      </c>
      <c r="I12" s="20"/>
      <c r="J12" s="25">
        <v>88089</v>
      </c>
      <c r="K12" s="20">
        <v>92836</v>
      </c>
      <c r="L12" s="20">
        <v>180925</v>
      </c>
      <c r="M12" s="20">
        <v>98053</v>
      </c>
      <c r="N12" s="20">
        <v>278978</v>
      </c>
      <c r="O12" s="20">
        <v>109667</v>
      </c>
      <c r="P12" s="21">
        <v>388645</v>
      </c>
      <c r="Q12" s="20"/>
      <c r="R12" s="25">
        <v>83957</v>
      </c>
      <c r="S12" s="20">
        <v>84723</v>
      </c>
      <c r="T12" s="20">
        <v>168680</v>
      </c>
      <c r="U12" s="20">
        <v>83342</v>
      </c>
      <c r="V12" s="20">
        <v>252022</v>
      </c>
      <c r="W12" s="20">
        <v>95899</v>
      </c>
      <c r="X12" s="21">
        <v>347921</v>
      </c>
      <c r="Y12" s="20"/>
      <c r="Z12" s="25">
        <v>78513</v>
      </c>
      <c r="AA12" s="20">
        <v>77953</v>
      </c>
      <c r="AB12" s="20">
        <v>156466</v>
      </c>
      <c r="AC12" s="20">
        <v>72005</v>
      </c>
      <c r="AD12" s="20">
        <v>228471</v>
      </c>
      <c r="AE12" s="20">
        <v>81528</v>
      </c>
      <c r="AF12" s="21">
        <v>309999</v>
      </c>
      <c r="AG12" s="20"/>
      <c r="AH12" s="85">
        <v>27203</v>
      </c>
      <c r="AI12" s="40">
        <v>82589</v>
      </c>
      <c r="AJ12" s="41">
        <v>109792</v>
      </c>
      <c r="AK12" s="12"/>
    </row>
    <row r="13" spans="1:37" s="208" customFormat="1" x14ac:dyDescent="0.25">
      <c r="A13" s="89" t="s">
        <v>11</v>
      </c>
      <c r="B13" s="320"/>
      <c r="C13" s="320"/>
      <c r="D13" s="321">
        <v>48524</v>
      </c>
      <c r="E13" s="446">
        <v>43314</v>
      </c>
      <c r="F13" s="446">
        <v>91838</v>
      </c>
      <c r="G13" s="446">
        <v>47142</v>
      </c>
      <c r="H13" s="323">
        <v>138980</v>
      </c>
      <c r="I13" s="320"/>
      <c r="J13" s="321">
        <v>45144</v>
      </c>
      <c r="K13" s="320">
        <v>47361</v>
      </c>
      <c r="L13" s="320">
        <v>92505</v>
      </c>
      <c r="M13" s="320">
        <v>49849</v>
      </c>
      <c r="N13" s="320">
        <v>142354</v>
      </c>
      <c r="O13" s="320">
        <v>54697</v>
      </c>
      <c r="P13" s="323">
        <v>197051</v>
      </c>
      <c r="Q13" s="320"/>
      <c r="R13" s="321">
        <v>45406</v>
      </c>
      <c r="S13" s="320">
        <v>44049</v>
      </c>
      <c r="T13" s="320">
        <v>89455</v>
      </c>
      <c r="U13" s="320">
        <v>43373</v>
      </c>
      <c r="V13" s="320">
        <v>132828</v>
      </c>
      <c r="W13" s="320">
        <v>54295</v>
      </c>
      <c r="X13" s="323">
        <v>187123</v>
      </c>
      <c r="Y13" s="320"/>
      <c r="Z13" s="321">
        <v>54663</v>
      </c>
      <c r="AA13" s="320">
        <v>49475</v>
      </c>
      <c r="AB13" s="320">
        <v>104138</v>
      </c>
      <c r="AC13" s="320">
        <v>37452</v>
      </c>
      <c r="AD13" s="320">
        <v>141590</v>
      </c>
      <c r="AE13" s="320">
        <v>40702</v>
      </c>
      <c r="AF13" s="323">
        <v>182292</v>
      </c>
      <c r="AG13" s="320"/>
      <c r="AH13" s="229">
        <v>20192</v>
      </c>
      <c r="AI13" s="230">
        <v>58599</v>
      </c>
      <c r="AJ13" s="231">
        <v>78791</v>
      </c>
      <c r="AK13" s="232"/>
    </row>
    <row r="14" spans="1:37" s="14" customFormat="1" x14ac:dyDescent="0.25">
      <c r="A14" s="89" t="s">
        <v>12</v>
      </c>
      <c r="B14" s="20"/>
      <c r="C14" s="20"/>
      <c r="D14" s="25">
        <v>47256</v>
      </c>
      <c r="E14" s="445">
        <v>44321</v>
      </c>
      <c r="F14" s="445">
        <v>91577</v>
      </c>
      <c r="G14" s="445">
        <v>51265</v>
      </c>
      <c r="H14" s="21">
        <v>142842</v>
      </c>
      <c r="I14" s="20"/>
      <c r="J14" s="25">
        <v>42945</v>
      </c>
      <c r="K14" s="20">
        <v>45475</v>
      </c>
      <c r="L14" s="20">
        <v>88420</v>
      </c>
      <c r="M14" s="20">
        <v>48204</v>
      </c>
      <c r="N14" s="20">
        <v>136624</v>
      </c>
      <c r="O14" s="20">
        <v>54970</v>
      </c>
      <c r="P14" s="21">
        <v>191594</v>
      </c>
      <c r="Q14" s="20"/>
      <c r="R14" s="25">
        <v>38551</v>
      </c>
      <c r="S14" s="20">
        <v>40674</v>
      </c>
      <c r="T14" s="20">
        <v>79225</v>
      </c>
      <c r="U14" s="20">
        <v>39969</v>
      </c>
      <c r="V14" s="20">
        <v>119194</v>
      </c>
      <c r="W14" s="20">
        <v>41604</v>
      </c>
      <c r="X14" s="21">
        <v>160798</v>
      </c>
      <c r="Y14" s="20"/>
      <c r="Z14" s="25">
        <v>23850</v>
      </c>
      <c r="AA14" s="20">
        <v>28478</v>
      </c>
      <c r="AB14" s="20">
        <v>52328</v>
      </c>
      <c r="AC14" s="20">
        <v>34553</v>
      </c>
      <c r="AD14" s="20">
        <v>86881</v>
      </c>
      <c r="AE14" s="20">
        <v>40826</v>
      </c>
      <c r="AF14" s="21">
        <v>127707</v>
      </c>
      <c r="AG14" s="20"/>
      <c r="AH14" s="85">
        <v>7011</v>
      </c>
      <c r="AI14" s="40">
        <v>23990</v>
      </c>
      <c r="AJ14" s="41">
        <v>31001</v>
      </c>
      <c r="AK14" s="12"/>
    </row>
    <row r="15" spans="1:37" ht="15" hidden="1" customHeight="1" outlineLevel="1" x14ac:dyDescent="0.25">
      <c r="A15" s="43" t="s">
        <v>13</v>
      </c>
      <c r="B15" s="29"/>
      <c r="C15" s="29"/>
      <c r="D15" s="28">
        <v>40235</v>
      </c>
      <c r="E15" s="447">
        <v>37183</v>
      </c>
      <c r="F15" s="447">
        <v>77418</v>
      </c>
      <c r="G15" s="447">
        <v>40146</v>
      </c>
      <c r="H15" s="30">
        <v>117564</v>
      </c>
      <c r="I15" s="29"/>
      <c r="J15" s="28">
        <v>38171</v>
      </c>
      <c r="K15" s="29">
        <v>37965</v>
      </c>
      <c r="L15" s="29">
        <v>76136</v>
      </c>
      <c r="M15" s="29">
        <v>39791</v>
      </c>
      <c r="N15" s="29">
        <v>115927</v>
      </c>
      <c r="O15" s="29">
        <v>43514</v>
      </c>
      <c r="P15" s="30">
        <v>159441</v>
      </c>
      <c r="Q15" s="29"/>
      <c r="R15" s="28">
        <v>36732</v>
      </c>
      <c r="S15" s="29">
        <v>36218</v>
      </c>
      <c r="T15" s="29">
        <v>72950</v>
      </c>
      <c r="U15" s="29">
        <v>35792</v>
      </c>
      <c r="V15" s="29">
        <v>108742</v>
      </c>
      <c r="W15" s="29">
        <v>38395</v>
      </c>
      <c r="X15" s="30">
        <v>147137</v>
      </c>
      <c r="Y15" s="29"/>
      <c r="Z15" s="28">
        <v>30763</v>
      </c>
      <c r="AA15" s="29">
        <v>30867</v>
      </c>
      <c r="AB15" s="29">
        <v>61630</v>
      </c>
      <c r="AC15" s="29">
        <v>32370</v>
      </c>
      <c r="AD15" s="29">
        <v>94000</v>
      </c>
      <c r="AE15" s="29">
        <v>30970</v>
      </c>
      <c r="AF15" s="30">
        <v>124970</v>
      </c>
      <c r="AG15" s="29"/>
      <c r="AH15" s="86">
        <v>8722</v>
      </c>
      <c r="AI15" s="39">
        <v>29369</v>
      </c>
      <c r="AJ15" s="87">
        <v>38091</v>
      </c>
    </row>
    <row r="16" spans="1:37" ht="15" hidden="1" customHeight="1" outlineLevel="1" x14ac:dyDescent="0.25">
      <c r="A16" s="43" t="s">
        <v>14</v>
      </c>
      <c r="B16" s="29"/>
      <c r="C16" s="29"/>
      <c r="D16" s="28">
        <v>250</v>
      </c>
      <c r="E16" s="447">
        <v>250</v>
      </c>
      <c r="F16" s="447">
        <v>500</v>
      </c>
      <c r="G16" s="447">
        <v>250</v>
      </c>
      <c r="H16" s="30">
        <v>750</v>
      </c>
      <c r="I16" s="29"/>
      <c r="J16" s="28">
        <v>250</v>
      </c>
      <c r="K16" s="29">
        <v>250</v>
      </c>
      <c r="L16" s="29">
        <v>500</v>
      </c>
      <c r="M16" s="29">
        <v>250</v>
      </c>
      <c r="N16" s="29">
        <v>750</v>
      </c>
      <c r="O16" s="29">
        <v>250</v>
      </c>
      <c r="P16" s="30">
        <v>1000</v>
      </c>
      <c r="Q16" s="29"/>
      <c r="R16" s="28">
        <v>250</v>
      </c>
      <c r="S16" s="29">
        <v>250</v>
      </c>
      <c r="T16" s="29">
        <v>500</v>
      </c>
      <c r="U16" s="29">
        <v>250</v>
      </c>
      <c r="V16" s="29">
        <v>750</v>
      </c>
      <c r="W16" s="29">
        <v>250</v>
      </c>
      <c r="X16" s="30">
        <v>1000</v>
      </c>
      <c r="Y16" s="29"/>
      <c r="Z16" s="28">
        <v>250</v>
      </c>
      <c r="AA16" s="29">
        <v>250</v>
      </c>
      <c r="AB16" s="29">
        <v>500</v>
      </c>
      <c r="AC16" s="29">
        <v>250</v>
      </c>
      <c r="AD16" s="29">
        <v>750</v>
      </c>
      <c r="AE16" s="29">
        <v>250</v>
      </c>
      <c r="AF16" s="30">
        <v>1000</v>
      </c>
      <c r="AG16" s="29"/>
      <c r="AH16" s="86">
        <v>83</v>
      </c>
      <c r="AI16" s="39">
        <v>250</v>
      </c>
      <c r="AJ16" s="87">
        <v>333</v>
      </c>
    </row>
    <row r="17" spans="1:37" ht="17.25" hidden="1" customHeight="1" outlineLevel="1" x14ac:dyDescent="0.25">
      <c r="A17" s="43" t="s">
        <v>15</v>
      </c>
      <c r="B17" s="22"/>
      <c r="C17" s="22"/>
      <c r="D17" s="24">
        <v>2186</v>
      </c>
      <c r="E17" s="444">
        <v>2187</v>
      </c>
      <c r="F17" s="444">
        <v>4373</v>
      </c>
      <c r="G17" s="444">
        <v>2186</v>
      </c>
      <c r="H17" s="23">
        <v>6559</v>
      </c>
      <c r="I17" s="22"/>
      <c r="J17" s="24">
        <v>2186</v>
      </c>
      <c r="K17" s="22">
        <v>2187</v>
      </c>
      <c r="L17" s="22">
        <v>4373</v>
      </c>
      <c r="M17" s="22">
        <v>2186</v>
      </c>
      <c r="N17" s="22">
        <v>6559</v>
      </c>
      <c r="O17" s="22">
        <v>2186</v>
      </c>
      <c r="P17" s="23">
        <v>8745</v>
      </c>
      <c r="Q17" s="22"/>
      <c r="R17" s="24">
        <v>2186</v>
      </c>
      <c r="S17" s="22">
        <v>2186</v>
      </c>
      <c r="T17" s="22">
        <v>4372</v>
      </c>
      <c r="U17" s="22">
        <v>2187</v>
      </c>
      <c r="V17" s="22">
        <v>6559</v>
      </c>
      <c r="W17" s="22">
        <v>2186</v>
      </c>
      <c r="X17" s="23">
        <v>8745</v>
      </c>
      <c r="Y17" s="22"/>
      <c r="Z17" s="24">
        <v>2322</v>
      </c>
      <c r="AA17" s="22">
        <v>2165</v>
      </c>
      <c r="AB17" s="22">
        <v>4487</v>
      </c>
      <c r="AC17" s="22">
        <v>2186</v>
      </c>
      <c r="AD17" s="22">
        <v>6673</v>
      </c>
      <c r="AE17" s="22">
        <v>2186</v>
      </c>
      <c r="AF17" s="23">
        <v>8859</v>
      </c>
      <c r="AG17" s="22"/>
      <c r="AH17" s="86">
        <v>0</v>
      </c>
      <c r="AI17" s="39">
        <v>2730</v>
      </c>
      <c r="AJ17" s="87">
        <v>2730</v>
      </c>
    </row>
    <row r="18" spans="1:37" s="170" customFormat="1" ht="17.25" hidden="1" customHeight="1" outlineLevel="1" x14ac:dyDescent="0.25">
      <c r="A18" s="43" t="s">
        <v>16</v>
      </c>
      <c r="B18" s="168"/>
      <c r="C18" s="168"/>
      <c r="D18" s="167">
        <v>0</v>
      </c>
      <c r="E18" s="448">
        <v>0</v>
      </c>
      <c r="F18" s="448">
        <v>0</v>
      </c>
      <c r="G18" s="448">
        <v>0</v>
      </c>
      <c r="H18" s="169">
        <v>0</v>
      </c>
      <c r="I18" s="168"/>
      <c r="J18" s="167">
        <v>0</v>
      </c>
      <c r="K18" s="168">
        <v>0</v>
      </c>
      <c r="L18" s="168">
        <v>0</v>
      </c>
      <c r="M18" s="168">
        <v>0</v>
      </c>
      <c r="N18" s="168">
        <v>0</v>
      </c>
      <c r="O18" s="168">
        <v>0</v>
      </c>
      <c r="P18" s="169">
        <v>0</v>
      </c>
      <c r="Q18" s="168"/>
      <c r="R18" s="167">
        <v>0</v>
      </c>
      <c r="S18" s="168">
        <v>0</v>
      </c>
      <c r="T18" s="168">
        <v>0</v>
      </c>
      <c r="U18" s="168">
        <v>0</v>
      </c>
      <c r="V18" s="168">
        <v>0</v>
      </c>
      <c r="W18" s="168">
        <v>0</v>
      </c>
      <c r="X18" s="169">
        <v>0</v>
      </c>
      <c r="Y18" s="168"/>
      <c r="Z18" s="167">
        <v>0</v>
      </c>
      <c r="AA18" s="168">
        <v>0</v>
      </c>
      <c r="AB18" s="168">
        <v>0</v>
      </c>
      <c r="AC18" s="168">
        <v>0</v>
      </c>
      <c r="AD18" s="168">
        <v>0</v>
      </c>
      <c r="AE18" s="168">
        <v>0</v>
      </c>
      <c r="AF18" s="169">
        <v>0</v>
      </c>
      <c r="AG18" s="168"/>
      <c r="AH18" s="212">
        <v>0</v>
      </c>
      <c r="AI18" s="206">
        <v>0</v>
      </c>
      <c r="AJ18" s="207">
        <v>0</v>
      </c>
      <c r="AK18" s="36"/>
    </row>
    <row r="19" spans="1:37" s="14" customFormat="1" collapsed="1" x14ac:dyDescent="0.25">
      <c r="A19" s="89" t="s">
        <v>17</v>
      </c>
      <c r="B19" s="20"/>
      <c r="C19" s="20"/>
      <c r="D19" s="25">
        <v>4585</v>
      </c>
      <c r="E19" s="445">
        <v>4701</v>
      </c>
      <c r="F19" s="445">
        <v>9286</v>
      </c>
      <c r="G19" s="445">
        <v>8683</v>
      </c>
      <c r="H19" s="21">
        <v>17969</v>
      </c>
      <c r="I19" s="20"/>
      <c r="J19" s="25">
        <v>2338</v>
      </c>
      <c r="K19" s="20">
        <v>5073</v>
      </c>
      <c r="L19" s="20">
        <v>7411</v>
      </c>
      <c r="M19" s="20">
        <v>5977</v>
      </c>
      <c r="N19" s="20">
        <v>13388</v>
      </c>
      <c r="O19" s="20">
        <v>9020</v>
      </c>
      <c r="P19" s="21">
        <v>22408</v>
      </c>
      <c r="Q19" s="20"/>
      <c r="R19" s="25">
        <v>-617</v>
      </c>
      <c r="S19" s="20">
        <v>2020</v>
      </c>
      <c r="T19" s="20">
        <v>1403</v>
      </c>
      <c r="U19" s="20">
        <v>1740</v>
      </c>
      <c r="V19" s="20">
        <v>3143</v>
      </c>
      <c r="W19" s="20">
        <v>773</v>
      </c>
      <c r="X19" s="21">
        <v>3916</v>
      </c>
      <c r="Y19" s="20"/>
      <c r="Z19" s="25">
        <v>-9485</v>
      </c>
      <c r="AA19" s="20">
        <v>-4804</v>
      </c>
      <c r="AB19" s="20">
        <v>-14289</v>
      </c>
      <c r="AC19" s="20">
        <v>-253</v>
      </c>
      <c r="AD19" s="20">
        <v>-14542</v>
      </c>
      <c r="AE19" s="20">
        <v>7420</v>
      </c>
      <c r="AF19" s="21">
        <v>-7122</v>
      </c>
      <c r="AG19" s="20"/>
      <c r="AH19" s="85">
        <v>-1794</v>
      </c>
      <c r="AI19" s="40">
        <v>-8359</v>
      </c>
      <c r="AJ19" s="41">
        <v>-10153</v>
      </c>
      <c r="AK19" s="12"/>
    </row>
    <row r="20" spans="1:37" ht="15" hidden="1" customHeight="1" outlineLevel="1" x14ac:dyDescent="0.25">
      <c r="A20" s="43" t="s">
        <v>18</v>
      </c>
      <c r="B20" s="29"/>
      <c r="C20" s="29"/>
      <c r="D20" s="28">
        <v>470</v>
      </c>
      <c r="E20" s="447">
        <v>899</v>
      </c>
      <c r="F20" s="447">
        <v>1369</v>
      </c>
      <c r="G20" s="447">
        <v>327</v>
      </c>
      <c r="H20" s="30">
        <v>1696</v>
      </c>
      <c r="I20" s="29"/>
      <c r="J20" s="28">
        <v>92</v>
      </c>
      <c r="K20" s="29">
        <v>151</v>
      </c>
      <c r="L20" s="29">
        <v>243</v>
      </c>
      <c r="M20" s="29">
        <v>-28</v>
      </c>
      <c r="N20" s="29">
        <v>215</v>
      </c>
      <c r="O20" s="29">
        <v>71</v>
      </c>
      <c r="P20" s="30">
        <v>286</v>
      </c>
      <c r="Q20" s="29"/>
      <c r="R20" s="28">
        <v>-170</v>
      </c>
      <c r="S20" s="29">
        <v>324</v>
      </c>
      <c r="T20" s="29">
        <v>154</v>
      </c>
      <c r="U20" s="29">
        <v>270</v>
      </c>
      <c r="V20" s="29">
        <v>424</v>
      </c>
      <c r="W20" s="29">
        <v>251</v>
      </c>
      <c r="X20" s="30">
        <v>675</v>
      </c>
      <c r="Y20" s="29"/>
      <c r="Z20" s="28">
        <v>90</v>
      </c>
      <c r="AA20" s="29">
        <v>188</v>
      </c>
      <c r="AB20" s="29">
        <v>278</v>
      </c>
      <c r="AC20" s="29">
        <v>-120</v>
      </c>
      <c r="AD20" s="29">
        <v>158</v>
      </c>
      <c r="AE20" s="29">
        <v>46</v>
      </c>
      <c r="AF20" s="30">
        <v>204</v>
      </c>
      <c r="AG20" s="29"/>
      <c r="AH20" s="86">
        <v>2124</v>
      </c>
      <c r="AI20" s="39">
        <v>-1533</v>
      </c>
      <c r="AJ20" s="87">
        <v>591</v>
      </c>
    </row>
    <row r="21" spans="1:37" ht="15" hidden="1" customHeight="1" outlineLevel="1" x14ac:dyDescent="0.25">
      <c r="A21" s="43" t="s">
        <v>19</v>
      </c>
      <c r="B21" s="29"/>
      <c r="C21" s="29"/>
      <c r="D21" s="28">
        <v>26</v>
      </c>
      <c r="E21" s="447">
        <v>14</v>
      </c>
      <c r="F21" s="447">
        <v>40</v>
      </c>
      <c r="G21" s="447">
        <v>3</v>
      </c>
      <c r="H21" s="30">
        <v>43</v>
      </c>
      <c r="I21" s="29"/>
      <c r="J21" s="28">
        <v>-4</v>
      </c>
      <c r="K21" s="29">
        <v>6</v>
      </c>
      <c r="L21" s="29">
        <v>2</v>
      </c>
      <c r="M21" s="29">
        <v>0</v>
      </c>
      <c r="N21" s="29">
        <v>2</v>
      </c>
      <c r="O21" s="29">
        <v>-26</v>
      </c>
      <c r="P21" s="30">
        <v>-24</v>
      </c>
      <c r="Q21" s="29"/>
      <c r="R21" s="28">
        <v>8</v>
      </c>
      <c r="S21" s="29">
        <v>-3</v>
      </c>
      <c r="T21" s="29">
        <v>5</v>
      </c>
      <c r="U21" s="29">
        <v>8</v>
      </c>
      <c r="V21" s="29">
        <v>13</v>
      </c>
      <c r="W21" s="29">
        <v>1</v>
      </c>
      <c r="X21" s="30">
        <v>14</v>
      </c>
      <c r="Y21" s="29"/>
      <c r="Z21" s="28">
        <v>29</v>
      </c>
      <c r="AA21" s="29">
        <v>21</v>
      </c>
      <c r="AB21" s="29">
        <v>50</v>
      </c>
      <c r="AC21" s="29">
        <v>1</v>
      </c>
      <c r="AD21" s="29">
        <v>51</v>
      </c>
      <c r="AE21" s="29">
        <v>-1</v>
      </c>
      <c r="AF21" s="30">
        <v>50</v>
      </c>
      <c r="AG21" s="29"/>
      <c r="AH21" s="86">
        <v>6</v>
      </c>
      <c r="AI21" s="39">
        <v>34</v>
      </c>
      <c r="AJ21" s="87">
        <v>40</v>
      </c>
    </row>
    <row r="22" spans="1:37" ht="15" hidden="1" customHeight="1" outlineLevel="1" x14ac:dyDescent="0.25">
      <c r="A22" s="43" t="s">
        <v>20</v>
      </c>
      <c r="B22" s="29"/>
      <c r="C22" s="29"/>
      <c r="D22" s="28">
        <v>3820</v>
      </c>
      <c r="E22" s="447">
        <v>3514</v>
      </c>
      <c r="F22" s="447">
        <v>7334</v>
      </c>
      <c r="G22" s="447">
        <v>3436</v>
      </c>
      <c r="H22" s="30">
        <v>10770</v>
      </c>
      <c r="I22" s="29"/>
      <c r="J22" s="28">
        <v>4565</v>
      </c>
      <c r="K22" s="29">
        <v>4545</v>
      </c>
      <c r="L22" s="29">
        <v>9110</v>
      </c>
      <c r="M22" s="29">
        <v>4390</v>
      </c>
      <c r="N22" s="29">
        <v>13500</v>
      </c>
      <c r="O22" s="29">
        <v>4067</v>
      </c>
      <c r="P22" s="30">
        <v>17567</v>
      </c>
      <c r="Q22" s="29"/>
      <c r="R22" s="28">
        <v>4099</v>
      </c>
      <c r="S22" s="29">
        <v>4339</v>
      </c>
      <c r="T22" s="29">
        <v>8438</v>
      </c>
      <c r="U22" s="29">
        <v>4466</v>
      </c>
      <c r="V22" s="29">
        <v>12904</v>
      </c>
      <c r="W22" s="29">
        <v>4582</v>
      </c>
      <c r="X22" s="30">
        <v>17486</v>
      </c>
      <c r="Y22" s="29"/>
      <c r="Z22" s="28">
        <v>3528</v>
      </c>
      <c r="AA22" s="29">
        <v>3507</v>
      </c>
      <c r="AB22" s="29">
        <v>7035</v>
      </c>
      <c r="AC22" s="29">
        <v>3662</v>
      </c>
      <c r="AD22" s="29">
        <v>10697</v>
      </c>
      <c r="AE22" s="29">
        <v>3824</v>
      </c>
      <c r="AF22" s="30">
        <v>14521</v>
      </c>
      <c r="AG22" s="29"/>
      <c r="AH22" s="86">
        <v>1206</v>
      </c>
      <c r="AI22" s="39">
        <v>3641</v>
      </c>
      <c r="AJ22" s="87">
        <v>4847</v>
      </c>
    </row>
    <row r="23" spans="1:37" ht="17.25" hidden="1" customHeight="1" outlineLevel="1" x14ac:dyDescent="0.4">
      <c r="A23" s="43" t="s">
        <v>21</v>
      </c>
      <c r="B23" s="33"/>
      <c r="C23" s="33"/>
      <c r="D23" s="32">
        <v>-1864</v>
      </c>
      <c r="E23" s="449">
        <v>287</v>
      </c>
      <c r="F23" s="449">
        <v>-1577</v>
      </c>
      <c r="G23" s="449">
        <v>1522</v>
      </c>
      <c r="H23" s="34">
        <v>-55</v>
      </c>
      <c r="I23" s="33"/>
      <c r="J23" s="32">
        <v>-445</v>
      </c>
      <c r="K23" s="33">
        <v>756</v>
      </c>
      <c r="L23" s="33">
        <v>311</v>
      </c>
      <c r="M23" s="33">
        <v>431</v>
      </c>
      <c r="N23" s="33">
        <v>742</v>
      </c>
      <c r="O23" s="33">
        <v>1778</v>
      </c>
      <c r="P23" s="34">
        <v>2520</v>
      </c>
      <c r="Q23" s="33"/>
      <c r="R23" s="32">
        <v>-1779</v>
      </c>
      <c r="S23" s="33">
        <v>458</v>
      </c>
      <c r="T23" s="33">
        <v>-1321</v>
      </c>
      <c r="U23" s="33">
        <v>735</v>
      </c>
      <c r="V23" s="33">
        <v>-586</v>
      </c>
      <c r="W23" s="33">
        <v>-1594</v>
      </c>
      <c r="X23" s="34">
        <v>-2180</v>
      </c>
      <c r="Y23" s="33"/>
      <c r="Z23" s="32">
        <v>-5384</v>
      </c>
      <c r="AA23" s="33">
        <v>-3695</v>
      </c>
      <c r="AB23" s="33">
        <v>-9079</v>
      </c>
      <c r="AC23" s="33">
        <v>-1326</v>
      </c>
      <c r="AD23" s="33">
        <v>-10405</v>
      </c>
      <c r="AE23" s="33">
        <v>-2087</v>
      </c>
      <c r="AF23" s="34">
        <v>-12492</v>
      </c>
      <c r="AG23" s="33"/>
      <c r="AH23" s="301">
        <v>-1963</v>
      </c>
      <c r="AI23" s="300">
        <v>-3227</v>
      </c>
      <c r="AJ23" s="302">
        <v>-5190</v>
      </c>
    </row>
    <row r="24" spans="1:37" s="14" customFormat="1" collapsed="1" x14ac:dyDescent="0.25">
      <c r="A24" s="89" t="s">
        <v>26</v>
      </c>
      <c r="B24" s="20"/>
      <c r="C24" s="20"/>
      <c r="D24" s="25">
        <v>2133</v>
      </c>
      <c r="E24" s="445">
        <v>-13</v>
      </c>
      <c r="F24" s="445">
        <v>2120</v>
      </c>
      <c r="G24" s="445">
        <v>3395</v>
      </c>
      <c r="H24" s="21">
        <v>5515</v>
      </c>
      <c r="I24" s="20"/>
      <c r="J24" s="25">
        <v>-1870</v>
      </c>
      <c r="K24" s="20">
        <v>-385</v>
      </c>
      <c r="L24" s="20">
        <v>-2255</v>
      </c>
      <c r="M24" s="20">
        <v>1184</v>
      </c>
      <c r="N24" s="20">
        <v>-1071</v>
      </c>
      <c r="O24" s="20">
        <v>3130</v>
      </c>
      <c r="P24" s="21">
        <v>2059</v>
      </c>
      <c r="Q24" s="20"/>
      <c r="R24" s="25">
        <v>-2775</v>
      </c>
      <c r="S24" s="20">
        <v>-3098</v>
      </c>
      <c r="T24" s="20">
        <v>-5873</v>
      </c>
      <c r="U24" s="20">
        <v>-3739</v>
      </c>
      <c r="V24" s="20">
        <v>-9612</v>
      </c>
      <c r="W24" s="20">
        <v>-2467</v>
      </c>
      <c r="X24" s="21">
        <v>-12079</v>
      </c>
      <c r="Y24" s="20"/>
      <c r="Z24" s="25">
        <v>-7748</v>
      </c>
      <c r="AA24" s="20">
        <v>-4825</v>
      </c>
      <c r="AB24" s="20">
        <v>-12573</v>
      </c>
      <c r="AC24" s="20">
        <v>-2470</v>
      </c>
      <c r="AD24" s="20">
        <v>-15043</v>
      </c>
      <c r="AE24" s="20">
        <v>5638</v>
      </c>
      <c r="AF24" s="21">
        <v>-9405</v>
      </c>
      <c r="AG24" s="20"/>
      <c r="AH24" s="85">
        <v>-3167</v>
      </c>
      <c r="AI24" s="40">
        <v>-7274</v>
      </c>
      <c r="AJ24" s="41">
        <v>-10441</v>
      </c>
      <c r="AK24" s="12"/>
    </row>
    <row r="25" spans="1:37" ht="15" hidden="1" customHeight="1" outlineLevel="1" x14ac:dyDescent="0.25">
      <c r="A25" s="120" t="s">
        <v>57</v>
      </c>
      <c r="B25" s="29"/>
      <c r="C25" s="29"/>
      <c r="D25" s="28"/>
      <c r="E25" s="447"/>
      <c r="F25" s="447"/>
      <c r="G25" s="447"/>
      <c r="H25" s="30"/>
      <c r="I25" s="29"/>
      <c r="J25" s="28"/>
      <c r="K25" s="29"/>
      <c r="L25" s="29"/>
      <c r="M25" s="29"/>
      <c r="N25" s="29"/>
      <c r="O25" s="29"/>
      <c r="P25" s="30"/>
      <c r="Q25" s="29"/>
      <c r="R25" s="28"/>
      <c r="S25" s="29"/>
      <c r="T25" s="29"/>
      <c r="U25" s="29"/>
      <c r="V25" s="29"/>
      <c r="W25" s="29"/>
      <c r="X25" s="30"/>
      <c r="Y25" s="29"/>
      <c r="Z25" s="28"/>
      <c r="AA25" s="29"/>
      <c r="AB25" s="29"/>
      <c r="AC25" s="29"/>
      <c r="AD25" s="29"/>
      <c r="AE25" s="29"/>
      <c r="AF25" s="30"/>
      <c r="AG25" s="29"/>
      <c r="AH25" s="85"/>
      <c r="AI25" s="40"/>
      <c r="AJ25" s="41"/>
    </row>
    <row r="26" spans="1:37" ht="15" hidden="1" customHeight="1" outlineLevel="1" x14ac:dyDescent="0.25">
      <c r="A26" s="43" t="s">
        <v>21</v>
      </c>
      <c r="B26" s="29"/>
      <c r="C26" s="29"/>
      <c r="D26" s="28">
        <v>-1864</v>
      </c>
      <c r="E26" s="447">
        <v>287</v>
      </c>
      <c r="F26" s="447">
        <v>-1577</v>
      </c>
      <c r="G26" s="447">
        <v>1522</v>
      </c>
      <c r="H26" s="30">
        <v>-55</v>
      </c>
      <c r="I26" s="29"/>
      <c r="J26" s="28">
        <v>-445</v>
      </c>
      <c r="K26" s="29">
        <v>756</v>
      </c>
      <c r="L26" s="29">
        <v>311</v>
      </c>
      <c r="M26" s="29">
        <v>431</v>
      </c>
      <c r="N26" s="29">
        <v>742</v>
      </c>
      <c r="O26" s="29">
        <v>1778</v>
      </c>
      <c r="P26" s="30">
        <v>2520</v>
      </c>
      <c r="Q26" s="29"/>
      <c r="R26" s="28">
        <v>-1779</v>
      </c>
      <c r="S26" s="29">
        <v>458</v>
      </c>
      <c r="T26" s="29">
        <v>-1321</v>
      </c>
      <c r="U26" s="29">
        <v>735</v>
      </c>
      <c r="V26" s="29">
        <v>-586</v>
      </c>
      <c r="W26" s="29">
        <v>-1594</v>
      </c>
      <c r="X26" s="30">
        <v>-2180</v>
      </c>
      <c r="Y26" s="29"/>
      <c r="Z26" s="28">
        <v>-5384</v>
      </c>
      <c r="AA26" s="29">
        <v>-3695</v>
      </c>
      <c r="AB26" s="29">
        <v>-9079</v>
      </c>
      <c r="AC26" s="29">
        <v>-1326</v>
      </c>
      <c r="AD26" s="29">
        <v>-10405</v>
      </c>
      <c r="AE26" s="29">
        <v>-2087</v>
      </c>
      <c r="AF26" s="30">
        <v>-12492</v>
      </c>
      <c r="AG26" s="29"/>
      <c r="AH26" s="86">
        <v>-1963</v>
      </c>
      <c r="AI26" s="39">
        <v>-3227</v>
      </c>
      <c r="AJ26" s="87">
        <v>-5190</v>
      </c>
    </row>
    <row r="27" spans="1:37" ht="15" hidden="1" customHeight="1" outlineLevel="1" x14ac:dyDescent="0.25">
      <c r="A27" s="43" t="s">
        <v>19</v>
      </c>
      <c r="B27" s="29"/>
      <c r="C27" s="29"/>
      <c r="D27" s="28">
        <v>26</v>
      </c>
      <c r="E27" s="447">
        <v>14</v>
      </c>
      <c r="F27" s="447">
        <v>40</v>
      </c>
      <c r="G27" s="447">
        <v>3</v>
      </c>
      <c r="H27" s="30">
        <v>43</v>
      </c>
      <c r="I27" s="29"/>
      <c r="J27" s="28">
        <v>-4</v>
      </c>
      <c r="K27" s="29">
        <v>6</v>
      </c>
      <c r="L27" s="29">
        <v>2</v>
      </c>
      <c r="M27" s="29">
        <v>0</v>
      </c>
      <c r="N27" s="29">
        <v>2</v>
      </c>
      <c r="O27" s="29">
        <v>-26</v>
      </c>
      <c r="P27" s="30">
        <v>-24</v>
      </c>
      <c r="Q27" s="29"/>
      <c r="R27" s="28">
        <v>8</v>
      </c>
      <c r="S27" s="29">
        <v>-3</v>
      </c>
      <c r="T27" s="29">
        <v>5</v>
      </c>
      <c r="U27" s="29">
        <v>8</v>
      </c>
      <c r="V27" s="29">
        <v>13</v>
      </c>
      <c r="W27" s="29">
        <v>1</v>
      </c>
      <c r="X27" s="30">
        <v>14</v>
      </c>
      <c r="Y27" s="29"/>
      <c r="Z27" s="28">
        <v>29</v>
      </c>
      <c r="AA27" s="29">
        <v>21</v>
      </c>
      <c r="AB27" s="29">
        <v>50</v>
      </c>
      <c r="AC27" s="29">
        <v>1</v>
      </c>
      <c r="AD27" s="29">
        <v>51</v>
      </c>
      <c r="AE27" s="29">
        <v>2</v>
      </c>
      <c r="AF27" s="30">
        <v>53</v>
      </c>
      <c r="AG27" s="29"/>
      <c r="AH27" s="86">
        <v>6</v>
      </c>
      <c r="AI27" s="39">
        <v>34</v>
      </c>
      <c r="AJ27" s="87">
        <v>40</v>
      </c>
    </row>
    <row r="28" spans="1:37" ht="15" hidden="1" customHeight="1" outlineLevel="1" x14ac:dyDescent="0.25">
      <c r="A28" s="43" t="s">
        <v>20</v>
      </c>
      <c r="B28" s="29"/>
      <c r="C28" s="29"/>
      <c r="D28" s="28">
        <v>3820</v>
      </c>
      <c r="E28" s="447">
        <v>3514</v>
      </c>
      <c r="F28" s="447">
        <v>7334</v>
      </c>
      <c r="G28" s="447">
        <v>3436</v>
      </c>
      <c r="H28" s="30">
        <v>10770</v>
      </c>
      <c r="I28" s="29"/>
      <c r="J28" s="28">
        <v>4565</v>
      </c>
      <c r="K28" s="29">
        <v>4545</v>
      </c>
      <c r="L28" s="29">
        <v>9110</v>
      </c>
      <c r="M28" s="29">
        <v>4390</v>
      </c>
      <c r="N28" s="29">
        <v>13500</v>
      </c>
      <c r="O28" s="29">
        <v>4067</v>
      </c>
      <c r="P28" s="30">
        <v>17567</v>
      </c>
      <c r="Q28" s="29"/>
      <c r="R28" s="28">
        <v>4099</v>
      </c>
      <c r="S28" s="29">
        <v>4339</v>
      </c>
      <c r="T28" s="29">
        <v>8438</v>
      </c>
      <c r="U28" s="29">
        <v>4466</v>
      </c>
      <c r="V28" s="29">
        <v>12904</v>
      </c>
      <c r="W28" s="29">
        <v>4582</v>
      </c>
      <c r="X28" s="30">
        <v>17486</v>
      </c>
      <c r="Y28" s="29"/>
      <c r="Z28" s="28">
        <v>3528</v>
      </c>
      <c r="AA28" s="29">
        <v>3507</v>
      </c>
      <c r="AB28" s="29">
        <v>7035</v>
      </c>
      <c r="AC28" s="29">
        <v>3662</v>
      </c>
      <c r="AD28" s="29">
        <v>10697</v>
      </c>
      <c r="AE28" s="29">
        <v>3824</v>
      </c>
      <c r="AF28" s="30">
        <v>14521</v>
      </c>
      <c r="AG28" s="29"/>
      <c r="AH28" s="86">
        <v>1206</v>
      </c>
      <c r="AI28" s="39">
        <v>3641</v>
      </c>
      <c r="AJ28" s="87">
        <v>4847</v>
      </c>
    </row>
    <row r="29" spans="1:37" ht="15" hidden="1" customHeight="1" outlineLevel="1" x14ac:dyDescent="0.25">
      <c r="A29" s="43" t="s">
        <v>58</v>
      </c>
      <c r="B29" s="29"/>
      <c r="C29" s="29"/>
      <c r="D29" s="28">
        <v>5152</v>
      </c>
      <c r="E29" s="447">
        <v>5286</v>
      </c>
      <c r="F29" s="447">
        <v>10438</v>
      </c>
      <c r="G29" s="447">
        <v>5295</v>
      </c>
      <c r="H29" s="30">
        <v>15733</v>
      </c>
      <c r="I29" s="29"/>
      <c r="J29" s="28">
        <v>5157</v>
      </c>
      <c r="K29" s="29">
        <v>5298</v>
      </c>
      <c r="L29" s="29">
        <v>10455</v>
      </c>
      <c r="M29" s="29">
        <v>5275</v>
      </c>
      <c r="N29" s="29">
        <v>15730</v>
      </c>
      <c r="O29" s="29">
        <v>5401</v>
      </c>
      <c r="P29" s="30">
        <v>21131</v>
      </c>
      <c r="Q29" s="29"/>
      <c r="R29" s="28">
        <v>5372</v>
      </c>
      <c r="S29" s="29">
        <v>5187</v>
      </c>
      <c r="T29" s="29">
        <v>10559</v>
      </c>
      <c r="U29" s="29">
        <v>5323</v>
      </c>
      <c r="V29" s="29">
        <v>15882</v>
      </c>
      <c r="W29" s="29">
        <v>5595</v>
      </c>
      <c r="X29" s="30">
        <v>21477</v>
      </c>
      <c r="Y29" s="29"/>
      <c r="Z29" s="28">
        <v>17532</v>
      </c>
      <c r="AA29" s="29">
        <v>13012</v>
      </c>
      <c r="AB29" s="29">
        <v>30544</v>
      </c>
      <c r="AC29" s="29">
        <v>4338</v>
      </c>
      <c r="AD29" s="29">
        <v>34882</v>
      </c>
      <c r="AE29" s="29">
        <v>5052</v>
      </c>
      <c r="AF29" s="30">
        <v>39934</v>
      </c>
      <c r="AG29" s="29"/>
      <c r="AH29" s="86">
        <v>5192</v>
      </c>
      <c r="AI29" s="39">
        <v>18222</v>
      </c>
      <c r="AJ29" s="87">
        <v>23414</v>
      </c>
    </row>
    <row r="30" spans="1:37" s="170" customFormat="1" ht="15" hidden="1" customHeight="1" outlineLevel="1" x14ac:dyDescent="0.25">
      <c r="A30" s="78" t="s">
        <v>59</v>
      </c>
      <c r="B30" s="168"/>
      <c r="C30" s="168"/>
      <c r="D30" s="167">
        <v>101</v>
      </c>
      <c r="E30" s="448">
        <v>100</v>
      </c>
      <c r="F30" s="448">
        <v>201</v>
      </c>
      <c r="G30" s="448">
        <v>99</v>
      </c>
      <c r="H30" s="169">
        <v>300</v>
      </c>
      <c r="I30" s="168"/>
      <c r="J30" s="167">
        <v>101</v>
      </c>
      <c r="K30" s="168">
        <v>102</v>
      </c>
      <c r="L30" s="168">
        <v>203</v>
      </c>
      <c r="M30" s="168">
        <v>104</v>
      </c>
      <c r="N30" s="168">
        <v>307</v>
      </c>
      <c r="O30" s="168">
        <v>102</v>
      </c>
      <c r="P30" s="169">
        <v>409</v>
      </c>
      <c r="Q30" s="168"/>
      <c r="R30" s="167">
        <v>109</v>
      </c>
      <c r="S30" s="168">
        <v>106</v>
      </c>
      <c r="T30" s="168">
        <v>215</v>
      </c>
      <c r="U30" s="168">
        <v>104</v>
      </c>
      <c r="V30" s="168">
        <v>319</v>
      </c>
      <c r="W30" s="168">
        <v>102</v>
      </c>
      <c r="X30" s="169">
        <v>421</v>
      </c>
      <c r="Y30" s="168"/>
      <c r="Z30" s="167">
        <v>123</v>
      </c>
      <c r="AA30" s="168">
        <v>117</v>
      </c>
      <c r="AB30" s="168">
        <v>240</v>
      </c>
      <c r="AC30" s="168">
        <v>111</v>
      </c>
      <c r="AD30" s="168">
        <v>351</v>
      </c>
      <c r="AE30" s="168">
        <v>108</v>
      </c>
      <c r="AF30" s="169">
        <v>459</v>
      </c>
      <c r="AG30" s="168"/>
      <c r="AH30" s="212">
        <v>45</v>
      </c>
      <c r="AI30" s="206">
        <v>135</v>
      </c>
      <c r="AJ30" s="207">
        <v>180</v>
      </c>
      <c r="AK30" s="36"/>
    </row>
    <row r="31" spans="1:37" s="14" customFormat="1" collapsed="1" x14ac:dyDescent="0.25">
      <c r="A31" s="89" t="s">
        <v>60</v>
      </c>
      <c r="B31" s="20"/>
      <c r="C31" s="20"/>
      <c r="D31" s="25">
        <v>9368</v>
      </c>
      <c r="E31" s="445">
        <v>9188</v>
      </c>
      <c r="F31" s="445">
        <v>18556</v>
      </c>
      <c r="G31" s="445">
        <v>13750</v>
      </c>
      <c r="H31" s="21">
        <v>32306</v>
      </c>
      <c r="I31" s="20"/>
      <c r="J31" s="25">
        <v>7504</v>
      </c>
      <c r="K31" s="20">
        <v>10322</v>
      </c>
      <c r="L31" s="20">
        <v>17826</v>
      </c>
      <c r="M31" s="20">
        <v>11384</v>
      </c>
      <c r="N31" s="20">
        <v>29210</v>
      </c>
      <c r="O31" s="20">
        <v>14452</v>
      </c>
      <c r="P31" s="21">
        <v>43662</v>
      </c>
      <c r="Q31" s="20"/>
      <c r="R31" s="25">
        <v>5034</v>
      </c>
      <c r="S31" s="20">
        <v>6989</v>
      </c>
      <c r="T31" s="20">
        <v>12023</v>
      </c>
      <c r="U31" s="20">
        <v>6897</v>
      </c>
      <c r="V31" s="20">
        <v>18920</v>
      </c>
      <c r="W31" s="20">
        <v>6219</v>
      </c>
      <c r="X31" s="21">
        <v>25139</v>
      </c>
      <c r="Y31" s="20"/>
      <c r="Z31" s="25">
        <v>8080</v>
      </c>
      <c r="AA31" s="20">
        <v>8137</v>
      </c>
      <c r="AB31" s="20">
        <v>16217</v>
      </c>
      <c r="AC31" s="20">
        <v>4316</v>
      </c>
      <c r="AD31" s="20">
        <v>20533</v>
      </c>
      <c r="AE31" s="20">
        <v>12537</v>
      </c>
      <c r="AF31" s="21">
        <v>33070</v>
      </c>
      <c r="AG31" s="20"/>
      <c r="AH31" s="85">
        <v>1319</v>
      </c>
      <c r="AI31" s="40">
        <v>11531</v>
      </c>
      <c r="AJ31" s="41">
        <v>12850</v>
      </c>
      <c r="AK31" s="12"/>
    </row>
    <row r="32" spans="1:37" ht="15" hidden="1" customHeight="1" outlineLevel="1" x14ac:dyDescent="0.25">
      <c r="A32" s="43" t="s">
        <v>61</v>
      </c>
      <c r="B32" s="29"/>
      <c r="C32" s="29"/>
      <c r="D32" s="28">
        <v>0</v>
      </c>
      <c r="E32" s="447">
        <v>0</v>
      </c>
      <c r="F32" s="447">
        <v>0</v>
      </c>
      <c r="G32" s="447">
        <v>0</v>
      </c>
      <c r="H32" s="30">
        <v>0</v>
      </c>
      <c r="I32" s="29"/>
      <c r="J32" s="28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30">
        <v>0</v>
      </c>
      <c r="Q32" s="29"/>
      <c r="R32" s="28">
        <v>0</v>
      </c>
      <c r="S32" s="29">
        <v>0</v>
      </c>
      <c r="T32" s="29">
        <v>0</v>
      </c>
      <c r="U32" s="29">
        <v>-259</v>
      </c>
      <c r="V32" s="29">
        <v>-259</v>
      </c>
      <c r="W32" s="29">
        <v>65</v>
      </c>
      <c r="X32" s="30">
        <v>-194</v>
      </c>
      <c r="Y32" s="29"/>
      <c r="Z32" s="28">
        <v>0</v>
      </c>
      <c r="AA32" s="29">
        <v>0</v>
      </c>
      <c r="AB32" s="29">
        <v>0</v>
      </c>
      <c r="AC32" s="29">
        <v>0</v>
      </c>
      <c r="AD32" s="29"/>
      <c r="AE32" s="29">
        <v>-160</v>
      </c>
      <c r="AF32" s="30">
        <v>-160</v>
      </c>
      <c r="AG32" s="29"/>
      <c r="AH32" s="85">
        <v>0</v>
      </c>
      <c r="AI32" s="40">
        <v>0</v>
      </c>
      <c r="AJ32" s="41">
        <v>0</v>
      </c>
    </row>
    <row r="33" spans="1:37" ht="15" hidden="1" customHeight="1" outlineLevel="1" x14ac:dyDescent="0.25">
      <c r="A33" s="43" t="s">
        <v>62</v>
      </c>
      <c r="B33" s="29"/>
      <c r="C33" s="29"/>
      <c r="D33" s="28">
        <v>515</v>
      </c>
      <c r="E33" s="447">
        <v>640</v>
      </c>
      <c r="F33" s="447">
        <v>1155</v>
      </c>
      <c r="G33" s="447">
        <v>715</v>
      </c>
      <c r="H33" s="30">
        <v>1870</v>
      </c>
      <c r="I33" s="29"/>
      <c r="J33" s="28">
        <v>559</v>
      </c>
      <c r="K33" s="29">
        <v>637</v>
      </c>
      <c r="L33" s="29">
        <v>1196</v>
      </c>
      <c r="M33" s="29">
        <v>546</v>
      </c>
      <c r="N33" s="29">
        <v>1742</v>
      </c>
      <c r="O33" s="29">
        <v>618</v>
      </c>
      <c r="P33" s="30">
        <v>2360</v>
      </c>
      <c r="Q33" s="29"/>
      <c r="R33" s="28">
        <v>612</v>
      </c>
      <c r="S33" s="29">
        <v>623</v>
      </c>
      <c r="T33" s="29">
        <v>1235</v>
      </c>
      <c r="U33" s="29">
        <v>668</v>
      </c>
      <c r="V33" s="29">
        <v>1903</v>
      </c>
      <c r="W33" s="29">
        <v>280</v>
      </c>
      <c r="X33" s="30">
        <v>2183</v>
      </c>
      <c r="Y33" s="29"/>
      <c r="Z33" s="28">
        <v>544</v>
      </c>
      <c r="AA33" s="29">
        <v>621</v>
      </c>
      <c r="AB33" s="29">
        <v>1165</v>
      </c>
      <c r="AC33" s="29">
        <v>621</v>
      </c>
      <c r="AD33" s="29">
        <v>1786</v>
      </c>
      <c r="AE33" s="29">
        <v>515</v>
      </c>
      <c r="AF33" s="30">
        <v>2301</v>
      </c>
      <c r="AG33" s="29"/>
      <c r="AH33" s="86">
        <v>0</v>
      </c>
      <c r="AI33" s="39">
        <v>473</v>
      </c>
      <c r="AJ33" s="87">
        <v>473</v>
      </c>
    </row>
    <row r="34" spans="1:37" ht="15" hidden="1" customHeight="1" outlineLevel="1" x14ac:dyDescent="0.25">
      <c r="A34" s="43" t="s">
        <v>63</v>
      </c>
      <c r="B34" s="29"/>
      <c r="C34" s="29"/>
      <c r="D34" s="28">
        <v>0</v>
      </c>
      <c r="E34" s="447">
        <v>0</v>
      </c>
      <c r="F34" s="447">
        <v>0</v>
      </c>
      <c r="G34" s="447">
        <v>0</v>
      </c>
      <c r="H34" s="30">
        <v>0</v>
      </c>
      <c r="I34" s="29"/>
      <c r="J34" s="28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30">
        <v>0</v>
      </c>
      <c r="Q34" s="29"/>
      <c r="R34" s="28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30">
        <v>0</v>
      </c>
      <c r="Y34" s="29"/>
      <c r="Z34" s="28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0">
        <v>0</v>
      </c>
      <c r="AG34" s="29"/>
      <c r="AH34" s="86">
        <v>0</v>
      </c>
      <c r="AI34" s="39">
        <v>0</v>
      </c>
      <c r="AJ34" s="87">
        <v>0</v>
      </c>
    </row>
    <row r="35" spans="1:37" ht="15" hidden="1" customHeight="1" outlineLevel="1" x14ac:dyDescent="0.25">
      <c r="A35" s="43" t="s">
        <v>64</v>
      </c>
      <c r="B35" s="29"/>
      <c r="C35" s="29"/>
      <c r="D35" s="28">
        <v>0</v>
      </c>
      <c r="E35" s="447">
        <v>0</v>
      </c>
      <c r="F35" s="447">
        <v>0</v>
      </c>
      <c r="G35" s="447">
        <v>0</v>
      </c>
      <c r="H35" s="30">
        <v>0</v>
      </c>
      <c r="I35" s="29"/>
      <c r="J35" s="28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30">
        <v>0</v>
      </c>
      <c r="Q35" s="29"/>
      <c r="R35" s="28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0">
        <v>0</v>
      </c>
      <c r="Y35" s="29"/>
      <c r="Z35" s="28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0">
        <v>0</v>
      </c>
      <c r="AG35" s="29"/>
      <c r="AH35" s="86">
        <v>0</v>
      </c>
      <c r="AI35" s="39">
        <v>0</v>
      </c>
      <c r="AJ35" s="87">
        <v>0</v>
      </c>
    </row>
    <row r="36" spans="1:37" ht="15" hidden="1" customHeight="1" outlineLevel="1" x14ac:dyDescent="0.25">
      <c r="A36" s="43" t="s">
        <v>65</v>
      </c>
      <c r="B36" s="29"/>
      <c r="C36" s="29"/>
      <c r="D36" s="28">
        <v>0</v>
      </c>
      <c r="E36" s="447">
        <v>0</v>
      </c>
      <c r="F36" s="447">
        <v>0</v>
      </c>
      <c r="G36" s="447">
        <v>0</v>
      </c>
      <c r="H36" s="30">
        <v>0</v>
      </c>
      <c r="I36" s="29"/>
      <c r="J36" s="28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30">
        <v>0</v>
      </c>
      <c r="Q36" s="29"/>
      <c r="R36" s="28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30">
        <v>0</v>
      </c>
      <c r="Y36" s="29"/>
      <c r="Z36" s="28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30">
        <v>0</v>
      </c>
      <c r="AG36" s="29"/>
      <c r="AH36" s="86">
        <v>2063</v>
      </c>
      <c r="AI36" s="39">
        <v>0</v>
      </c>
      <c r="AJ36" s="87">
        <v>2063</v>
      </c>
    </row>
    <row r="37" spans="1:37" ht="15" hidden="1" customHeight="1" outlineLevel="1" x14ac:dyDescent="0.25">
      <c r="A37" s="43" t="s">
        <v>66</v>
      </c>
      <c r="B37" s="29"/>
      <c r="C37" s="29"/>
      <c r="D37" s="28">
        <v>0</v>
      </c>
      <c r="E37" s="447">
        <v>0</v>
      </c>
      <c r="F37" s="447">
        <v>0</v>
      </c>
      <c r="G37" s="447">
        <v>0</v>
      </c>
      <c r="H37" s="30">
        <v>0</v>
      </c>
      <c r="I37" s="29"/>
      <c r="J37" s="28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30">
        <v>0</v>
      </c>
      <c r="Q37" s="29"/>
      <c r="R37" s="28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30">
        <v>0</v>
      </c>
      <c r="Y37" s="29"/>
      <c r="Z37" s="28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30">
        <v>0</v>
      </c>
      <c r="AG37" s="29"/>
      <c r="AH37" s="86">
        <v>0</v>
      </c>
      <c r="AI37" s="39">
        <v>0</v>
      </c>
      <c r="AJ37" s="87">
        <v>0</v>
      </c>
    </row>
    <row r="38" spans="1:37" ht="15" hidden="1" customHeight="1" outlineLevel="1" x14ac:dyDescent="0.25">
      <c r="A38" s="43" t="s">
        <v>91</v>
      </c>
      <c r="B38" s="29"/>
      <c r="C38" s="29"/>
      <c r="D38" s="28">
        <v>0</v>
      </c>
      <c r="E38" s="447">
        <v>0</v>
      </c>
      <c r="F38" s="447">
        <v>0</v>
      </c>
      <c r="G38" s="447">
        <v>0</v>
      </c>
      <c r="H38" s="30">
        <v>0</v>
      </c>
      <c r="I38" s="29"/>
      <c r="J38" s="28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30">
        <v>0</v>
      </c>
      <c r="Q38" s="29"/>
      <c r="R38" s="28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30">
        <v>0</v>
      </c>
      <c r="Y38" s="29"/>
      <c r="Z38" s="28">
        <v>875</v>
      </c>
      <c r="AA38" s="29">
        <v>875</v>
      </c>
      <c r="AB38" s="29">
        <v>1750</v>
      </c>
      <c r="AC38" s="29">
        <v>583</v>
      </c>
      <c r="AD38" s="29">
        <v>2333</v>
      </c>
      <c r="AE38" s="29">
        <v>0</v>
      </c>
      <c r="AF38" s="30">
        <v>2333</v>
      </c>
      <c r="AG38" s="29"/>
      <c r="AH38" s="86">
        <v>292</v>
      </c>
      <c r="AI38" s="39">
        <v>875</v>
      </c>
      <c r="AJ38" s="87">
        <v>1167</v>
      </c>
    </row>
    <row r="39" spans="1:37" ht="15" hidden="1" customHeight="1" outlineLevel="1" x14ac:dyDescent="0.25">
      <c r="A39" s="43" t="s">
        <v>14</v>
      </c>
      <c r="B39" s="29"/>
      <c r="C39" s="29"/>
      <c r="D39" s="28">
        <v>250</v>
      </c>
      <c r="E39" s="447">
        <v>250</v>
      </c>
      <c r="F39" s="447">
        <v>500</v>
      </c>
      <c r="G39" s="447">
        <v>250</v>
      </c>
      <c r="H39" s="30">
        <v>750</v>
      </c>
      <c r="I39" s="29"/>
      <c r="J39" s="28">
        <v>250</v>
      </c>
      <c r="K39" s="29">
        <v>250</v>
      </c>
      <c r="L39" s="29">
        <v>500</v>
      </c>
      <c r="M39" s="29">
        <v>250</v>
      </c>
      <c r="N39" s="29">
        <v>750</v>
      </c>
      <c r="O39" s="29">
        <v>250</v>
      </c>
      <c r="P39" s="30">
        <v>1000</v>
      </c>
      <c r="Q39" s="29"/>
      <c r="R39" s="28">
        <v>250</v>
      </c>
      <c r="S39" s="29">
        <v>250</v>
      </c>
      <c r="T39" s="29">
        <v>500</v>
      </c>
      <c r="U39" s="29">
        <v>250</v>
      </c>
      <c r="V39" s="29">
        <v>750</v>
      </c>
      <c r="W39" s="29">
        <v>250</v>
      </c>
      <c r="X39" s="30">
        <v>1000</v>
      </c>
      <c r="Y39" s="29"/>
      <c r="Z39" s="28">
        <v>250</v>
      </c>
      <c r="AA39" s="29">
        <v>250</v>
      </c>
      <c r="AB39" s="29">
        <v>500</v>
      </c>
      <c r="AC39" s="29">
        <v>250</v>
      </c>
      <c r="AD39" s="29">
        <v>750</v>
      </c>
      <c r="AE39" s="29">
        <v>250</v>
      </c>
      <c r="AF39" s="30">
        <v>1000</v>
      </c>
      <c r="AG39" s="29"/>
      <c r="AH39" s="86">
        <v>83</v>
      </c>
      <c r="AI39" s="39">
        <v>250</v>
      </c>
      <c r="AJ39" s="87">
        <v>333</v>
      </c>
    </row>
    <row r="40" spans="1:37" ht="17.25" hidden="1" customHeight="1" outlineLevel="1" x14ac:dyDescent="0.4">
      <c r="A40" s="43" t="s">
        <v>36</v>
      </c>
      <c r="B40" s="33"/>
      <c r="C40" s="33"/>
      <c r="D40" s="32">
        <v>370</v>
      </c>
      <c r="E40" s="449">
        <v>798</v>
      </c>
      <c r="F40" s="449">
        <v>1168</v>
      </c>
      <c r="G40" s="449">
        <v>230</v>
      </c>
      <c r="H40" s="34">
        <v>1398</v>
      </c>
      <c r="I40" s="33"/>
      <c r="J40" s="32">
        <v>-8</v>
      </c>
      <c r="K40" s="33">
        <v>47</v>
      </c>
      <c r="L40" s="33">
        <v>39</v>
      </c>
      <c r="M40" s="33">
        <v>-131</v>
      </c>
      <c r="N40" s="33">
        <v>-92</v>
      </c>
      <c r="O40" s="33">
        <v>-30</v>
      </c>
      <c r="P40" s="34">
        <v>-122</v>
      </c>
      <c r="Q40" s="33"/>
      <c r="R40" s="32">
        <v>0</v>
      </c>
      <c r="S40" s="33">
        <v>0</v>
      </c>
      <c r="T40" s="33">
        <v>0</v>
      </c>
      <c r="U40" s="33">
        <v>0</v>
      </c>
      <c r="V40" s="33">
        <v>0</v>
      </c>
      <c r="W40" s="33">
        <v>4175</v>
      </c>
      <c r="X40" s="34">
        <v>4175</v>
      </c>
      <c r="Y40" s="33"/>
      <c r="Z40" s="32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4">
        <v>0</v>
      </c>
      <c r="AG40" s="33"/>
      <c r="AH40" s="301">
        <v>0</v>
      </c>
      <c r="AI40" s="300">
        <v>0</v>
      </c>
      <c r="AJ40" s="302">
        <v>0</v>
      </c>
    </row>
    <row r="41" spans="1:37" s="14" customFormat="1" collapsed="1" x14ac:dyDescent="0.25">
      <c r="A41" s="89" t="s">
        <v>68</v>
      </c>
      <c r="B41" s="20"/>
      <c r="C41" s="20"/>
      <c r="D41" s="25">
        <v>10503</v>
      </c>
      <c r="E41" s="445">
        <v>10876</v>
      </c>
      <c r="F41" s="445">
        <v>21379</v>
      </c>
      <c r="G41" s="445">
        <v>14945</v>
      </c>
      <c r="H41" s="21">
        <v>36324</v>
      </c>
      <c r="I41" s="20"/>
      <c r="J41" s="25">
        <v>8305</v>
      </c>
      <c r="K41" s="20">
        <v>11256</v>
      </c>
      <c r="L41" s="20">
        <v>19561</v>
      </c>
      <c r="M41" s="20">
        <v>12049</v>
      </c>
      <c r="N41" s="20">
        <v>31610</v>
      </c>
      <c r="O41" s="20">
        <v>15290</v>
      </c>
      <c r="P41" s="21">
        <v>46900</v>
      </c>
      <c r="Q41" s="20"/>
      <c r="R41" s="25">
        <v>5896</v>
      </c>
      <c r="S41" s="20">
        <v>7862</v>
      </c>
      <c r="T41" s="20">
        <v>13758</v>
      </c>
      <c r="U41" s="20">
        <v>7556</v>
      </c>
      <c r="V41" s="20">
        <v>21314</v>
      </c>
      <c r="W41" s="20">
        <v>10989</v>
      </c>
      <c r="X41" s="21">
        <v>32303</v>
      </c>
      <c r="Y41" s="20"/>
      <c r="Z41" s="25">
        <v>9749</v>
      </c>
      <c r="AA41" s="20">
        <v>9883</v>
      </c>
      <c r="AB41" s="20">
        <v>19632</v>
      </c>
      <c r="AC41" s="20">
        <v>5770</v>
      </c>
      <c r="AD41" s="20">
        <v>25402</v>
      </c>
      <c r="AE41" s="20">
        <v>13142</v>
      </c>
      <c r="AF41" s="21">
        <v>38544</v>
      </c>
      <c r="AG41" s="20"/>
      <c r="AH41" s="85">
        <v>3757</v>
      </c>
      <c r="AI41" s="40">
        <v>13129</v>
      </c>
      <c r="AJ41" s="41">
        <v>16886</v>
      </c>
      <c r="AK41" s="12"/>
    </row>
    <row r="42" spans="1:37" x14ac:dyDescent="0.25">
      <c r="A42" s="5"/>
      <c r="B42" s="20"/>
      <c r="C42" s="20"/>
      <c r="D42" s="25"/>
      <c r="E42" s="445"/>
      <c r="F42" s="445"/>
      <c r="G42" s="445"/>
      <c r="H42" s="21"/>
      <c r="I42" s="20"/>
      <c r="J42" s="25"/>
      <c r="K42" s="20"/>
      <c r="L42" s="20"/>
      <c r="M42" s="20"/>
      <c r="N42" s="20"/>
      <c r="O42" s="20"/>
      <c r="P42" s="21"/>
      <c r="Q42" s="20"/>
      <c r="R42" s="25"/>
      <c r="S42" s="20"/>
      <c r="T42" s="20"/>
      <c r="U42" s="20"/>
      <c r="V42" s="20"/>
      <c r="W42" s="20"/>
      <c r="X42" s="21"/>
      <c r="Y42" s="20"/>
      <c r="Z42" s="25"/>
      <c r="AA42" s="20"/>
      <c r="AB42" s="20"/>
      <c r="AC42" s="20"/>
      <c r="AD42" s="20"/>
      <c r="AE42" s="20"/>
      <c r="AF42" s="21"/>
      <c r="AG42" s="20"/>
      <c r="AH42" s="85"/>
      <c r="AI42" s="40"/>
      <c r="AJ42" s="41"/>
    </row>
    <row r="43" spans="1:37" x14ac:dyDescent="0.25">
      <c r="A43" s="5"/>
      <c r="B43" s="20"/>
      <c r="C43" s="20"/>
      <c r="D43" s="25"/>
      <c r="E43" s="445"/>
      <c r="F43" s="445"/>
      <c r="G43" s="445"/>
      <c r="H43" s="21"/>
      <c r="I43" s="20"/>
      <c r="J43" s="25"/>
      <c r="K43" s="20"/>
      <c r="L43" s="20"/>
      <c r="M43" s="20"/>
      <c r="N43" s="20"/>
      <c r="O43" s="20"/>
      <c r="P43" s="21"/>
      <c r="Q43" s="20"/>
      <c r="R43" s="25"/>
      <c r="S43" s="20"/>
      <c r="T43" s="20"/>
      <c r="U43" s="20"/>
      <c r="V43" s="20"/>
      <c r="W43" s="20"/>
      <c r="X43" s="21"/>
      <c r="Y43" s="20"/>
      <c r="Z43" s="25"/>
      <c r="AA43" s="20"/>
      <c r="AB43" s="20"/>
      <c r="AC43" s="20"/>
      <c r="AD43" s="20"/>
      <c r="AE43" s="20"/>
      <c r="AF43" s="21"/>
      <c r="AG43" s="20"/>
      <c r="AH43" s="85"/>
      <c r="AI43" s="40"/>
      <c r="AJ43" s="41"/>
    </row>
    <row r="44" spans="1:37" s="14" customFormat="1" x14ac:dyDescent="0.25">
      <c r="A44" s="16" t="s">
        <v>27</v>
      </c>
      <c r="B44" s="20"/>
      <c r="C44" s="20"/>
      <c r="D44" s="25">
        <v>505019</v>
      </c>
      <c r="E44" s="445">
        <v>507808</v>
      </c>
      <c r="F44" s="445"/>
      <c r="G44" s="445">
        <v>510639</v>
      </c>
      <c r="H44" s="21"/>
      <c r="I44" s="20"/>
      <c r="J44" s="25">
        <v>501077</v>
      </c>
      <c r="K44" s="20">
        <v>505133</v>
      </c>
      <c r="L44" s="20"/>
      <c r="M44" s="20">
        <v>510701</v>
      </c>
      <c r="N44" s="20"/>
      <c r="O44" s="20">
        <v>502359</v>
      </c>
      <c r="P44" s="21"/>
      <c r="Q44" s="20"/>
      <c r="R44" s="25">
        <v>476282</v>
      </c>
      <c r="S44" s="20">
        <v>472411</v>
      </c>
      <c r="T44" s="20"/>
      <c r="U44" s="20">
        <v>472231</v>
      </c>
      <c r="V44" s="20"/>
      <c r="W44" s="20">
        <v>470782</v>
      </c>
      <c r="X44" s="21"/>
      <c r="Y44" s="20"/>
      <c r="Z44" s="25">
        <v>431953</v>
      </c>
      <c r="AA44" s="20">
        <v>437945</v>
      </c>
      <c r="AB44" s="20"/>
      <c r="AC44" s="20">
        <v>448726</v>
      </c>
      <c r="AD44" s="20"/>
      <c r="AE44" s="20">
        <v>474741</v>
      </c>
      <c r="AF44" s="21"/>
      <c r="AG44" s="20"/>
      <c r="AH44" s="85">
        <v>442051</v>
      </c>
      <c r="AI44" s="40">
        <v>452081</v>
      </c>
      <c r="AJ44" s="41"/>
      <c r="AK44" s="12"/>
    </row>
    <row r="45" spans="1:37" s="14" customFormat="1" ht="7.5" customHeight="1" x14ac:dyDescent="0.25">
      <c r="A45" s="16"/>
      <c r="B45" s="20"/>
      <c r="C45" s="20"/>
      <c r="D45" s="25"/>
      <c r="E45" s="445"/>
      <c r="F45" s="445"/>
      <c r="G45" s="445"/>
      <c r="H45" s="21"/>
      <c r="I45" s="20"/>
      <c r="J45" s="25"/>
      <c r="K45" s="20"/>
      <c r="L45" s="20"/>
      <c r="M45" s="20"/>
      <c r="N45" s="20"/>
      <c r="O45" s="20"/>
      <c r="P45" s="21"/>
      <c r="Q45" s="20"/>
      <c r="R45" s="25"/>
      <c r="S45" s="20"/>
      <c r="T45" s="20"/>
      <c r="U45" s="20"/>
      <c r="V45" s="20"/>
      <c r="W45" s="20"/>
      <c r="X45" s="21"/>
      <c r="Y45" s="20"/>
      <c r="Z45" s="25"/>
      <c r="AA45" s="20"/>
      <c r="AB45" s="20"/>
      <c r="AC45" s="20"/>
      <c r="AD45" s="20"/>
      <c r="AE45" s="20"/>
      <c r="AF45" s="21"/>
      <c r="AG45" s="20"/>
      <c r="AH45" s="85"/>
      <c r="AI45" s="40"/>
      <c r="AJ45" s="41"/>
      <c r="AK45" s="12"/>
    </row>
    <row r="46" spans="1:37" ht="15" hidden="1" customHeight="1" outlineLevel="1" x14ac:dyDescent="0.25">
      <c r="A46" s="43" t="s">
        <v>28</v>
      </c>
      <c r="B46" s="29"/>
      <c r="C46" s="29"/>
      <c r="D46" s="28">
        <v>184074</v>
      </c>
      <c r="E46" s="447">
        <v>178457</v>
      </c>
      <c r="F46" s="447"/>
      <c r="G46" s="447">
        <v>170906</v>
      </c>
      <c r="H46" s="30"/>
      <c r="I46" s="29"/>
      <c r="J46" s="28">
        <v>202460</v>
      </c>
      <c r="K46" s="29">
        <v>198765</v>
      </c>
      <c r="L46" s="29"/>
      <c r="M46" s="29">
        <v>197130</v>
      </c>
      <c r="N46" s="29"/>
      <c r="O46" s="29">
        <v>185585</v>
      </c>
      <c r="P46" s="30"/>
      <c r="Q46" s="29"/>
      <c r="R46" s="28">
        <v>203497</v>
      </c>
      <c r="S46" s="29">
        <v>203420</v>
      </c>
      <c r="T46" s="29"/>
      <c r="U46" s="29">
        <v>204397</v>
      </c>
      <c r="V46" s="29"/>
      <c r="W46" s="29">
        <v>203862</v>
      </c>
      <c r="X46" s="30"/>
      <c r="Y46" s="29"/>
      <c r="Z46" s="28">
        <v>171941</v>
      </c>
      <c r="AA46" s="29">
        <v>175337</v>
      </c>
      <c r="AB46" s="29"/>
      <c r="AC46" s="29">
        <v>185800</v>
      </c>
      <c r="AD46" s="29"/>
      <c r="AE46" s="29">
        <v>199568</v>
      </c>
      <c r="AF46" s="30"/>
      <c r="AG46" s="29"/>
      <c r="AH46" s="86">
        <v>178081</v>
      </c>
      <c r="AI46" s="39">
        <v>174728</v>
      </c>
      <c r="AJ46" s="87"/>
    </row>
    <row r="47" spans="1:37" s="316" customFormat="1" ht="15" hidden="1" customHeight="1" outlineLevel="1" x14ac:dyDescent="0.25">
      <c r="A47" s="5" t="s">
        <v>30</v>
      </c>
      <c r="B47" s="168"/>
      <c r="C47" s="168"/>
      <c r="D47" s="167">
        <v>108238</v>
      </c>
      <c r="E47" s="448">
        <v>116451</v>
      </c>
      <c r="F47" s="448"/>
      <c r="G47" s="448">
        <v>122683</v>
      </c>
      <c r="H47" s="169"/>
      <c r="I47" s="168"/>
      <c r="J47" s="167">
        <v>94235</v>
      </c>
      <c r="K47" s="168">
        <v>101739</v>
      </c>
      <c r="L47" s="168"/>
      <c r="M47" s="168">
        <v>107176</v>
      </c>
      <c r="N47" s="168"/>
      <c r="O47" s="168">
        <v>106890</v>
      </c>
      <c r="P47" s="169"/>
      <c r="Q47" s="168"/>
      <c r="R47" s="167">
        <v>59386</v>
      </c>
      <c r="S47" s="168">
        <v>58066</v>
      </c>
      <c r="T47" s="168"/>
      <c r="U47" s="168">
        <v>60004</v>
      </c>
      <c r="V47" s="168"/>
      <c r="W47" s="168">
        <v>61227</v>
      </c>
      <c r="X47" s="169"/>
      <c r="Y47" s="168"/>
      <c r="Z47" s="167">
        <v>44499</v>
      </c>
      <c r="AA47" s="168">
        <v>51299</v>
      </c>
      <c r="AB47" s="168"/>
      <c r="AC47" s="168">
        <v>53466</v>
      </c>
      <c r="AD47" s="168"/>
      <c r="AE47" s="168">
        <v>59600</v>
      </c>
      <c r="AF47" s="169"/>
      <c r="AG47" s="168"/>
      <c r="AH47" s="212">
        <v>34541</v>
      </c>
      <c r="AI47" s="206">
        <v>54675</v>
      </c>
      <c r="AJ47" s="207"/>
      <c r="AK47" s="314"/>
    </row>
    <row r="48" spans="1:37" s="14" customFormat="1" collapsed="1" x14ac:dyDescent="0.25">
      <c r="A48" s="16" t="s">
        <v>31</v>
      </c>
      <c r="B48" s="20"/>
      <c r="C48" s="20"/>
      <c r="D48" s="25">
        <v>292312</v>
      </c>
      <c r="E48" s="445">
        <v>294908</v>
      </c>
      <c r="F48" s="445"/>
      <c r="G48" s="445">
        <v>293589</v>
      </c>
      <c r="H48" s="21"/>
      <c r="I48" s="20"/>
      <c r="J48" s="25">
        <v>296695</v>
      </c>
      <c r="K48" s="20">
        <v>300504</v>
      </c>
      <c r="L48" s="20"/>
      <c r="M48" s="20">
        <v>304306</v>
      </c>
      <c r="N48" s="20"/>
      <c r="O48" s="20">
        <v>292475</v>
      </c>
      <c r="P48" s="21"/>
      <c r="Q48" s="20"/>
      <c r="R48" s="25">
        <v>262883</v>
      </c>
      <c r="S48" s="20">
        <v>261486</v>
      </c>
      <c r="T48" s="20"/>
      <c r="U48" s="20">
        <v>264401</v>
      </c>
      <c r="V48" s="20"/>
      <c r="W48" s="20">
        <v>265089</v>
      </c>
      <c r="X48" s="21"/>
      <c r="Y48" s="20"/>
      <c r="Z48" s="25">
        <v>216440</v>
      </c>
      <c r="AA48" s="20">
        <v>226636</v>
      </c>
      <c r="AB48" s="20"/>
      <c r="AC48" s="20">
        <v>239266</v>
      </c>
      <c r="AD48" s="20"/>
      <c r="AE48" s="20">
        <v>259168</v>
      </c>
      <c r="AF48" s="21"/>
      <c r="AG48" s="20"/>
      <c r="AH48" s="85">
        <v>212622</v>
      </c>
      <c r="AI48" s="40">
        <v>229403</v>
      </c>
      <c r="AJ48" s="41"/>
      <c r="AK48" s="12"/>
    </row>
    <row r="49" spans="1:37" s="14" customFormat="1" ht="8.25" customHeight="1" x14ac:dyDescent="0.25">
      <c r="A49" s="16"/>
      <c r="B49" s="20"/>
      <c r="C49" s="20"/>
      <c r="D49" s="25"/>
      <c r="E49" s="445"/>
      <c r="F49" s="445"/>
      <c r="G49" s="445"/>
      <c r="H49" s="21"/>
      <c r="I49" s="20"/>
      <c r="J49" s="25"/>
      <c r="K49" s="20"/>
      <c r="L49" s="20"/>
      <c r="M49" s="20"/>
      <c r="N49" s="20"/>
      <c r="O49" s="20"/>
      <c r="P49" s="21"/>
      <c r="Q49" s="20"/>
      <c r="R49" s="25"/>
      <c r="S49" s="20"/>
      <c r="T49" s="20"/>
      <c r="U49" s="20"/>
      <c r="V49" s="20"/>
      <c r="W49" s="20"/>
      <c r="X49" s="21"/>
      <c r="Y49" s="20"/>
      <c r="Z49" s="25"/>
      <c r="AA49" s="20"/>
      <c r="AB49" s="20"/>
      <c r="AC49" s="20"/>
      <c r="AD49" s="20"/>
      <c r="AE49" s="20"/>
      <c r="AF49" s="21"/>
      <c r="AG49" s="20"/>
      <c r="AH49" s="85"/>
      <c r="AI49" s="40"/>
      <c r="AJ49" s="41"/>
      <c r="AK49" s="12"/>
    </row>
    <row r="50" spans="1:37" s="14" customFormat="1" x14ac:dyDescent="0.25">
      <c r="A50" s="16" t="s">
        <v>39</v>
      </c>
      <c r="B50" s="20"/>
      <c r="C50" s="20"/>
      <c r="D50" s="25">
        <v>212707</v>
      </c>
      <c r="E50" s="445">
        <v>212900</v>
      </c>
      <c r="F50" s="445"/>
      <c r="G50" s="445">
        <v>217050</v>
      </c>
      <c r="H50" s="21"/>
      <c r="I50" s="20"/>
      <c r="J50" s="25">
        <v>204382</v>
      </c>
      <c r="K50" s="20">
        <v>204629</v>
      </c>
      <c r="L50" s="20"/>
      <c r="M50" s="20">
        <v>206395</v>
      </c>
      <c r="N50" s="20"/>
      <c r="O50" s="20">
        <v>209884</v>
      </c>
      <c r="P50" s="21"/>
      <c r="Q50" s="20"/>
      <c r="R50" s="25">
        <v>213399</v>
      </c>
      <c r="S50" s="20">
        <v>210925</v>
      </c>
      <c r="T50" s="20"/>
      <c r="U50" s="20">
        <v>207830</v>
      </c>
      <c r="V50" s="20"/>
      <c r="W50" s="20">
        <v>205693</v>
      </c>
      <c r="X50" s="21"/>
      <c r="Y50" s="20"/>
      <c r="Z50" s="25">
        <v>215513</v>
      </c>
      <c r="AA50" s="20">
        <v>211309</v>
      </c>
      <c r="AB50" s="20"/>
      <c r="AC50" s="20">
        <v>209460</v>
      </c>
      <c r="AD50" s="20"/>
      <c r="AE50" s="20">
        <v>215573</v>
      </c>
      <c r="AF50" s="21"/>
      <c r="AG50" s="20"/>
      <c r="AH50" s="85">
        <v>229429</v>
      </c>
      <c r="AI50" s="40">
        <v>222678</v>
      </c>
      <c r="AJ50" s="41"/>
      <c r="AK50" s="12"/>
    </row>
    <row r="51" spans="1:37" ht="7.5" customHeight="1" x14ac:dyDescent="0.25">
      <c r="A51" s="5"/>
      <c r="B51" s="20"/>
      <c r="C51" s="20"/>
      <c r="D51" s="25"/>
      <c r="E51" s="445"/>
      <c r="F51" s="445"/>
      <c r="G51" s="445"/>
      <c r="H51" s="21"/>
      <c r="I51" s="20"/>
      <c r="J51" s="25"/>
      <c r="K51" s="20"/>
      <c r="L51" s="20"/>
      <c r="M51" s="20"/>
      <c r="N51" s="20"/>
      <c r="O51" s="20"/>
      <c r="P51" s="21"/>
      <c r="Q51" s="20"/>
      <c r="R51" s="25"/>
      <c r="S51" s="20"/>
      <c r="T51" s="20"/>
      <c r="U51" s="20"/>
      <c r="V51" s="20"/>
      <c r="W51" s="20"/>
      <c r="X51" s="21"/>
      <c r="Y51" s="20"/>
      <c r="Z51" s="25"/>
      <c r="AA51" s="20"/>
      <c r="AB51" s="20"/>
      <c r="AC51" s="20"/>
      <c r="AD51" s="20"/>
      <c r="AE51" s="20"/>
      <c r="AF51" s="21"/>
      <c r="AG51" s="20"/>
      <c r="AH51" s="85"/>
      <c r="AI51" s="40"/>
      <c r="AJ51" s="41"/>
    </row>
    <row r="52" spans="1:37" s="14" customFormat="1" x14ac:dyDescent="0.25">
      <c r="A52" s="16" t="s">
        <v>69</v>
      </c>
      <c r="B52" s="20"/>
      <c r="C52" s="20"/>
      <c r="D52" s="25">
        <v>174</v>
      </c>
      <c r="E52" s="497">
        <v>610</v>
      </c>
      <c r="F52" s="445">
        <v>784</v>
      </c>
      <c r="G52" s="445">
        <v>113</v>
      </c>
      <c r="H52" s="21">
        <v>897</v>
      </c>
      <c r="I52" s="20"/>
      <c r="J52" s="25">
        <v>212</v>
      </c>
      <c r="K52" s="108">
        <v>1124</v>
      </c>
      <c r="L52" s="20">
        <v>1336</v>
      </c>
      <c r="M52" s="108">
        <v>211</v>
      </c>
      <c r="N52" s="20">
        <v>1547</v>
      </c>
      <c r="O52" s="108">
        <v>696</v>
      </c>
      <c r="P52" s="21">
        <v>2243</v>
      </c>
      <c r="Q52" s="20"/>
      <c r="R52" s="25">
        <v>1362</v>
      </c>
      <c r="S52" s="108">
        <v>1067</v>
      </c>
      <c r="T52" s="20">
        <v>2429</v>
      </c>
      <c r="U52" s="108">
        <v>200</v>
      </c>
      <c r="V52" s="20">
        <v>2629</v>
      </c>
      <c r="W52" s="108">
        <v>-307</v>
      </c>
      <c r="X52" s="21">
        <v>2322</v>
      </c>
      <c r="Y52" s="20"/>
      <c r="Z52" s="25">
        <v>1462</v>
      </c>
      <c r="AA52" s="108">
        <v>469</v>
      </c>
      <c r="AB52" s="20">
        <v>1931</v>
      </c>
      <c r="AC52" s="108">
        <v>983</v>
      </c>
      <c r="AD52" s="20">
        <v>2914</v>
      </c>
      <c r="AE52" s="108">
        <v>20</v>
      </c>
      <c r="AF52" s="21">
        <v>2934</v>
      </c>
      <c r="AG52" s="20"/>
      <c r="AH52" s="85">
        <v>540</v>
      </c>
      <c r="AI52" s="308">
        <v>1298</v>
      </c>
      <c r="AJ52" s="41">
        <v>1838</v>
      </c>
      <c r="AK52" s="12"/>
    </row>
    <row r="53" spans="1:37" s="14" customFormat="1" ht="5.25" customHeight="1" x14ac:dyDescent="0.25">
      <c r="A53" s="16"/>
      <c r="B53" s="20"/>
      <c r="C53" s="20"/>
      <c r="D53" s="25"/>
      <c r="E53" s="497"/>
      <c r="F53" s="445"/>
      <c r="G53" s="445"/>
      <c r="H53" s="21"/>
      <c r="I53" s="20"/>
      <c r="J53" s="25"/>
      <c r="K53" s="108"/>
      <c r="L53" s="20"/>
      <c r="M53" s="108"/>
      <c r="N53" s="20"/>
      <c r="O53" s="108"/>
      <c r="P53" s="21"/>
      <c r="Q53" s="20"/>
      <c r="R53" s="25"/>
      <c r="S53" s="108"/>
      <c r="T53" s="20"/>
      <c r="U53" s="108"/>
      <c r="V53" s="20"/>
      <c r="W53" s="108"/>
      <c r="X53" s="21"/>
      <c r="Y53" s="20"/>
      <c r="Z53" s="25"/>
      <c r="AA53" s="108"/>
      <c r="AB53" s="20"/>
      <c r="AC53" s="108"/>
      <c r="AD53" s="20"/>
      <c r="AE53" s="108"/>
      <c r="AF53" s="21"/>
      <c r="AG53" s="20"/>
      <c r="AH53" s="85"/>
      <c r="AI53" s="308"/>
      <c r="AJ53" s="41"/>
      <c r="AK53" s="12"/>
    </row>
    <row r="54" spans="1:37" s="349" customFormat="1" x14ac:dyDescent="0.25">
      <c r="A54" s="458" t="s">
        <v>224</v>
      </c>
      <c r="B54" s="406"/>
      <c r="C54" s="406"/>
      <c r="D54" s="407">
        <v>2651</v>
      </c>
      <c r="E54" s="510">
        <v>1756</v>
      </c>
      <c r="F54" s="510">
        <v>4407</v>
      </c>
      <c r="G54" s="510">
        <v>1991</v>
      </c>
      <c r="H54" s="408">
        <v>6398</v>
      </c>
      <c r="I54" s="406"/>
      <c r="J54" s="407">
        <v>845</v>
      </c>
      <c r="K54" s="406">
        <v>2331</v>
      </c>
      <c r="L54" s="406">
        <v>3176</v>
      </c>
      <c r="M54" s="406">
        <v>2245</v>
      </c>
      <c r="N54" s="406">
        <v>5421</v>
      </c>
      <c r="O54" s="406">
        <v>2157</v>
      </c>
      <c r="P54" s="408">
        <v>7578</v>
      </c>
      <c r="Q54" s="406"/>
      <c r="R54" s="407">
        <v>6211</v>
      </c>
      <c r="S54" s="406">
        <v>8268</v>
      </c>
      <c r="T54" s="406">
        <v>14479</v>
      </c>
      <c r="U54" s="406">
        <v>4730</v>
      </c>
      <c r="V54" s="406">
        <v>19209</v>
      </c>
      <c r="W54" s="406">
        <v>1986</v>
      </c>
      <c r="X54" s="408">
        <v>21195</v>
      </c>
      <c r="Y54" s="406"/>
      <c r="Z54" s="407">
        <v>3919</v>
      </c>
      <c r="AA54" s="406">
        <v>6531</v>
      </c>
      <c r="AB54" s="406">
        <v>10450</v>
      </c>
      <c r="AC54" s="406">
        <v>6971</v>
      </c>
      <c r="AD54" s="406">
        <v>17421</v>
      </c>
      <c r="AE54" s="406">
        <v>6681</v>
      </c>
      <c r="AF54" s="408">
        <v>24102</v>
      </c>
      <c r="AG54" s="406"/>
      <c r="AH54" s="488">
        <v>294</v>
      </c>
      <c r="AI54" s="406">
        <v>1391</v>
      </c>
      <c r="AJ54" s="375">
        <v>1685</v>
      </c>
    </row>
    <row r="55" spans="1:37" s="14" customFormat="1" x14ac:dyDescent="0.25">
      <c r="A55" s="16"/>
      <c r="B55" s="20"/>
      <c r="C55" s="20"/>
      <c r="D55" s="25"/>
      <c r="E55" s="445"/>
      <c r="F55" s="445"/>
      <c r="G55" s="445"/>
      <c r="H55" s="21"/>
      <c r="I55" s="20"/>
      <c r="J55" s="25"/>
      <c r="K55" s="20"/>
      <c r="L55" s="20"/>
      <c r="M55" s="20"/>
      <c r="N55" s="20"/>
      <c r="O55" s="20"/>
      <c r="P55" s="21"/>
      <c r="Q55" s="20"/>
      <c r="R55" s="25"/>
      <c r="S55" s="20"/>
      <c r="T55" s="20"/>
      <c r="U55" s="20"/>
      <c r="V55" s="20"/>
      <c r="W55" s="20"/>
      <c r="X55" s="21"/>
      <c r="Y55" s="20"/>
      <c r="Z55" s="25"/>
      <c r="AA55" s="20"/>
      <c r="AB55" s="20"/>
      <c r="AC55" s="20"/>
      <c r="AD55" s="20"/>
      <c r="AE55" s="20"/>
      <c r="AF55" s="21"/>
      <c r="AG55" s="20"/>
      <c r="AH55" s="85"/>
      <c r="AI55" s="40"/>
      <c r="AJ55" s="41"/>
      <c r="AK55" s="12"/>
    </row>
    <row r="56" spans="1:37" s="14" customFormat="1" x14ac:dyDescent="0.25">
      <c r="A56" s="44" t="s">
        <v>70</v>
      </c>
      <c r="B56" s="20"/>
      <c r="C56" s="20"/>
      <c r="D56" s="25"/>
      <c r="E56" s="445"/>
      <c r="F56" s="445"/>
      <c r="G56" s="445"/>
      <c r="H56" s="21"/>
      <c r="I56" s="20"/>
      <c r="J56" s="25"/>
      <c r="K56" s="20"/>
      <c r="L56" s="20"/>
      <c r="M56" s="20"/>
      <c r="N56" s="20"/>
      <c r="O56" s="20"/>
      <c r="P56" s="21"/>
      <c r="Q56" s="20"/>
      <c r="R56" s="25"/>
      <c r="S56" s="20"/>
      <c r="T56" s="20"/>
      <c r="U56" s="20"/>
      <c r="V56" s="20"/>
      <c r="W56" s="20"/>
      <c r="X56" s="21"/>
      <c r="Y56" s="20"/>
      <c r="Z56" s="25"/>
      <c r="AA56" s="20"/>
      <c r="AB56" s="20"/>
      <c r="AC56" s="20"/>
      <c r="AD56" s="20"/>
      <c r="AE56" s="20"/>
      <c r="AF56" s="21"/>
      <c r="AG56" s="20"/>
      <c r="AH56" s="85"/>
      <c r="AI56" s="40"/>
      <c r="AJ56" s="41"/>
      <c r="AK56" s="12"/>
    </row>
    <row r="57" spans="1:37" s="14" customFormat="1" x14ac:dyDescent="0.25">
      <c r="A57" s="16" t="s">
        <v>71</v>
      </c>
      <c r="B57" s="20"/>
      <c r="C57" s="20"/>
      <c r="D57" s="25"/>
      <c r="E57" s="506"/>
      <c r="F57" s="506"/>
      <c r="G57" s="506"/>
      <c r="H57" s="69"/>
      <c r="I57" s="20"/>
      <c r="J57" s="25"/>
      <c r="K57" s="20"/>
      <c r="L57" s="20"/>
      <c r="M57" s="20"/>
      <c r="N57" s="20"/>
      <c r="O57" s="46">
        <v>0.97599999999999998</v>
      </c>
      <c r="P57" s="69"/>
      <c r="Q57" s="20"/>
      <c r="R57" s="25"/>
      <c r="S57" s="20"/>
      <c r="T57" s="20"/>
      <c r="U57" s="20"/>
      <c r="V57" s="20"/>
      <c r="W57" s="46">
        <v>0.97499999999999998</v>
      </c>
      <c r="X57" s="21"/>
      <c r="Y57" s="20"/>
      <c r="Z57" s="25"/>
      <c r="AA57" s="20"/>
      <c r="AB57" s="20"/>
      <c r="AC57" s="20"/>
      <c r="AD57" s="20"/>
      <c r="AE57" s="46">
        <v>0.97499999999999998</v>
      </c>
      <c r="AF57" s="21"/>
      <c r="AG57" s="20"/>
      <c r="AH57" s="85"/>
      <c r="AI57" s="46">
        <v>0.97499999999999998</v>
      </c>
      <c r="AJ57" s="41"/>
      <c r="AK57" s="12"/>
    </row>
    <row r="58" spans="1:37" s="14" customFormat="1" ht="15.75" thickBot="1" x14ac:dyDescent="0.3">
      <c r="A58" s="12" t="s">
        <v>72</v>
      </c>
      <c r="B58" s="20"/>
      <c r="C58" s="20"/>
      <c r="D58" s="51"/>
      <c r="E58" s="53"/>
      <c r="F58" s="53"/>
      <c r="G58" s="53"/>
      <c r="H58" s="72"/>
      <c r="I58" s="20"/>
      <c r="J58" s="51"/>
      <c r="K58" s="52"/>
      <c r="L58" s="52"/>
      <c r="M58" s="52"/>
      <c r="N58" s="52"/>
      <c r="O58" s="53">
        <v>0.88900000000000001</v>
      </c>
      <c r="P58" s="72"/>
      <c r="Q58" s="20"/>
      <c r="R58" s="51"/>
      <c r="S58" s="52"/>
      <c r="T58" s="52"/>
      <c r="U58" s="52"/>
      <c r="V58" s="52"/>
      <c r="W58" s="53">
        <v>0.88700000000000001</v>
      </c>
      <c r="X58" s="54"/>
      <c r="Y58" s="20"/>
      <c r="Z58" s="51"/>
      <c r="AA58" s="52"/>
      <c r="AB58" s="52"/>
      <c r="AC58" s="52"/>
      <c r="AD58" s="52"/>
      <c r="AE58" s="53">
        <v>0.85499999999999998</v>
      </c>
      <c r="AF58" s="54"/>
      <c r="AG58" s="52"/>
      <c r="AH58" s="51"/>
      <c r="AI58" s="53">
        <v>0.85099999999999998</v>
      </c>
      <c r="AJ58" s="54"/>
      <c r="AK58" s="12"/>
    </row>
    <row r="59" spans="1:37" s="14" customFormat="1" x14ac:dyDescent="0.25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</row>
    <row r="60" spans="1:37" x14ac:dyDescent="0.25">
      <c r="AK60" s="4"/>
    </row>
    <row r="61" spans="1:37" x14ac:dyDescent="0.25">
      <c r="AK61" s="4"/>
    </row>
    <row r="62" spans="1:37" x14ac:dyDescent="0.25">
      <c r="AK62" s="4"/>
    </row>
    <row r="63" spans="1:37" x14ac:dyDescent="0.25">
      <c r="AK63" s="4"/>
    </row>
    <row r="64" spans="1:37" x14ac:dyDescent="0.25">
      <c r="AK64" s="4"/>
    </row>
    <row r="65" spans="37:37" x14ac:dyDescent="0.25">
      <c r="AK65" s="4"/>
    </row>
    <row r="66" spans="37:37" x14ac:dyDescent="0.25">
      <c r="AK66" s="4"/>
    </row>
    <row r="67" spans="37:37" x14ac:dyDescent="0.25">
      <c r="AK67" s="4"/>
    </row>
    <row r="68" spans="37:37" x14ac:dyDescent="0.25">
      <c r="AK68" s="4"/>
    </row>
    <row r="69" spans="37:37" x14ac:dyDescent="0.25">
      <c r="AK69" s="4"/>
    </row>
    <row r="70" spans="37:37" x14ac:dyDescent="0.25">
      <c r="AK70" s="4"/>
    </row>
    <row r="71" spans="37:37" x14ac:dyDescent="0.25">
      <c r="AK71" s="4"/>
    </row>
    <row r="72" spans="37:37" x14ac:dyDescent="0.25">
      <c r="AK72" s="4"/>
    </row>
    <row r="73" spans="37:37" x14ac:dyDescent="0.25">
      <c r="AK73" s="4"/>
    </row>
    <row r="74" spans="37:37" x14ac:dyDescent="0.25">
      <c r="AK74" s="4"/>
    </row>
    <row r="75" spans="37:37" x14ac:dyDescent="0.25">
      <c r="AK75" s="4"/>
    </row>
    <row r="76" spans="37:37" x14ac:dyDescent="0.25">
      <c r="AK76" s="4"/>
    </row>
    <row r="77" spans="37:37" x14ac:dyDescent="0.25">
      <c r="AK77" s="4"/>
    </row>
    <row r="78" spans="37:37" x14ac:dyDescent="0.25">
      <c r="AK78" s="4"/>
    </row>
    <row r="79" spans="37:37" x14ac:dyDescent="0.25">
      <c r="AK79" s="4"/>
    </row>
    <row r="80" spans="37:37" x14ac:dyDescent="0.25">
      <c r="AK80" s="4"/>
    </row>
    <row r="81" spans="37:37" x14ac:dyDescent="0.25">
      <c r="AK81" s="4"/>
    </row>
    <row r="82" spans="37:37" x14ac:dyDescent="0.25">
      <c r="AK82" s="4"/>
    </row>
    <row r="83" spans="37:37" x14ac:dyDescent="0.25">
      <c r="AK83" s="4"/>
    </row>
    <row r="84" spans="37:37" x14ac:dyDescent="0.25">
      <c r="AK84" s="4"/>
    </row>
    <row r="85" spans="37:37" x14ac:dyDescent="0.25">
      <c r="AK85" s="4"/>
    </row>
    <row r="86" spans="37:37" x14ac:dyDescent="0.25">
      <c r="AK86" s="4"/>
    </row>
    <row r="87" spans="37:37" x14ac:dyDescent="0.25">
      <c r="AK87" s="4"/>
    </row>
    <row r="88" spans="37:37" x14ac:dyDescent="0.25">
      <c r="AK88" s="4"/>
    </row>
    <row r="89" spans="37:37" x14ac:dyDescent="0.25">
      <c r="AK89" s="4"/>
    </row>
    <row r="90" spans="37:37" x14ac:dyDescent="0.25">
      <c r="AK90" s="4"/>
    </row>
    <row r="91" spans="37:37" x14ac:dyDescent="0.25">
      <c r="AK91" s="4"/>
    </row>
    <row r="92" spans="37:37" x14ac:dyDescent="0.25">
      <c r="AK92" s="4"/>
    </row>
    <row r="93" spans="37:37" x14ac:dyDescent="0.25">
      <c r="AK93" s="4"/>
    </row>
    <row r="94" spans="37:37" x14ac:dyDescent="0.25">
      <c r="AK94" s="4"/>
    </row>
    <row r="95" spans="37:37" x14ac:dyDescent="0.25">
      <c r="AK95" s="4"/>
    </row>
    <row r="96" spans="37:37" x14ac:dyDescent="0.25">
      <c r="AK96" s="4"/>
    </row>
    <row r="97" spans="37:37" x14ac:dyDescent="0.25">
      <c r="AK97" s="4"/>
    </row>
    <row r="98" spans="37:37" x14ac:dyDescent="0.25">
      <c r="AK98" s="4"/>
    </row>
    <row r="99" spans="37:37" x14ac:dyDescent="0.25">
      <c r="AK99" s="4"/>
    </row>
    <row r="100" spans="37:37" x14ac:dyDescent="0.25">
      <c r="AK100" s="4"/>
    </row>
    <row r="101" spans="37:37" x14ac:dyDescent="0.25">
      <c r="AK101" s="4"/>
    </row>
    <row r="102" spans="37:37" x14ac:dyDescent="0.25">
      <c r="AK102" s="4"/>
    </row>
    <row r="103" spans="37:37" x14ac:dyDescent="0.25">
      <c r="AK103" s="4"/>
    </row>
    <row r="104" spans="37:37" x14ac:dyDescent="0.25">
      <c r="AK104" s="4"/>
    </row>
    <row r="105" spans="37:37" x14ac:dyDescent="0.25">
      <c r="AK105" s="4"/>
    </row>
    <row r="106" spans="37:37" x14ac:dyDescent="0.25">
      <c r="AK106" s="4"/>
    </row>
    <row r="107" spans="37:37" x14ac:dyDescent="0.25">
      <c r="AK107" s="4"/>
    </row>
    <row r="108" spans="37:37" x14ac:dyDescent="0.25">
      <c r="AK108" s="4"/>
    </row>
    <row r="109" spans="37:37" x14ac:dyDescent="0.25">
      <c r="AK109" s="4"/>
    </row>
    <row r="110" spans="37:37" x14ac:dyDescent="0.25">
      <c r="AK110" s="4"/>
    </row>
    <row r="111" spans="37:37" x14ac:dyDescent="0.25">
      <c r="AK111" s="4"/>
    </row>
    <row r="112" spans="37:37" x14ac:dyDescent="0.25">
      <c r="AK112" s="4"/>
    </row>
    <row r="113" spans="37:37" x14ac:dyDescent="0.25">
      <c r="AK113" s="4"/>
    </row>
    <row r="114" spans="37:37" x14ac:dyDescent="0.25">
      <c r="AK114" s="4"/>
    </row>
    <row r="115" spans="37:37" x14ac:dyDescent="0.25">
      <c r="AK115" s="4"/>
    </row>
    <row r="116" spans="37:37" x14ac:dyDescent="0.25">
      <c r="AK116" s="4"/>
    </row>
    <row r="117" spans="37:37" x14ac:dyDescent="0.25">
      <c r="AK117" s="4"/>
    </row>
    <row r="118" spans="37:37" x14ac:dyDescent="0.25">
      <c r="AK118" s="4"/>
    </row>
    <row r="119" spans="37:37" x14ac:dyDescent="0.25">
      <c r="AK119" s="4"/>
    </row>
    <row r="120" spans="37:37" x14ac:dyDescent="0.25">
      <c r="AK120" s="4"/>
    </row>
    <row r="121" spans="37:37" x14ac:dyDescent="0.25">
      <c r="AK121" s="4"/>
    </row>
    <row r="122" spans="37:37" x14ac:dyDescent="0.25">
      <c r="AK122" s="4"/>
    </row>
    <row r="123" spans="37:37" x14ac:dyDescent="0.25">
      <c r="AK123" s="4"/>
    </row>
    <row r="124" spans="37:37" x14ac:dyDescent="0.25">
      <c r="AK124" s="4"/>
    </row>
    <row r="125" spans="37:37" x14ac:dyDescent="0.25">
      <c r="AK125" s="4"/>
    </row>
    <row r="126" spans="37:37" x14ac:dyDescent="0.25">
      <c r="AK126" s="4"/>
    </row>
    <row r="127" spans="37:37" x14ac:dyDescent="0.25">
      <c r="AK127" s="4"/>
    </row>
    <row r="128" spans="37:37" x14ac:dyDescent="0.25">
      <c r="AK128" s="4"/>
    </row>
    <row r="129" spans="37:37" x14ac:dyDescent="0.25">
      <c r="AK129" s="4"/>
    </row>
    <row r="130" spans="37:37" x14ac:dyDescent="0.25">
      <c r="AK130" s="4"/>
    </row>
    <row r="131" spans="37:37" x14ac:dyDescent="0.25">
      <c r="AK131" s="4"/>
    </row>
    <row r="132" spans="37:37" x14ac:dyDescent="0.25">
      <c r="AK132" s="4"/>
    </row>
    <row r="133" spans="37:37" x14ac:dyDescent="0.25">
      <c r="AK133" s="4"/>
    </row>
    <row r="134" spans="37:37" x14ac:dyDescent="0.25">
      <c r="AK134" s="4"/>
    </row>
    <row r="135" spans="37:37" x14ac:dyDescent="0.25">
      <c r="AK135" s="4"/>
    </row>
    <row r="136" spans="37:37" x14ac:dyDescent="0.25">
      <c r="AK136" s="4"/>
    </row>
    <row r="137" spans="37:37" x14ac:dyDescent="0.25">
      <c r="AK137" s="4"/>
    </row>
    <row r="138" spans="37:37" x14ac:dyDescent="0.25">
      <c r="AK138" s="4"/>
    </row>
    <row r="139" spans="37:37" x14ac:dyDescent="0.25">
      <c r="AK139" s="4"/>
    </row>
    <row r="140" spans="37:37" x14ac:dyDescent="0.25">
      <c r="AK140" s="4"/>
    </row>
    <row r="141" spans="37:37" x14ac:dyDescent="0.25">
      <c r="AK141" s="4"/>
    </row>
    <row r="142" spans="37:37" x14ac:dyDescent="0.25">
      <c r="AK142" s="4"/>
    </row>
    <row r="143" spans="37:37" x14ac:dyDescent="0.25">
      <c r="AK143" s="4"/>
    </row>
    <row r="144" spans="37:37" x14ac:dyDescent="0.25">
      <c r="AK144" s="4"/>
    </row>
    <row r="145" spans="37:37" x14ac:dyDescent="0.25">
      <c r="AK145" s="4"/>
    </row>
    <row r="146" spans="37:37" x14ac:dyDescent="0.25">
      <c r="AK146" s="4"/>
    </row>
    <row r="147" spans="37:37" x14ac:dyDescent="0.25">
      <c r="AK147" s="4"/>
    </row>
    <row r="148" spans="37:37" x14ac:dyDescent="0.25">
      <c r="AK148" s="4"/>
    </row>
    <row r="149" spans="37:37" x14ac:dyDescent="0.25">
      <c r="AK149" s="4"/>
    </row>
    <row r="150" spans="37:37" x14ac:dyDescent="0.25">
      <c r="AK150" s="4"/>
    </row>
    <row r="151" spans="37:37" x14ac:dyDescent="0.25">
      <c r="AK151" s="4"/>
    </row>
    <row r="152" spans="37:37" x14ac:dyDescent="0.25">
      <c r="AK152" s="4"/>
    </row>
    <row r="153" spans="37:37" x14ac:dyDescent="0.25">
      <c r="AK153" s="4"/>
    </row>
    <row r="154" spans="37:37" x14ac:dyDescent="0.25">
      <c r="AK154" s="4"/>
    </row>
    <row r="155" spans="37:37" x14ac:dyDescent="0.25">
      <c r="AK155" s="4"/>
    </row>
    <row r="156" spans="37:37" x14ac:dyDescent="0.25">
      <c r="AK156" s="4"/>
    </row>
    <row r="157" spans="37:37" x14ac:dyDescent="0.25">
      <c r="AK157" s="4"/>
    </row>
    <row r="158" spans="37:37" x14ac:dyDescent="0.25">
      <c r="AK158" s="4"/>
    </row>
    <row r="159" spans="37:37" x14ac:dyDescent="0.25">
      <c r="AK159" s="4"/>
    </row>
    <row r="160" spans="37:37" x14ac:dyDescent="0.25">
      <c r="AK160" s="4"/>
    </row>
    <row r="161" spans="37:37" x14ac:dyDescent="0.25">
      <c r="AK161" s="4"/>
    </row>
    <row r="162" spans="37:37" x14ac:dyDescent="0.25">
      <c r="AK162" s="4"/>
    </row>
    <row r="163" spans="37:37" x14ac:dyDescent="0.25">
      <c r="AK163" s="4"/>
    </row>
    <row r="164" spans="37:37" x14ac:dyDescent="0.25">
      <c r="AK164" s="4"/>
    </row>
    <row r="165" spans="37:37" x14ac:dyDescent="0.25">
      <c r="AK165" s="4"/>
    </row>
    <row r="166" spans="37:37" x14ac:dyDescent="0.25">
      <c r="AK166" s="4"/>
    </row>
    <row r="167" spans="37:37" x14ac:dyDescent="0.25">
      <c r="AK167" s="4"/>
    </row>
    <row r="168" spans="37:37" x14ac:dyDescent="0.25">
      <c r="AK168" s="4"/>
    </row>
    <row r="169" spans="37:37" x14ac:dyDescent="0.25">
      <c r="AK169" s="4"/>
    </row>
    <row r="170" spans="37:37" x14ac:dyDescent="0.25">
      <c r="AK170" s="4"/>
    </row>
    <row r="171" spans="37:37" x14ac:dyDescent="0.25">
      <c r="AK171" s="4"/>
    </row>
    <row r="172" spans="37:37" x14ac:dyDescent="0.25">
      <c r="AK172" s="4"/>
    </row>
    <row r="173" spans="37:37" x14ac:dyDescent="0.25">
      <c r="AK173" s="4"/>
    </row>
    <row r="174" spans="37:37" x14ac:dyDescent="0.25">
      <c r="AK174" s="4"/>
    </row>
    <row r="175" spans="37:37" x14ac:dyDescent="0.25">
      <c r="AK175" s="4"/>
    </row>
    <row r="176" spans="37:37" x14ac:dyDescent="0.25">
      <c r="AK176" s="4"/>
    </row>
    <row r="177" spans="37:37" x14ac:dyDescent="0.25">
      <c r="AK177" s="4"/>
    </row>
    <row r="178" spans="37:37" x14ac:dyDescent="0.25">
      <c r="AK178" s="4"/>
    </row>
    <row r="179" spans="37:37" x14ac:dyDescent="0.25">
      <c r="AK179" s="4"/>
    </row>
    <row r="180" spans="37:37" x14ac:dyDescent="0.25">
      <c r="AK180" s="4"/>
    </row>
    <row r="181" spans="37:37" x14ac:dyDescent="0.25">
      <c r="AK181" s="4"/>
    </row>
    <row r="182" spans="37:37" x14ac:dyDescent="0.25">
      <c r="AK182" s="4"/>
    </row>
    <row r="183" spans="37:37" x14ac:dyDescent="0.25">
      <c r="AK183" s="4"/>
    </row>
    <row r="184" spans="37:37" x14ac:dyDescent="0.25">
      <c r="AK184" s="4"/>
    </row>
    <row r="185" spans="37:37" x14ac:dyDescent="0.25">
      <c r="AK185" s="4"/>
    </row>
    <row r="186" spans="37:37" x14ac:dyDescent="0.25">
      <c r="AK186" s="4"/>
    </row>
    <row r="187" spans="37:37" x14ac:dyDescent="0.25">
      <c r="AK187" s="4"/>
    </row>
    <row r="188" spans="37:37" x14ac:dyDescent="0.25">
      <c r="AK188" s="4"/>
    </row>
    <row r="189" spans="37:37" x14ac:dyDescent="0.25">
      <c r="AK189" s="4"/>
    </row>
    <row r="190" spans="37:37" x14ac:dyDescent="0.25">
      <c r="AK190" s="4"/>
    </row>
    <row r="191" spans="37:37" x14ac:dyDescent="0.25">
      <c r="AK191" s="4"/>
    </row>
    <row r="192" spans="37:37" x14ac:dyDescent="0.25">
      <c r="AK192" s="4"/>
    </row>
    <row r="193" spans="37:37" x14ac:dyDescent="0.25">
      <c r="AK193" s="4"/>
    </row>
    <row r="194" spans="37:37" x14ac:dyDescent="0.25">
      <c r="AK194" s="4"/>
    </row>
    <row r="195" spans="37:37" x14ac:dyDescent="0.25">
      <c r="AK195" s="4"/>
    </row>
    <row r="196" spans="37:37" x14ac:dyDescent="0.25">
      <c r="AK196" s="4"/>
    </row>
    <row r="197" spans="37:37" x14ac:dyDescent="0.25">
      <c r="AK197" s="4"/>
    </row>
    <row r="198" spans="37:37" x14ac:dyDescent="0.25">
      <c r="AK198" s="4"/>
    </row>
    <row r="199" spans="37:37" x14ac:dyDescent="0.25">
      <c r="AK199" s="4"/>
    </row>
    <row r="200" spans="37:37" x14ac:dyDescent="0.25">
      <c r="AK200" s="4"/>
    </row>
    <row r="201" spans="37:37" x14ac:dyDescent="0.25">
      <c r="AK201" s="4"/>
    </row>
    <row r="202" spans="37:37" x14ac:dyDescent="0.25">
      <c r="AK202" s="4"/>
    </row>
    <row r="203" spans="37:37" x14ac:dyDescent="0.25">
      <c r="AK203" s="4"/>
    </row>
    <row r="204" spans="37:37" x14ac:dyDescent="0.25">
      <c r="AK204" s="4"/>
    </row>
    <row r="205" spans="37:37" x14ac:dyDescent="0.25">
      <c r="AK205" s="4"/>
    </row>
    <row r="206" spans="37:37" x14ac:dyDescent="0.25">
      <c r="AK206" s="4"/>
    </row>
    <row r="207" spans="37:37" x14ac:dyDescent="0.25">
      <c r="AK207" s="4"/>
    </row>
    <row r="208" spans="37:37" x14ac:dyDescent="0.25">
      <c r="AK208" s="4"/>
    </row>
    <row r="209" spans="37:37" x14ac:dyDescent="0.25">
      <c r="AK209" s="4"/>
    </row>
    <row r="210" spans="37:37" x14ac:dyDescent="0.25">
      <c r="AK210" s="4"/>
    </row>
    <row r="211" spans="37:37" x14ac:dyDescent="0.25">
      <c r="AK211" s="4"/>
    </row>
    <row r="212" spans="37:37" x14ac:dyDescent="0.25">
      <c r="AK212" s="4"/>
    </row>
    <row r="213" spans="37:37" x14ac:dyDescent="0.25">
      <c r="AK213" s="4"/>
    </row>
    <row r="214" spans="37:37" x14ac:dyDescent="0.25">
      <c r="AK214" s="4"/>
    </row>
    <row r="215" spans="37:37" x14ac:dyDescent="0.25">
      <c r="AK215" s="4"/>
    </row>
    <row r="216" spans="37:37" x14ac:dyDescent="0.25">
      <c r="AK216" s="4"/>
    </row>
    <row r="217" spans="37:37" x14ac:dyDescent="0.25">
      <c r="AK217" s="4"/>
    </row>
    <row r="218" spans="37:37" x14ac:dyDescent="0.25">
      <c r="AK218" s="4"/>
    </row>
    <row r="219" spans="37:37" x14ac:dyDescent="0.25">
      <c r="AK219" s="4"/>
    </row>
    <row r="220" spans="37:37" x14ac:dyDescent="0.25">
      <c r="AK220" s="4"/>
    </row>
    <row r="221" spans="37:37" x14ac:dyDescent="0.25">
      <c r="AK221" s="4"/>
    </row>
    <row r="222" spans="37:37" x14ac:dyDescent="0.25">
      <c r="AK222" s="4"/>
    </row>
    <row r="223" spans="37:37" x14ac:dyDescent="0.25">
      <c r="AK223" s="4"/>
    </row>
    <row r="224" spans="37:37" x14ac:dyDescent="0.25">
      <c r="AK224" s="4"/>
    </row>
    <row r="225" spans="37:37" x14ac:dyDescent="0.25">
      <c r="AK225" s="4"/>
    </row>
    <row r="226" spans="37:37" x14ac:dyDescent="0.25">
      <c r="AK226" s="4"/>
    </row>
    <row r="227" spans="37:37" x14ac:dyDescent="0.25">
      <c r="AK227" s="4"/>
    </row>
    <row r="228" spans="37:37" x14ac:dyDescent="0.25">
      <c r="AK228" s="4"/>
    </row>
    <row r="229" spans="37:37" x14ac:dyDescent="0.25">
      <c r="AK229" s="4"/>
    </row>
    <row r="230" spans="37:37" x14ac:dyDescent="0.25">
      <c r="AK230" s="4"/>
    </row>
    <row r="231" spans="37:37" x14ac:dyDescent="0.25">
      <c r="AK231" s="4"/>
    </row>
    <row r="232" spans="37:37" x14ac:dyDescent="0.25">
      <c r="AK232" s="4"/>
    </row>
    <row r="233" spans="37:37" x14ac:dyDescent="0.25">
      <c r="AK233" s="4"/>
    </row>
    <row r="234" spans="37:37" x14ac:dyDescent="0.25">
      <c r="AK234" s="4"/>
    </row>
    <row r="235" spans="37:37" x14ac:dyDescent="0.25">
      <c r="AK235" s="4"/>
    </row>
    <row r="236" spans="37:37" x14ac:dyDescent="0.25">
      <c r="AK236" s="4"/>
    </row>
    <row r="237" spans="37:37" x14ac:dyDescent="0.25">
      <c r="AK237" s="4"/>
    </row>
    <row r="238" spans="37:37" x14ac:dyDescent="0.25">
      <c r="AK238" s="4"/>
    </row>
    <row r="239" spans="37:37" x14ac:dyDescent="0.25">
      <c r="AK239" s="4"/>
    </row>
    <row r="240" spans="37:37" x14ac:dyDescent="0.25">
      <c r="AK240" s="4"/>
    </row>
    <row r="241" spans="37:37" x14ac:dyDescent="0.25">
      <c r="AK241" s="4"/>
    </row>
    <row r="242" spans="37:37" x14ac:dyDescent="0.25">
      <c r="AK242" s="4"/>
    </row>
    <row r="243" spans="37:37" x14ac:dyDescent="0.25">
      <c r="AK243" s="4"/>
    </row>
    <row r="244" spans="37:37" x14ac:dyDescent="0.25">
      <c r="AK244" s="4"/>
    </row>
    <row r="245" spans="37:37" x14ac:dyDescent="0.25">
      <c r="AK245" s="4"/>
    </row>
    <row r="246" spans="37:37" x14ac:dyDescent="0.25">
      <c r="AK246" s="4"/>
    </row>
    <row r="247" spans="37:37" x14ac:dyDescent="0.25">
      <c r="AK247" s="4"/>
    </row>
    <row r="248" spans="37:37" x14ac:dyDescent="0.25">
      <c r="AK248" s="4"/>
    </row>
    <row r="249" spans="37:37" x14ac:dyDescent="0.25">
      <c r="AK249" s="4"/>
    </row>
    <row r="250" spans="37:37" x14ac:dyDescent="0.25">
      <c r="AK250" s="4"/>
    </row>
    <row r="251" spans="37:37" x14ac:dyDescent="0.25">
      <c r="AK251" s="4"/>
    </row>
    <row r="252" spans="37:37" x14ac:dyDescent="0.25">
      <c r="AK252" s="4"/>
    </row>
    <row r="253" spans="37:37" x14ac:dyDescent="0.25">
      <c r="AK253" s="4"/>
    </row>
    <row r="254" spans="37:37" x14ac:dyDescent="0.25">
      <c r="AK254" s="4"/>
    </row>
    <row r="255" spans="37:37" x14ac:dyDescent="0.25">
      <c r="AK255" s="4"/>
    </row>
    <row r="256" spans="37:37" x14ac:dyDescent="0.25">
      <c r="AK256" s="4"/>
    </row>
    <row r="257" spans="37:37" x14ac:dyDescent="0.25">
      <c r="AK257" s="4"/>
    </row>
    <row r="258" spans="37:37" x14ac:dyDescent="0.25">
      <c r="AK258" s="4"/>
    </row>
    <row r="259" spans="37:37" x14ac:dyDescent="0.25">
      <c r="AK259" s="4"/>
    </row>
    <row r="260" spans="37:37" x14ac:dyDescent="0.25">
      <c r="AK260" s="4"/>
    </row>
    <row r="261" spans="37:37" x14ac:dyDescent="0.25">
      <c r="AK261" s="4"/>
    </row>
    <row r="262" spans="37:37" x14ac:dyDescent="0.25">
      <c r="AK262" s="4"/>
    </row>
    <row r="263" spans="37:37" x14ac:dyDescent="0.25">
      <c r="AK263" s="4"/>
    </row>
    <row r="264" spans="37:37" x14ac:dyDescent="0.25">
      <c r="AK264" s="4"/>
    </row>
    <row r="265" spans="37:37" x14ac:dyDescent="0.25">
      <c r="AK265" s="4"/>
    </row>
    <row r="266" spans="37:37" x14ac:dyDescent="0.25">
      <c r="AK266" s="4"/>
    </row>
    <row r="267" spans="37:37" x14ac:dyDescent="0.25">
      <c r="AK267" s="4"/>
    </row>
    <row r="268" spans="37:37" x14ac:dyDescent="0.25">
      <c r="AK268" s="4"/>
    </row>
    <row r="269" spans="37:37" x14ac:dyDescent="0.25">
      <c r="AK269" s="4"/>
    </row>
    <row r="270" spans="37:37" x14ac:dyDescent="0.25">
      <c r="AK270" s="4"/>
    </row>
    <row r="271" spans="37:37" x14ac:dyDescent="0.25">
      <c r="AK271" s="4"/>
    </row>
    <row r="272" spans="37:37" x14ac:dyDescent="0.25">
      <c r="AK272" s="4"/>
    </row>
    <row r="273" spans="37:37" x14ac:dyDescent="0.25">
      <c r="AK273" s="4"/>
    </row>
    <row r="274" spans="37:37" x14ac:dyDescent="0.25">
      <c r="AK274" s="4"/>
    </row>
    <row r="275" spans="37:37" x14ac:dyDescent="0.25">
      <c r="AK275" s="4"/>
    </row>
    <row r="276" spans="37:37" x14ac:dyDescent="0.25">
      <c r="AK276" s="4"/>
    </row>
    <row r="277" spans="37:37" x14ac:dyDescent="0.25">
      <c r="AK277" s="4"/>
    </row>
    <row r="278" spans="37:37" x14ac:dyDescent="0.25">
      <c r="AK278" s="4"/>
    </row>
    <row r="279" spans="37:37" x14ac:dyDescent="0.25">
      <c r="AK279" s="4"/>
    </row>
    <row r="280" spans="37:37" x14ac:dyDescent="0.25">
      <c r="AK280" s="4"/>
    </row>
    <row r="281" spans="37:37" x14ac:dyDescent="0.25">
      <c r="AK281" s="4"/>
    </row>
    <row r="282" spans="37:37" x14ac:dyDescent="0.25">
      <c r="AK282" s="4"/>
    </row>
    <row r="283" spans="37:37" x14ac:dyDescent="0.25">
      <c r="AK283" s="4"/>
    </row>
    <row r="284" spans="37:37" x14ac:dyDescent="0.25">
      <c r="AK284" s="4"/>
    </row>
    <row r="285" spans="37:37" x14ac:dyDescent="0.25">
      <c r="AK285" s="4"/>
    </row>
    <row r="286" spans="37:37" x14ac:dyDescent="0.25">
      <c r="AK286" s="4"/>
    </row>
    <row r="287" spans="37:37" x14ac:dyDescent="0.25">
      <c r="AK287" s="4"/>
    </row>
    <row r="288" spans="37:37" x14ac:dyDescent="0.25">
      <c r="AK288" s="4"/>
    </row>
    <row r="289" spans="37:37" x14ac:dyDescent="0.25">
      <c r="AK289" s="4"/>
    </row>
    <row r="290" spans="37:37" x14ac:dyDescent="0.25">
      <c r="AK290" s="4"/>
    </row>
    <row r="291" spans="37:37" x14ac:dyDescent="0.25">
      <c r="AK291" s="4"/>
    </row>
    <row r="292" spans="37:37" x14ac:dyDescent="0.25">
      <c r="AK292" s="4"/>
    </row>
    <row r="293" spans="37:37" x14ac:dyDescent="0.25">
      <c r="AK293" s="4"/>
    </row>
    <row r="294" spans="37:37" x14ac:dyDescent="0.25">
      <c r="AK294" s="4"/>
    </row>
    <row r="295" spans="37:37" x14ac:dyDescent="0.25">
      <c r="AK295" s="4"/>
    </row>
    <row r="296" spans="37:37" x14ac:dyDescent="0.25">
      <c r="AK296" s="4"/>
    </row>
    <row r="297" spans="37:37" x14ac:dyDescent="0.25">
      <c r="AK297" s="4"/>
    </row>
    <row r="298" spans="37:37" x14ac:dyDescent="0.25">
      <c r="AK298" s="4"/>
    </row>
    <row r="299" spans="37:37" x14ac:dyDescent="0.25">
      <c r="AK299" s="4"/>
    </row>
    <row r="300" spans="37:37" x14ac:dyDescent="0.25">
      <c r="AK300" s="4"/>
    </row>
    <row r="301" spans="37:37" x14ac:dyDescent="0.25">
      <c r="AK301" s="4"/>
    </row>
    <row r="302" spans="37:37" x14ac:dyDescent="0.25">
      <c r="AK302" s="4"/>
    </row>
    <row r="303" spans="37:37" x14ac:dyDescent="0.25">
      <c r="AK303" s="4"/>
    </row>
    <row r="304" spans="37:37" x14ac:dyDescent="0.25">
      <c r="AK304" s="4"/>
    </row>
    <row r="305" spans="37:37" x14ac:dyDescent="0.25">
      <c r="AK305" s="4"/>
    </row>
    <row r="306" spans="37:37" x14ac:dyDescent="0.25">
      <c r="AK306" s="4"/>
    </row>
    <row r="307" spans="37:37" x14ac:dyDescent="0.25">
      <c r="AK307" s="4"/>
    </row>
    <row r="308" spans="37:37" x14ac:dyDescent="0.25">
      <c r="AK308" s="4"/>
    </row>
    <row r="309" spans="37:37" x14ac:dyDescent="0.25">
      <c r="AK309" s="4"/>
    </row>
    <row r="310" spans="37:37" x14ac:dyDescent="0.25">
      <c r="AK310" s="4"/>
    </row>
    <row r="311" spans="37:37" x14ac:dyDescent="0.25">
      <c r="AK311" s="4"/>
    </row>
    <row r="312" spans="37:37" x14ac:dyDescent="0.25">
      <c r="AK312" s="4"/>
    </row>
    <row r="313" spans="37:37" x14ac:dyDescent="0.25">
      <c r="AK313" s="4"/>
    </row>
    <row r="314" spans="37:37" x14ac:dyDescent="0.25">
      <c r="AK314" s="4"/>
    </row>
    <row r="315" spans="37:37" x14ac:dyDescent="0.25">
      <c r="AK315" s="4"/>
    </row>
    <row r="316" spans="37:37" x14ac:dyDescent="0.25">
      <c r="AK316" s="4"/>
    </row>
    <row r="317" spans="37:37" x14ac:dyDescent="0.25">
      <c r="AK317" s="4"/>
    </row>
    <row r="318" spans="37:37" x14ac:dyDescent="0.25">
      <c r="AK318" s="4"/>
    </row>
    <row r="319" spans="37:37" x14ac:dyDescent="0.25">
      <c r="AK319" s="4"/>
    </row>
    <row r="320" spans="37:37" x14ac:dyDescent="0.25">
      <c r="AK320" s="4"/>
    </row>
    <row r="321" spans="37:37" x14ac:dyDescent="0.25">
      <c r="AK321" s="4"/>
    </row>
    <row r="322" spans="37:37" x14ac:dyDescent="0.25">
      <c r="AK322" s="4"/>
    </row>
    <row r="323" spans="37:37" x14ac:dyDescent="0.25">
      <c r="AK323" s="4"/>
    </row>
    <row r="324" spans="37:37" x14ac:dyDescent="0.25">
      <c r="AK324" s="4"/>
    </row>
    <row r="325" spans="37:37" x14ac:dyDescent="0.25">
      <c r="AK325" s="4"/>
    </row>
    <row r="326" spans="37:37" x14ac:dyDescent="0.25">
      <c r="AK326" s="4"/>
    </row>
    <row r="327" spans="37:37" x14ac:dyDescent="0.25">
      <c r="AK327" s="4"/>
    </row>
    <row r="328" spans="37:37" x14ac:dyDescent="0.25">
      <c r="AK328" s="4"/>
    </row>
    <row r="329" spans="37:37" x14ac:dyDescent="0.25">
      <c r="AK329" s="4"/>
    </row>
    <row r="330" spans="37:37" x14ac:dyDescent="0.25">
      <c r="AK330" s="4"/>
    </row>
    <row r="331" spans="37:37" x14ac:dyDescent="0.25">
      <c r="AK331" s="4"/>
    </row>
    <row r="332" spans="37:37" x14ac:dyDescent="0.25">
      <c r="AK332" s="4"/>
    </row>
    <row r="333" spans="37:37" x14ac:dyDescent="0.25">
      <c r="AK333" s="4"/>
    </row>
    <row r="334" spans="37:37" x14ac:dyDescent="0.25">
      <c r="AK334" s="4"/>
    </row>
    <row r="335" spans="37:37" x14ac:dyDescent="0.25">
      <c r="AK335" s="4"/>
    </row>
    <row r="336" spans="37:37" x14ac:dyDescent="0.25">
      <c r="AK336" s="4"/>
    </row>
    <row r="337" spans="37:37" x14ac:dyDescent="0.25">
      <c r="AK337" s="4"/>
    </row>
    <row r="338" spans="37:37" x14ac:dyDescent="0.25">
      <c r="AK338" s="4"/>
    </row>
    <row r="339" spans="37:37" x14ac:dyDescent="0.25">
      <c r="AK339" s="4"/>
    </row>
    <row r="340" spans="37:37" x14ac:dyDescent="0.25">
      <c r="AK340" s="4"/>
    </row>
    <row r="341" spans="37:37" x14ac:dyDescent="0.25">
      <c r="AK341" s="4"/>
    </row>
    <row r="342" spans="37:37" x14ac:dyDescent="0.25">
      <c r="AK342" s="4"/>
    </row>
    <row r="343" spans="37:37" x14ac:dyDescent="0.25">
      <c r="AK343" s="4"/>
    </row>
    <row r="344" spans="37:37" x14ac:dyDescent="0.25">
      <c r="AK344" s="4"/>
    </row>
    <row r="345" spans="37:37" x14ac:dyDescent="0.25">
      <c r="AK345" s="4"/>
    </row>
    <row r="346" spans="37:37" x14ac:dyDescent="0.25">
      <c r="AK346" s="4"/>
    </row>
    <row r="347" spans="37:37" x14ac:dyDescent="0.25">
      <c r="AK347" s="4"/>
    </row>
    <row r="348" spans="37:37" x14ac:dyDescent="0.25">
      <c r="AK348" s="4"/>
    </row>
    <row r="349" spans="37:37" x14ac:dyDescent="0.25">
      <c r="AK349" s="4"/>
    </row>
    <row r="350" spans="37:37" x14ac:dyDescent="0.25">
      <c r="AK350" s="4"/>
    </row>
    <row r="351" spans="37:37" x14ac:dyDescent="0.25">
      <c r="AK351" s="4"/>
    </row>
    <row r="352" spans="37:37" x14ac:dyDescent="0.25">
      <c r="AK352" s="4"/>
    </row>
    <row r="353" spans="37:37" x14ac:dyDescent="0.25">
      <c r="AK353" s="4"/>
    </row>
    <row r="354" spans="37:37" x14ac:dyDescent="0.25">
      <c r="AK354" s="4"/>
    </row>
    <row r="355" spans="37:37" x14ac:dyDescent="0.25">
      <c r="AK355" s="4"/>
    </row>
    <row r="356" spans="37:37" x14ac:dyDescent="0.25">
      <c r="AK356" s="4"/>
    </row>
    <row r="357" spans="37:37" x14ac:dyDescent="0.25">
      <c r="AK357" s="4"/>
    </row>
    <row r="358" spans="37:37" x14ac:dyDescent="0.25">
      <c r="AK358" s="4"/>
    </row>
    <row r="359" spans="37:37" x14ac:dyDescent="0.25">
      <c r="AK359" s="4"/>
    </row>
    <row r="360" spans="37:37" x14ac:dyDescent="0.25">
      <c r="AK360" s="4"/>
    </row>
    <row r="361" spans="37:37" x14ac:dyDescent="0.25">
      <c r="AK361" s="4"/>
    </row>
    <row r="362" spans="37:37" x14ac:dyDescent="0.25">
      <c r="AK362" s="4"/>
    </row>
    <row r="363" spans="37:37" x14ac:dyDescent="0.25">
      <c r="AK363" s="4"/>
    </row>
    <row r="364" spans="37:37" x14ac:dyDescent="0.25">
      <c r="AK364" s="4"/>
    </row>
    <row r="365" spans="37:37" x14ac:dyDescent="0.25">
      <c r="AK365" s="4"/>
    </row>
    <row r="366" spans="37:37" x14ac:dyDescent="0.25">
      <c r="AK366" s="4"/>
    </row>
    <row r="367" spans="37:37" x14ac:dyDescent="0.25">
      <c r="AK367" s="4"/>
    </row>
    <row r="368" spans="37:37" x14ac:dyDescent="0.25">
      <c r="AK368" s="4"/>
    </row>
    <row r="369" spans="37:37" x14ac:dyDescent="0.25">
      <c r="AK369" s="4"/>
    </row>
    <row r="370" spans="37:37" x14ac:dyDescent="0.25">
      <c r="AK370" s="4"/>
    </row>
    <row r="371" spans="37:37" x14ac:dyDescent="0.25">
      <c r="AK371" s="4"/>
    </row>
    <row r="372" spans="37:37" x14ac:dyDescent="0.25">
      <c r="AK372" s="4"/>
    </row>
    <row r="373" spans="37:37" x14ac:dyDescent="0.25">
      <c r="AK373" s="4"/>
    </row>
    <row r="374" spans="37:37" x14ac:dyDescent="0.25">
      <c r="AK374" s="4"/>
    </row>
    <row r="375" spans="37:37" x14ac:dyDescent="0.25">
      <c r="AK375" s="4"/>
    </row>
    <row r="376" spans="37:37" x14ac:dyDescent="0.25">
      <c r="AK376" s="4"/>
    </row>
    <row r="377" spans="37:37" x14ac:dyDescent="0.25">
      <c r="AK377" s="4"/>
    </row>
    <row r="378" spans="37:37" x14ac:dyDescent="0.25">
      <c r="AK378" s="4"/>
    </row>
    <row r="379" spans="37:37" x14ac:dyDescent="0.25">
      <c r="AK379" s="4"/>
    </row>
    <row r="380" spans="37:37" x14ac:dyDescent="0.25">
      <c r="AK380" s="4"/>
    </row>
    <row r="381" spans="37:37" x14ac:dyDescent="0.25">
      <c r="AK381" s="4"/>
    </row>
    <row r="382" spans="37:37" x14ac:dyDescent="0.25">
      <c r="AK382" s="4"/>
    </row>
    <row r="383" spans="37:37" x14ac:dyDescent="0.25">
      <c r="AK383" s="4"/>
    </row>
    <row r="384" spans="37:37" x14ac:dyDescent="0.25">
      <c r="AK384" s="4"/>
    </row>
    <row r="385" spans="37:37" x14ac:dyDescent="0.25">
      <c r="AK385" s="4"/>
    </row>
    <row r="386" spans="37:37" x14ac:dyDescent="0.25">
      <c r="AK386" s="4"/>
    </row>
    <row r="387" spans="37:37" x14ac:dyDescent="0.25">
      <c r="AK387" s="4"/>
    </row>
    <row r="388" spans="37:37" x14ac:dyDescent="0.25">
      <c r="AK388" s="4"/>
    </row>
    <row r="389" spans="37:37" x14ac:dyDescent="0.25">
      <c r="AK389" s="4"/>
    </row>
    <row r="390" spans="37:37" x14ac:dyDescent="0.25">
      <c r="AK390" s="4"/>
    </row>
    <row r="391" spans="37:37" x14ac:dyDescent="0.25">
      <c r="AK391" s="4"/>
    </row>
    <row r="392" spans="37:37" x14ac:dyDescent="0.25">
      <c r="AK392" s="4"/>
    </row>
    <row r="393" spans="37:37" x14ac:dyDescent="0.25">
      <c r="AK393" s="4"/>
    </row>
    <row r="394" spans="37:37" x14ac:dyDescent="0.25">
      <c r="AK394" s="4"/>
    </row>
    <row r="395" spans="37:37" x14ac:dyDescent="0.25">
      <c r="AK395" s="4"/>
    </row>
    <row r="396" spans="37:37" x14ac:dyDescent="0.25">
      <c r="AK396" s="4"/>
    </row>
    <row r="397" spans="37:37" x14ac:dyDescent="0.25">
      <c r="AK397" s="4"/>
    </row>
    <row r="398" spans="37:37" x14ac:dyDescent="0.25">
      <c r="AK398" s="4"/>
    </row>
    <row r="399" spans="37:37" x14ac:dyDescent="0.25">
      <c r="AK399" s="4"/>
    </row>
    <row r="400" spans="37:37" x14ac:dyDescent="0.25">
      <c r="AK400" s="4"/>
    </row>
    <row r="401" spans="37:37" x14ac:dyDescent="0.25">
      <c r="AK401" s="4"/>
    </row>
    <row r="402" spans="37:37" x14ac:dyDescent="0.25">
      <c r="AK402" s="4"/>
    </row>
    <row r="403" spans="37:37" x14ac:dyDescent="0.25">
      <c r="AK403" s="4"/>
    </row>
    <row r="404" spans="37:37" x14ac:dyDescent="0.25">
      <c r="AK404" s="4"/>
    </row>
    <row r="405" spans="37:37" x14ac:dyDescent="0.25">
      <c r="AK405" s="4"/>
    </row>
    <row r="406" spans="37:37" x14ac:dyDescent="0.25">
      <c r="AK406" s="4"/>
    </row>
    <row r="407" spans="37:37" x14ac:dyDescent="0.25">
      <c r="AK407" s="4"/>
    </row>
    <row r="408" spans="37:37" x14ac:dyDescent="0.25">
      <c r="AK408" s="4"/>
    </row>
    <row r="409" spans="37:37" x14ac:dyDescent="0.25">
      <c r="AK409" s="4"/>
    </row>
    <row r="410" spans="37:37" x14ac:dyDescent="0.25">
      <c r="AK410" s="4"/>
    </row>
    <row r="411" spans="37:37" x14ac:dyDescent="0.25">
      <c r="AK411" s="4"/>
    </row>
    <row r="412" spans="37:37" x14ac:dyDescent="0.25">
      <c r="AK412" s="4"/>
    </row>
    <row r="413" spans="37:37" x14ac:dyDescent="0.25">
      <c r="AK413" s="4"/>
    </row>
    <row r="414" spans="37:37" x14ac:dyDescent="0.25">
      <c r="AK414" s="4"/>
    </row>
    <row r="415" spans="37:37" x14ac:dyDescent="0.25">
      <c r="AK415" s="4"/>
    </row>
    <row r="416" spans="37:37" x14ac:dyDescent="0.25">
      <c r="AK416" s="4"/>
    </row>
    <row r="417" spans="37:37" x14ac:dyDescent="0.25">
      <c r="AK417" s="4"/>
    </row>
    <row r="418" spans="37:37" x14ac:dyDescent="0.25">
      <c r="AK418" s="4"/>
    </row>
    <row r="419" spans="37:37" x14ac:dyDescent="0.25">
      <c r="AK419" s="4"/>
    </row>
    <row r="420" spans="37:37" x14ac:dyDescent="0.25">
      <c r="AK420" s="4"/>
    </row>
    <row r="421" spans="37:37" x14ac:dyDescent="0.25">
      <c r="AK421" s="4"/>
    </row>
    <row r="422" spans="37:37" x14ac:dyDescent="0.25">
      <c r="AK422" s="4"/>
    </row>
    <row r="423" spans="37:37" x14ac:dyDescent="0.25">
      <c r="AK423" s="4"/>
    </row>
    <row r="424" spans="37:37" x14ac:dyDescent="0.25">
      <c r="AK424" s="4"/>
    </row>
    <row r="425" spans="37:37" x14ac:dyDescent="0.25">
      <c r="AK425" s="4"/>
    </row>
    <row r="426" spans="37:37" x14ac:dyDescent="0.25">
      <c r="AK426" s="4"/>
    </row>
    <row r="427" spans="37:37" x14ac:dyDescent="0.25">
      <c r="AK427" s="4"/>
    </row>
    <row r="428" spans="37:37" x14ac:dyDescent="0.25">
      <c r="AK428" s="4"/>
    </row>
    <row r="429" spans="37:37" x14ac:dyDescent="0.25">
      <c r="AK429" s="4"/>
    </row>
    <row r="430" spans="37:37" x14ac:dyDescent="0.25">
      <c r="AK430" s="4"/>
    </row>
    <row r="431" spans="37:37" x14ac:dyDescent="0.25">
      <c r="AK431" s="4"/>
    </row>
    <row r="432" spans="37:37" x14ac:dyDescent="0.25">
      <c r="AK432" s="4"/>
    </row>
    <row r="433" spans="37:37" x14ac:dyDescent="0.25">
      <c r="AK433" s="4"/>
    </row>
    <row r="434" spans="37:37" x14ac:dyDescent="0.25">
      <c r="AK434" s="4"/>
    </row>
    <row r="435" spans="37:37" x14ac:dyDescent="0.25">
      <c r="AK435" s="4"/>
    </row>
    <row r="436" spans="37:37" x14ac:dyDescent="0.25">
      <c r="AK436" s="4"/>
    </row>
    <row r="437" spans="37:37" x14ac:dyDescent="0.25">
      <c r="AK437" s="4"/>
    </row>
    <row r="438" spans="37:37" x14ac:dyDescent="0.25">
      <c r="AK438" s="4"/>
    </row>
    <row r="439" spans="37:37" x14ac:dyDescent="0.25">
      <c r="AK439" s="4"/>
    </row>
    <row r="440" spans="37:37" x14ac:dyDescent="0.25">
      <c r="AK440" s="4"/>
    </row>
    <row r="441" spans="37:37" x14ac:dyDescent="0.25">
      <c r="AK441" s="4"/>
    </row>
    <row r="442" spans="37:37" x14ac:dyDescent="0.25">
      <c r="AK442" s="4"/>
    </row>
    <row r="443" spans="37:37" x14ac:dyDescent="0.25">
      <c r="AK443" s="4"/>
    </row>
    <row r="444" spans="37:37" x14ac:dyDescent="0.25">
      <c r="AK444" s="4"/>
    </row>
    <row r="445" spans="37:37" x14ac:dyDescent="0.25">
      <c r="AK445" s="4"/>
    </row>
    <row r="446" spans="37:37" x14ac:dyDescent="0.25">
      <c r="AK446" s="4"/>
    </row>
    <row r="447" spans="37:37" x14ac:dyDescent="0.25">
      <c r="AK447" s="4"/>
    </row>
    <row r="448" spans="37:37" x14ac:dyDescent="0.25">
      <c r="AK448" s="4"/>
    </row>
    <row r="449" spans="37:37" x14ac:dyDescent="0.25">
      <c r="AK449" s="4"/>
    </row>
    <row r="450" spans="37:37" x14ac:dyDescent="0.25">
      <c r="AK450" s="4"/>
    </row>
    <row r="451" spans="37:37" x14ac:dyDescent="0.25">
      <c r="AK451" s="4"/>
    </row>
    <row r="452" spans="37:37" x14ac:dyDescent="0.25">
      <c r="AK452" s="4"/>
    </row>
    <row r="453" spans="37:37" x14ac:dyDescent="0.25">
      <c r="AK453" s="4"/>
    </row>
    <row r="454" spans="37:37" x14ac:dyDescent="0.25">
      <c r="AK454" s="4"/>
    </row>
    <row r="455" spans="37:37" x14ac:dyDescent="0.25">
      <c r="AK455" s="4"/>
    </row>
    <row r="456" spans="37:37" x14ac:dyDescent="0.25">
      <c r="AK456" s="4"/>
    </row>
    <row r="457" spans="37:37" x14ac:dyDescent="0.25">
      <c r="AK457" s="4"/>
    </row>
    <row r="458" spans="37:37" x14ac:dyDescent="0.25">
      <c r="AK458" s="4"/>
    </row>
    <row r="459" spans="37:37" x14ac:dyDescent="0.25">
      <c r="AK459" s="4"/>
    </row>
    <row r="460" spans="37:37" x14ac:dyDescent="0.25">
      <c r="AK460" s="4"/>
    </row>
    <row r="461" spans="37:37" x14ac:dyDescent="0.25">
      <c r="AK461" s="4"/>
    </row>
    <row r="462" spans="37:37" x14ac:dyDescent="0.25">
      <c r="AK462" s="4"/>
    </row>
    <row r="463" spans="37:37" x14ac:dyDescent="0.25">
      <c r="AK463" s="4"/>
    </row>
    <row r="464" spans="37:37" x14ac:dyDescent="0.25">
      <c r="AK464" s="4"/>
    </row>
    <row r="465" spans="37:37" x14ac:dyDescent="0.25">
      <c r="AK465" s="4"/>
    </row>
    <row r="466" spans="37:37" x14ac:dyDescent="0.25">
      <c r="AK466" s="4"/>
    </row>
    <row r="467" spans="37:37" x14ac:dyDescent="0.25">
      <c r="AK467" s="4"/>
    </row>
    <row r="468" spans="37:37" x14ac:dyDescent="0.25">
      <c r="AK468" s="4"/>
    </row>
    <row r="469" spans="37:37" x14ac:dyDescent="0.25">
      <c r="AK469" s="4"/>
    </row>
    <row r="470" spans="37:37" x14ac:dyDescent="0.25">
      <c r="AK470" s="4"/>
    </row>
    <row r="471" spans="37:37" x14ac:dyDescent="0.25">
      <c r="AK471" s="4"/>
    </row>
    <row r="472" spans="37:37" x14ac:dyDescent="0.25">
      <c r="AK472" s="4"/>
    </row>
    <row r="473" spans="37:37" x14ac:dyDescent="0.25">
      <c r="AK473" s="4"/>
    </row>
    <row r="474" spans="37:37" x14ac:dyDescent="0.25">
      <c r="AK474" s="4"/>
    </row>
    <row r="475" spans="37:37" x14ac:dyDescent="0.25">
      <c r="AK475" s="4"/>
    </row>
    <row r="476" spans="37:37" x14ac:dyDescent="0.25">
      <c r="AK476" s="4"/>
    </row>
    <row r="477" spans="37:37" x14ac:dyDescent="0.25">
      <c r="AK477" s="4"/>
    </row>
    <row r="478" spans="37:37" x14ac:dyDescent="0.25">
      <c r="AK478" s="4"/>
    </row>
    <row r="479" spans="37:37" x14ac:dyDescent="0.25">
      <c r="AK479" s="4"/>
    </row>
    <row r="480" spans="37:37" x14ac:dyDescent="0.25">
      <c r="AK480" s="4"/>
    </row>
    <row r="481" spans="37:37" x14ac:dyDescent="0.25">
      <c r="AK481" s="4"/>
    </row>
    <row r="482" spans="37:37" x14ac:dyDescent="0.25">
      <c r="AK482" s="4"/>
    </row>
    <row r="483" spans="37:37" x14ac:dyDescent="0.25">
      <c r="AK483" s="4"/>
    </row>
    <row r="484" spans="37:37" x14ac:dyDescent="0.25">
      <c r="AK484" s="4"/>
    </row>
    <row r="485" spans="37:37" x14ac:dyDescent="0.25">
      <c r="AK485" s="4"/>
    </row>
    <row r="486" spans="37:37" x14ac:dyDescent="0.25">
      <c r="AK486" s="4"/>
    </row>
    <row r="487" spans="37:37" x14ac:dyDescent="0.25">
      <c r="AK487" s="4"/>
    </row>
    <row r="488" spans="37:37" x14ac:dyDescent="0.25">
      <c r="AK488" s="4"/>
    </row>
    <row r="489" spans="37:37" x14ac:dyDescent="0.25">
      <c r="AK489" s="4"/>
    </row>
    <row r="490" spans="37:37" x14ac:dyDescent="0.25">
      <c r="AK490" s="4"/>
    </row>
    <row r="491" spans="37:37" x14ac:dyDescent="0.25">
      <c r="AK491" s="4"/>
    </row>
    <row r="492" spans="37:37" x14ac:dyDescent="0.25">
      <c r="AK492" s="4"/>
    </row>
    <row r="493" spans="37:37" x14ac:dyDescent="0.25">
      <c r="AK493" s="4"/>
    </row>
    <row r="494" spans="37:37" x14ac:dyDescent="0.25">
      <c r="AK494" s="4"/>
    </row>
    <row r="495" spans="37:37" x14ac:dyDescent="0.25">
      <c r="AK495" s="4"/>
    </row>
    <row r="496" spans="37:37" x14ac:dyDescent="0.25">
      <c r="AK496" s="4"/>
    </row>
    <row r="497" spans="37:37" x14ac:dyDescent="0.25">
      <c r="AK497" s="4"/>
    </row>
    <row r="498" spans="37:37" x14ac:dyDescent="0.25">
      <c r="AK498" s="4"/>
    </row>
    <row r="499" spans="37:37" x14ac:dyDescent="0.25">
      <c r="AK499" s="4"/>
    </row>
    <row r="500" spans="37:37" x14ac:dyDescent="0.25">
      <c r="AK500" s="4"/>
    </row>
    <row r="501" spans="37:37" x14ac:dyDescent="0.25">
      <c r="AK501" s="4"/>
    </row>
    <row r="502" spans="37:37" x14ac:dyDescent="0.25">
      <c r="AK502" s="4"/>
    </row>
    <row r="503" spans="37:37" x14ac:dyDescent="0.25">
      <c r="AK503" s="4"/>
    </row>
    <row r="504" spans="37:37" x14ac:dyDescent="0.25">
      <c r="AK504" s="4"/>
    </row>
    <row r="505" spans="37:37" x14ac:dyDescent="0.25">
      <c r="AK505" s="4"/>
    </row>
    <row r="506" spans="37:37" x14ac:dyDescent="0.25">
      <c r="AK506" s="4"/>
    </row>
    <row r="507" spans="37:37" x14ac:dyDescent="0.25">
      <c r="AK507" s="4"/>
    </row>
    <row r="508" spans="37:37" x14ac:dyDescent="0.25">
      <c r="AK508" s="4"/>
    </row>
    <row r="509" spans="37:37" x14ac:dyDescent="0.25">
      <c r="AK509" s="4"/>
    </row>
    <row r="510" spans="37:37" x14ac:dyDescent="0.25">
      <c r="AK510" s="4"/>
    </row>
    <row r="511" spans="37:37" x14ac:dyDescent="0.25">
      <c r="AK511" s="4"/>
    </row>
    <row r="512" spans="37:37" x14ac:dyDescent="0.25">
      <c r="AK512" s="4"/>
    </row>
    <row r="513" spans="37:37" x14ac:dyDescent="0.25">
      <c r="AK513" s="4"/>
    </row>
    <row r="514" spans="37:37" x14ac:dyDescent="0.25">
      <c r="AK514" s="4"/>
    </row>
    <row r="515" spans="37:37" x14ac:dyDescent="0.25">
      <c r="AK515" s="4"/>
    </row>
    <row r="516" spans="37:37" x14ac:dyDescent="0.25">
      <c r="AK516" s="4"/>
    </row>
    <row r="517" spans="37:37" x14ac:dyDescent="0.25">
      <c r="AK517" s="4"/>
    </row>
    <row r="518" spans="37:37" x14ac:dyDescent="0.25">
      <c r="AK518" s="4"/>
    </row>
    <row r="519" spans="37:37" x14ac:dyDescent="0.25">
      <c r="AK519" s="4"/>
    </row>
    <row r="520" spans="37:37" x14ac:dyDescent="0.25">
      <c r="AK520" s="4"/>
    </row>
    <row r="521" spans="37:37" x14ac:dyDescent="0.25">
      <c r="AK521" s="4"/>
    </row>
    <row r="522" spans="37:37" x14ac:dyDescent="0.25">
      <c r="AK522" s="4"/>
    </row>
    <row r="523" spans="37:37" x14ac:dyDescent="0.25">
      <c r="AK523" s="4"/>
    </row>
    <row r="524" spans="37:37" x14ac:dyDescent="0.25">
      <c r="AK524" s="4"/>
    </row>
    <row r="525" spans="37:37" x14ac:dyDescent="0.25">
      <c r="AK525" s="4"/>
    </row>
    <row r="526" spans="37:37" x14ac:dyDescent="0.25">
      <c r="AK526" s="4"/>
    </row>
    <row r="527" spans="37:37" x14ac:dyDescent="0.25">
      <c r="AK527" s="4"/>
    </row>
    <row r="528" spans="37:37" x14ac:dyDescent="0.25">
      <c r="AK528" s="4"/>
    </row>
    <row r="529" spans="37:37" x14ac:dyDescent="0.25">
      <c r="AK529" s="4"/>
    </row>
    <row r="530" spans="37:37" x14ac:dyDescent="0.25">
      <c r="AK530" s="4"/>
    </row>
    <row r="531" spans="37:37" x14ac:dyDescent="0.25">
      <c r="AK531" s="4"/>
    </row>
    <row r="532" spans="37:37" x14ac:dyDescent="0.25">
      <c r="AK532" s="4"/>
    </row>
    <row r="533" spans="37:37" x14ac:dyDescent="0.25">
      <c r="AK533" s="4"/>
    </row>
    <row r="534" spans="37:37" x14ac:dyDescent="0.25">
      <c r="AK534" s="4"/>
    </row>
    <row r="535" spans="37:37" x14ac:dyDescent="0.25">
      <c r="AK535" s="4"/>
    </row>
    <row r="536" spans="37:37" x14ac:dyDescent="0.25">
      <c r="AK536" s="4"/>
    </row>
    <row r="537" spans="37:37" x14ac:dyDescent="0.25">
      <c r="AK537" s="4"/>
    </row>
    <row r="538" spans="37:37" x14ac:dyDescent="0.25">
      <c r="AK538" s="4"/>
    </row>
    <row r="539" spans="37:37" x14ac:dyDescent="0.25">
      <c r="AK539" s="4"/>
    </row>
    <row r="540" spans="37:37" x14ac:dyDescent="0.25">
      <c r="AK540" s="4"/>
    </row>
    <row r="541" spans="37:37" x14ac:dyDescent="0.25">
      <c r="AK541" s="4"/>
    </row>
    <row r="542" spans="37:37" x14ac:dyDescent="0.25">
      <c r="AK542" s="4"/>
    </row>
    <row r="543" spans="37:37" x14ac:dyDescent="0.25">
      <c r="AK543" s="4"/>
    </row>
    <row r="544" spans="37:37" x14ac:dyDescent="0.25">
      <c r="AK544" s="4"/>
    </row>
    <row r="545" spans="37:37" x14ac:dyDescent="0.25">
      <c r="AK545" s="4"/>
    </row>
    <row r="546" spans="37:37" x14ac:dyDescent="0.25">
      <c r="AK546" s="4"/>
    </row>
    <row r="547" spans="37:37" x14ac:dyDescent="0.25">
      <c r="AK547" s="4"/>
    </row>
    <row r="548" spans="37:37" x14ac:dyDescent="0.25">
      <c r="AK548" s="4"/>
    </row>
    <row r="549" spans="37:37" x14ac:dyDescent="0.25">
      <c r="AK549" s="4"/>
    </row>
    <row r="550" spans="37:37" x14ac:dyDescent="0.25">
      <c r="AK550" s="4"/>
    </row>
    <row r="551" spans="37:37" x14ac:dyDescent="0.25">
      <c r="AK551" s="4"/>
    </row>
    <row r="552" spans="37:37" x14ac:dyDescent="0.25">
      <c r="AK552" s="4"/>
    </row>
    <row r="553" spans="37:37" x14ac:dyDescent="0.25">
      <c r="AK553" s="4"/>
    </row>
    <row r="554" spans="37:37" x14ac:dyDescent="0.25">
      <c r="AK554" s="4"/>
    </row>
    <row r="555" spans="37:37" x14ac:dyDescent="0.25">
      <c r="AK555" s="4"/>
    </row>
    <row r="556" spans="37:37" x14ac:dyDescent="0.25">
      <c r="AK556" s="4"/>
    </row>
    <row r="557" spans="37:37" x14ac:dyDescent="0.25">
      <c r="AK557" s="4"/>
    </row>
    <row r="558" spans="37:37" x14ac:dyDescent="0.25">
      <c r="AK558" s="4"/>
    </row>
    <row r="559" spans="37:37" x14ac:dyDescent="0.25">
      <c r="AK559" s="4"/>
    </row>
    <row r="560" spans="37:37" x14ac:dyDescent="0.25">
      <c r="AK560" s="4"/>
    </row>
    <row r="561" spans="37:37" x14ac:dyDescent="0.25">
      <c r="AK561" s="4"/>
    </row>
    <row r="562" spans="37:37" x14ac:dyDescent="0.25">
      <c r="AK562" s="4"/>
    </row>
    <row r="563" spans="37:37" x14ac:dyDescent="0.25">
      <c r="AK563" s="4"/>
    </row>
    <row r="564" spans="37:37" x14ac:dyDescent="0.25">
      <c r="AK564" s="4"/>
    </row>
    <row r="565" spans="37:37" x14ac:dyDescent="0.25">
      <c r="AK565" s="4"/>
    </row>
    <row r="566" spans="37:37" x14ac:dyDescent="0.25">
      <c r="AK566" s="4"/>
    </row>
    <row r="567" spans="37:37" x14ac:dyDescent="0.25">
      <c r="AK567" s="4"/>
    </row>
    <row r="568" spans="37:37" x14ac:dyDescent="0.25">
      <c r="AK568" s="4"/>
    </row>
    <row r="569" spans="37:37" x14ac:dyDescent="0.25">
      <c r="AK569" s="4"/>
    </row>
    <row r="570" spans="37:37" x14ac:dyDescent="0.25">
      <c r="AK570" s="4"/>
    </row>
    <row r="571" spans="37:37" x14ac:dyDescent="0.25">
      <c r="AK571" s="4"/>
    </row>
    <row r="572" spans="37:37" x14ac:dyDescent="0.25">
      <c r="AK572" s="4"/>
    </row>
    <row r="573" spans="37:37" x14ac:dyDescent="0.25">
      <c r="AK573" s="4"/>
    </row>
    <row r="574" spans="37:37" x14ac:dyDescent="0.25">
      <c r="AK574" s="4"/>
    </row>
    <row r="575" spans="37:37" x14ac:dyDescent="0.25">
      <c r="AK575" s="4"/>
    </row>
    <row r="576" spans="37:37" x14ac:dyDescent="0.25">
      <c r="AK576" s="4"/>
    </row>
    <row r="577" spans="37:37" x14ac:dyDescent="0.25">
      <c r="AK577" s="4"/>
    </row>
    <row r="578" spans="37:37" x14ac:dyDescent="0.25">
      <c r="AK578" s="4"/>
    </row>
    <row r="579" spans="37:37" x14ac:dyDescent="0.25">
      <c r="AK579" s="4"/>
    </row>
    <row r="580" spans="37:37" x14ac:dyDescent="0.25">
      <c r="AK580" s="4"/>
    </row>
    <row r="581" spans="37:37" x14ac:dyDescent="0.25">
      <c r="AK581" s="4"/>
    </row>
    <row r="582" spans="37:37" x14ac:dyDescent="0.25">
      <c r="AK582" s="4"/>
    </row>
    <row r="583" spans="37:37" x14ac:dyDescent="0.25">
      <c r="AK583" s="4"/>
    </row>
    <row r="584" spans="37:37" x14ac:dyDescent="0.25">
      <c r="AK584" s="4"/>
    </row>
    <row r="585" spans="37:37" x14ac:dyDescent="0.25">
      <c r="AK585" s="4"/>
    </row>
    <row r="586" spans="37:37" x14ac:dyDescent="0.25">
      <c r="AK586" s="4"/>
    </row>
    <row r="587" spans="37:37" x14ac:dyDescent="0.25">
      <c r="AK587" s="4"/>
    </row>
    <row r="588" spans="37:37" x14ac:dyDescent="0.25">
      <c r="AK588" s="4"/>
    </row>
    <row r="589" spans="37:37" x14ac:dyDescent="0.25">
      <c r="AK589" s="4"/>
    </row>
    <row r="590" spans="37:37" x14ac:dyDescent="0.25">
      <c r="AK590" s="4"/>
    </row>
    <row r="591" spans="37:37" x14ac:dyDescent="0.25">
      <c r="AK591" s="4"/>
    </row>
    <row r="592" spans="37:37" x14ac:dyDescent="0.25">
      <c r="AK592" s="4"/>
    </row>
    <row r="593" spans="37:37" x14ac:dyDescent="0.25">
      <c r="AK593" s="4"/>
    </row>
    <row r="594" spans="37:37" x14ac:dyDescent="0.25">
      <c r="AK594" s="4"/>
    </row>
    <row r="595" spans="37:37" x14ac:dyDescent="0.25">
      <c r="AK595" s="4"/>
    </row>
    <row r="596" spans="37:37" x14ac:dyDescent="0.25">
      <c r="AK596" s="4"/>
    </row>
    <row r="597" spans="37:37" x14ac:dyDescent="0.25">
      <c r="AK597" s="4"/>
    </row>
    <row r="598" spans="37:37" x14ac:dyDescent="0.25">
      <c r="AK598" s="4"/>
    </row>
    <row r="599" spans="37:37" x14ac:dyDescent="0.25">
      <c r="AK599" s="4"/>
    </row>
    <row r="600" spans="37:37" x14ac:dyDescent="0.25">
      <c r="AK600" s="4"/>
    </row>
    <row r="601" spans="37:37" x14ac:dyDescent="0.25">
      <c r="AK601" s="4"/>
    </row>
    <row r="602" spans="37:37" x14ac:dyDescent="0.25">
      <c r="AK602" s="4"/>
    </row>
    <row r="603" spans="37:37" x14ac:dyDescent="0.25">
      <c r="AK603" s="4"/>
    </row>
    <row r="604" spans="37:37" x14ac:dyDescent="0.25">
      <c r="AK604" s="4"/>
    </row>
    <row r="605" spans="37:37" x14ac:dyDescent="0.25">
      <c r="AK605" s="4"/>
    </row>
    <row r="606" spans="37:37" x14ac:dyDescent="0.25">
      <c r="AK606" s="4"/>
    </row>
    <row r="607" spans="37:37" x14ac:dyDescent="0.25">
      <c r="AK607" s="4"/>
    </row>
    <row r="608" spans="37:37" x14ac:dyDescent="0.25">
      <c r="AK608" s="4"/>
    </row>
    <row r="609" spans="37:37" x14ac:dyDescent="0.25">
      <c r="AK609" s="4"/>
    </row>
    <row r="610" spans="37:37" x14ac:dyDescent="0.25">
      <c r="AK610" s="4"/>
    </row>
    <row r="611" spans="37:37" x14ac:dyDescent="0.25">
      <c r="AK611" s="4"/>
    </row>
    <row r="612" spans="37:37" x14ac:dyDescent="0.25">
      <c r="AK612" s="4"/>
    </row>
    <row r="613" spans="37:37" x14ac:dyDescent="0.25">
      <c r="AK613" s="4"/>
    </row>
    <row r="614" spans="37:37" x14ac:dyDescent="0.25">
      <c r="AK614" s="4"/>
    </row>
    <row r="615" spans="37:37" x14ac:dyDescent="0.25">
      <c r="AK615" s="4"/>
    </row>
    <row r="616" spans="37:37" x14ac:dyDescent="0.25">
      <c r="AK616" s="4"/>
    </row>
    <row r="617" spans="37:37" x14ac:dyDescent="0.25">
      <c r="AK617" s="4"/>
    </row>
    <row r="618" spans="37:37" x14ac:dyDescent="0.25">
      <c r="AK618" s="4"/>
    </row>
    <row r="619" spans="37:37" x14ac:dyDescent="0.25">
      <c r="AK619" s="4"/>
    </row>
    <row r="620" spans="37:37" x14ac:dyDescent="0.25">
      <c r="AK620" s="4"/>
    </row>
    <row r="621" spans="37:37" x14ac:dyDescent="0.25">
      <c r="AK621" s="4"/>
    </row>
    <row r="622" spans="37:37" x14ac:dyDescent="0.25">
      <c r="AK622" s="4"/>
    </row>
    <row r="623" spans="37:37" x14ac:dyDescent="0.25">
      <c r="AK623" s="4"/>
    </row>
    <row r="624" spans="37:37" x14ac:dyDescent="0.25">
      <c r="AK624" s="4"/>
    </row>
    <row r="625" spans="37:37" x14ac:dyDescent="0.25">
      <c r="AK625" s="4"/>
    </row>
    <row r="626" spans="37:37" x14ac:dyDescent="0.25">
      <c r="AK626" s="4"/>
    </row>
    <row r="627" spans="37:37" x14ac:dyDescent="0.25">
      <c r="AK627" s="4"/>
    </row>
    <row r="628" spans="37:37" x14ac:dyDescent="0.25">
      <c r="AK628" s="4"/>
    </row>
    <row r="629" spans="37:37" x14ac:dyDescent="0.25">
      <c r="AK629" s="4"/>
    </row>
    <row r="630" spans="37:37" x14ac:dyDescent="0.25">
      <c r="AK630" s="4"/>
    </row>
    <row r="631" spans="37:37" x14ac:dyDescent="0.25">
      <c r="AK631" s="4"/>
    </row>
    <row r="632" spans="37:37" x14ac:dyDescent="0.25">
      <c r="AK632" s="4"/>
    </row>
    <row r="633" spans="37:37" x14ac:dyDescent="0.25">
      <c r="AK633" s="4"/>
    </row>
    <row r="634" spans="37:37" x14ac:dyDescent="0.25">
      <c r="AK634" s="4"/>
    </row>
    <row r="635" spans="37:37" x14ac:dyDescent="0.25">
      <c r="AK635" s="4"/>
    </row>
    <row r="636" spans="37:37" x14ac:dyDescent="0.25">
      <c r="AK636" s="4"/>
    </row>
    <row r="637" spans="37:37" x14ac:dyDescent="0.25">
      <c r="AK637" s="4"/>
    </row>
    <row r="638" spans="37:37" x14ac:dyDescent="0.25">
      <c r="AK638" s="4"/>
    </row>
    <row r="639" spans="37:37" x14ac:dyDescent="0.25">
      <c r="AK639" s="4"/>
    </row>
    <row r="640" spans="37:37" x14ac:dyDescent="0.25">
      <c r="AK640" s="4"/>
    </row>
    <row r="641" spans="37:37" x14ac:dyDescent="0.25">
      <c r="AK641" s="4"/>
    </row>
    <row r="642" spans="37:37" x14ac:dyDescent="0.25">
      <c r="AK642" s="4"/>
    </row>
    <row r="643" spans="37:37" x14ac:dyDescent="0.25">
      <c r="AK643" s="4"/>
    </row>
    <row r="644" spans="37:37" x14ac:dyDescent="0.25">
      <c r="AK644" s="4"/>
    </row>
    <row r="645" spans="37:37" x14ac:dyDescent="0.25">
      <c r="AK645" s="4"/>
    </row>
    <row r="646" spans="37:37" x14ac:dyDescent="0.25">
      <c r="AK646" s="4"/>
    </row>
    <row r="647" spans="37:37" x14ac:dyDescent="0.25">
      <c r="AK647" s="4"/>
    </row>
    <row r="648" spans="37:37" x14ac:dyDescent="0.25">
      <c r="AK648" s="4"/>
    </row>
    <row r="649" spans="37:37" x14ac:dyDescent="0.25">
      <c r="AK649" s="4"/>
    </row>
    <row r="650" spans="37:37" x14ac:dyDescent="0.25">
      <c r="AK650" s="4"/>
    </row>
    <row r="651" spans="37:37" x14ac:dyDescent="0.25">
      <c r="AK651" s="4"/>
    </row>
    <row r="652" spans="37:37" x14ac:dyDescent="0.25">
      <c r="AK652" s="4"/>
    </row>
    <row r="653" spans="37:37" x14ac:dyDescent="0.25">
      <c r="AK653" s="4"/>
    </row>
    <row r="654" spans="37:37" x14ac:dyDescent="0.25">
      <c r="AK654" s="4"/>
    </row>
    <row r="655" spans="37:37" x14ac:dyDescent="0.25">
      <c r="AK655" s="4"/>
    </row>
    <row r="656" spans="37:37" x14ac:dyDescent="0.25">
      <c r="AK656" s="4"/>
    </row>
    <row r="657" spans="37:37" x14ac:dyDescent="0.25">
      <c r="AK657" s="4"/>
    </row>
    <row r="658" spans="37:37" x14ac:dyDescent="0.25">
      <c r="AK658" s="4"/>
    </row>
    <row r="659" spans="37:37" x14ac:dyDescent="0.25">
      <c r="AK659" s="4"/>
    </row>
    <row r="660" spans="37:37" x14ac:dyDescent="0.25">
      <c r="AK660" s="4"/>
    </row>
    <row r="661" spans="37:37" x14ac:dyDescent="0.25">
      <c r="AK661" s="4"/>
    </row>
    <row r="662" spans="37:37" x14ac:dyDescent="0.25">
      <c r="AK662" s="4"/>
    </row>
    <row r="663" spans="37:37" x14ac:dyDescent="0.25">
      <c r="AK663" s="4"/>
    </row>
    <row r="664" spans="37:37" x14ac:dyDescent="0.25">
      <c r="AK664" s="4"/>
    </row>
    <row r="665" spans="37:37" x14ac:dyDescent="0.25">
      <c r="AK665" s="4"/>
    </row>
    <row r="666" spans="37:37" x14ac:dyDescent="0.25">
      <c r="AK666" s="4"/>
    </row>
    <row r="667" spans="37:37" x14ac:dyDescent="0.25">
      <c r="AK667" s="4"/>
    </row>
    <row r="668" spans="37:37" x14ac:dyDescent="0.25">
      <c r="AK668" s="4"/>
    </row>
    <row r="669" spans="37:37" x14ac:dyDescent="0.25">
      <c r="AK669" s="4"/>
    </row>
    <row r="670" spans="37:37" x14ac:dyDescent="0.25">
      <c r="AK670" s="4"/>
    </row>
    <row r="671" spans="37:37" x14ac:dyDescent="0.25">
      <c r="AK671" s="4"/>
    </row>
    <row r="672" spans="37:37" x14ac:dyDescent="0.25">
      <c r="AK672" s="4"/>
    </row>
    <row r="673" spans="37:37" x14ac:dyDescent="0.25">
      <c r="AK673" s="4"/>
    </row>
    <row r="674" spans="37:37" x14ac:dyDescent="0.25">
      <c r="AK674" s="4"/>
    </row>
    <row r="675" spans="37:37" x14ac:dyDescent="0.25">
      <c r="AK675" s="4"/>
    </row>
    <row r="676" spans="37:37" x14ac:dyDescent="0.25">
      <c r="AK676" s="4"/>
    </row>
    <row r="677" spans="37:37" x14ac:dyDescent="0.25">
      <c r="AK677" s="4"/>
    </row>
    <row r="678" spans="37:37" x14ac:dyDescent="0.25">
      <c r="AK678" s="4"/>
    </row>
    <row r="679" spans="37:37" x14ac:dyDescent="0.25">
      <c r="AK679" s="4"/>
    </row>
    <row r="680" spans="37:37" x14ac:dyDescent="0.25">
      <c r="AK680" s="4"/>
    </row>
    <row r="681" spans="37:37" x14ac:dyDescent="0.25">
      <c r="AK681" s="4"/>
    </row>
    <row r="682" spans="37:37" x14ac:dyDescent="0.25">
      <c r="AK682" s="4"/>
    </row>
    <row r="683" spans="37:37" x14ac:dyDescent="0.25">
      <c r="AK683" s="4"/>
    </row>
    <row r="684" spans="37:37" x14ac:dyDescent="0.25">
      <c r="AK684" s="4"/>
    </row>
    <row r="685" spans="37:37" x14ac:dyDescent="0.25">
      <c r="AK685" s="4"/>
    </row>
    <row r="686" spans="37:37" x14ac:dyDescent="0.25">
      <c r="AK686" s="4"/>
    </row>
    <row r="687" spans="37:37" x14ac:dyDescent="0.25">
      <c r="AK687" s="4"/>
    </row>
    <row r="688" spans="37:37" x14ac:dyDescent="0.25">
      <c r="AK688" s="4"/>
    </row>
    <row r="689" spans="37:37" x14ac:dyDescent="0.25">
      <c r="AK689" s="4"/>
    </row>
    <row r="690" spans="37:37" x14ac:dyDescent="0.25">
      <c r="AK690" s="4"/>
    </row>
    <row r="691" spans="37:37" x14ac:dyDescent="0.25">
      <c r="AK691" s="4"/>
    </row>
    <row r="692" spans="37:37" x14ac:dyDescent="0.25">
      <c r="AK692" s="4"/>
    </row>
    <row r="693" spans="37:37" x14ac:dyDescent="0.25">
      <c r="AK693" s="4"/>
    </row>
    <row r="694" spans="37:37" x14ac:dyDescent="0.25">
      <c r="AK694" s="4"/>
    </row>
    <row r="695" spans="37:37" x14ac:dyDescent="0.25">
      <c r="AK695" s="4"/>
    </row>
    <row r="696" spans="37:37" x14ac:dyDescent="0.25">
      <c r="AK696" s="4"/>
    </row>
    <row r="697" spans="37:37" x14ac:dyDescent="0.25">
      <c r="AK697" s="4"/>
    </row>
    <row r="698" spans="37:37" x14ac:dyDescent="0.25">
      <c r="AK698" s="4"/>
    </row>
    <row r="699" spans="37:37" x14ac:dyDescent="0.25">
      <c r="AK699" s="4"/>
    </row>
    <row r="700" spans="37:37" x14ac:dyDescent="0.25">
      <c r="AK700" s="4"/>
    </row>
    <row r="701" spans="37:37" x14ac:dyDescent="0.25">
      <c r="AK701" s="4"/>
    </row>
    <row r="702" spans="37:37" x14ac:dyDescent="0.25">
      <c r="AK702" s="4"/>
    </row>
    <row r="703" spans="37:37" x14ac:dyDescent="0.25">
      <c r="AK703" s="4"/>
    </row>
    <row r="704" spans="37:37" x14ac:dyDescent="0.25">
      <c r="AK704" s="4"/>
    </row>
    <row r="705" spans="37:37" x14ac:dyDescent="0.25">
      <c r="AK705" s="4"/>
    </row>
    <row r="706" spans="37:37" x14ac:dyDescent="0.25">
      <c r="AK706" s="4"/>
    </row>
    <row r="707" spans="37:37" x14ac:dyDescent="0.25">
      <c r="AK707" s="4"/>
    </row>
    <row r="708" spans="37:37" x14ac:dyDescent="0.25">
      <c r="AK708" s="4"/>
    </row>
    <row r="709" spans="37:37" x14ac:dyDescent="0.25">
      <c r="AK709" s="4"/>
    </row>
    <row r="710" spans="37:37" x14ac:dyDescent="0.25">
      <c r="AK710" s="4"/>
    </row>
    <row r="711" spans="37:37" x14ac:dyDescent="0.25">
      <c r="AK711" s="4"/>
    </row>
    <row r="712" spans="37:37" x14ac:dyDescent="0.25">
      <c r="AK712" s="4"/>
    </row>
    <row r="713" spans="37:37" x14ac:dyDescent="0.25">
      <c r="AK713" s="4"/>
    </row>
    <row r="714" spans="37:37" x14ac:dyDescent="0.25">
      <c r="AK714" s="4"/>
    </row>
    <row r="715" spans="37:37" x14ac:dyDescent="0.25">
      <c r="AK715" s="4"/>
    </row>
    <row r="716" spans="37:37" x14ac:dyDescent="0.25">
      <c r="AK716" s="4"/>
    </row>
    <row r="717" spans="37:37" x14ac:dyDescent="0.25">
      <c r="AK717" s="4"/>
    </row>
    <row r="718" spans="37:37" x14ac:dyDescent="0.25">
      <c r="AK718" s="4"/>
    </row>
    <row r="719" spans="37:37" x14ac:dyDescent="0.25">
      <c r="AK719" s="4"/>
    </row>
    <row r="720" spans="37:37" x14ac:dyDescent="0.25">
      <c r="AK720" s="4"/>
    </row>
    <row r="721" spans="37:37" x14ac:dyDescent="0.25">
      <c r="AK721" s="4"/>
    </row>
    <row r="722" spans="37:37" x14ac:dyDescent="0.25">
      <c r="AK722" s="4"/>
    </row>
    <row r="723" spans="37:37" x14ac:dyDescent="0.25">
      <c r="AK723" s="4"/>
    </row>
    <row r="724" spans="37:37" x14ac:dyDescent="0.25">
      <c r="AK724" s="4"/>
    </row>
    <row r="725" spans="37:37" x14ac:dyDescent="0.25">
      <c r="AK725" s="4"/>
    </row>
    <row r="726" spans="37:37" x14ac:dyDescent="0.25">
      <c r="AK726" s="4"/>
    </row>
    <row r="727" spans="37:37" x14ac:dyDescent="0.25">
      <c r="AK727" s="4"/>
    </row>
    <row r="728" spans="37:37" x14ac:dyDescent="0.25">
      <c r="AK728" s="4"/>
    </row>
    <row r="729" spans="37:37" x14ac:dyDescent="0.25">
      <c r="AK729" s="4"/>
    </row>
    <row r="730" spans="37:37" x14ac:dyDescent="0.25">
      <c r="AK730" s="4"/>
    </row>
    <row r="731" spans="37:37" x14ac:dyDescent="0.25">
      <c r="AK731" s="4"/>
    </row>
    <row r="732" spans="37:37" x14ac:dyDescent="0.25">
      <c r="AK732" s="4"/>
    </row>
    <row r="733" spans="37:37" x14ac:dyDescent="0.25">
      <c r="AK733" s="4"/>
    </row>
    <row r="734" spans="37:37" x14ac:dyDescent="0.25">
      <c r="AK734" s="4"/>
    </row>
    <row r="735" spans="37:37" x14ac:dyDescent="0.25">
      <c r="AK735" s="4"/>
    </row>
    <row r="736" spans="37:37" x14ac:dyDescent="0.25">
      <c r="AK736" s="4"/>
    </row>
    <row r="737" spans="37:37" x14ac:dyDescent="0.25">
      <c r="AK737" s="4"/>
    </row>
    <row r="738" spans="37:37" x14ac:dyDescent="0.25">
      <c r="AK738" s="4"/>
    </row>
    <row r="739" spans="37:37" x14ac:dyDescent="0.25">
      <c r="AK739" s="4"/>
    </row>
    <row r="740" spans="37:37" x14ac:dyDescent="0.25">
      <c r="AK740" s="4"/>
    </row>
    <row r="741" spans="37:37" x14ac:dyDescent="0.25">
      <c r="AK741" s="4"/>
    </row>
    <row r="742" spans="37:37" x14ac:dyDescent="0.25">
      <c r="AK742" s="4"/>
    </row>
    <row r="743" spans="37:37" x14ac:dyDescent="0.25">
      <c r="AK743" s="4"/>
    </row>
    <row r="744" spans="37:37" x14ac:dyDescent="0.25">
      <c r="AK744" s="4"/>
    </row>
    <row r="745" spans="37:37" x14ac:dyDescent="0.25">
      <c r="AK745" s="4"/>
    </row>
    <row r="746" spans="37:37" x14ac:dyDescent="0.25">
      <c r="AK746" s="4"/>
    </row>
    <row r="747" spans="37:37" x14ac:dyDescent="0.25">
      <c r="AK747" s="4"/>
    </row>
    <row r="748" spans="37:37" x14ac:dyDescent="0.25">
      <c r="AK748" s="4"/>
    </row>
    <row r="749" spans="37:37" x14ac:dyDescent="0.25">
      <c r="AK749" s="4"/>
    </row>
    <row r="750" spans="37:37" x14ac:dyDescent="0.25">
      <c r="AK750" s="4"/>
    </row>
    <row r="751" spans="37:37" x14ac:dyDescent="0.25">
      <c r="AK751" s="4"/>
    </row>
    <row r="752" spans="37:37" x14ac:dyDescent="0.25">
      <c r="AK752" s="4"/>
    </row>
    <row r="753" spans="37:37" x14ac:dyDescent="0.25">
      <c r="AK753" s="4"/>
    </row>
    <row r="754" spans="37:37" x14ac:dyDescent="0.25">
      <c r="AK754" s="4"/>
    </row>
    <row r="755" spans="37:37" x14ac:dyDescent="0.25">
      <c r="AK755" s="4"/>
    </row>
    <row r="756" spans="37:37" x14ac:dyDescent="0.25">
      <c r="AK756" s="4"/>
    </row>
    <row r="757" spans="37:37" x14ac:dyDescent="0.25">
      <c r="AK757" s="4"/>
    </row>
    <row r="758" spans="37:37" x14ac:dyDescent="0.25">
      <c r="AK758" s="4"/>
    </row>
    <row r="759" spans="37:37" x14ac:dyDescent="0.25">
      <c r="AK759" s="4"/>
    </row>
    <row r="760" spans="37:37" x14ac:dyDescent="0.25">
      <c r="AK760" s="4"/>
    </row>
    <row r="761" spans="37:37" x14ac:dyDescent="0.25">
      <c r="AK761" s="4"/>
    </row>
    <row r="762" spans="37:37" x14ac:dyDescent="0.25">
      <c r="AK762" s="4"/>
    </row>
    <row r="763" spans="37:37" x14ac:dyDescent="0.25">
      <c r="AK763" s="4"/>
    </row>
    <row r="764" spans="37:37" x14ac:dyDescent="0.25">
      <c r="AK764" s="4"/>
    </row>
    <row r="765" spans="37:37" x14ac:dyDescent="0.25">
      <c r="AK765" s="4"/>
    </row>
    <row r="766" spans="37:37" x14ac:dyDescent="0.25">
      <c r="AK766" s="4"/>
    </row>
    <row r="767" spans="37:37" x14ac:dyDescent="0.25">
      <c r="AK767" s="4"/>
    </row>
    <row r="768" spans="37:37" x14ac:dyDescent="0.25">
      <c r="AK768" s="4"/>
    </row>
    <row r="769" spans="37:37" x14ac:dyDescent="0.25">
      <c r="AK769" s="4"/>
    </row>
    <row r="770" spans="37:37" x14ac:dyDescent="0.25">
      <c r="AK770" s="4"/>
    </row>
    <row r="771" spans="37:37" x14ac:dyDescent="0.25">
      <c r="AK771" s="4"/>
    </row>
    <row r="772" spans="37:37" x14ac:dyDescent="0.25">
      <c r="AK772" s="4"/>
    </row>
    <row r="773" spans="37:37" x14ac:dyDescent="0.25">
      <c r="AK773" s="4"/>
    </row>
    <row r="774" spans="37:37" x14ac:dyDescent="0.25">
      <c r="AK774" s="4"/>
    </row>
    <row r="775" spans="37:37" x14ac:dyDescent="0.25">
      <c r="AK775" s="4"/>
    </row>
    <row r="776" spans="37:37" x14ac:dyDescent="0.25">
      <c r="AK776" s="4"/>
    </row>
    <row r="777" spans="37:37" x14ac:dyDescent="0.25">
      <c r="AK777" s="4"/>
    </row>
    <row r="778" spans="37:37" x14ac:dyDescent="0.25">
      <c r="AK778" s="4"/>
    </row>
    <row r="779" spans="37:37" x14ac:dyDescent="0.25">
      <c r="AK779" s="4"/>
    </row>
    <row r="780" spans="37:37" x14ac:dyDescent="0.25">
      <c r="AK780" s="4"/>
    </row>
    <row r="781" spans="37:37" x14ac:dyDescent="0.25">
      <c r="AK781" s="4"/>
    </row>
    <row r="782" spans="37:37" x14ac:dyDescent="0.25">
      <c r="AK782" s="4"/>
    </row>
    <row r="783" spans="37:37" x14ac:dyDescent="0.25">
      <c r="AK783" s="4"/>
    </row>
    <row r="784" spans="37:37" x14ac:dyDescent="0.25">
      <c r="AK784" s="4"/>
    </row>
    <row r="785" spans="37:37" x14ac:dyDescent="0.25">
      <c r="AK785" s="4"/>
    </row>
    <row r="786" spans="37:37" x14ac:dyDescent="0.25">
      <c r="AK786" s="4"/>
    </row>
    <row r="787" spans="37:37" x14ac:dyDescent="0.25">
      <c r="AK787" s="4"/>
    </row>
    <row r="788" spans="37:37" x14ac:dyDescent="0.25">
      <c r="AK788" s="4"/>
    </row>
    <row r="789" spans="37:37" x14ac:dyDescent="0.25">
      <c r="AK789" s="4"/>
    </row>
    <row r="790" spans="37:37" x14ac:dyDescent="0.25">
      <c r="AK790" s="4"/>
    </row>
    <row r="791" spans="37:37" x14ac:dyDescent="0.25">
      <c r="AK791" s="4"/>
    </row>
    <row r="792" spans="37:37" x14ac:dyDescent="0.25">
      <c r="AK792" s="4"/>
    </row>
    <row r="793" spans="37:37" x14ac:dyDescent="0.25">
      <c r="AK793" s="4"/>
    </row>
    <row r="794" spans="37:37" x14ac:dyDescent="0.25">
      <c r="AK794" s="4"/>
    </row>
    <row r="795" spans="37:37" x14ac:dyDescent="0.25">
      <c r="AK795" s="4"/>
    </row>
    <row r="796" spans="37:37" x14ac:dyDescent="0.25">
      <c r="AK796" s="4"/>
    </row>
    <row r="797" spans="37:37" x14ac:dyDescent="0.25">
      <c r="AK797" s="4"/>
    </row>
    <row r="798" spans="37:37" x14ac:dyDescent="0.25">
      <c r="AK798" s="4"/>
    </row>
    <row r="799" spans="37:37" x14ac:dyDescent="0.25">
      <c r="AK799" s="4"/>
    </row>
    <row r="800" spans="37:37" x14ac:dyDescent="0.25">
      <c r="AK800" s="4"/>
    </row>
    <row r="801" spans="37:37" x14ac:dyDescent="0.25">
      <c r="AK801" s="4"/>
    </row>
    <row r="802" spans="37:37" x14ac:dyDescent="0.25">
      <c r="AK802" s="4"/>
    </row>
    <row r="803" spans="37:37" x14ac:dyDescent="0.25">
      <c r="AK803" s="4"/>
    </row>
    <row r="804" spans="37:37" x14ac:dyDescent="0.25">
      <c r="AK804" s="4"/>
    </row>
    <row r="805" spans="37:37" x14ac:dyDescent="0.25">
      <c r="AK805" s="4"/>
    </row>
    <row r="806" spans="37:37" x14ac:dyDescent="0.25">
      <c r="AK806" s="4"/>
    </row>
    <row r="807" spans="37:37" x14ac:dyDescent="0.25">
      <c r="AK807" s="4"/>
    </row>
    <row r="808" spans="37:37" x14ac:dyDescent="0.25">
      <c r="AK808" s="4"/>
    </row>
    <row r="809" spans="37:37" x14ac:dyDescent="0.25">
      <c r="AK809" s="4"/>
    </row>
    <row r="810" spans="37:37" x14ac:dyDescent="0.25">
      <c r="AK810" s="4"/>
    </row>
    <row r="811" spans="37:37" x14ac:dyDescent="0.25">
      <c r="AK811" s="4"/>
    </row>
    <row r="812" spans="37:37" x14ac:dyDescent="0.25">
      <c r="AK812" s="4"/>
    </row>
    <row r="813" spans="37:37" x14ac:dyDescent="0.25">
      <c r="AK813" s="4"/>
    </row>
    <row r="814" spans="37:37" x14ac:dyDescent="0.25">
      <c r="AK814" s="4"/>
    </row>
    <row r="815" spans="37:37" x14ac:dyDescent="0.25">
      <c r="AK815" s="4"/>
    </row>
    <row r="816" spans="37:37" x14ac:dyDescent="0.25">
      <c r="AK816" s="4"/>
    </row>
    <row r="817" spans="37:37" x14ac:dyDescent="0.25">
      <c r="AK817" s="4"/>
    </row>
    <row r="818" spans="37:37" x14ac:dyDescent="0.25">
      <c r="AK818" s="4"/>
    </row>
    <row r="819" spans="37:37" x14ac:dyDescent="0.25">
      <c r="AK819" s="4"/>
    </row>
    <row r="820" spans="37:37" x14ac:dyDescent="0.25">
      <c r="AK820" s="4"/>
    </row>
    <row r="821" spans="37:37" x14ac:dyDescent="0.25">
      <c r="AK821" s="4"/>
    </row>
    <row r="822" spans="37:37" x14ac:dyDescent="0.25">
      <c r="AK822" s="4"/>
    </row>
    <row r="823" spans="37:37" x14ac:dyDescent="0.25">
      <c r="AK823" s="4"/>
    </row>
    <row r="824" spans="37:37" x14ac:dyDescent="0.25">
      <c r="AK824" s="4"/>
    </row>
    <row r="825" spans="37:37" x14ac:dyDescent="0.25">
      <c r="AK825" s="4"/>
    </row>
    <row r="826" spans="37:37" x14ac:dyDescent="0.25">
      <c r="AK826" s="4"/>
    </row>
    <row r="827" spans="37:37" x14ac:dyDescent="0.25">
      <c r="AK827" s="4"/>
    </row>
    <row r="828" spans="37:37" x14ac:dyDescent="0.25">
      <c r="AK828" s="4"/>
    </row>
    <row r="829" spans="37:37" x14ac:dyDescent="0.25">
      <c r="AK829" s="4"/>
    </row>
    <row r="830" spans="37:37" x14ac:dyDescent="0.25">
      <c r="AK830" s="4"/>
    </row>
    <row r="831" spans="37:37" x14ac:dyDescent="0.25">
      <c r="AK831" s="4"/>
    </row>
    <row r="832" spans="37:37" x14ac:dyDescent="0.25">
      <c r="AK832" s="4"/>
    </row>
    <row r="833" spans="37:37" x14ac:dyDescent="0.25">
      <c r="AK833" s="4"/>
    </row>
    <row r="834" spans="37:37" x14ac:dyDescent="0.25">
      <c r="AK834" s="4"/>
    </row>
    <row r="835" spans="37:37" x14ac:dyDescent="0.25">
      <c r="AK835" s="4"/>
    </row>
    <row r="836" spans="37:37" x14ac:dyDescent="0.25">
      <c r="AK836" s="4"/>
    </row>
    <row r="837" spans="37:37" x14ac:dyDescent="0.25">
      <c r="AK837" s="4"/>
    </row>
    <row r="838" spans="37:37" x14ac:dyDescent="0.25">
      <c r="AK838" s="4"/>
    </row>
    <row r="839" spans="37:37" x14ac:dyDescent="0.25">
      <c r="AK839" s="4"/>
    </row>
    <row r="840" spans="37:37" x14ac:dyDescent="0.25">
      <c r="AK840" s="4"/>
    </row>
    <row r="841" spans="37:37" x14ac:dyDescent="0.25">
      <c r="AK841" s="4"/>
    </row>
    <row r="842" spans="37:37" x14ac:dyDescent="0.25">
      <c r="AK842" s="4"/>
    </row>
    <row r="843" spans="37:37" x14ac:dyDescent="0.25">
      <c r="AK843" s="4"/>
    </row>
    <row r="844" spans="37:37" x14ac:dyDescent="0.25">
      <c r="AK844" s="4"/>
    </row>
    <row r="845" spans="37:37" x14ac:dyDescent="0.25">
      <c r="AK845" s="4"/>
    </row>
    <row r="846" spans="37:37" x14ac:dyDescent="0.25">
      <c r="AK846" s="4"/>
    </row>
    <row r="847" spans="37:37" x14ac:dyDescent="0.25">
      <c r="AK847" s="4"/>
    </row>
    <row r="848" spans="37:37" x14ac:dyDescent="0.25">
      <c r="AK848" s="4"/>
    </row>
    <row r="849" spans="37:37" x14ac:dyDescent="0.25">
      <c r="AK849" s="4"/>
    </row>
    <row r="850" spans="37:37" x14ac:dyDescent="0.25">
      <c r="AK850" s="4"/>
    </row>
    <row r="851" spans="37:37" x14ac:dyDescent="0.25">
      <c r="AK851" s="4"/>
    </row>
    <row r="852" spans="37:37" x14ac:dyDescent="0.25">
      <c r="AK852" s="4"/>
    </row>
    <row r="853" spans="37:37" x14ac:dyDescent="0.25">
      <c r="AK853" s="4"/>
    </row>
    <row r="854" spans="37:37" x14ac:dyDescent="0.25">
      <c r="AK854" s="4"/>
    </row>
    <row r="855" spans="37:37" x14ac:dyDescent="0.25">
      <c r="AK855" s="4"/>
    </row>
    <row r="856" spans="37:37" x14ac:dyDescent="0.25">
      <c r="AK856" s="4"/>
    </row>
    <row r="857" spans="37:37" x14ac:dyDescent="0.25">
      <c r="AK857" s="4"/>
    </row>
    <row r="858" spans="37:37" x14ac:dyDescent="0.25">
      <c r="AK858" s="4"/>
    </row>
    <row r="859" spans="37:37" x14ac:dyDescent="0.25">
      <c r="AK859" s="4"/>
    </row>
    <row r="860" spans="37:37" x14ac:dyDescent="0.25">
      <c r="AK860" s="4"/>
    </row>
    <row r="861" spans="37:37" x14ac:dyDescent="0.25">
      <c r="AK861" s="4"/>
    </row>
    <row r="862" spans="37:37" x14ac:dyDescent="0.25">
      <c r="AK862" s="4"/>
    </row>
    <row r="863" spans="37:37" x14ac:dyDescent="0.25">
      <c r="AK863" s="4"/>
    </row>
    <row r="864" spans="37:37" x14ac:dyDescent="0.25">
      <c r="AK864" s="4"/>
    </row>
    <row r="865" spans="37:37" x14ac:dyDescent="0.25">
      <c r="AK865" s="4"/>
    </row>
    <row r="866" spans="37:37" x14ac:dyDescent="0.25">
      <c r="AK866" s="4"/>
    </row>
    <row r="867" spans="37:37" x14ac:dyDescent="0.25">
      <c r="AK867" s="4"/>
    </row>
    <row r="868" spans="37:37" x14ac:dyDescent="0.25">
      <c r="AK868" s="4"/>
    </row>
    <row r="869" spans="37:37" x14ac:dyDescent="0.25">
      <c r="AK869" s="4"/>
    </row>
    <row r="870" spans="37:37" x14ac:dyDescent="0.25">
      <c r="AK870" s="4"/>
    </row>
    <row r="871" spans="37:37" x14ac:dyDescent="0.25">
      <c r="AK871" s="4"/>
    </row>
    <row r="872" spans="37:37" x14ac:dyDescent="0.25">
      <c r="AK872" s="4"/>
    </row>
    <row r="873" spans="37:37" x14ac:dyDescent="0.25">
      <c r="AK873" s="4"/>
    </row>
    <row r="874" spans="37:37" x14ac:dyDescent="0.25">
      <c r="AK874" s="4"/>
    </row>
    <row r="875" spans="37:37" x14ac:dyDescent="0.25">
      <c r="AK875" s="4"/>
    </row>
    <row r="876" spans="37:37" x14ac:dyDescent="0.25">
      <c r="AK876" s="4"/>
    </row>
    <row r="877" spans="37:37" x14ac:dyDescent="0.25">
      <c r="AK877" s="4"/>
    </row>
    <row r="878" spans="37:37" x14ac:dyDescent="0.25">
      <c r="AK878" s="4"/>
    </row>
    <row r="879" spans="37:37" x14ac:dyDescent="0.25">
      <c r="AK879" s="4"/>
    </row>
    <row r="880" spans="37:37" x14ac:dyDescent="0.25">
      <c r="AK880" s="4"/>
    </row>
    <row r="881" spans="37:37" x14ac:dyDescent="0.25">
      <c r="AK881" s="4"/>
    </row>
    <row r="882" spans="37:37" x14ac:dyDescent="0.25">
      <c r="AK882" s="4"/>
    </row>
    <row r="883" spans="37:37" x14ac:dyDescent="0.25">
      <c r="AK883" s="4"/>
    </row>
    <row r="884" spans="37:37" x14ac:dyDescent="0.25">
      <c r="AK884" s="4"/>
    </row>
    <row r="885" spans="37:37" x14ac:dyDescent="0.25">
      <c r="AK885" s="4"/>
    </row>
    <row r="886" spans="37:37" x14ac:dyDescent="0.25">
      <c r="AK886" s="4"/>
    </row>
    <row r="887" spans="37:37" x14ac:dyDescent="0.25">
      <c r="AK887" s="4"/>
    </row>
    <row r="888" spans="37:37" x14ac:dyDescent="0.25">
      <c r="AK888" s="4"/>
    </row>
    <row r="889" spans="37:37" x14ac:dyDescent="0.25">
      <c r="AK889" s="4"/>
    </row>
    <row r="890" spans="37:37" x14ac:dyDescent="0.25">
      <c r="AK890" s="4"/>
    </row>
    <row r="891" spans="37:37" x14ac:dyDescent="0.25">
      <c r="AK891" s="4"/>
    </row>
    <row r="892" spans="37:37" x14ac:dyDescent="0.25">
      <c r="AK892" s="4"/>
    </row>
    <row r="893" spans="37:37" x14ac:dyDescent="0.25">
      <c r="AK893" s="4"/>
    </row>
    <row r="894" spans="37:37" x14ac:dyDescent="0.25">
      <c r="AK894" s="4"/>
    </row>
    <row r="895" spans="37:37" x14ac:dyDescent="0.25">
      <c r="AK895" s="4"/>
    </row>
    <row r="896" spans="37:37" x14ac:dyDescent="0.25">
      <c r="AK896" s="4"/>
    </row>
    <row r="897" spans="37:37" x14ac:dyDescent="0.25">
      <c r="AK897" s="4"/>
    </row>
    <row r="898" spans="37:37" x14ac:dyDescent="0.25">
      <c r="AK898" s="4"/>
    </row>
    <row r="899" spans="37:37" x14ac:dyDescent="0.25">
      <c r="AK899" s="4"/>
    </row>
    <row r="900" spans="37:37" x14ac:dyDescent="0.25">
      <c r="AK900" s="4"/>
    </row>
    <row r="901" spans="37:37" x14ac:dyDescent="0.25">
      <c r="AK901" s="4"/>
    </row>
    <row r="902" spans="37:37" x14ac:dyDescent="0.25">
      <c r="AK902" s="4"/>
    </row>
    <row r="903" spans="37:37" x14ac:dyDescent="0.25">
      <c r="AK903" s="4"/>
    </row>
    <row r="904" spans="37:37" x14ac:dyDescent="0.25">
      <c r="AK904" s="4"/>
    </row>
    <row r="905" spans="37:37" x14ac:dyDescent="0.25">
      <c r="AK905" s="4"/>
    </row>
    <row r="906" spans="37:37" x14ac:dyDescent="0.25">
      <c r="AK906" s="4"/>
    </row>
    <row r="907" spans="37:37" x14ac:dyDescent="0.25">
      <c r="AK907" s="4"/>
    </row>
    <row r="908" spans="37:37" x14ac:dyDescent="0.25">
      <c r="AK908" s="4"/>
    </row>
    <row r="909" spans="37:37" x14ac:dyDescent="0.25">
      <c r="AK909" s="4"/>
    </row>
    <row r="910" spans="37:37" x14ac:dyDescent="0.25">
      <c r="AK910" s="4"/>
    </row>
    <row r="911" spans="37:37" x14ac:dyDescent="0.25">
      <c r="AK911" s="4"/>
    </row>
    <row r="912" spans="37:37" x14ac:dyDescent="0.25">
      <c r="AK912" s="4"/>
    </row>
    <row r="913" spans="37:37" x14ac:dyDescent="0.25">
      <c r="AK913" s="4"/>
    </row>
    <row r="914" spans="37:37" x14ac:dyDescent="0.25">
      <c r="AK914" s="4"/>
    </row>
    <row r="915" spans="37:37" x14ac:dyDescent="0.25">
      <c r="AK915" s="4"/>
    </row>
    <row r="916" spans="37:37" x14ac:dyDescent="0.25">
      <c r="AK916" s="4"/>
    </row>
    <row r="917" spans="37:37" x14ac:dyDescent="0.25">
      <c r="AK917" s="4"/>
    </row>
    <row r="918" spans="37:37" x14ac:dyDescent="0.25">
      <c r="AK918" s="4"/>
    </row>
    <row r="919" spans="37:37" x14ac:dyDescent="0.25">
      <c r="AK919" s="4"/>
    </row>
    <row r="920" spans="37:37" x14ac:dyDescent="0.25">
      <c r="AK920" s="4"/>
    </row>
    <row r="921" spans="37:37" x14ac:dyDescent="0.25">
      <c r="AK921" s="4"/>
    </row>
    <row r="922" spans="37:37" x14ac:dyDescent="0.25">
      <c r="AK922" s="4"/>
    </row>
    <row r="923" spans="37:37" x14ac:dyDescent="0.25">
      <c r="AK923" s="4"/>
    </row>
    <row r="924" spans="37:37" x14ac:dyDescent="0.25">
      <c r="AK924" s="4"/>
    </row>
    <row r="925" spans="37:37" x14ac:dyDescent="0.25">
      <c r="AK925" s="4"/>
    </row>
    <row r="926" spans="37:37" x14ac:dyDescent="0.25">
      <c r="AK926" s="4"/>
    </row>
    <row r="927" spans="37:37" x14ac:dyDescent="0.25">
      <c r="AK927" s="4"/>
    </row>
    <row r="928" spans="37:37" x14ac:dyDescent="0.25">
      <c r="AK928" s="4"/>
    </row>
    <row r="929" spans="37:37" x14ac:dyDescent="0.25">
      <c r="AK929" s="4"/>
    </row>
    <row r="930" spans="37:37" x14ac:dyDescent="0.25">
      <c r="AK930" s="4"/>
    </row>
    <row r="931" spans="37:37" x14ac:dyDescent="0.25">
      <c r="AK931" s="4"/>
    </row>
    <row r="932" spans="37:37" x14ac:dyDescent="0.25">
      <c r="AK932" s="4"/>
    </row>
    <row r="933" spans="37:37" x14ac:dyDescent="0.25">
      <c r="AK933" s="4"/>
    </row>
    <row r="934" spans="37:37" x14ac:dyDescent="0.25">
      <c r="AK934" s="4"/>
    </row>
    <row r="935" spans="37:37" x14ac:dyDescent="0.25">
      <c r="AK935" s="4"/>
    </row>
    <row r="936" spans="37:37" x14ac:dyDescent="0.25">
      <c r="AK936" s="4"/>
    </row>
    <row r="937" spans="37:37" x14ac:dyDescent="0.25">
      <c r="AK937" s="4"/>
    </row>
    <row r="938" spans="37:37" x14ac:dyDescent="0.25">
      <c r="AK938" s="4"/>
    </row>
    <row r="939" spans="37:37" x14ac:dyDescent="0.25">
      <c r="AK939" s="4"/>
    </row>
    <row r="940" spans="37:37" x14ac:dyDescent="0.25">
      <c r="AK940" s="4"/>
    </row>
    <row r="941" spans="37:37" x14ac:dyDescent="0.25">
      <c r="AK941" s="4"/>
    </row>
    <row r="942" spans="37:37" x14ac:dyDescent="0.25">
      <c r="AK942" s="4"/>
    </row>
    <row r="943" spans="37:37" x14ac:dyDescent="0.25">
      <c r="AK943" s="4"/>
    </row>
    <row r="944" spans="37:37" x14ac:dyDescent="0.25">
      <c r="AK944" s="4"/>
    </row>
    <row r="945" spans="37:37" x14ac:dyDescent="0.25">
      <c r="AK945" s="4"/>
    </row>
    <row r="946" spans="37:37" x14ac:dyDescent="0.25">
      <c r="AK946" s="4"/>
    </row>
    <row r="947" spans="37:37" x14ac:dyDescent="0.25">
      <c r="AK947" s="4"/>
    </row>
    <row r="948" spans="37:37" x14ac:dyDescent="0.25">
      <c r="AK948" s="4"/>
    </row>
    <row r="949" spans="37:37" x14ac:dyDescent="0.25">
      <c r="AK949" s="4"/>
    </row>
    <row r="950" spans="37:37" x14ac:dyDescent="0.25">
      <c r="AK950" s="4"/>
    </row>
    <row r="951" spans="37:37" x14ac:dyDescent="0.25">
      <c r="AK951" s="4"/>
    </row>
    <row r="952" spans="37:37" x14ac:dyDescent="0.25">
      <c r="AK952" s="4"/>
    </row>
    <row r="953" spans="37:37" x14ac:dyDescent="0.25">
      <c r="AK953" s="4"/>
    </row>
    <row r="954" spans="37:37" x14ac:dyDescent="0.25">
      <c r="AK954" s="4"/>
    </row>
    <row r="955" spans="37:37" x14ac:dyDescent="0.25">
      <c r="AK955" s="4"/>
    </row>
    <row r="956" spans="37:37" x14ac:dyDescent="0.25">
      <c r="AK956" s="4"/>
    </row>
    <row r="957" spans="37:37" x14ac:dyDescent="0.25">
      <c r="AK957" s="4"/>
    </row>
    <row r="958" spans="37:37" x14ac:dyDescent="0.25">
      <c r="AK958" s="4"/>
    </row>
    <row r="959" spans="37:37" x14ac:dyDescent="0.25">
      <c r="AK959" s="4"/>
    </row>
    <row r="960" spans="37:37" x14ac:dyDescent="0.25">
      <c r="AK960" s="4"/>
    </row>
    <row r="961" spans="37:37" x14ac:dyDescent="0.25">
      <c r="AK961" s="4"/>
    </row>
    <row r="962" spans="37:37" x14ac:dyDescent="0.25">
      <c r="AK962" s="4"/>
    </row>
    <row r="963" spans="37:37" x14ac:dyDescent="0.25">
      <c r="AK963" s="4"/>
    </row>
    <row r="964" spans="37:37" x14ac:dyDescent="0.25">
      <c r="AK964" s="4"/>
    </row>
    <row r="965" spans="37:37" x14ac:dyDescent="0.25">
      <c r="AK965" s="4"/>
    </row>
    <row r="966" spans="37:37" x14ac:dyDescent="0.25">
      <c r="AK966" s="4"/>
    </row>
    <row r="967" spans="37:37" x14ac:dyDescent="0.25">
      <c r="AK967" s="4"/>
    </row>
    <row r="968" spans="37:37" x14ac:dyDescent="0.25">
      <c r="AK968" s="4"/>
    </row>
    <row r="969" spans="37:37" x14ac:dyDescent="0.25">
      <c r="AK969" s="4"/>
    </row>
    <row r="970" spans="37:37" x14ac:dyDescent="0.25">
      <c r="AK970" s="4"/>
    </row>
    <row r="971" spans="37:37" x14ac:dyDescent="0.25">
      <c r="AK971" s="4"/>
    </row>
    <row r="972" spans="37:37" x14ac:dyDescent="0.25">
      <c r="AK972" s="4"/>
    </row>
    <row r="973" spans="37:37" x14ac:dyDescent="0.25">
      <c r="AK973" s="4"/>
    </row>
    <row r="974" spans="37:37" x14ac:dyDescent="0.25">
      <c r="AK974" s="4"/>
    </row>
    <row r="975" spans="37:37" x14ac:dyDescent="0.25">
      <c r="AK975" s="4"/>
    </row>
    <row r="976" spans="37:37" x14ac:dyDescent="0.25">
      <c r="AK976" s="4"/>
    </row>
    <row r="977" spans="37:37" x14ac:dyDescent="0.25">
      <c r="AK977" s="4"/>
    </row>
    <row r="978" spans="37:37" x14ac:dyDescent="0.25">
      <c r="AK978" s="4"/>
    </row>
    <row r="979" spans="37:37" x14ac:dyDescent="0.25">
      <c r="AK979" s="4"/>
    </row>
    <row r="980" spans="37:37" x14ac:dyDescent="0.25">
      <c r="AK980" s="4"/>
    </row>
    <row r="981" spans="37:37" x14ac:dyDescent="0.25">
      <c r="AK981" s="4"/>
    </row>
    <row r="982" spans="37:37" x14ac:dyDescent="0.25">
      <c r="AK982" s="4"/>
    </row>
    <row r="983" spans="37:37" x14ac:dyDescent="0.25">
      <c r="AK983" s="4"/>
    </row>
    <row r="984" spans="37:37" x14ac:dyDescent="0.25">
      <c r="AK984" s="4"/>
    </row>
    <row r="985" spans="37:37" x14ac:dyDescent="0.25">
      <c r="AK985" s="4"/>
    </row>
    <row r="986" spans="37:37" x14ac:dyDescent="0.25">
      <c r="AK986" s="4"/>
    </row>
    <row r="987" spans="37:37" x14ac:dyDescent="0.25">
      <c r="AK987" s="4"/>
    </row>
    <row r="988" spans="37:37" x14ac:dyDescent="0.25">
      <c r="AK988" s="4"/>
    </row>
    <row r="989" spans="37:37" x14ac:dyDescent="0.25">
      <c r="AK989" s="4"/>
    </row>
    <row r="990" spans="37:37" x14ac:dyDescent="0.25">
      <c r="AK990" s="4"/>
    </row>
    <row r="991" spans="37:37" x14ac:dyDescent="0.25">
      <c r="AK991" s="4"/>
    </row>
    <row r="992" spans="37:37" x14ac:dyDescent="0.25">
      <c r="AK992" s="4"/>
    </row>
    <row r="993" spans="37:37" x14ac:dyDescent="0.25">
      <c r="AK993" s="4"/>
    </row>
    <row r="994" spans="37:37" x14ac:dyDescent="0.25">
      <c r="AK994" s="4"/>
    </row>
    <row r="995" spans="37:37" x14ac:dyDescent="0.25">
      <c r="AK995" s="4"/>
    </row>
    <row r="996" spans="37:37" x14ac:dyDescent="0.25">
      <c r="AK996" s="4"/>
    </row>
    <row r="997" spans="37:37" x14ac:dyDescent="0.25">
      <c r="AK997" s="4"/>
    </row>
    <row r="998" spans="37:37" x14ac:dyDescent="0.25">
      <c r="AK998" s="4"/>
    </row>
    <row r="999" spans="37:37" x14ac:dyDescent="0.25">
      <c r="AK999" s="4"/>
    </row>
    <row r="1000" spans="37:37" x14ac:dyDescent="0.25">
      <c r="AK1000" s="4"/>
    </row>
    <row r="1001" spans="37:37" x14ac:dyDescent="0.25">
      <c r="AK1001" s="4"/>
    </row>
    <row r="1002" spans="37:37" x14ac:dyDescent="0.25">
      <c r="AK1002" s="4"/>
    </row>
    <row r="1003" spans="37:37" x14ac:dyDescent="0.25">
      <c r="AK1003" s="4"/>
    </row>
    <row r="1004" spans="37:37" x14ac:dyDescent="0.25">
      <c r="AK1004" s="4"/>
    </row>
    <row r="1005" spans="37:37" x14ac:dyDescent="0.25">
      <c r="AK1005" s="4"/>
    </row>
    <row r="1006" spans="37:37" x14ac:dyDescent="0.25">
      <c r="AK1006" s="4"/>
    </row>
    <row r="1007" spans="37:37" x14ac:dyDescent="0.25">
      <c r="AK1007" s="4"/>
    </row>
    <row r="1008" spans="37:37" x14ac:dyDescent="0.25">
      <c r="AK1008" s="4"/>
    </row>
    <row r="1009" spans="37:37" x14ac:dyDescent="0.25">
      <c r="AK1009" s="4"/>
    </row>
    <row r="1010" spans="37:37" x14ac:dyDescent="0.25">
      <c r="AK1010" s="4"/>
    </row>
    <row r="1011" spans="37:37" x14ac:dyDescent="0.25">
      <c r="AK1011" s="4"/>
    </row>
    <row r="1012" spans="37:37" x14ac:dyDescent="0.25">
      <c r="AK1012" s="4"/>
    </row>
    <row r="1013" spans="37:37" x14ac:dyDescent="0.25">
      <c r="AK1013" s="4"/>
    </row>
    <row r="1014" spans="37:37" x14ac:dyDescent="0.25">
      <c r="AK1014" s="4"/>
    </row>
    <row r="1015" spans="37:37" x14ac:dyDescent="0.25">
      <c r="AK1015" s="4"/>
    </row>
    <row r="1016" spans="37:37" x14ac:dyDescent="0.25">
      <c r="AK1016" s="4"/>
    </row>
    <row r="1017" spans="37:37" x14ac:dyDescent="0.25">
      <c r="AK1017" s="4"/>
    </row>
    <row r="1018" spans="37:37" x14ac:dyDescent="0.25">
      <c r="AK1018" s="4"/>
    </row>
    <row r="1019" spans="37:37" x14ac:dyDescent="0.25">
      <c r="AK1019" s="4"/>
    </row>
    <row r="1020" spans="37:37" x14ac:dyDescent="0.25">
      <c r="AK1020" s="4"/>
    </row>
    <row r="1021" spans="37:37" x14ac:dyDescent="0.25">
      <c r="AK1021" s="4"/>
    </row>
    <row r="1022" spans="37:37" x14ac:dyDescent="0.25">
      <c r="AK1022" s="4"/>
    </row>
    <row r="1023" spans="37:37" x14ac:dyDescent="0.25">
      <c r="AK1023" s="4"/>
    </row>
    <row r="1024" spans="37:37" x14ac:dyDescent="0.25">
      <c r="AK1024" s="4"/>
    </row>
    <row r="1025" spans="37:37" x14ac:dyDescent="0.25">
      <c r="AK1025" s="4"/>
    </row>
    <row r="1026" spans="37:37" x14ac:dyDescent="0.25">
      <c r="AK1026" s="4"/>
    </row>
    <row r="1027" spans="37:37" x14ac:dyDescent="0.25">
      <c r="AK1027" s="4"/>
    </row>
    <row r="1028" spans="37:37" x14ac:dyDescent="0.25">
      <c r="AK1028" s="4"/>
    </row>
    <row r="1029" spans="37:37" x14ac:dyDescent="0.25">
      <c r="AK1029" s="4"/>
    </row>
    <row r="1030" spans="37:37" x14ac:dyDescent="0.25">
      <c r="AK1030" s="4"/>
    </row>
    <row r="1031" spans="37:37" x14ac:dyDescent="0.25">
      <c r="AK1031" s="4"/>
    </row>
    <row r="1032" spans="37:37" x14ac:dyDescent="0.25">
      <c r="AK1032" s="4"/>
    </row>
    <row r="1033" spans="37:37" x14ac:dyDescent="0.25">
      <c r="AK1033" s="4"/>
    </row>
    <row r="1034" spans="37:37" x14ac:dyDescent="0.25">
      <c r="AK1034" s="4"/>
    </row>
    <row r="1035" spans="37:37" x14ac:dyDescent="0.25">
      <c r="AK1035" s="4"/>
    </row>
    <row r="1036" spans="37:37" x14ac:dyDescent="0.25">
      <c r="AK1036" s="4"/>
    </row>
    <row r="1037" spans="37:37" x14ac:dyDescent="0.25">
      <c r="AK1037" s="4"/>
    </row>
    <row r="1038" spans="37:37" x14ac:dyDescent="0.25">
      <c r="AK1038" s="4"/>
    </row>
    <row r="1039" spans="37:37" x14ac:dyDescent="0.25">
      <c r="AK1039" s="4"/>
    </row>
    <row r="1040" spans="37:37" x14ac:dyDescent="0.25">
      <c r="AK1040" s="4"/>
    </row>
    <row r="1041" spans="37:37" x14ac:dyDescent="0.25">
      <c r="AK1041" s="4"/>
    </row>
    <row r="1042" spans="37:37" x14ac:dyDescent="0.25">
      <c r="AK1042" s="4"/>
    </row>
    <row r="1043" spans="37:37" x14ac:dyDescent="0.25">
      <c r="AK1043" s="4"/>
    </row>
    <row r="1044" spans="37:37" x14ac:dyDescent="0.25">
      <c r="AK1044" s="4"/>
    </row>
    <row r="1045" spans="37:37" x14ac:dyDescent="0.25">
      <c r="AK1045" s="4"/>
    </row>
    <row r="1046" spans="37:37" x14ac:dyDescent="0.25">
      <c r="AK1046" s="4"/>
    </row>
    <row r="1047" spans="37:37" x14ac:dyDescent="0.25">
      <c r="AK1047" s="4"/>
    </row>
    <row r="1048" spans="37:37" x14ac:dyDescent="0.25">
      <c r="AK1048" s="4"/>
    </row>
    <row r="1049" spans="37:37" x14ac:dyDescent="0.25">
      <c r="AK1049" s="4"/>
    </row>
    <row r="1050" spans="37:37" x14ac:dyDescent="0.25">
      <c r="AK1050" s="4"/>
    </row>
    <row r="1051" spans="37:37" x14ac:dyDescent="0.25">
      <c r="AK1051" s="4"/>
    </row>
    <row r="1052" spans="37:37" x14ac:dyDescent="0.25">
      <c r="AK1052" s="4"/>
    </row>
    <row r="1053" spans="37:37" x14ac:dyDescent="0.25">
      <c r="AK1053" s="4"/>
    </row>
    <row r="1054" spans="37:37" x14ac:dyDescent="0.25">
      <c r="AK1054" s="4"/>
    </row>
    <row r="1055" spans="37:37" x14ac:dyDescent="0.25">
      <c r="AK1055" s="4"/>
    </row>
    <row r="1056" spans="37:37" x14ac:dyDescent="0.25">
      <c r="AK1056" s="4"/>
    </row>
    <row r="1057" spans="37:37" x14ac:dyDescent="0.25">
      <c r="AK1057" s="4"/>
    </row>
    <row r="1058" spans="37:37" x14ac:dyDescent="0.25">
      <c r="AK1058" s="4"/>
    </row>
    <row r="1059" spans="37:37" x14ac:dyDescent="0.25">
      <c r="AK1059" s="4"/>
    </row>
    <row r="1060" spans="37:37" x14ac:dyDescent="0.25">
      <c r="AK1060" s="4"/>
    </row>
    <row r="1061" spans="37:37" x14ac:dyDescent="0.25">
      <c r="AK1061" s="4"/>
    </row>
    <row r="1062" spans="37:37" x14ac:dyDescent="0.25">
      <c r="AK1062" s="4"/>
    </row>
    <row r="1063" spans="37:37" x14ac:dyDescent="0.25">
      <c r="AK1063" s="4"/>
    </row>
    <row r="1064" spans="37:37" x14ac:dyDescent="0.25">
      <c r="AK1064" s="4"/>
    </row>
    <row r="1065" spans="37:37" x14ac:dyDescent="0.25">
      <c r="AK1065" s="4"/>
    </row>
    <row r="1066" spans="37:37" x14ac:dyDescent="0.25">
      <c r="AK1066" s="4"/>
    </row>
    <row r="1067" spans="37:37" x14ac:dyDescent="0.25">
      <c r="AK1067" s="4"/>
    </row>
    <row r="1068" spans="37:37" x14ac:dyDescent="0.25">
      <c r="AK1068" s="4"/>
    </row>
    <row r="1069" spans="37:37" x14ac:dyDescent="0.25">
      <c r="AK1069" s="4"/>
    </row>
    <row r="1070" spans="37:37" x14ac:dyDescent="0.25">
      <c r="AK1070" s="4"/>
    </row>
    <row r="1071" spans="37:37" x14ac:dyDescent="0.25">
      <c r="AK1071" s="4"/>
    </row>
    <row r="1072" spans="37:37" x14ac:dyDescent="0.25">
      <c r="AK1072" s="4"/>
    </row>
    <row r="1073" spans="37:37" x14ac:dyDescent="0.25">
      <c r="AK1073" s="4"/>
    </row>
    <row r="1074" spans="37:37" x14ac:dyDescent="0.25">
      <c r="AK1074" s="4"/>
    </row>
    <row r="1075" spans="37:37" x14ac:dyDescent="0.25">
      <c r="AK1075" s="4"/>
    </row>
    <row r="1076" spans="37:37" x14ac:dyDescent="0.25">
      <c r="AK1076" s="4"/>
    </row>
    <row r="1077" spans="37:37" x14ac:dyDescent="0.25">
      <c r="AK1077" s="4"/>
    </row>
    <row r="1078" spans="37:37" x14ac:dyDescent="0.25">
      <c r="AK1078" s="4"/>
    </row>
    <row r="1079" spans="37:37" x14ac:dyDescent="0.25">
      <c r="AK1079" s="4"/>
    </row>
    <row r="1080" spans="37:37" x14ac:dyDescent="0.25">
      <c r="AK1080" s="4"/>
    </row>
    <row r="1081" spans="37:37" x14ac:dyDescent="0.25">
      <c r="AK1081" s="4"/>
    </row>
    <row r="1082" spans="37:37" x14ac:dyDescent="0.25">
      <c r="AK1082" s="4"/>
    </row>
    <row r="1083" spans="37:37" x14ac:dyDescent="0.25">
      <c r="AK1083" s="4"/>
    </row>
    <row r="1084" spans="37:37" x14ac:dyDescent="0.25">
      <c r="AK1084" s="4"/>
    </row>
    <row r="1085" spans="37:37" x14ac:dyDescent="0.25">
      <c r="AK1085" s="4"/>
    </row>
    <row r="1086" spans="37:37" x14ac:dyDescent="0.25">
      <c r="AK1086" s="4"/>
    </row>
    <row r="1087" spans="37:37" x14ac:dyDescent="0.25">
      <c r="AK1087" s="4"/>
    </row>
    <row r="1088" spans="37:37" x14ac:dyDescent="0.25">
      <c r="AK1088" s="4"/>
    </row>
    <row r="1089" spans="37:37" x14ac:dyDescent="0.25">
      <c r="AK1089" s="4"/>
    </row>
    <row r="1090" spans="37:37" x14ac:dyDescent="0.25">
      <c r="AK1090" s="4"/>
    </row>
    <row r="1091" spans="37:37" x14ac:dyDescent="0.25">
      <c r="AK1091" s="4"/>
    </row>
    <row r="1092" spans="37:37" x14ac:dyDescent="0.25">
      <c r="AK1092" s="4"/>
    </row>
    <row r="1093" spans="37:37" x14ac:dyDescent="0.25">
      <c r="AK1093" s="4"/>
    </row>
    <row r="1094" spans="37:37" x14ac:dyDescent="0.25">
      <c r="AK1094" s="4"/>
    </row>
    <row r="1095" spans="37:37" x14ac:dyDescent="0.25">
      <c r="AK1095" s="4"/>
    </row>
    <row r="1096" spans="37:37" x14ac:dyDescent="0.25">
      <c r="AK1096" s="4"/>
    </row>
    <row r="1097" spans="37:37" x14ac:dyDescent="0.25">
      <c r="AK1097" s="4"/>
    </row>
    <row r="1098" spans="37:37" x14ac:dyDescent="0.25">
      <c r="AK1098" s="4"/>
    </row>
    <row r="1099" spans="37:37" x14ac:dyDescent="0.25">
      <c r="AK1099" s="4"/>
    </row>
    <row r="1100" spans="37:37" x14ac:dyDescent="0.25">
      <c r="AK1100" s="4"/>
    </row>
    <row r="1101" spans="37:37" x14ac:dyDescent="0.25">
      <c r="AK1101" s="4"/>
    </row>
    <row r="1102" spans="37:37" x14ac:dyDescent="0.25">
      <c r="AK1102" s="4"/>
    </row>
    <row r="1103" spans="37:37" x14ac:dyDescent="0.25">
      <c r="AK1103" s="4"/>
    </row>
    <row r="1104" spans="37:37" x14ac:dyDescent="0.25">
      <c r="AK1104" s="4"/>
    </row>
    <row r="1105" spans="37:37" x14ac:dyDescent="0.25">
      <c r="AK1105" s="4"/>
    </row>
    <row r="1106" spans="37:37" x14ac:dyDescent="0.25">
      <c r="AK1106" s="4"/>
    </row>
    <row r="1107" spans="37:37" x14ac:dyDescent="0.25">
      <c r="AK1107" s="4"/>
    </row>
    <row r="1108" spans="37:37" x14ac:dyDescent="0.25">
      <c r="AK1108" s="4"/>
    </row>
    <row r="1109" spans="37:37" x14ac:dyDescent="0.25">
      <c r="AK1109" s="4"/>
    </row>
    <row r="1110" spans="37:37" x14ac:dyDescent="0.25">
      <c r="AK1110" s="4"/>
    </row>
    <row r="1111" spans="37:37" x14ac:dyDescent="0.25">
      <c r="AK1111" s="4"/>
    </row>
    <row r="1112" spans="37:37" x14ac:dyDescent="0.25">
      <c r="AK1112" s="4"/>
    </row>
    <row r="1113" spans="37:37" x14ac:dyDescent="0.25">
      <c r="AK1113" s="4"/>
    </row>
    <row r="1114" spans="37:37" x14ac:dyDescent="0.25">
      <c r="AK1114" s="4"/>
    </row>
    <row r="1115" spans="37:37" x14ac:dyDescent="0.25">
      <c r="AK1115" s="4"/>
    </row>
    <row r="1116" spans="37:37" x14ac:dyDescent="0.25">
      <c r="AK1116" s="4"/>
    </row>
    <row r="1117" spans="37:37" x14ac:dyDescent="0.25">
      <c r="AK1117" s="4"/>
    </row>
    <row r="1118" spans="37:37" x14ac:dyDescent="0.25">
      <c r="AK1118" s="4"/>
    </row>
    <row r="1119" spans="37:37" x14ac:dyDescent="0.25">
      <c r="AK1119" s="4"/>
    </row>
    <row r="1120" spans="37:37" x14ac:dyDescent="0.25">
      <c r="AK1120" s="4"/>
    </row>
    <row r="1121" spans="37:37" x14ac:dyDescent="0.25">
      <c r="AK1121" s="4"/>
    </row>
    <row r="1122" spans="37:37" x14ac:dyDescent="0.25">
      <c r="AK1122" s="4"/>
    </row>
    <row r="1123" spans="37:37" x14ac:dyDescent="0.25">
      <c r="AK1123" s="4"/>
    </row>
    <row r="1124" spans="37:37" x14ac:dyDescent="0.25">
      <c r="AK1124" s="4"/>
    </row>
    <row r="1125" spans="37:37" x14ac:dyDescent="0.25">
      <c r="AK1125" s="4"/>
    </row>
    <row r="1126" spans="37:37" x14ac:dyDescent="0.25">
      <c r="AK1126" s="4"/>
    </row>
    <row r="1127" spans="37:37" x14ac:dyDescent="0.25">
      <c r="AK1127" s="4"/>
    </row>
    <row r="1128" spans="37:37" x14ac:dyDescent="0.25">
      <c r="AK1128" s="4"/>
    </row>
    <row r="1129" spans="37:37" x14ac:dyDescent="0.25">
      <c r="AK1129" s="4"/>
    </row>
    <row r="1130" spans="37:37" x14ac:dyDescent="0.25">
      <c r="AK1130" s="4"/>
    </row>
    <row r="1131" spans="37:37" x14ac:dyDescent="0.25">
      <c r="AK1131" s="4"/>
    </row>
    <row r="1132" spans="37:37" x14ac:dyDescent="0.25">
      <c r="AK1132" s="4"/>
    </row>
    <row r="1133" spans="37:37" x14ac:dyDescent="0.25">
      <c r="AK1133" s="4"/>
    </row>
    <row r="1134" spans="37:37" x14ac:dyDescent="0.25">
      <c r="AK1134" s="4"/>
    </row>
    <row r="1135" spans="37:37" x14ac:dyDescent="0.25">
      <c r="AK1135" s="4"/>
    </row>
    <row r="1136" spans="37:37" x14ac:dyDescent="0.25">
      <c r="AK1136" s="4"/>
    </row>
    <row r="1137" spans="37:37" x14ac:dyDescent="0.25">
      <c r="AK1137" s="4"/>
    </row>
    <row r="1138" spans="37:37" x14ac:dyDescent="0.25">
      <c r="AK1138" s="4"/>
    </row>
    <row r="1139" spans="37:37" x14ac:dyDescent="0.25">
      <c r="AK1139" s="4"/>
    </row>
    <row r="1140" spans="37:37" x14ac:dyDescent="0.25">
      <c r="AK1140" s="4"/>
    </row>
    <row r="1141" spans="37:37" x14ac:dyDescent="0.25">
      <c r="AK1141" s="4"/>
    </row>
    <row r="1142" spans="37:37" x14ac:dyDescent="0.25">
      <c r="AK1142" s="4"/>
    </row>
    <row r="1143" spans="37:37" x14ac:dyDescent="0.25">
      <c r="AK1143" s="4"/>
    </row>
    <row r="1144" spans="37:37" x14ac:dyDescent="0.25">
      <c r="AK1144" s="4"/>
    </row>
    <row r="1145" spans="37:37" x14ac:dyDescent="0.25">
      <c r="AK1145" s="4"/>
    </row>
    <row r="1146" spans="37:37" x14ac:dyDescent="0.25">
      <c r="AK1146" s="4"/>
    </row>
    <row r="1147" spans="37:37" x14ac:dyDescent="0.25">
      <c r="AK1147" s="4"/>
    </row>
    <row r="1148" spans="37:37" x14ac:dyDescent="0.25">
      <c r="AK1148" s="4"/>
    </row>
    <row r="1149" spans="37:37" x14ac:dyDescent="0.25">
      <c r="AK1149" s="4"/>
    </row>
    <row r="1150" spans="37:37" x14ac:dyDescent="0.25">
      <c r="AK1150" s="4"/>
    </row>
    <row r="1151" spans="37:37" x14ac:dyDescent="0.25">
      <c r="AK1151" s="4"/>
    </row>
    <row r="1152" spans="37:37" x14ac:dyDescent="0.25">
      <c r="AK1152" s="4"/>
    </row>
    <row r="1153" spans="37:37" x14ac:dyDescent="0.25">
      <c r="AK1153" s="4"/>
    </row>
    <row r="1154" spans="37:37" x14ac:dyDescent="0.25">
      <c r="AK1154" s="4"/>
    </row>
    <row r="1155" spans="37:37" x14ac:dyDescent="0.25">
      <c r="AK1155" s="4"/>
    </row>
    <row r="1156" spans="37:37" x14ac:dyDescent="0.25">
      <c r="AK1156" s="4"/>
    </row>
    <row r="1157" spans="37:37" x14ac:dyDescent="0.25">
      <c r="AK1157" s="4"/>
    </row>
    <row r="1158" spans="37:37" x14ac:dyDescent="0.25">
      <c r="AK1158" s="4"/>
    </row>
    <row r="1159" spans="37:37" x14ac:dyDescent="0.25">
      <c r="AK1159" s="4"/>
    </row>
    <row r="1160" spans="37:37" x14ac:dyDescent="0.25">
      <c r="AK1160" s="4"/>
    </row>
    <row r="1161" spans="37:37" x14ac:dyDescent="0.25">
      <c r="AK1161" s="4"/>
    </row>
    <row r="1162" spans="37:37" x14ac:dyDescent="0.25">
      <c r="AK1162" s="4"/>
    </row>
    <row r="1163" spans="37:37" x14ac:dyDescent="0.25">
      <c r="AK1163" s="4"/>
    </row>
    <row r="1164" spans="37:37" x14ac:dyDescent="0.25">
      <c r="AK1164" s="4"/>
    </row>
    <row r="1165" spans="37:37" x14ac:dyDescent="0.25">
      <c r="AK1165" s="4"/>
    </row>
    <row r="1166" spans="37:37" x14ac:dyDescent="0.25">
      <c r="AK1166" s="4"/>
    </row>
    <row r="1167" spans="37:37" x14ac:dyDescent="0.25">
      <c r="AK1167" s="4"/>
    </row>
    <row r="1168" spans="37:37" x14ac:dyDescent="0.25">
      <c r="AK1168" s="4"/>
    </row>
    <row r="1169" spans="37:37" x14ac:dyDescent="0.25">
      <c r="AK1169" s="4"/>
    </row>
    <row r="1170" spans="37:37" x14ac:dyDescent="0.25">
      <c r="AK1170" s="4"/>
    </row>
    <row r="1171" spans="37:37" x14ac:dyDescent="0.25">
      <c r="AK1171" s="4"/>
    </row>
    <row r="1172" spans="37:37" x14ac:dyDescent="0.25">
      <c r="AK1172" s="4"/>
    </row>
    <row r="1173" spans="37:37" x14ac:dyDescent="0.25">
      <c r="AK1173" s="4"/>
    </row>
    <row r="1174" spans="37:37" x14ac:dyDescent="0.25">
      <c r="AK1174" s="4"/>
    </row>
    <row r="1175" spans="37:37" x14ac:dyDescent="0.25">
      <c r="AK1175" s="4"/>
    </row>
    <row r="1176" spans="37:37" x14ac:dyDescent="0.25">
      <c r="AK1176" s="4"/>
    </row>
    <row r="1177" spans="37:37" x14ac:dyDescent="0.25">
      <c r="AK1177" s="4"/>
    </row>
    <row r="1178" spans="37:37" x14ac:dyDescent="0.25">
      <c r="AK1178" s="4"/>
    </row>
    <row r="1179" spans="37:37" x14ac:dyDescent="0.25">
      <c r="AK1179" s="4"/>
    </row>
    <row r="1180" spans="37:37" x14ac:dyDescent="0.25">
      <c r="AK1180" s="4"/>
    </row>
    <row r="1181" spans="37:37" x14ac:dyDescent="0.25">
      <c r="AK1181" s="4"/>
    </row>
    <row r="1182" spans="37:37" x14ac:dyDescent="0.25">
      <c r="AK1182" s="4"/>
    </row>
    <row r="1183" spans="37:37" x14ac:dyDescent="0.25">
      <c r="AK1183" s="4"/>
    </row>
    <row r="1184" spans="37:37" x14ac:dyDescent="0.25">
      <c r="AK1184" s="4"/>
    </row>
    <row r="1185" spans="37:37" x14ac:dyDescent="0.25">
      <c r="AK1185" s="4"/>
    </row>
    <row r="1186" spans="37:37" x14ac:dyDescent="0.25">
      <c r="AK1186" s="4"/>
    </row>
    <row r="1187" spans="37:37" x14ac:dyDescent="0.25">
      <c r="AK1187" s="4"/>
    </row>
    <row r="1188" spans="37:37" x14ac:dyDescent="0.25">
      <c r="AK1188" s="4"/>
    </row>
    <row r="1189" spans="37:37" x14ac:dyDescent="0.25">
      <c r="AK1189" s="4"/>
    </row>
    <row r="1190" spans="37:37" x14ac:dyDescent="0.25">
      <c r="AK1190" s="4"/>
    </row>
    <row r="1191" spans="37:37" x14ac:dyDescent="0.25">
      <c r="AK1191" s="4"/>
    </row>
    <row r="1192" spans="37:37" x14ac:dyDescent="0.25">
      <c r="AK1192" s="4"/>
    </row>
    <row r="1193" spans="37:37" x14ac:dyDescent="0.25">
      <c r="AK1193" s="4"/>
    </row>
    <row r="1194" spans="37:37" x14ac:dyDescent="0.25">
      <c r="AK1194" s="4"/>
    </row>
    <row r="1195" spans="37:37" x14ac:dyDescent="0.25">
      <c r="AK1195" s="4"/>
    </row>
    <row r="1196" spans="37:37" x14ac:dyDescent="0.25">
      <c r="AK1196" s="4"/>
    </row>
    <row r="1197" spans="37:37" x14ac:dyDescent="0.25">
      <c r="AK1197" s="4"/>
    </row>
    <row r="1198" spans="37:37" x14ac:dyDescent="0.25">
      <c r="AK1198" s="4"/>
    </row>
    <row r="1199" spans="37:37" x14ac:dyDescent="0.25">
      <c r="AK1199" s="4"/>
    </row>
    <row r="1200" spans="37:37" x14ac:dyDescent="0.25">
      <c r="AK1200" s="4"/>
    </row>
    <row r="1201" spans="37:37" x14ac:dyDescent="0.25">
      <c r="AK1201" s="4"/>
    </row>
    <row r="1202" spans="37:37" x14ac:dyDescent="0.25">
      <c r="AK1202" s="4"/>
    </row>
    <row r="1203" spans="37:37" x14ac:dyDescent="0.25">
      <c r="AK1203" s="4"/>
    </row>
    <row r="1204" spans="37:37" x14ac:dyDescent="0.25">
      <c r="AK1204" s="4"/>
    </row>
    <row r="1205" spans="37:37" x14ac:dyDescent="0.25">
      <c r="AK1205" s="4"/>
    </row>
    <row r="1206" spans="37:37" x14ac:dyDescent="0.25">
      <c r="AK1206" s="4"/>
    </row>
    <row r="1207" spans="37:37" x14ac:dyDescent="0.25">
      <c r="AK1207" s="4"/>
    </row>
    <row r="1208" spans="37:37" x14ac:dyDescent="0.25">
      <c r="AK1208" s="4"/>
    </row>
    <row r="1209" spans="37:37" x14ac:dyDescent="0.25">
      <c r="AK1209" s="4"/>
    </row>
    <row r="1210" spans="37:37" x14ac:dyDescent="0.25">
      <c r="AK1210" s="4"/>
    </row>
    <row r="1211" spans="37:37" x14ac:dyDescent="0.25">
      <c r="AK1211" s="4"/>
    </row>
    <row r="1212" spans="37:37" x14ac:dyDescent="0.25">
      <c r="AK1212" s="4"/>
    </row>
    <row r="1213" spans="37:37" x14ac:dyDescent="0.25">
      <c r="AK1213" s="4"/>
    </row>
    <row r="1214" spans="37:37" x14ac:dyDescent="0.25">
      <c r="AK1214" s="4"/>
    </row>
    <row r="1215" spans="37:37" x14ac:dyDescent="0.25">
      <c r="AK1215" s="4"/>
    </row>
    <row r="1216" spans="37:37" x14ac:dyDescent="0.25">
      <c r="AK1216" s="4"/>
    </row>
    <row r="1217" spans="37:37" x14ac:dyDescent="0.25">
      <c r="AK1217" s="4"/>
    </row>
    <row r="1218" spans="37:37" x14ac:dyDescent="0.25">
      <c r="AK1218" s="4"/>
    </row>
    <row r="1219" spans="37:37" x14ac:dyDescent="0.25">
      <c r="AK1219" s="4"/>
    </row>
    <row r="1220" spans="37:37" x14ac:dyDescent="0.25">
      <c r="AK1220" s="4"/>
    </row>
    <row r="1221" spans="37:37" x14ac:dyDescent="0.25">
      <c r="AK1221" s="4"/>
    </row>
    <row r="1222" spans="37:37" x14ac:dyDescent="0.25">
      <c r="AK1222" s="4"/>
    </row>
    <row r="1223" spans="37:37" x14ac:dyDescent="0.25">
      <c r="AK1223" s="4"/>
    </row>
    <row r="1224" spans="37:37" x14ac:dyDescent="0.25">
      <c r="AK1224" s="4"/>
    </row>
    <row r="1225" spans="37:37" x14ac:dyDescent="0.25">
      <c r="AK1225" s="4"/>
    </row>
    <row r="1226" spans="37:37" x14ac:dyDescent="0.25">
      <c r="AK1226" s="4"/>
    </row>
    <row r="1227" spans="37:37" x14ac:dyDescent="0.25">
      <c r="AK1227" s="4"/>
    </row>
    <row r="1228" spans="37:37" x14ac:dyDescent="0.25">
      <c r="AK1228" s="4"/>
    </row>
    <row r="1229" spans="37:37" x14ac:dyDescent="0.25">
      <c r="AK1229" s="4"/>
    </row>
    <row r="1230" spans="37:37" x14ac:dyDescent="0.25">
      <c r="AK1230" s="4"/>
    </row>
    <row r="1231" spans="37:37" x14ac:dyDescent="0.25">
      <c r="AK1231" s="4"/>
    </row>
    <row r="1232" spans="37:37" x14ac:dyDescent="0.25">
      <c r="AK1232" s="4"/>
    </row>
    <row r="1233" spans="37:37" x14ac:dyDescent="0.25">
      <c r="AK1233" s="4"/>
    </row>
    <row r="1234" spans="37:37" x14ac:dyDescent="0.25">
      <c r="AK1234" s="4"/>
    </row>
    <row r="1235" spans="37:37" x14ac:dyDescent="0.25">
      <c r="AK1235" s="4"/>
    </row>
    <row r="1236" spans="37:37" x14ac:dyDescent="0.25">
      <c r="AK1236" s="4"/>
    </row>
    <row r="1237" spans="37:37" x14ac:dyDescent="0.25">
      <c r="AK1237" s="4"/>
    </row>
    <row r="1238" spans="37:37" x14ac:dyDescent="0.25">
      <c r="AK1238" s="4"/>
    </row>
    <row r="1239" spans="37:37" x14ac:dyDescent="0.25">
      <c r="AK1239" s="4"/>
    </row>
    <row r="1240" spans="37:37" x14ac:dyDescent="0.25">
      <c r="AK1240" s="4"/>
    </row>
    <row r="1241" spans="37:37" x14ac:dyDescent="0.25">
      <c r="AK1241" s="4"/>
    </row>
    <row r="1242" spans="37:37" x14ac:dyDescent="0.25">
      <c r="AK1242" s="4"/>
    </row>
    <row r="1243" spans="37:37" x14ac:dyDescent="0.25">
      <c r="AK1243" s="4"/>
    </row>
    <row r="1244" spans="37:37" x14ac:dyDescent="0.25">
      <c r="AK1244" s="4"/>
    </row>
    <row r="1245" spans="37:37" x14ac:dyDescent="0.25">
      <c r="AK1245" s="4"/>
    </row>
    <row r="1246" spans="37:37" x14ac:dyDescent="0.25">
      <c r="AK1246" s="4"/>
    </row>
    <row r="1247" spans="37:37" x14ac:dyDescent="0.25">
      <c r="AK1247" s="4"/>
    </row>
    <row r="1248" spans="37:37" x14ac:dyDescent="0.25">
      <c r="AK1248" s="4"/>
    </row>
    <row r="1249" spans="37:37" x14ac:dyDescent="0.25">
      <c r="AK1249" s="4"/>
    </row>
    <row r="1250" spans="37:37" x14ac:dyDescent="0.25">
      <c r="AK1250" s="4"/>
    </row>
    <row r="1251" spans="37:37" x14ac:dyDescent="0.25">
      <c r="AK1251" s="4"/>
    </row>
    <row r="1252" spans="37:37" x14ac:dyDescent="0.25">
      <c r="AK1252" s="4"/>
    </row>
    <row r="1253" spans="37:37" x14ac:dyDescent="0.25">
      <c r="AK1253" s="4"/>
    </row>
    <row r="1254" spans="37:37" x14ac:dyDescent="0.25">
      <c r="AK1254" s="4"/>
    </row>
    <row r="1255" spans="37:37" x14ac:dyDescent="0.25">
      <c r="AK1255" s="4"/>
    </row>
    <row r="1256" spans="37:37" x14ac:dyDescent="0.25">
      <c r="AK1256" s="4"/>
    </row>
    <row r="1257" spans="37:37" x14ac:dyDescent="0.25">
      <c r="AK1257" s="4"/>
    </row>
    <row r="1258" spans="37:37" x14ac:dyDescent="0.25">
      <c r="AK1258" s="4"/>
    </row>
    <row r="1259" spans="37:37" x14ac:dyDescent="0.25">
      <c r="AK1259" s="4"/>
    </row>
    <row r="1260" spans="37:37" x14ac:dyDescent="0.25">
      <c r="AK1260" s="4"/>
    </row>
    <row r="1261" spans="37:37" x14ac:dyDescent="0.25">
      <c r="AK1261" s="4"/>
    </row>
    <row r="1262" spans="37:37" x14ac:dyDescent="0.25">
      <c r="AK1262" s="4"/>
    </row>
    <row r="1263" spans="37:37" x14ac:dyDescent="0.25">
      <c r="AK1263" s="4"/>
    </row>
    <row r="1264" spans="37:37" x14ac:dyDescent="0.25">
      <c r="AK1264" s="4"/>
    </row>
    <row r="1265" spans="37:37" x14ac:dyDescent="0.25">
      <c r="AK1265" s="4"/>
    </row>
    <row r="1266" spans="37:37" x14ac:dyDescent="0.25">
      <c r="AK1266" s="4"/>
    </row>
    <row r="1267" spans="37:37" x14ac:dyDescent="0.25">
      <c r="AK1267" s="4"/>
    </row>
    <row r="1268" spans="37:37" x14ac:dyDescent="0.25">
      <c r="AK1268" s="4"/>
    </row>
    <row r="1269" spans="37:37" x14ac:dyDescent="0.25">
      <c r="AK1269" s="4"/>
    </row>
    <row r="1270" spans="37:37" x14ac:dyDescent="0.25">
      <c r="AK1270" s="4"/>
    </row>
    <row r="1271" spans="37:37" x14ac:dyDescent="0.25">
      <c r="AK1271" s="4"/>
    </row>
    <row r="1272" spans="37:37" x14ac:dyDescent="0.25">
      <c r="AK1272" s="4"/>
    </row>
    <row r="1273" spans="37:37" x14ac:dyDescent="0.25">
      <c r="AK1273" s="4"/>
    </row>
    <row r="1274" spans="37:37" x14ac:dyDescent="0.25">
      <c r="AK1274" s="4"/>
    </row>
    <row r="1275" spans="37:37" x14ac:dyDescent="0.25">
      <c r="AK1275" s="4"/>
    </row>
    <row r="1276" spans="37:37" x14ac:dyDescent="0.25">
      <c r="AK1276" s="4"/>
    </row>
    <row r="1277" spans="37:37" x14ac:dyDescent="0.25">
      <c r="AK1277" s="4"/>
    </row>
    <row r="1278" spans="37:37" x14ac:dyDescent="0.25">
      <c r="AK1278" s="4"/>
    </row>
    <row r="1279" spans="37:37" x14ac:dyDescent="0.25">
      <c r="AK1279" s="4"/>
    </row>
    <row r="1280" spans="37:37" x14ac:dyDescent="0.25">
      <c r="AK1280" s="4"/>
    </row>
    <row r="1281" spans="37:37" x14ac:dyDescent="0.25">
      <c r="AK1281" s="4"/>
    </row>
    <row r="1282" spans="37:37" x14ac:dyDescent="0.25">
      <c r="AK1282" s="4"/>
    </row>
    <row r="1283" spans="37:37" x14ac:dyDescent="0.25">
      <c r="AK1283" s="4"/>
    </row>
    <row r="1284" spans="37:37" x14ac:dyDescent="0.25">
      <c r="AK1284" s="4"/>
    </row>
    <row r="1285" spans="37:37" x14ac:dyDescent="0.25">
      <c r="AK1285" s="4"/>
    </row>
    <row r="1286" spans="37:37" x14ac:dyDescent="0.25">
      <c r="AK1286" s="4"/>
    </row>
    <row r="1287" spans="37:37" x14ac:dyDescent="0.25">
      <c r="AK1287" s="4"/>
    </row>
    <row r="1288" spans="37:37" x14ac:dyDescent="0.25">
      <c r="AK1288" s="4"/>
    </row>
    <row r="1289" spans="37:37" x14ac:dyDescent="0.25">
      <c r="AK1289" s="4"/>
    </row>
    <row r="1290" spans="37:37" x14ac:dyDescent="0.25">
      <c r="AK1290" s="4"/>
    </row>
    <row r="1291" spans="37:37" x14ac:dyDescent="0.25">
      <c r="AK1291" s="4"/>
    </row>
    <row r="1292" spans="37:37" x14ac:dyDescent="0.25">
      <c r="AK1292" s="4"/>
    </row>
    <row r="1293" spans="37:37" x14ac:dyDescent="0.25">
      <c r="AK1293" s="4"/>
    </row>
    <row r="1294" spans="37:37" x14ac:dyDescent="0.25">
      <c r="AK1294" s="4"/>
    </row>
    <row r="1295" spans="37:37" x14ac:dyDescent="0.25">
      <c r="AK1295" s="4"/>
    </row>
    <row r="1296" spans="37:37" x14ac:dyDescent="0.25">
      <c r="AK1296" s="4"/>
    </row>
    <row r="1297" spans="37:37" x14ac:dyDescent="0.25">
      <c r="AK1297" s="4"/>
    </row>
    <row r="1298" spans="37:37" x14ac:dyDescent="0.25">
      <c r="AK1298" s="4"/>
    </row>
    <row r="1299" spans="37:37" x14ac:dyDescent="0.25">
      <c r="AK1299" s="4"/>
    </row>
    <row r="1300" spans="37:37" x14ac:dyDescent="0.25">
      <c r="AK1300" s="4"/>
    </row>
    <row r="1301" spans="37:37" x14ac:dyDescent="0.25">
      <c r="AK1301" s="4"/>
    </row>
    <row r="1302" spans="37:37" x14ac:dyDescent="0.25">
      <c r="AK1302" s="4"/>
    </row>
    <row r="1303" spans="37:37" x14ac:dyDescent="0.25">
      <c r="AK1303" s="4"/>
    </row>
    <row r="1304" spans="37:37" x14ac:dyDescent="0.25">
      <c r="AK1304" s="4"/>
    </row>
    <row r="1305" spans="37:37" x14ac:dyDescent="0.25">
      <c r="AK1305" s="4"/>
    </row>
    <row r="1306" spans="37:37" x14ac:dyDescent="0.25">
      <c r="AK1306" s="4"/>
    </row>
    <row r="1307" spans="37:37" x14ac:dyDescent="0.25">
      <c r="AK1307" s="4"/>
    </row>
    <row r="1308" spans="37:37" x14ac:dyDescent="0.25">
      <c r="AK1308" s="4"/>
    </row>
    <row r="1309" spans="37:37" x14ac:dyDescent="0.25">
      <c r="AK1309" s="4"/>
    </row>
    <row r="1310" spans="37:37" x14ac:dyDescent="0.25">
      <c r="AK1310" s="4"/>
    </row>
    <row r="1311" spans="37:37" x14ac:dyDescent="0.25">
      <c r="AK1311" s="4"/>
    </row>
    <row r="1312" spans="37:37" x14ac:dyDescent="0.25">
      <c r="AK1312" s="4"/>
    </row>
    <row r="1313" spans="37:37" x14ac:dyDescent="0.25">
      <c r="AK1313" s="4"/>
    </row>
    <row r="1314" spans="37:37" x14ac:dyDescent="0.25">
      <c r="AK1314" s="4"/>
    </row>
    <row r="1315" spans="37:37" x14ac:dyDescent="0.25">
      <c r="AK1315" s="4"/>
    </row>
    <row r="1316" spans="37:37" x14ac:dyDescent="0.25">
      <c r="AK1316" s="4"/>
    </row>
    <row r="1317" spans="37:37" x14ac:dyDescent="0.25">
      <c r="AK1317" s="4"/>
    </row>
    <row r="1318" spans="37:37" x14ac:dyDescent="0.25">
      <c r="AK1318" s="4"/>
    </row>
    <row r="1319" spans="37:37" x14ac:dyDescent="0.25">
      <c r="AK1319" s="4"/>
    </row>
    <row r="1320" spans="37:37" x14ac:dyDescent="0.25">
      <c r="AK1320" s="4"/>
    </row>
    <row r="1321" spans="37:37" x14ac:dyDescent="0.25">
      <c r="AK1321" s="4"/>
    </row>
    <row r="1322" spans="37:37" x14ac:dyDescent="0.25">
      <c r="AK1322" s="4"/>
    </row>
    <row r="1323" spans="37:37" x14ac:dyDescent="0.25">
      <c r="AK1323" s="4"/>
    </row>
    <row r="1324" spans="37:37" x14ac:dyDescent="0.25">
      <c r="AK1324" s="4"/>
    </row>
    <row r="1325" spans="37:37" x14ac:dyDescent="0.25">
      <c r="AK1325" s="4"/>
    </row>
    <row r="1326" spans="37:37" x14ac:dyDescent="0.25">
      <c r="AK1326" s="4"/>
    </row>
    <row r="1327" spans="37:37" x14ac:dyDescent="0.25">
      <c r="AK1327" s="4"/>
    </row>
    <row r="1328" spans="37:37" x14ac:dyDescent="0.25">
      <c r="AK1328" s="4"/>
    </row>
    <row r="1329" spans="37:37" x14ac:dyDescent="0.25">
      <c r="AK1329" s="4"/>
    </row>
    <row r="1330" spans="37:37" x14ac:dyDescent="0.25">
      <c r="AK1330" s="4"/>
    </row>
    <row r="1331" spans="37:37" x14ac:dyDescent="0.25">
      <c r="AK1331" s="4"/>
    </row>
    <row r="1332" spans="37:37" x14ac:dyDescent="0.25">
      <c r="AK1332" s="4"/>
    </row>
    <row r="1333" spans="37:37" x14ac:dyDescent="0.25">
      <c r="AK1333" s="4"/>
    </row>
    <row r="1334" spans="37:37" x14ac:dyDescent="0.25">
      <c r="AK1334" s="4"/>
    </row>
    <row r="1335" spans="37:37" x14ac:dyDescent="0.25">
      <c r="AK1335" s="4"/>
    </row>
    <row r="1336" spans="37:37" x14ac:dyDescent="0.25">
      <c r="AK1336" s="4"/>
    </row>
    <row r="1337" spans="37:37" x14ac:dyDescent="0.25">
      <c r="AK1337" s="4"/>
    </row>
    <row r="1338" spans="37:37" x14ac:dyDescent="0.25">
      <c r="AK1338" s="4"/>
    </row>
    <row r="1339" spans="37:37" x14ac:dyDescent="0.25">
      <c r="AK1339" s="4"/>
    </row>
    <row r="1340" spans="37:37" x14ac:dyDescent="0.25">
      <c r="AK1340" s="4"/>
    </row>
    <row r="1341" spans="37:37" x14ac:dyDescent="0.25">
      <c r="AK1341" s="4"/>
    </row>
    <row r="1342" spans="37:37" x14ac:dyDescent="0.25">
      <c r="AK1342" s="4"/>
    </row>
    <row r="1343" spans="37:37" x14ac:dyDescent="0.25">
      <c r="AK1343" s="4"/>
    </row>
    <row r="1344" spans="37:37" x14ac:dyDescent="0.25">
      <c r="AK1344" s="4"/>
    </row>
    <row r="1345" spans="37:37" x14ac:dyDescent="0.25">
      <c r="AK1345" s="4"/>
    </row>
    <row r="1346" spans="37:37" x14ac:dyDescent="0.25">
      <c r="AK1346" s="4"/>
    </row>
    <row r="1347" spans="37:37" x14ac:dyDescent="0.25">
      <c r="AK1347" s="4"/>
    </row>
    <row r="1348" spans="37:37" x14ac:dyDescent="0.25">
      <c r="AK1348" s="4"/>
    </row>
    <row r="1349" spans="37:37" x14ac:dyDescent="0.25">
      <c r="AK1349" s="4"/>
    </row>
    <row r="1350" spans="37:37" x14ac:dyDescent="0.25">
      <c r="AK1350" s="4"/>
    </row>
    <row r="1351" spans="37:37" x14ac:dyDescent="0.25">
      <c r="AK1351" s="4"/>
    </row>
    <row r="1352" spans="37:37" x14ac:dyDescent="0.25">
      <c r="AK1352" s="4"/>
    </row>
    <row r="1353" spans="37:37" x14ac:dyDescent="0.25">
      <c r="AK1353" s="4"/>
    </row>
    <row r="1354" spans="37:37" x14ac:dyDescent="0.25">
      <c r="AK1354" s="4"/>
    </row>
    <row r="1355" spans="37:37" x14ac:dyDescent="0.25">
      <c r="AK1355" s="4"/>
    </row>
    <row r="1356" spans="37:37" x14ac:dyDescent="0.25">
      <c r="AK1356" s="4"/>
    </row>
    <row r="1357" spans="37:37" x14ac:dyDescent="0.25">
      <c r="AK1357" s="4"/>
    </row>
    <row r="1358" spans="37:37" x14ac:dyDescent="0.25">
      <c r="AK1358" s="4"/>
    </row>
    <row r="1359" spans="37:37" x14ac:dyDescent="0.25">
      <c r="AK1359" s="4"/>
    </row>
    <row r="1360" spans="37:37" x14ac:dyDescent="0.25">
      <c r="AK1360" s="4"/>
    </row>
    <row r="1361" spans="37:37" x14ac:dyDescent="0.25">
      <c r="AK1361" s="4"/>
    </row>
    <row r="1362" spans="37:37" x14ac:dyDescent="0.25">
      <c r="AK1362" s="4"/>
    </row>
    <row r="1363" spans="37:37" x14ac:dyDescent="0.25">
      <c r="AK1363" s="4"/>
    </row>
    <row r="1364" spans="37:37" x14ac:dyDescent="0.25">
      <c r="AK1364" s="4"/>
    </row>
    <row r="1365" spans="37:37" x14ac:dyDescent="0.25">
      <c r="AK1365" s="4"/>
    </row>
    <row r="1366" spans="37:37" x14ac:dyDescent="0.25">
      <c r="AK1366" s="4"/>
    </row>
    <row r="1367" spans="37:37" x14ac:dyDescent="0.25">
      <c r="AK1367" s="4"/>
    </row>
    <row r="1368" spans="37:37" x14ac:dyDescent="0.25">
      <c r="AK1368" s="4"/>
    </row>
    <row r="1369" spans="37:37" x14ac:dyDescent="0.25">
      <c r="AK1369" s="4"/>
    </row>
    <row r="1370" spans="37:37" x14ac:dyDescent="0.25">
      <c r="AK1370" s="4"/>
    </row>
    <row r="1371" spans="37:37" x14ac:dyDescent="0.25">
      <c r="AK1371" s="4"/>
    </row>
    <row r="1372" spans="37:37" x14ac:dyDescent="0.25">
      <c r="AK1372" s="4"/>
    </row>
    <row r="1373" spans="37:37" x14ac:dyDescent="0.25">
      <c r="AK1373" s="4"/>
    </row>
    <row r="1374" spans="37:37" x14ac:dyDescent="0.25">
      <c r="AK1374" s="4"/>
    </row>
    <row r="1375" spans="37:37" x14ac:dyDescent="0.25">
      <c r="AK1375" s="4"/>
    </row>
    <row r="1376" spans="37:37" x14ac:dyDescent="0.25">
      <c r="AK1376" s="4"/>
    </row>
    <row r="1377" spans="37:37" x14ac:dyDescent="0.25">
      <c r="AK1377" s="4"/>
    </row>
    <row r="1378" spans="37:37" x14ac:dyDescent="0.25">
      <c r="AK1378" s="4"/>
    </row>
    <row r="1379" spans="37:37" x14ac:dyDescent="0.25">
      <c r="AK1379" s="4"/>
    </row>
    <row r="1380" spans="37:37" x14ac:dyDescent="0.25">
      <c r="AK1380" s="4"/>
    </row>
    <row r="1381" spans="37:37" x14ac:dyDescent="0.25">
      <c r="AK1381" s="4"/>
    </row>
    <row r="1382" spans="37:37" x14ac:dyDescent="0.25">
      <c r="AK1382" s="4"/>
    </row>
    <row r="1383" spans="37:37" x14ac:dyDescent="0.25">
      <c r="AK1383" s="4"/>
    </row>
    <row r="1384" spans="37:37" x14ac:dyDescent="0.25">
      <c r="AK1384" s="4"/>
    </row>
    <row r="1385" spans="37:37" x14ac:dyDescent="0.25">
      <c r="AK1385" s="4"/>
    </row>
    <row r="1386" spans="37:37" x14ac:dyDescent="0.25">
      <c r="AK1386" s="4"/>
    </row>
    <row r="1387" spans="37:37" x14ac:dyDescent="0.25">
      <c r="AK1387" s="4"/>
    </row>
    <row r="1388" spans="37:37" x14ac:dyDescent="0.25">
      <c r="AK1388" s="4"/>
    </row>
    <row r="1389" spans="37:37" x14ac:dyDescent="0.25">
      <c r="AK1389" s="4"/>
    </row>
    <row r="1390" spans="37:37" x14ac:dyDescent="0.25">
      <c r="AK1390" s="4"/>
    </row>
    <row r="1391" spans="37:37" x14ac:dyDescent="0.25">
      <c r="AK1391" s="4"/>
    </row>
    <row r="1392" spans="37:37" x14ac:dyDescent="0.25">
      <c r="AK1392" s="4"/>
    </row>
    <row r="1393" spans="37:37" x14ac:dyDescent="0.25">
      <c r="AK1393" s="4"/>
    </row>
    <row r="1394" spans="37:37" x14ac:dyDescent="0.25">
      <c r="AK1394" s="4"/>
    </row>
    <row r="1395" spans="37:37" x14ac:dyDescent="0.25">
      <c r="AK1395" s="4"/>
    </row>
    <row r="1396" spans="37:37" x14ac:dyDescent="0.25">
      <c r="AK1396" s="4"/>
    </row>
    <row r="1397" spans="37:37" x14ac:dyDescent="0.25">
      <c r="AK1397" s="4"/>
    </row>
    <row r="1398" spans="37:37" x14ac:dyDescent="0.25">
      <c r="AK1398" s="4"/>
    </row>
    <row r="1399" spans="37:37" x14ac:dyDescent="0.25">
      <c r="AK1399" s="4"/>
    </row>
    <row r="1400" spans="37:37" x14ac:dyDescent="0.25">
      <c r="AK1400" s="4"/>
    </row>
    <row r="1401" spans="37:37" x14ac:dyDescent="0.25">
      <c r="AK1401" s="4"/>
    </row>
    <row r="1402" spans="37:37" x14ac:dyDescent="0.25">
      <c r="AK1402" s="4"/>
    </row>
    <row r="1403" spans="37:37" x14ac:dyDescent="0.25">
      <c r="AK1403" s="4"/>
    </row>
    <row r="1404" spans="37:37" x14ac:dyDescent="0.25">
      <c r="AK1404" s="4"/>
    </row>
    <row r="1405" spans="37:37" x14ac:dyDescent="0.25">
      <c r="AK1405" s="4"/>
    </row>
    <row r="1406" spans="37:37" x14ac:dyDescent="0.25">
      <c r="AK1406" s="4"/>
    </row>
    <row r="1407" spans="37:37" x14ac:dyDescent="0.25">
      <c r="AK1407" s="4"/>
    </row>
    <row r="1408" spans="37:37" x14ac:dyDescent="0.25">
      <c r="AK1408" s="4"/>
    </row>
    <row r="1409" spans="37:37" x14ac:dyDescent="0.25">
      <c r="AK1409" s="4"/>
    </row>
    <row r="1410" spans="37:37" x14ac:dyDescent="0.25">
      <c r="AK1410" s="4"/>
    </row>
    <row r="1411" spans="37:37" x14ac:dyDescent="0.25">
      <c r="AK1411" s="4"/>
    </row>
    <row r="1412" spans="37:37" x14ac:dyDescent="0.25">
      <c r="AK1412" s="4"/>
    </row>
    <row r="1413" spans="37:37" x14ac:dyDescent="0.25">
      <c r="AK1413" s="4"/>
    </row>
    <row r="1414" spans="37:37" x14ac:dyDescent="0.25">
      <c r="AK1414" s="4"/>
    </row>
    <row r="1415" spans="37:37" x14ac:dyDescent="0.25">
      <c r="AK1415" s="4"/>
    </row>
    <row r="1416" spans="37:37" x14ac:dyDescent="0.25">
      <c r="AK1416" s="4"/>
    </row>
    <row r="1417" spans="37:37" x14ac:dyDescent="0.25">
      <c r="AK1417" s="4"/>
    </row>
    <row r="1418" spans="37:37" x14ac:dyDescent="0.25">
      <c r="AK1418" s="4"/>
    </row>
    <row r="1419" spans="37:37" x14ac:dyDescent="0.25">
      <c r="AK1419" s="4"/>
    </row>
    <row r="1420" spans="37:37" x14ac:dyDescent="0.25">
      <c r="AK1420" s="4"/>
    </row>
    <row r="1421" spans="37:37" x14ac:dyDescent="0.25">
      <c r="AK1421" s="4"/>
    </row>
    <row r="1422" spans="37:37" x14ac:dyDescent="0.25">
      <c r="AK1422" s="4"/>
    </row>
    <row r="1423" spans="37:37" x14ac:dyDescent="0.25">
      <c r="AK1423" s="4"/>
    </row>
    <row r="1424" spans="37:37" x14ac:dyDescent="0.25">
      <c r="AK1424" s="4"/>
    </row>
    <row r="1425" spans="37:37" x14ac:dyDescent="0.25">
      <c r="AK1425" s="4"/>
    </row>
    <row r="1426" spans="37:37" x14ac:dyDescent="0.25">
      <c r="AK1426" s="4"/>
    </row>
    <row r="1427" spans="37:37" x14ac:dyDescent="0.25">
      <c r="AK1427" s="4"/>
    </row>
    <row r="1428" spans="37:37" x14ac:dyDescent="0.25">
      <c r="AK1428" s="4"/>
    </row>
    <row r="1429" spans="37:37" x14ac:dyDescent="0.25">
      <c r="AK1429" s="4"/>
    </row>
    <row r="1430" spans="37:37" x14ac:dyDescent="0.25">
      <c r="AK1430" s="4"/>
    </row>
    <row r="1431" spans="37:37" x14ac:dyDescent="0.25">
      <c r="AK1431" s="4"/>
    </row>
    <row r="1432" spans="37:37" x14ac:dyDescent="0.25">
      <c r="AK1432" s="4"/>
    </row>
    <row r="1433" spans="37:37" x14ac:dyDescent="0.25">
      <c r="AK1433" s="4"/>
    </row>
    <row r="1434" spans="37:37" x14ac:dyDescent="0.25">
      <c r="AK1434" s="4"/>
    </row>
    <row r="1435" spans="37:37" x14ac:dyDescent="0.25">
      <c r="AK1435" s="4"/>
    </row>
    <row r="1436" spans="37:37" x14ac:dyDescent="0.25">
      <c r="AK1436" s="4"/>
    </row>
    <row r="1437" spans="37:37" x14ac:dyDescent="0.25">
      <c r="AK1437" s="4"/>
    </row>
    <row r="1438" spans="37:37" x14ac:dyDescent="0.25">
      <c r="AK1438" s="4"/>
    </row>
    <row r="1439" spans="37:37" x14ac:dyDescent="0.25">
      <c r="AK1439" s="4"/>
    </row>
    <row r="1440" spans="37:37" x14ac:dyDescent="0.25">
      <c r="AK1440" s="4"/>
    </row>
    <row r="1441" spans="37:37" x14ac:dyDescent="0.25">
      <c r="AK1441" s="4"/>
    </row>
    <row r="1442" spans="37:37" x14ac:dyDescent="0.25">
      <c r="AK1442" s="4"/>
    </row>
    <row r="1443" spans="37:37" x14ac:dyDescent="0.25">
      <c r="AK1443" s="4"/>
    </row>
    <row r="1444" spans="37:37" x14ac:dyDescent="0.25">
      <c r="AK1444" s="4"/>
    </row>
    <row r="1445" spans="37:37" x14ac:dyDescent="0.25">
      <c r="AK1445" s="4"/>
    </row>
    <row r="1446" spans="37:37" x14ac:dyDescent="0.25">
      <c r="AK1446" s="4"/>
    </row>
    <row r="1447" spans="37:37" x14ac:dyDescent="0.25">
      <c r="AK1447" s="4"/>
    </row>
    <row r="1448" spans="37:37" x14ac:dyDescent="0.25">
      <c r="AK1448" s="4"/>
    </row>
    <row r="1449" spans="37:37" x14ac:dyDescent="0.25">
      <c r="AK1449" s="4"/>
    </row>
    <row r="1450" spans="37:37" x14ac:dyDescent="0.25">
      <c r="AK1450" s="4"/>
    </row>
    <row r="1451" spans="37:37" x14ac:dyDescent="0.25">
      <c r="AK1451" s="4"/>
    </row>
    <row r="1452" spans="37:37" x14ac:dyDescent="0.25">
      <c r="AK1452" s="4"/>
    </row>
    <row r="1453" spans="37:37" x14ac:dyDescent="0.25">
      <c r="AK1453" s="4"/>
    </row>
    <row r="1454" spans="37:37" x14ac:dyDescent="0.25">
      <c r="AK1454" s="4"/>
    </row>
    <row r="1455" spans="37:37" x14ac:dyDescent="0.25">
      <c r="AK1455" s="4"/>
    </row>
    <row r="1456" spans="37:37" x14ac:dyDescent="0.25">
      <c r="AK1456" s="4"/>
    </row>
    <row r="1457" spans="37:37" x14ac:dyDescent="0.25">
      <c r="AK1457" s="4"/>
    </row>
    <row r="1458" spans="37:37" x14ac:dyDescent="0.25">
      <c r="AK1458" s="4"/>
    </row>
    <row r="1459" spans="37:37" x14ac:dyDescent="0.25">
      <c r="AK1459" s="4"/>
    </row>
    <row r="1460" spans="37:37" x14ac:dyDescent="0.25">
      <c r="AK1460" s="4"/>
    </row>
    <row r="1461" spans="37:37" x14ac:dyDescent="0.25">
      <c r="AK1461" s="4"/>
    </row>
    <row r="1462" spans="37:37" x14ac:dyDescent="0.25">
      <c r="AK1462" s="4"/>
    </row>
    <row r="1463" spans="37:37" x14ac:dyDescent="0.25">
      <c r="AK1463" s="4"/>
    </row>
    <row r="1464" spans="37:37" x14ac:dyDescent="0.25">
      <c r="AK1464" s="4"/>
    </row>
    <row r="1465" spans="37:37" x14ac:dyDescent="0.25">
      <c r="AK1465" s="4"/>
    </row>
    <row r="1466" spans="37:37" x14ac:dyDescent="0.25">
      <c r="AK1466" s="4"/>
    </row>
    <row r="1467" spans="37:37" x14ac:dyDescent="0.25">
      <c r="AK1467" s="4"/>
    </row>
    <row r="1468" spans="37:37" x14ac:dyDescent="0.25">
      <c r="AK1468" s="4"/>
    </row>
    <row r="1469" spans="37:37" x14ac:dyDescent="0.25">
      <c r="AK1469" s="4"/>
    </row>
    <row r="1470" spans="37:37" x14ac:dyDescent="0.25">
      <c r="AK1470" s="4"/>
    </row>
    <row r="1471" spans="37:37" x14ac:dyDescent="0.25">
      <c r="AK1471" s="4"/>
    </row>
    <row r="1472" spans="37:37" x14ac:dyDescent="0.25">
      <c r="AK1472" s="4"/>
    </row>
    <row r="1473" spans="37:37" x14ac:dyDescent="0.25">
      <c r="AK1473" s="4"/>
    </row>
    <row r="1474" spans="37:37" x14ac:dyDescent="0.25">
      <c r="AK1474" s="4"/>
    </row>
    <row r="1475" spans="37:37" x14ac:dyDescent="0.25">
      <c r="AK1475" s="4"/>
    </row>
    <row r="1476" spans="37:37" x14ac:dyDescent="0.25">
      <c r="AK1476" s="4"/>
    </row>
    <row r="1477" spans="37:37" x14ac:dyDescent="0.25">
      <c r="AK1477" s="4"/>
    </row>
    <row r="1478" spans="37:37" x14ac:dyDescent="0.25">
      <c r="AK1478" s="4"/>
    </row>
    <row r="1479" spans="37:37" x14ac:dyDescent="0.25">
      <c r="AK1479" s="4"/>
    </row>
    <row r="1480" spans="37:37" x14ac:dyDescent="0.25">
      <c r="AK1480" s="4"/>
    </row>
    <row r="1481" spans="37:37" x14ac:dyDescent="0.25">
      <c r="AK1481" s="4"/>
    </row>
    <row r="1482" spans="37:37" x14ac:dyDescent="0.25">
      <c r="AK1482" s="4"/>
    </row>
    <row r="1483" spans="37:37" x14ac:dyDescent="0.25">
      <c r="AK1483" s="4"/>
    </row>
    <row r="1484" spans="37:37" x14ac:dyDescent="0.25">
      <c r="AK1484" s="4"/>
    </row>
    <row r="1485" spans="37:37" x14ac:dyDescent="0.25">
      <c r="AK1485" s="4"/>
    </row>
    <row r="1486" spans="37:37" x14ac:dyDescent="0.25">
      <c r="AK1486" s="4"/>
    </row>
    <row r="1487" spans="37:37" x14ac:dyDescent="0.25">
      <c r="AK1487" s="4"/>
    </row>
    <row r="1488" spans="37:37" x14ac:dyDescent="0.25">
      <c r="AK1488" s="4"/>
    </row>
    <row r="1489" spans="37:37" x14ac:dyDescent="0.25">
      <c r="AK1489" s="4"/>
    </row>
    <row r="1490" spans="37:37" x14ac:dyDescent="0.25">
      <c r="AK1490" s="4"/>
    </row>
    <row r="1491" spans="37:37" x14ac:dyDescent="0.25">
      <c r="AK1491" s="4"/>
    </row>
    <row r="1492" spans="37:37" x14ac:dyDescent="0.25">
      <c r="AK1492" s="4"/>
    </row>
    <row r="1493" spans="37:37" x14ac:dyDescent="0.25">
      <c r="AK1493" s="4"/>
    </row>
    <row r="1494" spans="37:37" x14ac:dyDescent="0.25">
      <c r="AK1494" s="4"/>
    </row>
    <row r="1495" spans="37:37" x14ac:dyDescent="0.25">
      <c r="AK1495" s="4"/>
    </row>
    <row r="1496" spans="37:37" x14ac:dyDescent="0.25">
      <c r="AK1496" s="4"/>
    </row>
    <row r="1497" spans="37:37" x14ac:dyDescent="0.25">
      <c r="AK1497" s="4"/>
    </row>
    <row r="1498" spans="37:37" x14ac:dyDescent="0.25">
      <c r="AK1498" s="4"/>
    </row>
    <row r="1499" spans="37:37" x14ac:dyDescent="0.25">
      <c r="AK1499" s="4"/>
    </row>
    <row r="1500" spans="37:37" x14ac:dyDescent="0.25">
      <c r="AK1500" s="4"/>
    </row>
    <row r="1501" spans="37:37" x14ac:dyDescent="0.25">
      <c r="AK1501" s="4"/>
    </row>
    <row r="1502" spans="37:37" x14ac:dyDescent="0.25">
      <c r="AK1502" s="4"/>
    </row>
    <row r="1503" spans="37:37" x14ac:dyDescent="0.25">
      <c r="AK1503" s="4"/>
    </row>
    <row r="1504" spans="37:37" x14ac:dyDescent="0.25">
      <c r="AK1504" s="4"/>
    </row>
    <row r="1505" spans="37:37" x14ac:dyDescent="0.25">
      <c r="AK1505" s="4"/>
    </row>
    <row r="1506" spans="37:37" x14ac:dyDescent="0.25">
      <c r="AK1506" s="4"/>
    </row>
    <row r="1507" spans="37:37" x14ac:dyDescent="0.25">
      <c r="AK1507" s="4"/>
    </row>
    <row r="1508" spans="37:37" x14ac:dyDescent="0.25">
      <c r="AK1508" s="4"/>
    </row>
    <row r="1509" spans="37:37" x14ac:dyDescent="0.25">
      <c r="AK1509" s="4"/>
    </row>
    <row r="1510" spans="37:37" x14ac:dyDescent="0.25">
      <c r="AK1510" s="4"/>
    </row>
    <row r="1511" spans="37:37" x14ac:dyDescent="0.25">
      <c r="AK1511" s="4"/>
    </row>
    <row r="1512" spans="37:37" x14ac:dyDescent="0.25">
      <c r="AK1512" s="4"/>
    </row>
    <row r="1513" spans="37:37" x14ac:dyDescent="0.25">
      <c r="AK1513" s="4"/>
    </row>
    <row r="1514" spans="37:37" x14ac:dyDescent="0.25">
      <c r="AK1514" s="4"/>
    </row>
    <row r="1515" spans="37:37" x14ac:dyDescent="0.25">
      <c r="AK1515" s="4"/>
    </row>
    <row r="1516" spans="37:37" x14ac:dyDescent="0.25">
      <c r="AK1516" s="4"/>
    </row>
    <row r="1517" spans="37:37" x14ac:dyDescent="0.25">
      <c r="AK1517" s="4"/>
    </row>
    <row r="1518" spans="37:37" x14ac:dyDescent="0.25">
      <c r="AK1518" s="4"/>
    </row>
    <row r="1519" spans="37:37" x14ac:dyDescent="0.25">
      <c r="AK1519" s="4"/>
    </row>
    <row r="1520" spans="37:37" x14ac:dyDescent="0.25">
      <c r="AK1520" s="4"/>
    </row>
    <row r="1521" spans="37:37" x14ac:dyDescent="0.25">
      <c r="AK1521" s="4"/>
    </row>
    <row r="1522" spans="37:37" x14ac:dyDescent="0.25">
      <c r="AK1522" s="4"/>
    </row>
    <row r="1523" spans="37:37" x14ac:dyDescent="0.25">
      <c r="AK1523" s="4"/>
    </row>
    <row r="1524" spans="37:37" x14ac:dyDescent="0.25">
      <c r="AK1524" s="4"/>
    </row>
    <row r="1525" spans="37:37" x14ac:dyDescent="0.25">
      <c r="AK1525" s="4"/>
    </row>
    <row r="1526" spans="37:37" x14ac:dyDescent="0.25">
      <c r="AK1526" s="4"/>
    </row>
    <row r="1527" spans="37:37" x14ac:dyDescent="0.25">
      <c r="AK1527" s="4"/>
    </row>
    <row r="1528" spans="37:37" x14ac:dyDescent="0.25">
      <c r="AK1528" s="4"/>
    </row>
    <row r="1529" spans="37:37" x14ac:dyDescent="0.25">
      <c r="AK1529" s="4"/>
    </row>
    <row r="1530" spans="37:37" x14ac:dyDescent="0.25">
      <c r="AK1530" s="4"/>
    </row>
    <row r="1531" spans="37:37" x14ac:dyDescent="0.25">
      <c r="AK1531" s="4"/>
    </row>
    <row r="1532" spans="37:37" x14ac:dyDescent="0.25">
      <c r="AK1532" s="4"/>
    </row>
    <row r="1533" spans="37:37" x14ac:dyDescent="0.25">
      <c r="AK1533" s="4"/>
    </row>
    <row r="1534" spans="37:37" x14ac:dyDescent="0.25">
      <c r="AK1534" s="4"/>
    </row>
    <row r="1535" spans="37:37" x14ac:dyDescent="0.25">
      <c r="AK1535" s="4"/>
    </row>
    <row r="1536" spans="37:37" x14ac:dyDescent="0.25">
      <c r="AK1536" s="4"/>
    </row>
    <row r="1537" spans="37:37" x14ac:dyDescent="0.25">
      <c r="AK1537" s="4"/>
    </row>
    <row r="1538" spans="37:37" x14ac:dyDescent="0.25">
      <c r="AK1538" s="4"/>
    </row>
    <row r="1539" spans="37:37" x14ac:dyDescent="0.25">
      <c r="AK1539" s="4"/>
    </row>
    <row r="1540" spans="37:37" x14ac:dyDescent="0.25">
      <c r="AK1540" s="4"/>
    </row>
    <row r="1541" spans="37:37" x14ac:dyDescent="0.25">
      <c r="AK1541" s="4"/>
    </row>
    <row r="1542" spans="37:37" x14ac:dyDescent="0.25">
      <c r="AK1542" s="4"/>
    </row>
    <row r="1543" spans="37:37" x14ac:dyDescent="0.25">
      <c r="AK1543" s="4"/>
    </row>
    <row r="1544" spans="37:37" x14ac:dyDescent="0.25">
      <c r="AK1544" s="4"/>
    </row>
    <row r="1545" spans="37:37" x14ac:dyDescent="0.25">
      <c r="AK1545" s="4"/>
    </row>
    <row r="1546" spans="37:37" x14ac:dyDescent="0.25">
      <c r="AK1546" s="4"/>
    </row>
    <row r="1547" spans="37:37" x14ac:dyDescent="0.25">
      <c r="AK1547" s="4"/>
    </row>
    <row r="1548" spans="37:37" x14ac:dyDescent="0.25">
      <c r="AK1548" s="4"/>
    </row>
    <row r="1549" spans="37:37" x14ac:dyDescent="0.25">
      <c r="AK1549" s="4"/>
    </row>
    <row r="1550" spans="37:37" x14ac:dyDescent="0.25">
      <c r="AK1550" s="4"/>
    </row>
    <row r="1551" spans="37:37" x14ac:dyDescent="0.25">
      <c r="AK1551" s="4"/>
    </row>
    <row r="1552" spans="37:37" x14ac:dyDescent="0.25">
      <c r="AK1552" s="4"/>
    </row>
    <row r="1553" spans="37:37" x14ac:dyDescent="0.25">
      <c r="AK1553" s="4"/>
    </row>
    <row r="1554" spans="37:37" x14ac:dyDescent="0.25">
      <c r="AK1554" s="4"/>
    </row>
    <row r="1555" spans="37:37" x14ac:dyDescent="0.25">
      <c r="AK1555" s="4"/>
    </row>
    <row r="1556" spans="37:37" x14ac:dyDescent="0.25">
      <c r="AK1556" s="4"/>
    </row>
    <row r="1557" spans="37:37" x14ac:dyDescent="0.25">
      <c r="AK1557" s="4"/>
    </row>
    <row r="1558" spans="37:37" x14ac:dyDescent="0.25">
      <c r="AK1558" s="4"/>
    </row>
    <row r="1559" spans="37:37" x14ac:dyDescent="0.25">
      <c r="AK1559" s="4"/>
    </row>
    <row r="1560" spans="37:37" x14ac:dyDescent="0.25">
      <c r="AK1560" s="4"/>
    </row>
    <row r="1561" spans="37:37" x14ac:dyDescent="0.25">
      <c r="AK1561" s="4"/>
    </row>
    <row r="1562" spans="37:37" x14ac:dyDescent="0.25">
      <c r="AK1562" s="4"/>
    </row>
    <row r="1563" spans="37:37" x14ac:dyDescent="0.25">
      <c r="AK1563" s="4"/>
    </row>
    <row r="1564" spans="37:37" x14ac:dyDescent="0.25">
      <c r="AK1564" s="4"/>
    </row>
    <row r="1565" spans="37:37" x14ac:dyDescent="0.25">
      <c r="AK1565" s="4"/>
    </row>
    <row r="1566" spans="37:37" x14ac:dyDescent="0.25">
      <c r="AK1566" s="4"/>
    </row>
    <row r="1567" spans="37:37" x14ac:dyDescent="0.25">
      <c r="AK1567" s="4"/>
    </row>
    <row r="1568" spans="37:37" x14ac:dyDescent="0.25">
      <c r="AK1568" s="4"/>
    </row>
    <row r="1569" spans="37:37" x14ac:dyDescent="0.25">
      <c r="AK1569" s="4"/>
    </row>
    <row r="1570" spans="37:37" x14ac:dyDescent="0.25">
      <c r="AK1570" s="4"/>
    </row>
    <row r="1571" spans="37:37" x14ac:dyDescent="0.25">
      <c r="AK1571" s="4"/>
    </row>
    <row r="1572" spans="37:37" x14ac:dyDescent="0.25">
      <c r="AK1572" s="4"/>
    </row>
    <row r="1573" spans="37:37" x14ac:dyDescent="0.25">
      <c r="AK1573" s="4"/>
    </row>
    <row r="1574" spans="37:37" x14ac:dyDescent="0.25">
      <c r="AK1574" s="4"/>
    </row>
    <row r="1575" spans="37:37" x14ac:dyDescent="0.25">
      <c r="AK1575" s="4"/>
    </row>
    <row r="1576" spans="37:37" x14ac:dyDescent="0.25">
      <c r="AK1576" s="4"/>
    </row>
    <row r="1577" spans="37:37" x14ac:dyDescent="0.25">
      <c r="AK1577" s="4"/>
    </row>
    <row r="1578" spans="37:37" x14ac:dyDescent="0.25">
      <c r="AK1578" s="4"/>
    </row>
    <row r="1579" spans="37:37" x14ac:dyDescent="0.25">
      <c r="AK1579" s="4"/>
    </row>
    <row r="1580" spans="37:37" x14ac:dyDescent="0.25">
      <c r="AK1580" s="4"/>
    </row>
    <row r="1581" spans="37:37" x14ac:dyDescent="0.25">
      <c r="AK1581" s="4"/>
    </row>
    <row r="1582" spans="37:37" x14ac:dyDescent="0.25">
      <c r="AK1582" s="4"/>
    </row>
    <row r="1583" spans="37:37" x14ac:dyDescent="0.25">
      <c r="AK1583" s="4"/>
    </row>
    <row r="1584" spans="37:37" x14ac:dyDescent="0.25">
      <c r="AK1584" s="4"/>
    </row>
    <row r="1585" spans="37:37" x14ac:dyDescent="0.25">
      <c r="AK1585" s="4"/>
    </row>
    <row r="1586" spans="37:37" x14ac:dyDescent="0.25">
      <c r="AK1586" s="4"/>
    </row>
    <row r="1587" spans="37:37" x14ac:dyDescent="0.25">
      <c r="AK1587" s="4"/>
    </row>
    <row r="1588" spans="37:37" x14ac:dyDescent="0.25">
      <c r="AK1588" s="4"/>
    </row>
    <row r="1589" spans="37:37" x14ac:dyDescent="0.25">
      <c r="AK1589" s="4"/>
    </row>
    <row r="1590" spans="37:37" x14ac:dyDescent="0.25">
      <c r="AK1590" s="4"/>
    </row>
    <row r="1591" spans="37:37" x14ac:dyDescent="0.25">
      <c r="AK1591" s="4"/>
    </row>
    <row r="1592" spans="37:37" x14ac:dyDescent="0.25">
      <c r="AK1592" s="4"/>
    </row>
    <row r="1593" spans="37:37" x14ac:dyDescent="0.25">
      <c r="AK1593" s="4"/>
    </row>
    <row r="1594" spans="37:37" x14ac:dyDescent="0.25">
      <c r="AK1594" s="4"/>
    </row>
    <row r="1595" spans="37:37" x14ac:dyDescent="0.25">
      <c r="AK1595" s="4"/>
    </row>
    <row r="1596" spans="37:37" x14ac:dyDescent="0.25">
      <c r="AK1596" s="4"/>
    </row>
    <row r="1597" spans="37:37" x14ac:dyDescent="0.25">
      <c r="AK1597" s="4"/>
    </row>
    <row r="1598" spans="37:37" x14ac:dyDescent="0.25">
      <c r="AK1598" s="4"/>
    </row>
    <row r="1599" spans="37:37" x14ac:dyDescent="0.25">
      <c r="AK1599" s="4"/>
    </row>
    <row r="1600" spans="37:37" x14ac:dyDescent="0.25">
      <c r="AK1600" s="4"/>
    </row>
    <row r="1601" spans="37:37" x14ac:dyDescent="0.25">
      <c r="AK1601" s="4"/>
    </row>
    <row r="1602" spans="37:37" x14ac:dyDescent="0.25">
      <c r="AK1602" s="4"/>
    </row>
    <row r="1603" spans="37:37" x14ac:dyDescent="0.25">
      <c r="AK1603" s="4"/>
    </row>
    <row r="1604" spans="37:37" x14ac:dyDescent="0.25">
      <c r="AK1604" s="4"/>
    </row>
    <row r="1605" spans="37:37" x14ac:dyDescent="0.25">
      <c r="AK1605" s="4"/>
    </row>
    <row r="1606" spans="37:37" x14ac:dyDescent="0.25">
      <c r="AK1606" s="4"/>
    </row>
    <row r="1607" spans="37:37" x14ac:dyDescent="0.25">
      <c r="AK1607" s="4"/>
    </row>
    <row r="1608" spans="37:37" x14ac:dyDescent="0.25">
      <c r="AK1608" s="4"/>
    </row>
    <row r="1609" spans="37:37" x14ac:dyDescent="0.25">
      <c r="AK1609" s="4"/>
    </row>
    <row r="1610" spans="37:37" x14ac:dyDescent="0.25">
      <c r="AK1610" s="4"/>
    </row>
    <row r="1611" spans="37:37" x14ac:dyDescent="0.25">
      <c r="AK1611" s="4"/>
    </row>
    <row r="1612" spans="37:37" x14ac:dyDescent="0.25">
      <c r="AK1612" s="4"/>
    </row>
    <row r="1613" spans="37:37" x14ac:dyDescent="0.25">
      <c r="AK1613" s="4"/>
    </row>
    <row r="1614" spans="37:37" x14ac:dyDescent="0.25">
      <c r="AK1614" s="4"/>
    </row>
    <row r="1615" spans="37:37" x14ac:dyDescent="0.25">
      <c r="AK1615" s="4"/>
    </row>
    <row r="1616" spans="37:37" x14ac:dyDescent="0.25">
      <c r="AK1616" s="4"/>
    </row>
    <row r="1617" spans="37:37" x14ac:dyDescent="0.25">
      <c r="AK1617" s="4"/>
    </row>
    <row r="1618" spans="37:37" x14ac:dyDescent="0.25">
      <c r="AK1618" s="4"/>
    </row>
    <row r="1619" spans="37:37" x14ac:dyDescent="0.25">
      <c r="AK1619" s="4"/>
    </row>
    <row r="1620" spans="37:37" x14ac:dyDescent="0.25">
      <c r="AK1620" s="4"/>
    </row>
    <row r="1621" spans="37:37" x14ac:dyDescent="0.25">
      <c r="AK1621" s="4"/>
    </row>
    <row r="1622" spans="37:37" x14ac:dyDescent="0.25">
      <c r="AK1622" s="4"/>
    </row>
    <row r="1623" spans="37:37" x14ac:dyDescent="0.25">
      <c r="AK1623" s="4"/>
    </row>
    <row r="1624" spans="37:37" x14ac:dyDescent="0.25">
      <c r="AK1624" s="4"/>
    </row>
    <row r="1625" spans="37:37" x14ac:dyDescent="0.25">
      <c r="AK1625" s="4"/>
    </row>
    <row r="1626" spans="37:37" x14ac:dyDescent="0.25">
      <c r="AK1626" s="4"/>
    </row>
    <row r="1627" spans="37:37" x14ac:dyDescent="0.25">
      <c r="AK1627" s="4"/>
    </row>
    <row r="1628" spans="37:37" x14ac:dyDescent="0.25">
      <c r="AK1628" s="4"/>
    </row>
    <row r="1629" spans="37:37" x14ac:dyDescent="0.25">
      <c r="AK1629" s="4"/>
    </row>
    <row r="1630" spans="37:37" x14ac:dyDescent="0.25">
      <c r="AK1630" s="4"/>
    </row>
    <row r="1631" spans="37:37" x14ac:dyDescent="0.25">
      <c r="AK1631" s="4"/>
    </row>
    <row r="1632" spans="37:37" x14ac:dyDescent="0.25">
      <c r="AK1632" s="4"/>
    </row>
    <row r="1633" spans="37:37" x14ac:dyDescent="0.25">
      <c r="AK1633" s="4"/>
    </row>
    <row r="1634" spans="37:37" x14ac:dyDescent="0.25">
      <c r="AK1634" s="4"/>
    </row>
    <row r="1635" spans="37:37" x14ac:dyDescent="0.25">
      <c r="AK1635" s="4"/>
    </row>
    <row r="1636" spans="37:37" x14ac:dyDescent="0.25">
      <c r="AK1636" s="4"/>
    </row>
    <row r="1637" spans="37:37" x14ac:dyDescent="0.25">
      <c r="AK1637" s="4"/>
    </row>
    <row r="1638" spans="37:37" x14ac:dyDescent="0.25">
      <c r="AK1638" s="4"/>
    </row>
    <row r="1639" spans="37:37" x14ac:dyDescent="0.25">
      <c r="AK1639" s="4"/>
    </row>
    <row r="1640" spans="37:37" x14ac:dyDescent="0.25">
      <c r="AK1640" s="4"/>
    </row>
    <row r="1641" spans="37:37" x14ac:dyDescent="0.25">
      <c r="AK1641" s="4"/>
    </row>
    <row r="1642" spans="37:37" x14ac:dyDescent="0.25">
      <c r="AK1642" s="4"/>
    </row>
    <row r="1643" spans="37:37" x14ac:dyDescent="0.25">
      <c r="AK1643" s="4"/>
    </row>
    <row r="1644" spans="37:37" x14ac:dyDescent="0.25">
      <c r="AK1644" s="4"/>
    </row>
    <row r="1645" spans="37:37" x14ac:dyDescent="0.25">
      <c r="AK1645" s="4"/>
    </row>
    <row r="1646" spans="37:37" x14ac:dyDescent="0.25">
      <c r="AK1646" s="4"/>
    </row>
    <row r="1647" spans="37:37" x14ac:dyDescent="0.25">
      <c r="AK1647" s="4"/>
    </row>
    <row r="1648" spans="37:37" x14ac:dyDescent="0.25">
      <c r="AK1648" s="4"/>
    </row>
    <row r="1649" spans="37:37" x14ac:dyDescent="0.25">
      <c r="AK1649" s="4"/>
    </row>
    <row r="1650" spans="37:37" x14ac:dyDescent="0.25">
      <c r="AK1650" s="4"/>
    </row>
    <row r="1651" spans="37:37" x14ac:dyDescent="0.25">
      <c r="AK1651" s="4"/>
    </row>
    <row r="1652" spans="37:37" x14ac:dyDescent="0.25">
      <c r="AK1652" s="4"/>
    </row>
    <row r="1653" spans="37:37" x14ac:dyDescent="0.25">
      <c r="AK1653" s="4"/>
    </row>
    <row r="1654" spans="37:37" x14ac:dyDescent="0.25">
      <c r="AK1654" s="4"/>
    </row>
    <row r="1655" spans="37:37" x14ac:dyDescent="0.25">
      <c r="AK1655" s="4"/>
    </row>
    <row r="1656" spans="37:37" x14ac:dyDescent="0.25">
      <c r="AK1656" s="4"/>
    </row>
    <row r="1657" spans="37:37" x14ac:dyDescent="0.25">
      <c r="AK1657" s="4"/>
    </row>
    <row r="1658" spans="37:37" x14ac:dyDescent="0.25">
      <c r="AK1658" s="4"/>
    </row>
    <row r="1659" spans="37:37" x14ac:dyDescent="0.25">
      <c r="AK1659" s="4"/>
    </row>
    <row r="1660" spans="37:37" x14ac:dyDescent="0.25">
      <c r="AK1660" s="4"/>
    </row>
    <row r="1661" spans="37:37" x14ac:dyDescent="0.25">
      <c r="AK1661" s="4"/>
    </row>
    <row r="1662" spans="37:37" x14ac:dyDescent="0.25">
      <c r="AK1662" s="4"/>
    </row>
    <row r="1663" spans="37:37" x14ac:dyDescent="0.25">
      <c r="AK1663" s="4"/>
    </row>
    <row r="1664" spans="37:37" x14ac:dyDescent="0.25">
      <c r="AK1664" s="4"/>
    </row>
    <row r="1665" spans="37:37" x14ac:dyDescent="0.25">
      <c r="AK1665" s="4"/>
    </row>
    <row r="1666" spans="37:37" x14ac:dyDescent="0.25">
      <c r="AK1666" s="4"/>
    </row>
    <row r="1667" spans="37:37" x14ac:dyDescent="0.25">
      <c r="AK1667" s="4"/>
    </row>
    <row r="1668" spans="37:37" x14ac:dyDescent="0.25">
      <c r="AK1668" s="4"/>
    </row>
    <row r="1669" spans="37:37" x14ac:dyDescent="0.25">
      <c r="AK1669" s="4"/>
    </row>
    <row r="1670" spans="37:37" x14ac:dyDescent="0.25">
      <c r="AK1670" s="4"/>
    </row>
    <row r="1671" spans="37:37" x14ac:dyDescent="0.25">
      <c r="AK1671" s="4"/>
    </row>
    <row r="1672" spans="37:37" x14ac:dyDescent="0.25">
      <c r="AK1672" s="4"/>
    </row>
    <row r="1673" spans="37:37" x14ac:dyDescent="0.25">
      <c r="AK1673" s="4"/>
    </row>
    <row r="1674" spans="37:37" x14ac:dyDescent="0.25">
      <c r="AK1674" s="4"/>
    </row>
    <row r="1675" spans="37:37" x14ac:dyDescent="0.25">
      <c r="AK1675" s="4"/>
    </row>
    <row r="1676" spans="37:37" x14ac:dyDescent="0.25">
      <c r="AK1676" s="4"/>
    </row>
    <row r="1677" spans="37:37" x14ac:dyDescent="0.25">
      <c r="AK1677" s="4"/>
    </row>
    <row r="1678" spans="37:37" x14ac:dyDescent="0.25">
      <c r="AK1678" s="4"/>
    </row>
    <row r="1679" spans="37:37" x14ac:dyDescent="0.25">
      <c r="AK1679" s="4"/>
    </row>
    <row r="1680" spans="37:37" x14ac:dyDescent="0.25">
      <c r="AK1680" s="4"/>
    </row>
    <row r="1681" spans="37:37" x14ac:dyDescent="0.25">
      <c r="AK1681" s="4"/>
    </row>
    <row r="1682" spans="37:37" x14ac:dyDescent="0.25">
      <c r="AK1682" s="4"/>
    </row>
    <row r="1683" spans="37:37" x14ac:dyDescent="0.25">
      <c r="AK1683" s="4"/>
    </row>
    <row r="1684" spans="37:37" x14ac:dyDescent="0.25">
      <c r="AK1684" s="4"/>
    </row>
    <row r="1685" spans="37:37" x14ac:dyDescent="0.25">
      <c r="AK1685" s="4"/>
    </row>
    <row r="1686" spans="37:37" x14ac:dyDescent="0.25">
      <c r="AK1686" s="4"/>
    </row>
    <row r="1687" spans="37:37" x14ac:dyDescent="0.25">
      <c r="AK1687" s="4"/>
    </row>
    <row r="1688" spans="37:37" x14ac:dyDescent="0.25">
      <c r="AK1688" s="4"/>
    </row>
    <row r="1689" spans="37:37" x14ac:dyDescent="0.25">
      <c r="AK1689" s="4"/>
    </row>
    <row r="1690" spans="37:37" x14ac:dyDescent="0.25">
      <c r="AK1690" s="4"/>
    </row>
    <row r="1691" spans="37:37" x14ac:dyDescent="0.25">
      <c r="AK1691" s="4"/>
    </row>
    <row r="1692" spans="37:37" x14ac:dyDescent="0.25">
      <c r="AK1692" s="4"/>
    </row>
    <row r="1693" spans="37:37" x14ac:dyDescent="0.25">
      <c r="AK1693" s="4"/>
    </row>
    <row r="1694" spans="37:37" x14ac:dyDescent="0.25">
      <c r="AK1694" s="4"/>
    </row>
    <row r="1695" spans="37:37" x14ac:dyDescent="0.25">
      <c r="AK1695" s="4"/>
    </row>
    <row r="1696" spans="37:37" x14ac:dyDescent="0.25">
      <c r="AK1696" s="4"/>
    </row>
    <row r="1697" spans="37:37" x14ac:dyDescent="0.25">
      <c r="AK1697" s="4"/>
    </row>
    <row r="1698" spans="37:37" x14ac:dyDescent="0.25">
      <c r="AK1698" s="4"/>
    </row>
    <row r="1699" spans="37:37" x14ac:dyDescent="0.25">
      <c r="AK1699" s="4"/>
    </row>
    <row r="1700" spans="37:37" x14ac:dyDescent="0.25">
      <c r="AK1700" s="4"/>
    </row>
    <row r="1701" spans="37:37" x14ac:dyDescent="0.25">
      <c r="AK1701" s="4"/>
    </row>
    <row r="1702" spans="37:37" x14ac:dyDescent="0.25">
      <c r="AK1702" s="4"/>
    </row>
    <row r="1703" spans="37:37" x14ac:dyDescent="0.25">
      <c r="AK1703" s="4"/>
    </row>
    <row r="1704" spans="37:37" x14ac:dyDescent="0.25">
      <c r="AK1704" s="4"/>
    </row>
    <row r="1705" spans="37:37" x14ac:dyDescent="0.25">
      <c r="AK1705" s="4"/>
    </row>
    <row r="1706" spans="37:37" x14ac:dyDescent="0.25">
      <c r="AK1706" s="4"/>
    </row>
    <row r="1707" spans="37:37" x14ac:dyDescent="0.25">
      <c r="AK1707" s="4"/>
    </row>
    <row r="1708" spans="37:37" x14ac:dyDescent="0.25">
      <c r="AK1708" s="4"/>
    </row>
    <row r="1709" spans="37:37" x14ac:dyDescent="0.25">
      <c r="AK1709" s="4"/>
    </row>
    <row r="1710" spans="37:37" x14ac:dyDescent="0.25">
      <c r="AK1710" s="4"/>
    </row>
    <row r="1711" spans="37:37" x14ac:dyDescent="0.25">
      <c r="AK1711" s="4"/>
    </row>
    <row r="1712" spans="37:37" x14ac:dyDescent="0.25">
      <c r="AK1712" s="4"/>
    </row>
    <row r="1713" spans="37:37" x14ac:dyDescent="0.25">
      <c r="AK1713" s="4"/>
    </row>
    <row r="1714" spans="37:37" x14ac:dyDescent="0.25">
      <c r="AK1714" s="4"/>
    </row>
    <row r="1715" spans="37:37" x14ac:dyDescent="0.25">
      <c r="AK1715" s="4"/>
    </row>
    <row r="1716" spans="37:37" x14ac:dyDescent="0.25">
      <c r="AK1716" s="4"/>
    </row>
    <row r="1717" spans="37:37" x14ac:dyDescent="0.25">
      <c r="AK1717" s="4"/>
    </row>
    <row r="1718" spans="37:37" x14ac:dyDescent="0.25">
      <c r="AK1718" s="4"/>
    </row>
    <row r="1719" spans="37:37" x14ac:dyDescent="0.25">
      <c r="AK1719" s="4"/>
    </row>
    <row r="1720" spans="37:37" x14ac:dyDescent="0.25">
      <c r="AK1720" s="4"/>
    </row>
    <row r="1721" spans="37:37" x14ac:dyDescent="0.25">
      <c r="AK1721" s="4"/>
    </row>
    <row r="1722" spans="37:37" x14ac:dyDescent="0.25">
      <c r="AK1722" s="4"/>
    </row>
    <row r="1723" spans="37:37" x14ac:dyDescent="0.25">
      <c r="AK1723" s="4"/>
    </row>
    <row r="1724" spans="37:37" x14ac:dyDescent="0.25">
      <c r="AK1724" s="4"/>
    </row>
    <row r="1725" spans="37:37" x14ac:dyDescent="0.25">
      <c r="AK1725" s="4"/>
    </row>
    <row r="1726" spans="37:37" x14ac:dyDescent="0.25">
      <c r="AK1726" s="4"/>
    </row>
    <row r="1727" spans="37:37" x14ac:dyDescent="0.25">
      <c r="AK1727" s="4"/>
    </row>
    <row r="1728" spans="37:37" x14ac:dyDescent="0.25">
      <c r="AK1728" s="4"/>
    </row>
    <row r="1729" spans="37:37" x14ac:dyDescent="0.25">
      <c r="AK1729" s="4"/>
    </row>
    <row r="1730" spans="37:37" x14ac:dyDescent="0.25">
      <c r="AK1730" s="4"/>
    </row>
    <row r="1731" spans="37:37" x14ac:dyDescent="0.25">
      <c r="AK1731" s="4"/>
    </row>
    <row r="1732" spans="37:37" x14ac:dyDescent="0.25">
      <c r="AK1732" s="4"/>
    </row>
    <row r="1733" spans="37:37" x14ac:dyDescent="0.25">
      <c r="AK1733" s="4"/>
    </row>
    <row r="1734" spans="37:37" x14ac:dyDescent="0.25">
      <c r="AK1734" s="4"/>
    </row>
    <row r="1735" spans="37:37" x14ac:dyDescent="0.25">
      <c r="AK1735" s="4"/>
    </row>
    <row r="1736" spans="37:37" x14ac:dyDescent="0.25">
      <c r="AK1736" s="4"/>
    </row>
    <row r="1737" spans="37:37" x14ac:dyDescent="0.25">
      <c r="AK1737" s="4"/>
    </row>
    <row r="1738" spans="37:37" x14ac:dyDescent="0.25">
      <c r="AK1738" s="4"/>
    </row>
    <row r="1739" spans="37:37" x14ac:dyDescent="0.25">
      <c r="AK1739" s="4"/>
    </row>
    <row r="1740" spans="37:37" x14ac:dyDescent="0.25">
      <c r="AK1740" s="4"/>
    </row>
    <row r="1741" spans="37:37" x14ac:dyDescent="0.25">
      <c r="AK1741" s="4"/>
    </row>
    <row r="1742" spans="37:37" x14ac:dyDescent="0.25">
      <c r="AK1742" s="4"/>
    </row>
    <row r="1743" spans="37:37" x14ac:dyDescent="0.25">
      <c r="AK1743" s="4"/>
    </row>
    <row r="1744" spans="37:37" x14ac:dyDescent="0.25">
      <c r="AK1744" s="4"/>
    </row>
    <row r="1745" spans="37:37" x14ac:dyDescent="0.25">
      <c r="AK1745" s="4"/>
    </row>
    <row r="1746" spans="37:37" x14ac:dyDescent="0.25">
      <c r="AK1746" s="4"/>
    </row>
    <row r="1747" spans="37:37" x14ac:dyDescent="0.25">
      <c r="AK1747" s="4"/>
    </row>
    <row r="1748" spans="37:37" x14ac:dyDescent="0.25">
      <c r="AK1748" s="4"/>
    </row>
    <row r="1749" spans="37:37" x14ac:dyDescent="0.25">
      <c r="AK1749" s="4"/>
    </row>
    <row r="1750" spans="37:37" x14ac:dyDescent="0.25">
      <c r="AK1750" s="4"/>
    </row>
    <row r="1751" spans="37:37" x14ac:dyDescent="0.25">
      <c r="AK1751" s="4"/>
    </row>
    <row r="1752" spans="37:37" x14ac:dyDescent="0.25">
      <c r="AK1752" s="4"/>
    </row>
    <row r="1753" spans="37:37" x14ac:dyDescent="0.25">
      <c r="AK1753" s="4"/>
    </row>
    <row r="1754" spans="37:37" x14ac:dyDescent="0.25">
      <c r="AK1754" s="4"/>
    </row>
    <row r="1755" spans="37:37" x14ac:dyDescent="0.25">
      <c r="AK1755" s="4"/>
    </row>
    <row r="1756" spans="37:37" x14ac:dyDescent="0.25">
      <c r="AK1756" s="4"/>
    </row>
    <row r="1757" spans="37:37" x14ac:dyDescent="0.25">
      <c r="AK1757" s="4"/>
    </row>
    <row r="1758" spans="37:37" x14ac:dyDescent="0.25">
      <c r="AK1758" s="4"/>
    </row>
    <row r="1759" spans="37:37" x14ac:dyDescent="0.25">
      <c r="AK1759" s="4"/>
    </row>
    <row r="1760" spans="37:37" x14ac:dyDescent="0.25">
      <c r="AK1760" s="4"/>
    </row>
    <row r="1761" spans="37:37" x14ac:dyDescent="0.25">
      <c r="AK1761" s="4"/>
    </row>
    <row r="1762" spans="37:37" x14ac:dyDescent="0.25">
      <c r="AK1762" s="4"/>
    </row>
    <row r="1763" spans="37:37" x14ac:dyDescent="0.25">
      <c r="AK1763" s="4"/>
    </row>
    <row r="1764" spans="37:37" x14ac:dyDescent="0.25">
      <c r="AK1764" s="4"/>
    </row>
    <row r="1765" spans="37:37" x14ac:dyDescent="0.25">
      <c r="AK1765" s="4"/>
    </row>
    <row r="1766" spans="37:37" x14ac:dyDescent="0.25">
      <c r="AK1766" s="4"/>
    </row>
    <row r="1767" spans="37:37" x14ac:dyDescent="0.25">
      <c r="AK1767" s="4"/>
    </row>
    <row r="1768" spans="37:37" x14ac:dyDescent="0.25">
      <c r="AK1768" s="4"/>
    </row>
    <row r="1769" spans="37:37" x14ac:dyDescent="0.25">
      <c r="AK1769" s="4"/>
    </row>
    <row r="1770" spans="37:37" x14ac:dyDescent="0.25">
      <c r="AK1770" s="4"/>
    </row>
    <row r="1771" spans="37:37" x14ac:dyDescent="0.25">
      <c r="AK1771" s="4"/>
    </row>
    <row r="1772" spans="37:37" x14ac:dyDescent="0.25">
      <c r="AK1772" s="4"/>
    </row>
    <row r="1773" spans="37:37" x14ac:dyDescent="0.25">
      <c r="AK1773" s="4"/>
    </row>
    <row r="1774" spans="37:37" x14ac:dyDescent="0.25">
      <c r="AK1774" s="4"/>
    </row>
    <row r="1775" spans="37:37" x14ac:dyDescent="0.25">
      <c r="AK1775" s="4"/>
    </row>
    <row r="1776" spans="37:37" x14ac:dyDescent="0.25">
      <c r="AK1776" s="4"/>
    </row>
    <row r="1777" spans="37:37" x14ac:dyDescent="0.25">
      <c r="AK1777" s="4"/>
    </row>
    <row r="1778" spans="37:37" x14ac:dyDescent="0.25">
      <c r="AK1778" s="4"/>
    </row>
    <row r="1779" spans="37:37" x14ac:dyDescent="0.25">
      <c r="AK1779" s="4"/>
    </row>
    <row r="1780" spans="37:37" x14ac:dyDescent="0.25">
      <c r="AK1780" s="4"/>
    </row>
    <row r="1781" spans="37:37" x14ac:dyDescent="0.25">
      <c r="AK1781" s="4"/>
    </row>
    <row r="1782" spans="37:37" x14ac:dyDescent="0.25">
      <c r="AK1782" s="4"/>
    </row>
    <row r="1783" spans="37:37" x14ac:dyDescent="0.25">
      <c r="AK1783" s="4"/>
    </row>
    <row r="1784" spans="37:37" x14ac:dyDescent="0.25">
      <c r="AK1784" s="4"/>
    </row>
    <row r="1785" spans="37:37" x14ac:dyDescent="0.25">
      <c r="AK1785" s="4"/>
    </row>
    <row r="1786" spans="37:37" x14ac:dyDescent="0.25">
      <c r="AK1786" s="4"/>
    </row>
    <row r="1787" spans="37:37" x14ac:dyDescent="0.25">
      <c r="AK1787" s="4"/>
    </row>
    <row r="1788" spans="37:37" x14ac:dyDescent="0.25">
      <c r="AK1788" s="4"/>
    </row>
    <row r="1789" spans="37:37" x14ac:dyDescent="0.25">
      <c r="AK1789" s="4"/>
    </row>
    <row r="1790" spans="37:37" x14ac:dyDescent="0.25">
      <c r="AK1790" s="4"/>
    </row>
    <row r="1791" spans="37:37" x14ac:dyDescent="0.25">
      <c r="AK1791" s="4"/>
    </row>
    <row r="1792" spans="37:37" x14ac:dyDescent="0.25">
      <c r="AK1792" s="4"/>
    </row>
    <row r="1793" spans="37:37" x14ac:dyDescent="0.25">
      <c r="AK1793" s="4"/>
    </row>
    <row r="1794" spans="37:37" x14ac:dyDescent="0.25">
      <c r="AK1794" s="4"/>
    </row>
    <row r="1795" spans="37:37" x14ac:dyDescent="0.25">
      <c r="AK1795" s="4"/>
    </row>
    <row r="1796" spans="37:37" x14ac:dyDescent="0.25">
      <c r="AK1796" s="4"/>
    </row>
    <row r="1797" spans="37:37" x14ac:dyDescent="0.25">
      <c r="AK1797" s="4"/>
    </row>
    <row r="1798" spans="37:37" x14ac:dyDescent="0.25">
      <c r="AK1798" s="4"/>
    </row>
    <row r="1799" spans="37:37" x14ac:dyDescent="0.25">
      <c r="AK1799" s="4"/>
    </row>
    <row r="1800" spans="37:37" x14ac:dyDescent="0.25">
      <c r="AK1800" s="4"/>
    </row>
    <row r="1801" spans="37:37" x14ac:dyDescent="0.25">
      <c r="AK1801" s="4"/>
    </row>
    <row r="1802" spans="37:37" x14ac:dyDescent="0.25">
      <c r="AK1802" s="4"/>
    </row>
    <row r="1803" spans="37:37" x14ac:dyDescent="0.25">
      <c r="AK1803" s="4"/>
    </row>
    <row r="1804" spans="37:37" x14ac:dyDescent="0.25">
      <c r="AK1804" s="4"/>
    </row>
    <row r="1805" spans="37:37" x14ac:dyDescent="0.25">
      <c r="AK1805" s="4"/>
    </row>
    <row r="1806" spans="37:37" x14ac:dyDescent="0.25">
      <c r="AK1806" s="4"/>
    </row>
    <row r="1807" spans="37:37" x14ac:dyDescent="0.25">
      <c r="AK1807" s="4"/>
    </row>
    <row r="1808" spans="37:37" x14ac:dyDescent="0.25">
      <c r="AK1808" s="4"/>
    </row>
    <row r="1809" spans="37:37" x14ac:dyDescent="0.25">
      <c r="AK1809" s="4"/>
    </row>
    <row r="1810" spans="37:37" x14ac:dyDescent="0.25">
      <c r="AK1810" s="4"/>
    </row>
    <row r="1811" spans="37:37" x14ac:dyDescent="0.25">
      <c r="AK1811" s="4"/>
    </row>
    <row r="1812" spans="37:37" x14ac:dyDescent="0.25">
      <c r="AK1812" s="4"/>
    </row>
    <row r="1813" spans="37:37" x14ac:dyDescent="0.25">
      <c r="AK1813" s="4"/>
    </row>
    <row r="1814" spans="37:37" x14ac:dyDescent="0.25">
      <c r="AK1814" s="4"/>
    </row>
    <row r="1815" spans="37:37" x14ac:dyDescent="0.25">
      <c r="AK1815" s="4"/>
    </row>
    <row r="1816" spans="37:37" x14ac:dyDescent="0.25">
      <c r="AK1816" s="4"/>
    </row>
    <row r="1817" spans="37:37" x14ac:dyDescent="0.25">
      <c r="AK1817" s="4"/>
    </row>
    <row r="1818" spans="37:37" x14ac:dyDescent="0.25">
      <c r="AK1818" s="4"/>
    </row>
    <row r="1819" spans="37:37" x14ac:dyDescent="0.25">
      <c r="AK1819" s="4"/>
    </row>
    <row r="1820" spans="37:37" x14ac:dyDescent="0.25">
      <c r="AK1820" s="4"/>
    </row>
    <row r="1821" spans="37:37" x14ac:dyDescent="0.25">
      <c r="AK1821" s="4"/>
    </row>
    <row r="1822" spans="37:37" x14ac:dyDescent="0.25">
      <c r="AK1822" s="4"/>
    </row>
    <row r="1823" spans="37:37" x14ac:dyDescent="0.25">
      <c r="AK1823" s="4"/>
    </row>
    <row r="1824" spans="37:37" x14ac:dyDescent="0.25">
      <c r="AK1824" s="4"/>
    </row>
    <row r="1825" spans="37:37" x14ac:dyDescent="0.25">
      <c r="AK1825" s="4"/>
    </row>
    <row r="1826" spans="37:37" x14ac:dyDescent="0.25">
      <c r="AK1826" s="4"/>
    </row>
    <row r="1827" spans="37:37" x14ac:dyDescent="0.25">
      <c r="AK1827" s="4"/>
    </row>
    <row r="1828" spans="37:37" x14ac:dyDescent="0.25">
      <c r="AK1828" s="4"/>
    </row>
    <row r="1829" spans="37:37" x14ac:dyDescent="0.25">
      <c r="AK1829" s="4"/>
    </row>
    <row r="1830" spans="37:37" x14ac:dyDescent="0.25">
      <c r="AK1830" s="4"/>
    </row>
    <row r="1831" spans="37:37" x14ac:dyDescent="0.25">
      <c r="AK1831" s="4"/>
    </row>
    <row r="1832" spans="37:37" x14ac:dyDescent="0.25">
      <c r="AK1832" s="4"/>
    </row>
    <row r="1833" spans="37:37" x14ac:dyDescent="0.25">
      <c r="AK1833" s="4"/>
    </row>
    <row r="1834" spans="37:37" x14ac:dyDescent="0.25">
      <c r="AK1834" s="4"/>
    </row>
    <row r="1835" spans="37:37" x14ac:dyDescent="0.25">
      <c r="AK1835" s="4"/>
    </row>
    <row r="1836" spans="37:37" x14ac:dyDescent="0.25">
      <c r="AK1836" s="4"/>
    </row>
    <row r="1837" spans="37:37" x14ac:dyDescent="0.25">
      <c r="AK1837" s="4"/>
    </row>
    <row r="1838" spans="37:37" x14ac:dyDescent="0.25">
      <c r="AK1838" s="4"/>
    </row>
    <row r="1839" spans="37:37" x14ac:dyDescent="0.25">
      <c r="AK1839" s="4"/>
    </row>
    <row r="1840" spans="37:37" x14ac:dyDescent="0.25">
      <c r="AK1840" s="4"/>
    </row>
    <row r="1841" spans="37:37" x14ac:dyDescent="0.25">
      <c r="AK1841" s="4"/>
    </row>
    <row r="1842" spans="37:37" x14ac:dyDescent="0.25">
      <c r="AK1842" s="4"/>
    </row>
    <row r="1843" spans="37:37" x14ac:dyDescent="0.25">
      <c r="AK1843" s="4"/>
    </row>
    <row r="1844" spans="37:37" x14ac:dyDescent="0.25">
      <c r="AK1844" s="4"/>
    </row>
    <row r="1845" spans="37:37" x14ac:dyDescent="0.25">
      <c r="AK1845" s="4"/>
    </row>
    <row r="1846" spans="37:37" x14ac:dyDescent="0.25">
      <c r="AK1846" s="4"/>
    </row>
    <row r="1847" spans="37:37" x14ac:dyDescent="0.25">
      <c r="AK1847" s="4"/>
    </row>
    <row r="1848" spans="37:37" x14ac:dyDescent="0.25">
      <c r="AK1848" s="4"/>
    </row>
    <row r="1849" spans="37:37" x14ac:dyDescent="0.25">
      <c r="AK1849" s="4"/>
    </row>
    <row r="1850" spans="37:37" x14ac:dyDescent="0.25">
      <c r="AK1850" s="4"/>
    </row>
    <row r="1851" spans="37:37" x14ac:dyDescent="0.25">
      <c r="AK1851" s="4"/>
    </row>
    <row r="1852" spans="37:37" x14ac:dyDescent="0.25">
      <c r="AK1852" s="4"/>
    </row>
    <row r="1853" spans="37:37" x14ac:dyDescent="0.25">
      <c r="AK1853" s="4"/>
    </row>
    <row r="1854" spans="37:37" x14ac:dyDescent="0.25">
      <c r="AK1854" s="4"/>
    </row>
    <row r="1855" spans="37:37" x14ac:dyDescent="0.25">
      <c r="AK1855" s="4"/>
    </row>
    <row r="1856" spans="37:37" x14ac:dyDescent="0.25">
      <c r="AK1856" s="4"/>
    </row>
    <row r="1857" spans="37:37" x14ac:dyDescent="0.25">
      <c r="AK1857" s="4"/>
    </row>
    <row r="1858" spans="37:37" x14ac:dyDescent="0.25">
      <c r="AK1858" s="4"/>
    </row>
    <row r="1859" spans="37:37" x14ac:dyDescent="0.25">
      <c r="AK1859" s="4"/>
    </row>
    <row r="1860" spans="37:37" x14ac:dyDescent="0.25">
      <c r="AK1860" s="4"/>
    </row>
    <row r="1861" spans="37:37" x14ac:dyDescent="0.25">
      <c r="AK1861" s="4"/>
    </row>
    <row r="1862" spans="37:37" x14ac:dyDescent="0.25">
      <c r="AK1862" s="4"/>
    </row>
    <row r="1863" spans="37:37" x14ac:dyDescent="0.25">
      <c r="AK1863" s="4"/>
    </row>
    <row r="1864" spans="37:37" x14ac:dyDescent="0.25">
      <c r="AK1864" s="4"/>
    </row>
    <row r="1865" spans="37:37" x14ac:dyDescent="0.25">
      <c r="AK1865" s="4"/>
    </row>
    <row r="1866" spans="37:37" x14ac:dyDescent="0.25">
      <c r="AK1866" s="4"/>
    </row>
    <row r="1867" spans="37:37" x14ac:dyDescent="0.25">
      <c r="AK1867" s="4"/>
    </row>
    <row r="1868" spans="37:37" x14ac:dyDescent="0.25">
      <c r="AK1868" s="4"/>
    </row>
    <row r="1869" spans="37:37" x14ac:dyDescent="0.25">
      <c r="AK1869" s="4"/>
    </row>
    <row r="1870" spans="37:37" x14ac:dyDescent="0.25">
      <c r="AK1870" s="4"/>
    </row>
    <row r="1871" spans="37:37" x14ac:dyDescent="0.25">
      <c r="AK1871" s="4"/>
    </row>
    <row r="1872" spans="37:37" x14ac:dyDescent="0.25">
      <c r="AK1872" s="4"/>
    </row>
    <row r="1873" spans="37:37" x14ac:dyDescent="0.25">
      <c r="AK1873" s="4"/>
    </row>
    <row r="1874" spans="37:37" x14ac:dyDescent="0.25">
      <c r="AK1874" s="4"/>
    </row>
    <row r="1875" spans="37:37" x14ac:dyDescent="0.25">
      <c r="AK1875" s="4"/>
    </row>
    <row r="1876" spans="37:37" x14ac:dyDescent="0.25">
      <c r="AK1876" s="4"/>
    </row>
    <row r="1877" spans="37:37" x14ac:dyDescent="0.25">
      <c r="AK1877" s="4"/>
    </row>
    <row r="1878" spans="37:37" x14ac:dyDescent="0.25">
      <c r="AK1878" s="4"/>
    </row>
    <row r="1879" spans="37:37" x14ac:dyDescent="0.25">
      <c r="AK1879" s="4"/>
    </row>
    <row r="1880" spans="37:37" x14ac:dyDescent="0.25">
      <c r="AK1880" s="4"/>
    </row>
    <row r="1881" spans="37:37" x14ac:dyDescent="0.25">
      <c r="AK1881" s="4"/>
    </row>
    <row r="1882" spans="37:37" x14ac:dyDescent="0.25">
      <c r="AK1882" s="4"/>
    </row>
    <row r="1883" spans="37:37" x14ac:dyDescent="0.25">
      <c r="AK1883" s="4"/>
    </row>
    <row r="1884" spans="37:37" x14ac:dyDescent="0.25">
      <c r="AK1884" s="4"/>
    </row>
    <row r="1885" spans="37:37" x14ac:dyDescent="0.25">
      <c r="AK1885" s="4"/>
    </row>
    <row r="1886" spans="37:37" x14ac:dyDescent="0.25">
      <c r="AK1886" s="4"/>
    </row>
    <row r="1887" spans="37:37" x14ac:dyDescent="0.25">
      <c r="AK1887" s="4"/>
    </row>
    <row r="1888" spans="37:37" x14ac:dyDescent="0.25">
      <c r="AK1888" s="4"/>
    </row>
    <row r="1889" spans="37:37" x14ac:dyDescent="0.25">
      <c r="AK1889" s="4"/>
    </row>
    <row r="1890" spans="37:37" x14ac:dyDescent="0.25">
      <c r="AK1890" s="4"/>
    </row>
    <row r="1891" spans="37:37" x14ac:dyDescent="0.25">
      <c r="AK1891" s="4"/>
    </row>
    <row r="1892" spans="37:37" x14ac:dyDescent="0.25">
      <c r="AK1892" s="4"/>
    </row>
    <row r="1893" spans="37:37" x14ac:dyDescent="0.25">
      <c r="AK1893" s="4"/>
    </row>
    <row r="1894" spans="37:37" x14ac:dyDescent="0.25">
      <c r="AK1894" s="4"/>
    </row>
    <row r="1895" spans="37:37" x14ac:dyDescent="0.25">
      <c r="AK1895" s="4"/>
    </row>
    <row r="1896" spans="37:37" x14ac:dyDescent="0.25">
      <c r="AK1896" s="4"/>
    </row>
    <row r="1897" spans="37:37" x14ac:dyDescent="0.25">
      <c r="AK1897" s="4"/>
    </row>
    <row r="1898" spans="37:37" x14ac:dyDescent="0.25">
      <c r="AK1898" s="4"/>
    </row>
    <row r="1899" spans="37:37" x14ac:dyDescent="0.25">
      <c r="AK1899" s="4"/>
    </row>
    <row r="1900" spans="37:37" x14ac:dyDescent="0.25">
      <c r="AK1900" s="4"/>
    </row>
    <row r="1901" spans="37:37" x14ac:dyDescent="0.25">
      <c r="AK1901" s="4"/>
    </row>
    <row r="1902" spans="37:37" x14ac:dyDescent="0.25">
      <c r="AK1902" s="4"/>
    </row>
    <row r="1903" spans="37:37" x14ac:dyDescent="0.25">
      <c r="AK1903" s="4"/>
    </row>
    <row r="1904" spans="37:37" x14ac:dyDescent="0.25">
      <c r="AK1904" s="4"/>
    </row>
    <row r="1905" spans="37:37" x14ac:dyDescent="0.25">
      <c r="AK1905" s="4"/>
    </row>
    <row r="1906" spans="37:37" x14ac:dyDescent="0.25">
      <c r="AK1906" s="4"/>
    </row>
    <row r="1907" spans="37:37" x14ac:dyDescent="0.25">
      <c r="AK1907" s="4"/>
    </row>
    <row r="1908" spans="37:37" x14ac:dyDescent="0.25">
      <c r="AK1908" s="4"/>
    </row>
    <row r="1909" spans="37:37" x14ac:dyDescent="0.25">
      <c r="AK1909" s="4"/>
    </row>
    <row r="1910" spans="37:37" x14ac:dyDescent="0.25">
      <c r="AK1910" s="4"/>
    </row>
    <row r="1911" spans="37:37" x14ac:dyDescent="0.25">
      <c r="AK1911" s="4"/>
    </row>
    <row r="1912" spans="37:37" x14ac:dyDescent="0.25">
      <c r="AK1912" s="4"/>
    </row>
    <row r="1913" spans="37:37" x14ac:dyDescent="0.25">
      <c r="AK1913" s="4"/>
    </row>
    <row r="1914" spans="37:37" x14ac:dyDescent="0.25">
      <c r="AK1914" s="4"/>
    </row>
    <row r="1915" spans="37:37" x14ac:dyDescent="0.25">
      <c r="AK1915" s="4"/>
    </row>
    <row r="1916" spans="37:37" x14ac:dyDescent="0.25">
      <c r="AK1916" s="4"/>
    </row>
    <row r="1917" spans="37:37" x14ac:dyDescent="0.25">
      <c r="AK1917" s="4"/>
    </row>
    <row r="1918" spans="37:37" x14ac:dyDescent="0.25">
      <c r="AK1918" s="4"/>
    </row>
    <row r="1919" spans="37:37" x14ac:dyDescent="0.25">
      <c r="AK1919" s="4"/>
    </row>
    <row r="1920" spans="37:37" x14ac:dyDescent="0.25">
      <c r="AK1920" s="4"/>
    </row>
    <row r="1921" spans="37:37" x14ac:dyDescent="0.25">
      <c r="AK1921" s="4"/>
    </row>
    <row r="1922" spans="37:37" x14ac:dyDescent="0.25">
      <c r="AK1922" s="4"/>
    </row>
    <row r="1923" spans="37:37" x14ac:dyDescent="0.25">
      <c r="AK1923" s="4"/>
    </row>
    <row r="1924" spans="37:37" x14ac:dyDescent="0.25">
      <c r="AK1924" s="4"/>
    </row>
    <row r="1925" spans="37:37" x14ac:dyDescent="0.25">
      <c r="AK1925" s="4"/>
    </row>
    <row r="1926" spans="37:37" x14ac:dyDescent="0.25">
      <c r="AK1926" s="4"/>
    </row>
    <row r="1927" spans="37:37" x14ac:dyDescent="0.25">
      <c r="AK1927" s="4"/>
    </row>
    <row r="1928" spans="37:37" x14ac:dyDescent="0.25">
      <c r="AK1928" s="4"/>
    </row>
    <row r="1929" spans="37:37" x14ac:dyDescent="0.25">
      <c r="AK1929" s="4"/>
    </row>
    <row r="1930" spans="37:37" x14ac:dyDescent="0.25">
      <c r="AK1930" s="4"/>
    </row>
    <row r="1931" spans="37:37" x14ac:dyDescent="0.25">
      <c r="AK1931" s="4"/>
    </row>
    <row r="1932" spans="37:37" x14ac:dyDescent="0.25">
      <c r="AK1932" s="4"/>
    </row>
    <row r="1933" spans="37:37" x14ac:dyDescent="0.25">
      <c r="AK1933" s="4"/>
    </row>
    <row r="1934" spans="37:37" x14ac:dyDescent="0.25">
      <c r="AK1934" s="4"/>
    </row>
    <row r="1935" spans="37:37" x14ac:dyDescent="0.25">
      <c r="AK1935" s="4"/>
    </row>
    <row r="1936" spans="37:37" x14ac:dyDescent="0.25">
      <c r="AK1936" s="4"/>
    </row>
    <row r="1937" spans="37:37" x14ac:dyDescent="0.25">
      <c r="AK1937" s="4"/>
    </row>
    <row r="1938" spans="37:37" x14ac:dyDescent="0.25">
      <c r="AK1938" s="4"/>
    </row>
    <row r="1939" spans="37:37" x14ac:dyDescent="0.25">
      <c r="AK1939" s="4"/>
    </row>
    <row r="1940" spans="37:37" x14ac:dyDescent="0.25">
      <c r="AK1940" s="4"/>
    </row>
    <row r="1941" spans="37:37" x14ac:dyDescent="0.25">
      <c r="AK1941" s="4"/>
    </row>
    <row r="1942" spans="37:37" x14ac:dyDescent="0.25">
      <c r="AK1942" s="4"/>
    </row>
    <row r="1943" spans="37:37" x14ac:dyDescent="0.25">
      <c r="AK1943" s="4"/>
    </row>
    <row r="1944" spans="37:37" x14ac:dyDescent="0.25">
      <c r="AK1944" s="4"/>
    </row>
    <row r="1945" spans="37:37" x14ac:dyDescent="0.25">
      <c r="AK1945" s="4"/>
    </row>
    <row r="1946" spans="37:37" x14ac:dyDescent="0.25">
      <c r="AK1946" s="4"/>
    </row>
    <row r="1947" spans="37:37" x14ac:dyDescent="0.25">
      <c r="AK1947" s="4"/>
    </row>
    <row r="1948" spans="37:37" x14ac:dyDescent="0.25">
      <c r="AK1948" s="4"/>
    </row>
    <row r="1949" spans="37:37" x14ac:dyDescent="0.25">
      <c r="AK1949" s="4"/>
    </row>
    <row r="1950" spans="37:37" x14ac:dyDescent="0.25">
      <c r="AK1950" s="4"/>
    </row>
    <row r="1951" spans="37:37" x14ac:dyDescent="0.25">
      <c r="AK1951" s="4"/>
    </row>
    <row r="1952" spans="37:37" x14ac:dyDescent="0.25">
      <c r="AK1952" s="4"/>
    </row>
    <row r="1953" spans="37:37" x14ac:dyDescent="0.25">
      <c r="AK1953" s="4"/>
    </row>
    <row r="1954" spans="37:37" x14ac:dyDescent="0.25">
      <c r="AK1954" s="4"/>
    </row>
    <row r="1955" spans="37:37" x14ac:dyDescent="0.25">
      <c r="AK1955" s="4"/>
    </row>
    <row r="1956" spans="37:37" x14ac:dyDescent="0.25">
      <c r="AK1956" s="4"/>
    </row>
    <row r="1957" spans="37:37" x14ac:dyDescent="0.25">
      <c r="AK1957" s="4"/>
    </row>
    <row r="1958" spans="37:37" x14ac:dyDescent="0.25">
      <c r="AK1958" s="4"/>
    </row>
    <row r="1959" spans="37:37" x14ac:dyDescent="0.25">
      <c r="AK1959" s="4"/>
    </row>
    <row r="1960" spans="37:37" x14ac:dyDescent="0.25">
      <c r="AK1960" s="4"/>
    </row>
    <row r="1961" spans="37:37" x14ac:dyDescent="0.25">
      <c r="AK1961" s="4"/>
    </row>
    <row r="1962" spans="37:37" x14ac:dyDescent="0.25">
      <c r="AK1962" s="4"/>
    </row>
    <row r="1963" spans="37:37" x14ac:dyDescent="0.25">
      <c r="AK1963" s="4"/>
    </row>
    <row r="1964" spans="37:37" x14ac:dyDescent="0.25">
      <c r="AK1964" s="4"/>
    </row>
    <row r="1965" spans="37:37" x14ac:dyDescent="0.25">
      <c r="AK1965" s="4"/>
    </row>
    <row r="1966" spans="37:37" x14ac:dyDescent="0.25">
      <c r="AK1966" s="4"/>
    </row>
    <row r="1967" spans="37:37" x14ac:dyDescent="0.25">
      <c r="AK1967" s="4"/>
    </row>
    <row r="1968" spans="37:37" x14ac:dyDescent="0.25">
      <c r="AK1968" s="4"/>
    </row>
    <row r="1969" spans="37:37" x14ac:dyDescent="0.25">
      <c r="AK1969" s="4"/>
    </row>
    <row r="1970" spans="37:37" x14ac:dyDescent="0.25">
      <c r="AK1970" s="4"/>
    </row>
    <row r="1971" spans="37:37" x14ac:dyDescent="0.25">
      <c r="AK1971" s="4"/>
    </row>
    <row r="1972" spans="37:37" x14ac:dyDescent="0.25">
      <c r="AK1972" s="4"/>
    </row>
    <row r="1973" spans="37:37" x14ac:dyDescent="0.25">
      <c r="AK1973" s="4"/>
    </row>
    <row r="1974" spans="37:37" x14ac:dyDescent="0.25">
      <c r="AK1974" s="4"/>
    </row>
    <row r="1975" spans="37:37" x14ac:dyDescent="0.25">
      <c r="AK1975" s="4"/>
    </row>
    <row r="1976" spans="37:37" x14ac:dyDescent="0.25">
      <c r="AK1976" s="4"/>
    </row>
    <row r="1977" spans="37:37" x14ac:dyDescent="0.25">
      <c r="AK1977" s="4"/>
    </row>
    <row r="1978" spans="37:37" x14ac:dyDescent="0.25">
      <c r="AK1978" s="4"/>
    </row>
    <row r="1979" spans="37:37" x14ac:dyDescent="0.25">
      <c r="AK1979" s="4"/>
    </row>
    <row r="1980" spans="37:37" x14ac:dyDescent="0.25">
      <c r="AK1980" s="4"/>
    </row>
    <row r="1981" spans="37:37" x14ac:dyDescent="0.25">
      <c r="AK1981" s="4"/>
    </row>
    <row r="1982" spans="37:37" x14ac:dyDescent="0.25">
      <c r="AK1982" s="4"/>
    </row>
    <row r="1983" spans="37:37" x14ac:dyDescent="0.25">
      <c r="AK1983" s="4"/>
    </row>
    <row r="1984" spans="37:37" x14ac:dyDescent="0.25">
      <c r="AK1984" s="4"/>
    </row>
    <row r="1985" spans="37:37" x14ac:dyDescent="0.25">
      <c r="AK1985" s="4"/>
    </row>
    <row r="1986" spans="37:37" x14ac:dyDescent="0.25">
      <c r="AK1986" s="4"/>
    </row>
    <row r="1987" spans="37:37" x14ac:dyDescent="0.25">
      <c r="AK1987" s="4"/>
    </row>
    <row r="1988" spans="37:37" x14ac:dyDescent="0.25">
      <c r="AK1988" s="4"/>
    </row>
    <row r="1989" spans="37:37" x14ac:dyDescent="0.25">
      <c r="AK1989" s="4"/>
    </row>
    <row r="1990" spans="37:37" x14ac:dyDescent="0.25">
      <c r="AK1990" s="4"/>
    </row>
    <row r="1991" spans="37:37" x14ac:dyDescent="0.25">
      <c r="AK1991" s="4"/>
    </row>
    <row r="1992" spans="37:37" x14ac:dyDescent="0.25">
      <c r="AK1992" s="4"/>
    </row>
    <row r="1993" spans="37:37" x14ac:dyDescent="0.25">
      <c r="AK1993" s="4"/>
    </row>
    <row r="1994" spans="37:37" x14ac:dyDescent="0.25">
      <c r="AK1994" s="4"/>
    </row>
    <row r="1995" spans="37:37" x14ac:dyDescent="0.25">
      <c r="AK1995" s="4"/>
    </row>
    <row r="1996" spans="37:37" x14ac:dyDescent="0.25">
      <c r="AK1996" s="4"/>
    </row>
    <row r="1997" spans="37:37" x14ac:dyDescent="0.25">
      <c r="AK1997" s="4"/>
    </row>
    <row r="1998" spans="37:37" x14ac:dyDescent="0.25">
      <c r="AK1998" s="4"/>
    </row>
    <row r="1999" spans="37:37" x14ac:dyDescent="0.25">
      <c r="AK1999" s="4"/>
    </row>
    <row r="2000" spans="37:37" x14ac:dyDescent="0.25">
      <c r="AK2000" s="4"/>
    </row>
    <row r="2001" spans="37:37" x14ac:dyDescent="0.25">
      <c r="AK2001" s="4"/>
    </row>
    <row r="2002" spans="37:37" x14ac:dyDescent="0.25">
      <c r="AK2002" s="4"/>
    </row>
    <row r="2003" spans="37:37" x14ac:dyDescent="0.25">
      <c r="AK2003" s="4"/>
    </row>
    <row r="2004" spans="37:37" x14ac:dyDescent="0.25">
      <c r="AK2004" s="4"/>
    </row>
    <row r="2005" spans="37:37" x14ac:dyDescent="0.25">
      <c r="AK2005" s="4"/>
    </row>
    <row r="2006" spans="37:37" x14ac:dyDescent="0.25">
      <c r="AK2006" s="4"/>
    </row>
    <row r="2007" spans="37:37" x14ac:dyDescent="0.25">
      <c r="AK2007" s="4"/>
    </row>
    <row r="2008" spans="37:37" x14ac:dyDescent="0.25">
      <c r="AK2008" s="4"/>
    </row>
    <row r="2009" spans="37:37" x14ac:dyDescent="0.25">
      <c r="AK2009" s="4"/>
    </row>
    <row r="2010" spans="37:37" x14ac:dyDescent="0.25">
      <c r="AK2010" s="4"/>
    </row>
    <row r="2011" spans="37:37" x14ac:dyDescent="0.25">
      <c r="AK2011" s="4"/>
    </row>
    <row r="2012" spans="37:37" x14ac:dyDescent="0.25">
      <c r="AK2012" s="4"/>
    </row>
    <row r="2013" spans="37:37" x14ac:dyDescent="0.25">
      <c r="AK2013" s="4"/>
    </row>
    <row r="2014" spans="37:37" x14ac:dyDescent="0.25">
      <c r="AK2014" s="4"/>
    </row>
    <row r="2015" spans="37:37" x14ac:dyDescent="0.25">
      <c r="AK2015" s="4"/>
    </row>
    <row r="2016" spans="37:37" x14ac:dyDescent="0.25">
      <c r="AK2016" s="4"/>
    </row>
    <row r="2017" spans="37:37" x14ac:dyDescent="0.25">
      <c r="AK2017" s="4"/>
    </row>
    <row r="2018" spans="37:37" x14ac:dyDescent="0.25">
      <c r="AK2018" s="4"/>
    </row>
    <row r="2019" spans="37:37" x14ac:dyDescent="0.25">
      <c r="AK2019" s="4"/>
    </row>
    <row r="2020" spans="37:37" x14ac:dyDescent="0.25">
      <c r="AK2020" s="4"/>
    </row>
    <row r="2021" spans="37:37" x14ac:dyDescent="0.25">
      <c r="AK2021" s="4"/>
    </row>
    <row r="2022" spans="37:37" x14ac:dyDescent="0.25">
      <c r="AK2022" s="4"/>
    </row>
    <row r="2023" spans="37:37" x14ac:dyDescent="0.25">
      <c r="AK2023" s="4"/>
    </row>
    <row r="2024" spans="37:37" x14ac:dyDescent="0.25">
      <c r="AK2024" s="4"/>
    </row>
    <row r="2025" spans="37:37" x14ac:dyDescent="0.25">
      <c r="AK2025" s="4"/>
    </row>
    <row r="2026" spans="37:37" x14ac:dyDescent="0.25">
      <c r="AK2026" s="4"/>
    </row>
    <row r="2027" spans="37:37" x14ac:dyDescent="0.25">
      <c r="AK2027" s="4"/>
    </row>
    <row r="2028" spans="37:37" x14ac:dyDescent="0.25">
      <c r="AK2028" s="4"/>
    </row>
    <row r="2029" spans="37:37" x14ac:dyDescent="0.25">
      <c r="AK2029" s="4"/>
    </row>
    <row r="2030" spans="37:37" x14ac:dyDescent="0.25">
      <c r="AK2030" s="4"/>
    </row>
    <row r="2031" spans="37:37" x14ac:dyDescent="0.25">
      <c r="AK2031" s="4"/>
    </row>
    <row r="2032" spans="37:37" x14ac:dyDescent="0.25">
      <c r="AK2032" s="4"/>
    </row>
    <row r="2033" spans="37:37" x14ac:dyDescent="0.25">
      <c r="AK2033" s="4"/>
    </row>
    <row r="2034" spans="37:37" x14ac:dyDescent="0.25">
      <c r="AK2034" s="4"/>
    </row>
    <row r="2035" spans="37:37" x14ac:dyDescent="0.25">
      <c r="AK2035" s="4"/>
    </row>
    <row r="2036" spans="37:37" x14ac:dyDescent="0.25">
      <c r="AK2036" s="4"/>
    </row>
    <row r="2037" spans="37:37" x14ac:dyDescent="0.25">
      <c r="AK2037" s="4"/>
    </row>
    <row r="2038" spans="37:37" x14ac:dyDescent="0.25">
      <c r="AK2038" s="4"/>
    </row>
    <row r="2039" spans="37:37" x14ac:dyDescent="0.25">
      <c r="AK2039" s="4"/>
    </row>
    <row r="2040" spans="37:37" x14ac:dyDescent="0.25">
      <c r="AK2040" s="4"/>
    </row>
    <row r="2041" spans="37:37" x14ac:dyDescent="0.25">
      <c r="AK2041" s="4"/>
    </row>
    <row r="2042" spans="37:37" x14ac:dyDescent="0.25">
      <c r="AK2042" s="4"/>
    </row>
    <row r="2043" spans="37:37" x14ac:dyDescent="0.25">
      <c r="AK2043" s="4"/>
    </row>
    <row r="2044" spans="37:37" x14ac:dyDescent="0.25">
      <c r="AK2044" s="4"/>
    </row>
    <row r="2045" spans="37:37" x14ac:dyDescent="0.25">
      <c r="AK2045" s="4"/>
    </row>
    <row r="2046" spans="37:37" x14ac:dyDescent="0.25">
      <c r="AK2046" s="4"/>
    </row>
    <row r="2047" spans="37:37" x14ac:dyDescent="0.25">
      <c r="AK2047" s="4"/>
    </row>
    <row r="2048" spans="37:37" x14ac:dyDescent="0.25">
      <c r="AK2048" s="4"/>
    </row>
    <row r="2049" spans="37:37" x14ac:dyDescent="0.25">
      <c r="AK2049" s="4"/>
    </row>
    <row r="2050" spans="37:37" x14ac:dyDescent="0.25">
      <c r="AK2050" s="4"/>
    </row>
    <row r="2051" spans="37:37" x14ac:dyDescent="0.25">
      <c r="AK2051" s="4"/>
    </row>
    <row r="2052" spans="37:37" x14ac:dyDescent="0.25">
      <c r="AK2052" s="4"/>
    </row>
    <row r="2053" spans="37:37" x14ac:dyDescent="0.25">
      <c r="AK2053" s="4"/>
    </row>
    <row r="2054" spans="37:37" x14ac:dyDescent="0.25">
      <c r="AK2054" s="4"/>
    </row>
    <row r="2055" spans="37:37" x14ac:dyDescent="0.25">
      <c r="AK2055" s="4"/>
    </row>
    <row r="2056" spans="37:37" x14ac:dyDescent="0.25">
      <c r="AK2056" s="4"/>
    </row>
    <row r="2057" spans="37:37" x14ac:dyDescent="0.25">
      <c r="AK2057" s="4"/>
    </row>
    <row r="2058" spans="37:37" x14ac:dyDescent="0.25">
      <c r="AK2058" s="4"/>
    </row>
    <row r="2059" spans="37:37" x14ac:dyDescent="0.25">
      <c r="AK2059" s="4"/>
    </row>
    <row r="2060" spans="37:37" x14ac:dyDescent="0.25">
      <c r="AK2060" s="4"/>
    </row>
    <row r="2061" spans="37:37" x14ac:dyDescent="0.25">
      <c r="AK2061" s="4"/>
    </row>
    <row r="2062" spans="37:37" x14ac:dyDescent="0.25">
      <c r="AK2062" s="4"/>
    </row>
    <row r="2063" spans="37:37" x14ac:dyDescent="0.25">
      <c r="AK2063" s="4"/>
    </row>
    <row r="2064" spans="37:37" x14ac:dyDescent="0.25">
      <c r="AK2064" s="4"/>
    </row>
    <row r="2065" spans="37:37" x14ac:dyDescent="0.25">
      <c r="AK2065" s="4"/>
    </row>
    <row r="2066" spans="37:37" x14ac:dyDescent="0.25">
      <c r="AK2066" s="4"/>
    </row>
    <row r="2067" spans="37:37" x14ac:dyDescent="0.25">
      <c r="AK2067" s="4"/>
    </row>
    <row r="2068" spans="37:37" x14ac:dyDescent="0.25">
      <c r="AK2068" s="4"/>
    </row>
    <row r="2069" spans="37:37" x14ac:dyDescent="0.25">
      <c r="AK2069" s="4"/>
    </row>
    <row r="2070" spans="37:37" x14ac:dyDescent="0.25">
      <c r="AK2070" s="4"/>
    </row>
    <row r="2071" spans="37:37" x14ac:dyDescent="0.25">
      <c r="AK2071" s="4"/>
    </row>
    <row r="2072" spans="37:37" x14ac:dyDescent="0.25">
      <c r="AK2072" s="4"/>
    </row>
    <row r="2073" spans="37:37" x14ac:dyDescent="0.25">
      <c r="AK2073" s="4"/>
    </row>
    <row r="2074" spans="37:37" x14ac:dyDescent="0.25">
      <c r="AK2074" s="4"/>
    </row>
    <row r="2075" spans="37:37" x14ac:dyDescent="0.25">
      <c r="AK2075" s="4"/>
    </row>
    <row r="2076" spans="37:37" x14ac:dyDescent="0.25">
      <c r="AK2076" s="4"/>
    </row>
    <row r="2077" spans="37:37" x14ac:dyDescent="0.25">
      <c r="AK2077" s="4"/>
    </row>
    <row r="2078" spans="37:37" x14ac:dyDescent="0.25">
      <c r="AK2078" s="4"/>
    </row>
    <row r="2079" spans="37:37" x14ac:dyDescent="0.25">
      <c r="AK2079" s="4"/>
    </row>
    <row r="2080" spans="37:37" x14ac:dyDescent="0.25">
      <c r="AK2080" s="4"/>
    </row>
    <row r="2081" spans="37:37" x14ac:dyDescent="0.25">
      <c r="AK2081" s="4"/>
    </row>
    <row r="2082" spans="37:37" x14ac:dyDescent="0.25">
      <c r="AK2082" s="4"/>
    </row>
    <row r="2083" spans="37:37" x14ac:dyDescent="0.25">
      <c r="AK2083" s="4"/>
    </row>
    <row r="2084" spans="37:37" x14ac:dyDescent="0.25">
      <c r="AK2084" s="4"/>
    </row>
    <row r="2085" spans="37:37" x14ac:dyDescent="0.25">
      <c r="AK2085" s="4"/>
    </row>
    <row r="2086" spans="37:37" x14ac:dyDescent="0.25">
      <c r="AK2086" s="4"/>
    </row>
    <row r="2087" spans="37:37" x14ac:dyDescent="0.25">
      <c r="AK2087" s="4"/>
    </row>
    <row r="2088" spans="37:37" x14ac:dyDescent="0.25">
      <c r="AK2088" s="4"/>
    </row>
    <row r="2089" spans="37:37" x14ac:dyDescent="0.25">
      <c r="AK2089" s="4"/>
    </row>
    <row r="2090" spans="37:37" x14ac:dyDescent="0.25">
      <c r="AK2090" s="4"/>
    </row>
    <row r="2091" spans="37:37" x14ac:dyDescent="0.25">
      <c r="AK2091" s="4"/>
    </row>
    <row r="2092" spans="37:37" x14ac:dyDescent="0.25">
      <c r="AK2092" s="4"/>
    </row>
    <row r="2093" spans="37:37" x14ac:dyDescent="0.25">
      <c r="AK2093" s="4"/>
    </row>
    <row r="2094" spans="37:37" x14ac:dyDescent="0.25">
      <c r="AK2094" s="4"/>
    </row>
    <row r="2095" spans="37:37" x14ac:dyDescent="0.25">
      <c r="AK2095" s="4"/>
    </row>
    <row r="2096" spans="37:37" x14ac:dyDescent="0.25">
      <c r="AK2096" s="4"/>
    </row>
    <row r="2097" spans="37:37" x14ac:dyDescent="0.25">
      <c r="AK2097" s="4"/>
    </row>
    <row r="2098" spans="37:37" x14ac:dyDescent="0.25">
      <c r="AK2098" s="4"/>
    </row>
    <row r="2099" spans="37:37" x14ac:dyDescent="0.25">
      <c r="AK2099" s="4"/>
    </row>
    <row r="2100" spans="37:37" x14ac:dyDescent="0.25">
      <c r="AK2100" s="4"/>
    </row>
    <row r="2101" spans="37:37" x14ac:dyDescent="0.25">
      <c r="AK2101" s="4"/>
    </row>
    <row r="2102" spans="37:37" x14ac:dyDescent="0.25">
      <c r="AK2102" s="4"/>
    </row>
    <row r="2103" spans="37:37" x14ac:dyDescent="0.25">
      <c r="AK2103" s="4"/>
    </row>
    <row r="2104" spans="37:37" x14ac:dyDescent="0.25">
      <c r="AK2104" s="4"/>
    </row>
    <row r="2105" spans="37:37" x14ac:dyDescent="0.25">
      <c r="AK2105" s="4"/>
    </row>
    <row r="2106" spans="37:37" x14ac:dyDescent="0.25">
      <c r="AK2106" s="4"/>
    </row>
    <row r="2107" spans="37:37" x14ac:dyDescent="0.25">
      <c r="AK2107" s="4"/>
    </row>
    <row r="2108" spans="37:37" x14ac:dyDescent="0.25">
      <c r="AK2108" s="4"/>
    </row>
    <row r="2109" spans="37:37" x14ac:dyDescent="0.25">
      <c r="AK2109" s="4"/>
    </row>
    <row r="2110" spans="37:37" x14ac:dyDescent="0.25">
      <c r="AK2110" s="4"/>
    </row>
    <row r="2111" spans="37:37" x14ac:dyDescent="0.25">
      <c r="AK2111" s="4"/>
    </row>
    <row r="2112" spans="37:37" x14ac:dyDescent="0.25">
      <c r="AK2112" s="4"/>
    </row>
    <row r="2113" spans="37:37" x14ac:dyDescent="0.25">
      <c r="AK2113" s="4"/>
    </row>
    <row r="2114" spans="37:37" x14ac:dyDescent="0.25">
      <c r="AK2114" s="4"/>
    </row>
    <row r="2115" spans="37:37" x14ac:dyDescent="0.25">
      <c r="AK2115" s="4"/>
    </row>
    <row r="2116" spans="37:37" x14ac:dyDescent="0.25">
      <c r="AK2116" s="4"/>
    </row>
    <row r="2117" spans="37:37" x14ac:dyDescent="0.25">
      <c r="AK2117" s="4"/>
    </row>
    <row r="2118" spans="37:37" x14ac:dyDescent="0.25">
      <c r="AK2118" s="4"/>
    </row>
    <row r="2119" spans="37:37" x14ac:dyDescent="0.25">
      <c r="AK2119" s="4"/>
    </row>
    <row r="2120" spans="37:37" x14ac:dyDescent="0.25">
      <c r="AK2120" s="4"/>
    </row>
    <row r="2121" spans="37:37" x14ac:dyDescent="0.25">
      <c r="AK2121" s="4"/>
    </row>
    <row r="2122" spans="37:37" x14ac:dyDescent="0.25">
      <c r="AK2122" s="4"/>
    </row>
    <row r="2123" spans="37:37" x14ac:dyDescent="0.25">
      <c r="AK2123" s="4"/>
    </row>
    <row r="2124" spans="37:37" x14ac:dyDescent="0.25">
      <c r="AK2124" s="4"/>
    </row>
    <row r="2125" spans="37:37" x14ac:dyDescent="0.25">
      <c r="AK2125" s="4"/>
    </row>
    <row r="2126" spans="37:37" x14ac:dyDescent="0.25">
      <c r="AK2126" s="4"/>
    </row>
    <row r="2127" spans="37:37" x14ac:dyDescent="0.25">
      <c r="AK2127" s="4"/>
    </row>
    <row r="2128" spans="37:37" x14ac:dyDescent="0.25">
      <c r="AK2128" s="4"/>
    </row>
    <row r="2129" spans="37:37" x14ac:dyDescent="0.25">
      <c r="AK2129" s="4"/>
    </row>
    <row r="2130" spans="37:37" x14ac:dyDescent="0.25">
      <c r="AK2130" s="4"/>
    </row>
    <row r="2131" spans="37:37" x14ac:dyDescent="0.25">
      <c r="AK2131" s="4"/>
    </row>
    <row r="2132" spans="37:37" x14ac:dyDescent="0.25">
      <c r="AK2132" s="4"/>
    </row>
    <row r="2133" spans="37:37" x14ac:dyDescent="0.25">
      <c r="AK2133" s="4"/>
    </row>
    <row r="2134" spans="37:37" x14ac:dyDescent="0.25">
      <c r="AK2134" s="4"/>
    </row>
    <row r="2135" spans="37:37" x14ac:dyDescent="0.25">
      <c r="AK2135" s="4"/>
    </row>
    <row r="2136" spans="37:37" x14ac:dyDescent="0.25">
      <c r="AK2136" s="4"/>
    </row>
    <row r="2137" spans="37:37" x14ac:dyDescent="0.25">
      <c r="AK2137" s="4"/>
    </row>
    <row r="2138" spans="37:37" x14ac:dyDescent="0.25">
      <c r="AK2138" s="4"/>
    </row>
    <row r="2139" spans="37:37" x14ac:dyDescent="0.25">
      <c r="AK2139" s="4"/>
    </row>
    <row r="2140" spans="37:37" x14ac:dyDescent="0.25">
      <c r="AK2140" s="4"/>
    </row>
    <row r="2141" spans="37:37" x14ac:dyDescent="0.25">
      <c r="AK2141" s="4"/>
    </row>
    <row r="2142" spans="37:37" x14ac:dyDescent="0.25">
      <c r="AK2142" s="4"/>
    </row>
    <row r="2143" spans="37:37" x14ac:dyDescent="0.25">
      <c r="AK2143" s="4"/>
    </row>
    <row r="2144" spans="37:37" x14ac:dyDescent="0.25">
      <c r="AK2144" s="4"/>
    </row>
    <row r="2145" spans="37:37" x14ac:dyDescent="0.25">
      <c r="AK2145" s="4"/>
    </row>
    <row r="2146" spans="37:37" x14ac:dyDescent="0.25">
      <c r="AK2146" s="4"/>
    </row>
    <row r="2147" spans="37:37" x14ac:dyDescent="0.25">
      <c r="AK2147" s="4"/>
    </row>
    <row r="2148" spans="37:37" x14ac:dyDescent="0.25">
      <c r="AK2148" s="4"/>
    </row>
    <row r="2149" spans="37:37" x14ac:dyDescent="0.25">
      <c r="AK2149" s="4"/>
    </row>
    <row r="2150" spans="37:37" x14ac:dyDescent="0.25">
      <c r="AK2150" s="4"/>
    </row>
    <row r="2151" spans="37:37" x14ac:dyDescent="0.25">
      <c r="AK2151" s="4"/>
    </row>
    <row r="2152" spans="37:37" x14ac:dyDescent="0.25">
      <c r="AK2152" s="4"/>
    </row>
    <row r="2153" spans="37:37" x14ac:dyDescent="0.25">
      <c r="AK2153" s="4"/>
    </row>
    <row r="2154" spans="37:37" x14ac:dyDescent="0.25">
      <c r="AK2154" s="4"/>
    </row>
    <row r="2155" spans="37:37" x14ac:dyDescent="0.25">
      <c r="AK2155" s="4"/>
    </row>
    <row r="2156" spans="37:37" x14ac:dyDescent="0.25">
      <c r="AK2156" s="4"/>
    </row>
    <row r="2157" spans="37:37" x14ac:dyDescent="0.25">
      <c r="AK2157" s="4"/>
    </row>
    <row r="2158" spans="37:37" x14ac:dyDescent="0.25">
      <c r="AK2158" s="4"/>
    </row>
    <row r="2159" spans="37:37" x14ac:dyDescent="0.25">
      <c r="AK2159" s="4"/>
    </row>
    <row r="2160" spans="37:37" x14ac:dyDescent="0.25">
      <c r="AK2160" s="4"/>
    </row>
    <row r="2161" spans="37:37" x14ac:dyDescent="0.25">
      <c r="AK2161" s="4"/>
    </row>
    <row r="2162" spans="37:37" x14ac:dyDescent="0.25">
      <c r="AK2162" s="4"/>
    </row>
    <row r="2163" spans="37:37" x14ac:dyDescent="0.25">
      <c r="AK2163" s="4"/>
    </row>
    <row r="2164" spans="37:37" x14ac:dyDescent="0.25">
      <c r="AK2164" s="4"/>
    </row>
    <row r="2165" spans="37:37" x14ac:dyDescent="0.25">
      <c r="AK2165" s="4"/>
    </row>
    <row r="2166" spans="37:37" x14ac:dyDescent="0.25">
      <c r="AK2166" s="4"/>
    </row>
    <row r="2167" spans="37:37" x14ac:dyDescent="0.25">
      <c r="AK2167" s="4"/>
    </row>
    <row r="2168" spans="37:37" x14ac:dyDescent="0.25">
      <c r="AK2168" s="4"/>
    </row>
    <row r="2169" spans="37:37" x14ac:dyDescent="0.25">
      <c r="AK2169" s="4"/>
    </row>
    <row r="2170" spans="37:37" x14ac:dyDescent="0.25">
      <c r="AK2170" s="4"/>
    </row>
    <row r="2171" spans="37:37" x14ac:dyDescent="0.25">
      <c r="AK2171" s="4"/>
    </row>
    <row r="2172" spans="37:37" x14ac:dyDescent="0.25">
      <c r="AK2172" s="4"/>
    </row>
    <row r="2173" spans="37:37" x14ac:dyDescent="0.25">
      <c r="AK2173" s="4"/>
    </row>
    <row r="2174" spans="37:37" x14ac:dyDescent="0.25">
      <c r="AK2174" s="4"/>
    </row>
    <row r="2175" spans="37:37" x14ac:dyDescent="0.25">
      <c r="AK2175" s="4"/>
    </row>
    <row r="2176" spans="37:37" x14ac:dyDescent="0.25">
      <c r="AK2176" s="4"/>
    </row>
    <row r="2177" spans="37:37" x14ac:dyDescent="0.25">
      <c r="AK2177" s="4"/>
    </row>
    <row r="2178" spans="37:37" x14ac:dyDescent="0.25">
      <c r="AK2178" s="4"/>
    </row>
    <row r="2179" spans="37:37" x14ac:dyDescent="0.25">
      <c r="AK2179" s="4"/>
    </row>
    <row r="2180" spans="37:37" x14ac:dyDescent="0.25">
      <c r="AK2180" s="4"/>
    </row>
    <row r="2181" spans="37:37" x14ac:dyDescent="0.25">
      <c r="AK2181" s="4"/>
    </row>
    <row r="2182" spans="37:37" x14ac:dyDescent="0.25">
      <c r="AK2182" s="4"/>
    </row>
    <row r="2183" spans="37:37" x14ac:dyDescent="0.25">
      <c r="AK2183" s="4"/>
    </row>
    <row r="2184" spans="37:37" x14ac:dyDescent="0.25">
      <c r="AK2184" s="4"/>
    </row>
    <row r="2185" spans="37:37" x14ac:dyDescent="0.25">
      <c r="AK2185" s="4"/>
    </row>
    <row r="2186" spans="37:37" x14ac:dyDescent="0.25">
      <c r="AK2186" s="4"/>
    </row>
    <row r="2187" spans="37:37" x14ac:dyDescent="0.25">
      <c r="AK2187" s="4"/>
    </row>
    <row r="2188" spans="37:37" x14ac:dyDescent="0.25">
      <c r="AK2188" s="4"/>
    </row>
    <row r="2189" spans="37:37" x14ac:dyDescent="0.25">
      <c r="AK2189" s="4"/>
    </row>
    <row r="2190" spans="37:37" x14ac:dyDescent="0.25">
      <c r="AK2190" s="4"/>
    </row>
    <row r="2191" spans="37:37" x14ac:dyDescent="0.25">
      <c r="AK2191" s="4"/>
    </row>
    <row r="2192" spans="37:37" x14ac:dyDescent="0.25">
      <c r="AK2192" s="4"/>
    </row>
    <row r="2193" spans="37:37" x14ac:dyDescent="0.25">
      <c r="AK2193" s="4"/>
    </row>
    <row r="2194" spans="37:37" x14ac:dyDescent="0.25">
      <c r="AK2194" s="4"/>
    </row>
    <row r="2195" spans="37:37" x14ac:dyDescent="0.25">
      <c r="AK2195" s="4"/>
    </row>
    <row r="2196" spans="37:37" x14ac:dyDescent="0.25">
      <c r="AK2196" s="4"/>
    </row>
    <row r="2197" spans="37:37" x14ac:dyDescent="0.25">
      <c r="AK2197" s="4"/>
    </row>
    <row r="2198" spans="37:37" x14ac:dyDescent="0.25">
      <c r="AK2198" s="4"/>
    </row>
    <row r="2199" spans="37:37" x14ac:dyDescent="0.25">
      <c r="AK2199" s="4"/>
    </row>
    <row r="2200" spans="37:37" x14ac:dyDescent="0.25">
      <c r="AK2200" s="4"/>
    </row>
    <row r="2201" spans="37:37" x14ac:dyDescent="0.25">
      <c r="AK2201" s="4"/>
    </row>
    <row r="2202" spans="37:37" x14ac:dyDescent="0.25">
      <c r="AK2202" s="4"/>
    </row>
    <row r="2203" spans="37:37" x14ac:dyDescent="0.25">
      <c r="AK2203" s="4"/>
    </row>
    <row r="2204" spans="37:37" x14ac:dyDescent="0.25">
      <c r="AK2204" s="4"/>
    </row>
    <row r="2205" spans="37:37" x14ac:dyDescent="0.25">
      <c r="AK2205" s="4"/>
    </row>
    <row r="2206" spans="37:37" x14ac:dyDescent="0.25">
      <c r="AK2206" s="4"/>
    </row>
    <row r="2207" spans="37:37" x14ac:dyDescent="0.25">
      <c r="AK2207" s="4"/>
    </row>
    <row r="2208" spans="37:37" x14ac:dyDescent="0.25">
      <c r="AK2208" s="4"/>
    </row>
    <row r="2209" spans="37:37" x14ac:dyDescent="0.25">
      <c r="AK2209" s="4"/>
    </row>
    <row r="2210" spans="37:37" x14ac:dyDescent="0.25">
      <c r="AK2210" s="4"/>
    </row>
    <row r="2211" spans="37:37" x14ac:dyDescent="0.25">
      <c r="AK2211" s="4"/>
    </row>
    <row r="2212" spans="37:37" x14ac:dyDescent="0.25">
      <c r="AK2212" s="4"/>
    </row>
    <row r="2213" spans="37:37" x14ac:dyDescent="0.25">
      <c r="AK2213" s="4"/>
    </row>
    <row r="2214" spans="37:37" x14ac:dyDescent="0.25">
      <c r="AK2214" s="4"/>
    </row>
    <row r="2215" spans="37:37" x14ac:dyDescent="0.25">
      <c r="AK2215" s="4"/>
    </row>
    <row r="2216" spans="37:37" x14ac:dyDescent="0.25">
      <c r="AK2216" s="4"/>
    </row>
    <row r="2217" spans="37:37" x14ac:dyDescent="0.25">
      <c r="AK2217" s="4"/>
    </row>
    <row r="2218" spans="37:37" x14ac:dyDescent="0.25">
      <c r="AK2218" s="4"/>
    </row>
    <row r="2219" spans="37:37" x14ac:dyDescent="0.25">
      <c r="AK2219" s="4"/>
    </row>
    <row r="2220" spans="37:37" x14ac:dyDescent="0.25">
      <c r="AK2220" s="4"/>
    </row>
    <row r="2221" spans="37:37" x14ac:dyDescent="0.25">
      <c r="AK2221" s="4"/>
    </row>
    <row r="2222" spans="37:37" x14ac:dyDescent="0.25">
      <c r="AK2222" s="4"/>
    </row>
    <row r="2223" spans="37:37" x14ac:dyDescent="0.25">
      <c r="AK2223" s="4"/>
    </row>
    <row r="2224" spans="37:37" x14ac:dyDescent="0.25">
      <c r="AK2224" s="4"/>
    </row>
    <row r="2225" spans="37:37" x14ac:dyDescent="0.25">
      <c r="AK2225" s="4"/>
    </row>
    <row r="2226" spans="37:37" x14ac:dyDescent="0.25">
      <c r="AK2226" s="4"/>
    </row>
    <row r="2227" spans="37:37" x14ac:dyDescent="0.25">
      <c r="AK2227" s="4"/>
    </row>
    <row r="2228" spans="37:37" x14ac:dyDescent="0.25">
      <c r="AK2228" s="4"/>
    </row>
    <row r="2229" spans="37:37" x14ac:dyDescent="0.25">
      <c r="AK2229" s="4"/>
    </row>
    <row r="2230" spans="37:37" x14ac:dyDescent="0.25">
      <c r="AK2230" s="4"/>
    </row>
    <row r="2231" spans="37:37" x14ac:dyDescent="0.25">
      <c r="AK2231" s="4"/>
    </row>
    <row r="2232" spans="37:37" x14ac:dyDescent="0.25">
      <c r="AK2232" s="4"/>
    </row>
    <row r="2233" spans="37:37" x14ac:dyDescent="0.25">
      <c r="AK2233" s="4"/>
    </row>
    <row r="2234" spans="37:37" x14ac:dyDescent="0.25">
      <c r="AK2234" s="4"/>
    </row>
    <row r="2235" spans="37:37" x14ac:dyDescent="0.25">
      <c r="AK2235" s="4"/>
    </row>
    <row r="2236" spans="37:37" x14ac:dyDescent="0.25">
      <c r="AK2236" s="4"/>
    </row>
    <row r="2237" spans="37:37" x14ac:dyDescent="0.25">
      <c r="AK2237" s="4"/>
    </row>
    <row r="2238" spans="37:37" x14ac:dyDescent="0.25">
      <c r="AK2238" s="4"/>
    </row>
    <row r="2239" spans="37:37" x14ac:dyDescent="0.25">
      <c r="AK2239" s="4"/>
    </row>
    <row r="2240" spans="37:37" x14ac:dyDescent="0.25">
      <c r="AK2240" s="4"/>
    </row>
    <row r="2241" spans="37:37" x14ac:dyDescent="0.25">
      <c r="AK2241" s="4"/>
    </row>
    <row r="2242" spans="37:37" x14ac:dyDescent="0.25">
      <c r="AK2242" s="4"/>
    </row>
    <row r="2243" spans="37:37" x14ac:dyDescent="0.25">
      <c r="AK2243" s="4"/>
    </row>
    <row r="2244" spans="37:37" x14ac:dyDescent="0.25">
      <c r="AK2244" s="4"/>
    </row>
    <row r="2245" spans="37:37" x14ac:dyDescent="0.25">
      <c r="AK2245" s="4"/>
    </row>
    <row r="2246" spans="37:37" x14ac:dyDescent="0.25">
      <c r="AK2246" s="4"/>
    </row>
    <row r="2247" spans="37:37" x14ac:dyDescent="0.25">
      <c r="AK2247" s="4"/>
    </row>
    <row r="2248" spans="37:37" x14ac:dyDescent="0.25">
      <c r="AK2248" s="4"/>
    </row>
    <row r="2249" spans="37:37" x14ac:dyDescent="0.25">
      <c r="AK2249" s="4"/>
    </row>
    <row r="2250" spans="37:37" x14ac:dyDescent="0.25">
      <c r="AK2250" s="4"/>
    </row>
    <row r="2251" spans="37:37" x14ac:dyDescent="0.25">
      <c r="AK2251" s="4"/>
    </row>
    <row r="2252" spans="37:37" x14ac:dyDescent="0.25">
      <c r="AK2252" s="4"/>
    </row>
    <row r="2253" spans="37:37" x14ac:dyDescent="0.25">
      <c r="AK2253" s="4"/>
    </row>
    <row r="2254" spans="37:37" x14ac:dyDescent="0.25">
      <c r="AK2254" s="4"/>
    </row>
    <row r="2255" spans="37:37" x14ac:dyDescent="0.25">
      <c r="AK2255" s="4"/>
    </row>
    <row r="2256" spans="37:37" x14ac:dyDescent="0.25">
      <c r="AK2256" s="4"/>
    </row>
    <row r="2257" spans="37:37" x14ac:dyDescent="0.25">
      <c r="AK2257" s="4"/>
    </row>
    <row r="2258" spans="37:37" x14ac:dyDescent="0.25">
      <c r="AK2258" s="4"/>
    </row>
    <row r="2259" spans="37:37" x14ac:dyDescent="0.25">
      <c r="AK2259" s="4"/>
    </row>
    <row r="2260" spans="37:37" x14ac:dyDescent="0.25">
      <c r="AK2260" s="4"/>
    </row>
    <row r="2261" spans="37:37" x14ac:dyDescent="0.25">
      <c r="AK2261" s="4"/>
    </row>
    <row r="2262" spans="37:37" x14ac:dyDescent="0.25">
      <c r="AK2262" s="4"/>
    </row>
    <row r="2263" spans="37:37" x14ac:dyDescent="0.25">
      <c r="AK2263" s="4"/>
    </row>
    <row r="2264" spans="37:37" x14ac:dyDescent="0.25">
      <c r="AK2264" s="4"/>
    </row>
    <row r="2265" spans="37:37" x14ac:dyDescent="0.25">
      <c r="AK2265" s="4"/>
    </row>
    <row r="2266" spans="37:37" x14ac:dyDescent="0.25">
      <c r="AK2266" s="4"/>
    </row>
    <row r="2267" spans="37:37" x14ac:dyDescent="0.25">
      <c r="AK2267" s="4"/>
    </row>
    <row r="2268" spans="37:37" x14ac:dyDescent="0.25">
      <c r="AK2268" s="4"/>
    </row>
    <row r="2269" spans="37:37" x14ac:dyDescent="0.25">
      <c r="AK2269" s="4"/>
    </row>
    <row r="2270" spans="37:37" x14ac:dyDescent="0.25">
      <c r="AK2270" s="4"/>
    </row>
    <row r="2271" spans="37:37" x14ac:dyDescent="0.25">
      <c r="AK2271" s="4"/>
    </row>
    <row r="2272" spans="37:37" x14ac:dyDescent="0.25">
      <c r="AK2272" s="4"/>
    </row>
    <row r="2273" spans="37:37" x14ac:dyDescent="0.25">
      <c r="AK2273" s="4"/>
    </row>
    <row r="2274" spans="37:37" x14ac:dyDescent="0.25">
      <c r="AK2274" s="4"/>
    </row>
    <row r="2275" spans="37:37" x14ac:dyDescent="0.25">
      <c r="AK2275" s="4"/>
    </row>
    <row r="2276" spans="37:37" x14ac:dyDescent="0.25">
      <c r="AK2276" s="4"/>
    </row>
    <row r="2277" spans="37:37" x14ac:dyDescent="0.25">
      <c r="AK2277" s="4"/>
    </row>
    <row r="2278" spans="37:37" x14ac:dyDescent="0.25">
      <c r="AK2278" s="4"/>
    </row>
    <row r="2279" spans="37:37" x14ac:dyDescent="0.25">
      <c r="AK2279" s="4"/>
    </row>
    <row r="2280" spans="37:37" x14ac:dyDescent="0.25">
      <c r="AK2280" s="4"/>
    </row>
    <row r="2281" spans="37:37" x14ac:dyDescent="0.25">
      <c r="AK2281" s="4"/>
    </row>
    <row r="2282" spans="37:37" x14ac:dyDescent="0.25">
      <c r="AK2282" s="4"/>
    </row>
    <row r="2283" spans="37:37" x14ac:dyDescent="0.25">
      <c r="AK2283" s="4"/>
    </row>
    <row r="2284" spans="37:37" x14ac:dyDescent="0.25">
      <c r="AK2284" s="4"/>
    </row>
    <row r="2285" spans="37:37" x14ac:dyDescent="0.25">
      <c r="AK2285" s="4"/>
    </row>
    <row r="2286" spans="37:37" x14ac:dyDescent="0.25">
      <c r="AK2286" s="4"/>
    </row>
    <row r="2287" spans="37:37" x14ac:dyDescent="0.25">
      <c r="AK2287" s="4"/>
    </row>
    <row r="2288" spans="37:37" x14ac:dyDescent="0.25">
      <c r="AK2288" s="4"/>
    </row>
    <row r="2289" spans="37:37" x14ac:dyDescent="0.25">
      <c r="AK2289" s="4"/>
    </row>
    <row r="2290" spans="37:37" x14ac:dyDescent="0.25">
      <c r="AK2290" s="4"/>
    </row>
    <row r="2291" spans="37:37" x14ac:dyDescent="0.25">
      <c r="AK2291" s="4"/>
    </row>
    <row r="2292" spans="37:37" x14ac:dyDescent="0.25">
      <c r="AK2292" s="4"/>
    </row>
    <row r="2293" spans="37:37" x14ac:dyDescent="0.25">
      <c r="AK2293" s="4"/>
    </row>
    <row r="2294" spans="37:37" x14ac:dyDescent="0.25">
      <c r="AK2294" s="4"/>
    </row>
    <row r="2295" spans="37:37" x14ac:dyDescent="0.25">
      <c r="AK2295" s="4"/>
    </row>
    <row r="2296" spans="37:37" x14ac:dyDescent="0.25">
      <c r="AK2296" s="4"/>
    </row>
    <row r="2297" spans="37:37" x14ac:dyDescent="0.25">
      <c r="AK2297" s="4"/>
    </row>
    <row r="2298" spans="37:37" x14ac:dyDescent="0.25">
      <c r="AK2298" s="4"/>
    </row>
    <row r="2299" spans="37:37" x14ac:dyDescent="0.25">
      <c r="AK2299" s="4"/>
    </row>
    <row r="2300" spans="37:37" x14ac:dyDescent="0.25">
      <c r="AK2300" s="4"/>
    </row>
    <row r="2301" spans="37:37" x14ac:dyDescent="0.25">
      <c r="AK2301" s="4"/>
    </row>
    <row r="2302" spans="37:37" x14ac:dyDescent="0.25">
      <c r="AK2302" s="4"/>
    </row>
    <row r="2303" spans="37:37" x14ac:dyDescent="0.25">
      <c r="AK2303" s="4"/>
    </row>
    <row r="2304" spans="37:37" x14ac:dyDescent="0.25">
      <c r="AK2304" s="4"/>
    </row>
    <row r="2305" spans="37:37" x14ac:dyDescent="0.25">
      <c r="AK2305" s="4"/>
    </row>
    <row r="2306" spans="37:37" x14ac:dyDescent="0.25">
      <c r="AK2306" s="4"/>
    </row>
    <row r="2307" spans="37:37" x14ac:dyDescent="0.25">
      <c r="AK2307" s="4"/>
    </row>
    <row r="2308" spans="37:37" x14ac:dyDescent="0.25">
      <c r="AK2308" s="4"/>
    </row>
    <row r="2309" spans="37:37" x14ac:dyDescent="0.25">
      <c r="AK2309" s="4"/>
    </row>
    <row r="2310" spans="37:37" x14ac:dyDescent="0.25">
      <c r="AK2310" s="4"/>
    </row>
    <row r="2311" spans="37:37" x14ac:dyDescent="0.25">
      <c r="AK2311" s="4"/>
    </row>
    <row r="2312" spans="37:37" x14ac:dyDescent="0.25">
      <c r="AK2312" s="4"/>
    </row>
    <row r="2313" spans="37:37" x14ac:dyDescent="0.25">
      <c r="AK2313" s="4"/>
    </row>
    <row r="2314" spans="37:37" x14ac:dyDescent="0.25">
      <c r="AK2314" s="4"/>
    </row>
    <row r="2315" spans="37:37" x14ac:dyDescent="0.25">
      <c r="AK2315" s="4"/>
    </row>
    <row r="2316" spans="37:37" x14ac:dyDescent="0.25">
      <c r="AK2316" s="4"/>
    </row>
    <row r="2317" spans="37:37" x14ac:dyDescent="0.25">
      <c r="AK2317" s="4"/>
    </row>
    <row r="2318" spans="37:37" x14ac:dyDescent="0.25">
      <c r="AK2318" s="4"/>
    </row>
    <row r="2319" spans="37:37" x14ac:dyDescent="0.25">
      <c r="AK2319" s="4"/>
    </row>
    <row r="2320" spans="37:37" x14ac:dyDescent="0.25">
      <c r="AK2320" s="4"/>
    </row>
    <row r="2321" spans="37:37" x14ac:dyDescent="0.25">
      <c r="AK2321" s="4"/>
    </row>
    <row r="2322" spans="37:37" x14ac:dyDescent="0.25">
      <c r="AK2322" s="4"/>
    </row>
    <row r="2323" spans="37:37" x14ac:dyDescent="0.25">
      <c r="AK2323" s="4"/>
    </row>
    <row r="2324" spans="37:37" x14ac:dyDescent="0.25">
      <c r="AK2324" s="4"/>
    </row>
    <row r="2325" spans="37:37" x14ac:dyDescent="0.25">
      <c r="AK2325" s="4"/>
    </row>
    <row r="2326" spans="37:37" x14ac:dyDescent="0.25">
      <c r="AK2326" s="4"/>
    </row>
    <row r="2327" spans="37:37" x14ac:dyDescent="0.25">
      <c r="AK2327" s="4"/>
    </row>
    <row r="2328" spans="37:37" x14ac:dyDescent="0.25">
      <c r="AK2328" s="4"/>
    </row>
    <row r="2329" spans="37:37" x14ac:dyDescent="0.25">
      <c r="AK2329" s="4"/>
    </row>
    <row r="2330" spans="37:37" x14ac:dyDescent="0.25">
      <c r="AK2330" s="4"/>
    </row>
    <row r="2331" spans="37:37" x14ac:dyDescent="0.25">
      <c r="AK2331" s="4"/>
    </row>
    <row r="2332" spans="37:37" x14ac:dyDescent="0.25">
      <c r="AK2332" s="4"/>
    </row>
    <row r="2333" spans="37:37" x14ac:dyDescent="0.25">
      <c r="AK2333" s="4"/>
    </row>
    <row r="2334" spans="37:37" x14ac:dyDescent="0.25">
      <c r="AK2334" s="4"/>
    </row>
    <row r="2335" spans="37:37" x14ac:dyDescent="0.25">
      <c r="AK2335" s="4"/>
    </row>
    <row r="2336" spans="37:37" x14ac:dyDescent="0.25">
      <c r="AK2336" s="4"/>
    </row>
    <row r="2337" spans="37:37" x14ac:dyDescent="0.25">
      <c r="AK2337" s="4"/>
    </row>
    <row r="2338" spans="37:37" x14ac:dyDescent="0.25">
      <c r="AK2338" s="4"/>
    </row>
    <row r="2339" spans="37:37" x14ac:dyDescent="0.25">
      <c r="AK2339" s="4"/>
    </row>
    <row r="2340" spans="37:37" x14ac:dyDescent="0.25">
      <c r="AK2340" s="4"/>
    </row>
    <row r="2341" spans="37:37" x14ac:dyDescent="0.25">
      <c r="AK2341" s="4"/>
    </row>
    <row r="2342" spans="37:37" x14ac:dyDescent="0.25">
      <c r="AK2342" s="4"/>
    </row>
    <row r="2343" spans="37:37" x14ac:dyDescent="0.25">
      <c r="AK2343" s="4"/>
    </row>
    <row r="2344" spans="37:37" x14ac:dyDescent="0.25">
      <c r="AK2344" s="4"/>
    </row>
    <row r="2345" spans="37:37" x14ac:dyDescent="0.25">
      <c r="AK2345" s="4"/>
    </row>
    <row r="2346" spans="37:37" x14ac:dyDescent="0.25">
      <c r="AK2346" s="4"/>
    </row>
    <row r="2347" spans="37:37" x14ac:dyDescent="0.25">
      <c r="AK2347" s="4"/>
    </row>
    <row r="2348" spans="37:37" x14ac:dyDescent="0.25">
      <c r="AK2348" s="4"/>
    </row>
    <row r="2349" spans="37:37" x14ac:dyDescent="0.25">
      <c r="AK2349" s="4"/>
    </row>
    <row r="2350" spans="37:37" x14ac:dyDescent="0.25">
      <c r="AK2350" s="4"/>
    </row>
    <row r="2351" spans="37:37" x14ac:dyDescent="0.25">
      <c r="AK2351" s="4"/>
    </row>
    <row r="2352" spans="37:37" x14ac:dyDescent="0.25">
      <c r="AK2352" s="4"/>
    </row>
    <row r="2353" spans="37:37" x14ac:dyDescent="0.25">
      <c r="AK2353" s="4"/>
    </row>
    <row r="2354" spans="37:37" x14ac:dyDescent="0.25">
      <c r="AK2354" s="4"/>
    </row>
    <row r="2355" spans="37:37" x14ac:dyDescent="0.25">
      <c r="AK2355" s="4"/>
    </row>
    <row r="2356" spans="37:37" x14ac:dyDescent="0.25">
      <c r="AK2356" s="4"/>
    </row>
    <row r="2357" spans="37:37" x14ac:dyDescent="0.25">
      <c r="AK2357" s="4"/>
    </row>
    <row r="2358" spans="37:37" x14ac:dyDescent="0.25">
      <c r="AK2358" s="4"/>
    </row>
    <row r="2359" spans="37:37" x14ac:dyDescent="0.25">
      <c r="AK2359" s="4"/>
    </row>
    <row r="2360" spans="37:37" x14ac:dyDescent="0.25">
      <c r="AK2360" s="4"/>
    </row>
    <row r="2361" spans="37:37" x14ac:dyDescent="0.25">
      <c r="AK2361" s="4"/>
    </row>
    <row r="2362" spans="37:37" x14ac:dyDescent="0.25">
      <c r="AK2362" s="4"/>
    </row>
    <row r="2363" spans="37:37" x14ac:dyDescent="0.25">
      <c r="AK2363" s="4"/>
    </row>
    <row r="2364" spans="37:37" x14ac:dyDescent="0.25">
      <c r="AK2364" s="4"/>
    </row>
    <row r="2365" spans="37:37" x14ac:dyDescent="0.25">
      <c r="AK2365" s="4"/>
    </row>
    <row r="2366" spans="37:37" x14ac:dyDescent="0.25">
      <c r="AK2366" s="4"/>
    </row>
    <row r="2367" spans="37:37" x14ac:dyDescent="0.25">
      <c r="AK2367" s="4"/>
    </row>
    <row r="2368" spans="37:37" x14ac:dyDescent="0.25">
      <c r="AK2368" s="4"/>
    </row>
    <row r="2369" spans="37:37" x14ac:dyDescent="0.25">
      <c r="AK2369" s="4"/>
    </row>
    <row r="2370" spans="37:37" x14ac:dyDescent="0.25">
      <c r="AK2370" s="4"/>
    </row>
    <row r="2371" spans="37:37" x14ac:dyDescent="0.25">
      <c r="AK2371" s="4"/>
    </row>
    <row r="2372" spans="37:37" x14ac:dyDescent="0.25">
      <c r="AK2372" s="4"/>
    </row>
    <row r="2373" spans="37:37" x14ac:dyDescent="0.25">
      <c r="AK2373" s="4"/>
    </row>
    <row r="2374" spans="37:37" x14ac:dyDescent="0.25">
      <c r="AK2374" s="4"/>
    </row>
    <row r="2375" spans="37:37" x14ac:dyDescent="0.25">
      <c r="AK2375" s="4"/>
    </row>
    <row r="2376" spans="37:37" x14ac:dyDescent="0.25">
      <c r="AK2376" s="4"/>
    </row>
    <row r="2377" spans="37:37" x14ac:dyDescent="0.25">
      <c r="AK2377" s="4"/>
    </row>
    <row r="2378" spans="37:37" x14ac:dyDescent="0.25">
      <c r="AK2378" s="4"/>
    </row>
    <row r="2379" spans="37:37" x14ac:dyDescent="0.25">
      <c r="AK2379" s="4"/>
    </row>
    <row r="2380" spans="37:37" x14ac:dyDescent="0.25">
      <c r="AK2380" s="4"/>
    </row>
    <row r="2381" spans="37:37" x14ac:dyDescent="0.25">
      <c r="AK2381" s="4"/>
    </row>
    <row r="2382" spans="37:37" x14ac:dyDescent="0.25">
      <c r="AK2382" s="4"/>
    </row>
    <row r="2383" spans="37:37" x14ac:dyDescent="0.25">
      <c r="AK2383" s="4"/>
    </row>
    <row r="2384" spans="37:37" x14ac:dyDescent="0.25">
      <c r="AK2384" s="4"/>
    </row>
    <row r="2385" spans="37:37" x14ac:dyDescent="0.25">
      <c r="AK2385" s="4"/>
    </row>
    <row r="2386" spans="37:37" x14ac:dyDescent="0.25">
      <c r="AK2386" s="4"/>
    </row>
    <row r="2387" spans="37:37" x14ac:dyDescent="0.25">
      <c r="AK2387" s="4"/>
    </row>
    <row r="2388" spans="37:37" x14ac:dyDescent="0.25">
      <c r="AK2388" s="4"/>
    </row>
    <row r="2389" spans="37:37" x14ac:dyDescent="0.25">
      <c r="AK2389" s="4"/>
    </row>
    <row r="2390" spans="37:37" x14ac:dyDescent="0.25">
      <c r="AK2390" s="4"/>
    </row>
    <row r="2391" spans="37:37" x14ac:dyDescent="0.25">
      <c r="AK2391" s="4"/>
    </row>
    <row r="2392" spans="37:37" x14ac:dyDescent="0.25">
      <c r="AK2392" s="4"/>
    </row>
    <row r="2393" spans="37:37" x14ac:dyDescent="0.25">
      <c r="AK2393" s="4"/>
    </row>
    <row r="2394" spans="37:37" x14ac:dyDescent="0.25">
      <c r="AK2394" s="4"/>
    </row>
    <row r="2395" spans="37:37" x14ac:dyDescent="0.25">
      <c r="AK2395" s="4"/>
    </row>
    <row r="2396" spans="37:37" x14ac:dyDescent="0.25">
      <c r="AK2396" s="4"/>
    </row>
    <row r="2397" spans="37:37" x14ac:dyDescent="0.25">
      <c r="AK2397" s="4"/>
    </row>
    <row r="2398" spans="37:37" x14ac:dyDescent="0.25">
      <c r="AK2398" s="4"/>
    </row>
    <row r="2399" spans="37:37" x14ac:dyDescent="0.25">
      <c r="AK2399" s="4"/>
    </row>
    <row r="2400" spans="37:37" x14ac:dyDescent="0.25">
      <c r="AK2400" s="4"/>
    </row>
    <row r="2401" spans="37:37" x14ac:dyDescent="0.25">
      <c r="AK2401" s="4"/>
    </row>
    <row r="2402" spans="37:37" x14ac:dyDescent="0.25">
      <c r="AK2402" s="4"/>
    </row>
    <row r="2403" spans="37:37" x14ac:dyDescent="0.25">
      <c r="AK2403" s="4"/>
    </row>
    <row r="2404" spans="37:37" x14ac:dyDescent="0.25">
      <c r="AK2404" s="4"/>
    </row>
    <row r="2405" spans="37:37" x14ac:dyDescent="0.25">
      <c r="AK2405" s="4"/>
    </row>
    <row r="2406" spans="37:37" x14ac:dyDescent="0.25">
      <c r="AK2406" s="4"/>
    </row>
    <row r="2407" spans="37:37" x14ac:dyDescent="0.25">
      <c r="AK2407" s="4"/>
    </row>
    <row r="2408" spans="37:37" x14ac:dyDescent="0.25">
      <c r="AK2408" s="4"/>
    </row>
    <row r="2409" spans="37:37" x14ac:dyDescent="0.25">
      <c r="AK2409" s="4"/>
    </row>
    <row r="2410" spans="37:37" x14ac:dyDescent="0.25">
      <c r="AK2410" s="4"/>
    </row>
    <row r="2411" spans="37:37" x14ac:dyDescent="0.25">
      <c r="AK2411" s="4"/>
    </row>
    <row r="2412" spans="37:37" x14ac:dyDescent="0.25">
      <c r="AK2412" s="4"/>
    </row>
    <row r="2413" spans="37:37" x14ac:dyDescent="0.25">
      <c r="AK2413" s="4"/>
    </row>
    <row r="2414" spans="37:37" x14ac:dyDescent="0.25">
      <c r="AK2414" s="4"/>
    </row>
    <row r="2415" spans="37:37" x14ac:dyDescent="0.25">
      <c r="AK2415" s="4"/>
    </row>
    <row r="2416" spans="37:37" x14ac:dyDescent="0.25">
      <c r="AK2416" s="4"/>
    </row>
    <row r="2417" spans="37:37" x14ac:dyDescent="0.25">
      <c r="AK2417" s="4"/>
    </row>
    <row r="2418" spans="37:37" x14ac:dyDescent="0.25">
      <c r="AK2418" s="4"/>
    </row>
    <row r="2419" spans="37:37" x14ac:dyDescent="0.25">
      <c r="AK2419" s="4"/>
    </row>
    <row r="2420" spans="37:37" x14ac:dyDescent="0.25">
      <c r="AK2420" s="4"/>
    </row>
    <row r="2421" spans="37:37" x14ac:dyDescent="0.25">
      <c r="AK2421" s="4"/>
    </row>
    <row r="2422" spans="37:37" x14ac:dyDescent="0.25">
      <c r="AK2422" s="4"/>
    </row>
    <row r="2423" spans="37:37" x14ac:dyDescent="0.25">
      <c r="AK2423" s="4"/>
    </row>
    <row r="2424" spans="37:37" x14ac:dyDescent="0.25">
      <c r="AK2424" s="4"/>
    </row>
    <row r="2425" spans="37:37" x14ac:dyDescent="0.25">
      <c r="AK2425" s="4"/>
    </row>
    <row r="2426" spans="37:37" x14ac:dyDescent="0.25">
      <c r="AK2426" s="4"/>
    </row>
    <row r="2427" spans="37:37" x14ac:dyDescent="0.25">
      <c r="AK2427" s="4"/>
    </row>
    <row r="2428" spans="37:37" x14ac:dyDescent="0.25">
      <c r="AK2428" s="4"/>
    </row>
    <row r="2429" spans="37:37" x14ac:dyDescent="0.25">
      <c r="AK2429" s="4"/>
    </row>
    <row r="2430" spans="37:37" x14ac:dyDescent="0.25">
      <c r="AK2430" s="4"/>
    </row>
    <row r="2431" spans="37:37" x14ac:dyDescent="0.25">
      <c r="AK2431" s="4"/>
    </row>
    <row r="2432" spans="37:37" x14ac:dyDescent="0.25">
      <c r="AK2432" s="4"/>
    </row>
    <row r="2433" spans="37:37" x14ac:dyDescent="0.25">
      <c r="AK2433" s="4"/>
    </row>
    <row r="2434" spans="37:37" x14ac:dyDescent="0.25">
      <c r="AK2434" s="4"/>
    </row>
    <row r="2435" spans="37:37" x14ac:dyDescent="0.25">
      <c r="AK2435" s="4"/>
    </row>
    <row r="2436" spans="37:37" x14ac:dyDescent="0.25">
      <c r="AK2436" s="4"/>
    </row>
    <row r="2437" spans="37:37" x14ac:dyDescent="0.25">
      <c r="AK2437" s="4"/>
    </row>
    <row r="2438" spans="37:37" x14ac:dyDescent="0.25">
      <c r="AK2438" s="4"/>
    </row>
    <row r="2439" spans="37:37" x14ac:dyDescent="0.25">
      <c r="AK2439" s="4"/>
    </row>
    <row r="2440" spans="37:37" x14ac:dyDescent="0.25">
      <c r="AK2440" s="4"/>
    </row>
    <row r="2441" spans="37:37" x14ac:dyDescent="0.25">
      <c r="AK2441" s="4"/>
    </row>
    <row r="2442" spans="37:37" x14ac:dyDescent="0.25">
      <c r="AK2442" s="4"/>
    </row>
    <row r="2443" spans="37:37" x14ac:dyDescent="0.25">
      <c r="AK2443" s="4"/>
    </row>
    <row r="2444" spans="37:37" x14ac:dyDescent="0.25">
      <c r="AK2444" s="4"/>
    </row>
    <row r="2445" spans="37:37" x14ac:dyDescent="0.25">
      <c r="AK2445" s="4"/>
    </row>
    <row r="2446" spans="37:37" x14ac:dyDescent="0.25">
      <c r="AK2446" s="4"/>
    </row>
    <row r="2447" spans="37:37" x14ac:dyDescent="0.25">
      <c r="AK2447" s="4"/>
    </row>
    <row r="2448" spans="37:37" x14ac:dyDescent="0.25">
      <c r="AK2448" s="4"/>
    </row>
    <row r="2449" spans="37:37" x14ac:dyDescent="0.25">
      <c r="AK2449" s="4"/>
    </row>
    <row r="2450" spans="37:37" x14ac:dyDescent="0.25">
      <c r="AK2450" s="4"/>
    </row>
    <row r="2451" spans="37:37" x14ac:dyDescent="0.25">
      <c r="AK2451" s="4"/>
    </row>
    <row r="2452" spans="37:37" x14ac:dyDescent="0.25">
      <c r="AK2452" s="4"/>
    </row>
    <row r="2453" spans="37:37" x14ac:dyDescent="0.25">
      <c r="AK2453" s="4"/>
    </row>
    <row r="2454" spans="37:37" x14ac:dyDescent="0.25">
      <c r="AK2454" s="4"/>
    </row>
    <row r="2455" spans="37:37" x14ac:dyDescent="0.25">
      <c r="AK2455" s="4"/>
    </row>
    <row r="2456" spans="37:37" x14ac:dyDescent="0.25">
      <c r="AK2456" s="4"/>
    </row>
    <row r="2457" spans="37:37" x14ac:dyDescent="0.25">
      <c r="AK2457" s="4"/>
    </row>
    <row r="2458" spans="37:37" x14ac:dyDescent="0.25">
      <c r="AK2458" s="4"/>
    </row>
    <row r="2459" spans="37:37" x14ac:dyDescent="0.25">
      <c r="AK2459" s="4"/>
    </row>
    <row r="2460" spans="37:37" x14ac:dyDescent="0.25">
      <c r="AK2460" s="4"/>
    </row>
    <row r="2461" spans="37:37" x14ac:dyDescent="0.25">
      <c r="AK2461" s="4"/>
    </row>
    <row r="2462" spans="37:37" x14ac:dyDescent="0.25">
      <c r="AK2462" s="4"/>
    </row>
    <row r="2463" spans="37:37" x14ac:dyDescent="0.25">
      <c r="AK2463" s="4"/>
    </row>
    <row r="2464" spans="37:37" x14ac:dyDescent="0.25">
      <c r="AK2464" s="4"/>
    </row>
    <row r="2465" spans="37:37" x14ac:dyDescent="0.25">
      <c r="AK2465" s="4"/>
    </row>
    <row r="2466" spans="37:37" x14ac:dyDescent="0.25">
      <c r="AK2466" s="4"/>
    </row>
    <row r="2467" spans="37:37" x14ac:dyDescent="0.25">
      <c r="AK2467" s="4"/>
    </row>
    <row r="2468" spans="37:37" x14ac:dyDescent="0.25">
      <c r="AK2468" s="4"/>
    </row>
    <row r="2469" spans="37:37" x14ac:dyDescent="0.25">
      <c r="AK2469" s="4"/>
    </row>
    <row r="2470" spans="37:37" x14ac:dyDescent="0.25">
      <c r="AK2470" s="4"/>
    </row>
    <row r="2471" spans="37:37" x14ac:dyDescent="0.25">
      <c r="AK2471" s="4"/>
    </row>
    <row r="2472" spans="37:37" x14ac:dyDescent="0.25">
      <c r="AK2472" s="4"/>
    </row>
    <row r="2473" spans="37:37" x14ac:dyDescent="0.25">
      <c r="AK2473" s="4"/>
    </row>
    <row r="2474" spans="37:37" x14ac:dyDescent="0.25">
      <c r="AK2474" s="4"/>
    </row>
    <row r="2475" spans="37:37" x14ac:dyDescent="0.25">
      <c r="AK2475" s="4"/>
    </row>
    <row r="2476" spans="37:37" x14ac:dyDescent="0.25">
      <c r="AK2476" s="4"/>
    </row>
    <row r="2477" spans="37:37" x14ac:dyDescent="0.25">
      <c r="AK2477" s="4"/>
    </row>
    <row r="2478" spans="37:37" x14ac:dyDescent="0.25">
      <c r="AK2478" s="4"/>
    </row>
    <row r="2479" spans="37:37" x14ac:dyDescent="0.25">
      <c r="AK2479" s="4"/>
    </row>
    <row r="2480" spans="37:37" x14ac:dyDescent="0.25">
      <c r="AK2480" s="4"/>
    </row>
    <row r="2481" spans="37:37" x14ac:dyDescent="0.25">
      <c r="AK2481" s="4"/>
    </row>
    <row r="2482" spans="37:37" x14ac:dyDescent="0.25">
      <c r="AK2482" s="4"/>
    </row>
    <row r="2483" spans="37:37" x14ac:dyDescent="0.25">
      <c r="AK2483" s="4"/>
    </row>
    <row r="2484" spans="37:37" x14ac:dyDescent="0.25">
      <c r="AK2484" s="4"/>
    </row>
    <row r="2485" spans="37:37" x14ac:dyDescent="0.25">
      <c r="AK2485" s="4"/>
    </row>
    <row r="2486" spans="37:37" x14ac:dyDescent="0.25">
      <c r="AK2486" s="4"/>
    </row>
    <row r="2487" spans="37:37" x14ac:dyDescent="0.25">
      <c r="AK2487" s="4"/>
    </row>
    <row r="2488" spans="37:37" x14ac:dyDescent="0.25">
      <c r="AK2488" s="4"/>
    </row>
    <row r="2489" spans="37:37" x14ac:dyDescent="0.25">
      <c r="AK2489" s="4"/>
    </row>
    <row r="2490" spans="37:37" x14ac:dyDescent="0.25">
      <c r="AK2490" s="4"/>
    </row>
    <row r="2491" spans="37:37" x14ac:dyDescent="0.25">
      <c r="AK2491" s="4"/>
    </row>
    <row r="2492" spans="37:37" x14ac:dyDescent="0.25">
      <c r="AK2492" s="4"/>
    </row>
    <row r="2493" spans="37:37" x14ac:dyDescent="0.25">
      <c r="AK2493" s="4"/>
    </row>
    <row r="2494" spans="37:37" x14ac:dyDescent="0.25">
      <c r="AK2494" s="4"/>
    </row>
    <row r="2495" spans="37:37" x14ac:dyDescent="0.25">
      <c r="AK2495" s="4"/>
    </row>
    <row r="2496" spans="37:37" x14ac:dyDescent="0.25">
      <c r="AK2496" s="4"/>
    </row>
    <row r="2497" spans="37:37" x14ac:dyDescent="0.25">
      <c r="AK2497" s="4"/>
    </row>
    <row r="2498" spans="37:37" x14ac:dyDescent="0.25">
      <c r="AK2498" s="4"/>
    </row>
    <row r="2499" spans="37:37" x14ac:dyDescent="0.25">
      <c r="AK2499" s="4"/>
    </row>
    <row r="2500" spans="37:37" x14ac:dyDescent="0.25">
      <c r="AK2500" s="4"/>
    </row>
    <row r="2501" spans="37:37" x14ac:dyDescent="0.25">
      <c r="AK2501" s="4"/>
    </row>
    <row r="2502" spans="37:37" x14ac:dyDescent="0.25">
      <c r="AK2502" s="4"/>
    </row>
    <row r="2503" spans="37:37" x14ac:dyDescent="0.25">
      <c r="AK2503" s="4"/>
    </row>
    <row r="2504" spans="37:37" x14ac:dyDescent="0.25">
      <c r="AK2504" s="4"/>
    </row>
    <row r="2505" spans="37:37" x14ac:dyDescent="0.25">
      <c r="AK2505" s="4"/>
    </row>
    <row r="2506" spans="37:37" x14ac:dyDescent="0.25">
      <c r="AK2506" s="4"/>
    </row>
    <row r="2507" spans="37:37" x14ac:dyDescent="0.25">
      <c r="AK2507" s="4"/>
    </row>
    <row r="2508" spans="37:37" x14ac:dyDescent="0.25">
      <c r="AK2508" s="4"/>
    </row>
    <row r="2509" spans="37:37" x14ac:dyDescent="0.25">
      <c r="AK2509" s="4"/>
    </row>
    <row r="2510" spans="37:37" x14ac:dyDescent="0.25">
      <c r="AK2510" s="4"/>
    </row>
    <row r="2511" spans="37:37" x14ac:dyDescent="0.25">
      <c r="AK2511" s="4"/>
    </row>
    <row r="2512" spans="37:37" x14ac:dyDescent="0.25">
      <c r="AK2512" s="4"/>
    </row>
    <row r="2513" spans="37:37" x14ac:dyDescent="0.25">
      <c r="AK2513" s="4"/>
    </row>
    <row r="2514" spans="37:37" x14ac:dyDescent="0.25">
      <c r="AK2514" s="4"/>
    </row>
    <row r="2515" spans="37:37" x14ac:dyDescent="0.25">
      <c r="AK2515" s="4"/>
    </row>
    <row r="2516" spans="37:37" x14ac:dyDescent="0.25">
      <c r="AK2516" s="4"/>
    </row>
    <row r="2517" spans="37:37" x14ac:dyDescent="0.25">
      <c r="AK2517" s="4"/>
    </row>
    <row r="2518" spans="37:37" x14ac:dyDescent="0.25">
      <c r="AK2518" s="4"/>
    </row>
    <row r="2519" spans="37:37" x14ac:dyDescent="0.25">
      <c r="AK2519" s="4"/>
    </row>
    <row r="2520" spans="37:37" x14ac:dyDescent="0.25">
      <c r="AK2520" s="4"/>
    </row>
    <row r="2521" spans="37:37" x14ac:dyDescent="0.25">
      <c r="AK2521" s="4"/>
    </row>
    <row r="2522" spans="37:37" x14ac:dyDescent="0.25">
      <c r="AK2522" s="4"/>
    </row>
    <row r="2523" spans="37:37" x14ac:dyDescent="0.25">
      <c r="AK2523" s="4"/>
    </row>
    <row r="2524" spans="37:37" x14ac:dyDescent="0.25">
      <c r="AK2524" s="4"/>
    </row>
    <row r="2525" spans="37:37" x14ac:dyDescent="0.25">
      <c r="AK2525" s="4"/>
    </row>
    <row r="2526" spans="37:37" x14ac:dyDescent="0.25">
      <c r="AK2526" s="4"/>
    </row>
    <row r="2527" spans="37:37" x14ac:dyDescent="0.25">
      <c r="AK2527" s="4"/>
    </row>
    <row r="2528" spans="37:37" x14ac:dyDescent="0.25">
      <c r="AK2528" s="4"/>
    </row>
    <row r="2529" spans="37:37" x14ac:dyDescent="0.25">
      <c r="AK2529" s="4"/>
    </row>
    <row r="2530" spans="37:37" x14ac:dyDescent="0.25">
      <c r="AK2530" s="4"/>
    </row>
    <row r="2531" spans="37:37" x14ac:dyDescent="0.25">
      <c r="AK2531" s="4"/>
    </row>
    <row r="2532" spans="37:37" x14ac:dyDescent="0.25">
      <c r="AK2532" s="4"/>
    </row>
    <row r="2533" spans="37:37" x14ac:dyDescent="0.25">
      <c r="AK2533" s="4"/>
    </row>
    <row r="2534" spans="37:37" x14ac:dyDescent="0.25">
      <c r="AK2534" s="4"/>
    </row>
    <row r="2535" spans="37:37" x14ac:dyDescent="0.25">
      <c r="AK2535" s="4"/>
    </row>
    <row r="2536" spans="37:37" x14ac:dyDescent="0.25">
      <c r="AK2536" s="4"/>
    </row>
    <row r="2537" spans="37:37" x14ac:dyDescent="0.25">
      <c r="AK2537" s="4"/>
    </row>
    <row r="2538" spans="37:37" x14ac:dyDescent="0.25">
      <c r="AK2538" s="4"/>
    </row>
    <row r="2539" spans="37:37" x14ac:dyDescent="0.25">
      <c r="AK2539" s="4"/>
    </row>
    <row r="2540" spans="37:37" x14ac:dyDescent="0.25">
      <c r="AK2540" s="4"/>
    </row>
    <row r="2541" spans="37:37" x14ac:dyDescent="0.25">
      <c r="AK2541" s="4"/>
    </row>
    <row r="2542" spans="37:37" x14ac:dyDescent="0.25">
      <c r="AK2542" s="4"/>
    </row>
    <row r="2543" spans="37:37" x14ac:dyDescent="0.25">
      <c r="AK2543" s="4"/>
    </row>
    <row r="2544" spans="37:37" x14ac:dyDescent="0.25">
      <c r="AK2544" s="4"/>
    </row>
    <row r="2545" spans="37:37" x14ac:dyDescent="0.25">
      <c r="AK2545" s="4"/>
    </row>
    <row r="2546" spans="37:37" x14ac:dyDescent="0.25">
      <c r="AK2546" s="4"/>
    </row>
    <row r="2547" spans="37:37" x14ac:dyDescent="0.25">
      <c r="AK2547" s="4"/>
    </row>
    <row r="2548" spans="37:37" x14ac:dyDescent="0.25">
      <c r="AK2548" s="4"/>
    </row>
    <row r="2549" spans="37:37" x14ac:dyDescent="0.25">
      <c r="AK2549" s="4"/>
    </row>
    <row r="2550" spans="37:37" x14ac:dyDescent="0.25">
      <c r="AK2550" s="4"/>
    </row>
    <row r="2551" spans="37:37" x14ac:dyDescent="0.25">
      <c r="AK2551" s="4"/>
    </row>
    <row r="2552" spans="37:37" x14ac:dyDescent="0.25">
      <c r="AK2552" s="4"/>
    </row>
    <row r="2553" spans="37:37" x14ac:dyDescent="0.25">
      <c r="AK2553" s="4"/>
    </row>
    <row r="2554" spans="37:37" x14ac:dyDescent="0.25">
      <c r="AK2554" s="4"/>
    </row>
    <row r="2555" spans="37:37" x14ac:dyDescent="0.25">
      <c r="AK2555" s="4"/>
    </row>
    <row r="2556" spans="37:37" x14ac:dyDescent="0.25">
      <c r="AK2556" s="4"/>
    </row>
    <row r="2557" spans="37:37" x14ac:dyDescent="0.25">
      <c r="AK2557" s="4"/>
    </row>
    <row r="2558" spans="37:37" x14ac:dyDescent="0.25">
      <c r="AK2558" s="4"/>
    </row>
    <row r="2559" spans="37:37" x14ac:dyDescent="0.25">
      <c r="AK2559" s="4"/>
    </row>
    <row r="2560" spans="37:37" x14ac:dyDescent="0.25">
      <c r="AK2560" s="4"/>
    </row>
    <row r="2561" spans="37:37" x14ac:dyDescent="0.25">
      <c r="AK2561" s="4"/>
    </row>
    <row r="2562" spans="37:37" x14ac:dyDescent="0.25">
      <c r="AK2562" s="4"/>
    </row>
    <row r="2563" spans="37:37" x14ac:dyDescent="0.25">
      <c r="AK2563" s="4"/>
    </row>
    <row r="2564" spans="37:37" x14ac:dyDescent="0.25">
      <c r="AK2564" s="4"/>
    </row>
    <row r="2565" spans="37:37" x14ac:dyDescent="0.25">
      <c r="AK2565" s="4"/>
    </row>
    <row r="2566" spans="37:37" x14ac:dyDescent="0.25">
      <c r="AK2566" s="4"/>
    </row>
    <row r="2567" spans="37:37" x14ac:dyDescent="0.25">
      <c r="AK2567" s="4"/>
    </row>
    <row r="2568" spans="37:37" x14ac:dyDescent="0.25">
      <c r="AK2568" s="4"/>
    </row>
    <row r="2569" spans="37:37" x14ac:dyDescent="0.25">
      <c r="AK2569" s="4"/>
    </row>
    <row r="2570" spans="37:37" x14ac:dyDescent="0.25">
      <c r="AK2570" s="4"/>
    </row>
    <row r="2571" spans="37:37" x14ac:dyDescent="0.25">
      <c r="AK2571" s="4"/>
    </row>
    <row r="2572" spans="37:37" x14ac:dyDescent="0.25">
      <c r="AK2572" s="4"/>
    </row>
    <row r="2573" spans="37:37" x14ac:dyDescent="0.25">
      <c r="AK2573" s="4"/>
    </row>
    <row r="2574" spans="37:37" x14ac:dyDescent="0.25">
      <c r="AK2574" s="4"/>
    </row>
    <row r="2575" spans="37:37" x14ac:dyDescent="0.25">
      <c r="AK2575" s="4"/>
    </row>
    <row r="2576" spans="37:37" x14ac:dyDescent="0.25">
      <c r="AK2576" s="4"/>
    </row>
    <row r="2577" spans="37:37" x14ac:dyDescent="0.25">
      <c r="AK2577" s="4"/>
    </row>
    <row r="2578" spans="37:37" x14ac:dyDescent="0.25">
      <c r="AK2578" s="4"/>
    </row>
    <row r="2579" spans="37:37" x14ac:dyDescent="0.25">
      <c r="AK2579" s="4"/>
    </row>
    <row r="2580" spans="37:37" x14ac:dyDescent="0.25">
      <c r="AK2580" s="4"/>
    </row>
    <row r="2581" spans="37:37" x14ac:dyDescent="0.25">
      <c r="AK2581" s="4"/>
    </row>
    <row r="2582" spans="37:37" x14ac:dyDescent="0.25">
      <c r="AK2582" s="4"/>
    </row>
    <row r="2583" spans="37:37" x14ac:dyDescent="0.25">
      <c r="AK2583" s="4"/>
    </row>
    <row r="2584" spans="37:37" x14ac:dyDescent="0.25">
      <c r="AK2584" s="4"/>
    </row>
    <row r="2585" spans="37:37" x14ac:dyDescent="0.25">
      <c r="AK2585" s="4"/>
    </row>
    <row r="2586" spans="37:37" x14ac:dyDescent="0.25">
      <c r="AK2586" s="4"/>
    </row>
    <row r="2587" spans="37:37" x14ac:dyDescent="0.25">
      <c r="AK2587" s="4"/>
    </row>
    <row r="2588" spans="37:37" x14ac:dyDescent="0.25">
      <c r="AK2588" s="4"/>
    </row>
    <row r="2589" spans="37:37" x14ac:dyDescent="0.25">
      <c r="AK2589" s="4"/>
    </row>
    <row r="2590" spans="37:37" x14ac:dyDescent="0.25">
      <c r="AK2590" s="4"/>
    </row>
    <row r="2591" spans="37:37" x14ac:dyDescent="0.25">
      <c r="AK2591" s="4"/>
    </row>
    <row r="2592" spans="37:37" x14ac:dyDescent="0.25">
      <c r="AK2592" s="4"/>
    </row>
    <row r="2593" spans="37:37" x14ac:dyDescent="0.25">
      <c r="AK2593" s="4"/>
    </row>
    <row r="2594" spans="37:37" x14ac:dyDescent="0.25">
      <c r="AK2594" s="4"/>
    </row>
    <row r="2595" spans="37:37" x14ac:dyDescent="0.25">
      <c r="AK2595" s="4"/>
    </row>
    <row r="2596" spans="37:37" x14ac:dyDescent="0.25">
      <c r="AK2596" s="4"/>
    </row>
    <row r="2597" spans="37:37" x14ac:dyDescent="0.25">
      <c r="AK2597" s="4"/>
    </row>
    <row r="2598" spans="37:37" x14ac:dyDescent="0.25">
      <c r="AK2598" s="4"/>
    </row>
    <row r="2599" spans="37:37" x14ac:dyDescent="0.25">
      <c r="AK2599" s="4"/>
    </row>
    <row r="2600" spans="37:37" x14ac:dyDescent="0.25">
      <c r="AK2600" s="4"/>
    </row>
    <row r="2601" spans="37:37" x14ac:dyDescent="0.25">
      <c r="AK2601" s="4"/>
    </row>
    <row r="2602" spans="37:37" x14ac:dyDescent="0.25">
      <c r="AK2602" s="4"/>
    </row>
    <row r="2603" spans="37:37" x14ac:dyDescent="0.25">
      <c r="AK2603" s="4"/>
    </row>
    <row r="2604" spans="37:37" x14ac:dyDescent="0.25">
      <c r="AK2604" s="4"/>
    </row>
    <row r="2605" spans="37:37" x14ac:dyDescent="0.25">
      <c r="AK2605" s="4"/>
    </row>
    <row r="2606" spans="37:37" x14ac:dyDescent="0.25">
      <c r="AK2606" s="4"/>
    </row>
    <row r="2607" spans="37:37" x14ac:dyDescent="0.25">
      <c r="AK2607" s="4"/>
    </row>
    <row r="2608" spans="37:37" x14ac:dyDescent="0.25">
      <c r="AK2608" s="4"/>
    </row>
    <row r="2609" spans="37:37" x14ac:dyDescent="0.25">
      <c r="AK2609" s="4"/>
    </row>
    <row r="2610" spans="37:37" x14ac:dyDescent="0.25">
      <c r="AK2610" s="4"/>
    </row>
    <row r="2611" spans="37:37" x14ac:dyDescent="0.25">
      <c r="AK2611" s="4"/>
    </row>
    <row r="2612" spans="37:37" x14ac:dyDescent="0.25">
      <c r="AK2612" s="4"/>
    </row>
    <row r="2613" spans="37:37" x14ac:dyDescent="0.25">
      <c r="AK2613" s="4"/>
    </row>
    <row r="2614" spans="37:37" x14ac:dyDescent="0.25">
      <c r="AK2614" s="4"/>
    </row>
    <row r="2615" spans="37:37" x14ac:dyDescent="0.25">
      <c r="AK2615" s="4"/>
    </row>
    <row r="2616" spans="37:37" x14ac:dyDescent="0.25">
      <c r="AK2616" s="4"/>
    </row>
    <row r="2617" spans="37:37" x14ac:dyDescent="0.25">
      <c r="AK2617" s="4"/>
    </row>
    <row r="2618" spans="37:37" x14ac:dyDescent="0.25">
      <c r="AK2618" s="4"/>
    </row>
    <row r="2619" spans="37:37" x14ac:dyDescent="0.25">
      <c r="AK2619" s="4"/>
    </row>
    <row r="2620" spans="37:37" x14ac:dyDescent="0.25">
      <c r="AK2620" s="4"/>
    </row>
    <row r="2621" spans="37:37" x14ac:dyDescent="0.25">
      <c r="AK2621" s="4"/>
    </row>
    <row r="2622" spans="37:37" x14ac:dyDescent="0.25">
      <c r="AK2622" s="4"/>
    </row>
    <row r="2623" spans="37:37" x14ac:dyDescent="0.25">
      <c r="AK2623" s="4"/>
    </row>
    <row r="2624" spans="37:37" x14ac:dyDescent="0.25">
      <c r="AK2624" s="4"/>
    </row>
    <row r="2625" spans="37:37" x14ac:dyDescent="0.25">
      <c r="AK2625" s="4"/>
    </row>
    <row r="2626" spans="37:37" x14ac:dyDescent="0.25">
      <c r="AK2626" s="4"/>
    </row>
    <row r="2627" spans="37:37" x14ac:dyDescent="0.25">
      <c r="AK2627" s="4"/>
    </row>
    <row r="2628" spans="37:37" x14ac:dyDescent="0.25">
      <c r="AK2628" s="4"/>
    </row>
    <row r="2629" spans="37:37" x14ac:dyDescent="0.25">
      <c r="AK2629" s="4"/>
    </row>
    <row r="2630" spans="37:37" x14ac:dyDescent="0.25">
      <c r="AK2630" s="4"/>
    </row>
    <row r="2631" spans="37:37" x14ac:dyDescent="0.25">
      <c r="AK2631" s="4"/>
    </row>
    <row r="2632" spans="37:37" x14ac:dyDescent="0.25">
      <c r="AK2632" s="4"/>
    </row>
    <row r="2633" spans="37:37" x14ac:dyDescent="0.25">
      <c r="AK2633" s="4"/>
    </row>
    <row r="2634" spans="37:37" x14ac:dyDescent="0.25">
      <c r="AK2634" s="4"/>
    </row>
    <row r="2635" spans="37:37" x14ac:dyDescent="0.25">
      <c r="AK2635" s="4"/>
    </row>
    <row r="2636" spans="37:37" x14ac:dyDescent="0.25">
      <c r="AK2636" s="4"/>
    </row>
    <row r="2637" spans="37:37" x14ac:dyDescent="0.25">
      <c r="AK2637" s="4"/>
    </row>
    <row r="2638" spans="37:37" x14ac:dyDescent="0.25">
      <c r="AK2638" s="4"/>
    </row>
    <row r="2639" spans="37:37" x14ac:dyDescent="0.25">
      <c r="AK2639" s="4"/>
    </row>
    <row r="2640" spans="37:37" x14ac:dyDescent="0.25">
      <c r="AK2640" s="4"/>
    </row>
    <row r="2641" spans="37:37" x14ac:dyDescent="0.25">
      <c r="AK2641" s="4"/>
    </row>
    <row r="2642" spans="37:37" x14ac:dyDescent="0.25">
      <c r="AK2642" s="4"/>
    </row>
    <row r="2643" spans="37:37" x14ac:dyDescent="0.25">
      <c r="AK2643" s="4"/>
    </row>
    <row r="2644" spans="37:37" x14ac:dyDescent="0.25">
      <c r="AK2644" s="4"/>
    </row>
    <row r="2645" spans="37:37" x14ac:dyDescent="0.25">
      <c r="AK2645" s="4"/>
    </row>
    <row r="2646" spans="37:37" x14ac:dyDescent="0.25">
      <c r="AK2646" s="4"/>
    </row>
    <row r="2647" spans="37:37" x14ac:dyDescent="0.25">
      <c r="AK2647" s="4"/>
    </row>
    <row r="2648" spans="37:37" x14ac:dyDescent="0.25">
      <c r="AK2648" s="4"/>
    </row>
    <row r="2649" spans="37:37" x14ac:dyDescent="0.25">
      <c r="AK2649" s="4"/>
    </row>
    <row r="2650" spans="37:37" x14ac:dyDescent="0.25">
      <c r="AK2650" s="4"/>
    </row>
    <row r="2651" spans="37:37" x14ac:dyDescent="0.25">
      <c r="AK2651" s="4"/>
    </row>
    <row r="2652" spans="37:37" x14ac:dyDescent="0.25">
      <c r="AK2652" s="4"/>
    </row>
    <row r="2653" spans="37:37" x14ac:dyDescent="0.25">
      <c r="AK2653" s="4"/>
    </row>
    <row r="2654" spans="37:37" x14ac:dyDescent="0.25">
      <c r="AK2654" s="4"/>
    </row>
    <row r="2655" spans="37:37" x14ac:dyDescent="0.25">
      <c r="AK2655" s="4"/>
    </row>
    <row r="2656" spans="37:37" x14ac:dyDescent="0.25">
      <c r="AK2656" s="4"/>
    </row>
    <row r="2657" spans="37:37" x14ac:dyDescent="0.25">
      <c r="AK2657" s="4"/>
    </row>
    <row r="2658" spans="37:37" x14ac:dyDescent="0.25">
      <c r="AK2658" s="4"/>
    </row>
    <row r="2659" spans="37:37" x14ac:dyDescent="0.25">
      <c r="AK2659" s="4"/>
    </row>
    <row r="2660" spans="37:37" x14ac:dyDescent="0.25">
      <c r="AK2660" s="4"/>
    </row>
    <row r="2661" spans="37:37" x14ac:dyDescent="0.25">
      <c r="AK2661" s="4"/>
    </row>
    <row r="2662" spans="37:37" x14ac:dyDescent="0.25">
      <c r="AK2662" s="4"/>
    </row>
    <row r="2663" spans="37:37" x14ac:dyDescent="0.25">
      <c r="AK2663" s="4"/>
    </row>
    <row r="2664" spans="37:37" x14ac:dyDescent="0.25">
      <c r="AK2664" s="4"/>
    </row>
    <row r="2665" spans="37:37" x14ac:dyDescent="0.25">
      <c r="AK2665" s="4"/>
    </row>
    <row r="2666" spans="37:37" x14ac:dyDescent="0.25">
      <c r="AK2666" s="4"/>
    </row>
    <row r="2667" spans="37:37" x14ac:dyDescent="0.25">
      <c r="AK2667" s="4"/>
    </row>
    <row r="2668" spans="37:37" x14ac:dyDescent="0.25">
      <c r="AK2668" s="4"/>
    </row>
    <row r="2669" spans="37:37" x14ac:dyDescent="0.25">
      <c r="AK2669" s="4"/>
    </row>
    <row r="2670" spans="37:37" x14ac:dyDescent="0.25">
      <c r="AK2670" s="4"/>
    </row>
    <row r="2671" spans="37:37" x14ac:dyDescent="0.25">
      <c r="AK2671" s="4"/>
    </row>
    <row r="2672" spans="37:37" x14ac:dyDescent="0.25">
      <c r="AK2672" s="4"/>
    </row>
    <row r="2673" spans="37:37" x14ac:dyDescent="0.25">
      <c r="AK2673" s="4"/>
    </row>
    <row r="2674" spans="37:37" x14ac:dyDescent="0.25">
      <c r="AK2674" s="4"/>
    </row>
    <row r="2675" spans="37:37" x14ac:dyDescent="0.25">
      <c r="AK2675" s="4"/>
    </row>
    <row r="2676" spans="37:37" x14ac:dyDescent="0.25">
      <c r="AK2676" s="4"/>
    </row>
    <row r="2677" spans="37:37" x14ac:dyDescent="0.25">
      <c r="AK2677" s="4"/>
    </row>
    <row r="2678" spans="37:37" x14ac:dyDescent="0.25">
      <c r="AK2678" s="4"/>
    </row>
    <row r="2679" spans="37:37" x14ac:dyDescent="0.25">
      <c r="AK2679" s="4"/>
    </row>
    <row r="2680" spans="37:37" x14ac:dyDescent="0.25">
      <c r="AK2680" s="4"/>
    </row>
    <row r="2681" spans="37:37" x14ac:dyDescent="0.25">
      <c r="AK2681" s="4"/>
    </row>
    <row r="2682" spans="37:37" x14ac:dyDescent="0.25">
      <c r="AK2682" s="4"/>
    </row>
    <row r="2683" spans="37:37" x14ac:dyDescent="0.25">
      <c r="AK2683" s="4"/>
    </row>
    <row r="2684" spans="37:37" x14ac:dyDescent="0.25">
      <c r="AK2684" s="4"/>
    </row>
    <row r="2685" spans="37:37" x14ac:dyDescent="0.25">
      <c r="AK2685" s="4"/>
    </row>
    <row r="2686" spans="37:37" x14ac:dyDescent="0.25">
      <c r="AK2686" s="4"/>
    </row>
    <row r="2687" spans="37:37" x14ac:dyDescent="0.25">
      <c r="AK2687" s="4"/>
    </row>
    <row r="2688" spans="37:37" x14ac:dyDescent="0.25">
      <c r="AK2688" s="4"/>
    </row>
    <row r="2689" spans="37:37" x14ac:dyDescent="0.25">
      <c r="AK2689" s="4"/>
    </row>
    <row r="2690" spans="37:37" x14ac:dyDescent="0.25">
      <c r="AK2690" s="4"/>
    </row>
    <row r="2691" spans="37:37" x14ac:dyDescent="0.25">
      <c r="AK2691" s="4"/>
    </row>
    <row r="2692" spans="37:37" x14ac:dyDescent="0.25">
      <c r="AK2692" s="4"/>
    </row>
    <row r="2693" spans="37:37" x14ac:dyDescent="0.25">
      <c r="AK2693" s="4"/>
    </row>
    <row r="2694" spans="37:37" x14ac:dyDescent="0.25">
      <c r="AK2694" s="4"/>
    </row>
    <row r="2695" spans="37:37" x14ac:dyDescent="0.25">
      <c r="AK2695" s="4"/>
    </row>
    <row r="2696" spans="37:37" x14ac:dyDescent="0.25">
      <c r="AK2696" s="4"/>
    </row>
    <row r="2697" spans="37:37" x14ac:dyDescent="0.25">
      <c r="AK2697" s="4"/>
    </row>
    <row r="2698" spans="37:37" x14ac:dyDescent="0.25">
      <c r="AK2698" s="4"/>
    </row>
    <row r="2699" spans="37:37" x14ac:dyDescent="0.25">
      <c r="AK2699" s="4"/>
    </row>
    <row r="2700" spans="37:37" x14ac:dyDescent="0.25">
      <c r="AK2700" s="4"/>
    </row>
    <row r="2701" spans="37:37" x14ac:dyDescent="0.25">
      <c r="AK2701" s="4"/>
    </row>
    <row r="2702" spans="37:37" x14ac:dyDescent="0.25">
      <c r="AK2702" s="4"/>
    </row>
    <row r="2703" spans="37:37" x14ac:dyDescent="0.25">
      <c r="AK2703" s="4"/>
    </row>
    <row r="2704" spans="37:37" x14ac:dyDescent="0.25">
      <c r="AK2704" s="4"/>
    </row>
    <row r="2705" spans="37:37" x14ac:dyDescent="0.25">
      <c r="AK2705" s="4"/>
    </row>
    <row r="2706" spans="37:37" x14ac:dyDescent="0.25">
      <c r="AK2706" s="4"/>
    </row>
    <row r="2707" spans="37:37" x14ac:dyDescent="0.25">
      <c r="AK2707" s="4"/>
    </row>
    <row r="2708" spans="37:37" x14ac:dyDescent="0.25">
      <c r="AK2708" s="4"/>
    </row>
    <row r="2709" spans="37:37" x14ac:dyDescent="0.25">
      <c r="AK2709" s="4"/>
    </row>
    <row r="2710" spans="37:37" x14ac:dyDescent="0.25">
      <c r="AK2710" s="4"/>
    </row>
    <row r="2711" spans="37:37" x14ac:dyDescent="0.25">
      <c r="AK2711" s="4"/>
    </row>
    <row r="2712" spans="37:37" x14ac:dyDescent="0.25">
      <c r="AK2712" s="4"/>
    </row>
    <row r="2713" spans="37:37" x14ac:dyDescent="0.25">
      <c r="AK2713" s="4"/>
    </row>
    <row r="2714" spans="37:37" x14ac:dyDescent="0.25">
      <c r="AK2714" s="4"/>
    </row>
    <row r="2715" spans="37:37" x14ac:dyDescent="0.25">
      <c r="AK2715" s="4"/>
    </row>
    <row r="2716" spans="37:37" x14ac:dyDescent="0.25">
      <c r="AK2716" s="4"/>
    </row>
    <row r="2717" spans="37:37" x14ac:dyDescent="0.25">
      <c r="AK2717" s="4"/>
    </row>
    <row r="2718" spans="37:37" x14ac:dyDescent="0.25">
      <c r="AK2718" s="4"/>
    </row>
    <row r="2719" spans="37:37" x14ac:dyDescent="0.25">
      <c r="AK2719" s="4"/>
    </row>
    <row r="2720" spans="37:37" x14ac:dyDescent="0.25">
      <c r="AK2720" s="4"/>
    </row>
    <row r="2721" spans="37:37" x14ac:dyDescent="0.25">
      <c r="AK2721" s="4"/>
    </row>
    <row r="2722" spans="37:37" x14ac:dyDescent="0.25">
      <c r="AK2722" s="4"/>
    </row>
    <row r="2723" spans="37:37" x14ac:dyDescent="0.25">
      <c r="AK2723" s="4"/>
    </row>
    <row r="2724" spans="37:37" x14ac:dyDescent="0.25">
      <c r="AK2724" s="4"/>
    </row>
    <row r="2725" spans="37:37" x14ac:dyDescent="0.25">
      <c r="AK2725" s="4"/>
    </row>
    <row r="2726" spans="37:37" x14ac:dyDescent="0.25">
      <c r="AK2726" s="4"/>
    </row>
    <row r="2727" spans="37:37" x14ac:dyDescent="0.25">
      <c r="AK2727" s="4"/>
    </row>
    <row r="2728" spans="37:37" x14ac:dyDescent="0.25">
      <c r="AK2728" s="4"/>
    </row>
    <row r="2729" spans="37:37" x14ac:dyDescent="0.25">
      <c r="AK2729" s="4"/>
    </row>
    <row r="2730" spans="37:37" x14ac:dyDescent="0.25">
      <c r="AK2730" s="4"/>
    </row>
    <row r="2731" spans="37:37" x14ac:dyDescent="0.25">
      <c r="AK2731" s="4"/>
    </row>
    <row r="2732" spans="37:37" x14ac:dyDescent="0.25">
      <c r="AK2732" s="4"/>
    </row>
    <row r="2733" spans="37:37" x14ac:dyDescent="0.25">
      <c r="AK2733" s="4"/>
    </row>
    <row r="2734" spans="37:37" x14ac:dyDescent="0.25">
      <c r="AK2734" s="4"/>
    </row>
    <row r="2735" spans="37:37" x14ac:dyDescent="0.25">
      <c r="AK2735" s="4"/>
    </row>
    <row r="2736" spans="37:37" x14ac:dyDescent="0.25">
      <c r="AK2736" s="4"/>
    </row>
    <row r="2737" spans="37:37" x14ac:dyDescent="0.25">
      <c r="AK2737" s="4"/>
    </row>
    <row r="2738" spans="37:37" x14ac:dyDescent="0.25">
      <c r="AK2738" s="4"/>
    </row>
    <row r="2739" spans="37:37" x14ac:dyDescent="0.25">
      <c r="AK2739" s="4"/>
    </row>
    <row r="2740" spans="37:37" x14ac:dyDescent="0.25">
      <c r="AK2740" s="4"/>
    </row>
    <row r="2741" spans="37:37" x14ac:dyDescent="0.25">
      <c r="AK2741" s="4"/>
    </row>
    <row r="2742" spans="37:37" x14ac:dyDescent="0.25">
      <c r="AK2742" s="4"/>
    </row>
    <row r="2743" spans="37:37" x14ac:dyDescent="0.25">
      <c r="AK2743" s="4"/>
    </row>
    <row r="2744" spans="37:37" x14ac:dyDescent="0.25">
      <c r="AK2744" s="4"/>
    </row>
    <row r="2745" spans="37:37" x14ac:dyDescent="0.25">
      <c r="AK2745" s="4"/>
    </row>
    <row r="2746" spans="37:37" x14ac:dyDescent="0.25">
      <c r="AK2746" s="4"/>
    </row>
    <row r="2747" spans="37:37" x14ac:dyDescent="0.25">
      <c r="AK2747" s="4"/>
    </row>
    <row r="2748" spans="37:37" x14ac:dyDescent="0.25">
      <c r="AK2748" s="4"/>
    </row>
    <row r="2749" spans="37:37" x14ac:dyDescent="0.25">
      <c r="AK2749" s="4"/>
    </row>
    <row r="2750" spans="37:37" x14ac:dyDescent="0.25">
      <c r="AK2750" s="4"/>
    </row>
    <row r="2751" spans="37:37" x14ac:dyDescent="0.25">
      <c r="AK2751" s="4"/>
    </row>
    <row r="2752" spans="37:37" x14ac:dyDescent="0.25">
      <c r="AK2752" s="4"/>
    </row>
    <row r="2753" spans="37:37" x14ac:dyDescent="0.25">
      <c r="AK2753" s="4"/>
    </row>
    <row r="2754" spans="37:37" x14ac:dyDescent="0.25">
      <c r="AK2754" s="4"/>
    </row>
    <row r="2755" spans="37:37" x14ac:dyDescent="0.25">
      <c r="AK2755" s="4"/>
    </row>
    <row r="2756" spans="37:37" x14ac:dyDescent="0.25">
      <c r="AK2756" s="4"/>
    </row>
    <row r="2757" spans="37:37" x14ac:dyDescent="0.25">
      <c r="AK2757" s="4"/>
    </row>
    <row r="2758" spans="37:37" x14ac:dyDescent="0.25">
      <c r="AK2758" s="4"/>
    </row>
    <row r="2759" spans="37:37" x14ac:dyDescent="0.25">
      <c r="AK2759" s="4"/>
    </row>
    <row r="2760" spans="37:37" x14ac:dyDescent="0.25">
      <c r="AK2760" s="4"/>
    </row>
    <row r="2761" spans="37:37" x14ac:dyDescent="0.25">
      <c r="AK2761" s="4"/>
    </row>
    <row r="2762" spans="37:37" x14ac:dyDescent="0.25">
      <c r="AK2762" s="4"/>
    </row>
    <row r="2763" spans="37:37" x14ac:dyDescent="0.25">
      <c r="AK2763" s="4"/>
    </row>
    <row r="2764" spans="37:37" x14ac:dyDescent="0.25">
      <c r="AK2764" s="4"/>
    </row>
    <row r="2765" spans="37:37" x14ac:dyDescent="0.25">
      <c r="AK2765" s="4"/>
    </row>
    <row r="2766" spans="37:37" x14ac:dyDescent="0.25">
      <c r="AK2766" s="4"/>
    </row>
    <row r="2767" spans="37:37" x14ac:dyDescent="0.25">
      <c r="AK2767" s="4"/>
    </row>
    <row r="2768" spans="37:37" x14ac:dyDescent="0.25">
      <c r="AK2768" s="4"/>
    </row>
    <row r="2769" spans="37:37" x14ac:dyDescent="0.25">
      <c r="AK2769" s="4"/>
    </row>
    <row r="2770" spans="37:37" x14ac:dyDescent="0.25">
      <c r="AK2770" s="4"/>
    </row>
    <row r="2771" spans="37:37" x14ac:dyDescent="0.25">
      <c r="AK2771" s="4"/>
    </row>
    <row r="2772" spans="37:37" x14ac:dyDescent="0.25">
      <c r="AK2772" s="4"/>
    </row>
    <row r="2773" spans="37:37" x14ac:dyDescent="0.25">
      <c r="AK2773" s="4"/>
    </row>
    <row r="2774" spans="37:37" x14ac:dyDescent="0.25">
      <c r="AK2774" s="4"/>
    </row>
    <row r="2775" spans="37:37" x14ac:dyDescent="0.25">
      <c r="AK2775" s="4"/>
    </row>
    <row r="2776" spans="37:37" x14ac:dyDescent="0.25">
      <c r="AK2776" s="4"/>
    </row>
    <row r="2777" spans="37:37" x14ac:dyDescent="0.25">
      <c r="AK2777" s="4"/>
    </row>
    <row r="2778" spans="37:37" x14ac:dyDescent="0.25">
      <c r="AK2778" s="4"/>
    </row>
    <row r="2779" spans="37:37" x14ac:dyDescent="0.25">
      <c r="AK2779" s="4"/>
    </row>
    <row r="2780" spans="37:37" x14ac:dyDescent="0.25">
      <c r="AK2780" s="4"/>
    </row>
    <row r="2781" spans="37:37" x14ac:dyDescent="0.25">
      <c r="AK2781" s="4"/>
    </row>
    <row r="2782" spans="37:37" x14ac:dyDescent="0.25">
      <c r="AK2782" s="4"/>
    </row>
    <row r="2783" spans="37:37" x14ac:dyDescent="0.25">
      <c r="AK2783" s="4"/>
    </row>
    <row r="2784" spans="37:37" x14ac:dyDescent="0.25">
      <c r="AK2784" s="4"/>
    </row>
    <row r="2785" spans="37:37" x14ac:dyDescent="0.25">
      <c r="AK2785" s="4"/>
    </row>
    <row r="2786" spans="37:37" x14ac:dyDescent="0.25">
      <c r="AK2786" s="4"/>
    </row>
    <row r="2787" spans="37:37" x14ac:dyDescent="0.25">
      <c r="AK2787" s="4"/>
    </row>
    <row r="2788" spans="37:37" x14ac:dyDescent="0.25">
      <c r="AK2788" s="4"/>
    </row>
    <row r="2789" spans="37:37" x14ac:dyDescent="0.25">
      <c r="AK2789" s="4"/>
    </row>
    <row r="2790" spans="37:37" x14ac:dyDescent="0.25">
      <c r="AK2790" s="4"/>
    </row>
    <row r="2791" spans="37:37" x14ac:dyDescent="0.25">
      <c r="AK2791" s="4"/>
    </row>
    <row r="2792" spans="37:37" x14ac:dyDescent="0.25">
      <c r="AK2792" s="4"/>
    </row>
    <row r="2793" spans="37:37" x14ac:dyDescent="0.25">
      <c r="AK2793" s="4"/>
    </row>
    <row r="2794" spans="37:37" x14ac:dyDescent="0.25">
      <c r="AK2794" s="4"/>
    </row>
    <row r="2795" spans="37:37" x14ac:dyDescent="0.25">
      <c r="AK2795" s="4"/>
    </row>
    <row r="2796" spans="37:37" x14ac:dyDescent="0.25">
      <c r="AK2796" s="4"/>
    </row>
    <row r="2797" spans="37:37" x14ac:dyDescent="0.25">
      <c r="AK2797" s="4"/>
    </row>
    <row r="2798" spans="37:37" x14ac:dyDescent="0.25">
      <c r="AK2798" s="4"/>
    </row>
    <row r="2799" spans="37:37" x14ac:dyDescent="0.25">
      <c r="AK2799" s="4"/>
    </row>
    <row r="2800" spans="37:37" x14ac:dyDescent="0.25">
      <c r="AK2800" s="4"/>
    </row>
    <row r="2801" spans="37:37" x14ac:dyDescent="0.25">
      <c r="AK2801" s="4"/>
    </row>
    <row r="2802" spans="37:37" x14ac:dyDescent="0.25">
      <c r="AK2802" s="4"/>
    </row>
    <row r="2803" spans="37:37" x14ac:dyDescent="0.25">
      <c r="AK2803" s="4"/>
    </row>
    <row r="2804" spans="37:37" x14ac:dyDescent="0.25">
      <c r="AK2804" s="4"/>
    </row>
    <row r="2805" spans="37:37" x14ac:dyDescent="0.25">
      <c r="AK2805" s="4"/>
    </row>
    <row r="2806" spans="37:37" x14ac:dyDescent="0.25">
      <c r="AK2806" s="4"/>
    </row>
    <row r="2807" spans="37:37" x14ac:dyDescent="0.25">
      <c r="AK2807" s="4"/>
    </row>
    <row r="2808" spans="37:37" x14ac:dyDescent="0.25">
      <c r="AK2808" s="4"/>
    </row>
    <row r="2809" spans="37:37" x14ac:dyDescent="0.25">
      <c r="AK2809" s="4"/>
    </row>
    <row r="2810" spans="37:37" x14ac:dyDescent="0.25">
      <c r="AK2810" s="4"/>
    </row>
    <row r="2811" spans="37:37" x14ac:dyDescent="0.25">
      <c r="AK2811" s="4"/>
    </row>
    <row r="2812" spans="37:37" x14ac:dyDescent="0.25">
      <c r="AK2812" s="4"/>
    </row>
    <row r="2813" spans="37:37" x14ac:dyDescent="0.25">
      <c r="AK2813" s="4"/>
    </row>
    <row r="2814" spans="37:37" x14ac:dyDescent="0.25">
      <c r="AK2814" s="4"/>
    </row>
    <row r="2815" spans="37:37" x14ac:dyDescent="0.25">
      <c r="AK2815" s="4"/>
    </row>
    <row r="2816" spans="37:37" x14ac:dyDescent="0.25">
      <c r="AK2816" s="4"/>
    </row>
    <row r="2817" spans="37:37" x14ac:dyDescent="0.25">
      <c r="AK2817" s="4"/>
    </row>
    <row r="2818" spans="37:37" x14ac:dyDescent="0.25">
      <c r="AK2818" s="4"/>
    </row>
    <row r="2819" spans="37:37" x14ac:dyDescent="0.25">
      <c r="AK2819" s="4"/>
    </row>
    <row r="2820" spans="37:37" x14ac:dyDescent="0.25">
      <c r="AK2820" s="4"/>
    </row>
    <row r="2821" spans="37:37" x14ac:dyDescent="0.25">
      <c r="AK2821" s="4"/>
    </row>
    <row r="2822" spans="37:37" x14ac:dyDescent="0.25">
      <c r="AK2822" s="4"/>
    </row>
    <row r="2823" spans="37:37" x14ac:dyDescent="0.25">
      <c r="AK2823" s="4"/>
    </row>
    <row r="2824" spans="37:37" x14ac:dyDescent="0.25">
      <c r="AK2824" s="4"/>
    </row>
    <row r="2825" spans="37:37" x14ac:dyDescent="0.25">
      <c r="AK2825" s="4"/>
    </row>
    <row r="2826" spans="37:37" x14ac:dyDescent="0.25">
      <c r="AK2826" s="4"/>
    </row>
    <row r="2827" spans="37:37" x14ac:dyDescent="0.25">
      <c r="AK2827" s="4"/>
    </row>
    <row r="2828" spans="37:37" x14ac:dyDescent="0.25">
      <c r="AK2828" s="4"/>
    </row>
    <row r="2829" spans="37:37" x14ac:dyDescent="0.25">
      <c r="AK2829" s="4"/>
    </row>
    <row r="2830" spans="37:37" x14ac:dyDescent="0.25">
      <c r="AK2830" s="4"/>
    </row>
    <row r="2831" spans="37:37" x14ac:dyDescent="0.25">
      <c r="AK2831" s="4"/>
    </row>
    <row r="2832" spans="37:37" x14ac:dyDescent="0.25">
      <c r="AK2832" s="4"/>
    </row>
    <row r="2833" spans="37:37" x14ac:dyDescent="0.25">
      <c r="AK2833" s="4"/>
    </row>
    <row r="2834" spans="37:37" x14ac:dyDescent="0.25">
      <c r="AK2834" s="4"/>
    </row>
    <row r="2835" spans="37:37" x14ac:dyDescent="0.25">
      <c r="AK2835" s="4"/>
    </row>
    <row r="2836" spans="37:37" x14ac:dyDescent="0.25">
      <c r="AK2836" s="4"/>
    </row>
    <row r="2837" spans="37:37" x14ac:dyDescent="0.25">
      <c r="AK2837" s="4"/>
    </row>
    <row r="2838" spans="37:37" x14ac:dyDescent="0.25">
      <c r="AK2838" s="4"/>
    </row>
    <row r="2839" spans="37:37" x14ac:dyDescent="0.25">
      <c r="AK2839" s="4"/>
    </row>
    <row r="2840" spans="37:37" x14ac:dyDescent="0.25">
      <c r="AK2840" s="4"/>
    </row>
    <row r="2841" spans="37:37" x14ac:dyDescent="0.25">
      <c r="AK2841" s="4"/>
    </row>
    <row r="2842" spans="37:37" x14ac:dyDescent="0.25">
      <c r="AK2842" s="4"/>
    </row>
    <row r="2843" spans="37:37" x14ac:dyDescent="0.25">
      <c r="AK2843" s="4"/>
    </row>
    <row r="2844" spans="37:37" x14ac:dyDescent="0.25">
      <c r="AK2844" s="4"/>
    </row>
    <row r="2845" spans="37:37" x14ac:dyDescent="0.25">
      <c r="AK2845" s="4"/>
    </row>
    <row r="2846" spans="37:37" x14ac:dyDescent="0.25">
      <c r="AK2846" s="4"/>
    </row>
    <row r="2847" spans="37:37" x14ac:dyDescent="0.25">
      <c r="AK2847" s="4"/>
    </row>
    <row r="2848" spans="37:37" x14ac:dyDescent="0.25">
      <c r="AK2848" s="4"/>
    </row>
    <row r="2849" spans="37:37" x14ac:dyDescent="0.25">
      <c r="AK2849" s="4"/>
    </row>
    <row r="2850" spans="37:37" x14ac:dyDescent="0.25">
      <c r="AK2850" s="4"/>
    </row>
    <row r="2851" spans="37:37" x14ac:dyDescent="0.25">
      <c r="AK2851" s="4"/>
    </row>
    <row r="2852" spans="37:37" x14ac:dyDescent="0.25">
      <c r="AK2852" s="4"/>
    </row>
    <row r="2853" spans="37:37" x14ac:dyDescent="0.25">
      <c r="AK2853" s="4"/>
    </row>
    <row r="2854" spans="37:37" x14ac:dyDescent="0.25">
      <c r="AK2854" s="4"/>
    </row>
    <row r="2855" spans="37:37" x14ac:dyDescent="0.25">
      <c r="AK2855" s="4"/>
    </row>
    <row r="2856" spans="37:37" x14ac:dyDescent="0.25">
      <c r="AK2856" s="4"/>
    </row>
    <row r="2857" spans="37:37" x14ac:dyDescent="0.25">
      <c r="AK2857" s="4"/>
    </row>
    <row r="2858" spans="37:37" x14ac:dyDescent="0.25">
      <c r="AK2858" s="4"/>
    </row>
    <row r="2859" spans="37:37" x14ac:dyDescent="0.25">
      <c r="AK2859" s="4"/>
    </row>
    <row r="2860" spans="37:37" x14ac:dyDescent="0.25">
      <c r="AK2860" s="4"/>
    </row>
    <row r="2861" spans="37:37" x14ac:dyDescent="0.25">
      <c r="AK2861" s="4"/>
    </row>
    <row r="2862" spans="37:37" x14ac:dyDescent="0.25">
      <c r="AK2862" s="4"/>
    </row>
    <row r="2863" spans="37:37" x14ac:dyDescent="0.25">
      <c r="AK2863" s="4"/>
    </row>
    <row r="2864" spans="37:37" x14ac:dyDescent="0.25">
      <c r="AK2864" s="4"/>
    </row>
    <row r="2865" spans="37:37" x14ac:dyDescent="0.25">
      <c r="AK2865" s="4"/>
    </row>
    <row r="2866" spans="37:37" x14ac:dyDescent="0.25">
      <c r="AK2866" s="4"/>
    </row>
    <row r="2867" spans="37:37" x14ac:dyDescent="0.25">
      <c r="AK2867" s="4"/>
    </row>
    <row r="2868" spans="37:37" x14ac:dyDescent="0.25">
      <c r="AK2868" s="4"/>
    </row>
    <row r="2869" spans="37:37" x14ac:dyDescent="0.25">
      <c r="AK2869" s="4"/>
    </row>
    <row r="2870" spans="37:37" x14ac:dyDescent="0.25">
      <c r="AK2870" s="4"/>
    </row>
    <row r="2871" spans="37:37" x14ac:dyDescent="0.25">
      <c r="AK2871" s="4"/>
    </row>
    <row r="2872" spans="37:37" x14ac:dyDescent="0.25">
      <c r="AK2872" s="4"/>
    </row>
    <row r="2873" spans="37:37" x14ac:dyDescent="0.25">
      <c r="AK2873" s="4"/>
    </row>
    <row r="2874" spans="37:37" x14ac:dyDescent="0.25">
      <c r="AK2874" s="4"/>
    </row>
    <row r="2875" spans="37:37" x14ac:dyDescent="0.25">
      <c r="AK2875" s="4"/>
    </row>
    <row r="2876" spans="37:37" x14ac:dyDescent="0.25">
      <c r="AK2876" s="4"/>
    </row>
    <row r="2877" spans="37:37" x14ac:dyDescent="0.25">
      <c r="AK2877" s="4"/>
    </row>
    <row r="2878" spans="37:37" x14ac:dyDescent="0.25">
      <c r="AK2878" s="4"/>
    </row>
    <row r="2879" spans="37:37" x14ac:dyDescent="0.25">
      <c r="AK2879" s="4"/>
    </row>
    <row r="2880" spans="37:37" x14ac:dyDescent="0.25">
      <c r="AK2880" s="4"/>
    </row>
    <row r="2881" spans="37:37" x14ac:dyDescent="0.25">
      <c r="AK2881" s="4"/>
    </row>
    <row r="2882" spans="37:37" x14ac:dyDescent="0.25">
      <c r="AK2882" s="4"/>
    </row>
    <row r="2883" spans="37:37" x14ac:dyDescent="0.25">
      <c r="AK2883" s="4"/>
    </row>
    <row r="2884" spans="37:37" x14ac:dyDescent="0.25">
      <c r="AK2884" s="4"/>
    </row>
    <row r="2885" spans="37:37" x14ac:dyDescent="0.25">
      <c r="AK2885" s="4"/>
    </row>
    <row r="2886" spans="37:37" x14ac:dyDescent="0.25">
      <c r="AK2886" s="4"/>
    </row>
    <row r="2887" spans="37:37" x14ac:dyDescent="0.25">
      <c r="AK2887" s="4"/>
    </row>
    <row r="2888" spans="37:37" x14ac:dyDescent="0.25">
      <c r="AK2888" s="4"/>
    </row>
    <row r="2889" spans="37:37" x14ac:dyDescent="0.25">
      <c r="AK2889" s="4"/>
    </row>
    <row r="2890" spans="37:37" x14ac:dyDescent="0.25">
      <c r="AK2890" s="4"/>
    </row>
    <row r="2891" spans="37:37" x14ac:dyDescent="0.25">
      <c r="AK2891" s="4"/>
    </row>
    <row r="2892" spans="37:37" x14ac:dyDescent="0.25">
      <c r="AK2892" s="4"/>
    </row>
    <row r="2893" spans="37:37" x14ac:dyDescent="0.25">
      <c r="AK2893" s="4"/>
    </row>
    <row r="2894" spans="37:37" x14ac:dyDescent="0.25">
      <c r="AK2894" s="4"/>
    </row>
    <row r="2895" spans="37:37" x14ac:dyDescent="0.25">
      <c r="AK2895" s="4"/>
    </row>
    <row r="2896" spans="37:37" x14ac:dyDescent="0.25">
      <c r="AK2896" s="4"/>
    </row>
    <row r="2897" spans="37:37" x14ac:dyDescent="0.25">
      <c r="AK2897" s="4"/>
    </row>
    <row r="2898" spans="37:37" x14ac:dyDescent="0.25">
      <c r="AK2898" s="4"/>
    </row>
    <row r="2899" spans="37:37" x14ac:dyDescent="0.25">
      <c r="AK2899" s="4"/>
    </row>
    <row r="2900" spans="37:37" x14ac:dyDescent="0.25">
      <c r="AK2900" s="4"/>
    </row>
    <row r="2901" spans="37:37" x14ac:dyDescent="0.25">
      <c r="AK2901" s="4"/>
    </row>
    <row r="2902" spans="37:37" x14ac:dyDescent="0.25">
      <c r="AK2902" s="4"/>
    </row>
    <row r="2903" spans="37:37" x14ac:dyDescent="0.25">
      <c r="AK2903" s="4"/>
    </row>
    <row r="2904" spans="37:37" x14ac:dyDescent="0.25">
      <c r="AK2904" s="4"/>
    </row>
    <row r="2905" spans="37:37" x14ac:dyDescent="0.25">
      <c r="AK2905" s="4"/>
    </row>
    <row r="2906" spans="37:37" x14ac:dyDescent="0.25">
      <c r="AK2906" s="4"/>
    </row>
    <row r="2907" spans="37:37" x14ac:dyDescent="0.25">
      <c r="AK2907" s="4"/>
    </row>
    <row r="2908" spans="37:37" x14ac:dyDescent="0.25">
      <c r="AK2908" s="4"/>
    </row>
    <row r="2909" spans="37:37" x14ac:dyDescent="0.25">
      <c r="AK2909" s="4"/>
    </row>
    <row r="2910" spans="37:37" x14ac:dyDescent="0.25">
      <c r="AK2910" s="4"/>
    </row>
    <row r="2911" spans="37:37" x14ac:dyDescent="0.25">
      <c r="AK2911" s="4"/>
    </row>
    <row r="2912" spans="37:37" x14ac:dyDescent="0.25">
      <c r="AK2912" s="4"/>
    </row>
    <row r="2913" spans="37:37" x14ac:dyDescent="0.25">
      <c r="AK2913" s="4"/>
    </row>
    <row r="2914" spans="37:37" x14ac:dyDescent="0.25">
      <c r="AK2914" s="4"/>
    </row>
    <row r="2915" spans="37:37" x14ac:dyDescent="0.25">
      <c r="AK2915" s="4"/>
    </row>
    <row r="2916" spans="37:37" x14ac:dyDescent="0.25">
      <c r="AK2916" s="4"/>
    </row>
    <row r="2917" spans="37:37" x14ac:dyDescent="0.25">
      <c r="AK2917" s="4"/>
    </row>
    <row r="2918" spans="37:37" x14ac:dyDescent="0.25">
      <c r="AK2918" s="4"/>
    </row>
    <row r="2919" spans="37:37" x14ac:dyDescent="0.25">
      <c r="AK2919" s="4"/>
    </row>
    <row r="2920" spans="37:37" x14ac:dyDescent="0.25">
      <c r="AK2920" s="4"/>
    </row>
    <row r="2921" spans="37:37" x14ac:dyDescent="0.25">
      <c r="AK2921" s="4"/>
    </row>
    <row r="2922" spans="37:37" x14ac:dyDescent="0.25">
      <c r="AK2922" s="4"/>
    </row>
    <row r="2923" spans="37:37" x14ac:dyDescent="0.25">
      <c r="AK2923" s="4"/>
    </row>
    <row r="2924" spans="37:37" x14ac:dyDescent="0.25">
      <c r="AK2924" s="4"/>
    </row>
    <row r="2925" spans="37:37" x14ac:dyDescent="0.25">
      <c r="AK2925" s="4"/>
    </row>
    <row r="2926" spans="37:37" x14ac:dyDescent="0.25">
      <c r="AK2926" s="4"/>
    </row>
    <row r="2927" spans="37:37" x14ac:dyDescent="0.25">
      <c r="AK2927" s="4"/>
    </row>
    <row r="2928" spans="37:37" x14ac:dyDescent="0.25">
      <c r="AK2928" s="4"/>
    </row>
    <row r="2929" spans="37:37" x14ac:dyDescent="0.25">
      <c r="AK2929" s="4"/>
    </row>
    <row r="2930" spans="37:37" x14ac:dyDescent="0.25">
      <c r="AK2930" s="4"/>
    </row>
    <row r="2931" spans="37:37" x14ac:dyDescent="0.25">
      <c r="AK2931" s="4"/>
    </row>
    <row r="2932" spans="37:37" x14ac:dyDescent="0.25">
      <c r="AK2932" s="4"/>
    </row>
    <row r="2933" spans="37:37" x14ac:dyDescent="0.25">
      <c r="AK2933" s="4"/>
    </row>
    <row r="2934" spans="37:37" x14ac:dyDescent="0.25">
      <c r="AK2934" s="4"/>
    </row>
    <row r="2935" spans="37:37" x14ac:dyDescent="0.25">
      <c r="AK2935" s="4"/>
    </row>
    <row r="2936" spans="37:37" x14ac:dyDescent="0.25">
      <c r="AK2936" s="4"/>
    </row>
    <row r="2937" spans="37:37" x14ac:dyDescent="0.25">
      <c r="AK2937" s="4"/>
    </row>
    <row r="2938" spans="37:37" x14ac:dyDescent="0.25">
      <c r="AK2938" s="4"/>
    </row>
    <row r="2939" spans="37:37" x14ac:dyDescent="0.25">
      <c r="AK2939" s="4"/>
    </row>
    <row r="2940" spans="37:37" x14ac:dyDescent="0.25">
      <c r="AK2940" s="4"/>
    </row>
    <row r="2941" spans="37:37" x14ac:dyDescent="0.25">
      <c r="AK2941" s="4"/>
    </row>
    <row r="2942" spans="37:37" x14ac:dyDescent="0.25">
      <c r="AK2942" s="4"/>
    </row>
    <row r="2943" spans="37:37" x14ac:dyDescent="0.25">
      <c r="AK2943" s="4"/>
    </row>
    <row r="2944" spans="37:37" x14ac:dyDescent="0.25">
      <c r="AK2944" s="4"/>
    </row>
    <row r="2945" spans="37:37" x14ac:dyDescent="0.25">
      <c r="AK2945" s="4"/>
    </row>
    <row r="2946" spans="37:37" x14ac:dyDescent="0.25">
      <c r="AK2946" s="4"/>
    </row>
    <row r="2947" spans="37:37" x14ac:dyDescent="0.25">
      <c r="AK2947" s="4"/>
    </row>
    <row r="2948" spans="37:37" x14ac:dyDescent="0.25">
      <c r="AK2948" s="4"/>
    </row>
    <row r="2949" spans="37:37" x14ac:dyDescent="0.25">
      <c r="AK2949" s="4"/>
    </row>
    <row r="2950" spans="37:37" x14ac:dyDescent="0.25">
      <c r="AK2950" s="4"/>
    </row>
    <row r="2951" spans="37:37" x14ac:dyDescent="0.25">
      <c r="AK2951" s="4"/>
    </row>
    <row r="2952" spans="37:37" x14ac:dyDescent="0.25">
      <c r="AK2952" s="4"/>
    </row>
    <row r="2953" spans="37:37" x14ac:dyDescent="0.25">
      <c r="AK2953" s="4"/>
    </row>
    <row r="2954" spans="37:37" x14ac:dyDescent="0.25">
      <c r="AK2954" s="4"/>
    </row>
    <row r="2955" spans="37:37" x14ac:dyDescent="0.25">
      <c r="AK2955" s="4"/>
    </row>
    <row r="2956" spans="37:37" x14ac:dyDescent="0.25">
      <c r="AK2956" s="4"/>
    </row>
    <row r="2957" spans="37:37" x14ac:dyDescent="0.25">
      <c r="AK2957" s="4"/>
    </row>
    <row r="2958" spans="37:37" x14ac:dyDescent="0.25">
      <c r="AK2958" s="4"/>
    </row>
    <row r="2959" spans="37:37" x14ac:dyDescent="0.25">
      <c r="AK2959" s="4"/>
    </row>
    <row r="2960" spans="37:37" x14ac:dyDescent="0.25">
      <c r="AK2960" s="4"/>
    </row>
    <row r="2961" spans="37:37" x14ac:dyDescent="0.25">
      <c r="AK2961" s="4"/>
    </row>
    <row r="2962" spans="37:37" x14ac:dyDescent="0.25">
      <c r="AK2962" s="4"/>
    </row>
    <row r="2963" spans="37:37" x14ac:dyDescent="0.25">
      <c r="AK2963" s="4"/>
    </row>
    <row r="2964" spans="37:37" x14ac:dyDescent="0.25">
      <c r="AK2964" s="4"/>
    </row>
    <row r="2965" spans="37:37" x14ac:dyDescent="0.25">
      <c r="AK2965" s="4"/>
    </row>
    <row r="2966" spans="37:37" x14ac:dyDescent="0.25">
      <c r="AK2966" s="4"/>
    </row>
    <row r="2967" spans="37:37" x14ac:dyDescent="0.25">
      <c r="AK2967" s="4"/>
    </row>
    <row r="2968" spans="37:37" x14ac:dyDescent="0.25">
      <c r="AK2968" s="4"/>
    </row>
    <row r="2969" spans="37:37" x14ac:dyDescent="0.25">
      <c r="AK2969" s="4"/>
    </row>
    <row r="2970" spans="37:37" x14ac:dyDescent="0.25">
      <c r="AK2970" s="4"/>
    </row>
    <row r="2971" spans="37:37" x14ac:dyDescent="0.25">
      <c r="AK2971" s="4"/>
    </row>
    <row r="2972" spans="37:37" x14ac:dyDescent="0.25">
      <c r="AK2972" s="4"/>
    </row>
    <row r="2973" spans="37:37" x14ac:dyDescent="0.25">
      <c r="AK2973" s="4"/>
    </row>
    <row r="2974" spans="37:37" x14ac:dyDescent="0.25">
      <c r="AK2974" s="4"/>
    </row>
    <row r="2975" spans="37:37" x14ac:dyDescent="0.25">
      <c r="AK2975" s="4"/>
    </row>
    <row r="2976" spans="37:37" x14ac:dyDescent="0.25">
      <c r="AK2976" s="4"/>
    </row>
    <row r="2977" spans="37:37" x14ac:dyDescent="0.25">
      <c r="AK2977" s="4"/>
    </row>
    <row r="2978" spans="37:37" x14ac:dyDescent="0.25">
      <c r="AK2978" s="4"/>
    </row>
    <row r="2979" spans="37:37" x14ac:dyDescent="0.25">
      <c r="AK2979" s="4"/>
    </row>
    <row r="2980" spans="37:37" x14ac:dyDescent="0.25">
      <c r="AK2980" s="4"/>
    </row>
    <row r="2981" spans="37:37" x14ac:dyDescent="0.25">
      <c r="AK2981" s="4"/>
    </row>
    <row r="2982" spans="37:37" x14ac:dyDescent="0.25">
      <c r="AK2982" s="4"/>
    </row>
    <row r="2983" spans="37:37" x14ac:dyDescent="0.25">
      <c r="AK2983" s="4"/>
    </row>
    <row r="2984" spans="37:37" x14ac:dyDescent="0.25">
      <c r="AK2984" s="4"/>
    </row>
    <row r="2985" spans="37:37" x14ac:dyDescent="0.25">
      <c r="AK2985" s="4"/>
    </row>
    <row r="2986" spans="37:37" x14ac:dyDescent="0.25">
      <c r="AK2986" s="4"/>
    </row>
    <row r="2987" spans="37:37" x14ac:dyDescent="0.25">
      <c r="AK2987" s="4"/>
    </row>
    <row r="2988" spans="37:37" x14ac:dyDescent="0.25">
      <c r="AK2988" s="4"/>
    </row>
    <row r="2989" spans="37:37" x14ac:dyDescent="0.25">
      <c r="AK2989" s="4"/>
    </row>
    <row r="2990" spans="37:37" x14ac:dyDescent="0.25">
      <c r="AK2990" s="4"/>
    </row>
    <row r="2991" spans="37:37" x14ac:dyDescent="0.25">
      <c r="AK2991" s="4"/>
    </row>
    <row r="2992" spans="37:37" x14ac:dyDescent="0.25">
      <c r="AK2992" s="4"/>
    </row>
    <row r="2993" spans="37:37" x14ac:dyDescent="0.25">
      <c r="AK2993" s="4"/>
    </row>
    <row r="2994" spans="37:37" x14ac:dyDescent="0.25">
      <c r="AK2994" s="4"/>
    </row>
    <row r="2995" spans="37:37" x14ac:dyDescent="0.25">
      <c r="AK2995" s="4"/>
    </row>
    <row r="2996" spans="37:37" x14ac:dyDescent="0.25">
      <c r="AK2996" s="4"/>
    </row>
    <row r="2997" spans="37:37" x14ac:dyDescent="0.25">
      <c r="AK2997" s="4"/>
    </row>
    <row r="2998" spans="37:37" x14ac:dyDescent="0.25">
      <c r="AK2998" s="4"/>
    </row>
    <row r="2999" spans="37:37" x14ac:dyDescent="0.25">
      <c r="AK2999" s="4"/>
    </row>
    <row r="3000" spans="37:37" x14ac:dyDescent="0.25">
      <c r="AK3000" s="4"/>
    </row>
    <row r="3001" spans="37:37" x14ac:dyDescent="0.25">
      <c r="AK3001" s="4"/>
    </row>
    <row r="3002" spans="37:37" x14ac:dyDescent="0.25">
      <c r="AK3002" s="4"/>
    </row>
    <row r="3003" spans="37:37" x14ac:dyDescent="0.25">
      <c r="AK3003" s="4"/>
    </row>
    <row r="3004" spans="37:37" x14ac:dyDescent="0.25">
      <c r="AK3004" s="4"/>
    </row>
    <row r="3005" spans="37:37" x14ac:dyDescent="0.25">
      <c r="AK3005" s="4"/>
    </row>
    <row r="3006" spans="37:37" x14ac:dyDescent="0.25">
      <c r="AK3006" s="4"/>
    </row>
    <row r="3007" spans="37:37" x14ac:dyDescent="0.25">
      <c r="AK3007" s="4"/>
    </row>
    <row r="3008" spans="37:37" x14ac:dyDescent="0.25">
      <c r="AK3008" s="4"/>
    </row>
    <row r="3009" spans="37:37" x14ac:dyDescent="0.25">
      <c r="AK3009" s="4"/>
    </row>
    <row r="3010" spans="37:37" x14ac:dyDescent="0.25">
      <c r="AK3010" s="4"/>
    </row>
    <row r="3011" spans="37:37" x14ac:dyDescent="0.25">
      <c r="AK3011" s="4"/>
    </row>
    <row r="3012" spans="37:37" x14ac:dyDescent="0.25">
      <c r="AK3012" s="4"/>
    </row>
    <row r="3013" spans="37:37" x14ac:dyDescent="0.25">
      <c r="AK3013" s="4"/>
    </row>
    <row r="3014" spans="37:37" x14ac:dyDescent="0.25">
      <c r="AK3014" s="4"/>
    </row>
    <row r="3015" spans="37:37" x14ac:dyDescent="0.25">
      <c r="AK3015" s="4"/>
    </row>
    <row r="3016" spans="37:37" x14ac:dyDescent="0.25">
      <c r="AK3016" s="4"/>
    </row>
    <row r="3017" spans="37:37" x14ac:dyDescent="0.25">
      <c r="AK3017" s="4"/>
    </row>
    <row r="3018" spans="37:37" x14ac:dyDescent="0.25">
      <c r="AK3018" s="4"/>
    </row>
    <row r="3019" spans="37:37" x14ac:dyDescent="0.25">
      <c r="AK3019" s="4"/>
    </row>
    <row r="3020" spans="37:37" x14ac:dyDescent="0.25">
      <c r="AK3020" s="4"/>
    </row>
    <row r="3021" spans="37:37" x14ac:dyDescent="0.25">
      <c r="AK3021" s="4"/>
    </row>
    <row r="3022" spans="37:37" x14ac:dyDescent="0.25">
      <c r="AK3022" s="4"/>
    </row>
    <row r="3023" spans="37:37" x14ac:dyDescent="0.25">
      <c r="AK3023" s="4"/>
    </row>
    <row r="3024" spans="37:37" x14ac:dyDescent="0.25">
      <c r="AK3024" s="4"/>
    </row>
    <row r="3025" spans="37:37" x14ac:dyDescent="0.25">
      <c r="AK3025" s="4"/>
    </row>
    <row r="3026" spans="37:37" x14ac:dyDescent="0.25">
      <c r="AK3026" s="4"/>
    </row>
    <row r="3027" spans="37:37" x14ac:dyDescent="0.25">
      <c r="AK3027" s="4"/>
    </row>
    <row r="3028" spans="37:37" x14ac:dyDescent="0.25">
      <c r="AK3028" s="4"/>
    </row>
    <row r="3029" spans="37:37" x14ac:dyDescent="0.25">
      <c r="AK3029" s="4"/>
    </row>
    <row r="3030" spans="37:37" x14ac:dyDescent="0.25">
      <c r="AK3030" s="4"/>
    </row>
    <row r="3031" spans="37:37" x14ac:dyDescent="0.25">
      <c r="AK3031" s="4"/>
    </row>
    <row r="3032" spans="37:37" x14ac:dyDescent="0.25">
      <c r="AK3032" s="4"/>
    </row>
    <row r="3033" spans="37:37" x14ac:dyDescent="0.25">
      <c r="AK3033" s="4"/>
    </row>
    <row r="3034" spans="37:37" x14ac:dyDescent="0.25">
      <c r="AK3034" s="4"/>
    </row>
    <row r="3035" spans="37:37" x14ac:dyDescent="0.25">
      <c r="AK3035" s="4"/>
    </row>
    <row r="3036" spans="37:37" x14ac:dyDescent="0.25">
      <c r="AK3036" s="4"/>
    </row>
    <row r="3037" spans="37:37" x14ac:dyDescent="0.25">
      <c r="AK3037" s="4"/>
    </row>
    <row r="3038" spans="37:37" x14ac:dyDescent="0.25">
      <c r="AK3038" s="4"/>
    </row>
    <row r="3039" spans="37:37" x14ac:dyDescent="0.25">
      <c r="AK3039" s="4"/>
    </row>
    <row r="3040" spans="37:37" x14ac:dyDescent="0.25">
      <c r="AK3040" s="4"/>
    </row>
    <row r="3041" spans="37:37" x14ac:dyDescent="0.25">
      <c r="AK3041" s="4"/>
    </row>
    <row r="3042" spans="37:37" x14ac:dyDescent="0.25">
      <c r="AK3042" s="4"/>
    </row>
    <row r="3043" spans="37:37" x14ac:dyDescent="0.25">
      <c r="AK3043" s="4"/>
    </row>
    <row r="3044" spans="37:37" x14ac:dyDescent="0.25">
      <c r="AK3044" s="4"/>
    </row>
    <row r="3045" spans="37:37" x14ac:dyDescent="0.25">
      <c r="AK3045" s="4"/>
    </row>
    <row r="3046" spans="37:37" x14ac:dyDescent="0.25">
      <c r="AK3046" s="4"/>
    </row>
    <row r="3047" spans="37:37" x14ac:dyDescent="0.25">
      <c r="AK3047" s="4"/>
    </row>
    <row r="3048" spans="37:37" x14ac:dyDescent="0.25">
      <c r="AK3048" s="4"/>
    </row>
    <row r="3049" spans="37:37" x14ac:dyDescent="0.25">
      <c r="AK3049" s="4"/>
    </row>
    <row r="3050" spans="37:37" x14ac:dyDescent="0.25">
      <c r="AK3050" s="4"/>
    </row>
    <row r="3051" spans="37:37" x14ac:dyDescent="0.25">
      <c r="AK3051" s="4"/>
    </row>
    <row r="3052" spans="37:37" x14ac:dyDescent="0.25">
      <c r="AK3052" s="4"/>
    </row>
    <row r="3053" spans="37:37" x14ac:dyDescent="0.25">
      <c r="AK3053" s="4"/>
    </row>
    <row r="3054" spans="37:37" x14ac:dyDescent="0.25">
      <c r="AK3054" s="4"/>
    </row>
    <row r="3055" spans="37:37" x14ac:dyDescent="0.25">
      <c r="AK3055" s="4"/>
    </row>
    <row r="3056" spans="37:37" x14ac:dyDescent="0.25">
      <c r="AK3056" s="4"/>
    </row>
    <row r="3057" spans="37:37" x14ac:dyDescent="0.25">
      <c r="AK3057" s="4"/>
    </row>
    <row r="3058" spans="37:37" x14ac:dyDescent="0.25">
      <c r="AK3058" s="4"/>
    </row>
    <row r="3059" spans="37:37" x14ac:dyDescent="0.25">
      <c r="AK3059" s="4"/>
    </row>
    <row r="3060" spans="37:37" x14ac:dyDescent="0.25">
      <c r="AK3060" s="4"/>
    </row>
    <row r="3061" spans="37:37" x14ac:dyDescent="0.25">
      <c r="AK3061" s="4"/>
    </row>
    <row r="3062" spans="37:37" x14ac:dyDescent="0.25">
      <c r="AK3062" s="4"/>
    </row>
    <row r="3063" spans="37:37" x14ac:dyDescent="0.25">
      <c r="AK3063" s="4"/>
    </row>
    <row r="3064" spans="37:37" x14ac:dyDescent="0.25">
      <c r="AK3064" s="4"/>
    </row>
    <row r="3065" spans="37:37" x14ac:dyDescent="0.25">
      <c r="AK3065" s="4"/>
    </row>
    <row r="3066" spans="37:37" x14ac:dyDescent="0.25">
      <c r="AK3066" s="4"/>
    </row>
    <row r="3067" spans="37:37" x14ac:dyDescent="0.25">
      <c r="AK3067" s="4"/>
    </row>
    <row r="3068" spans="37:37" x14ac:dyDescent="0.25">
      <c r="AK3068" s="4"/>
    </row>
    <row r="3069" spans="37:37" x14ac:dyDescent="0.25">
      <c r="AK3069" s="4"/>
    </row>
    <row r="3070" spans="37:37" x14ac:dyDescent="0.25">
      <c r="AK3070" s="4"/>
    </row>
    <row r="3071" spans="37:37" x14ac:dyDescent="0.25">
      <c r="AK3071" s="4"/>
    </row>
    <row r="3072" spans="37:37" x14ac:dyDescent="0.25">
      <c r="AK3072" s="4"/>
    </row>
    <row r="3073" spans="37:37" x14ac:dyDescent="0.25">
      <c r="AK3073" s="4"/>
    </row>
    <row r="3074" spans="37:37" x14ac:dyDescent="0.25">
      <c r="AK3074" s="4"/>
    </row>
    <row r="3075" spans="37:37" x14ac:dyDescent="0.25">
      <c r="AK3075" s="4"/>
    </row>
    <row r="3076" spans="37:37" x14ac:dyDescent="0.25">
      <c r="AK3076" s="4"/>
    </row>
    <row r="3077" spans="37:37" x14ac:dyDescent="0.25">
      <c r="AK3077" s="4"/>
    </row>
    <row r="3078" spans="37:37" x14ac:dyDescent="0.25">
      <c r="AK3078" s="4"/>
    </row>
    <row r="3079" spans="37:37" x14ac:dyDescent="0.25">
      <c r="AK3079" s="4"/>
    </row>
    <row r="3080" spans="37:37" x14ac:dyDescent="0.25">
      <c r="AK3080" s="4"/>
    </row>
    <row r="3081" spans="37:37" x14ac:dyDescent="0.25">
      <c r="AK3081" s="4"/>
    </row>
    <row r="3082" spans="37:37" x14ac:dyDescent="0.25">
      <c r="AK3082" s="4"/>
    </row>
    <row r="3083" spans="37:37" x14ac:dyDescent="0.25">
      <c r="AK3083" s="4"/>
    </row>
    <row r="3084" spans="37:37" x14ac:dyDescent="0.25">
      <c r="AK3084" s="4"/>
    </row>
    <row r="3085" spans="37:37" x14ac:dyDescent="0.25">
      <c r="AK3085" s="4"/>
    </row>
    <row r="3086" spans="37:37" x14ac:dyDescent="0.25">
      <c r="AK3086" s="4"/>
    </row>
    <row r="3087" spans="37:37" x14ac:dyDescent="0.25">
      <c r="AK3087" s="4"/>
    </row>
    <row r="3088" spans="37:37" x14ac:dyDescent="0.25">
      <c r="AK3088" s="4"/>
    </row>
    <row r="3089" spans="37:37" x14ac:dyDescent="0.25">
      <c r="AK3089" s="4"/>
    </row>
    <row r="3090" spans="37:37" x14ac:dyDescent="0.25">
      <c r="AK3090" s="4"/>
    </row>
    <row r="3091" spans="37:37" x14ac:dyDescent="0.25">
      <c r="AK3091" s="4"/>
    </row>
    <row r="3092" spans="37:37" x14ac:dyDescent="0.25">
      <c r="AK3092" s="4"/>
    </row>
    <row r="3093" spans="37:37" x14ac:dyDescent="0.25">
      <c r="AK3093" s="4"/>
    </row>
    <row r="3094" spans="37:37" x14ac:dyDescent="0.25">
      <c r="AK3094" s="4"/>
    </row>
    <row r="3095" spans="37:37" x14ac:dyDescent="0.25">
      <c r="AK3095" s="4"/>
    </row>
    <row r="3096" spans="37:37" x14ac:dyDescent="0.25">
      <c r="AK3096" s="4"/>
    </row>
    <row r="3097" spans="37:37" x14ac:dyDescent="0.25">
      <c r="AK3097" s="4"/>
    </row>
    <row r="3098" spans="37:37" x14ac:dyDescent="0.25">
      <c r="AK3098" s="4"/>
    </row>
    <row r="3099" spans="37:37" x14ac:dyDescent="0.25">
      <c r="AK3099" s="4"/>
    </row>
    <row r="3100" spans="37:37" x14ac:dyDescent="0.25">
      <c r="AK3100" s="4"/>
    </row>
    <row r="3101" spans="37:37" x14ac:dyDescent="0.25">
      <c r="AK3101" s="4"/>
    </row>
    <row r="3102" spans="37:37" x14ac:dyDescent="0.25">
      <c r="AK3102" s="4"/>
    </row>
    <row r="3103" spans="37:37" x14ac:dyDescent="0.25">
      <c r="AK3103" s="4"/>
    </row>
    <row r="3104" spans="37:37" x14ac:dyDescent="0.25">
      <c r="AK3104" s="4"/>
    </row>
    <row r="3105" spans="37:37" x14ac:dyDescent="0.25">
      <c r="AK3105" s="4"/>
    </row>
    <row r="3106" spans="37:37" x14ac:dyDescent="0.25">
      <c r="AK3106" s="4"/>
    </row>
    <row r="3107" spans="37:37" x14ac:dyDescent="0.25">
      <c r="AK3107" s="4"/>
    </row>
    <row r="3108" spans="37:37" x14ac:dyDescent="0.25">
      <c r="AK3108" s="4"/>
    </row>
    <row r="3109" spans="37:37" x14ac:dyDescent="0.25">
      <c r="AK3109" s="4"/>
    </row>
    <row r="3110" spans="37:37" x14ac:dyDescent="0.25">
      <c r="AK3110" s="4"/>
    </row>
    <row r="3111" spans="37:37" x14ac:dyDescent="0.25">
      <c r="AK3111" s="4"/>
    </row>
    <row r="3112" spans="37:37" x14ac:dyDescent="0.25">
      <c r="AK3112" s="4"/>
    </row>
    <row r="3113" spans="37:37" x14ac:dyDescent="0.25">
      <c r="AK3113" s="4"/>
    </row>
    <row r="3114" spans="37:37" x14ac:dyDescent="0.25">
      <c r="AK3114" s="4"/>
    </row>
    <row r="3115" spans="37:37" x14ac:dyDescent="0.25">
      <c r="AK3115" s="4"/>
    </row>
    <row r="3116" spans="37:37" x14ac:dyDescent="0.25">
      <c r="AK3116" s="4"/>
    </row>
    <row r="3117" spans="37:37" x14ac:dyDescent="0.25">
      <c r="AK3117" s="4"/>
    </row>
    <row r="3118" spans="37:37" x14ac:dyDescent="0.25">
      <c r="AK3118" s="4"/>
    </row>
    <row r="3119" spans="37:37" x14ac:dyDescent="0.25">
      <c r="AK3119" s="4"/>
    </row>
    <row r="3120" spans="37:37" x14ac:dyDescent="0.25">
      <c r="AK3120" s="4"/>
    </row>
    <row r="3121" spans="37:37" x14ac:dyDescent="0.25">
      <c r="AK3121" s="4"/>
    </row>
    <row r="3122" spans="37:37" x14ac:dyDescent="0.25">
      <c r="AK3122" s="4"/>
    </row>
    <row r="3123" spans="37:37" x14ac:dyDescent="0.25">
      <c r="AK3123" s="4"/>
    </row>
    <row r="3124" spans="37:37" x14ac:dyDescent="0.25">
      <c r="AK3124" s="4"/>
    </row>
    <row r="3125" spans="37:37" x14ac:dyDescent="0.25">
      <c r="AK3125" s="4"/>
    </row>
    <row r="3126" spans="37:37" x14ac:dyDescent="0.25">
      <c r="AK3126" s="4"/>
    </row>
    <row r="3127" spans="37:37" x14ac:dyDescent="0.25">
      <c r="AK3127" s="4"/>
    </row>
    <row r="3128" spans="37:37" x14ac:dyDescent="0.25">
      <c r="AK3128" s="4"/>
    </row>
    <row r="3129" spans="37:37" x14ac:dyDescent="0.25">
      <c r="AK3129" s="4"/>
    </row>
    <row r="3130" spans="37:37" x14ac:dyDescent="0.25">
      <c r="AK3130" s="4"/>
    </row>
    <row r="3131" spans="37:37" x14ac:dyDescent="0.25">
      <c r="AK3131" s="4"/>
    </row>
    <row r="3132" spans="37:37" x14ac:dyDescent="0.25">
      <c r="AK3132" s="4"/>
    </row>
    <row r="3133" spans="37:37" x14ac:dyDescent="0.25">
      <c r="AK3133" s="4"/>
    </row>
    <row r="3134" spans="37:37" x14ac:dyDescent="0.25">
      <c r="AK3134" s="4"/>
    </row>
    <row r="3135" spans="37:37" x14ac:dyDescent="0.25">
      <c r="AK3135" s="4"/>
    </row>
    <row r="3136" spans="37:37" x14ac:dyDescent="0.25">
      <c r="AK3136" s="4"/>
    </row>
    <row r="3137" spans="37:37" x14ac:dyDescent="0.25">
      <c r="AK3137" s="4"/>
    </row>
    <row r="3138" spans="37:37" x14ac:dyDescent="0.25">
      <c r="AK3138" s="4"/>
    </row>
    <row r="3139" spans="37:37" x14ac:dyDescent="0.25">
      <c r="AK3139" s="4"/>
    </row>
    <row r="3140" spans="37:37" x14ac:dyDescent="0.25">
      <c r="AK3140" s="4"/>
    </row>
    <row r="3141" spans="37:37" x14ac:dyDescent="0.25">
      <c r="AK3141" s="4"/>
    </row>
    <row r="3142" spans="37:37" x14ac:dyDescent="0.25">
      <c r="AK3142" s="4"/>
    </row>
    <row r="3143" spans="37:37" x14ac:dyDescent="0.25">
      <c r="AK3143" s="4"/>
    </row>
    <row r="3144" spans="37:37" x14ac:dyDescent="0.25">
      <c r="AK3144" s="4"/>
    </row>
    <row r="3145" spans="37:37" x14ac:dyDescent="0.25">
      <c r="AK3145" s="4"/>
    </row>
    <row r="3146" spans="37:37" x14ac:dyDescent="0.25">
      <c r="AK3146" s="4"/>
    </row>
    <row r="3147" spans="37:37" x14ac:dyDescent="0.25">
      <c r="AK3147" s="4"/>
    </row>
    <row r="3148" spans="37:37" x14ac:dyDescent="0.25">
      <c r="AK3148" s="4"/>
    </row>
    <row r="3149" spans="37:37" x14ac:dyDescent="0.25">
      <c r="AK3149" s="4"/>
    </row>
    <row r="3150" spans="37:37" x14ac:dyDescent="0.25">
      <c r="AK3150" s="4"/>
    </row>
    <row r="3151" spans="37:37" x14ac:dyDescent="0.25">
      <c r="AK3151" s="4"/>
    </row>
    <row r="3152" spans="37:37" x14ac:dyDescent="0.25">
      <c r="AK3152" s="4"/>
    </row>
    <row r="3153" spans="37:37" x14ac:dyDescent="0.25">
      <c r="AK3153" s="4"/>
    </row>
    <row r="3154" spans="37:37" x14ac:dyDescent="0.25">
      <c r="AK3154" s="4"/>
    </row>
    <row r="3155" spans="37:37" x14ac:dyDescent="0.25">
      <c r="AK3155" s="4"/>
    </row>
    <row r="3156" spans="37:37" x14ac:dyDescent="0.25">
      <c r="AK3156" s="4"/>
    </row>
    <row r="3157" spans="37:37" x14ac:dyDescent="0.25">
      <c r="AK3157" s="4"/>
    </row>
    <row r="3158" spans="37:37" x14ac:dyDescent="0.25">
      <c r="AK3158" s="4"/>
    </row>
    <row r="3159" spans="37:37" x14ac:dyDescent="0.25">
      <c r="AK3159" s="4"/>
    </row>
    <row r="3160" spans="37:37" x14ac:dyDescent="0.25">
      <c r="AK3160" s="4"/>
    </row>
    <row r="3161" spans="37:37" x14ac:dyDescent="0.25">
      <c r="AK3161" s="4"/>
    </row>
    <row r="3162" spans="37:37" x14ac:dyDescent="0.25">
      <c r="AK3162" s="4"/>
    </row>
    <row r="3163" spans="37:37" x14ac:dyDescent="0.25">
      <c r="AK3163" s="4"/>
    </row>
    <row r="3164" spans="37:37" x14ac:dyDescent="0.25">
      <c r="AK3164" s="4"/>
    </row>
    <row r="3165" spans="37:37" x14ac:dyDescent="0.25">
      <c r="AK3165" s="4"/>
    </row>
    <row r="3166" spans="37:37" x14ac:dyDescent="0.25">
      <c r="AK3166" s="4"/>
    </row>
    <row r="3167" spans="37:37" x14ac:dyDescent="0.25">
      <c r="AK3167" s="4"/>
    </row>
    <row r="3168" spans="37:37" x14ac:dyDescent="0.25">
      <c r="AK3168" s="4"/>
    </row>
    <row r="3169" spans="37:37" x14ac:dyDescent="0.25">
      <c r="AK3169" s="4"/>
    </row>
    <row r="3170" spans="37:37" x14ac:dyDescent="0.25">
      <c r="AK3170" s="4"/>
    </row>
    <row r="3171" spans="37:37" x14ac:dyDescent="0.25">
      <c r="AK3171" s="4"/>
    </row>
    <row r="3172" spans="37:37" x14ac:dyDescent="0.25">
      <c r="AK3172" s="4"/>
    </row>
    <row r="3173" spans="37:37" x14ac:dyDescent="0.25">
      <c r="AK3173" s="4"/>
    </row>
    <row r="3174" spans="37:37" x14ac:dyDescent="0.25">
      <c r="AK3174" s="4"/>
    </row>
    <row r="3175" spans="37:37" x14ac:dyDescent="0.25">
      <c r="AK3175" s="4"/>
    </row>
    <row r="3176" spans="37:37" x14ac:dyDescent="0.25">
      <c r="AK3176" s="4"/>
    </row>
    <row r="3177" spans="37:37" x14ac:dyDescent="0.25">
      <c r="AK3177" s="4"/>
    </row>
    <row r="3178" spans="37:37" x14ac:dyDescent="0.25">
      <c r="AK3178" s="4"/>
    </row>
    <row r="3179" spans="37:37" x14ac:dyDescent="0.25">
      <c r="AK3179" s="4"/>
    </row>
    <row r="3180" spans="37:37" x14ac:dyDescent="0.25">
      <c r="AK3180" s="4"/>
    </row>
    <row r="3181" spans="37:37" x14ac:dyDescent="0.25">
      <c r="AK3181" s="4"/>
    </row>
    <row r="3182" spans="37:37" x14ac:dyDescent="0.25">
      <c r="AK3182" s="4"/>
    </row>
    <row r="3183" spans="37:37" x14ac:dyDescent="0.25">
      <c r="AK3183" s="4"/>
    </row>
    <row r="3184" spans="37:37" x14ac:dyDescent="0.25">
      <c r="AK3184" s="4"/>
    </row>
    <row r="3185" spans="37:37" x14ac:dyDescent="0.25">
      <c r="AK3185" s="4"/>
    </row>
    <row r="3186" spans="37:37" x14ac:dyDescent="0.25">
      <c r="AK3186" s="4"/>
    </row>
    <row r="3187" spans="37:37" x14ac:dyDescent="0.25">
      <c r="AK3187" s="4"/>
    </row>
    <row r="3188" spans="37:37" x14ac:dyDescent="0.25">
      <c r="AK3188" s="4"/>
    </row>
    <row r="3189" spans="37:37" x14ac:dyDescent="0.25">
      <c r="AK3189" s="4"/>
    </row>
    <row r="3190" spans="37:37" x14ac:dyDescent="0.25">
      <c r="AK3190" s="4"/>
    </row>
    <row r="3191" spans="37:37" x14ac:dyDescent="0.25">
      <c r="AK3191" s="4"/>
    </row>
    <row r="3192" spans="37:37" x14ac:dyDescent="0.25">
      <c r="AK3192" s="4"/>
    </row>
    <row r="3193" spans="37:37" x14ac:dyDescent="0.25">
      <c r="AK3193" s="4"/>
    </row>
    <row r="3194" spans="37:37" x14ac:dyDescent="0.25">
      <c r="AK3194" s="4"/>
    </row>
    <row r="3195" spans="37:37" x14ac:dyDescent="0.25">
      <c r="AK3195" s="4"/>
    </row>
    <row r="3196" spans="37:37" x14ac:dyDescent="0.25">
      <c r="AK3196" s="4"/>
    </row>
    <row r="3197" spans="37:37" x14ac:dyDescent="0.25">
      <c r="AK3197" s="4"/>
    </row>
    <row r="3198" spans="37:37" x14ac:dyDescent="0.25">
      <c r="AK3198" s="4"/>
    </row>
    <row r="3199" spans="37:37" x14ac:dyDescent="0.25">
      <c r="AK3199" s="4"/>
    </row>
    <row r="3200" spans="37:37" x14ac:dyDescent="0.25">
      <c r="AK3200" s="4"/>
    </row>
    <row r="3201" spans="37:37" x14ac:dyDescent="0.25">
      <c r="AK3201" s="4"/>
    </row>
    <row r="3202" spans="37:37" x14ac:dyDescent="0.25">
      <c r="AK3202" s="4"/>
    </row>
    <row r="3203" spans="37:37" x14ac:dyDescent="0.25">
      <c r="AK3203" s="4"/>
    </row>
    <row r="3204" spans="37:37" x14ac:dyDescent="0.25">
      <c r="AK3204" s="4"/>
    </row>
    <row r="3205" spans="37:37" x14ac:dyDescent="0.25">
      <c r="AK3205" s="4"/>
    </row>
    <row r="3206" spans="37:37" x14ac:dyDescent="0.25">
      <c r="AK3206" s="4"/>
    </row>
    <row r="3207" spans="37:37" x14ac:dyDescent="0.25">
      <c r="AK3207" s="4"/>
    </row>
    <row r="3208" spans="37:37" x14ac:dyDescent="0.25">
      <c r="AK3208" s="4"/>
    </row>
    <row r="3209" spans="37:37" x14ac:dyDescent="0.25">
      <c r="AK3209" s="4"/>
    </row>
    <row r="3210" spans="37:37" x14ac:dyDescent="0.25">
      <c r="AK3210" s="4"/>
    </row>
    <row r="3211" spans="37:37" x14ac:dyDescent="0.25">
      <c r="AK3211" s="4"/>
    </row>
    <row r="3212" spans="37:37" x14ac:dyDescent="0.25">
      <c r="AK3212" s="4"/>
    </row>
    <row r="3213" spans="37:37" x14ac:dyDescent="0.25">
      <c r="AK3213" s="4"/>
    </row>
    <row r="3214" spans="37:37" x14ac:dyDescent="0.25">
      <c r="AK3214" s="4"/>
    </row>
    <row r="3215" spans="37:37" x14ac:dyDescent="0.25">
      <c r="AK3215" s="4"/>
    </row>
    <row r="3216" spans="37:37" x14ac:dyDescent="0.25">
      <c r="AK3216" s="4"/>
    </row>
    <row r="3217" spans="37:37" x14ac:dyDescent="0.25">
      <c r="AK3217" s="4"/>
    </row>
    <row r="3218" spans="37:37" x14ac:dyDescent="0.25">
      <c r="AK3218" s="4"/>
    </row>
    <row r="3219" spans="37:37" x14ac:dyDescent="0.25">
      <c r="AK3219" s="4"/>
    </row>
    <row r="3220" spans="37:37" x14ac:dyDescent="0.25">
      <c r="AK3220" s="4"/>
    </row>
    <row r="3221" spans="37:37" x14ac:dyDescent="0.25">
      <c r="AK3221" s="4"/>
    </row>
    <row r="3222" spans="37:37" x14ac:dyDescent="0.25">
      <c r="AK3222" s="4"/>
    </row>
    <row r="3223" spans="37:37" x14ac:dyDescent="0.25">
      <c r="AK3223" s="4"/>
    </row>
    <row r="3224" spans="37:37" x14ac:dyDescent="0.25">
      <c r="AK3224" s="4"/>
    </row>
    <row r="3225" spans="37:37" x14ac:dyDescent="0.25">
      <c r="AK3225" s="4"/>
    </row>
    <row r="3226" spans="37:37" x14ac:dyDescent="0.25">
      <c r="AK3226" s="4"/>
    </row>
    <row r="3227" spans="37:37" x14ac:dyDescent="0.25">
      <c r="AK3227" s="4"/>
    </row>
    <row r="3228" spans="37:37" x14ac:dyDescent="0.25">
      <c r="AK3228" s="4"/>
    </row>
    <row r="3229" spans="37:37" x14ac:dyDescent="0.25">
      <c r="AK3229" s="4"/>
    </row>
    <row r="3230" spans="37:37" x14ac:dyDescent="0.25">
      <c r="AK3230" s="4"/>
    </row>
    <row r="3231" spans="37:37" x14ac:dyDescent="0.25">
      <c r="AK3231" s="4"/>
    </row>
    <row r="3232" spans="37:37" x14ac:dyDescent="0.25">
      <c r="AK3232" s="4"/>
    </row>
    <row r="3233" spans="37:37" x14ac:dyDescent="0.25">
      <c r="AK3233" s="4"/>
    </row>
    <row r="3234" spans="37:37" x14ac:dyDescent="0.25">
      <c r="AK3234" s="4"/>
    </row>
    <row r="3235" spans="37:37" x14ac:dyDescent="0.25">
      <c r="AK3235" s="4"/>
    </row>
    <row r="3236" spans="37:37" x14ac:dyDescent="0.25">
      <c r="AK3236" s="4"/>
    </row>
    <row r="3237" spans="37:37" x14ac:dyDescent="0.25">
      <c r="AK3237" s="4"/>
    </row>
    <row r="3238" spans="37:37" x14ac:dyDescent="0.25">
      <c r="AK3238" s="4"/>
    </row>
    <row r="3239" spans="37:37" x14ac:dyDescent="0.25">
      <c r="AK3239" s="4"/>
    </row>
    <row r="3240" spans="37:37" x14ac:dyDescent="0.25">
      <c r="AK3240" s="4"/>
    </row>
    <row r="3241" spans="37:37" x14ac:dyDescent="0.25">
      <c r="AK3241" s="4"/>
    </row>
    <row r="3242" spans="37:37" x14ac:dyDescent="0.25">
      <c r="AK3242" s="4"/>
    </row>
    <row r="3243" spans="37:37" x14ac:dyDescent="0.25">
      <c r="AK3243" s="4"/>
    </row>
    <row r="3244" spans="37:37" x14ac:dyDescent="0.25">
      <c r="AK3244" s="4"/>
    </row>
    <row r="3245" spans="37:37" x14ac:dyDescent="0.25">
      <c r="AK3245" s="4"/>
    </row>
    <row r="3246" spans="37:37" x14ac:dyDescent="0.25">
      <c r="AK3246" s="4"/>
    </row>
    <row r="3247" spans="37:37" x14ac:dyDescent="0.25">
      <c r="AK3247" s="4"/>
    </row>
    <row r="3248" spans="37:37" x14ac:dyDescent="0.25">
      <c r="AK3248" s="4"/>
    </row>
    <row r="3249" spans="37:37" x14ac:dyDescent="0.25">
      <c r="AK3249" s="4"/>
    </row>
    <row r="3250" spans="37:37" x14ac:dyDescent="0.25">
      <c r="AK3250" s="4"/>
    </row>
    <row r="3251" spans="37:37" x14ac:dyDescent="0.25">
      <c r="AK3251" s="4"/>
    </row>
    <row r="3252" spans="37:37" x14ac:dyDescent="0.25">
      <c r="AK3252" s="4"/>
    </row>
    <row r="3253" spans="37:37" x14ac:dyDescent="0.25">
      <c r="AK3253" s="4"/>
    </row>
    <row r="3254" spans="37:37" x14ac:dyDescent="0.25">
      <c r="AK3254" s="4"/>
    </row>
    <row r="3255" spans="37:37" x14ac:dyDescent="0.25">
      <c r="AK3255" s="4"/>
    </row>
    <row r="3256" spans="37:37" x14ac:dyDescent="0.25">
      <c r="AK3256" s="4"/>
    </row>
    <row r="3257" spans="37:37" x14ac:dyDescent="0.25">
      <c r="AK3257" s="4"/>
    </row>
    <row r="3258" spans="37:37" x14ac:dyDescent="0.25">
      <c r="AK3258" s="4"/>
    </row>
    <row r="3259" spans="37:37" x14ac:dyDescent="0.25">
      <c r="AK3259" s="4"/>
    </row>
    <row r="3260" spans="37:37" x14ac:dyDescent="0.25">
      <c r="AK3260" s="4"/>
    </row>
    <row r="3261" spans="37:37" x14ac:dyDescent="0.25">
      <c r="AK3261" s="4"/>
    </row>
    <row r="3262" spans="37:37" x14ac:dyDescent="0.25">
      <c r="AK3262" s="4"/>
    </row>
    <row r="3263" spans="37:37" x14ac:dyDescent="0.25">
      <c r="AK3263" s="4"/>
    </row>
    <row r="3264" spans="37:37" x14ac:dyDescent="0.25">
      <c r="AK3264" s="4"/>
    </row>
    <row r="3265" spans="37:37" x14ac:dyDescent="0.25">
      <c r="AK3265" s="4"/>
    </row>
    <row r="3266" spans="37:37" x14ac:dyDescent="0.25">
      <c r="AK3266" s="4"/>
    </row>
    <row r="3267" spans="37:37" x14ac:dyDescent="0.25">
      <c r="AK3267" s="4"/>
    </row>
    <row r="3268" spans="37:37" x14ac:dyDescent="0.25">
      <c r="AK3268" s="4"/>
    </row>
    <row r="3269" spans="37:37" x14ac:dyDescent="0.25">
      <c r="AK3269" s="4"/>
    </row>
    <row r="3270" spans="37:37" x14ac:dyDescent="0.25">
      <c r="AK3270" s="4"/>
    </row>
    <row r="3271" spans="37:37" x14ac:dyDescent="0.25">
      <c r="AK3271" s="4"/>
    </row>
    <row r="3272" spans="37:37" x14ac:dyDescent="0.25">
      <c r="AK3272" s="4"/>
    </row>
    <row r="3273" spans="37:37" x14ac:dyDescent="0.25">
      <c r="AK3273" s="4"/>
    </row>
    <row r="3274" spans="37:37" x14ac:dyDescent="0.25">
      <c r="AK3274" s="4"/>
    </row>
    <row r="3275" spans="37:37" x14ac:dyDescent="0.25">
      <c r="AK3275" s="4"/>
    </row>
    <row r="3276" spans="37:37" x14ac:dyDescent="0.25">
      <c r="AK3276" s="4"/>
    </row>
    <row r="3277" spans="37:37" x14ac:dyDescent="0.25">
      <c r="AK3277" s="4"/>
    </row>
    <row r="3278" spans="37:37" x14ac:dyDescent="0.25">
      <c r="AK3278" s="4"/>
    </row>
    <row r="3279" spans="37:37" x14ac:dyDescent="0.25">
      <c r="AK3279" s="4"/>
    </row>
    <row r="3280" spans="37:37" x14ac:dyDescent="0.25">
      <c r="AK3280" s="4"/>
    </row>
    <row r="3281" spans="37:37" x14ac:dyDescent="0.25">
      <c r="AK3281" s="4"/>
    </row>
    <row r="3282" spans="37:37" x14ac:dyDescent="0.25">
      <c r="AK3282" s="4"/>
    </row>
    <row r="3283" spans="37:37" x14ac:dyDescent="0.25">
      <c r="AK3283" s="4"/>
    </row>
    <row r="3284" spans="37:37" x14ac:dyDescent="0.25">
      <c r="AK3284" s="4"/>
    </row>
    <row r="3285" spans="37:37" x14ac:dyDescent="0.25">
      <c r="AK3285" s="4"/>
    </row>
    <row r="3286" spans="37:37" x14ac:dyDescent="0.25">
      <c r="AK3286" s="4"/>
    </row>
    <row r="3287" spans="37:37" x14ac:dyDescent="0.25">
      <c r="AK3287" s="4"/>
    </row>
    <row r="3288" spans="37:37" x14ac:dyDescent="0.25">
      <c r="AK3288" s="4"/>
    </row>
    <row r="3289" spans="37:37" x14ac:dyDescent="0.25">
      <c r="AK3289" s="4"/>
    </row>
    <row r="3290" spans="37:37" x14ac:dyDescent="0.25">
      <c r="AK3290" s="4"/>
    </row>
    <row r="3291" spans="37:37" x14ac:dyDescent="0.25">
      <c r="AK3291" s="4"/>
    </row>
    <row r="3292" spans="37:37" x14ac:dyDescent="0.25">
      <c r="AK3292" s="4"/>
    </row>
    <row r="3293" spans="37:37" x14ac:dyDescent="0.25">
      <c r="AK3293" s="4"/>
    </row>
    <row r="3294" spans="37:37" x14ac:dyDescent="0.25">
      <c r="AK3294" s="4"/>
    </row>
    <row r="3295" spans="37:37" x14ac:dyDescent="0.25">
      <c r="AK3295" s="4"/>
    </row>
    <row r="3296" spans="37:37" x14ac:dyDescent="0.25">
      <c r="AK3296" s="4"/>
    </row>
    <row r="3297" spans="37:37" x14ac:dyDescent="0.25">
      <c r="AK3297" s="4"/>
    </row>
    <row r="3298" spans="37:37" x14ac:dyDescent="0.25">
      <c r="AK3298" s="4"/>
    </row>
    <row r="3299" spans="37:37" x14ac:dyDescent="0.25">
      <c r="AK3299" s="4"/>
    </row>
    <row r="3300" spans="37:37" x14ac:dyDescent="0.25">
      <c r="AK3300" s="4"/>
    </row>
    <row r="3301" spans="37:37" x14ac:dyDescent="0.25">
      <c r="AK3301" s="4"/>
    </row>
    <row r="3302" spans="37:37" x14ac:dyDescent="0.25">
      <c r="AK3302" s="4"/>
    </row>
    <row r="3303" spans="37:37" x14ac:dyDescent="0.25">
      <c r="AK3303" s="4"/>
    </row>
    <row r="3304" spans="37:37" x14ac:dyDescent="0.25">
      <c r="AK3304" s="4"/>
    </row>
    <row r="3305" spans="37:37" x14ac:dyDescent="0.25">
      <c r="AK3305" s="4"/>
    </row>
    <row r="3306" spans="37:37" x14ac:dyDescent="0.25">
      <c r="AK3306" s="4"/>
    </row>
    <row r="3307" spans="37:37" x14ac:dyDescent="0.25">
      <c r="AK3307" s="4"/>
    </row>
    <row r="3308" spans="37:37" x14ac:dyDescent="0.25">
      <c r="AK3308" s="4"/>
    </row>
    <row r="3309" spans="37:37" x14ac:dyDescent="0.25">
      <c r="AK3309" s="4"/>
    </row>
    <row r="3310" spans="37:37" x14ac:dyDescent="0.25">
      <c r="AK3310" s="4"/>
    </row>
    <row r="3311" spans="37:37" x14ac:dyDescent="0.25">
      <c r="AK3311" s="4"/>
    </row>
    <row r="3312" spans="37:37" x14ac:dyDescent="0.25">
      <c r="AK3312" s="4"/>
    </row>
    <row r="3313" spans="37:37" x14ac:dyDescent="0.25">
      <c r="AK3313" s="4"/>
    </row>
    <row r="3314" spans="37:37" x14ac:dyDescent="0.25">
      <c r="AK3314" s="4"/>
    </row>
    <row r="3315" spans="37:37" x14ac:dyDescent="0.25">
      <c r="AK3315" s="4"/>
    </row>
    <row r="3316" spans="37:37" x14ac:dyDescent="0.25">
      <c r="AK3316" s="4"/>
    </row>
    <row r="3317" spans="37:37" x14ac:dyDescent="0.25">
      <c r="AK3317" s="4"/>
    </row>
    <row r="3318" spans="37:37" x14ac:dyDescent="0.25">
      <c r="AK3318" s="4"/>
    </row>
    <row r="3319" spans="37:37" x14ac:dyDescent="0.25">
      <c r="AK3319" s="4"/>
    </row>
    <row r="3320" spans="37:37" x14ac:dyDescent="0.25">
      <c r="AK3320" s="4"/>
    </row>
    <row r="3321" spans="37:37" x14ac:dyDescent="0.25">
      <c r="AK3321" s="4"/>
    </row>
    <row r="3322" spans="37:37" x14ac:dyDescent="0.25">
      <c r="AK3322" s="4"/>
    </row>
    <row r="3323" spans="37:37" x14ac:dyDescent="0.25">
      <c r="AK3323" s="4"/>
    </row>
    <row r="3324" spans="37:37" x14ac:dyDescent="0.25">
      <c r="AK3324" s="4"/>
    </row>
    <row r="3325" spans="37:37" x14ac:dyDescent="0.25">
      <c r="AK3325" s="4"/>
    </row>
    <row r="3326" spans="37:37" x14ac:dyDescent="0.25">
      <c r="AK3326" s="4"/>
    </row>
    <row r="3327" spans="37:37" x14ac:dyDescent="0.25">
      <c r="AK3327" s="4"/>
    </row>
    <row r="3328" spans="37:37" x14ac:dyDescent="0.25">
      <c r="AK3328" s="4"/>
    </row>
    <row r="3329" spans="37:37" x14ac:dyDescent="0.25">
      <c r="AK3329" s="4"/>
    </row>
    <row r="3330" spans="37:37" x14ac:dyDescent="0.25">
      <c r="AK3330" s="4"/>
    </row>
    <row r="3331" spans="37:37" x14ac:dyDescent="0.25">
      <c r="AK3331" s="4"/>
    </row>
    <row r="3332" spans="37:37" x14ac:dyDescent="0.25">
      <c r="AK3332" s="4"/>
    </row>
    <row r="3333" spans="37:37" x14ac:dyDescent="0.25">
      <c r="AK3333" s="4"/>
    </row>
    <row r="3334" spans="37:37" x14ac:dyDescent="0.25">
      <c r="AK3334" s="4"/>
    </row>
    <row r="3335" spans="37:37" x14ac:dyDescent="0.25">
      <c r="AK3335" s="4"/>
    </row>
    <row r="3336" spans="37:37" x14ac:dyDescent="0.25">
      <c r="AK3336" s="4"/>
    </row>
    <row r="3337" spans="37:37" x14ac:dyDescent="0.25">
      <c r="AK3337" s="4"/>
    </row>
    <row r="3338" spans="37:37" x14ac:dyDescent="0.25">
      <c r="AK3338" s="4"/>
    </row>
    <row r="3339" spans="37:37" x14ac:dyDescent="0.25">
      <c r="AK3339" s="4"/>
    </row>
    <row r="3340" spans="37:37" x14ac:dyDescent="0.25">
      <c r="AK3340" s="4"/>
    </row>
    <row r="3341" spans="37:37" x14ac:dyDescent="0.25">
      <c r="AK3341" s="4"/>
    </row>
    <row r="3342" spans="37:37" x14ac:dyDescent="0.25">
      <c r="AK3342" s="4"/>
    </row>
    <row r="3343" spans="37:37" x14ac:dyDescent="0.25">
      <c r="AK3343" s="4"/>
    </row>
    <row r="3344" spans="37:37" x14ac:dyDescent="0.25">
      <c r="AK3344" s="4"/>
    </row>
    <row r="3345" spans="37:37" x14ac:dyDescent="0.25">
      <c r="AK3345" s="4"/>
    </row>
    <row r="3346" spans="37:37" x14ac:dyDescent="0.25">
      <c r="AK3346" s="4"/>
    </row>
    <row r="3347" spans="37:37" x14ac:dyDescent="0.25">
      <c r="AK3347" s="4"/>
    </row>
    <row r="3348" spans="37:37" x14ac:dyDescent="0.25">
      <c r="AK3348" s="4"/>
    </row>
    <row r="3349" spans="37:37" x14ac:dyDescent="0.25">
      <c r="AK3349" s="4"/>
    </row>
    <row r="3350" spans="37:37" x14ac:dyDescent="0.25">
      <c r="AK3350" s="4"/>
    </row>
    <row r="3351" spans="37:37" x14ac:dyDescent="0.25">
      <c r="AK3351" s="4"/>
    </row>
    <row r="3352" spans="37:37" x14ac:dyDescent="0.25">
      <c r="AK3352" s="4"/>
    </row>
    <row r="3353" spans="37:37" x14ac:dyDescent="0.25">
      <c r="AK3353" s="4"/>
    </row>
    <row r="3354" spans="37:37" x14ac:dyDescent="0.25">
      <c r="AK3354" s="4"/>
    </row>
    <row r="3355" spans="37:37" x14ac:dyDescent="0.25">
      <c r="AK3355" s="4"/>
    </row>
    <row r="3356" spans="37:37" x14ac:dyDescent="0.25">
      <c r="AK3356" s="4"/>
    </row>
    <row r="3357" spans="37:37" x14ac:dyDescent="0.25">
      <c r="AK3357" s="4"/>
    </row>
    <row r="3358" spans="37:37" x14ac:dyDescent="0.25">
      <c r="AK3358" s="4"/>
    </row>
    <row r="3359" spans="37:37" x14ac:dyDescent="0.25">
      <c r="AK3359" s="4"/>
    </row>
    <row r="3360" spans="37:37" x14ac:dyDescent="0.25">
      <c r="AK3360" s="4"/>
    </row>
    <row r="3361" spans="37:37" x14ac:dyDescent="0.25">
      <c r="AK3361" s="4"/>
    </row>
    <row r="3362" spans="37:37" x14ac:dyDescent="0.25">
      <c r="AK3362" s="4"/>
    </row>
    <row r="3363" spans="37:37" x14ac:dyDescent="0.25">
      <c r="AK3363" s="4"/>
    </row>
    <row r="3364" spans="37:37" x14ac:dyDescent="0.25">
      <c r="AK3364" s="4"/>
    </row>
    <row r="3365" spans="37:37" x14ac:dyDescent="0.25">
      <c r="AK3365" s="4"/>
    </row>
    <row r="3366" spans="37:37" x14ac:dyDescent="0.25">
      <c r="AK3366" s="4"/>
    </row>
    <row r="3367" spans="37:37" x14ac:dyDescent="0.25">
      <c r="AK3367" s="4"/>
    </row>
    <row r="3368" spans="37:37" x14ac:dyDescent="0.25">
      <c r="AK3368" s="4"/>
    </row>
    <row r="3369" spans="37:37" x14ac:dyDescent="0.25">
      <c r="AK3369" s="4"/>
    </row>
    <row r="3370" spans="37:37" x14ac:dyDescent="0.25">
      <c r="AK3370" s="4"/>
    </row>
    <row r="3371" spans="37:37" x14ac:dyDescent="0.25">
      <c r="AK3371" s="4"/>
    </row>
    <row r="3372" spans="37:37" x14ac:dyDescent="0.25">
      <c r="AK3372" s="4"/>
    </row>
    <row r="3373" spans="37:37" x14ac:dyDescent="0.25">
      <c r="AK3373" s="4"/>
    </row>
    <row r="3374" spans="37:37" x14ac:dyDescent="0.25">
      <c r="AK3374" s="4"/>
    </row>
    <row r="3375" spans="37:37" x14ac:dyDescent="0.25">
      <c r="AK3375" s="4"/>
    </row>
    <row r="3376" spans="37:37" x14ac:dyDescent="0.25">
      <c r="AK3376" s="4"/>
    </row>
    <row r="3377" spans="37:37" x14ac:dyDescent="0.25">
      <c r="AK3377" s="4"/>
    </row>
    <row r="3378" spans="37:37" x14ac:dyDescent="0.25">
      <c r="AK3378" s="4"/>
    </row>
    <row r="3379" spans="37:37" x14ac:dyDescent="0.25">
      <c r="AK3379" s="4"/>
    </row>
    <row r="3380" spans="37:37" x14ac:dyDescent="0.25">
      <c r="AK3380" s="4"/>
    </row>
    <row r="3381" spans="37:37" x14ac:dyDescent="0.25">
      <c r="AK3381" s="4"/>
    </row>
    <row r="3382" spans="37:37" x14ac:dyDescent="0.25">
      <c r="AK3382" s="4"/>
    </row>
    <row r="3383" spans="37:37" x14ac:dyDescent="0.25">
      <c r="AK3383" s="4"/>
    </row>
    <row r="3384" spans="37:37" x14ac:dyDescent="0.25">
      <c r="AK3384" s="4"/>
    </row>
    <row r="3385" spans="37:37" x14ac:dyDescent="0.25">
      <c r="AK3385" s="4"/>
    </row>
    <row r="3386" spans="37:37" x14ac:dyDescent="0.25">
      <c r="AK3386" s="4"/>
    </row>
    <row r="3387" spans="37:37" x14ac:dyDescent="0.25">
      <c r="AK3387" s="4"/>
    </row>
    <row r="3388" spans="37:37" x14ac:dyDescent="0.25">
      <c r="AK3388" s="4"/>
    </row>
    <row r="3389" spans="37:37" x14ac:dyDescent="0.25">
      <c r="AK3389" s="4"/>
    </row>
    <row r="3390" spans="37:37" x14ac:dyDescent="0.25">
      <c r="AK3390" s="4"/>
    </row>
    <row r="3391" spans="37:37" x14ac:dyDescent="0.25">
      <c r="AK3391" s="4"/>
    </row>
    <row r="3392" spans="37:37" x14ac:dyDescent="0.25">
      <c r="AK3392" s="4"/>
    </row>
    <row r="3393" spans="37:37" x14ac:dyDescent="0.25">
      <c r="AK3393" s="4"/>
    </row>
    <row r="3394" spans="37:37" x14ac:dyDescent="0.25">
      <c r="AK3394" s="4"/>
    </row>
    <row r="3395" spans="37:37" x14ac:dyDescent="0.25">
      <c r="AK3395" s="4"/>
    </row>
    <row r="3396" spans="37:37" x14ac:dyDescent="0.25">
      <c r="AK3396" s="4"/>
    </row>
    <row r="3397" spans="37:37" x14ac:dyDescent="0.25">
      <c r="AK3397" s="4"/>
    </row>
    <row r="3398" spans="37:37" x14ac:dyDescent="0.25">
      <c r="AK3398" s="4"/>
    </row>
    <row r="3399" spans="37:37" x14ac:dyDescent="0.25">
      <c r="AK3399" s="4"/>
    </row>
    <row r="3400" spans="37:37" x14ac:dyDescent="0.25">
      <c r="AK3400" s="4"/>
    </row>
    <row r="3401" spans="37:37" x14ac:dyDescent="0.25">
      <c r="AK3401" s="4"/>
    </row>
    <row r="3402" spans="37:37" x14ac:dyDescent="0.25">
      <c r="AK3402" s="4"/>
    </row>
    <row r="3403" spans="37:37" x14ac:dyDescent="0.25">
      <c r="AK3403" s="4"/>
    </row>
    <row r="3404" spans="37:37" x14ac:dyDescent="0.25">
      <c r="AK3404" s="4"/>
    </row>
    <row r="3405" spans="37:37" x14ac:dyDescent="0.25">
      <c r="AK3405" s="4"/>
    </row>
    <row r="3406" spans="37:37" x14ac:dyDescent="0.25">
      <c r="AK3406" s="4"/>
    </row>
    <row r="3407" spans="37:37" x14ac:dyDescent="0.25">
      <c r="AK3407" s="4"/>
    </row>
    <row r="3408" spans="37:37" x14ac:dyDescent="0.25">
      <c r="AK3408" s="4"/>
    </row>
    <row r="3409" spans="37:37" x14ac:dyDescent="0.25">
      <c r="AK3409" s="4"/>
    </row>
    <row r="3410" spans="37:37" x14ac:dyDescent="0.25">
      <c r="AK3410" s="4"/>
    </row>
    <row r="3411" spans="37:37" x14ac:dyDescent="0.25">
      <c r="AK3411" s="4"/>
    </row>
    <row r="3412" spans="37:37" x14ac:dyDescent="0.25">
      <c r="AK3412" s="4"/>
    </row>
    <row r="3413" spans="37:37" x14ac:dyDescent="0.25">
      <c r="AK3413" s="4"/>
    </row>
    <row r="3414" spans="37:37" x14ac:dyDescent="0.25">
      <c r="AK3414" s="4"/>
    </row>
    <row r="3415" spans="37:37" x14ac:dyDescent="0.25">
      <c r="AK3415" s="4"/>
    </row>
    <row r="3416" spans="37:37" x14ac:dyDescent="0.25">
      <c r="AK3416" s="4"/>
    </row>
    <row r="3417" spans="37:37" x14ac:dyDescent="0.25">
      <c r="AK3417" s="4"/>
    </row>
    <row r="3418" spans="37:37" x14ac:dyDescent="0.25">
      <c r="AK3418" s="4"/>
    </row>
    <row r="3419" spans="37:37" x14ac:dyDescent="0.25">
      <c r="AK3419" s="4"/>
    </row>
    <row r="3420" spans="37:37" x14ac:dyDescent="0.25">
      <c r="AK3420" s="4"/>
    </row>
    <row r="3421" spans="37:37" x14ac:dyDescent="0.25">
      <c r="AK3421" s="4"/>
    </row>
    <row r="3422" spans="37:37" x14ac:dyDescent="0.25">
      <c r="AK3422" s="4"/>
    </row>
    <row r="3423" spans="37:37" x14ac:dyDescent="0.25">
      <c r="AK3423" s="4"/>
    </row>
    <row r="3424" spans="37:37" x14ac:dyDescent="0.25">
      <c r="AK3424" s="4"/>
    </row>
    <row r="3425" spans="37:37" x14ac:dyDescent="0.25">
      <c r="AK3425" s="4"/>
    </row>
    <row r="3426" spans="37:37" x14ac:dyDescent="0.25">
      <c r="AK3426" s="4"/>
    </row>
    <row r="3427" spans="37:37" x14ac:dyDescent="0.25">
      <c r="AK3427" s="4"/>
    </row>
    <row r="3428" spans="37:37" x14ac:dyDescent="0.25">
      <c r="AK3428" s="4"/>
    </row>
    <row r="3429" spans="37:37" x14ac:dyDescent="0.25">
      <c r="AK3429" s="4"/>
    </row>
    <row r="3430" spans="37:37" x14ac:dyDescent="0.25">
      <c r="AK3430" s="4"/>
    </row>
    <row r="3431" spans="37:37" x14ac:dyDescent="0.25">
      <c r="AK3431" s="4"/>
    </row>
    <row r="3432" spans="37:37" x14ac:dyDescent="0.25">
      <c r="AK3432" s="4"/>
    </row>
    <row r="3433" spans="37:37" x14ac:dyDescent="0.25">
      <c r="AK3433" s="4"/>
    </row>
    <row r="3434" spans="37:37" x14ac:dyDescent="0.25">
      <c r="AK3434" s="4"/>
    </row>
    <row r="3435" spans="37:37" x14ac:dyDescent="0.25">
      <c r="AK3435" s="4"/>
    </row>
    <row r="3436" spans="37:37" x14ac:dyDescent="0.25">
      <c r="AK3436" s="4"/>
    </row>
    <row r="3437" spans="37:37" x14ac:dyDescent="0.25">
      <c r="AK3437" s="4"/>
    </row>
    <row r="3438" spans="37:37" x14ac:dyDescent="0.25">
      <c r="AK3438" s="4"/>
    </row>
    <row r="3439" spans="37:37" x14ac:dyDescent="0.25">
      <c r="AK3439" s="4"/>
    </row>
    <row r="3440" spans="37:37" x14ac:dyDescent="0.25">
      <c r="AK3440" s="4"/>
    </row>
    <row r="3441" spans="37:37" x14ac:dyDescent="0.25">
      <c r="AK3441" s="4"/>
    </row>
    <row r="3442" spans="37:37" x14ac:dyDescent="0.25">
      <c r="AK3442" s="4"/>
    </row>
    <row r="3443" spans="37:37" x14ac:dyDescent="0.25">
      <c r="AK3443" s="4"/>
    </row>
    <row r="3444" spans="37:37" x14ac:dyDescent="0.25">
      <c r="AK3444" s="4"/>
    </row>
    <row r="3445" spans="37:37" x14ac:dyDescent="0.25">
      <c r="AK3445" s="4"/>
    </row>
    <row r="3446" spans="37:37" x14ac:dyDescent="0.25">
      <c r="AK3446" s="4"/>
    </row>
    <row r="3447" spans="37:37" x14ac:dyDescent="0.25">
      <c r="AK3447" s="4"/>
    </row>
    <row r="3448" spans="37:37" x14ac:dyDescent="0.25">
      <c r="AK3448" s="4"/>
    </row>
    <row r="3449" spans="37:37" x14ac:dyDescent="0.25">
      <c r="AK3449" s="4"/>
    </row>
    <row r="3450" spans="37:37" x14ac:dyDescent="0.25">
      <c r="AK3450" s="4"/>
    </row>
    <row r="3451" spans="37:37" x14ac:dyDescent="0.25">
      <c r="AK3451" s="4"/>
    </row>
    <row r="3452" spans="37:37" x14ac:dyDescent="0.25">
      <c r="AK3452" s="4"/>
    </row>
    <row r="3453" spans="37:37" x14ac:dyDescent="0.25">
      <c r="AK3453" s="4"/>
    </row>
    <row r="3454" spans="37:37" x14ac:dyDescent="0.25">
      <c r="AK3454" s="4"/>
    </row>
    <row r="3455" spans="37:37" x14ac:dyDescent="0.25">
      <c r="AK3455" s="4"/>
    </row>
    <row r="3456" spans="37:37" x14ac:dyDescent="0.25">
      <c r="AK3456" s="4"/>
    </row>
    <row r="3457" spans="37:37" x14ac:dyDescent="0.25">
      <c r="AK3457" s="4"/>
    </row>
    <row r="3458" spans="37:37" x14ac:dyDescent="0.25">
      <c r="AK3458" s="4"/>
    </row>
    <row r="3459" spans="37:37" x14ac:dyDescent="0.25">
      <c r="AK3459" s="4"/>
    </row>
    <row r="3460" spans="37:37" x14ac:dyDescent="0.25">
      <c r="AK3460" s="4"/>
    </row>
    <row r="3461" spans="37:37" x14ac:dyDescent="0.25">
      <c r="AK3461" s="4"/>
    </row>
    <row r="3462" spans="37:37" x14ac:dyDescent="0.25">
      <c r="AK3462" s="4"/>
    </row>
    <row r="3463" spans="37:37" x14ac:dyDescent="0.25">
      <c r="AK3463" s="4"/>
    </row>
    <row r="3464" spans="37:37" x14ac:dyDescent="0.25">
      <c r="AK3464" s="4"/>
    </row>
    <row r="3465" spans="37:37" x14ac:dyDescent="0.25">
      <c r="AK3465" s="4"/>
    </row>
    <row r="3466" spans="37:37" x14ac:dyDescent="0.25">
      <c r="AK3466" s="4"/>
    </row>
    <row r="3467" spans="37:37" x14ac:dyDescent="0.25">
      <c r="AK3467" s="4"/>
    </row>
    <row r="3468" spans="37:37" x14ac:dyDescent="0.25">
      <c r="AK3468" s="4"/>
    </row>
    <row r="3469" spans="37:37" x14ac:dyDescent="0.25">
      <c r="AK3469" s="4"/>
    </row>
    <row r="3470" spans="37:37" x14ac:dyDescent="0.25">
      <c r="AK3470" s="4"/>
    </row>
    <row r="3471" spans="37:37" x14ac:dyDescent="0.25">
      <c r="AK3471" s="4"/>
    </row>
    <row r="3472" spans="37:37" x14ac:dyDescent="0.25">
      <c r="AK3472" s="4"/>
    </row>
    <row r="3473" spans="37:37" x14ac:dyDescent="0.25">
      <c r="AK3473" s="4"/>
    </row>
    <row r="3474" spans="37:37" x14ac:dyDescent="0.25">
      <c r="AK3474" s="4"/>
    </row>
    <row r="3475" spans="37:37" x14ac:dyDescent="0.25">
      <c r="AK3475" s="4"/>
    </row>
    <row r="3476" spans="37:37" x14ac:dyDescent="0.25">
      <c r="AK3476" s="4"/>
    </row>
    <row r="3477" spans="37:37" x14ac:dyDescent="0.25">
      <c r="AK3477" s="4"/>
    </row>
    <row r="3478" spans="37:37" x14ac:dyDescent="0.25">
      <c r="AK3478" s="4"/>
    </row>
    <row r="3479" spans="37:37" x14ac:dyDescent="0.25">
      <c r="AK3479" s="4"/>
    </row>
    <row r="3480" spans="37:37" x14ac:dyDescent="0.25">
      <c r="AK3480" s="4"/>
    </row>
    <row r="3481" spans="37:37" x14ac:dyDescent="0.25">
      <c r="AK3481" s="4"/>
    </row>
    <row r="3482" spans="37:37" x14ac:dyDescent="0.25">
      <c r="AK3482" s="4"/>
    </row>
    <row r="3483" spans="37:37" x14ac:dyDescent="0.25">
      <c r="AK3483" s="4"/>
    </row>
    <row r="3484" spans="37:37" x14ac:dyDescent="0.25">
      <c r="AK3484" s="4"/>
    </row>
    <row r="3485" spans="37:37" x14ac:dyDescent="0.25">
      <c r="AK3485" s="4"/>
    </row>
    <row r="3486" spans="37:37" x14ac:dyDescent="0.25">
      <c r="AK3486" s="4"/>
    </row>
    <row r="3487" spans="37:37" x14ac:dyDescent="0.25">
      <c r="AK3487" s="4"/>
    </row>
    <row r="3488" spans="37:37" x14ac:dyDescent="0.25">
      <c r="AK3488" s="4"/>
    </row>
    <row r="3489" spans="37:37" x14ac:dyDescent="0.25">
      <c r="AK3489" s="4"/>
    </row>
    <row r="3490" spans="37:37" x14ac:dyDescent="0.25">
      <c r="AK3490" s="4"/>
    </row>
    <row r="3491" spans="37:37" x14ac:dyDescent="0.25">
      <c r="AK3491" s="4"/>
    </row>
    <row r="3492" spans="37:37" x14ac:dyDescent="0.25">
      <c r="AK3492" s="4"/>
    </row>
    <row r="3493" spans="37:37" x14ac:dyDescent="0.25">
      <c r="AK3493" s="4"/>
    </row>
    <row r="3494" spans="37:37" x14ac:dyDescent="0.25">
      <c r="AK3494" s="4"/>
    </row>
    <row r="3495" spans="37:37" x14ac:dyDescent="0.25">
      <c r="AK3495" s="4"/>
    </row>
    <row r="3496" spans="37:37" x14ac:dyDescent="0.25">
      <c r="AK3496" s="4"/>
    </row>
    <row r="3497" spans="37:37" x14ac:dyDescent="0.25">
      <c r="AK3497" s="4"/>
    </row>
    <row r="3498" spans="37:37" x14ac:dyDescent="0.25">
      <c r="AK3498" s="4"/>
    </row>
    <row r="3499" spans="37:37" x14ac:dyDescent="0.25">
      <c r="AK3499" s="4"/>
    </row>
    <row r="3500" spans="37:37" x14ac:dyDescent="0.25">
      <c r="AK3500" s="4"/>
    </row>
    <row r="3501" spans="37:37" x14ac:dyDescent="0.25">
      <c r="AK3501" s="4"/>
    </row>
    <row r="3502" spans="37:37" x14ac:dyDescent="0.25">
      <c r="AK3502" s="4"/>
    </row>
    <row r="3503" spans="37:37" x14ac:dyDescent="0.25">
      <c r="AK3503" s="4"/>
    </row>
    <row r="3504" spans="37:37" x14ac:dyDescent="0.25">
      <c r="AK3504" s="4"/>
    </row>
    <row r="3505" spans="37:37" x14ac:dyDescent="0.25">
      <c r="AK3505" s="4"/>
    </row>
    <row r="3506" spans="37:37" x14ac:dyDescent="0.25">
      <c r="AK3506" s="4"/>
    </row>
    <row r="3507" spans="37:37" x14ac:dyDescent="0.25">
      <c r="AK3507" s="4"/>
    </row>
    <row r="3508" spans="37:37" x14ac:dyDescent="0.25">
      <c r="AK3508" s="4"/>
    </row>
    <row r="3509" spans="37:37" x14ac:dyDescent="0.25">
      <c r="AK3509" s="4"/>
    </row>
    <row r="3510" spans="37:37" x14ac:dyDescent="0.25">
      <c r="AK3510" s="4"/>
    </row>
    <row r="3511" spans="37:37" x14ac:dyDescent="0.25">
      <c r="AK3511" s="4"/>
    </row>
    <row r="3512" spans="37:37" x14ac:dyDescent="0.25">
      <c r="AK3512" s="4"/>
    </row>
    <row r="3513" spans="37:37" x14ac:dyDescent="0.25">
      <c r="AK3513" s="4"/>
    </row>
    <row r="3514" spans="37:37" x14ac:dyDescent="0.25">
      <c r="AK3514" s="4"/>
    </row>
    <row r="3515" spans="37:37" x14ac:dyDescent="0.25">
      <c r="AK3515" s="4"/>
    </row>
    <row r="3516" spans="37:37" x14ac:dyDescent="0.25">
      <c r="AK3516" s="4"/>
    </row>
    <row r="3517" spans="37:37" x14ac:dyDescent="0.25">
      <c r="AK3517" s="4"/>
    </row>
    <row r="3518" spans="37:37" x14ac:dyDescent="0.25">
      <c r="AK3518" s="4"/>
    </row>
    <row r="3519" spans="37:37" x14ac:dyDescent="0.25">
      <c r="AK3519" s="4"/>
    </row>
    <row r="3520" spans="37:37" x14ac:dyDescent="0.25">
      <c r="AK3520" s="4"/>
    </row>
    <row r="3521" spans="37:37" x14ac:dyDescent="0.25">
      <c r="AK3521" s="4"/>
    </row>
    <row r="3522" spans="37:37" x14ac:dyDescent="0.25">
      <c r="AK3522" s="4"/>
    </row>
    <row r="3523" spans="37:37" x14ac:dyDescent="0.25">
      <c r="AK3523" s="4"/>
    </row>
    <row r="3524" spans="37:37" x14ac:dyDescent="0.25">
      <c r="AK3524" s="4"/>
    </row>
    <row r="3525" spans="37:37" x14ac:dyDescent="0.25">
      <c r="AK3525" s="4"/>
    </row>
    <row r="3526" spans="37:37" x14ac:dyDescent="0.25">
      <c r="AK3526" s="4"/>
    </row>
    <row r="3527" spans="37:37" x14ac:dyDescent="0.25">
      <c r="AK3527" s="4"/>
    </row>
    <row r="3528" spans="37:37" x14ac:dyDescent="0.25">
      <c r="AK3528" s="4"/>
    </row>
    <row r="3529" spans="37:37" x14ac:dyDescent="0.25">
      <c r="AK3529" s="4"/>
    </row>
    <row r="3530" spans="37:37" x14ac:dyDescent="0.25">
      <c r="AK3530" s="4"/>
    </row>
    <row r="3531" spans="37:37" x14ac:dyDescent="0.25">
      <c r="AK3531" s="4"/>
    </row>
    <row r="3532" spans="37:37" x14ac:dyDescent="0.25">
      <c r="AK3532" s="4"/>
    </row>
    <row r="3533" spans="37:37" x14ac:dyDescent="0.25">
      <c r="AK3533" s="4"/>
    </row>
    <row r="3534" spans="37:37" x14ac:dyDescent="0.25">
      <c r="AK3534" s="4"/>
    </row>
    <row r="3535" spans="37:37" x14ac:dyDescent="0.25">
      <c r="AK3535" s="4"/>
    </row>
    <row r="3536" spans="37:37" x14ac:dyDescent="0.25">
      <c r="AK3536" s="4"/>
    </row>
    <row r="3537" spans="37:37" x14ac:dyDescent="0.25">
      <c r="AK3537" s="4"/>
    </row>
    <row r="3538" spans="37:37" x14ac:dyDescent="0.25">
      <c r="AK3538" s="4"/>
    </row>
    <row r="3539" spans="37:37" x14ac:dyDescent="0.25">
      <c r="AK3539" s="4"/>
    </row>
    <row r="3540" spans="37:37" x14ac:dyDescent="0.25">
      <c r="AK3540" s="4"/>
    </row>
    <row r="3541" spans="37:37" x14ac:dyDescent="0.25">
      <c r="AK3541" s="4"/>
    </row>
    <row r="3542" spans="37:37" x14ac:dyDescent="0.25">
      <c r="AK3542" s="4"/>
    </row>
    <row r="3543" spans="37:37" x14ac:dyDescent="0.25">
      <c r="AK3543" s="4"/>
    </row>
    <row r="3544" spans="37:37" x14ac:dyDescent="0.25">
      <c r="AK3544" s="4"/>
    </row>
    <row r="3545" spans="37:37" x14ac:dyDescent="0.25">
      <c r="AK3545" s="4"/>
    </row>
    <row r="3546" spans="37:37" x14ac:dyDescent="0.25">
      <c r="AK3546" s="4"/>
    </row>
    <row r="3547" spans="37:37" x14ac:dyDescent="0.25">
      <c r="AK3547" s="4"/>
    </row>
    <row r="3548" spans="37:37" x14ac:dyDescent="0.25">
      <c r="AK3548" s="4"/>
    </row>
    <row r="3549" spans="37:37" x14ac:dyDescent="0.25">
      <c r="AK3549" s="4"/>
    </row>
    <row r="3550" spans="37:37" x14ac:dyDescent="0.25">
      <c r="AK3550" s="4"/>
    </row>
    <row r="3551" spans="37:37" x14ac:dyDescent="0.25">
      <c r="AK3551" s="4"/>
    </row>
    <row r="3552" spans="37:37" x14ac:dyDescent="0.25">
      <c r="AK3552" s="4"/>
    </row>
    <row r="3553" spans="37:37" x14ac:dyDescent="0.25">
      <c r="AK3553" s="4"/>
    </row>
    <row r="3554" spans="37:37" x14ac:dyDescent="0.25">
      <c r="AK3554" s="4"/>
    </row>
    <row r="3555" spans="37:37" x14ac:dyDescent="0.25">
      <c r="AK3555" s="4"/>
    </row>
    <row r="3556" spans="37:37" x14ac:dyDescent="0.25">
      <c r="AK3556" s="4"/>
    </row>
    <row r="3557" spans="37:37" x14ac:dyDescent="0.25">
      <c r="AK3557" s="4"/>
    </row>
    <row r="3558" spans="37:37" x14ac:dyDescent="0.25">
      <c r="AK3558" s="4"/>
    </row>
    <row r="3559" spans="37:37" x14ac:dyDescent="0.25">
      <c r="AK3559" s="4"/>
    </row>
    <row r="3560" spans="37:37" x14ac:dyDescent="0.25">
      <c r="AK3560" s="4"/>
    </row>
    <row r="3561" spans="37:37" x14ac:dyDescent="0.25">
      <c r="AK3561" s="4"/>
    </row>
    <row r="3562" spans="37:37" x14ac:dyDescent="0.25">
      <c r="AK3562" s="4"/>
    </row>
    <row r="3563" spans="37:37" x14ac:dyDescent="0.25">
      <c r="AK3563" s="4"/>
    </row>
    <row r="3564" spans="37:37" x14ac:dyDescent="0.25">
      <c r="AK3564" s="4"/>
    </row>
    <row r="3565" spans="37:37" x14ac:dyDescent="0.25">
      <c r="AK3565" s="4"/>
    </row>
    <row r="3566" spans="37:37" x14ac:dyDescent="0.25">
      <c r="AK3566" s="4"/>
    </row>
    <row r="3567" spans="37:37" x14ac:dyDescent="0.25">
      <c r="AK3567" s="4"/>
    </row>
    <row r="3568" spans="37:37" x14ac:dyDescent="0.25">
      <c r="AK3568" s="4"/>
    </row>
    <row r="3569" spans="37:37" x14ac:dyDescent="0.25">
      <c r="AK3569" s="4"/>
    </row>
    <row r="3570" spans="37:37" x14ac:dyDescent="0.25">
      <c r="AK3570" s="4"/>
    </row>
    <row r="3571" spans="37:37" x14ac:dyDescent="0.25">
      <c r="AK3571" s="4"/>
    </row>
    <row r="3572" spans="37:37" x14ac:dyDescent="0.25">
      <c r="AK3572" s="4"/>
    </row>
    <row r="3573" spans="37:37" x14ac:dyDescent="0.25">
      <c r="AK3573" s="4"/>
    </row>
    <row r="3574" spans="37:37" x14ac:dyDescent="0.25">
      <c r="AK3574" s="4"/>
    </row>
    <row r="3575" spans="37:37" x14ac:dyDescent="0.25">
      <c r="AK3575" s="4"/>
    </row>
    <row r="3576" spans="37:37" x14ac:dyDescent="0.25">
      <c r="AK3576" s="4"/>
    </row>
    <row r="3577" spans="37:37" x14ac:dyDescent="0.25">
      <c r="AK3577" s="4"/>
    </row>
    <row r="3578" spans="37:37" x14ac:dyDescent="0.25">
      <c r="AK3578" s="4"/>
    </row>
    <row r="3579" spans="37:37" x14ac:dyDescent="0.25">
      <c r="AK3579" s="4"/>
    </row>
    <row r="3580" spans="37:37" x14ac:dyDescent="0.25">
      <c r="AK3580" s="4"/>
    </row>
    <row r="3581" spans="37:37" x14ac:dyDescent="0.25">
      <c r="AK3581" s="4"/>
    </row>
    <row r="3582" spans="37:37" x14ac:dyDescent="0.25">
      <c r="AK3582" s="4"/>
    </row>
    <row r="3583" spans="37:37" x14ac:dyDescent="0.25">
      <c r="AK3583" s="4"/>
    </row>
    <row r="3584" spans="37:37" x14ac:dyDescent="0.25">
      <c r="AK3584" s="4"/>
    </row>
    <row r="3585" spans="37:37" x14ac:dyDescent="0.25">
      <c r="AK3585" s="4"/>
    </row>
    <row r="3586" spans="37:37" x14ac:dyDescent="0.25">
      <c r="AK3586" s="4"/>
    </row>
    <row r="3587" spans="37:37" x14ac:dyDescent="0.25">
      <c r="AK3587" s="4"/>
    </row>
    <row r="3588" spans="37:37" x14ac:dyDescent="0.25">
      <c r="AK3588" s="4"/>
    </row>
    <row r="3589" spans="37:37" x14ac:dyDescent="0.25">
      <c r="AK3589" s="4"/>
    </row>
    <row r="3590" spans="37:37" x14ac:dyDescent="0.25">
      <c r="AK3590" s="4"/>
    </row>
    <row r="3591" spans="37:37" x14ac:dyDescent="0.25">
      <c r="AK3591" s="4"/>
    </row>
    <row r="3592" spans="37:37" x14ac:dyDescent="0.25">
      <c r="AK3592" s="4"/>
    </row>
    <row r="3593" spans="37:37" x14ac:dyDescent="0.25">
      <c r="AK3593" s="4"/>
    </row>
    <row r="3594" spans="37:37" x14ac:dyDescent="0.25">
      <c r="AK3594" s="4"/>
    </row>
    <row r="3595" spans="37:37" x14ac:dyDescent="0.25">
      <c r="AK3595" s="4"/>
    </row>
    <row r="3596" spans="37:37" x14ac:dyDescent="0.25">
      <c r="AK3596" s="4"/>
    </row>
    <row r="3597" spans="37:37" x14ac:dyDescent="0.25">
      <c r="AK3597" s="4"/>
    </row>
    <row r="3598" spans="37:37" x14ac:dyDescent="0.25">
      <c r="AK3598" s="4"/>
    </row>
    <row r="3599" spans="37:37" x14ac:dyDescent="0.25">
      <c r="AK3599" s="4"/>
    </row>
    <row r="3600" spans="37:37" x14ac:dyDescent="0.25">
      <c r="AK3600" s="4"/>
    </row>
    <row r="3601" spans="37:37" x14ac:dyDescent="0.25">
      <c r="AK3601" s="4"/>
    </row>
    <row r="3602" spans="37:37" x14ac:dyDescent="0.25">
      <c r="AK3602" s="4"/>
    </row>
    <row r="3603" spans="37:37" x14ac:dyDescent="0.25">
      <c r="AK3603" s="4"/>
    </row>
    <row r="3604" spans="37:37" x14ac:dyDescent="0.25">
      <c r="AK3604" s="4"/>
    </row>
    <row r="3605" spans="37:37" x14ac:dyDescent="0.25">
      <c r="AK3605" s="4"/>
    </row>
    <row r="3606" spans="37:37" x14ac:dyDescent="0.25">
      <c r="AK3606" s="4"/>
    </row>
    <row r="3607" spans="37:37" x14ac:dyDescent="0.25">
      <c r="AK3607" s="4"/>
    </row>
    <row r="3608" spans="37:37" x14ac:dyDescent="0.25">
      <c r="AK3608" s="4"/>
    </row>
    <row r="3609" spans="37:37" x14ac:dyDescent="0.25">
      <c r="AK3609" s="4"/>
    </row>
    <row r="3610" spans="37:37" x14ac:dyDescent="0.25">
      <c r="AK3610" s="4"/>
    </row>
    <row r="3611" spans="37:37" x14ac:dyDescent="0.25">
      <c r="AK3611" s="4"/>
    </row>
    <row r="3612" spans="37:37" x14ac:dyDescent="0.25">
      <c r="AK3612" s="4"/>
    </row>
    <row r="3613" spans="37:37" x14ac:dyDescent="0.25">
      <c r="AK3613" s="4"/>
    </row>
    <row r="3614" spans="37:37" x14ac:dyDescent="0.25">
      <c r="AK3614" s="4"/>
    </row>
    <row r="3615" spans="37:37" x14ac:dyDescent="0.25">
      <c r="AK3615" s="4"/>
    </row>
    <row r="3616" spans="37:37" x14ac:dyDescent="0.25">
      <c r="AK3616" s="4"/>
    </row>
    <row r="3617" spans="37:37" x14ac:dyDescent="0.25">
      <c r="AK3617" s="4"/>
    </row>
    <row r="3618" spans="37:37" x14ac:dyDescent="0.25">
      <c r="AK3618" s="4"/>
    </row>
    <row r="3619" spans="37:37" x14ac:dyDescent="0.25">
      <c r="AK3619" s="4"/>
    </row>
    <row r="3620" spans="37:37" x14ac:dyDescent="0.25">
      <c r="AK3620" s="4"/>
    </row>
    <row r="3621" spans="37:37" x14ac:dyDescent="0.25">
      <c r="AK3621" s="4"/>
    </row>
    <row r="3622" spans="37:37" x14ac:dyDescent="0.25">
      <c r="AK3622" s="4"/>
    </row>
    <row r="3623" spans="37:37" x14ac:dyDescent="0.25">
      <c r="AK3623" s="4"/>
    </row>
    <row r="3624" spans="37:37" x14ac:dyDescent="0.25">
      <c r="AK3624" s="4"/>
    </row>
    <row r="3625" spans="37:37" x14ac:dyDescent="0.25">
      <c r="AK3625" s="4"/>
    </row>
    <row r="3626" spans="37:37" x14ac:dyDescent="0.25">
      <c r="AK3626" s="4"/>
    </row>
    <row r="3627" spans="37:37" x14ac:dyDescent="0.25">
      <c r="AK3627" s="4"/>
    </row>
    <row r="3628" spans="37:37" x14ac:dyDescent="0.25">
      <c r="AK3628" s="4"/>
    </row>
    <row r="3629" spans="37:37" x14ac:dyDescent="0.25">
      <c r="AK3629" s="4"/>
    </row>
    <row r="3630" spans="37:37" x14ac:dyDescent="0.25">
      <c r="AK3630" s="4"/>
    </row>
    <row r="3631" spans="37:37" x14ac:dyDescent="0.25">
      <c r="AK3631" s="4"/>
    </row>
    <row r="3632" spans="37:37" x14ac:dyDescent="0.25">
      <c r="AK3632" s="4"/>
    </row>
    <row r="3633" spans="37:37" x14ac:dyDescent="0.25">
      <c r="AK3633" s="4"/>
    </row>
    <row r="3634" spans="37:37" x14ac:dyDescent="0.25">
      <c r="AK3634" s="4"/>
    </row>
    <row r="3635" spans="37:37" x14ac:dyDescent="0.25">
      <c r="AK3635" s="4"/>
    </row>
    <row r="3636" spans="37:37" x14ac:dyDescent="0.25">
      <c r="AK3636" s="4"/>
    </row>
    <row r="3637" spans="37:37" x14ac:dyDescent="0.25">
      <c r="AK3637" s="4"/>
    </row>
    <row r="3638" spans="37:37" x14ac:dyDescent="0.25">
      <c r="AK3638" s="4"/>
    </row>
    <row r="3639" spans="37:37" x14ac:dyDescent="0.25">
      <c r="AK3639" s="4"/>
    </row>
    <row r="3640" spans="37:37" x14ac:dyDescent="0.25">
      <c r="AK3640" s="4"/>
    </row>
    <row r="3641" spans="37:37" x14ac:dyDescent="0.25">
      <c r="AK3641" s="4"/>
    </row>
    <row r="3642" spans="37:37" x14ac:dyDescent="0.25">
      <c r="AK3642" s="4"/>
    </row>
    <row r="3643" spans="37:37" x14ac:dyDescent="0.25">
      <c r="AK3643" s="4"/>
    </row>
    <row r="3644" spans="37:37" x14ac:dyDescent="0.25">
      <c r="AK3644" s="4"/>
    </row>
    <row r="3645" spans="37:37" x14ac:dyDescent="0.25">
      <c r="AK3645" s="4"/>
    </row>
    <row r="3646" spans="37:37" x14ac:dyDescent="0.25">
      <c r="AK3646" s="4"/>
    </row>
    <row r="3647" spans="37:37" x14ac:dyDescent="0.25">
      <c r="AK3647" s="4"/>
    </row>
    <row r="3648" spans="37:37" x14ac:dyDescent="0.25">
      <c r="AK3648" s="4"/>
    </row>
    <row r="3649" spans="37:37" x14ac:dyDescent="0.25">
      <c r="AK3649" s="4"/>
    </row>
    <row r="3650" spans="37:37" x14ac:dyDescent="0.25">
      <c r="AK3650" s="4"/>
    </row>
    <row r="3651" spans="37:37" x14ac:dyDescent="0.25">
      <c r="AK3651" s="4"/>
    </row>
    <row r="3652" spans="37:37" x14ac:dyDescent="0.25">
      <c r="AK3652" s="4"/>
    </row>
    <row r="3653" spans="37:37" x14ac:dyDescent="0.25">
      <c r="AK3653" s="4"/>
    </row>
    <row r="3654" spans="37:37" x14ac:dyDescent="0.25">
      <c r="AK3654" s="4"/>
    </row>
    <row r="3655" spans="37:37" x14ac:dyDescent="0.25">
      <c r="AK3655" s="4"/>
    </row>
    <row r="3656" spans="37:37" x14ac:dyDescent="0.25">
      <c r="AK3656" s="4"/>
    </row>
    <row r="3657" spans="37:37" x14ac:dyDescent="0.25">
      <c r="AK3657" s="4"/>
    </row>
    <row r="3658" spans="37:37" x14ac:dyDescent="0.25">
      <c r="AK3658" s="4"/>
    </row>
    <row r="3659" spans="37:37" x14ac:dyDescent="0.25">
      <c r="AK3659" s="4"/>
    </row>
    <row r="3660" spans="37:37" x14ac:dyDescent="0.25">
      <c r="AK3660" s="4"/>
    </row>
    <row r="3661" spans="37:37" x14ac:dyDescent="0.25">
      <c r="AK3661" s="4"/>
    </row>
    <row r="3662" spans="37:37" x14ac:dyDescent="0.25">
      <c r="AK3662" s="4"/>
    </row>
    <row r="3663" spans="37:37" x14ac:dyDescent="0.25">
      <c r="AK3663" s="4"/>
    </row>
    <row r="3664" spans="37:37" x14ac:dyDescent="0.25">
      <c r="AK3664" s="4"/>
    </row>
    <row r="3665" spans="37:37" x14ac:dyDescent="0.25">
      <c r="AK3665" s="4"/>
    </row>
    <row r="3666" spans="37:37" x14ac:dyDescent="0.25">
      <c r="AK3666" s="4"/>
    </row>
    <row r="3667" spans="37:37" x14ac:dyDescent="0.25">
      <c r="AK3667" s="4"/>
    </row>
    <row r="3668" spans="37:37" x14ac:dyDescent="0.25">
      <c r="AK3668" s="4"/>
    </row>
    <row r="3669" spans="37:37" x14ac:dyDescent="0.25">
      <c r="AK3669" s="4"/>
    </row>
    <row r="3670" spans="37:37" x14ac:dyDescent="0.25">
      <c r="AK3670" s="4"/>
    </row>
    <row r="3671" spans="37:37" x14ac:dyDescent="0.25">
      <c r="AK3671" s="4"/>
    </row>
    <row r="3672" spans="37:37" x14ac:dyDescent="0.25">
      <c r="AK3672" s="4"/>
    </row>
    <row r="3673" spans="37:37" x14ac:dyDescent="0.25">
      <c r="AK3673" s="4"/>
    </row>
    <row r="3674" spans="37:37" x14ac:dyDescent="0.25">
      <c r="AK3674" s="4"/>
    </row>
    <row r="3675" spans="37:37" x14ac:dyDescent="0.25">
      <c r="AK3675" s="4"/>
    </row>
    <row r="3676" spans="37:37" x14ac:dyDescent="0.25">
      <c r="AK3676" s="4"/>
    </row>
    <row r="3677" spans="37:37" x14ac:dyDescent="0.25">
      <c r="AK3677" s="4"/>
    </row>
    <row r="3678" spans="37:37" x14ac:dyDescent="0.25">
      <c r="AK3678" s="4"/>
    </row>
    <row r="3679" spans="37:37" x14ac:dyDescent="0.25">
      <c r="AK3679" s="4"/>
    </row>
    <row r="3680" spans="37:37" x14ac:dyDescent="0.25">
      <c r="AK3680" s="4"/>
    </row>
    <row r="3681" spans="37:37" x14ac:dyDescent="0.25">
      <c r="AK3681" s="4"/>
    </row>
    <row r="3682" spans="37:37" x14ac:dyDescent="0.25">
      <c r="AK3682" s="4"/>
    </row>
    <row r="3683" spans="37:37" x14ac:dyDescent="0.25">
      <c r="AK3683" s="4"/>
    </row>
    <row r="3684" spans="37:37" x14ac:dyDescent="0.25">
      <c r="AK3684" s="4"/>
    </row>
    <row r="3685" spans="37:37" x14ac:dyDescent="0.25">
      <c r="AK3685" s="4"/>
    </row>
    <row r="3686" spans="37:37" x14ac:dyDescent="0.25">
      <c r="AK3686" s="4"/>
    </row>
    <row r="3687" spans="37:37" x14ac:dyDescent="0.25">
      <c r="AK3687" s="4"/>
    </row>
    <row r="3688" spans="37:37" x14ac:dyDescent="0.25">
      <c r="AK3688" s="4"/>
    </row>
    <row r="3689" spans="37:37" x14ac:dyDescent="0.25">
      <c r="AK3689" s="4"/>
    </row>
    <row r="3690" spans="37:37" x14ac:dyDescent="0.25">
      <c r="AK3690" s="4"/>
    </row>
    <row r="3691" spans="37:37" x14ac:dyDescent="0.25">
      <c r="AK3691" s="4"/>
    </row>
    <row r="3692" spans="37:37" x14ac:dyDescent="0.25">
      <c r="AK3692" s="4"/>
    </row>
    <row r="3693" spans="37:37" x14ac:dyDescent="0.25">
      <c r="AK3693" s="4"/>
    </row>
    <row r="3694" spans="37:37" x14ac:dyDescent="0.25">
      <c r="AK3694" s="4"/>
    </row>
    <row r="3695" spans="37:37" x14ac:dyDescent="0.25">
      <c r="AK3695" s="4"/>
    </row>
    <row r="3696" spans="37:37" x14ac:dyDescent="0.25">
      <c r="AK3696" s="4"/>
    </row>
    <row r="3697" spans="37:37" x14ac:dyDescent="0.25">
      <c r="AK3697" s="4"/>
    </row>
    <row r="3698" spans="37:37" x14ac:dyDescent="0.25">
      <c r="AK3698" s="4"/>
    </row>
    <row r="3699" spans="37:37" x14ac:dyDescent="0.25">
      <c r="AK3699" s="4"/>
    </row>
    <row r="3700" spans="37:37" x14ac:dyDescent="0.25">
      <c r="AK3700" s="4"/>
    </row>
    <row r="3701" spans="37:37" x14ac:dyDescent="0.25">
      <c r="AK3701" s="4"/>
    </row>
    <row r="3702" spans="37:37" x14ac:dyDescent="0.25">
      <c r="AK3702" s="4"/>
    </row>
    <row r="3703" spans="37:37" x14ac:dyDescent="0.25">
      <c r="AK3703" s="4"/>
    </row>
    <row r="3704" spans="37:37" x14ac:dyDescent="0.25">
      <c r="AK3704" s="4"/>
    </row>
    <row r="3705" spans="37:37" x14ac:dyDescent="0.25">
      <c r="AK3705" s="4"/>
    </row>
    <row r="3706" spans="37:37" x14ac:dyDescent="0.25">
      <c r="AK3706" s="4"/>
    </row>
    <row r="3707" spans="37:37" x14ac:dyDescent="0.25">
      <c r="AK3707" s="4"/>
    </row>
    <row r="3708" spans="37:37" x14ac:dyDescent="0.25">
      <c r="AK3708" s="4"/>
    </row>
    <row r="3709" spans="37:37" x14ac:dyDescent="0.25">
      <c r="AK3709" s="4"/>
    </row>
    <row r="3710" spans="37:37" x14ac:dyDescent="0.25">
      <c r="AK3710" s="4"/>
    </row>
    <row r="3711" spans="37:37" x14ac:dyDescent="0.25">
      <c r="AK3711" s="4"/>
    </row>
    <row r="3712" spans="37:37" x14ac:dyDescent="0.25">
      <c r="AK3712" s="4"/>
    </row>
    <row r="3713" spans="37:37" x14ac:dyDescent="0.25">
      <c r="AK3713" s="4"/>
    </row>
    <row r="3714" spans="37:37" x14ac:dyDescent="0.25">
      <c r="AK3714" s="4"/>
    </row>
    <row r="3715" spans="37:37" x14ac:dyDescent="0.25">
      <c r="AK3715" s="4"/>
    </row>
    <row r="3716" spans="37:37" x14ac:dyDescent="0.25">
      <c r="AK3716" s="4"/>
    </row>
    <row r="3717" spans="37:37" x14ac:dyDescent="0.25">
      <c r="AK3717" s="4"/>
    </row>
    <row r="3718" spans="37:37" x14ac:dyDescent="0.25">
      <c r="AK3718" s="4"/>
    </row>
    <row r="3719" spans="37:37" x14ac:dyDescent="0.25">
      <c r="AK3719" s="4"/>
    </row>
    <row r="3720" spans="37:37" x14ac:dyDescent="0.25">
      <c r="AK3720" s="4"/>
    </row>
    <row r="3721" spans="37:37" x14ac:dyDescent="0.25">
      <c r="AK3721" s="4"/>
    </row>
    <row r="3722" spans="37:37" x14ac:dyDescent="0.25">
      <c r="AK3722" s="4"/>
    </row>
    <row r="3723" spans="37:37" x14ac:dyDescent="0.25">
      <c r="AK3723" s="4"/>
    </row>
    <row r="3724" spans="37:37" x14ac:dyDescent="0.25">
      <c r="AK3724" s="4"/>
    </row>
    <row r="3725" spans="37:37" x14ac:dyDescent="0.25">
      <c r="AK3725" s="4"/>
    </row>
    <row r="3726" spans="37:37" x14ac:dyDescent="0.25">
      <c r="AK3726" s="4"/>
    </row>
    <row r="3727" spans="37:37" x14ac:dyDescent="0.25">
      <c r="AK3727" s="4"/>
    </row>
    <row r="3728" spans="37:37" x14ac:dyDescent="0.25">
      <c r="AK3728" s="4"/>
    </row>
    <row r="3729" spans="37:37" x14ac:dyDescent="0.25">
      <c r="AK3729" s="4"/>
    </row>
    <row r="3730" spans="37:37" x14ac:dyDescent="0.25">
      <c r="AK3730" s="4"/>
    </row>
    <row r="3731" spans="37:37" x14ac:dyDescent="0.25">
      <c r="AK3731" s="4"/>
    </row>
    <row r="3732" spans="37:37" x14ac:dyDescent="0.25">
      <c r="AK3732" s="4"/>
    </row>
    <row r="3733" spans="37:37" x14ac:dyDescent="0.25">
      <c r="AK3733" s="4"/>
    </row>
    <row r="3734" spans="37:37" x14ac:dyDescent="0.25">
      <c r="AK3734" s="4"/>
    </row>
    <row r="3735" spans="37:37" x14ac:dyDescent="0.25">
      <c r="AK3735" s="4"/>
    </row>
    <row r="3736" spans="37:37" x14ac:dyDescent="0.25">
      <c r="AK3736" s="4"/>
    </row>
    <row r="3737" spans="37:37" x14ac:dyDescent="0.25">
      <c r="AK3737" s="4"/>
    </row>
    <row r="3738" spans="37:37" x14ac:dyDescent="0.25">
      <c r="AK3738" s="4"/>
    </row>
    <row r="3739" spans="37:37" x14ac:dyDescent="0.25">
      <c r="AK3739" s="4"/>
    </row>
    <row r="3740" spans="37:37" x14ac:dyDescent="0.25">
      <c r="AK3740" s="4"/>
    </row>
    <row r="3741" spans="37:37" x14ac:dyDescent="0.25">
      <c r="AK3741" s="4"/>
    </row>
    <row r="3742" spans="37:37" x14ac:dyDescent="0.25">
      <c r="AK3742" s="4"/>
    </row>
    <row r="3743" spans="37:37" x14ac:dyDescent="0.25">
      <c r="AK3743" s="4"/>
    </row>
    <row r="3744" spans="37:37" x14ac:dyDescent="0.25">
      <c r="AK3744" s="4"/>
    </row>
    <row r="3745" spans="37:37" x14ac:dyDescent="0.25">
      <c r="AK3745" s="4"/>
    </row>
    <row r="3746" spans="37:37" x14ac:dyDescent="0.25">
      <c r="AK3746" s="4"/>
    </row>
    <row r="3747" spans="37:37" x14ac:dyDescent="0.25">
      <c r="AK3747" s="4"/>
    </row>
    <row r="3748" spans="37:37" x14ac:dyDescent="0.25">
      <c r="AK3748" s="4"/>
    </row>
    <row r="3749" spans="37:37" x14ac:dyDescent="0.25">
      <c r="AK3749" s="4"/>
    </row>
    <row r="3750" spans="37:37" x14ac:dyDescent="0.25">
      <c r="AK3750" s="4"/>
    </row>
    <row r="3751" spans="37:37" x14ac:dyDescent="0.25">
      <c r="AK3751" s="4"/>
    </row>
    <row r="3752" spans="37:37" x14ac:dyDescent="0.25">
      <c r="AK3752" s="4"/>
    </row>
    <row r="3753" spans="37:37" x14ac:dyDescent="0.25">
      <c r="AK3753" s="4"/>
    </row>
    <row r="3754" spans="37:37" x14ac:dyDescent="0.25">
      <c r="AK3754" s="4"/>
    </row>
    <row r="3755" spans="37:37" x14ac:dyDescent="0.25">
      <c r="AK3755" s="4"/>
    </row>
    <row r="3756" spans="37:37" x14ac:dyDescent="0.25">
      <c r="AK3756" s="4"/>
    </row>
    <row r="3757" spans="37:37" x14ac:dyDescent="0.25">
      <c r="AK3757" s="4"/>
    </row>
    <row r="3758" spans="37:37" x14ac:dyDescent="0.25">
      <c r="AK3758" s="4"/>
    </row>
    <row r="3759" spans="37:37" x14ac:dyDescent="0.25">
      <c r="AK3759" s="4"/>
    </row>
    <row r="3760" spans="37:37" x14ac:dyDescent="0.25">
      <c r="AK3760" s="4"/>
    </row>
    <row r="3761" spans="37:37" x14ac:dyDescent="0.25">
      <c r="AK3761" s="4"/>
    </row>
    <row r="3762" spans="37:37" x14ac:dyDescent="0.25">
      <c r="AK3762" s="4"/>
    </row>
    <row r="3763" spans="37:37" x14ac:dyDescent="0.25">
      <c r="AK3763" s="4"/>
    </row>
    <row r="3764" spans="37:37" x14ac:dyDescent="0.25">
      <c r="AK3764" s="4"/>
    </row>
    <row r="3765" spans="37:37" x14ac:dyDescent="0.25">
      <c r="AK3765" s="4"/>
    </row>
    <row r="3766" spans="37:37" x14ac:dyDescent="0.25">
      <c r="AK3766" s="4"/>
    </row>
    <row r="3767" spans="37:37" x14ac:dyDescent="0.25">
      <c r="AK3767" s="4"/>
    </row>
    <row r="3768" spans="37:37" x14ac:dyDescent="0.25">
      <c r="AK3768" s="4"/>
    </row>
    <row r="3769" spans="37:37" x14ac:dyDescent="0.25">
      <c r="AK3769" s="4"/>
    </row>
    <row r="3770" spans="37:37" x14ac:dyDescent="0.25">
      <c r="AK3770" s="4"/>
    </row>
    <row r="3771" spans="37:37" x14ac:dyDescent="0.25">
      <c r="AK3771" s="4"/>
    </row>
    <row r="3772" spans="37:37" x14ac:dyDescent="0.25">
      <c r="AK3772" s="4"/>
    </row>
    <row r="3773" spans="37:37" x14ac:dyDescent="0.25">
      <c r="AK3773" s="4"/>
    </row>
    <row r="3774" spans="37:37" x14ac:dyDescent="0.25">
      <c r="AK3774" s="4"/>
    </row>
    <row r="3775" spans="37:37" x14ac:dyDescent="0.25">
      <c r="AK3775" s="4"/>
    </row>
    <row r="3776" spans="37:37" x14ac:dyDescent="0.25">
      <c r="AK3776" s="4"/>
    </row>
    <row r="3777" spans="37:37" x14ac:dyDescent="0.25">
      <c r="AK3777" s="4"/>
    </row>
    <row r="3778" spans="37:37" x14ac:dyDescent="0.25">
      <c r="AK3778" s="4"/>
    </row>
    <row r="3779" spans="37:37" x14ac:dyDescent="0.25">
      <c r="AK3779" s="4"/>
    </row>
    <row r="3780" spans="37:37" x14ac:dyDescent="0.25">
      <c r="AK3780" s="4"/>
    </row>
    <row r="3781" spans="37:37" x14ac:dyDescent="0.25">
      <c r="AK3781" s="4"/>
    </row>
    <row r="3782" spans="37:37" x14ac:dyDescent="0.25">
      <c r="AK3782" s="4"/>
    </row>
    <row r="3783" spans="37:37" x14ac:dyDescent="0.25">
      <c r="AK3783" s="4"/>
    </row>
    <row r="3784" spans="37:37" x14ac:dyDescent="0.25">
      <c r="AK3784" s="4"/>
    </row>
    <row r="3785" spans="37:37" x14ac:dyDescent="0.25">
      <c r="AK3785" s="4"/>
    </row>
    <row r="3786" spans="37:37" x14ac:dyDescent="0.25">
      <c r="AK3786" s="4"/>
    </row>
    <row r="3787" spans="37:37" x14ac:dyDescent="0.25">
      <c r="AK3787" s="4"/>
    </row>
    <row r="3788" spans="37:37" x14ac:dyDescent="0.25">
      <c r="AK3788" s="4"/>
    </row>
    <row r="3789" spans="37:37" x14ac:dyDescent="0.25">
      <c r="AK3789" s="4"/>
    </row>
    <row r="3790" spans="37:37" x14ac:dyDescent="0.25">
      <c r="AK3790" s="4"/>
    </row>
    <row r="3791" spans="37:37" x14ac:dyDescent="0.25">
      <c r="AK3791" s="4"/>
    </row>
    <row r="3792" spans="37:37" x14ac:dyDescent="0.25">
      <c r="AK3792" s="4"/>
    </row>
    <row r="3793" spans="37:37" x14ac:dyDescent="0.25">
      <c r="AK3793" s="4"/>
    </row>
    <row r="3794" spans="37:37" x14ac:dyDescent="0.25">
      <c r="AK3794" s="4"/>
    </row>
    <row r="3795" spans="37:37" x14ac:dyDescent="0.25">
      <c r="AK3795" s="4"/>
    </row>
    <row r="3796" spans="37:37" x14ac:dyDescent="0.25">
      <c r="AK3796" s="4"/>
    </row>
    <row r="3797" spans="37:37" x14ac:dyDescent="0.25">
      <c r="AK3797" s="4"/>
    </row>
    <row r="3798" spans="37:37" x14ac:dyDescent="0.25">
      <c r="AK3798" s="4"/>
    </row>
    <row r="3799" spans="37:37" x14ac:dyDescent="0.25">
      <c r="AK3799" s="4"/>
    </row>
    <row r="3800" spans="37:37" x14ac:dyDescent="0.25">
      <c r="AK3800" s="4"/>
    </row>
    <row r="3801" spans="37:37" x14ac:dyDescent="0.25">
      <c r="AK3801" s="4"/>
    </row>
    <row r="3802" spans="37:37" x14ac:dyDescent="0.25">
      <c r="AK3802" s="4"/>
    </row>
    <row r="3803" spans="37:37" x14ac:dyDescent="0.25">
      <c r="AK3803" s="4"/>
    </row>
    <row r="3804" spans="37:37" x14ac:dyDescent="0.25">
      <c r="AK3804" s="4"/>
    </row>
    <row r="3805" spans="37:37" x14ac:dyDescent="0.25">
      <c r="AK3805" s="4"/>
    </row>
    <row r="3806" spans="37:37" x14ac:dyDescent="0.25">
      <c r="AK3806" s="4"/>
    </row>
    <row r="3807" spans="37:37" x14ac:dyDescent="0.25">
      <c r="AK3807" s="4"/>
    </row>
    <row r="3808" spans="37:37" x14ac:dyDescent="0.25">
      <c r="AK3808" s="4"/>
    </row>
    <row r="3809" spans="37:37" x14ac:dyDescent="0.25">
      <c r="AK3809" s="4"/>
    </row>
    <row r="3810" spans="37:37" x14ac:dyDescent="0.25">
      <c r="AK3810" s="4"/>
    </row>
    <row r="3811" spans="37:37" x14ac:dyDescent="0.25">
      <c r="AK3811" s="4"/>
    </row>
    <row r="3812" spans="37:37" x14ac:dyDescent="0.25">
      <c r="AK3812" s="4"/>
    </row>
    <row r="3813" spans="37:37" x14ac:dyDescent="0.25">
      <c r="AK3813" s="4"/>
    </row>
    <row r="3814" spans="37:37" x14ac:dyDescent="0.25">
      <c r="AK3814" s="4"/>
    </row>
    <row r="3815" spans="37:37" x14ac:dyDescent="0.25">
      <c r="AK3815" s="4"/>
    </row>
    <row r="3816" spans="37:37" x14ac:dyDescent="0.25">
      <c r="AK3816" s="4"/>
    </row>
    <row r="3817" spans="37:37" x14ac:dyDescent="0.25">
      <c r="AK3817" s="4"/>
    </row>
    <row r="3818" spans="37:37" x14ac:dyDescent="0.25">
      <c r="AK3818" s="4"/>
    </row>
    <row r="3819" spans="37:37" x14ac:dyDescent="0.25">
      <c r="AK3819" s="4"/>
    </row>
    <row r="3820" spans="37:37" x14ac:dyDescent="0.25">
      <c r="AK3820" s="4"/>
    </row>
    <row r="3821" spans="37:37" x14ac:dyDescent="0.25">
      <c r="AK3821" s="4"/>
    </row>
    <row r="3822" spans="37:37" x14ac:dyDescent="0.25">
      <c r="AK3822" s="4"/>
    </row>
    <row r="3823" spans="37:37" x14ac:dyDescent="0.25">
      <c r="AK3823" s="4"/>
    </row>
    <row r="3824" spans="37:37" x14ac:dyDescent="0.25">
      <c r="AK3824" s="4"/>
    </row>
    <row r="3825" spans="37:37" x14ac:dyDescent="0.25">
      <c r="AK3825" s="4"/>
    </row>
    <row r="3826" spans="37:37" x14ac:dyDescent="0.25">
      <c r="AK3826" s="4"/>
    </row>
    <row r="3827" spans="37:37" x14ac:dyDescent="0.25">
      <c r="AK3827" s="4"/>
    </row>
    <row r="3828" spans="37:37" x14ac:dyDescent="0.25">
      <c r="AK3828" s="4"/>
    </row>
    <row r="3829" spans="37:37" x14ac:dyDescent="0.25">
      <c r="AK3829" s="4"/>
    </row>
    <row r="3830" spans="37:37" x14ac:dyDescent="0.25">
      <c r="AK3830" s="4"/>
    </row>
    <row r="3831" spans="37:37" x14ac:dyDescent="0.25">
      <c r="AK3831" s="4"/>
    </row>
    <row r="3832" spans="37:37" x14ac:dyDescent="0.25">
      <c r="AK3832" s="4"/>
    </row>
    <row r="3833" spans="37:37" x14ac:dyDescent="0.25">
      <c r="AK3833" s="4"/>
    </row>
    <row r="3834" spans="37:37" x14ac:dyDescent="0.25">
      <c r="AK3834" s="4"/>
    </row>
    <row r="3835" spans="37:37" x14ac:dyDescent="0.25">
      <c r="AK3835" s="4"/>
    </row>
    <row r="3836" spans="37:37" x14ac:dyDescent="0.25">
      <c r="AK3836" s="4"/>
    </row>
    <row r="3837" spans="37:37" x14ac:dyDescent="0.25">
      <c r="AK3837" s="4"/>
    </row>
    <row r="3838" spans="37:37" x14ac:dyDescent="0.25">
      <c r="AK3838" s="4"/>
    </row>
    <row r="3839" spans="37:37" x14ac:dyDescent="0.25">
      <c r="AK3839" s="4"/>
    </row>
    <row r="3840" spans="37:37" x14ac:dyDescent="0.25">
      <c r="AK3840" s="4"/>
    </row>
    <row r="3841" spans="37:37" x14ac:dyDescent="0.25">
      <c r="AK3841" s="4"/>
    </row>
    <row r="3842" spans="37:37" x14ac:dyDescent="0.25">
      <c r="AK3842" s="4"/>
    </row>
    <row r="3843" spans="37:37" x14ac:dyDescent="0.25">
      <c r="AK3843" s="4"/>
    </row>
    <row r="3844" spans="37:37" x14ac:dyDescent="0.25">
      <c r="AK3844" s="4"/>
    </row>
    <row r="3845" spans="37:37" x14ac:dyDescent="0.25">
      <c r="AK3845" s="4"/>
    </row>
    <row r="3846" spans="37:37" x14ac:dyDescent="0.25">
      <c r="AK3846" s="4"/>
    </row>
    <row r="3847" spans="37:37" x14ac:dyDescent="0.25">
      <c r="AK3847" s="4"/>
    </row>
    <row r="3848" spans="37:37" x14ac:dyDescent="0.25">
      <c r="AK3848" s="4"/>
    </row>
    <row r="3849" spans="37:37" x14ac:dyDescent="0.25">
      <c r="AK3849" s="4"/>
    </row>
    <row r="3850" spans="37:37" x14ac:dyDescent="0.25">
      <c r="AK3850" s="4"/>
    </row>
    <row r="3851" spans="37:37" x14ac:dyDescent="0.25">
      <c r="AK3851" s="4"/>
    </row>
    <row r="3852" spans="37:37" x14ac:dyDescent="0.25">
      <c r="AK3852" s="4"/>
    </row>
    <row r="3853" spans="37:37" x14ac:dyDescent="0.25">
      <c r="AK3853" s="4"/>
    </row>
    <row r="3854" spans="37:37" x14ac:dyDescent="0.25">
      <c r="AK3854" s="4"/>
    </row>
    <row r="3855" spans="37:37" x14ac:dyDescent="0.25">
      <c r="AK3855" s="4"/>
    </row>
    <row r="3856" spans="37:37" x14ac:dyDescent="0.25">
      <c r="AK3856" s="4"/>
    </row>
    <row r="3857" spans="37:37" x14ac:dyDescent="0.25">
      <c r="AK3857" s="4"/>
    </row>
    <row r="3858" spans="37:37" x14ac:dyDescent="0.25">
      <c r="AK3858" s="4"/>
    </row>
    <row r="3859" spans="37:37" x14ac:dyDescent="0.25">
      <c r="AK3859" s="4"/>
    </row>
    <row r="3860" spans="37:37" x14ac:dyDescent="0.25">
      <c r="AK3860" s="4"/>
    </row>
    <row r="3861" spans="37:37" x14ac:dyDescent="0.25">
      <c r="AK3861" s="4"/>
    </row>
    <row r="3862" spans="37:37" x14ac:dyDescent="0.25">
      <c r="AK3862" s="4"/>
    </row>
    <row r="3863" spans="37:37" x14ac:dyDescent="0.25">
      <c r="AK3863" s="4"/>
    </row>
    <row r="3864" spans="37:37" x14ac:dyDescent="0.25">
      <c r="AK3864" s="4"/>
    </row>
    <row r="3865" spans="37:37" x14ac:dyDescent="0.25">
      <c r="AK3865" s="4"/>
    </row>
    <row r="3866" spans="37:37" x14ac:dyDescent="0.25">
      <c r="AK3866" s="4"/>
    </row>
    <row r="3867" spans="37:37" x14ac:dyDescent="0.25">
      <c r="AK3867" s="4"/>
    </row>
    <row r="3868" spans="37:37" x14ac:dyDescent="0.25">
      <c r="AK3868" s="4"/>
    </row>
    <row r="3869" spans="37:37" x14ac:dyDescent="0.25">
      <c r="AK3869" s="4"/>
    </row>
    <row r="3870" spans="37:37" x14ac:dyDescent="0.25">
      <c r="AK3870" s="4"/>
    </row>
    <row r="3871" spans="37:37" x14ac:dyDescent="0.25">
      <c r="AK3871" s="4"/>
    </row>
    <row r="3872" spans="37:37" x14ac:dyDescent="0.25">
      <c r="AK3872" s="4"/>
    </row>
    <row r="3873" spans="37:37" x14ac:dyDescent="0.25">
      <c r="AK3873" s="4"/>
    </row>
    <row r="3874" spans="37:37" x14ac:dyDescent="0.25">
      <c r="AK3874" s="4"/>
    </row>
    <row r="3875" spans="37:37" x14ac:dyDescent="0.25">
      <c r="AK3875" s="4"/>
    </row>
    <row r="3876" spans="37:37" x14ac:dyDescent="0.25">
      <c r="AK3876" s="4"/>
    </row>
    <row r="3877" spans="37:37" x14ac:dyDescent="0.25">
      <c r="AK3877" s="4"/>
    </row>
    <row r="3878" spans="37:37" x14ac:dyDescent="0.25">
      <c r="AK3878" s="4"/>
    </row>
    <row r="3879" spans="37:37" x14ac:dyDescent="0.25">
      <c r="AK3879" s="4"/>
    </row>
    <row r="3880" spans="37:37" x14ac:dyDescent="0.25">
      <c r="AK3880" s="4"/>
    </row>
    <row r="3881" spans="37:37" x14ac:dyDescent="0.25">
      <c r="AK3881" s="4"/>
    </row>
    <row r="3882" spans="37:37" x14ac:dyDescent="0.25">
      <c r="AK3882" s="4"/>
    </row>
    <row r="3883" spans="37:37" x14ac:dyDescent="0.25">
      <c r="AK3883" s="4"/>
    </row>
    <row r="3884" spans="37:37" x14ac:dyDescent="0.25">
      <c r="AK3884" s="4"/>
    </row>
    <row r="3885" spans="37:37" x14ac:dyDescent="0.25">
      <c r="AK3885" s="4"/>
    </row>
    <row r="3886" spans="37:37" x14ac:dyDescent="0.25">
      <c r="AK3886" s="4"/>
    </row>
    <row r="3887" spans="37:37" x14ac:dyDescent="0.25">
      <c r="AK3887" s="4"/>
    </row>
    <row r="3888" spans="37:37" x14ac:dyDescent="0.25">
      <c r="AK3888" s="4"/>
    </row>
    <row r="3889" spans="37:37" x14ac:dyDescent="0.25">
      <c r="AK3889" s="4"/>
    </row>
    <row r="3890" spans="37:37" x14ac:dyDescent="0.25">
      <c r="AK3890" s="4"/>
    </row>
    <row r="3891" spans="37:37" x14ac:dyDescent="0.25">
      <c r="AK3891" s="4"/>
    </row>
    <row r="3892" spans="37:37" x14ac:dyDescent="0.25">
      <c r="AK3892" s="4"/>
    </row>
    <row r="3893" spans="37:37" x14ac:dyDescent="0.25">
      <c r="AK3893" s="4"/>
    </row>
    <row r="3894" spans="37:37" x14ac:dyDescent="0.25">
      <c r="AK3894" s="4"/>
    </row>
    <row r="3895" spans="37:37" x14ac:dyDescent="0.25">
      <c r="AK3895" s="4"/>
    </row>
    <row r="3896" spans="37:37" x14ac:dyDescent="0.25">
      <c r="AK3896" s="4"/>
    </row>
    <row r="3897" spans="37:37" x14ac:dyDescent="0.25">
      <c r="AK3897" s="4"/>
    </row>
    <row r="3898" spans="37:37" x14ac:dyDescent="0.25">
      <c r="AK3898" s="4"/>
    </row>
    <row r="3899" spans="37:37" x14ac:dyDescent="0.25">
      <c r="AK3899" s="4"/>
    </row>
    <row r="3900" spans="37:37" x14ac:dyDescent="0.25">
      <c r="AK3900" s="4"/>
    </row>
    <row r="3901" spans="37:37" x14ac:dyDescent="0.25">
      <c r="AK3901" s="4"/>
    </row>
    <row r="3902" spans="37:37" x14ac:dyDescent="0.25">
      <c r="AK3902" s="4"/>
    </row>
    <row r="3903" spans="37:37" x14ac:dyDescent="0.25">
      <c r="AK3903" s="4"/>
    </row>
    <row r="3904" spans="37:37" x14ac:dyDescent="0.25">
      <c r="AK3904" s="4"/>
    </row>
    <row r="3905" spans="37:37" x14ac:dyDescent="0.25">
      <c r="AK3905" s="4"/>
    </row>
    <row r="3906" spans="37:37" x14ac:dyDescent="0.25">
      <c r="AK3906" s="4"/>
    </row>
    <row r="3907" spans="37:37" x14ac:dyDescent="0.25">
      <c r="AK3907" s="4"/>
    </row>
    <row r="3908" spans="37:37" x14ac:dyDescent="0.25">
      <c r="AK3908" s="4"/>
    </row>
    <row r="3909" spans="37:37" x14ac:dyDescent="0.25">
      <c r="AK3909" s="4"/>
    </row>
    <row r="3910" spans="37:37" x14ac:dyDescent="0.25">
      <c r="AK3910" s="4"/>
    </row>
    <row r="3911" spans="37:37" x14ac:dyDescent="0.25">
      <c r="AK3911" s="4"/>
    </row>
    <row r="3912" spans="37:37" x14ac:dyDescent="0.25">
      <c r="AK3912" s="4"/>
    </row>
    <row r="3913" spans="37:37" x14ac:dyDescent="0.25">
      <c r="AK3913" s="4"/>
    </row>
    <row r="3914" spans="37:37" x14ac:dyDescent="0.25">
      <c r="AK3914" s="4"/>
    </row>
    <row r="3915" spans="37:37" x14ac:dyDescent="0.25">
      <c r="AK3915" s="4"/>
    </row>
    <row r="3916" spans="37:37" x14ac:dyDescent="0.25">
      <c r="AK3916" s="4"/>
    </row>
    <row r="3917" spans="37:37" x14ac:dyDescent="0.25">
      <c r="AK3917" s="4"/>
    </row>
    <row r="3918" spans="37:37" x14ac:dyDescent="0.25">
      <c r="AK3918" s="4"/>
    </row>
    <row r="3919" spans="37:37" x14ac:dyDescent="0.25">
      <c r="AK3919" s="4"/>
    </row>
    <row r="3920" spans="37:37" x14ac:dyDescent="0.25">
      <c r="AK3920" s="4"/>
    </row>
    <row r="3921" spans="37:37" x14ac:dyDescent="0.25">
      <c r="AK3921" s="4"/>
    </row>
    <row r="3922" spans="37:37" x14ac:dyDescent="0.25">
      <c r="AK3922" s="4"/>
    </row>
    <row r="3923" spans="37:37" x14ac:dyDescent="0.25">
      <c r="AK3923" s="4"/>
    </row>
    <row r="3924" spans="37:37" x14ac:dyDescent="0.25">
      <c r="AK3924" s="4"/>
    </row>
    <row r="3925" spans="37:37" x14ac:dyDescent="0.25">
      <c r="AK3925" s="4"/>
    </row>
    <row r="3926" spans="37:37" x14ac:dyDescent="0.25">
      <c r="AK3926" s="4"/>
    </row>
    <row r="3927" spans="37:37" x14ac:dyDescent="0.25">
      <c r="AK3927" s="4"/>
    </row>
    <row r="3928" spans="37:37" x14ac:dyDescent="0.25">
      <c r="AK3928" s="4"/>
    </row>
    <row r="3929" spans="37:37" x14ac:dyDescent="0.25">
      <c r="AK3929" s="4"/>
    </row>
    <row r="3930" spans="37:37" x14ac:dyDescent="0.25">
      <c r="AK3930" s="4"/>
    </row>
    <row r="3931" spans="37:37" x14ac:dyDescent="0.25">
      <c r="AK3931" s="4"/>
    </row>
    <row r="3932" spans="37:37" x14ac:dyDescent="0.25">
      <c r="AK3932" s="4"/>
    </row>
    <row r="3933" spans="37:37" x14ac:dyDescent="0.25">
      <c r="AK3933" s="4"/>
    </row>
    <row r="3934" spans="37:37" x14ac:dyDescent="0.25">
      <c r="AK3934" s="4"/>
    </row>
    <row r="3935" spans="37:37" x14ac:dyDescent="0.25">
      <c r="AK3935" s="4"/>
    </row>
    <row r="3936" spans="37:37" x14ac:dyDescent="0.25">
      <c r="AK3936" s="4"/>
    </row>
    <row r="3937" spans="37:37" x14ac:dyDescent="0.25">
      <c r="AK3937" s="4"/>
    </row>
    <row r="3938" spans="37:37" x14ac:dyDescent="0.25">
      <c r="AK3938" s="4"/>
    </row>
    <row r="3939" spans="37:37" x14ac:dyDescent="0.25">
      <c r="AK3939" s="4"/>
    </row>
    <row r="3940" spans="37:37" x14ac:dyDescent="0.25">
      <c r="AK3940" s="4"/>
    </row>
    <row r="3941" spans="37:37" x14ac:dyDescent="0.25">
      <c r="AK3941" s="4"/>
    </row>
    <row r="3942" spans="37:37" x14ac:dyDescent="0.25">
      <c r="AK3942" s="4"/>
    </row>
    <row r="3943" spans="37:37" x14ac:dyDescent="0.25">
      <c r="AK3943" s="4"/>
    </row>
    <row r="3944" spans="37:37" x14ac:dyDescent="0.25">
      <c r="AK3944" s="4"/>
    </row>
    <row r="3945" spans="37:37" x14ac:dyDescent="0.25">
      <c r="AK3945" s="4"/>
    </row>
    <row r="3946" spans="37:37" x14ac:dyDescent="0.25">
      <c r="AK3946" s="4"/>
    </row>
    <row r="3947" spans="37:37" x14ac:dyDescent="0.25">
      <c r="AK3947" s="4"/>
    </row>
    <row r="3948" spans="37:37" x14ac:dyDescent="0.25">
      <c r="AK3948" s="4"/>
    </row>
    <row r="3949" spans="37:37" x14ac:dyDescent="0.25">
      <c r="AK3949" s="4"/>
    </row>
    <row r="3950" spans="37:37" x14ac:dyDescent="0.25">
      <c r="AK3950" s="4"/>
    </row>
    <row r="3951" spans="37:37" x14ac:dyDescent="0.25">
      <c r="AK3951" s="4"/>
    </row>
    <row r="3952" spans="37:37" x14ac:dyDescent="0.25">
      <c r="AK3952" s="4"/>
    </row>
    <row r="3953" spans="37:37" x14ac:dyDescent="0.25">
      <c r="AK3953" s="4"/>
    </row>
    <row r="3954" spans="37:37" x14ac:dyDescent="0.25">
      <c r="AK3954" s="4"/>
    </row>
    <row r="3955" spans="37:37" x14ac:dyDescent="0.25">
      <c r="AK3955" s="4"/>
    </row>
    <row r="3956" spans="37:37" x14ac:dyDescent="0.25">
      <c r="AK3956" s="4"/>
    </row>
    <row r="3957" spans="37:37" x14ac:dyDescent="0.25">
      <c r="AK3957" s="4"/>
    </row>
    <row r="3958" spans="37:37" x14ac:dyDescent="0.25">
      <c r="AK3958" s="4"/>
    </row>
    <row r="3959" spans="37:37" x14ac:dyDescent="0.25">
      <c r="AK3959" s="4"/>
    </row>
    <row r="3960" spans="37:37" x14ac:dyDescent="0.25">
      <c r="AK3960" s="4"/>
    </row>
    <row r="3961" spans="37:37" x14ac:dyDescent="0.25">
      <c r="AK3961" s="4"/>
    </row>
    <row r="3962" spans="37:37" x14ac:dyDescent="0.25">
      <c r="AK3962" s="4"/>
    </row>
    <row r="3963" spans="37:37" x14ac:dyDescent="0.25">
      <c r="AK3963" s="4"/>
    </row>
    <row r="3964" spans="37:37" x14ac:dyDescent="0.25">
      <c r="AK3964" s="4"/>
    </row>
    <row r="3965" spans="37:37" x14ac:dyDescent="0.25">
      <c r="AK3965" s="4"/>
    </row>
    <row r="3966" spans="37:37" x14ac:dyDescent="0.25">
      <c r="AK3966" s="4"/>
    </row>
    <row r="3967" spans="37:37" x14ac:dyDescent="0.25">
      <c r="AK3967" s="4"/>
    </row>
    <row r="3968" spans="37:37" x14ac:dyDescent="0.25">
      <c r="AK3968" s="4"/>
    </row>
    <row r="3969" spans="37:37" x14ac:dyDescent="0.25">
      <c r="AK3969" s="4"/>
    </row>
    <row r="3970" spans="37:37" x14ac:dyDescent="0.25">
      <c r="AK3970" s="4"/>
    </row>
    <row r="3971" spans="37:37" x14ac:dyDescent="0.25">
      <c r="AK3971" s="4"/>
    </row>
    <row r="3972" spans="37:37" x14ac:dyDescent="0.25">
      <c r="AK3972" s="4"/>
    </row>
    <row r="3973" spans="37:37" x14ac:dyDescent="0.25">
      <c r="AK3973" s="4"/>
    </row>
    <row r="3974" spans="37:37" x14ac:dyDescent="0.25">
      <c r="AK3974" s="4"/>
    </row>
    <row r="3975" spans="37:37" x14ac:dyDescent="0.25">
      <c r="AK3975" s="4"/>
    </row>
    <row r="3976" spans="37:37" x14ac:dyDescent="0.25">
      <c r="AK3976" s="4"/>
    </row>
    <row r="3977" spans="37:37" x14ac:dyDescent="0.25">
      <c r="AK3977" s="4"/>
    </row>
    <row r="3978" spans="37:37" x14ac:dyDescent="0.25">
      <c r="AK3978" s="4"/>
    </row>
    <row r="3979" spans="37:37" x14ac:dyDescent="0.25">
      <c r="AK3979" s="4"/>
    </row>
    <row r="3980" spans="37:37" x14ac:dyDescent="0.25">
      <c r="AK3980" s="4"/>
    </row>
    <row r="3981" spans="37:37" x14ac:dyDescent="0.25">
      <c r="AK3981" s="4"/>
    </row>
    <row r="3982" spans="37:37" x14ac:dyDescent="0.25">
      <c r="AK3982" s="4"/>
    </row>
    <row r="3983" spans="37:37" x14ac:dyDescent="0.25">
      <c r="AK3983" s="4"/>
    </row>
    <row r="3984" spans="37:37" x14ac:dyDescent="0.25">
      <c r="AK3984" s="4"/>
    </row>
    <row r="3985" spans="37:37" x14ac:dyDescent="0.25">
      <c r="AK3985" s="4"/>
    </row>
    <row r="3986" spans="37:37" x14ac:dyDescent="0.25">
      <c r="AK3986" s="4"/>
    </row>
    <row r="3987" spans="37:37" x14ac:dyDescent="0.25">
      <c r="AK3987" s="4"/>
    </row>
    <row r="3988" spans="37:37" x14ac:dyDescent="0.25">
      <c r="AK3988" s="4"/>
    </row>
    <row r="3989" spans="37:37" x14ac:dyDescent="0.25">
      <c r="AK3989" s="4"/>
    </row>
    <row r="3990" spans="37:37" x14ac:dyDescent="0.25">
      <c r="AK3990" s="4"/>
    </row>
    <row r="3991" spans="37:37" x14ac:dyDescent="0.25">
      <c r="AK3991" s="4"/>
    </row>
    <row r="3992" spans="37:37" x14ac:dyDescent="0.25">
      <c r="AK3992" s="4"/>
    </row>
    <row r="3993" spans="37:37" x14ac:dyDescent="0.25">
      <c r="AK3993" s="4"/>
    </row>
    <row r="3994" spans="37:37" x14ac:dyDescent="0.25">
      <c r="AK3994" s="4"/>
    </row>
    <row r="3995" spans="37:37" x14ac:dyDescent="0.25">
      <c r="AK3995" s="4"/>
    </row>
    <row r="3996" spans="37:37" x14ac:dyDescent="0.25">
      <c r="AK3996" s="4"/>
    </row>
    <row r="3997" spans="37:37" x14ac:dyDescent="0.25">
      <c r="AK3997" s="4"/>
    </row>
    <row r="3998" spans="37:37" x14ac:dyDescent="0.25">
      <c r="AK3998" s="4"/>
    </row>
    <row r="3999" spans="37:37" x14ac:dyDescent="0.25">
      <c r="AK3999" s="4"/>
    </row>
    <row r="4000" spans="37:37" x14ac:dyDescent="0.25">
      <c r="AK4000" s="4"/>
    </row>
    <row r="4001" spans="37:37" x14ac:dyDescent="0.25">
      <c r="AK4001" s="4"/>
    </row>
    <row r="4002" spans="37:37" x14ac:dyDescent="0.25">
      <c r="AK4002" s="4"/>
    </row>
    <row r="4003" spans="37:37" x14ac:dyDescent="0.25">
      <c r="AK4003" s="4"/>
    </row>
    <row r="4004" spans="37:37" x14ac:dyDescent="0.25">
      <c r="AK4004" s="4"/>
    </row>
    <row r="4005" spans="37:37" x14ac:dyDescent="0.25">
      <c r="AK4005" s="4"/>
    </row>
    <row r="4006" spans="37:37" x14ac:dyDescent="0.25">
      <c r="AK4006" s="4"/>
    </row>
    <row r="4007" spans="37:37" x14ac:dyDescent="0.25">
      <c r="AK4007" s="4"/>
    </row>
    <row r="4008" spans="37:37" x14ac:dyDescent="0.25">
      <c r="AK4008" s="4"/>
    </row>
    <row r="4009" spans="37:37" x14ac:dyDescent="0.25">
      <c r="AK4009" s="4"/>
    </row>
    <row r="4010" spans="37:37" x14ac:dyDescent="0.25">
      <c r="AK4010" s="4"/>
    </row>
    <row r="4011" spans="37:37" x14ac:dyDescent="0.25">
      <c r="AK4011" s="4"/>
    </row>
    <row r="4012" spans="37:37" x14ac:dyDescent="0.25">
      <c r="AK4012" s="4"/>
    </row>
    <row r="4013" spans="37:37" x14ac:dyDescent="0.25">
      <c r="AK4013" s="4"/>
    </row>
    <row r="4014" spans="37:37" x14ac:dyDescent="0.25">
      <c r="AK4014" s="4"/>
    </row>
    <row r="4015" spans="37:37" x14ac:dyDescent="0.25">
      <c r="AK4015" s="4"/>
    </row>
    <row r="4016" spans="37:37" x14ac:dyDescent="0.25">
      <c r="AK4016" s="4"/>
    </row>
    <row r="4017" spans="37:37" x14ac:dyDescent="0.25">
      <c r="AK4017" s="4"/>
    </row>
    <row r="4018" spans="37:37" x14ac:dyDescent="0.25">
      <c r="AK4018" s="4"/>
    </row>
    <row r="4019" spans="37:37" x14ac:dyDescent="0.25">
      <c r="AK4019" s="4"/>
    </row>
    <row r="4020" spans="37:37" x14ac:dyDescent="0.25">
      <c r="AK4020" s="4"/>
    </row>
    <row r="4021" spans="37:37" x14ac:dyDescent="0.25">
      <c r="AK4021" s="4"/>
    </row>
    <row r="4022" spans="37:37" x14ac:dyDescent="0.25">
      <c r="AK4022" s="4"/>
    </row>
    <row r="4023" spans="37:37" x14ac:dyDescent="0.25">
      <c r="AK4023" s="4"/>
    </row>
    <row r="4024" spans="37:37" x14ac:dyDescent="0.25">
      <c r="AK4024" s="4"/>
    </row>
    <row r="4025" spans="37:37" x14ac:dyDescent="0.25">
      <c r="AK4025" s="4"/>
    </row>
    <row r="4026" spans="37:37" x14ac:dyDescent="0.25">
      <c r="AK4026" s="4"/>
    </row>
    <row r="4027" spans="37:37" x14ac:dyDescent="0.25">
      <c r="AK4027" s="4"/>
    </row>
    <row r="4028" spans="37:37" x14ac:dyDescent="0.25">
      <c r="AK4028" s="4"/>
    </row>
    <row r="4029" spans="37:37" x14ac:dyDescent="0.25">
      <c r="AK4029" s="4"/>
    </row>
    <row r="4030" spans="37:37" x14ac:dyDescent="0.25">
      <c r="AK4030" s="4"/>
    </row>
    <row r="4031" spans="37:37" x14ac:dyDescent="0.25">
      <c r="AK4031" s="4"/>
    </row>
    <row r="4032" spans="37:37" x14ac:dyDescent="0.25">
      <c r="AK4032" s="4"/>
    </row>
    <row r="4033" spans="37:37" x14ac:dyDescent="0.25">
      <c r="AK4033" s="4"/>
    </row>
    <row r="4034" spans="37:37" x14ac:dyDescent="0.25">
      <c r="AK4034" s="4"/>
    </row>
    <row r="4035" spans="37:37" x14ac:dyDescent="0.25">
      <c r="AK4035" s="4"/>
    </row>
    <row r="4036" spans="37:37" x14ac:dyDescent="0.25">
      <c r="AK4036" s="4"/>
    </row>
    <row r="4037" spans="37:37" x14ac:dyDescent="0.25">
      <c r="AK4037" s="4"/>
    </row>
    <row r="4038" spans="37:37" x14ac:dyDescent="0.25">
      <c r="AK4038" s="4"/>
    </row>
    <row r="4039" spans="37:37" x14ac:dyDescent="0.25">
      <c r="AK4039" s="4"/>
    </row>
    <row r="4040" spans="37:37" x14ac:dyDescent="0.25">
      <c r="AK4040" s="4"/>
    </row>
    <row r="4041" spans="37:37" x14ac:dyDescent="0.25">
      <c r="AK4041" s="4"/>
    </row>
    <row r="4042" spans="37:37" x14ac:dyDescent="0.25">
      <c r="AK4042" s="4"/>
    </row>
    <row r="4043" spans="37:37" x14ac:dyDescent="0.25">
      <c r="AK4043" s="4"/>
    </row>
    <row r="4044" spans="37:37" x14ac:dyDescent="0.25">
      <c r="AK4044" s="4"/>
    </row>
    <row r="4045" spans="37:37" x14ac:dyDescent="0.25">
      <c r="AK4045" s="4"/>
    </row>
    <row r="4046" spans="37:37" x14ac:dyDescent="0.25">
      <c r="AK4046" s="4"/>
    </row>
    <row r="4047" spans="37:37" x14ac:dyDescent="0.25">
      <c r="AK4047" s="4"/>
    </row>
    <row r="4048" spans="37:37" x14ac:dyDescent="0.25">
      <c r="AK4048" s="4"/>
    </row>
    <row r="4049" spans="37:37" x14ac:dyDescent="0.25">
      <c r="AK4049" s="4"/>
    </row>
    <row r="4050" spans="37:37" x14ac:dyDescent="0.25">
      <c r="AK4050" s="4"/>
    </row>
    <row r="4051" spans="37:37" x14ac:dyDescent="0.25">
      <c r="AK4051" s="4"/>
    </row>
    <row r="4052" spans="37:37" x14ac:dyDescent="0.25">
      <c r="AK4052" s="4"/>
    </row>
    <row r="4053" spans="37:37" x14ac:dyDescent="0.25">
      <c r="AK4053" s="4"/>
    </row>
    <row r="4054" spans="37:37" x14ac:dyDescent="0.25">
      <c r="AK4054" s="4"/>
    </row>
    <row r="4055" spans="37:37" x14ac:dyDescent="0.25">
      <c r="AK4055" s="4"/>
    </row>
    <row r="4056" spans="37:37" x14ac:dyDescent="0.25">
      <c r="AK4056" s="4"/>
    </row>
    <row r="4057" spans="37:37" x14ac:dyDescent="0.25">
      <c r="AK4057" s="4"/>
    </row>
    <row r="4058" spans="37:37" x14ac:dyDescent="0.25">
      <c r="AK4058" s="4"/>
    </row>
    <row r="4059" spans="37:37" x14ac:dyDescent="0.25">
      <c r="AK4059" s="4"/>
    </row>
    <row r="4060" spans="37:37" x14ac:dyDescent="0.25">
      <c r="AK4060" s="4"/>
    </row>
    <row r="4061" spans="37:37" x14ac:dyDescent="0.25">
      <c r="AK4061" s="4"/>
    </row>
    <row r="4062" spans="37:37" x14ac:dyDescent="0.25">
      <c r="AK4062" s="4"/>
    </row>
    <row r="4063" spans="37:37" x14ac:dyDescent="0.25">
      <c r="AK4063" s="4"/>
    </row>
    <row r="4064" spans="37:37" x14ac:dyDescent="0.25">
      <c r="AK4064" s="4"/>
    </row>
    <row r="4065" spans="37:37" x14ac:dyDescent="0.25">
      <c r="AK4065" s="4"/>
    </row>
    <row r="4066" spans="37:37" x14ac:dyDescent="0.25">
      <c r="AK4066" s="4"/>
    </row>
    <row r="4067" spans="37:37" x14ac:dyDescent="0.25">
      <c r="AK4067" s="4"/>
    </row>
    <row r="4068" spans="37:37" x14ac:dyDescent="0.25">
      <c r="AK4068" s="4"/>
    </row>
    <row r="4069" spans="37:37" x14ac:dyDescent="0.25">
      <c r="AK4069" s="4"/>
    </row>
    <row r="4070" spans="37:37" x14ac:dyDescent="0.25">
      <c r="AK4070" s="4"/>
    </row>
    <row r="4071" spans="37:37" x14ac:dyDescent="0.25">
      <c r="AK4071" s="4"/>
    </row>
    <row r="4072" spans="37:37" x14ac:dyDescent="0.25">
      <c r="AK4072" s="4"/>
    </row>
    <row r="4073" spans="37:37" x14ac:dyDescent="0.25">
      <c r="AK4073" s="4"/>
    </row>
    <row r="4074" spans="37:37" x14ac:dyDescent="0.25">
      <c r="AK4074" s="4"/>
    </row>
    <row r="4075" spans="37:37" x14ac:dyDescent="0.25">
      <c r="AK4075" s="4"/>
    </row>
    <row r="4076" spans="37:37" x14ac:dyDescent="0.25">
      <c r="AK4076" s="4"/>
    </row>
    <row r="4077" spans="37:37" x14ac:dyDescent="0.25">
      <c r="AK4077" s="4"/>
    </row>
    <row r="4078" spans="37:37" x14ac:dyDescent="0.25">
      <c r="AK4078" s="4"/>
    </row>
    <row r="4079" spans="37:37" x14ac:dyDescent="0.25">
      <c r="AK4079" s="4"/>
    </row>
    <row r="4080" spans="37:37" x14ac:dyDescent="0.25">
      <c r="AK4080" s="4"/>
    </row>
    <row r="4081" spans="37:37" x14ac:dyDescent="0.25">
      <c r="AK4081" s="4"/>
    </row>
    <row r="4082" spans="37:37" x14ac:dyDescent="0.25">
      <c r="AK4082" s="4"/>
    </row>
    <row r="4083" spans="37:37" x14ac:dyDescent="0.25">
      <c r="AK4083" s="4"/>
    </row>
    <row r="4084" spans="37:37" x14ac:dyDescent="0.25">
      <c r="AK4084" s="4"/>
    </row>
    <row r="4085" spans="37:37" x14ac:dyDescent="0.25">
      <c r="AK4085" s="4"/>
    </row>
    <row r="4086" spans="37:37" x14ac:dyDescent="0.25">
      <c r="AK4086" s="4"/>
    </row>
    <row r="4087" spans="37:37" x14ac:dyDescent="0.25">
      <c r="AK4087" s="4"/>
    </row>
    <row r="4088" spans="37:37" x14ac:dyDescent="0.25">
      <c r="AK4088" s="4"/>
    </row>
    <row r="4089" spans="37:37" x14ac:dyDescent="0.25">
      <c r="AK4089" s="4"/>
    </row>
    <row r="4090" spans="37:37" x14ac:dyDescent="0.25">
      <c r="AK4090" s="4"/>
    </row>
    <row r="4091" spans="37:37" x14ac:dyDescent="0.25">
      <c r="AK4091" s="4"/>
    </row>
    <row r="4092" spans="37:37" x14ac:dyDescent="0.25">
      <c r="AK4092" s="4"/>
    </row>
    <row r="4093" spans="37:37" x14ac:dyDescent="0.25">
      <c r="AK4093" s="4"/>
    </row>
    <row r="4094" spans="37:37" x14ac:dyDescent="0.25">
      <c r="AK4094" s="4"/>
    </row>
    <row r="4095" spans="37:37" x14ac:dyDescent="0.25">
      <c r="AK4095" s="4"/>
    </row>
    <row r="4096" spans="37:37" x14ac:dyDescent="0.25">
      <c r="AK4096" s="4"/>
    </row>
    <row r="4097" spans="37:37" x14ac:dyDescent="0.25">
      <c r="AK4097" s="4"/>
    </row>
    <row r="4098" spans="37:37" x14ac:dyDescent="0.25">
      <c r="AK4098" s="4"/>
    </row>
    <row r="4099" spans="37:37" x14ac:dyDescent="0.25">
      <c r="AK4099" s="4"/>
    </row>
    <row r="4100" spans="37:37" x14ac:dyDescent="0.25">
      <c r="AK4100" s="4"/>
    </row>
    <row r="4101" spans="37:37" x14ac:dyDescent="0.25">
      <c r="AK4101" s="4"/>
    </row>
    <row r="4102" spans="37:37" x14ac:dyDescent="0.25">
      <c r="AK4102" s="4"/>
    </row>
    <row r="4103" spans="37:37" x14ac:dyDescent="0.25">
      <c r="AK4103" s="4"/>
    </row>
    <row r="4104" spans="37:37" x14ac:dyDescent="0.25">
      <c r="AK4104" s="4"/>
    </row>
    <row r="4105" spans="37:37" x14ac:dyDescent="0.25">
      <c r="AK4105" s="4"/>
    </row>
    <row r="4106" spans="37:37" x14ac:dyDescent="0.25">
      <c r="AK4106" s="4"/>
    </row>
    <row r="4107" spans="37:37" x14ac:dyDescent="0.25">
      <c r="AK4107" s="4"/>
    </row>
    <row r="4108" spans="37:37" x14ac:dyDescent="0.25">
      <c r="AK4108" s="4"/>
    </row>
    <row r="4109" spans="37:37" x14ac:dyDescent="0.25">
      <c r="AK4109" s="4"/>
    </row>
    <row r="4110" spans="37:37" x14ac:dyDescent="0.25">
      <c r="AK4110" s="4"/>
    </row>
    <row r="4111" spans="37:37" x14ac:dyDescent="0.25">
      <c r="AK4111" s="4"/>
    </row>
    <row r="4112" spans="37:37" x14ac:dyDescent="0.25">
      <c r="AK4112" s="4"/>
    </row>
    <row r="4113" spans="37:37" x14ac:dyDescent="0.25">
      <c r="AK4113" s="4"/>
    </row>
    <row r="4114" spans="37:37" x14ac:dyDescent="0.25">
      <c r="AK4114" s="4"/>
    </row>
    <row r="4115" spans="37:37" x14ac:dyDescent="0.25">
      <c r="AK4115" s="4"/>
    </row>
    <row r="4116" spans="37:37" x14ac:dyDescent="0.25">
      <c r="AK4116" s="4"/>
    </row>
    <row r="4117" spans="37:37" x14ac:dyDescent="0.25">
      <c r="AK4117" s="4"/>
    </row>
    <row r="4118" spans="37:37" x14ac:dyDescent="0.25">
      <c r="AK4118" s="4"/>
    </row>
    <row r="4119" spans="37:37" x14ac:dyDescent="0.25">
      <c r="AK4119" s="4"/>
    </row>
    <row r="4120" spans="37:37" x14ac:dyDescent="0.25">
      <c r="AK4120" s="4"/>
    </row>
    <row r="4121" spans="37:37" x14ac:dyDescent="0.25">
      <c r="AK4121" s="4"/>
    </row>
    <row r="4122" spans="37:37" x14ac:dyDescent="0.25">
      <c r="AK4122" s="4"/>
    </row>
    <row r="4123" spans="37:37" x14ac:dyDescent="0.25">
      <c r="AK4123" s="4"/>
    </row>
    <row r="4124" spans="37:37" x14ac:dyDescent="0.25">
      <c r="AK4124" s="4"/>
    </row>
    <row r="4125" spans="37:37" x14ac:dyDescent="0.25">
      <c r="AK4125" s="4"/>
    </row>
    <row r="4126" spans="37:37" x14ac:dyDescent="0.25">
      <c r="AK4126" s="4"/>
    </row>
    <row r="4127" spans="37:37" x14ac:dyDescent="0.25">
      <c r="AK4127" s="4"/>
    </row>
    <row r="4128" spans="37:37" x14ac:dyDescent="0.25">
      <c r="AK4128" s="4"/>
    </row>
    <row r="4129" spans="37:37" x14ac:dyDescent="0.25">
      <c r="AK4129" s="4"/>
    </row>
    <row r="4130" spans="37:37" x14ac:dyDescent="0.25">
      <c r="AK4130" s="4"/>
    </row>
    <row r="4131" spans="37:37" x14ac:dyDescent="0.25">
      <c r="AK4131" s="4"/>
    </row>
    <row r="4132" spans="37:37" x14ac:dyDescent="0.25">
      <c r="AK4132" s="4"/>
    </row>
    <row r="4133" spans="37:37" x14ac:dyDescent="0.25">
      <c r="AK4133" s="4"/>
    </row>
    <row r="4134" spans="37:37" x14ac:dyDescent="0.25">
      <c r="AK4134" s="4"/>
    </row>
    <row r="4135" spans="37:37" x14ac:dyDescent="0.25">
      <c r="AK4135" s="4"/>
    </row>
    <row r="4136" spans="37:37" x14ac:dyDescent="0.25">
      <c r="AK4136" s="4"/>
    </row>
    <row r="4137" spans="37:37" x14ac:dyDescent="0.25">
      <c r="AK4137" s="4"/>
    </row>
    <row r="4138" spans="37:37" x14ac:dyDescent="0.25">
      <c r="AK4138" s="4"/>
    </row>
    <row r="4139" spans="37:37" x14ac:dyDescent="0.25">
      <c r="AK4139" s="4"/>
    </row>
    <row r="4140" spans="37:37" x14ac:dyDescent="0.25">
      <c r="AK4140" s="4"/>
    </row>
    <row r="4141" spans="37:37" x14ac:dyDescent="0.25">
      <c r="AK4141" s="4"/>
    </row>
    <row r="4142" spans="37:37" x14ac:dyDescent="0.25">
      <c r="AK4142" s="4"/>
    </row>
    <row r="4143" spans="37:37" x14ac:dyDescent="0.25">
      <c r="AK4143" s="4"/>
    </row>
    <row r="4144" spans="37:37" x14ac:dyDescent="0.25">
      <c r="AK4144" s="4"/>
    </row>
    <row r="4145" spans="37:37" x14ac:dyDescent="0.25">
      <c r="AK4145" s="4"/>
    </row>
    <row r="4146" spans="37:37" x14ac:dyDescent="0.25">
      <c r="AK4146" s="4"/>
    </row>
    <row r="4147" spans="37:37" x14ac:dyDescent="0.25">
      <c r="AK4147" s="4"/>
    </row>
    <row r="4148" spans="37:37" x14ac:dyDescent="0.25">
      <c r="AK4148" s="4"/>
    </row>
    <row r="4149" spans="37:37" x14ac:dyDescent="0.25">
      <c r="AK4149" s="4"/>
    </row>
    <row r="4150" spans="37:37" x14ac:dyDescent="0.25">
      <c r="AK4150" s="4"/>
    </row>
    <row r="4151" spans="37:37" x14ac:dyDescent="0.25">
      <c r="AK4151" s="4"/>
    </row>
    <row r="4152" spans="37:37" x14ac:dyDescent="0.25">
      <c r="AK4152" s="4"/>
    </row>
    <row r="4153" spans="37:37" x14ac:dyDescent="0.25">
      <c r="AK4153" s="4"/>
    </row>
    <row r="4154" spans="37:37" x14ac:dyDescent="0.25">
      <c r="AK4154" s="4"/>
    </row>
    <row r="4155" spans="37:37" x14ac:dyDescent="0.25">
      <c r="AK4155" s="4"/>
    </row>
    <row r="4156" spans="37:37" x14ac:dyDescent="0.25">
      <c r="AK4156" s="4"/>
    </row>
    <row r="4157" spans="37:37" x14ac:dyDescent="0.25">
      <c r="AK4157" s="4"/>
    </row>
    <row r="4158" spans="37:37" x14ac:dyDescent="0.25">
      <c r="AK4158" s="4"/>
    </row>
    <row r="4159" spans="37:37" x14ac:dyDescent="0.25">
      <c r="AK4159" s="4"/>
    </row>
    <row r="4160" spans="37:37" x14ac:dyDescent="0.25">
      <c r="AK4160" s="4"/>
    </row>
    <row r="4161" spans="37:37" x14ac:dyDescent="0.25">
      <c r="AK4161" s="4"/>
    </row>
    <row r="4162" spans="37:37" x14ac:dyDescent="0.25">
      <c r="AK4162" s="4"/>
    </row>
    <row r="4163" spans="37:37" x14ac:dyDescent="0.25">
      <c r="AK4163" s="4"/>
    </row>
    <row r="4164" spans="37:37" x14ac:dyDescent="0.25">
      <c r="AK4164" s="4"/>
    </row>
    <row r="4165" spans="37:37" x14ac:dyDescent="0.25">
      <c r="AK4165" s="4"/>
    </row>
    <row r="4166" spans="37:37" x14ac:dyDescent="0.25">
      <c r="AK4166" s="4"/>
    </row>
    <row r="4167" spans="37:37" x14ac:dyDescent="0.25">
      <c r="AK4167" s="4"/>
    </row>
    <row r="4168" spans="37:37" x14ac:dyDescent="0.25">
      <c r="AK4168" s="4"/>
    </row>
    <row r="4169" spans="37:37" x14ac:dyDescent="0.25">
      <c r="AK4169" s="4"/>
    </row>
    <row r="4170" spans="37:37" x14ac:dyDescent="0.25">
      <c r="AK4170" s="4"/>
    </row>
    <row r="4171" spans="37:37" x14ac:dyDescent="0.25">
      <c r="AK4171" s="4"/>
    </row>
    <row r="4172" spans="37:37" x14ac:dyDescent="0.25">
      <c r="AK4172" s="4"/>
    </row>
    <row r="4173" spans="37:37" x14ac:dyDescent="0.25">
      <c r="AK4173" s="4"/>
    </row>
    <row r="4174" spans="37:37" x14ac:dyDescent="0.25">
      <c r="AK4174" s="4"/>
    </row>
    <row r="4175" spans="37:37" x14ac:dyDescent="0.25">
      <c r="AK4175" s="4"/>
    </row>
    <row r="4176" spans="37:37" x14ac:dyDescent="0.25">
      <c r="AK4176" s="4"/>
    </row>
    <row r="4177" spans="37:37" x14ac:dyDescent="0.25">
      <c r="AK4177" s="4"/>
    </row>
    <row r="4178" spans="37:37" x14ac:dyDescent="0.25">
      <c r="AK4178" s="4"/>
    </row>
    <row r="4179" spans="37:37" x14ac:dyDescent="0.25">
      <c r="AK4179" s="4"/>
    </row>
    <row r="4180" spans="37:37" x14ac:dyDescent="0.25">
      <c r="AK4180" s="4"/>
    </row>
    <row r="4181" spans="37:37" x14ac:dyDescent="0.25">
      <c r="AK4181" s="4"/>
    </row>
    <row r="4182" spans="37:37" x14ac:dyDescent="0.25">
      <c r="AK4182" s="4"/>
    </row>
    <row r="4183" spans="37:37" x14ac:dyDescent="0.25">
      <c r="AK4183" s="4"/>
    </row>
    <row r="4184" spans="37:37" x14ac:dyDescent="0.25">
      <c r="AK4184" s="4"/>
    </row>
    <row r="4185" spans="37:37" x14ac:dyDescent="0.25">
      <c r="AK4185" s="4"/>
    </row>
    <row r="4186" spans="37:37" x14ac:dyDescent="0.25">
      <c r="AK4186" s="4"/>
    </row>
    <row r="4187" spans="37:37" x14ac:dyDescent="0.25">
      <c r="AK4187" s="4"/>
    </row>
    <row r="4188" spans="37:37" x14ac:dyDescent="0.25">
      <c r="AK4188" s="4"/>
    </row>
    <row r="4189" spans="37:37" x14ac:dyDescent="0.25">
      <c r="AK4189" s="4"/>
    </row>
    <row r="4190" spans="37:37" x14ac:dyDescent="0.25">
      <c r="AK4190" s="4"/>
    </row>
    <row r="4191" spans="37:37" x14ac:dyDescent="0.25">
      <c r="AK4191" s="4"/>
    </row>
    <row r="4192" spans="37:37" x14ac:dyDescent="0.25">
      <c r="AK4192" s="4"/>
    </row>
    <row r="4193" spans="37:37" x14ac:dyDescent="0.25">
      <c r="AK4193" s="4"/>
    </row>
    <row r="4194" spans="37:37" x14ac:dyDescent="0.25">
      <c r="AK4194" s="4"/>
    </row>
    <row r="4195" spans="37:37" x14ac:dyDescent="0.25">
      <c r="AK4195" s="4"/>
    </row>
    <row r="4196" spans="37:37" x14ac:dyDescent="0.25">
      <c r="AK4196" s="4"/>
    </row>
    <row r="4197" spans="37:37" x14ac:dyDescent="0.25">
      <c r="AK4197" s="4"/>
    </row>
    <row r="4198" spans="37:37" x14ac:dyDescent="0.25">
      <c r="AK4198" s="4"/>
    </row>
    <row r="4199" spans="37:37" x14ac:dyDescent="0.25">
      <c r="AK4199" s="4"/>
    </row>
    <row r="4200" spans="37:37" x14ac:dyDescent="0.25">
      <c r="AK4200" s="4"/>
    </row>
    <row r="4201" spans="37:37" x14ac:dyDescent="0.25">
      <c r="AK4201" s="4"/>
    </row>
    <row r="4202" spans="37:37" x14ac:dyDescent="0.25">
      <c r="AK4202" s="4"/>
    </row>
    <row r="4203" spans="37:37" x14ac:dyDescent="0.25">
      <c r="AK4203" s="4"/>
    </row>
    <row r="4204" spans="37:37" x14ac:dyDescent="0.25">
      <c r="AK4204" s="4"/>
    </row>
    <row r="4205" spans="37:37" x14ac:dyDescent="0.25">
      <c r="AK4205" s="4"/>
    </row>
    <row r="4206" spans="37:37" x14ac:dyDescent="0.25">
      <c r="AK4206" s="4"/>
    </row>
    <row r="4207" spans="37:37" x14ac:dyDescent="0.25">
      <c r="AK4207" s="4"/>
    </row>
    <row r="4208" spans="37:37" x14ac:dyDescent="0.25">
      <c r="AK4208" s="4"/>
    </row>
    <row r="4209" spans="37:37" x14ac:dyDescent="0.25">
      <c r="AK4209" s="4"/>
    </row>
    <row r="4210" spans="37:37" x14ac:dyDescent="0.25">
      <c r="AK4210" s="4"/>
    </row>
    <row r="4211" spans="37:37" x14ac:dyDescent="0.25">
      <c r="AK4211" s="4"/>
    </row>
    <row r="4212" spans="37:37" x14ac:dyDescent="0.25">
      <c r="AK4212" s="4"/>
    </row>
    <row r="4213" spans="37:37" x14ac:dyDescent="0.25">
      <c r="AK4213" s="4"/>
    </row>
    <row r="4214" spans="37:37" x14ac:dyDescent="0.25">
      <c r="AK4214" s="4"/>
    </row>
    <row r="4215" spans="37:37" x14ac:dyDescent="0.25">
      <c r="AK4215" s="4"/>
    </row>
    <row r="4216" spans="37:37" x14ac:dyDescent="0.25">
      <c r="AK4216" s="4"/>
    </row>
    <row r="4217" spans="37:37" x14ac:dyDescent="0.25">
      <c r="AK4217" s="4"/>
    </row>
    <row r="4218" spans="37:37" x14ac:dyDescent="0.25">
      <c r="AK4218" s="4"/>
    </row>
    <row r="4219" spans="37:37" x14ac:dyDescent="0.25">
      <c r="AK4219" s="4"/>
    </row>
    <row r="4220" spans="37:37" x14ac:dyDescent="0.25">
      <c r="AK4220" s="4"/>
    </row>
    <row r="4221" spans="37:37" x14ac:dyDescent="0.25">
      <c r="AK4221" s="4"/>
    </row>
    <row r="4222" spans="37:37" x14ac:dyDescent="0.25">
      <c r="AK4222" s="4"/>
    </row>
    <row r="4223" spans="37:37" x14ac:dyDescent="0.25">
      <c r="AK4223" s="4"/>
    </row>
    <row r="4224" spans="37:37" x14ac:dyDescent="0.25">
      <c r="AK4224" s="4"/>
    </row>
    <row r="4225" spans="37:37" x14ac:dyDescent="0.25">
      <c r="AK4225" s="4"/>
    </row>
    <row r="4226" spans="37:37" x14ac:dyDescent="0.25">
      <c r="AK4226" s="4"/>
    </row>
    <row r="4227" spans="37:37" x14ac:dyDescent="0.25">
      <c r="AK4227" s="4"/>
    </row>
    <row r="4228" spans="37:37" x14ac:dyDescent="0.25">
      <c r="AK4228" s="4"/>
    </row>
    <row r="4229" spans="37:37" x14ac:dyDescent="0.25">
      <c r="AK4229" s="4"/>
    </row>
    <row r="4230" spans="37:37" x14ac:dyDescent="0.25">
      <c r="AK4230" s="4"/>
    </row>
    <row r="4231" spans="37:37" x14ac:dyDescent="0.25">
      <c r="AK4231" s="4"/>
    </row>
    <row r="4232" spans="37:37" x14ac:dyDescent="0.25">
      <c r="AK4232" s="4"/>
    </row>
    <row r="4233" spans="37:37" x14ac:dyDescent="0.25">
      <c r="AK4233" s="4"/>
    </row>
    <row r="4234" spans="37:37" x14ac:dyDescent="0.25">
      <c r="AK4234" s="4"/>
    </row>
    <row r="4235" spans="37:37" x14ac:dyDescent="0.25">
      <c r="AK4235" s="4"/>
    </row>
    <row r="4236" spans="37:37" x14ac:dyDescent="0.25">
      <c r="AK4236" s="4"/>
    </row>
    <row r="4237" spans="37:37" x14ac:dyDescent="0.25">
      <c r="AK4237" s="4"/>
    </row>
    <row r="4238" spans="37:37" x14ac:dyDescent="0.25">
      <c r="AK4238" s="4"/>
    </row>
    <row r="4239" spans="37:37" x14ac:dyDescent="0.25">
      <c r="AK4239" s="4"/>
    </row>
    <row r="4240" spans="37:37" x14ac:dyDescent="0.25">
      <c r="AK4240" s="4"/>
    </row>
    <row r="4241" spans="37:37" x14ac:dyDescent="0.25">
      <c r="AK4241" s="4"/>
    </row>
    <row r="4242" spans="37:37" x14ac:dyDescent="0.25">
      <c r="AK4242" s="4"/>
    </row>
    <row r="4243" spans="37:37" x14ac:dyDescent="0.25">
      <c r="AK4243" s="4"/>
    </row>
    <row r="4244" spans="37:37" x14ac:dyDescent="0.25">
      <c r="AK4244" s="4"/>
    </row>
    <row r="4245" spans="37:37" x14ac:dyDescent="0.25">
      <c r="AK4245" s="4"/>
    </row>
    <row r="4246" spans="37:37" x14ac:dyDescent="0.25">
      <c r="AK4246" s="4"/>
    </row>
    <row r="4247" spans="37:37" x14ac:dyDescent="0.25">
      <c r="AK4247" s="4"/>
    </row>
    <row r="4248" spans="37:37" x14ac:dyDescent="0.25">
      <c r="AK4248" s="4"/>
    </row>
    <row r="4249" spans="37:37" x14ac:dyDescent="0.25">
      <c r="AK4249" s="4"/>
    </row>
    <row r="4250" spans="37:37" x14ac:dyDescent="0.25">
      <c r="AK4250" s="4"/>
    </row>
    <row r="4251" spans="37:37" x14ac:dyDescent="0.25">
      <c r="AK4251" s="4"/>
    </row>
    <row r="4252" spans="37:37" x14ac:dyDescent="0.25">
      <c r="AK4252" s="4"/>
    </row>
    <row r="4253" spans="37:37" x14ac:dyDescent="0.25">
      <c r="AK4253" s="4"/>
    </row>
    <row r="4254" spans="37:37" x14ac:dyDescent="0.25">
      <c r="AK4254" s="4"/>
    </row>
    <row r="4255" spans="37:37" x14ac:dyDescent="0.25">
      <c r="AK4255" s="4"/>
    </row>
    <row r="4256" spans="37:37" x14ac:dyDescent="0.25">
      <c r="AK4256" s="4"/>
    </row>
    <row r="4257" spans="37:37" x14ac:dyDescent="0.25">
      <c r="AK4257" s="4"/>
    </row>
    <row r="4258" spans="37:37" x14ac:dyDescent="0.25">
      <c r="AK4258" s="4"/>
    </row>
    <row r="4259" spans="37:37" x14ac:dyDescent="0.25">
      <c r="AK4259" s="4"/>
    </row>
    <row r="4260" spans="37:37" x14ac:dyDescent="0.25">
      <c r="AK4260" s="4"/>
    </row>
    <row r="4261" spans="37:37" x14ac:dyDescent="0.25">
      <c r="AK4261" s="4"/>
    </row>
    <row r="4262" spans="37:37" x14ac:dyDescent="0.25">
      <c r="AK4262" s="4"/>
    </row>
    <row r="4263" spans="37:37" x14ac:dyDescent="0.25">
      <c r="AK4263" s="4"/>
    </row>
    <row r="4264" spans="37:37" x14ac:dyDescent="0.25">
      <c r="AK4264" s="4"/>
    </row>
    <row r="4265" spans="37:37" x14ac:dyDescent="0.25">
      <c r="AK4265" s="4"/>
    </row>
    <row r="4266" spans="37:37" x14ac:dyDescent="0.25">
      <c r="AK4266" s="4"/>
    </row>
    <row r="4267" spans="37:37" x14ac:dyDescent="0.25">
      <c r="AK4267" s="4"/>
    </row>
    <row r="4268" spans="37:37" x14ac:dyDescent="0.25">
      <c r="AK4268" s="4"/>
    </row>
    <row r="4269" spans="37:37" x14ac:dyDescent="0.25">
      <c r="AK4269" s="4"/>
    </row>
    <row r="4270" spans="37:37" x14ac:dyDescent="0.25">
      <c r="AK4270" s="4"/>
    </row>
    <row r="4271" spans="37:37" x14ac:dyDescent="0.25">
      <c r="AK4271" s="4"/>
    </row>
    <row r="4272" spans="37:37" x14ac:dyDescent="0.25">
      <c r="AK4272" s="4"/>
    </row>
    <row r="4273" spans="37:37" x14ac:dyDescent="0.25">
      <c r="AK4273" s="4"/>
    </row>
    <row r="4274" spans="37:37" x14ac:dyDescent="0.25">
      <c r="AK4274" s="4"/>
    </row>
    <row r="4275" spans="37:37" x14ac:dyDescent="0.25">
      <c r="AK4275" s="4"/>
    </row>
    <row r="4276" spans="37:37" x14ac:dyDescent="0.25">
      <c r="AK4276" s="4"/>
    </row>
    <row r="4277" spans="37:37" x14ac:dyDescent="0.25">
      <c r="AK4277" s="4"/>
    </row>
    <row r="4278" spans="37:37" x14ac:dyDescent="0.25">
      <c r="AK4278" s="4"/>
    </row>
    <row r="4279" spans="37:37" x14ac:dyDescent="0.25">
      <c r="AK4279" s="4"/>
    </row>
    <row r="4280" spans="37:37" x14ac:dyDescent="0.25">
      <c r="AK4280" s="4"/>
    </row>
    <row r="4281" spans="37:37" x14ac:dyDescent="0.25">
      <c r="AK4281" s="4"/>
    </row>
    <row r="4282" spans="37:37" x14ac:dyDescent="0.25">
      <c r="AK4282" s="4"/>
    </row>
    <row r="4283" spans="37:37" x14ac:dyDescent="0.25">
      <c r="AK4283" s="4"/>
    </row>
    <row r="4284" spans="37:37" x14ac:dyDescent="0.25">
      <c r="AK4284" s="4"/>
    </row>
    <row r="4285" spans="37:37" x14ac:dyDescent="0.25">
      <c r="AK4285" s="4"/>
    </row>
    <row r="4286" spans="37:37" x14ac:dyDescent="0.25">
      <c r="AK4286" s="4"/>
    </row>
    <row r="4287" spans="37:37" x14ac:dyDescent="0.25">
      <c r="AK4287" s="4"/>
    </row>
    <row r="4288" spans="37:37" x14ac:dyDescent="0.25">
      <c r="AK4288" s="4"/>
    </row>
    <row r="4289" spans="37:37" x14ac:dyDescent="0.25">
      <c r="AK4289" s="4"/>
    </row>
    <row r="4290" spans="37:37" x14ac:dyDescent="0.25">
      <c r="AK4290" s="4"/>
    </row>
    <row r="4291" spans="37:37" x14ac:dyDescent="0.25">
      <c r="AK4291" s="4"/>
    </row>
    <row r="4292" spans="37:37" x14ac:dyDescent="0.25">
      <c r="AK4292" s="4"/>
    </row>
    <row r="4293" spans="37:37" x14ac:dyDescent="0.25">
      <c r="AK4293" s="4"/>
    </row>
    <row r="4294" spans="37:37" x14ac:dyDescent="0.25">
      <c r="AK4294" s="4"/>
    </row>
    <row r="4295" spans="37:37" x14ac:dyDescent="0.25">
      <c r="AK4295" s="4"/>
    </row>
    <row r="4296" spans="37:37" x14ac:dyDescent="0.25">
      <c r="AK4296" s="4"/>
    </row>
    <row r="4297" spans="37:37" x14ac:dyDescent="0.25">
      <c r="AK4297" s="4"/>
    </row>
    <row r="4298" spans="37:37" x14ac:dyDescent="0.25">
      <c r="AK4298" s="4"/>
    </row>
    <row r="4299" spans="37:37" x14ac:dyDescent="0.25">
      <c r="AK4299" s="4"/>
    </row>
    <row r="4300" spans="37:37" x14ac:dyDescent="0.25">
      <c r="AK4300" s="4"/>
    </row>
    <row r="4301" spans="37:37" x14ac:dyDescent="0.25">
      <c r="AK4301" s="4"/>
    </row>
    <row r="4302" spans="37:37" x14ac:dyDescent="0.25">
      <c r="AK4302" s="4"/>
    </row>
    <row r="4303" spans="37:37" x14ac:dyDescent="0.25">
      <c r="AK4303" s="4"/>
    </row>
    <row r="4304" spans="37:37" x14ac:dyDescent="0.25">
      <c r="AK4304" s="4"/>
    </row>
    <row r="4305" spans="37:37" x14ac:dyDescent="0.25">
      <c r="AK4305" s="4"/>
    </row>
    <row r="4306" spans="37:37" x14ac:dyDescent="0.25">
      <c r="AK4306" s="4"/>
    </row>
    <row r="4307" spans="37:37" x14ac:dyDescent="0.25">
      <c r="AK4307" s="4"/>
    </row>
    <row r="4308" spans="37:37" x14ac:dyDescent="0.25">
      <c r="AK4308" s="4"/>
    </row>
    <row r="4309" spans="37:37" x14ac:dyDescent="0.25">
      <c r="AK4309" s="4"/>
    </row>
    <row r="4310" spans="37:37" x14ac:dyDescent="0.25">
      <c r="AK4310" s="4"/>
    </row>
    <row r="4311" spans="37:37" x14ac:dyDescent="0.25">
      <c r="AK4311" s="4"/>
    </row>
    <row r="4312" spans="37:37" x14ac:dyDescent="0.25">
      <c r="AK4312" s="4"/>
    </row>
    <row r="4313" spans="37:37" x14ac:dyDescent="0.25">
      <c r="AK4313" s="4"/>
    </row>
    <row r="4314" spans="37:37" x14ac:dyDescent="0.25">
      <c r="AK4314" s="4"/>
    </row>
    <row r="4315" spans="37:37" x14ac:dyDescent="0.25">
      <c r="AK4315" s="4"/>
    </row>
    <row r="4316" spans="37:37" x14ac:dyDescent="0.25">
      <c r="AK4316" s="4"/>
    </row>
    <row r="4317" spans="37:37" x14ac:dyDescent="0.25">
      <c r="AK4317" s="4"/>
    </row>
    <row r="4318" spans="37:37" x14ac:dyDescent="0.25">
      <c r="AK4318" s="4"/>
    </row>
    <row r="4319" spans="37:37" x14ac:dyDescent="0.25">
      <c r="AK4319" s="4"/>
    </row>
    <row r="4320" spans="37:37" x14ac:dyDescent="0.25">
      <c r="AK4320" s="4"/>
    </row>
    <row r="4321" spans="37:37" x14ac:dyDescent="0.25">
      <c r="AK4321" s="4"/>
    </row>
    <row r="4322" spans="37:37" x14ac:dyDescent="0.25">
      <c r="AK4322" s="4"/>
    </row>
    <row r="4323" spans="37:37" x14ac:dyDescent="0.25">
      <c r="AK4323" s="4"/>
    </row>
    <row r="4324" spans="37:37" x14ac:dyDescent="0.25">
      <c r="AK4324" s="4"/>
    </row>
    <row r="4325" spans="37:37" x14ac:dyDescent="0.25">
      <c r="AK4325" s="4"/>
    </row>
    <row r="4326" spans="37:37" x14ac:dyDescent="0.25">
      <c r="AK4326" s="4"/>
    </row>
    <row r="4327" spans="37:37" x14ac:dyDescent="0.25">
      <c r="AK4327" s="4"/>
    </row>
    <row r="4328" spans="37:37" x14ac:dyDescent="0.25">
      <c r="AK4328" s="4"/>
    </row>
    <row r="4329" spans="37:37" x14ac:dyDescent="0.25">
      <c r="AK4329" s="4"/>
    </row>
    <row r="4330" spans="37:37" x14ac:dyDescent="0.25">
      <c r="AK4330" s="4"/>
    </row>
    <row r="4331" spans="37:37" x14ac:dyDescent="0.25">
      <c r="AK4331" s="4"/>
    </row>
    <row r="4332" spans="37:37" x14ac:dyDescent="0.25">
      <c r="AK4332" s="4"/>
    </row>
    <row r="4333" spans="37:37" x14ac:dyDescent="0.25">
      <c r="AK4333" s="4"/>
    </row>
    <row r="4334" spans="37:37" x14ac:dyDescent="0.25">
      <c r="AK4334" s="4"/>
    </row>
    <row r="4335" spans="37:37" x14ac:dyDescent="0.25">
      <c r="AK4335" s="4"/>
    </row>
    <row r="4336" spans="37:37" x14ac:dyDescent="0.25">
      <c r="AK4336" s="4"/>
    </row>
    <row r="4337" spans="37:37" x14ac:dyDescent="0.25">
      <c r="AK4337" s="4"/>
    </row>
    <row r="4338" spans="37:37" x14ac:dyDescent="0.25">
      <c r="AK4338" s="4"/>
    </row>
    <row r="4339" spans="37:37" x14ac:dyDescent="0.25">
      <c r="AK4339" s="4"/>
    </row>
    <row r="4340" spans="37:37" x14ac:dyDescent="0.25">
      <c r="AK4340" s="4"/>
    </row>
    <row r="4341" spans="37:37" x14ac:dyDescent="0.25">
      <c r="AK4341" s="4"/>
    </row>
    <row r="4342" spans="37:37" x14ac:dyDescent="0.25">
      <c r="AK4342" s="4"/>
    </row>
    <row r="4343" spans="37:37" x14ac:dyDescent="0.25">
      <c r="AK4343" s="4"/>
    </row>
    <row r="4344" spans="37:37" x14ac:dyDescent="0.25">
      <c r="AK4344" s="4"/>
    </row>
    <row r="4345" spans="37:37" x14ac:dyDescent="0.25">
      <c r="AK4345" s="4"/>
    </row>
    <row r="4346" spans="37:37" x14ac:dyDescent="0.25">
      <c r="AK4346" s="4"/>
    </row>
    <row r="4347" spans="37:37" x14ac:dyDescent="0.25">
      <c r="AK4347" s="4"/>
    </row>
    <row r="4348" spans="37:37" x14ac:dyDescent="0.25">
      <c r="AK4348" s="4"/>
    </row>
    <row r="4349" spans="37:37" x14ac:dyDescent="0.25">
      <c r="AK4349" s="4"/>
    </row>
    <row r="4350" spans="37:37" x14ac:dyDescent="0.25">
      <c r="AK4350" s="4"/>
    </row>
    <row r="4351" spans="37:37" x14ac:dyDescent="0.25">
      <c r="AK4351" s="4"/>
    </row>
    <row r="4352" spans="37:37" x14ac:dyDescent="0.25">
      <c r="AK4352" s="4"/>
    </row>
    <row r="4353" spans="37:37" x14ac:dyDescent="0.25">
      <c r="AK4353" s="4"/>
    </row>
    <row r="4354" spans="37:37" x14ac:dyDescent="0.25">
      <c r="AK4354" s="4"/>
    </row>
    <row r="4355" spans="37:37" x14ac:dyDescent="0.25">
      <c r="AK4355" s="4"/>
    </row>
    <row r="4356" spans="37:37" x14ac:dyDescent="0.25">
      <c r="AK4356" s="4"/>
    </row>
    <row r="4357" spans="37:37" x14ac:dyDescent="0.25">
      <c r="AK4357" s="4"/>
    </row>
    <row r="4358" spans="37:37" x14ac:dyDescent="0.25">
      <c r="AK4358" s="4"/>
    </row>
    <row r="4359" spans="37:37" x14ac:dyDescent="0.25">
      <c r="AK4359" s="4"/>
    </row>
    <row r="4360" spans="37:37" x14ac:dyDescent="0.25">
      <c r="AK4360" s="4"/>
    </row>
    <row r="4361" spans="37:37" x14ac:dyDescent="0.25">
      <c r="AK4361" s="4"/>
    </row>
    <row r="4362" spans="37:37" x14ac:dyDescent="0.25">
      <c r="AK4362" s="4"/>
    </row>
    <row r="4363" spans="37:37" x14ac:dyDescent="0.25">
      <c r="AK4363" s="4"/>
    </row>
    <row r="4364" spans="37:37" x14ac:dyDescent="0.25">
      <c r="AK4364" s="4"/>
    </row>
    <row r="4365" spans="37:37" x14ac:dyDescent="0.25">
      <c r="AK4365" s="4"/>
    </row>
    <row r="4366" spans="37:37" x14ac:dyDescent="0.25">
      <c r="AK4366" s="4"/>
    </row>
    <row r="4367" spans="37:37" x14ac:dyDescent="0.25">
      <c r="AK4367" s="4"/>
    </row>
    <row r="4368" spans="37:37" x14ac:dyDescent="0.25">
      <c r="AK4368" s="4"/>
    </row>
    <row r="4369" spans="37:37" x14ac:dyDescent="0.25">
      <c r="AK4369" s="4"/>
    </row>
    <row r="4370" spans="37:37" x14ac:dyDescent="0.25">
      <c r="AK4370" s="4"/>
    </row>
    <row r="4371" spans="37:37" x14ac:dyDescent="0.25">
      <c r="AK4371" s="4"/>
    </row>
    <row r="4372" spans="37:37" x14ac:dyDescent="0.25">
      <c r="AK4372" s="4"/>
    </row>
    <row r="4373" spans="37:37" x14ac:dyDescent="0.25">
      <c r="AK4373" s="4"/>
    </row>
    <row r="4374" spans="37:37" x14ac:dyDescent="0.25">
      <c r="AK4374" s="4"/>
    </row>
    <row r="4375" spans="37:37" x14ac:dyDescent="0.25">
      <c r="AK4375" s="4"/>
    </row>
    <row r="4376" spans="37:37" x14ac:dyDescent="0.25">
      <c r="AK4376" s="4"/>
    </row>
    <row r="4377" spans="37:37" x14ac:dyDescent="0.25">
      <c r="AK4377" s="4"/>
    </row>
    <row r="4378" spans="37:37" x14ac:dyDescent="0.25">
      <c r="AK4378" s="4"/>
    </row>
    <row r="4379" spans="37:37" x14ac:dyDescent="0.25">
      <c r="AK4379" s="4"/>
    </row>
    <row r="4380" spans="37:37" x14ac:dyDescent="0.25">
      <c r="AK4380" s="4"/>
    </row>
    <row r="4381" spans="37:37" x14ac:dyDescent="0.25">
      <c r="AK4381" s="4"/>
    </row>
    <row r="4382" spans="37:37" x14ac:dyDescent="0.25">
      <c r="AK4382" s="4"/>
    </row>
    <row r="4383" spans="37:37" x14ac:dyDescent="0.25">
      <c r="AK4383" s="4"/>
    </row>
    <row r="4384" spans="37:37" x14ac:dyDescent="0.25">
      <c r="AK4384" s="4"/>
    </row>
    <row r="4385" spans="37:37" x14ac:dyDescent="0.25">
      <c r="AK4385" s="4"/>
    </row>
    <row r="4386" spans="37:37" x14ac:dyDescent="0.25">
      <c r="AK4386" s="4"/>
    </row>
    <row r="4387" spans="37:37" x14ac:dyDescent="0.25">
      <c r="AK4387" s="4"/>
    </row>
    <row r="4388" spans="37:37" x14ac:dyDescent="0.25">
      <c r="AK4388" s="4"/>
    </row>
    <row r="4389" spans="37:37" x14ac:dyDescent="0.25">
      <c r="AK4389" s="4"/>
    </row>
    <row r="4390" spans="37:37" x14ac:dyDescent="0.25">
      <c r="AK4390" s="4"/>
    </row>
    <row r="4391" spans="37:37" x14ac:dyDescent="0.25">
      <c r="AK4391" s="4"/>
    </row>
    <row r="4392" spans="37:37" x14ac:dyDescent="0.25">
      <c r="AK4392" s="4"/>
    </row>
    <row r="4393" spans="37:37" x14ac:dyDescent="0.25">
      <c r="AK4393" s="4"/>
    </row>
    <row r="4394" spans="37:37" x14ac:dyDescent="0.25">
      <c r="AK4394" s="4"/>
    </row>
    <row r="4395" spans="37:37" x14ac:dyDescent="0.25">
      <c r="AK4395" s="4"/>
    </row>
    <row r="4396" spans="37:37" x14ac:dyDescent="0.25">
      <c r="AK4396" s="4"/>
    </row>
    <row r="4397" spans="37:37" x14ac:dyDescent="0.25">
      <c r="AK4397" s="4"/>
    </row>
    <row r="4398" spans="37:37" x14ac:dyDescent="0.25">
      <c r="AK4398" s="4"/>
    </row>
    <row r="4399" spans="37:37" x14ac:dyDescent="0.25">
      <c r="AK4399" s="4"/>
    </row>
    <row r="4400" spans="37:37" x14ac:dyDescent="0.25">
      <c r="AK4400" s="4"/>
    </row>
    <row r="4401" spans="37:37" x14ac:dyDescent="0.25">
      <c r="AK4401" s="4"/>
    </row>
    <row r="4402" spans="37:37" x14ac:dyDescent="0.25">
      <c r="AK4402" s="4"/>
    </row>
    <row r="4403" spans="37:37" x14ac:dyDescent="0.25">
      <c r="AK4403" s="4"/>
    </row>
    <row r="4404" spans="37:37" x14ac:dyDescent="0.25">
      <c r="AK4404" s="4"/>
    </row>
    <row r="4405" spans="37:37" x14ac:dyDescent="0.25">
      <c r="AK4405" s="4"/>
    </row>
    <row r="4406" spans="37:37" x14ac:dyDescent="0.25">
      <c r="AK4406" s="4"/>
    </row>
    <row r="4407" spans="37:37" x14ac:dyDescent="0.25">
      <c r="AK4407" s="4"/>
    </row>
    <row r="4408" spans="37:37" x14ac:dyDescent="0.25">
      <c r="AK4408" s="4"/>
    </row>
    <row r="4409" spans="37:37" x14ac:dyDescent="0.25">
      <c r="AK4409" s="4"/>
    </row>
    <row r="4410" spans="37:37" x14ac:dyDescent="0.25">
      <c r="AK4410" s="4"/>
    </row>
    <row r="4411" spans="37:37" x14ac:dyDescent="0.25">
      <c r="AK4411" s="4"/>
    </row>
    <row r="4412" spans="37:37" x14ac:dyDescent="0.25">
      <c r="AK4412" s="4"/>
    </row>
    <row r="4413" spans="37:37" x14ac:dyDescent="0.25">
      <c r="AK4413" s="4"/>
    </row>
    <row r="4414" spans="37:37" x14ac:dyDescent="0.25">
      <c r="AK4414" s="4"/>
    </row>
    <row r="4415" spans="37:37" x14ac:dyDescent="0.25">
      <c r="AK4415" s="4"/>
    </row>
    <row r="4416" spans="37:37" x14ac:dyDescent="0.25">
      <c r="AK4416" s="4"/>
    </row>
    <row r="4417" spans="37:37" x14ac:dyDescent="0.25">
      <c r="AK4417" s="4"/>
    </row>
    <row r="4418" spans="37:37" x14ac:dyDescent="0.25">
      <c r="AK4418" s="4"/>
    </row>
    <row r="4419" spans="37:37" x14ac:dyDescent="0.25">
      <c r="AK4419" s="4"/>
    </row>
    <row r="4420" spans="37:37" x14ac:dyDescent="0.25">
      <c r="AK4420" s="4"/>
    </row>
    <row r="4421" spans="37:37" x14ac:dyDescent="0.25">
      <c r="AK4421" s="4"/>
    </row>
    <row r="4422" spans="37:37" x14ac:dyDescent="0.25">
      <c r="AK4422" s="4"/>
    </row>
    <row r="4423" spans="37:37" x14ac:dyDescent="0.25">
      <c r="AK4423" s="4"/>
    </row>
    <row r="4424" spans="37:37" x14ac:dyDescent="0.25">
      <c r="AK4424" s="4"/>
    </row>
    <row r="4425" spans="37:37" x14ac:dyDescent="0.25">
      <c r="AK4425" s="4"/>
    </row>
    <row r="4426" spans="37:37" x14ac:dyDescent="0.25">
      <c r="AK4426" s="4"/>
    </row>
    <row r="4427" spans="37:37" x14ac:dyDescent="0.25">
      <c r="AK4427" s="4"/>
    </row>
    <row r="4428" spans="37:37" x14ac:dyDescent="0.25">
      <c r="AK4428" s="4"/>
    </row>
    <row r="4429" spans="37:37" x14ac:dyDescent="0.25">
      <c r="AK4429" s="4"/>
    </row>
    <row r="4430" spans="37:37" x14ac:dyDescent="0.25">
      <c r="AK4430" s="4"/>
    </row>
    <row r="4431" spans="37:37" x14ac:dyDescent="0.25">
      <c r="AK4431" s="4"/>
    </row>
    <row r="4432" spans="37:37" x14ac:dyDescent="0.25">
      <c r="AK4432" s="4"/>
    </row>
    <row r="4433" spans="37:37" x14ac:dyDescent="0.25">
      <c r="AK4433" s="4"/>
    </row>
    <row r="4434" spans="37:37" x14ac:dyDescent="0.25">
      <c r="AK4434" s="4"/>
    </row>
    <row r="4435" spans="37:37" x14ac:dyDescent="0.25">
      <c r="AK4435" s="4"/>
    </row>
    <row r="4436" spans="37:37" x14ac:dyDescent="0.25">
      <c r="AK4436" s="4"/>
    </row>
    <row r="4437" spans="37:37" x14ac:dyDescent="0.25">
      <c r="AK4437" s="4"/>
    </row>
    <row r="4438" spans="37:37" x14ac:dyDescent="0.25">
      <c r="AK4438" s="4"/>
    </row>
    <row r="4439" spans="37:37" x14ac:dyDescent="0.25">
      <c r="AK4439" s="4"/>
    </row>
    <row r="4440" spans="37:37" x14ac:dyDescent="0.25">
      <c r="AK4440" s="4"/>
    </row>
    <row r="4441" spans="37:37" x14ac:dyDescent="0.25">
      <c r="AK4441" s="4"/>
    </row>
    <row r="4442" spans="37:37" x14ac:dyDescent="0.25">
      <c r="AK4442" s="4"/>
    </row>
    <row r="4443" spans="37:37" x14ac:dyDescent="0.25">
      <c r="AK4443" s="4"/>
    </row>
    <row r="4444" spans="37:37" x14ac:dyDescent="0.25">
      <c r="AK4444" s="4"/>
    </row>
    <row r="4445" spans="37:37" x14ac:dyDescent="0.25">
      <c r="AK4445" s="4"/>
    </row>
    <row r="4446" spans="37:37" x14ac:dyDescent="0.25">
      <c r="AK4446" s="4"/>
    </row>
    <row r="4447" spans="37:37" x14ac:dyDescent="0.25">
      <c r="AK4447" s="4"/>
    </row>
    <row r="4448" spans="37:37" x14ac:dyDescent="0.25">
      <c r="AK4448" s="4"/>
    </row>
    <row r="4449" spans="37:37" x14ac:dyDescent="0.25">
      <c r="AK4449" s="4"/>
    </row>
    <row r="4450" spans="37:37" x14ac:dyDescent="0.25">
      <c r="AK4450" s="4"/>
    </row>
    <row r="4451" spans="37:37" x14ac:dyDescent="0.25">
      <c r="AK4451" s="4"/>
    </row>
    <row r="4452" spans="37:37" x14ac:dyDescent="0.25">
      <c r="AK4452" s="4"/>
    </row>
    <row r="4453" spans="37:37" x14ac:dyDescent="0.25">
      <c r="AK4453" s="4"/>
    </row>
    <row r="4454" spans="37:37" x14ac:dyDescent="0.25">
      <c r="AK4454" s="4"/>
    </row>
    <row r="4455" spans="37:37" x14ac:dyDescent="0.25">
      <c r="AK4455" s="4"/>
    </row>
    <row r="4456" spans="37:37" x14ac:dyDescent="0.25">
      <c r="AK4456" s="4"/>
    </row>
    <row r="4457" spans="37:37" x14ac:dyDescent="0.25">
      <c r="AK4457" s="4"/>
    </row>
    <row r="4458" spans="37:37" x14ac:dyDescent="0.25">
      <c r="AK4458" s="4"/>
    </row>
    <row r="4459" spans="37:37" x14ac:dyDescent="0.25">
      <c r="AK4459" s="4"/>
    </row>
    <row r="4460" spans="37:37" x14ac:dyDescent="0.25">
      <c r="AK4460" s="4"/>
    </row>
    <row r="4461" spans="37:37" x14ac:dyDescent="0.25">
      <c r="AK4461" s="4"/>
    </row>
    <row r="4462" spans="37:37" x14ac:dyDescent="0.25">
      <c r="AK4462" s="4"/>
    </row>
    <row r="4463" spans="37:37" x14ac:dyDescent="0.25">
      <c r="AK4463" s="4"/>
    </row>
    <row r="4464" spans="37:37" x14ac:dyDescent="0.25">
      <c r="AK4464" s="4"/>
    </row>
    <row r="4465" spans="37:37" x14ac:dyDescent="0.25">
      <c r="AK4465" s="4"/>
    </row>
    <row r="4466" spans="37:37" x14ac:dyDescent="0.25">
      <c r="AK4466" s="4"/>
    </row>
    <row r="4467" spans="37:37" x14ac:dyDescent="0.25">
      <c r="AK4467" s="4"/>
    </row>
    <row r="4468" spans="37:37" x14ac:dyDescent="0.25">
      <c r="AK4468" s="4"/>
    </row>
    <row r="4469" spans="37:37" x14ac:dyDescent="0.25">
      <c r="AK4469" s="4"/>
    </row>
    <row r="4470" spans="37:37" x14ac:dyDescent="0.25">
      <c r="AK4470" s="4"/>
    </row>
    <row r="4471" spans="37:37" x14ac:dyDescent="0.25">
      <c r="AK4471" s="4"/>
    </row>
    <row r="4472" spans="37:37" x14ac:dyDescent="0.25">
      <c r="AK4472" s="4"/>
    </row>
    <row r="4473" spans="37:37" x14ac:dyDescent="0.25">
      <c r="AK4473" s="4"/>
    </row>
    <row r="4474" spans="37:37" x14ac:dyDescent="0.25">
      <c r="AK4474" s="4"/>
    </row>
    <row r="4475" spans="37:37" x14ac:dyDescent="0.25">
      <c r="AK4475" s="4"/>
    </row>
    <row r="4476" spans="37:37" x14ac:dyDescent="0.25">
      <c r="AK4476" s="4"/>
    </row>
    <row r="4477" spans="37:37" x14ac:dyDescent="0.25">
      <c r="AK4477" s="4"/>
    </row>
    <row r="4478" spans="37:37" x14ac:dyDescent="0.25">
      <c r="AK4478" s="4"/>
    </row>
    <row r="4479" spans="37:37" x14ac:dyDescent="0.25">
      <c r="AK4479" s="4"/>
    </row>
    <row r="4480" spans="37:37" x14ac:dyDescent="0.25">
      <c r="AK4480" s="4"/>
    </row>
    <row r="4481" spans="37:37" x14ac:dyDescent="0.25">
      <c r="AK4481" s="4"/>
    </row>
    <row r="4482" spans="37:37" x14ac:dyDescent="0.25">
      <c r="AK4482" s="4"/>
    </row>
    <row r="4483" spans="37:37" x14ac:dyDescent="0.25">
      <c r="AK4483" s="4"/>
    </row>
    <row r="4484" spans="37:37" x14ac:dyDescent="0.25">
      <c r="AK4484" s="4"/>
    </row>
    <row r="4485" spans="37:37" x14ac:dyDescent="0.25">
      <c r="AK4485" s="4"/>
    </row>
    <row r="4486" spans="37:37" x14ac:dyDescent="0.25">
      <c r="AK4486" s="4"/>
    </row>
    <row r="4487" spans="37:37" x14ac:dyDescent="0.25">
      <c r="AK4487" s="4"/>
    </row>
    <row r="4488" spans="37:37" x14ac:dyDescent="0.25">
      <c r="AK4488" s="4"/>
    </row>
    <row r="4489" spans="37:37" x14ac:dyDescent="0.25">
      <c r="AK4489" s="4"/>
    </row>
    <row r="4490" spans="37:37" x14ac:dyDescent="0.25">
      <c r="AK4490" s="4"/>
    </row>
    <row r="4491" spans="37:37" x14ac:dyDescent="0.25">
      <c r="AK4491" s="4"/>
    </row>
    <row r="4492" spans="37:37" x14ac:dyDescent="0.25">
      <c r="AK4492" s="4"/>
    </row>
    <row r="4493" spans="37:37" x14ac:dyDescent="0.25">
      <c r="AK4493" s="4"/>
    </row>
    <row r="4494" spans="37:37" x14ac:dyDescent="0.25">
      <c r="AK4494" s="4"/>
    </row>
    <row r="4495" spans="37:37" x14ac:dyDescent="0.25">
      <c r="AK4495" s="4"/>
    </row>
    <row r="4496" spans="37:37" x14ac:dyDescent="0.25">
      <c r="AK4496" s="4"/>
    </row>
    <row r="4497" spans="37:37" x14ac:dyDescent="0.25">
      <c r="AK4497" s="4"/>
    </row>
    <row r="4498" spans="37:37" x14ac:dyDescent="0.25">
      <c r="AK4498" s="4"/>
    </row>
    <row r="4499" spans="37:37" x14ac:dyDescent="0.25">
      <c r="AK4499" s="4"/>
    </row>
    <row r="4500" spans="37:37" x14ac:dyDescent="0.25">
      <c r="AK4500" s="4"/>
    </row>
    <row r="4501" spans="37:37" x14ac:dyDescent="0.25">
      <c r="AK4501" s="4"/>
    </row>
    <row r="4502" spans="37:37" x14ac:dyDescent="0.25">
      <c r="AK4502" s="4"/>
    </row>
    <row r="4503" spans="37:37" x14ac:dyDescent="0.25">
      <c r="AK4503" s="4"/>
    </row>
    <row r="4504" spans="37:37" x14ac:dyDescent="0.25">
      <c r="AK4504" s="4"/>
    </row>
    <row r="4505" spans="37:37" x14ac:dyDescent="0.25">
      <c r="AK4505" s="4"/>
    </row>
    <row r="4506" spans="37:37" x14ac:dyDescent="0.25">
      <c r="AK4506" s="4"/>
    </row>
    <row r="4507" spans="37:37" x14ac:dyDescent="0.25">
      <c r="AK4507" s="4"/>
    </row>
    <row r="4508" spans="37:37" x14ac:dyDescent="0.25">
      <c r="AK4508" s="4"/>
    </row>
    <row r="4509" spans="37:37" x14ac:dyDescent="0.25">
      <c r="AK4509" s="4"/>
    </row>
    <row r="4510" spans="37:37" x14ac:dyDescent="0.25">
      <c r="AK4510" s="4"/>
    </row>
    <row r="4511" spans="37:37" x14ac:dyDescent="0.25">
      <c r="AK4511" s="4"/>
    </row>
    <row r="4512" spans="37:37" x14ac:dyDescent="0.25">
      <c r="AK4512" s="4"/>
    </row>
    <row r="4513" spans="37:37" x14ac:dyDescent="0.25">
      <c r="AK4513" s="4"/>
    </row>
    <row r="4514" spans="37:37" x14ac:dyDescent="0.25">
      <c r="AK4514" s="4"/>
    </row>
    <row r="4515" spans="37:37" x14ac:dyDescent="0.25">
      <c r="AK4515" s="4"/>
    </row>
    <row r="4516" spans="37:37" x14ac:dyDescent="0.25">
      <c r="AK4516" s="4"/>
    </row>
    <row r="4517" spans="37:37" x14ac:dyDescent="0.25">
      <c r="AK4517" s="4"/>
    </row>
    <row r="4518" spans="37:37" x14ac:dyDescent="0.25">
      <c r="AK4518" s="4"/>
    </row>
    <row r="4519" spans="37:37" x14ac:dyDescent="0.25">
      <c r="AK4519" s="4"/>
    </row>
    <row r="4520" spans="37:37" x14ac:dyDescent="0.25">
      <c r="AK4520" s="4"/>
    </row>
    <row r="4521" spans="37:37" x14ac:dyDescent="0.25">
      <c r="AK4521" s="4"/>
    </row>
    <row r="4522" spans="37:37" x14ac:dyDescent="0.25">
      <c r="AK4522" s="4"/>
    </row>
    <row r="4523" spans="37:37" x14ac:dyDescent="0.25">
      <c r="AK4523" s="4"/>
    </row>
    <row r="4524" spans="37:37" x14ac:dyDescent="0.25">
      <c r="AK4524" s="4"/>
    </row>
    <row r="4525" spans="37:37" x14ac:dyDescent="0.25">
      <c r="AK4525" s="4"/>
    </row>
    <row r="4526" spans="37:37" x14ac:dyDescent="0.25">
      <c r="AK4526" s="4"/>
    </row>
    <row r="4527" spans="37:37" x14ac:dyDescent="0.25">
      <c r="AK4527" s="4"/>
    </row>
    <row r="4528" spans="37:37" x14ac:dyDescent="0.25">
      <c r="AK4528" s="4"/>
    </row>
    <row r="4529" spans="37:37" x14ac:dyDescent="0.25">
      <c r="AK4529" s="4"/>
    </row>
    <row r="4530" spans="37:37" x14ac:dyDescent="0.25">
      <c r="AK4530" s="4"/>
    </row>
    <row r="4531" spans="37:37" x14ac:dyDescent="0.25">
      <c r="AK4531" s="4"/>
    </row>
    <row r="4532" spans="37:37" x14ac:dyDescent="0.25">
      <c r="AK4532" s="4"/>
    </row>
    <row r="4533" spans="37:37" x14ac:dyDescent="0.25">
      <c r="AK4533" s="4"/>
    </row>
    <row r="4534" spans="37:37" x14ac:dyDescent="0.25">
      <c r="AK4534" s="4"/>
    </row>
    <row r="4535" spans="37:37" x14ac:dyDescent="0.25">
      <c r="AK4535" s="4"/>
    </row>
    <row r="4536" spans="37:37" x14ac:dyDescent="0.25">
      <c r="AK4536" s="4"/>
    </row>
    <row r="4537" spans="37:37" x14ac:dyDescent="0.25">
      <c r="AK4537" s="4"/>
    </row>
    <row r="4538" spans="37:37" x14ac:dyDescent="0.25">
      <c r="AK4538" s="4"/>
    </row>
    <row r="4539" spans="37:37" x14ac:dyDescent="0.25">
      <c r="AK4539" s="4"/>
    </row>
    <row r="4540" spans="37:37" x14ac:dyDescent="0.25">
      <c r="AK4540" s="4"/>
    </row>
    <row r="4541" spans="37:37" x14ac:dyDescent="0.25">
      <c r="AK4541" s="4"/>
    </row>
    <row r="4542" spans="37:37" x14ac:dyDescent="0.25">
      <c r="AK4542" s="4"/>
    </row>
    <row r="4543" spans="37:37" x14ac:dyDescent="0.25">
      <c r="AK4543" s="4"/>
    </row>
    <row r="4544" spans="37:37" x14ac:dyDescent="0.25">
      <c r="AK4544" s="4"/>
    </row>
    <row r="4545" spans="37:37" x14ac:dyDescent="0.25">
      <c r="AK4545" s="4"/>
    </row>
    <row r="4546" spans="37:37" x14ac:dyDescent="0.25">
      <c r="AK4546" s="4"/>
    </row>
    <row r="4547" spans="37:37" x14ac:dyDescent="0.25">
      <c r="AK4547" s="4"/>
    </row>
    <row r="4548" spans="37:37" x14ac:dyDescent="0.25">
      <c r="AK4548" s="4"/>
    </row>
    <row r="4549" spans="37:37" x14ac:dyDescent="0.25">
      <c r="AK4549" s="4"/>
    </row>
    <row r="4550" spans="37:37" x14ac:dyDescent="0.25">
      <c r="AK4550" s="4"/>
    </row>
    <row r="4551" spans="37:37" x14ac:dyDescent="0.25">
      <c r="AK4551" s="4"/>
    </row>
    <row r="4552" spans="37:37" x14ac:dyDescent="0.25">
      <c r="AK4552" s="4"/>
    </row>
    <row r="4553" spans="37:37" x14ac:dyDescent="0.25">
      <c r="AK4553" s="4"/>
    </row>
    <row r="4554" spans="37:37" x14ac:dyDescent="0.25">
      <c r="AK4554" s="4"/>
    </row>
    <row r="4555" spans="37:37" x14ac:dyDescent="0.25">
      <c r="AK4555" s="4"/>
    </row>
    <row r="4556" spans="37:37" x14ac:dyDescent="0.25">
      <c r="AK4556" s="4"/>
    </row>
    <row r="4557" spans="37:37" x14ac:dyDescent="0.25">
      <c r="AK4557" s="4"/>
    </row>
    <row r="4558" spans="37:37" x14ac:dyDescent="0.25">
      <c r="AK4558" s="4"/>
    </row>
    <row r="4559" spans="37:37" x14ac:dyDescent="0.25">
      <c r="AK4559" s="4"/>
    </row>
    <row r="4560" spans="37:37" x14ac:dyDescent="0.25">
      <c r="AK4560" s="4"/>
    </row>
    <row r="4561" spans="37:37" x14ac:dyDescent="0.25">
      <c r="AK4561" s="4"/>
    </row>
    <row r="4562" spans="37:37" x14ac:dyDescent="0.25">
      <c r="AK4562" s="4"/>
    </row>
    <row r="4563" spans="37:37" x14ac:dyDescent="0.25">
      <c r="AK4563" s="4"/>
    </row>
    <row r="4564" spans="37:37" x14ac:dyDescent="0.25">
      <c r="AK4564" s="4"/>
    </row>
    <row r="4565" spans="37:37" x14ac:dyDescent="0.25">
      <c r="AK4565" s="4"/>
    </row>
    <row r="4566" spans="37:37" x14ac:dyDescent="0.25">
      <c r="AK4566" s="4"/>
    </row>
    <row r="4567" spans="37:37" x14ac:dyDescent="0.25">
      <c r="AK4567" s="4"/>
    </row>
    <row r="4568" spans="37:37" x14ac:dyDescent="0.25">
      <c r="AK4568" s="4"/>
    </row>
    <row r="4569" spans="37:37" x14ac:dyDescent="0.25">
      <c r="AK4569" s="4"/>
    </row>
    <row r="4570" spans="37:37" x14ac:dyDescent="0.25">
      <c r="AK4570" s="4"/>
    </row>
    <row r="4571" spans="37:37" x14ac:dyDescent="0.25">
      <c r="AK4571" s="4"/>
    </row>
    <row r="4572" spans="37:37" x14ac:dyDescent="0.25">
      <c r="AK4572" s="4"/>
    </row>
    <row r="4573" spans="37:37" x14ac:dyDescent="0.25">
      <c r="AK4573" s="4"/>
    </row>
    <row r="4574" spans="37:37" x14ac:dyDescent="0.25">
      <c r="AK4574" s="4"/>
    </row>
    <row r="4575" spans="37:37" x14ac:dyDescent="0.25">
      <c r="AK4575" s="4"/>
    </row>
    <row r="4576" spans="37:37" x14ac:dyDescent="0.25">
      <c r="AK4576" s="4"/>
    </row>
    <row r="4577" spans="37:37" x14ac:dyDescent="0.25">
      <c r="AK4577" s="4"/>
    </row>
    <row r="4578" spans="37:37" x14ac:dyDescent="0.25">
      <c r="AK4578" s="4"/>
    </row>
    <row r="4579" spans="37:37" x14ac:dyDescent="0.25">
      <c r="AK4579" s="4"/>
    </row>
    <row r="4580" spans="37:37" x14ac:dyDescent="0.25">
      <c r="AK4580" s="4"/>
    </row>
    <row r="4581" spans="37:37" x14ac:dyDescent="0.25">
      <c r="AK4581" s="4"/>
    </row>
    <row r="4582" spans="37:37" x14ac:dyDescent="0.25">
      <c r="AK4582" s="4"/>
    </row>
    <row r="4583" spans="37:37" x14ac:dyDescent="0.25">
      <c r="AK4583" s="4"/>
    </row>
    <row r="4584" spans="37:37" x14ac:dyDescent="0.25">
      <c r="AK4584" s="4"/>
    </row>
    <row r="4585" spans="37:37" x14ac:dyDescent="0.25">
      <c r="AK4585" s="4"/>
    </row>
    <row r="4586" spans="37:37" x14ac:dyDescent="0.25">
      <c r="AK4586" s="4"/>
    </row>
    <row r="4587" spans="37:37" x14ac:dyDescent="0.25">
      <c r="AK4587" s="4"/>
    </row>
    <row r="4588" spans="37:37" x14ac:dyDescent="0.25">
      <c r="AK4588" s="4"/>
    </row>
    <row r="4589" spans="37:37" x14ac:dyDescent="0.25">
      <c r="AK4589" s="4"/>
    </row>
    <row r="4590" spans="37:37" x14ac:dyDescent="0.25">
      <c r="AK4590" s="4"/>
    </row>
    <row r="4591" spans="37:37" x14ac:dyDescent="0.25">
      <c r="AK4591" s="4"/>
    </row>
    <row r="4592" spans="37:37" x14ac:dyDescent="0.25">
      <c r="AK4592" s="4"/>
    </row>
    <row r="4593" spans="37:37" x14ac:dyDescent="0.25">
      <c r="AK4593" s="4"/>
    </row>
    <row r="4594" spans="37:37" x14ac:dyDescent="0.25">
      <c r="AK4594" s="4"/>
    </row>
    <row r="4595" spans="37:37" x14ac:dyDescent="0.25">
      <c r="AK4595" s="4"/>
    </row>
    <row r="4596" spans="37:37" x14ac:dyDescent="0.25">
      <c r="AK4596" s="4"/>
    </row>
    <row r="4597" spans="37:37" x14ac:dyDescent="0.25">
      <c r="AK4597" s="4"/>
    </row>
    <row r="4598" spans="37:37" x14ac:dyDescent="0.25">
      <c r="AK4598" s="4"/>
    </row>
    <row r="4599" spans="37:37" x14ac:dyDescent="0.25">
      <c r="AK4599" s="4"/>
    </row>
    <row r="4600" spans="37:37" x14ac:dyDescent="0.25">
      <c r="AK4600" s="4"/>
    </row>
    <row r="4601" spans="37:37" x14ac:dyDescent="0.25">
      <c r="AK4601" s="4"/>
    </row>
    <row r="4602" spans="37:37" x14ac:dyDescent="0.25">
      <c r="AK4602" s="4"/>
    </row>
    <row r="4603" spans="37:37" x14ac:dyDescent="0.25">
      <c r="AK4603" s="4"/>
    </row>
    <row r="4604" spans="37:37" x14ac:dyDescent="0.25">
      <c r="AK4604" s="4"/>
    </row>
    <row r="4605" spans="37:37" x14ac:dyDescent="0.25">
      <c r="AK4605" s="4"/>
    </row>
    <row r="4606" spans="37:37" x14ac:dyDescent="0.25">
      <c r="AK4606" s="4"/>
    </row>
    <row r="4607" spans="37:37" x14ac:dyDescent="0.25">
      <c r="AK4607" s="4"/>
    </row>
    <row r="4608" spans="37:37" x14ac:dyDescent="0.25">
      <c r="AK4608" s="4"/>
    </row>
    <row r="4609" spans="37:37" x14ac:dyDescent="0.25">
      <c r="AK4609" s="4"/>
    </row>
    <row r="4610" spans="37:37" x14ac:dyDescent="0.25">
      <c r="AK4610" s="4"/>
    </row>
    <row r="4611" spans="37:37" x14ac:dyDescent="0.25">
      <c r="AK4611" s="4"/>
    </row>
    <row r="4612" spans="37:37" x14ac:dyDescent="0.25">
      <c r="AK4612" s="4"/>
    </row>
    <row r="4613" spans="37:37" x14ac:dyDescent="0.25">
      <c r="AK4613" s="4"/>
    </row>
    <row r="4614" spans="37:37" x14ac:dyDescent="0.25">
      <c r="AK4614" s="4"/>
    </row>
    <row r="4615" spans="37:37" x14ac:dyDescent="0.25">
      <c r="AK4615" s="4"/>
    </row>
    <row r="4616" spans="37:37" x14ac:dyDescent="0.25">
      <c r="AK4616" s="4"/>
    </row>
    <row r="4617" spans="37:37" x14ac:dyDescent="0.25">
      <c r="AK4617" s="4"/>
    </row>
    <row r="4618" spans="37:37" x14ac:dyDescent="0.25">
      <c r="AK4618" s="4"/>
    </row>
    <row r="4619" spans="37:37" x14ac:dyDescent="0.25">
      <c r="AK4619" s="4"/>
    </row>
    <row r="4620" spans="37:37" x14ac:dyDescent="0.25">
      <c r="AK4620" s="4"/>
    </row>
    <row r="4621" spans="37:37" x14ac:dyDescent="0.25">
      <c r="AK4621" s="4"/>
    </row>
    <row r="4622" spans="37:37" x14ac:dyDescent="0.25">
      <c r="AK4622" s="4"/>
    </row>
    <row r="4623" spans="37:37" x14ac:dyDescent="0.25">
      <c r="AK4623" s="4"/>
    </row>
    <row r="4624" spans="37:37" x14ac:dyDescent="0.25">
      <c r="AK4624" s="4"/>
    </row>
    <row r="4625" spans="37:37" x14ac:dyDescent="0.25">
      <c r="AK4625" s="4"/>
    </row>
    <row r="4626" spans="37:37" x14ac:dyDescent="0.25">
      <c r="AK4626" s="4"/>
    </row>
    <row r="4627" spans="37:37" x14ac:dyDescent="0.25">
      <c r="AK4627" s="4"/>
    </row>
    <row r="4628" spans="37:37" x14ac:dyDescent="0.25">
      <c r="AK4628" s="4"/>
    </row>
    <row r="4629" spans="37:37" x14ac:dyDescent="0.25">
      <c r="AK4629" s="4"/>
    </row>
    <row r="4630" spans="37:37" x14ac:dyDescent="0.25">
      <c r="AK4630" s="4"/>
    </row>
    <row r="4631" spans="37:37" x14ac:dyDescent="0.25">
      <c r="AK4631" s="4"/>
    </row>
    <row r="4632" spans="37:37" x14ac:dyDescent="0.25">
      <c r="AK4632" s="4"/>
    </row>
    <row r="4633" spans="37:37" x14ac:dyDescent="0.25">
      <c r="AK4633" s="4"/>
    </row>
    <row r="4634" spans="37:37" x14ac:dyDescent="0.25">
      <c r="AK4634" s="4"/>
    </row>
    <row r="4635" spans="37:37" x14ac:dyDescent="0.25">
      <c r="AK4635" s="4"/>
    </row>
    <row r="4636" spans="37:37" x14ac:dyDescent="0.25">
      <c r="AK4636" s="4"/>
    </row>
    <row r="4637" spans="37:37" x14ac:dyDescent="0.25">
      <c r="AK4637" s="4"/>
    </row>
    <row r="4638" spans="37:37" x14ac:dyDescent="0.25">
      <c r="AK4638" s="4"/>
    </row>
    <row r="4639" spans="37:37" x14ac:dyDescent="0.25">
      <c r="AK4639" s="4"/>
    </row>
    <row r="4640" spans="37:37" x14ac:dyDescent="0.25">
      <c r="AK4640" s="4"/>
    </row>
    <row r="4641" spans="37:37" x14ac:dyDescent="0.25">
      <c r="AK4641" s="4"/>
    </row>
    <row r="4642" spans="37:37" x14ac:dyDescent="0.25">
      <c r="AK4642" s="4"/>
    </row>
    <row r="4643" spans="37:37" x14ac:dyDescent="0.25">
      <c r="AK4643" s="4"/>
    </row>
    <row r="4644" spans="37:37" x14ac:dyDescent="0.25">
      <c r="AK4644" s="4"/>
    </row>
    <row r="4645" spans="37:37" x14ac:dyDescent="0.25">
      <c r="AK4645" s="4"/>
    </row>
    <row r="4646" spans="37:37" x14ac:dyDescent="0.25">
      <c r="AK4646" s="4"/>
    </row>
    <row r="4647" spans="37:37" x14ac:dyDescent="0.25">
      <c r="AK4647" s="4"/>
    </row>
    <row r="4648" spans="37:37" x14ac:dyDescent="0.25">
      <c r="AK4648" s="4"/>
    </row>
    <row r="4649" spans="37:37" x14ac:dyDescent="0.25">
      <c r="AK4649" s="4"/>
    </row>
    <row r="4650" spans="37:37" x14ac:dyDescent="0.25">
      <c r="AK4650" s="4"/>
    </row>
    <row r="4651" spans="37:37" x14ac:dyDescent="0.25">
      <c r="AK4651" s="4"/>
    </row>
    <row r="4652" spans="37:37" x14ac:dyDescent="0.25">
      <c r="AK4652" s="4"/>
    </row>
    <row r="4653" spans="37:37" x14ac:dyDescent="0.25">
      <c r="AK4653" s="4"/>
    </row>
    <row r="4654" spans="37:37" x14ac:dyDescent="0.25">
      <c r="AK4654" s="4"/>
    </row>
    <row r="4655" spans="37:37" x14ac:dyDescent="0.25">
      <c r="AK4655" s="4"/>
    </row>
    <row r="4656" spans="37:37" x14ac:dyDescent="0.25">
      <c r="AK4656" s="4"/>
    </row>
    <row r="4657" spans="37:37" x14ac:dyDescent="0.25">
      <c r="AK4657" s="4"/>
    </row>
    <row r="4658" spans="37:37" x14ac:dyDescent="0.25">
      <c r="AK4658" s="4"/>
    </row>
    <row r="4659" spans="37:37" x14ac:dyDescent="0.25">
      <c r="AK4659" s="4"/>
    </row>
    <row r="4660" spans="37:37" x14ac:dyDescent="0.25">
      <c r="AK4660" s="4"/>
    </row>
    <row r="4661" spans="37:37" x14ac:dyDescent="0.25">
      <c r="AK4661" s="4"/>
    </row>
    <row r="4662" spans="37:37" x14ac:dyDescent="0.25">
      <c r="AK4662" s="4"/>
    </row>
    <row r="4663" spans="37:37" x14ac:dyDescent="0.25">
      <c r="AK4663" s="4"/>
    </row>
    <row r="4664" spans="37:37" x14ac:dyDescent="0.25">
      <c r="AK4664" s="4"/>
    </row>
    <row r="4665" spans="37:37" x14ac:dyDescent="0.25">
      <c r="AK4665" s="4"/>
    </row>
    <row r="4666" spans="37:37" x14ac:dyDescent="0.25">
      <c r="AK4666" s="4"/>
    </row>
    <row r="4667" spans="37:37" x14ac:dyDescent="0.25">
      <c r="AK4667" s="4"/>
    </row>
    <row r="4668" spans="37:37" x14ac:dyDescent="0.25">
      <c r="AK4668" s="4"/>
    </row>
    <row r="4669" spans="37:37" x14ac:dyDescent="0.25">
      <c r="AK4669" s="4"/>
    </row>
    <row r="4670" spans="37:37" x14ac:dyDescent="0.25">
      <c r="AK4670" s="4"/>
    </row>
    <row r="4671" spans="37:37" x14ac:dyDescent="0.25">
      <c r="AK4671" s="4"/>
    </row>
    <row r="4672" spans="37:37" x14ac:dyDescent="0.25">
      <c r="AK4672" s="4"/>
    </row>
    <row r="4673" spans="37:37" x14ac:dyDescent="0.25">
      <c r="AK4673" s="4"/>
    </row>
    <row r="4674" spans="37:37" x14ac:dyDescent="0.25">
      <c r="AK4674" s="4"/>
    </row>
    <row r="4675" spans="37:37" x14ac:dyDescent="0.25">
      <c r="AK4675" s="4"/>
    </row>
    <row r="4676" spans="37:37" x14ac:dyDescent="0.25">
      <c r="AK4676" s="4"/>
    </row>
    <row r="4677" spans="37:37" x14ac:dyDescent="0.25">
      <c r="AK4677" s="4"/>
    </row>
    <row r="4678" spans="37:37" x14ac:dyDescent="0.25">
      <c r="AK4678" s="4"/>
    </row>
    <row r="4679" spans="37:37" x14ac:dyDescent="0.25">
      <c r="AK4679" s="4"/>
    </row>
    <row r="4680" spans="37:37" x14ac:dyDescent="0.25">
      <c r="AK4680" s="4"/>
    </row>
    <row r="4681" spans="37:37" x14ac:dyDescent="0.25">
      <c r="AK4681" s="4"/>
    </row>
    <row r="4682" spans="37:37" x14ac:dyDescent="0.25">
      <c r="AK4682" s="4"/>
    </row>
    <row r="4683" spans="37:37" x14ac:dyDescent="0.25">
      <c r="AK4683" s="4"/>
    </row>
    <row r="4684" spans="37:37" x14ac:dyDescent="0.25">
      <c r="AK4684" s="4"/>
    </row>
    <row r="4685" spans="37:37" x14ac:dyDescent="0.25">
      <c r="AK4685" s="4"/>
    </row>
    <row r="4686" spans="37:37" x14ac:dyDescent="0.25">
      <c r="AK4686" s="4"/>
    </row>
    <row r="4687" spans="37:37" x14ac:dyDescent="0.25">
      <c r="AK4687" s="4"/>
    </row>
    <row r="4688" spans="37:37" x14ac:dyDescent="0.25">
      <c r="AK4688" s="4"/>
    </row>
    <row r="4689" spans="37:37" x14ac:dyDescent="0.25">
      <c r="AK4689" s="4"/>
    </row>
    <row r="4690" spans="37:37" x14ac:dyDescent="0.25">
      <c r="AK4690" s="4"/>
    </row>
    <row r="4691" spans="37:37" x14ac:dyDescent="0.25">
      <c r="AK4691" s="4"/>
    </row>
    <row r="4692" spans="37:37" x14ac:dyDescent="0.25">
      <c r="AK4692" s="4"/>
    </row>
    <row r="4693" spans="37:37" x14ac:dyDescent="0.25">
      <c r="AK4693" s="4"/>
    </row>
    <row r="4694" spans="37:37" x14ac:dyDescent="0.25">
      <c r="AK4694" s="4"/>
    </row>
    <row r="4695" spans="37:37" x14ac:dyDescent="0.25">
      <c r="AK4695" s="4"/>
    </row>
    <row r="4696" spans="37:37" x14ac:dyDescent="0.25">
      <c r="AK4696" s="4"/>
    </row>
    <row r="4697" spans="37:37" x14ac:dyDescent="0.25">
      <c r="AK4697" s="4"/>
    </row>
    <row r="4698" spans="37:37" x14ac:dyDescent="0.25">
      <c r="AK4698" s="4"/>
    </row>
    <row r="4699" spans="37:37" x14ac:dyDescent="0.25">
      <c r="AK4699" s="4"/>
    </row>
    <row r="4700" spans="37:37" x14ac:dyDescent="0.25">
      <c r="AK4700" s="4"/>
    </row>
    <row r="4701" spans="37:37" x14ac:dyDescent="0.25">
      <c r="AK4701" s="4"/>
    </row>
    <row r="4702" spans="37:37" x14ac:dyDescent="0.25">
      <c r="AK4702" s="4"/>
    </row>
    <row r="4703" spans="37:37" x14ac:dyDescent="0.25">
      <c r="AK4703" s="4"/>
    </row>
    <row r="4704" spans="37:37" x14ac:dyDescent="0.25">
      <c r="AK4704" s="4"/>
    </row>
    <row r="4705" spans="37:37" x14ac:dyDescent="0.25">
      <c r="AK4705" s="4"/>
    </row>
    <row r="4706" spans="37:37" x14ac:dyDescent="0.25">
      <c r="AK4706" s="4"/>
    </row>
    <row r="4707" spans="37:37" x14ac:dyDescent="0.25">
      <c r="AK4707" s="4"/>
    </row>
    <row r="4708" spans="37:37" x14ac:dyDescent="0.25">
      <c r="AK4708" s="4"/>
    </row>
    <row r="4709" spans="37:37" x14ac:dyDescent="0.25">
      <c r="AK4709" s="4"/>
    </row>
    <row r="4710" spans="37:37" x14ac:dyDescent="0.25">
      <c r="AK4710" s="4"/>
    </row>
    <row r="4711" spans="37:37" x14ac:dyDescent="0.25">
      <c r="AK4711" s="4"/>
    </row>
    <row r="4712" spans="37:37" x14ac:dyDescent="0.25">
      <c r="AK4712" s="4"/>
    </row>
    <row r="4713" spans="37:37" x14ac:dyDescent="0.25">
      <c r="AK4713" s="4"/>
    </row>
    <row r="4714" spans="37:37" x14ac:dyDescent="0.25">
      <c r="AK4714" s="4"/>
    </row>
    <row r="4715" spans="37:37" x14ac:dyDescent="0.25">
      <c r="AK4715" s="4"/>
    </row>
    <row r="4716" spans="37:37" x14ac:dyDescent="0.25">
      <c r="AK4716" s="4"/>
    </row>
    <row r="4717" spans="37:37" x14ac:dyDescent="0.25">
      <c r="AK4717" s="4"/>
    </row>
    <row r="4718" spans="37:37" x14ac:dyDescent="0.25">
      <c r="AK4718" s="4"/>
    </row>
    <row r="4719" spans="37:37" x14ac:dyDescent="0.25">
      <c r="AK4719" s="4"/>
    </row>
    <row r="4720" spans="37:37" x14ac:dyDescent="0.25">
      <c r="AK4720" s="4"/>
    </row>
    <row r="4721" spans="37:37" x14ac:dyDescent="0.25">
      <c r="AK4721" s="4"/>
    </row>
    <row r="4722" spans="37:37" x14ac:dyDescent="0.25">
      <c r="AK4722" s="4"/>
    </row>
    <row r="4723" spans="37:37" x14ac:dyDescent="0.25">
      <c r="AK4723" s="4"/>
    </row>
    <row r="4724" spans="37:37" x14ac:dyDescent="0.25">
      <c r="AK4724" s="4"/>
    </row>
    <row r="4725" spans="37:37" x14ac:dyDescent="0.25">
      <c r="AK4725" s="4"/>
    </row>
    <row r="4726" spans="37:37" x14ac:dyDescent="0.25">
      <c r="AK4726" s="4"/>
    </row>
    <row r="4727" spans="37:37" x14ac:dyDescent="0.25">
      <c r="AK4727" s="4"/>
    </row>
    <row r="4728" spans="37:37" x14ac:dyDescent="0.25">
      <c r="AK4728" s="4"/>
    </row>
    <row r="4729" spans="37:37" x14ac:dyDescent="0.25">
      <c r="AK4729" s="4"/>
    </row>
    <row r="4730" spans="37:37" x14ac:dyDescent="0.25">
      <c r="AK4730" s="4"/>
    </row>
    <row r="4731" spans="37:37" x14ac:dyDescent="0.25">
      <c r="AK4731" s="4"/>
    </row>
    <row r="4732" spans="37:37" x14ac:dyDescent="0.25">
      <c r="AK4732" s="4"/>
    </row>
    <row r="4733" spans="37:37" x14ac:dyDescent="0.25">
      <c r="AK4733" s="4"/>
    </row>
    <row r="4734" spans="37:37" x14ac:dyDescent="0.25">
      <c r="AK4734" s="4"/>
    </row>
    <row r="4735" spans="37:37" x14ac:dyDescent="0.25">
      <c r="AK4735" s="4"/>
    </row>
    <row r="4736" spans="37:37" x14ac:dyDescent="0.25">
      <c r="AK4736" s="4"/>
    </row>
    <row r="4737" spans="37:37" x14ac:dyDescent="0.25">
      <c r="AK4737" s="4"/>
    </row>
    <row r="4738" spans="37:37" x14ac:dyDescent="0.25">
      <c r="AK4738" s="4"/>
    </row>
    <row r="4739" spans="37:37" x14ac:dyDescent="0.25">
      <c r="AK4739" s="4"/>
    </row>
    <row r="4740" spans="37:37" x14ac:dyDescent="0.25">
      <c r="AK4740" s="4"/>
    </row>
    <row r="4741" spans="37:37" x14ac:dyDescent="0.25">
      <c r="AK4741" s="4"/>
    </row>
    <row r="4742" spans="37:37" x14ac:dyDescent="0.25">
      <c r="AK4742" s="4"/>
    </row>
    <row r="4743" spans="37:37" x14ac:dyDescent="0.25">
      <c r="AK4743" s="4"/>
    </row>
    <row r="4744" spans="37:37" x14ac:dyDescent="0.25">
      <c r="AK4744" s="4"/>
    </row>
    <row r="4745" spans="37:37" x14ac:dyDescent="0.25">
      <c r="AK4745" s="4"/>
    </row>
    <row r="4746" spans="37:37" x14ac:dyDescent="0.25">
      <c r="AK4746" s="4"/>
    </row>
    <row r="4747" spans="37:37" x14ac:dyDescent="0.25">
      <c r="AK4747" s="4"/>
    </row>
    <row r="4748" spans="37:37" x14ac:dyDescent="0.25">
      <c r="AK4748" s="4"/>
    </row>
    <row r="4749" spans="37:37" x14ac:dyDescent="0.25">
      <c r="AK4749" s="4"/>
    </row>
    <row r="4750" spans="37:37" x14ac:dyDescent="0.25">
      <c r="AK4750" s="4"/>
    </row>
    <row r="4751" spans="37:37" x14ac:dyDescent="0.25">
      <c r="AK4751" s="4"/>
    </row>
    <row r="4752" spans="37:37" x14ac:dyDescent="0.25">
      <c r="AK4752" s="4"/>
    </row>
    <row r="4753" spans="37:37" x14ac:dyDescent="0.25">
      <c r="AK4753" s="4"/>
    </row>
    <row r="4754" spans="37:37" x14ac:dyDescent="0.25">
      <c r="AK4754" s="4"/>
    </row>
    <row r="4755" spans="37:37" x14ac:dyDescent="0.25">
      <c r="AK4755" s="4"/>
    </row>
    <row r="4756" spans="37:37" x14ac:dyDescent="0.25">
      <c r="AK4756" s="4"/>
    </row>
    <row r="4757" spans="37:37" x14ac:dyDescent="0.25">
      <c r="AK4757" s="4"/>
    </row>
    <row r="4758" spans="37:37" x14ac:dyDescent="0.25">
      <c r="AK4758" s="4"/>
    </row>
    <row r="4759" spans="37:37" x14ac:dyDescent="0.25">
      <c r="AK4759" s="4"/>
    </row>
    <row r="4760" spans="37:37" x14ac:dyDescent="0.25">
      <c r="AK4760" s="4"/>
    </row>
    <row r="4761" spans="37:37" x14ac:dyDescent="0.25">
      <c r="AK4761" s="4"/>
    </row>
    <row r="4762" spans="37:37" x14ac:dyDescent="0.25">
      <c r="AK4762" s="4"/>
    </row>
    <row r="4763" spans="37:37" x14ac:dyDescent="0.25">
      <c r="AK4763" s="4"/>
    </row>
    <row r="4764" spans="37:37" x14ac:dyDescent="0.25">
      <c r="AK4764" s="4"/>
    </row>
    <row r="4765" spans="37:37" x14ac:dyDescent="0.25">
      <c r="AK4765" s="4"/>
    </row>
    <row r="4766" spans="37:37" x14ac:dyDescent="0.25">
      <c r="AK4766" s="4"/>
    </row>
    <row r="4767" spans="37:37" x14ac:dyDescent="0.25">
      <c r="AK4767" s="4"/>
    </row>
    <row r="4768" spans="37:37" x14ac:dyDescent="0.25">
      <c r="AK4768" s="4"/>
    </row>
    <row r="4769" spans="37:37" x14ac:dyDescent="0.25">
      <c r="AK4769" s="4"/>
    </row>
    <row r="4770" spans="37:37" x14ac:dyDescent="0.25">
      <c r="AK4770" s="4"/>
    </row>
    <row r="4771" spans="37:37" x14ac:dyDescent="0.25">
      <c r="AK4771" s="4"/>
    </row>
    <row r="4772" spans="37:37" x14ac:dyDescent="0.25">
      <c r="AK4772" s="4"/>
    </row>
    <row r="4773" spans="37:37" x14ac:dyDescent="0.25">
      <c r="AK4773" s="4"/>
    </row>
    <row r="4774" spans="37:37" x14ac:dyDescent="0.25">
      <c r="AK4774" s="4"/>
    </row>
    <row r="4775" spans="37:37" x14ac:dyDescent="0.25">
      <c r="AK4775" s="4"/>
    </row>
    <row r="4776" spans="37:37" x14ac:dyDescent="0.25">
      <c r="AK4776" s="4"/>
    </row>
    <row r="4777" spans="37:37" x14ac:dyDescent="0.25">
      <c r="AK4777" s="4"/>
    </row>
    <row r="4778" spans="37:37" x14ac:dyDescent="0.25">
      <c r="AK4778" s="4"/>
    </row>
    <row r="4779" spans="37:37" x14ac:dyDescent="0.25">
      <c r="AK4779" s="4"/>
    </row>
    <row r="4780" spans="37:37" x14ac:dyDescent="0.25">
      <c r="AK4780" s="4"/>
    </row>
    <row r="4781" spans="37:37" x14ac:dyDescent="0.25">
      <c r="AK4781" s="4"/>
    </row>
    <row r="4782" spans="37:37" x14ac:dyDescent="0.25">
      <c r="AK4782" s="4"/>
    </row>
    <row r="4783" spans="37:37" x14ac:dyDescent="0.25">
      <c r="AK4783" s="4"/>
    </row>
    <row r="4784" spans="37:37" x14ac:dyDescent="0.25">
      <c r="AK4784" s="4"/>
    </row>
    <row r="4785" spans="37:37" x14ac:dyDescent="0.25">
      <c r="AK4785" s="4"/>
    </row>
    <row r="4786" spans="37:37" x14ac:dyDescent="0.25">
      <c r="AK4786" s="4"/>
    </row>
    <row r="4787" spans="37:37" x14ac:dyDescent="0.25">
      <c r="AK4787" s="4"/>
    </row>
    <row r="4788" spans="37:37" x14ac:dyDescent="0.25">
      <c r="AK4788" s="4"/>
    </row>
    <row r="4789" spans="37:37" x14ac:dyDescent="0.25">
      <c r="AK4789" s="4"/>
    </row>
    <row r="4790" spans="37:37" x14ac:dyDescent="0.25">
      <c r="AK4790" s="4"/>
    </row>
    <row r="4791" spans="37:37" x14ac:dyDescent="0.25">
      <c r="AK4791" s="4"/>
    </row>
    <row r="4792" spans="37:37" x14ac:dyDescent="0.25">
      <c r="AK4792" s="4"/>
    </row>
    <row r="4793" spans="37:37" x14ac:dyDescent="0.25">
      <c r="AK4793" s="4"/>
    </row>
    <row r="4794" spans="37:37" x14ac:dyDescent="0.25">
      <c r="AK4794" s="4"/>
    </row>
    <row r="4795" spans="37:37" x14ac:dyDescent="0.25">
      <c r="AK4795" s="4"/>
    </row>
    <row r="4796" spans="37:37" x14ac:dyDescent="0.25">
      <c r="AK4796" s="4"/>
    </row>
    <row r="4797" spans="37:37" x14ac:dyDescent="0.25">
      <c r="AK4797" s="4"/>
    </row>
    <row r="4798" spans="37:37" x14ac:dyDescent="0.25">
      <c r="AK4798" s="4"/>
    </row>
    <row r="4799" spans="37:37" x14ac:dyDescent="0.25">
      <c r="AK4799" s="4"/>
    </row>
    <row r="4800" spans="37:37" x14ac:dyDescent="0.25">
      <c r="AK4800" s="4"/>
    </row>
    <row r="4801" spans="37:37" x14ac:dyDescent="0.25">
      <c r="AK4801" s="4"/>
    </row>
    <row r="4802" spans="37:37" x14ac:dyDescent="0.25">
      <c r="AK4802" s="4"/>
    </row>
    <row r="4803" spans="37:37" x14ac:dyDescent="0.25">
      <c r="AK4803" s="4"/>
    </row>
    <row r="4804" spans="37:37" x14ac:dyDescent="0.25">
      <c r="AK4804" s="4"/>
    </row>
    <row r="4805" spans="37:37" x14ac:dyDescent="0.25">
      <c r="AK4805" s="4"/>
    </row>
    <row r="4806" spans="37:37" x14ac:dyDescent="0.25">
      <c r="AK4806" s="4"/>
    </row>
    <row r="4807" spans="37:37" x14ac:dyDescent="0.25">
      <c r="AK4807" s="4"/>
    </row>
    <row r="4808" spans="37:37" x14ac:dyDescent="0.25">
      <c r="AK4808" s="4"/>
    </row>
    <row r="4809" spans="37:37" x14ac:dyDescent="0.25">
      <c r="AK4809" s="4"/>
    </row>
    <row r="4810" spans="37:37" x14ac:dyDescent="0.25">
      <c r="AK4810" s="4"/>
    </row>
    <row r="4811" spans="37:37" x14ac:dyDescent="0.25">
      <c r="AK4811" s="4"/>
    </row>
    <row r="4812" spans="37:37" x14ac:dyDescent="0.25">
      <c r="AK4812" s="4"/>
    </row>
    <row r="4813" spans="37:37" x14ac:dyDescent="0.25">
      <c r="AK4813" s="4"/>
    </row>
    <row r="4814" spans="37:37" x14ac:dyDescent="0.25">
      <c r="AK4814" s="4"/>
    </row>
    <row r="4815" spans="37:37" x14ac:dyDescent="0.25">
      <c r="AK4815" s="4"/>
    </row>
    <row r="4816" spans="37:37" x14ac:dyDescent="0.25">
      <c r="AK4816" s="4"/>
    </row>
    <row r="4817" spans="37:37" x14ac:dyDescent="0.25">
      <c r="AK4817" s="4"/>
    </row>
    <row r="4818" spans="37:37" x14ac:dyDescent="0.25">
      <c r="AK4818" s="4"/>
    </row>
    <row r="4819" spans="37:37" x14ac:dyDescent="0.25">
      <c r="AK4819" s="4"/>
    </row>
    <row r="4820" spans="37:37" x14ac:dyDescent="0.25">
      <c r="AK4820" s="4"/>
    </row>
    <row r="4821" spans="37:37" x14ac:dyDescent="0.25">
      <c r="AK4821" s="4"/>
    </row>
    <row r="4822" spans="37:37" x14ac:dyDescent="0.25">
      <c r="AK4822" s="4"/>
    </row>
    <row r="4823" spans="37:37" x14ac:dyDescent="0.25">
      <c r="AK4823" s="4"/>
    </row>
    <row r="4824" spans="37:37" x14ac:dyDescent="0.25">
      <c r="AK4824" s="4"/>
    </row>
    <row r="4825" spans="37:37" x14ac:dyDescent="0.25">
      <c r="AK4825" s="4"/>
    </row>
    <row r="4826" spans="37:37" x14ac:dyDescent="0.25">
      <c r="AK4826" s="4"/>
    </row>
    <row r="4827" spans="37:37" x14ac:dyDescent="0.25">
      <c r="AK4827" s="4"/>
    </row>
    <row r="4828" spans="37:37" x14ac:dyDescent="0.25">
      <c r="AK4828" s="4"/>
    </row>
    <row r="4829" spans="37:37" x14ac:dyDescent="0.25">
      <c r="AK4829" s="4"/>
    </row>
    <row r="4830" spans="37:37" x14ac:dyDescent="0.25">
      <c r="AK4830" s="4"/>
    </row>
    <row r="4831" spans="37:37" x14ac:dyDescent="0.25">
      <c r="AK4831" s="4"/>
    </row>
    <row r="4832" spans="37:37" x14ac:dyDescent="0.25">
      <c r="AK4832" s="4"/>
    </row>
    <row r="4833" spans="37:37" x14ac:dyDescent="0.25">
      <c r="AK4833" s="4"/>
    </row>
    <row r="4834" spans="37:37" x14ac:dyDescent="0.25">
      <c r="AK4834" s="4"/>
    </row>
    <row r="4835" spans="37:37" x14ac:dyDescent="0.25">
      <c r="AK4835" s="4"/>
    </row>
    <row r="4836" spans="37:37" x14ac:dyDescent="0.25">
      <c r="AK4836" s="4"/>
    </row>
    <row r="4837" spans="37:37" x14ac:dyDescent="0.25">
      <c r="AK4837" s="4"/>
    </row>
    <row r="4838" spans="37:37" x14ac:dyDescent="0.25">
      <c r="AK4838" s="4"/>
    </row>
    <row r="4839" spans="37:37" x14ac:dyDescent="0.25">
      <c r="AK4839" s="4"/>
    </row>
    <row r="4840" spans="37:37" x14ac:dyDescent="0.25">
      <c r="AK4840" s="4"/>
    </row>
    <row r="4841" spans="37:37" x14ac:dyDescent="0.25">
      <c r="AK4841" s="4"/>
    </row>
    <row r="4842" spans="37:37" x14ac:dyDescent="0.25">
      <c r="AK4842" s="4"/>
    </row>
    <row r="4843" spans="37:37" x14ac:dyDescent="0.25">
      <c r="AK4843" s="4"/>
    </row>
    <row r="4844" spans="37:37" x14ac:dyDescent="0.25">
      <c r="AK4844" s="4"/>
    </row>
    <row r="4845" spans="37:37" x14ac:dyDescent="0.25">
      <c r="AK4845" s="4"/>
    </row>
    <row r="4846" spans="37:37" x14ac:dyDescent="0.25">
      <c r="AK4846" s="4"/>
    </row>
    <row r="4847" spans="37:37" x14ac:dyDescent="0.25">
      <c r="AK4847" s="4"/>
    </row>
    <row r="4848" spans="37:37" x14ac:dyDescent="0.25">
      <c r="AK4848" s="4"/>
    </row>
    <row r="4849" spans="37:37" x14ac:dyDescent="0.25">
      <c r="AK4849" s="4"/>
    </row>
    <row r="4850" spans="37:37" x14ac:dyDescent="0.25">
      <c r="AK4850" s="4"/>
    </row>
    <row r="4851" spans="37:37" x14ac:dyDescent="0.25">
      <c r="AK4851" s="4"/>
    </row>
    <row r="4852" spans="37:37" x14ac:dyDescent="0.25">
      <c r="AK4852" s="4"/>
    </row>
    <row r="4853" spans="37:37" x14ac:dyDescent="0.25">
      <c r="AK4853" s="4"/>
    </row>
    <row r="4854" spans="37:37" x14ac:dyDescent="0.25">
      <c r="AK4854" s="4"/>
    </row>
    <row r="4855" spans="37:37" x14ac:dyDescent="0.25">
      <c r="AK4855" s="4"/>
    </row>
    <row r="4856" spans="37:37" x14ac:dyDescent="0.25">
      <c r="AK4856" s="4"/>
    </row>
    <row r="4857" spans="37:37" x14ac:dyDescent="0.25">
      <c r="AK4857" s="4"/>
    </row>
    <row r="4858" spans="37:37" x14ac:dyDescent="0.25">
      <c r="AK4858" s="4"/>
    </row>
    <row r="4859" spans="37:37" x14ac:dyDescent="0.25">
      <c r="AK4859" s="4"/>
    </row>
    <row r="4860" spans="37:37" x14ac:dyDescent="0.25">
      <c r="AK4860" s="4"/>
    </row>
    <row r="4861" spans="37:37" x14ac:dyDescent="0.25">
      <c r="AK4861" s="4"/>
    </row>
    <row r="4862" spans="37:37" x14ac:dyDescent="0.25">
      <c r="AK4862" s="4"/>
    </row>
    <row r="4863" spans="37:37" x14ac:dyDescent="0.25">
      <c r="AK4863" s="4"/>
    </row>
    <row r="4864" spans="37:37" x14ac:dyDescent="0.25">
      <c r="AK4864" s="4"/>
    </row>
    <row r="4865" spans="37:37" x14ac:dyDescent="0.25">
      <c r="AK4865" s="4"/>
    </row>
    <row r="4866" spans="37:37" x14ac:dyDescent="0.25">
      <c r="AK4866" s="4"/>
    </row>
    <row r="4867" spans="37:37" x14ac:dyDescent="0.25">
      <c r="AK4867" s="4"/>
    </row>
    <row r="4868" spans="37:37" x14ac:dyDescent="0.25">
      <c r="AK4868" s="4"/>
    </row>
    <row r="4869" spans="37:37" x14ac:dyDescent="0.25">
      <c r="AK4869" s="4"/>
    </row>
    <row r="4870" spans="37:37" x14ac:dyDescent="0.25">
      <c r="AK4870" s="4"/>
    </row>
    <row r="4871" spans="37:37" x14ac:dyDescent="0.25">
      <c r="AK4871" s="4"/>
    </row>
    <row r="4872" spans="37:37" x14ac:dyDescent="0.25">
      <c r="AK4872" s="4"/>
    </row>
    <row r="4873" spans="37:37" x14ac:dyDescent="0.25">
      <c r="AK4873" s="4"/>
    </row>
    <row r="4874" spans="37:37" x14ac:dyDescent="0.25">
      <c r="AK4874" s="4"/>
    </row>
    <row r="4875" spans="37:37" x14ac:dyDescent="0.25">
      <c r="AK4875" s="4"/>
    </row>
    <row r="4876" spans="37:37" x14ac:dyDescent="0.25">
      <c r="AK4876" s="4"/>
    </row>
    <row r="4877" spans="37:37" x14ac:dyDescent="0.25">
      <c r="AK4877" s="4"/>
    </row>
    <row r="4878" spans="37:37" x14ac:dyDescent="0.25">
      <c r="AK4878" s="4"/>
    </row>
    <row r="4879" spans="37:37" x14ac:dyDescent="0.25">
      <c r="AK4879" s="4"/>
    </row>
    <row r="4880" spans="37:37" x14ac:dyDescent="0.25">
      <c r="AK4880" s="4"/>
    </row>
    <row r="4881" spans="37:37" x14ac:dyDescent="0.25">
      <c r="AK4881" s="4"/>
    </row>
    <row r="4882" spans="37:37" x14ac:dyDescent="0.25">
      <c r="AK4882" s="4"/>
    </row>
    <row r="4883" spans="37:37" x14ac:dyDescent="0.25">
      <c r="AK4883" s="4"/>
    </row>
    <row r="4884" spans="37:37" x14ac:dyDescent="0.25">
      <c r="AK4884" s="4"/>
    </row>
    <row r="4885" spans="37:37" x14ac:dyDescent="0.25">
      <c r="AK4885" s="4"/>
    </row>
    <row r="4886" spans="37:37" x14ac:dyDescent="0.25">
      <c r="AK4886" s="4"/>
    </row>
    <row r="4887" spans="37:37" x14ac:dyDescent="0.25">
      <c r="AK4887" s="4"/>
    </row>
    <row r="4888" spans="37:37" x14ac:dyDescent="0.25">
      <c r="AK4888" s="4"/>
    </row>
    <row r="4889" spans="37:37" x14ac:dyDescent="0.25">
      <c r="AK4889" s="4"/>
    </row>
    <row r="4890" spans="37:37" x14ac:dyDescent="0.25">
      <c r="AK4890" s="4"/>
    </row>
    <row r="4891" spans="37:37" x14ac:dyDescent="0.25">
      <c r="AK4891" s="4"/>
    </row>
    <row r="4892" spans="37:37" x14ac:dyDescent="0.25">
      <c r="AK4892" s="4"/>
    </row>
    <row r="4893" spans="37:37" x14ac:dyDescent="0.25">
      <c r="AK4893" s="4"/>
    </row>
    <row r="4894" spans="37:37" x14ac:dyDescent="0.25">
      <c r="AK4894" s="4"/>
    </row>
    <row r="4895" spans="37:37" x14ac:dyDescent="0.25">
      <c r="AK4895" s="4"/>
    </row>
    <row r="4896" spans="37:37" x14ac:dyDescent="0.25">
      <c r="AK4896" s="4"/>
    </row>
    <row r="4897" spans="37:37" x14ac:dyDescent="0.25">
      <c r="AK4897" s="4"/>
    </row>
    <row r="4898" spans="37:37" x14ac:dyDescent="0.25">
      <c r="AK4898" s="4"/>
    </row>
    <row r="4899" spans="37:37" x14ac:dyDescent="0.25">
      <c r="AK4899" s="4"/>
    </row>
    <row r="4900" spans="37:37" x14ac:dyDescent="0.25">
      <c r="AK4900" s="4"/>
    </row>
    <row r="4901" spans="37:37" x14ac:dyDescent="0.25">
      <c r="AK4901" s="4"/>
    </row>
    <row r="4902" spans="37:37" x14ac:dyDescent="0.25">
      <c r="AK4902" s="4"/>
    </row>
    <row r="4903" spans="37:37" x14ac:dyDescent="0.25">
      <c r="AK4903" s="4"/>
    </row>
    <row r="4904" spans="37:37" x14ac:dyDescent="0.25">
      <c r="AK4904" s="4"/>
    </row>
    <row r="4905" spans="37:37" x14ac:dyDescent="0.25">
      <c r="AK4905" s="4"/>
    </row>
    <row r="4906" spans="37:37" x14ac:dyDescent="0.25">
      <c r="AK4906" s="4"/>
    </row>
    <row r="4907" spans="37:37" x14ac:dyDescent="0.25">
      <c r="AK4907" s="4"/>
    </row>
    <row r="4908" spans="37:37" x14ac:dyDescent="0.25">
      <c r="AK4908" s="4"/>
    </row>
    <row r="4909" spans="37:37" x14ac:dyDescent="0.25">
      <c r="AK4909" s="4"/>
    </row>
    <row r="4910" spans="37:37" x14ac:dyDescent="0.25">
      <c r="AK4910" s="4"/>
    </row>
    <row r="4911" spans="37:37" x14ac:dyDescent="0.25">
      <c r="AK4911" s="4"/>
    </row>
    <row r="4912" spans="37:37" x14ac:dyDescent="0.25">
      <c r="AK4912" s="4"/>
    </row>
    <row r="4913" spans="37:37" x14ac:dyDescent="0.25">
      <c r="AK4913" s="4"/>
    </row>
    <row r="4914" spans="37:37" x14ac:dyDescent="0.25">
      <c r="AK4914" s="4"/>
    </row>
    <row r="4915" spans="37:37" x14ac:dyDescent="0.25">
      <c r="AK4915" s="4"/>
    </row>
    <row r="4916" spans="37:37" x14ac:dyDescent="0.25">
      <c r="AK4916" s="4"/>
    </row>
    <row r="4917" spans="37:37" x14ac:dyDescent="0.25">
      <c r="AK4917" s="4"/>
    </row>
    <row r="4918" spans="37:37" x14ac:dyDescent="0.25">
      <c r="AK4918" s="4"/>
    </row>
    <row r="4919" spans="37:37" x14ac:dyDescent="0.25">
      <c r="AK4919" s="4"/>
    </row>
    <row r="4920" spans="37:37" x14ac:dyDescent="0.25">
      <c r="AK4920" s="4"/>
    </row>
    <row r="4921" spans="37:37" x14ac:dyDescent="0.25">
      <c r="AK4921" s="4"/>
    </row>
    <row r="4922" spans="37:37" x14ac:dyDescent="0.25">
      <c r="AK4922" s="4"/>
    </row>
    <row r="4923" spans="37:37" x14ac:dyDescent="0.25">
      <c r="AK4923" s="4"/>
    </row>
    <row r="4924" spans="37:37" x14ac:dyDescent="0.25">
      <c r="AK4924" s="4"/>
    </row>
    <row r="4925" spans="37:37" x14ac:dyDescent="0.25">
      <c r="AK4925" s="4"/>
    </row>
    <row r="4926" spans="37:37" x14ac:dyDescent="0.25">
      <c r="AK4926" s="4"/>
    </row>
    <row r="4927" spans="37:37" x14ac:dyDescent="0.25">
      <c r="AK4927" s="4"/>
    </row>
    <row r="4928" spans="37:37" x14ac:dyDescent="0.25">
      <c r="AK4928" s="4"/>
    </row>
    <row r="4929" spans="37:37" x14ac:dyDescent="0.25">
      <c r="AK4929" s="4"/>
    </row>
    <row r="4930" spans="37:37" x14ac:dyDescent="0.25">
      <c r="AK4930" s="4"/>
    </row>
    <row r="4931" spans="37:37" x14ac:dyDescent="0.25">
      <c r="AK4931" s="4"/>
    </row>
    <row r="4932" spans="37:37" x14ac:dyDescent="0.25">
      <c r="AK4932" s="4"/>
    </row>
    <row r="4933" spans="37:37" x14ac:dyDescent="0.25">
      <c r="AK4933" s="4"/>
    </row>
    <row r="4934" spans="37:37" x14ac:dyDescent="0.25">
      <c r="AK4934" s="4"/>
    </row>
    <row r="4935" spans="37:37" x14ac:dyDescent="0.25">
      <c r="AK4935" s="4"/>
    </row>
    <row r="4936" spans="37:37" x14ac:dyDescent="0.25">
      <c r="AK4936" s="4"/>
    </row>
    <row r="4937" spans="37:37" x14ac:dyDescent="0.25">
      <c r="AK4937" s="4"/>
    </row>
    <row r="4938" spans="37:37" x14ac:dyDescent="0.25">
      <c r="AK4938" s="4"/>
    </row>
    <row r="4939" spans="37:37" x14ac:dyDescent="0.25">
      <c r="AK4939" s="4"/>
    </row>
    <row r="4940" spans="37:37" x14ac:dyDescent="0.25">
      <c r="AK4940" s="4"/>
    </row>
    <row r="4941" spans="37:37" x14ac:dyDescent="0.25">
      <c r="AK4941" s="4"/>
    </row>
    <row r="4942" spans="37:37" x14ac:dyDescent="0.25">
      <c r="AK4942" s="4"/>
    </row>
    <row r="4943" spans="37:37" x14ac:dyDescent="0.25">
      <c r="AK4943" s="4"/>
    </row>
    <row r="4944" spans="37:37" x14ac:dyDescent="0.25">
      <c r="AK4944" s="4"/>
    </row>
    <row r="4945" spans="37:37" x14ac:dyDescent="0.25">
      <c r="AK4945" s="4"/>
    </row>
    <row r="4946" spans="37:37" x14ac:dyDescent="0.25">
      <c r="AK4946" s="4"/>
    </row>
    <row r="4947" spans="37:37" x14ac:dyDescent="0.25">
      <c r="AK4947" s="4"/>
    </row>
    <row r="4948" spans="37:37" x14ac:dyDescent="0.25">
      <c r="AK4948" s="4"/>
    </row>
    <row r="4949" spans="37:37" x14ac:dyDescent="0.25">
      <c r="AK4949" s="4"/>
    </row>
    <row r="4950" spans="37:37" x14ac:dyDescent="0.25">
      <c r="AK4950" s="4"/>
    </row>
    <row r="4951" spans="37:37" x14ac:dyDescent="0.25">
      <c r="AK4951" s="4"/>
    </row>
    <row r="4952" spans="37:37" x14ac:dyDescent="0.25">
      <c r="AK4952" s="4"/>
    </row>
    <row r="4953" spans="37:37" x14ac:dyDescent="0.25">
      <c r="AK4953" s="4"/>
    </row>
    <row r="4954" spans="37:37" x14ac:dyDescent="0.25">
      <c r="AK4954" s="4"/>
    </row>
    <row r="4955" spans="37:37" x14ac:dyDescent="0.25">
      <c r="AK4955" s="4"/>
    </row>
    <row r="4956" spans="37:37" x14ac:dyDescent="0.25">
      <c r="AK4956" s="4"/>
    </row>
    <row r="4957" spans="37:37" x14ac:dyDescent="0.25">
      <c r="AK4957" s="4"/>
    </row>
    <row r="4958" spans="37:37" x14ac:dyDescent="0.25">
      <c r="AK4958" s="4"/>
    </row>
    <row r="4959" spans="37:37" x14ac:dyDescent="0.25">
      <c r="AK4959" s="4"/>
    </row>
    <row r="4960" spans="37:37" x14ac:dyDescent="0.25">
      <c r="AK4960" s="4"/>
    </row>
    <row r="4961" spans="37:37" x14ac:dyDescent="0.25">
      <c r="AK4961" s="4"/>
    </row>
    <row r="4962" spans="37:37" x14ac:dyDescent="0.25">
      <c r="AK4962" s="4"/>
    </row>
    <row r="4963" spans="37:37" x14ac:dyDescent="0.25">
      <c r="AK4963" s="4"/>
    </row>
    <row r="4964" spans="37:37" x14ac:dyDescent="0.25">
      <c r="AK4964" s="4"/>
    </row>
    <row r="4965" spans="37:37" x14ac:dyDescent="0.25">
      <c r="AK4965" s="4"/>
    </row>
    <row r="4966" spans="37:37" x14ac:dyDescent="0.25">
      <c r="AK4966" s="4"/>
    </row>
    <row r="4967" spans="37:37" x14ac:dyDescent="0.25">
      <c r="AK4967" s="4"/>
    </row>
    <row r="4968" spans="37:37" x14ac:dyDescent="0.25">
      <c r="AK4968" s="4"/>
    </row>
    <row r="4969" spans="37:37" x14ac:dyDescent="0.25">
      <c r="AK4969" s="4"/>
    </row>
    <row r="4970" spans="37:37" x14ac:dyDescent="0.25">
      <c r="AK4970" s="4"/>
    </row>
    <row r="4971" spans="37:37" x14ac:dyDescent="0.25">
      <c r="AK4971" s="4"/>
    </row>
    <row r="4972" spans="37:37" x14ac:dyDescent="0.25">
      <c r="AK4972" s="4"/>
    </row>
    <row r="4973" spans="37:37" x14ac:dyDescent="0.25">
      <c r="AK4973" s="4"/>
    </row>
    <row r="4974" spans="37:37" x14ac:dyDescent="0.25">
      <c r="AK4974" s="4"/>
    </row>
    <row r="4975" spans="37:37" x14ac:dyDescent="0.25">
      <c r="AK4975" s="4"/>
    </row>
    <row r="4976" spans="37:37" x14ac:dyDescent="0.25">
      <c r="AK4976" s="4"/>
    </row>
    <row r="4977" spans="37:37" x14ac:dyDescent="0.25">
      <c r="AK4977" s="4"/>
    </row>
    <row r="4978" spans="37:37" x14ac:dyDescent="0.25">
      <c r="AK4978" s="4"/>
    </row>
    <row r="4979" spans="37:37" x14ac:dyDescent="0.25">
      <c r="AK4979" s="4"/>
    </row>
    <row r="4980" spans="37:37" x14ac:dyDescent="0.25">
      <c r="AK4980" s="4"/>
    </row>
    <row r="4981" spans="37:37" x14ac:dyDescent="0.25">
      <c r="AK4981" s="4"/>
    </row>
    <row r="4982" spans="37:37" x14ac:dyDescent="0.25">
      <c r="AK4982" s="4"/>
    </row>
    <row r="4983" spans="37:37" x14ac:dyDescent="0.25">
      <c r="AK4983" s="4"/>
    </row>
    <row r="4984" spans="37:37" x14ac:dyDescent="0.25">
      <c r="AK4984" s="4"/>
    </row>
    <row r="4985" spans="37:37" x14ac:dyDescent="0.25">
      <c r="AK4985" s="4"/>
    </row>
    <row r="4986" spans="37:37" x14ac:dyDescent="0.25">
      <c r="AK4986" s="4"/>
    </row>
    <row r="4987" spans="37:37" x14ac:dyDescent="0.25">
      <c r="AK4987" s="4"/>
    </row>
    <row r="4988" spans="37:37" x14ac:dyDescent="0.25">
      <c r="AK4988" s="4"/>
    </row>
    <row r="4989" spans="37:37" x14ac:dyDescent="0.25">
      <c r="AK4989" s="4"/>
    </row>
    <row r="4990" spans="37:37" x14ac:dyDescent="0.25">
      <c r="AK4990" s="4"/>
    </row>
    <row r="4991" spans="37:37" x14ac:dyDescent="0.25">
      <c r="AK4991" s="4"/>
    </row>
    <row r="4992" spans="37:37" x14ac:dyDescent="0.25">
      <c r="AK4992" s="4"/>
    </row>
    <row r="4993" spans="37:37" x14ac:dyDescent="0.25">
      <c r="AK4993" s="4"/>
    </row>
    <row r="4994" spans="37:37" x14ac:dyDescent="0.25">
      <c r="AK4994" s="4"/>
    </row>
    <row r="4995" spans="37:37" x14ac:dyDescent="0.25">
      <c r="AK4995" s="4"/>
    </row>
    <row r="4996" spans="37:37" x14ac:dyDescent="0.25">
      <c r="AK4996" s="4"/>
    </row>
    <row r="4997" spans="37:37" x14ac:dyDescent="0.25">
      <c r="AK4997" s="4"/>
    </row>
    <row r="4998" spans="37:37" x14ac:dyDescent="0.25">
      <c r="AK4998" s="4"/>
    </row>
    <row r="4999" spans="37:37" x14ac:dyDescent="0.25">
      <c r="AK4999" s="4"/>
    </row>
    <row r="5000" spans="37:37" x14ac:dyDescent="0.25">
      <c r="AK5000" s="4"/>
    </row>
    <row r="5001" spans="37:37" x14ac:dyDescent="0.25">
      <c r="AK5001" s="4"/>
    </row>
    <row r="5002" spans="37:37" x14ac:dyDescent="0.25">
      <c r="AK5002" s="4"/>
    </row>
    <row r="5003" spans="37:37" x14ac:dyDescent="0.25">
      <c r="AK5003" s="4"/>
    </row>
    <row r="5004" spans="37:37" x14ac:dyDescent="0.25">
      <c r="AK5004" s="4"/>
    </row>
    <row r="5005" spans="37:37" x14ac:dyDescent="0.25">
      <c r="AK5005" s="4"/>
    </row>
    <row r="5006" spans="37:37" x14ac:dyDescent="0.25">
      <c r="AK5006" s="4"/>
    </row>
    <row r="5007" spans="37:37" x14ac:dyDescent="0.25">
      <c r="AK5007" s="4"/>
    </row>
    <row r="5008" spans="37:37" x14ac:dyDescent="0.25">
      <c r="AK5008" s="4"/>
    </row>
    <row r="5009" spans="37:37" x14ac:dyDescent="0.25">
      <c r="AK5009" s="4"/>
    </row>
    <row r="5010" spans="37:37" x14ac:dyDescent="0.25">
      <c r="AK5010" s="4"/>
    </row>
    <row r="5011" spans="37:37" x14ac:dyDescent="0.25">
      <c r="AK5011" s="4"/>
    </row>
    <row r="5012" spans="37:37" x14ac:dyDescent="0.25">
      <c r="AK5012" s="4"/>
    </row>
    <row r="5013" spans="37:37" x14ac:dyDescent="0.25">
      <c r="AK5013" s="4"/>
    </row>
    <row r="5014" spans="37:37" x14ac:dyDescent="0.25">
      <c r="AK5014" s="4"/>
    </row>
    <row r="5015" spans="37:37" x14ac:dyDescent="0.25">
      <c r="AK5015" s="4"/>
    </row>
    <row r="5016" spans="37:37" x14ac:dyDescent="0.25">
      <c r="AK5016" s="4"/>
    </row>
    <row r="5017" spans="37:37" x14ac:dyDescent="0.25">
      <c r="AK5017" s="4"/>
    </row>
    <row r="5018" spans="37:37" x14ac:dyDescent="0.25">
      <c r="AK5018" s="4"/>
    </row>
    <row r="5019" spans="37:37" x14ac:dyDescent="0.25">
      <c r="AK5019" s="4"/>
    </row>
    <row r="5020" spans="37:37" x14ac:dyDescent="0.25">
      <c r="AK5020" s="4"/>
    </row>
    <row r="5021" spans="37:37" x14ac:dyDescent="0.25">
      <c r="AK5021" s="4"/>
    </row>
    <row r="5022" spans="37:37" x14ac:dyDescent="0.25">
      <c r="AK5022" s="4"/>
    </row>
    <row r="5023" spans="37:37" x14ac:dyDescent="0.25">
      <c r="AK5023" s="4"/>
    </row>
    <row r="5024" spans="37:37" x14ac:dyDescent="0.25">
      <c r="AK5024" s="4"/>
    </row>
    <row r="5025" spans="37:37" x14ac:dyDescent="0.25">
      <c r="AK5025" s="4"/>
    </row>
    <row r="5026" spans="37:37" x14ac:dyDescent="0.25">
      <c r="AK5026" s="4"/>
    </row>
    <row r="5027" spans="37:37" x14ac:dyDescent="0.25">
      <c r="AK5027" s="4"/>
    </row>
    <row r="5028" spans="37:37" x14ac:dyDescent="0.25">
      <c r="AK5028" s="4"/>
    </row>
    <row r="5029" spans="37:37" x14ac:dyDescent="0.25">
      <c r="AK5029" s="4"/>
    </row>
    <row r="5030" spans="37:37" x14ac:dyDescent="0.25">
      <c r="AK5030" s="4"/>
    </row>
    <row r="5031" spans="37:37" x14ac:dyDescent="0.25">
      <c r="AK5031" s="4"/>
    </row>
    <row r="5032" spans="37:37" x14ac:dyDescent="0.25">
      <c r="AK5032" s="4"/>
    </row>
    <row r="5033" spans="37:37" x14ac:dyDescent="0.25">
      <c r="AK5033" s="4"/>
    </row>
    <row r="5034" spans="37:37" x14ac:dyDescent="0.25">
      <c r="AK5034" s="4"/>
    </row>
    <row r="5035" spans="37:37" x14ac:dyDescent="0.25">
      <c r="AK5035" s="4"/>
    </row>
    <row r="5036" spans="37:37" x14ac:dyDescent="0.25">
      <c r="AK5036" s="4"/>
    </row>
    <row r="5037" spans="37:37" x14ac:dyDescent="0.25">
      <c r="AK5037" s="4"/>
    </row>
    <row r="5038" spans="37:37" x14ac:dyDescent="0.25">
      <c r="AK5038" s="4"/>
    </row>
    <row r="5039" spans="37:37" x14ac:dyDescent="0.25">
      <c r="AK5039" s="4"/>
    </row>
    <row r="5040" spans="37:37" x14ac:dyDescent="0.25">
      <c r="AK5040" s="4"/>
    </row>
    <row r="5041" spans="37:37" x14ac:dyDescent="0.25">
      <c r="AK5041" s="4"/>
    </row>
    <row r="5042" spans="37:37" x14ac:dyDescent="0.25">
      <c r="AK5042" s="4"/>
    </row>
    <row r="5043" spans="37:37" x14ac:dyDescent="0.25">
      <c r="AK5043" s="4"/>
    </row>
    <row r="5044" spans="37:37" x14ac:dyDescent="0.25">
      <c r="AK5044" s="4"/>
    </row>
    <row r="5045" spans="37:37" x14ac:dyDescent="0.25">
      <c r="AK5045" s="4"/>
    </row>
    <row r="5046" spans="37:37" x14ac:dyDescent="0.25">
      <c r="AK5046" s="4"/>
    </row>
    <row r="5047" spans="37:37" x14ac:dyDescent="0.25">
      <c r="AK5047" s="4"/>
    </row>
    <row r="5048" spans="37:37" x14ac:dyDescent="0.25">
      <c r="AK5048" s="4"/>
    </row>
    <row r="5049" spans="37:37" x14ac:dyDescent="0.25">
      <c r="AK5049" s="4"/>
    </row>
    <row r="5050" spans="37:37" x14ac:dyDescent="0.25">
      <c r="AK5050" s="4"/>
    </row>
    <row r="5051" spans="37:37" x14ac:dyDescent="0.25">
      <c r="AK5051" s="4"/>
    </row>
    <row r="5052" spans="37:37" x14ac:dyDescent="0.25">
      <c r="AK5052" s="4"/>
    </row>
    <row r="5053" spans="37:37" x14ac:dyDescent="0.25">
      <c r="AK5053" s="4"/>
    </row>
    <row r="5054" spans="37:37" x14ac:dyDescent="0.25">
      <c r="AK5054" s="4"/>
    </row>
    <row r="5055" spans="37:37" x14ac:dyDescent="0.25">
      <c r="AK5055" s="4"/>
    </row>
    <row r="5056" spans="37:37" x14ac:dyDescent="0.25">
      <c r="AK5056" s="4"/>
    </row>
    <row r="5057" spans="37:37" x14ac:dyDescent="0.25">
      <c r="AK5057" s="4"/>
    </row>
    <row r="5058" spans="37:37" x14ac:dyDescent="0.25">
      <c r="AK5058" s="4"/>
    </row>
    <row r="5059" spans="37:37" x14ac:dyDescent="0.25">
      <c r="AK5059" s="4"/>
    </row>
    <row r="5060" spans="37:37" x14ac:dyDescent="0.25">
      <c r="AK5060" s="4"/>
    </row>
    <row r="5061" spans="37:37" x14ac:dyDescent="0.25">
      <c r="AK5061" s="4"/>
    </row>
    <row r="5062" spans="37:37" x14ac:dyDescent="0.25">
      <c r="AK5062" s="4"/>
    </row>
    <row r="5063" spans="37:37" x14ac:dyDescent="0.25">
      <c r="AK5063" s="4"/>
    </row>
    <row r="5064" spans="37:37" x14ac:dyDescent="0.25">
      <c r="AK5064" s="4"/>
    </row>
    <row r="5065" spans="37:37" x14ac:dyDescent="0.25">
      <c r="AK5065" s="4"/>
    </row>
    <row r="5066" spans="37:37" x14ac:dyDescent="0.25">
      <c r="AK5066" s="4"/>
    </row>
    <row r="5067" spans="37:37" x14ac:dyDescent="0.25">
      <c r="AK5067" s="4"/>
    </row>
    <row r="5068" spans="37:37" x14ac:dyDescent="0.25">
      <c r="AK5068" s="4"/>
    </row>
    <row r="5069" spans="37:37" x14ac:dyDescent="0.25">
      <c r="AK5069" s="4"/>
    </row>
    <row r="5070" spans="37:37" x14ac:dyDescent="0.25">
      <c r="AK5070" s="4"/>
    </row>
    <row r="5071" spans="37:37" x14ac:dyDescent="0.25">
      <c r="AK5071" s="4"/>
    </row>
    <row r="5072" spans="37:37" x14ac:dyDescent="0.25">
      <c r="AK5072" s="4"/>
    </row>
    <row r="5073" spans="37:37" x14ac:dyDescent="0.25">
      <c r="AK5073" s="4"/>
    </row>
    <row r="5074" spans="37:37" x14ac:dyDescent="0.25">
      <c r="AK5074" s="4"/>
    </row>
    <row r="5075" spans="37:37" x14ac:dyDescent="0.25">
      <c r="AK5075" s="4"/>
    </row>
    <row r="5076" spans="37:37" x14ac:dyDescent="0.25">
      <c r="AK5076" s="4"/>
    </row>
    <row r="5077" spans="37:37" x14ac:dyDescent="0.25">
      <c r="AK5077" s="4"/>
    </row>
    <row r="5078" spans="37:37" x14ac:dyDescent="0.25">
      <c r="AK5078" s="4"/>
    </row>
    <row r="5079" spans="37:37" x14ac:dyDescent="0.25">
      <c r="AK5079" s="4"/>
    </row>
    <row r="5080" spans="37:37" x14ac:dyDescent="0.25">
      <c r="AK5080" s="4"/>
    </row>
    <row r="5081" spans="37:37" x14ac:dyDescent="0.25">
      <c r="AK5081" s="4"/>
    </row>
    <row r="5082" spans="37:37" x14ac:dyDescent="0.25">
      <c r="AK5082" s="4"/>
    </row>
    <row r="5083" spans="37:37" x14ac:dyDescent="0.25">
      <c r="AK5083" s="4"/>
    </row>
    <row r="5084" spans="37:37" x14ac:dyDescent="0.25">
      <c r="AK5084" s="4"/>
    </row>
    <row r="5085" spans="37:37" x14ac:dyDescent="0.25">
      <c r="AK5085" s="4"/>
    </row>
    <row r="5086" spans="37:37" x14ac:dyDescent="0.25">
      <c r="AK5086" s="4"/>
    </row>
    <row r="5087" spans="37:37" x14ac:dyDescent="0.25">
      <c r="AK5087" s="4"/>
    </row>
    <row r="5088" spans="37:37" x14ac:dyDescent="0.25">
      <c r="AK5088" s="4"/>
    </row>
    <row r="5089" spans="37:37" x14ac:dyDescent="0.25">
      <c r="AK5089" s="4"/>
    </row>
    <row r="5090" spans="37:37" x14ac:dyDescent="0.25">
      <c r="AK5090" s="4"/>
    </row>
    <row r="5091" spans="37:37" x14ac:dyDescent="0.25">
      <c r="AK5091" s="4"/>
    </row>
    <row r="5092" spans="37:37" x14ac:dyDescent="0.25">
      <c r="AK5092" s="4"/>
    </row>
    <row r="5093" spans="37:37" x14ac:dyDescent="0.25">
      <c r="AK5093" s="4"/>
    </row>
    <row r="5094" spans="37:37" x14ac:dyDescent="0.25">
      <c r="AK5094" s="4"/>
    </row>
    <row r="5095" spans="37:37" x14ac:dyDescent="0.25">
      <c r="AK5095" s="4"/>
    </row>
    <row r="5096" spans="37:37" x14ac:dyDescent="0.25">
      <c r="AK5096" s="4"/>
    </row>
    <row r="5097" spans="37:37" x14ac:dyDescent="0.25">
      <c r="AK5097" s="4"/>
    </row>
    <row r="5098" spans="37:37" x14ac:dyDescent="0.25">
      <c r="AK5098" s="4"/>
    </row>
    <row r="5099" spans="37:37" x14ac:dyDescent="0.25">
      <c r="AK5099" s="4"/>
    </row>
    <row r="5100" spans="37:37" x14ac:dyDescent="0.25">
      <c r="AK5100" s="4"/>
    </row>
    <row r="5101" spans="37:37" x14ac:dyDescent="0.25">
      <c r="AK5101" s="4"/>
    </row>
    <row r="5102" spans="37:37" x14ac:dyDescent="0.25">
      <c r="AK5102" s="4"/>
    </row>
    <row r="5103" spans="37:37" x14ac:dyDescent="0.25">
      <c r="AK5103" s="4"/>
    </row>
    <row r="5104" spans="37:37" x14ac:dyDescent="0.25">
      <c r="AK5104" s="4"/>
    </row>
    <row r="5105" spans="37:37" x14ac:dyDescent="0.25">
      <c r="AK5105" s="4"/>
    </row>
    <row r="5106" spans="37:37" x14ac:dyDescent="0.25">
      <c r="AK5106" s="4"/>
    </row>
    <row r="5107" spans="37:37" x14ac:dyDescent="0.25">
      <c r="AK5107" s="4"/>
    </row>
    <row r="5108" spans="37:37" x14ac:dyDescent="0.25">
      <c r="AK5108" s="4"/>
    </row>
    <row r="5109" spans="37:37" x14ac:dyDescent="0.25">
      <c r="AK5109" s="4"/>
    </row>
    <row r="5110" spans="37:37" x14ac:dyDescent="0.25">
      <c r="AK5110" s="4"/>
    </row>
    <row r="5111" spans="37:37" x14ac:dyDescent="0.25">
      <c r="AK5111" s="4"/>
    </row>
    <row r="5112" spans="37:37" x14ac:dyDescent="0.25">
      <c r="AK5112" s="4"/>
    </row>
    <row r="5113" spans="37:37" x14ac:dyDescent="0.25">
      <c r="AK5113" s="4"/>
    </row>
    <row r="5114" spans="37:37" x14ac:dyDescent="0.25">
      <c r="AK5114" s="4"/>
    </row>
    <row r="5115" spans="37:37" x14ac:dyDescent="0.25">
      <c r="AK5115" s="4"/>
    </row>
    <row r="5116" spans="37:37" x14ac:dyDescent="0.25">
      <c r="AK5116" s="4"/>
    </row>
    <row r="5117" spans="37:37" x14ac:dyDescent="0.25">
      <c r="AK5117" s="4"/>
    </row>
    <row r="5118" spans="37:37" x14ac:dyDescent="0.25">
      <c r="AK5118" s="4"/>
    </row>
    <row r="5119" spans="37:37" x14ac:dyDescent="0.25">
      <c r="AK5119" s="4"/>
    </row>
    <row r="5120" spans="37:37" x14ac:dyDescent="0.25">
      <c r="AK5120" s="4"/>
    </row>
    <row r="5121" spans="37:37" x14ac:dyDescent="0.25">
      <c r="AK5121" s="4"/>
    </row>
    <row r="5122" spans="37:37" x14ac:dyDescent="0.25">
      <c r="AK5122" s="4"/>
    </row>
    <row r="5123" spans="37:37" x14ac:dyDescent="0.25">
      <c r="AK5123" s="4"/>
    </row>
    <row r="5124" spans="37:37" x14ac:dyDescent="0.25">
      <c r="AK5124" s="4"/>
    </row>
    <row r="5125" spans="37:37" x14ac:dyDescent="0.25">
      <c r="AK5125" s="4"/>
    </row>
    <row r="5126" spans="37:37" x14ac:dyDescent="0.25">
      <c r="AK5126" s="4"/>
    </row>
    <row r="5127" spans="37:37" x14ac:dyDescent="0.25">
      <c r="AK5127" s="4"/>
    </row>
    <row r="5128" spans="37:37" x14ac:dyDescent="0.25">
      <c r="AK5128" s="4"/>
    </row>
    <row r="5129" spans="37:37" x14ac:dyDescent="0.25">
      <c r="AK5129" s="4"/>
    </row>
    <row r="5130" spans="37:37" x14ac:dyDescent="0.25">
      <c r="AK5130" s="4"/>
    </row>
    <row r="5131" spans="37:37" x14ac:dyDescent="0.25">
      <c r="AK5131" s="4"/>
    </row>
    <row r="5132" spans="37:37" x14ac:dyDescent="0.25">
      <c r="AK5132" s="4"/>
    </row>
    <row r="5133" spans="37:37" x14ac:dyDescent="0.25">
      <c r="AK5133" s="4"/>
    </row>
    <row r="5134" spans="37:37" x14ac:dyDescent="0.25">
      <c r="AK5134" s="4"/>
    </row>
    <row r="5135" spans="37:37" x14ac:dyDescent="0.25">
      <c r="AK5135" s="4"/>
    </row>
    <row r="5136" spans="37:37" x14ac:dyDescent="0.25">
      <c r="AK5136" s="4"/>
    </row>
    <row r="5137" spans="37:37" x14ac:dyDescent="0.25">
      <c r="AK5137" s="4"/>
    </row>
    <row r="5138" spans="37:37" x14ac:dyDescent="0.25">
      <c r="AK5138" s="4"/>
    </row>
    <row r="5139" spans="37:37" x14ac:dyDescent="0.25">
      <c r="AK5139" s="4"/>
    </row>
    <row r="5140" spans="37:37" x14ac:dyDescent="0.25">
      <c r="AK5140" s="4"/>
    </row>
    <row r="5141" spans="37:37" x14ac:dyDescent="0.25">
      <c r="AK5141" s="4"/>
    </row>
    <row r="5142" spans="37:37" x14ac:dyDescent="0.25">
      <c r="AK5142" s="4"/>
    </row>
    <row r="5143" spans="37:37" x14ac:dyDescent="0.25">
      <c r="AK5143" s="4"/>
    </row>
    <row r="5144" spans="37:37" x14ac:dyDescent="0.25">
      <c r="AK5144" s="4"/>
    </row>
    <row r="5145" spans="37:37" x14ac:dyDescent="0.25">
      <c r="AK5145" s="4"/>
    </row>
    <row r="5146" spans="37:37" x14ac:dyDescent="0.25">
      <c r="AK5146" s="4"/>
    </row>
    <row r="5147" spans="37:37" x14ac:dyDescent="0.25">
      <c r="AK5147" s="4"/>
    </row>
    <row r="5148" spans="37:37" x14ac:dyDescent="0.25">
      <c r="AK5148" s="4"/>
    </row>
    <row r="5149" spans="37:37" x14ac:dyDescent="0.25">
      <c r="AK5149" s="4"/>
    </row>
    <row r="5150" spans="37:37" x14ac:dyDescent="0.25">
      <c r="AK5150" s="4"/>
    </row>
    <row r="5151" spans="37:37" x14ac:dyDescent="0.25">
      <c r="AK5151" s="4"/>
    </row>
    <row r="5152" spans="37:37" x14ac:dyDescent="0.25">
      <c r="AK5152" s="4"/>
    </row>
    <row r="5153" spans="37:37" x14ac:dyDescent="0.25">
      <c r="AK5153" s="4"/>
    </row>
    <row r="5154" spans="37:37" x14ac:dyDescent="0.25">
      <c r="AK5154" s="4"/>
    </row>
    <row r="5155" spans="37:37" x14ac:dyDescent="0.25">
      <c r="AK5155" s="4"/>
    </row>
    <row r="5156" spans="37:37" x14ac:dyDescent="0.25">
      <c r="AK5156" s="4"/>
    </row>
    <row r="5157" spans="37:37" x14ac:dyDescent="0.25">
      <c r="AK5157" s="4"/>
    </row>
    <row r="5158" spans="37:37" x14ac:dyDescent="0.25">
      <c r="AK5158" s="4"/>
    </row>
    <row r="5159" spans="37:37" x14ac:dyDescent="0.25">
      <c r="AK5159" s="4"/>
    </row>
    <row r="5160" spans="37:37" x14ac:dyDescent="0.25">
      <c r="AK5160" s="4"/>
    </row>
    <row r="5161" spans="37:37" x14ac:dyDescent="0.25">
      <c r="AK5161" s="4"/>
    </row>
    <row r="5162" spans="37:37" x14ac:dyDescent="0.25">
      <c r="AK5162" s="4"/>
    </row>
    <row r="5163" spans="37:37" x14ac:dyDescent="0.25">
      <c r="AK5163" s="4"/>
    </row>
    <row r="5164" spans="37:37" x14ac:dyDescent="0.25">
      <c r="AK5164" s="4"/>
    </row>
    <row r="5165" spans="37:37" x14ac:dyDescent="0.25">
      <c r="AK5165" s="4"/>
    </row>
    <row r="5166" spans="37:37" x14ac:dyDescent="0.25">
      <c r="AK5166" s="4"/>
    </row>
    <row r="5167" spans="37:37" x14ac:dyDescent="0.25">
      <c r="AK5167" s="4"/>
    </row>
    <row r="5168" spans="37:37" x14ac:dyDescent="0.25">
      <c r="AK5168" s="4"/>
    </row>
    <row r="5169" spans="37:37" x14ac:dyDescent="0.25">
      <c r="AK5169" s="4"/>
    </row>
    <row r="5170" spans="37:37" x14ac:dyDescent="0.25">
      <c r="AK5170" s="4"/>
    </row>
    <row r="5171" spans="37:37" x14ac:dyDescent="0.25">
      <c r="AK5171" s="4"/>
    </row>
    <row r="5172" spans="37:37" x14ac:dyDescent="0.25">
      <c r="AK5172" s="4"/>
    </row>
    <row r="5173" spans="37:37" x14ac:dyDescent="0.25">
      <c r="AK5173" s="4"/>
    </row>
    <row r="5174" spans="37:37" x14ac:dyDescent="0.25">
      <c r="AK5174" s="4"/>
    </row>
    <row r="5175" spans="37:37" x14ac:dyDescent="0.25">
      <c r="AK5175" s="4"/>
    </row>
    <row r="5176" spans="37:37" x14ac:dyDescent="0.25">
      <c r="AK5176" s="4"/>
    </row>
    <row r="5177" spans="37:37" x14ac:dyDescent="0.25">
      <c r="AK5177" s="4"/>
    </row>
    <row r="5178" spans="37:37" x14ac:dyDescent="0.25">
      <c r="AK5178" s="4"/>
    </row>
    <row r="5179" spans="37:37" x14ac:dyDescent="0.25">
      <c r="AK5179" s="4"/>
    </row>
    <row r="5180" spans="37:37" x14ac:dyDescent="0.25">
      <c r="AK5180" s="4"/>
    </row>
    <row r="5181" spans="37:37" x14ac:dyDescent="0.25">
      <c r="AK5181" s="4"/>
    </row>
    <row r="5182" spans="37:37" x14ac:dyDescent="0.25">
      <c r="AK5182" s="4"/>
    </row>
    <row r="5183" spans="37:37" x14ac:dyDescent="0.25">
      <c r="AK5183" s="4"/>
    </row>
    <row r="5184" spans="37:37" x14ac:dyDescent="0.25">
      <c r="AK5184" s="4"/>
    </row>
    <row r="5185" spans="37:37" x14ac:dyDescent="0.25">
      <c r="AK5185" s="4"/>
    </row>
    <row r="5186" spans="37:37" x14ac:dyDescent="0.25">
      <c r="AK5186" s="4"/>
    </row>
    <row r="5187" spans="37:37" x14ac:dyDescent="0.25">
      <c r="AK5187" s="4"/>
    </row>
    <row r="5188" spans="37:37" x14ac:dyDescent="0.25">
      <c r="AK5188" s="4"/>
    </row>
    <row r="5189" spans="37:37" x14ac:dyDescent="0.25">
      <c r="AK5189" s="4"/>
    </row>
    <row r="5190" spans="37:37" x14ac:dyDescent="0.25">
      <c r="AK5190" s="4"/>
    </row>
    <row r="5191" spans="37:37" x14ac:dyDescent="0.25">
      <c r="AK5191" s="4"/>
    </row>
    <row r="5192" spans="37:37" x14ac:dyDescent="0.25">
      <c r="AK5192" s="4"/>
    </row>
    <row r="5193" spans="37:37" x14ac:dyDescent="0.25">
      <c r="AK5193" s="4"/>
    </row>
    <row r="5194" spans="37:37" x14ac:dyDescent="0.25">
      <c r="AK5194" s="4"/>
    </row>
    <row r="5195" spans="37:37" x14ac:dyDescent="0.25">
      <c r="AK5195" s="4"/>
    </row>
    <row r="5196" spans="37:37" x14ac:dyDescent="0.25">
      <c r="AK5196" s="4"/>
    </row>
    <row r="5197" spans="37:37" x14ac:dyDescent="0.25">
      <c r="AK5197" s="4"/>
    </row>
    <row r="5198" spans="37:37" x14ac:dyDescent="0.25">
      <c r="AK5198" s="4"/>
    </row>
    <row r="5199" spans="37:37" x14ac:dyDescent="0.25">
      <c r="AK5199" s="4"/>
    </row>
    <row r="5200" spans="37:37" x14ac:dyDescent="0.25">
      <c r="AK5200" s="4"/>
    </row>
    <row r="5201" spans="37:37" x14ac:dyDescent="0.25">
      <c r="AK5201" s="4"/>
    </row>
    <row r="5202" spans="37:37" x14ac:dyDescent="0.25">
      <c r="AK5202" s="4"/>
    </row>
    <row r="5203" spans="37:37" x14ac:dyDescent="0.25">
      <c r="AK5203" s="4"/>
    </row>
    <row r="5204" spans="37:37" x14ac:dyDescent="0.25">
      <c r="AK5204" s="4"/>
    </row>
    <row r="5205" spans="37:37" x14ac:dyDescent="0.25">
      <c r="AK5205" s="4"/>
    </row>
    <row r="5206" spans="37:37" x14ac:dyDescent="0.25">
      <c r="AK5206" s="4"/>
    </row>
    <row r="5207" spans="37:37" x14ac:dyDescent="0.25">
      <c r="AK5207" s="4"/>
    </row>
    <row r="5208" spans="37:37" x14ac:dyDescent="0.25">
      <c r="AK5208" s="4"/>
    </row>
    <row r="5209" spans="37:37" x14ac:dyDescent="0.25">
      <c r="AK5209" s="4"/>
    </row>
    <row r="5210" spans="37:37" x14ac:dyDescent="0.25">
      <c r="AK5210" s="4"/>
    </row>
    <row r="5211" spans="37:37" x14ac:dyDescent="0.25">
      <c r="AK5211" s="4"/>
    </row>
    <row r="5212" spans="37:37" x14ac:dyDescent="0.25">
      <c r="AK5212" s="4"/>
    </row>
    <row r="5213" spans="37:37" x14ac:dyDescent="0.25">
      <c r="AK5213" s="4"/>
    </row>
    <row r="5214" spans="37:37" x14ac:dyDescent="0.25">
      <c r="AK5214" s="4"/>
    </row>
    <row r="5215" spans="37:37" x14ac:dyDescent="0.25">
      <c r="AK5215" s="4"/>
    </row>
    <row r="5216" spans="37:37" x14ac:dyDescent="0.25">
      <c r="AK5216" s="4"/>
    </row>
    <row r="5217" spans="37:37" x14ac:dyDescent="0.25">
      <c r="AK5217" s="4"/>
    </row>
    <row r="5218" spans="37:37" x14ac:dyDescent="0.25">
      <c r="AK5218" s="4"/>
    </row>
    <row r="5219" spans="37:37" x14ac:dyDescent="0.25">
      <c r="AK5219" s="4"/>
    </row>
    <row r="5220" spans="37:37" x14ac:dyDescent="0.25">
      <c r="AK5220" s="4"/>
    </row>
    <row r="5221" spans="37:37" x14ac:dyDescent="0.25">
      <c r="AK5221" s="4"/>
    </row>
    <row r="5222" spans="37:37" x14ac:dyDescent="0.25">
      <c r="AK5222" s="4"/>
    </row>
    <row r="5223" spans="37:37" x14ac:dyDescent="0.25">
      <c r="AK5223" s="4"/>
    </row>
    <row r="5224" spans="37:37" x14ac:dyDescent="0.25">
      <c r="AK5224" s="4"/>
    </row>
    <row r="5225" spans="37:37" x14ac:dyDescent="0.25">
      <c r="AK5225" s="4"/>
    </row>
    <row r="5226" spans="37:37" x14ac:dyDescent="0.25">
      <c r="AK5226" s="4"/>
    </row>
    <row r="5227" spans="37:37" x14ac:dyDescent="0.25">
      <c r="AK5227" s="4"/>
    </row>
    <row r="5228" spans="37:37" x14ac:dyDescent="0.25">
      <c r="AK5228" s="4"/>
    </row>
    <row r="5229" spans="37:37" x14ac:dyDescent="0.25">
      <c r="AK5229" s="4"/>
    </row>
    <row r="5230" spans="37:37" x14ac:dyDescent="0.25">
      <c r="AK5230" s="4"/>
    </row>
    <row r="5231" spans="37:37" x14ac:dyDescent="0.25">
      <c r="AK5231" s="4"/>
    </row>
    <row r="5232" spans="37:37" x14ac:dyDescent="0.25">
      <c r="AK5232" s="4"/>
    </row>
    <row r="5233" spans="37:37" x14ac:dyDescent="0.25">
      <c r="AK5233" s="4"/>
    </row>
    <row r="5234" spans="37:37" x14ac:dyDescent="0.25">
      <c r="AK5234" s="4"/>
    </row>
    <row r="5235" spans="37:37" x14ac:dyDescent="0.25">
      <c r="AK5235" s="4"/>
    </row>
    <row r="5236" spans="37:37" x14ac:dyDescent="0.25">
      <c r="AK5236" s="4"/>
    </row>
    <row r="5237" spans="37:37" x14ac:dyDescent="0.25">
      <c r="AK5237" s="4"/>
    </row>
    <row r="5238" spans="37:37" x14ac:dyDescent="0.25">
      <c r="AK5238" s="4"/>
    </row>
    <row r="5239" spans="37:37" x14ac:dyDescent="0.25">
      <c r="AK5239" s="4"/>
    </row>
    <row r="5240" spans="37:37" x14ac:dyDescent="0.25">
      <c r="AK5240" s="4"/>
    </row>
    <row r="5241" spans="37:37" x14ac:dyDescent="0.25">
      <c r="AK5241" s="4"/>
    </row>
    <row r="5242" spans="37:37" x14ac:dyDescent="0.25">
      <c r="AK5242" s="4"/>
    </row>
    <row r="5243" spans="37:37" x14ac:dyDescent="0.25">
      <c r="AK5243" s="4"/>
    </row>
    <row r="5244" spans="37:37" x14ac:dyDescent="0.25">
      <c r="AK5244" s="4"/>
    </row>
    <row r="5245" spans="37:37" x14ac:dyDescent="0.25">
      <c r="AK5245" s="4"/>
    </row>
    <row r="5246" spans="37:37" x14ac:dyDescent="0.25">
      <c r="AK5246" s="4"/>
    </row>
    <row r="5247" spans="37:37" x14ac:dyDescent="0.25">
      <c r="AK5247" s="4"/>
    </row>
    <row r="5248" spans="37:37" x14ac:dyDescent="0.25">
      <c r="AK5248" s="4"/>
    </row>
    <row r="5249" spans="37:37" x14ac:dyDescent="0.25">
      <c r="AK5249" s="4"/>
    </row>
    <row r="5250" spans="37:37" x14ac:dyDescent="0.25">
      <c r="AK5250" s="4"/>
    </row>
    <row r="5251" spans="37:37" x14ac:dyDescent="0.25">
      <c r="AK5251" s="4"/>
    </row>
    <row r="5252" spans="37:37" x14ac:dyDescent="0.25">
      <c r="AK5252" s="4"/>
    </row>
    <row r="5253" spans="37:37" x14ac:dyDescent="0.25">
      <c r="AK5253" s="4"/>
    </row>
    <row r="5254" spans="37:37" x14ac:dyDescent="0.25">
      <c r="AK5254" s="4"/>
    </row>
    <row r="5255" spans="37:37" x14ac:dyDescent="0.25">
      <c r="AK5255" s="4"/>
    </row>
    <row r="5256" spans="37:37" x14ac:dyDescent="0.25">
      <c r="AK5256" s="4"/>
    </row>
    <row r="5257" spans="37:37" x14ac:dyDescent="0.25">
      <c r="AK5257" s="4"/>
    </row>
    <row r="5258" spans="37:37" x14ac:dyDescent="0.25">
      <c r="AK5258" s="4"/>
    </row>
    <row r="5259" spans="37:37" x14ac:dyDescent="0.25">
      <c r="AK5259" s="4"/>
    </row>
    <row r="5260" spans="37:37" x14ac:dyDescent="0.25">
      <c r="AK5260" s="4"/>
    </row>
    <row r="5261" spans="37:37" x14ac:dyDescent="0.25">
      <c r="AK5261" s="4"/>
    </row>
    <row r="5262" spans="37:37" x14ac:dyDescent="0.25">
      <c r="AK5262" s="4"/>
    </row>
    <row r="5263" spans="37:37" x14ac:dyDescent="0.25">
      <c r="AK5263" s="4"/>
    </row>
    <row r="5264" spans="37:37" x14ac:dyDescent="0.25">
      <c r="AK5264" s="4"/>
    </row>
    <row r="5265" spans="37:37" x14ac:dyDescent="0.25">
      <c r="AK5265" s="4"/>
    </row>
    <row r="5266" spans="37:37" x14ac:dyDescent="0.25">
      <c r="AK5266" s="4"/>
    </row>
    <row r="5267" spans="37:37" x14ac:dyDescent="0.25">
      <c r="AK5267" s="4"/>
    </row>
    <row r="5268" spans="37:37" x14ac:dyDescent="0.25">
      <c r="AK5268" s="4"/>
    </row>
    <row r="5269" spans="37:37" x14ac:dyDescent="0.25">
      <c r="AK5269" s="4"/>
    </row>
    <row r="5270" spans="37:37" x14ac:dyDescent="0.25">
      <c r="AK5270" s="4"/>
    </row>
    <row r="5271" spans="37:37" x14ac:dyDescent="0.25">
      <c r="AK5271" s="4"/>
    </row>
    <row r="5272" spans="37:37" x14ac:dyDescent="0.25">
      <c r="AK5272" s="4"/>
    </row>
    <row r="5273" spans="37:37" x14ac:dyDescent="0.25">
      <c r="AK5273" s="4"/>
    </row>
    <row r="5274" spans="37:37" x14ac:dyDescent="0.25">
      <c r="AK5274" s="4"/>
    </row>
    <row r="5275" spans="37:37" x14ac:dyDescent="0.25">
      <c r="AK5275" s="4"/>
    </row>
    <row r="5276" spans="37:37" x14ac:dyDescent="0.25">
      <c r="AK5276" s="4"/>
    </row>
    <row r="5277" spans="37:37" x14ac:dyDescent="0.25">
      <c r="AK5277" s="4"/>
    </row>
    <row r="5278" spans="37:37" x14ac:dyDescent="0.25">
      <c r="AK5278" s="4"/>
    </row>
    <row r="5279" spans="37:37" x14ac:dyDescent="0.25">
      <c r="AK5279" s="4"/>
    </row>
    <row r="5280" spans="37:37" x14ac:dyDescent="0.25">
      <c r="AK5280" s="4"/>
    </row>
    <row r="5281" spans="37:37" x14ac:dyDescent="0.25">
      <c r="AK5281" s="4"/>
    </row>
    <row r="5282" spans="37:37" x14ac:dyDescent="0.25">
      <c r="AK5282" s="4"/>
    </row>
    <row r="5283" spans="37:37" x14ac:dyDescent="0.25">
      <c r="AK5283" s="4"/>
    </row>
    <row r="5284" spans="37:37" x14ac:dyDescent="0.25">
      <c r="AK5284" s="4"/>
    </row>
    <row r="5285" spans="37:37" x14ac:dyDescent="0.25">
      <c r="AK5285" s="4"/>
    </row>
    <row r="5286" spans="37:37" x14ac:dyDescent="0.25">
      <c r="AK5286" s="4"/>
    </row>
    <row r="5287" spans="37:37" x14ac:dyDescent="0.25">
      <c r="AK5287" s="4"/>
    </row>
    <row r="5288" spans="37:37" x14ac:dyDescent="0.25">
      <c r="AK5288" s="4"/>
    </row>
    <row r="5289" spans="37:37" x14ac:dyDescent="0.25">
      <c r="AK5289" s="4"/>
    </row>
    <row r="5290" spans="37:37" x14ac:dyDescent="0.25">
      <c r="AK5290" s="4"/>
    </row>
    <row r="5291" spans="37:37" x14ac:dyDescent="0.25">
      <c r="AK5291" s="4"/>
    </row>
    <row r="5292" spans="37:37" x14ac:dyDescent="0.25">
      <c r="AK5292" s="4"/>
    </row>
    <row r="5293" spans="37:37" x14ac:dyDescent="0.25">
      <c r="AK5293" s="4"/>
    </row>
    <row r="5294" spans="37:37" x14ac:dyDescent="0.25">
      <c r="AK5294" s="4"/>
    </row>
    <row r="5295" spans="37:37" x14ac:dyDescent="0.25">
      <c r="AK5295" s="4"/>
    </row>
    <row r="5296" spans="37:37" x14ac:dyDescent="0.25">
      <c r="AK5296" s="4"/>
    </row>
    <row r="5297" spans="37:37" x14ac:dyDescent="0.25">
      <c r="AK5297" s="4"/>
    </row>
    <row r="5298" spans="37:37" x14ac:dyDescent="0.25">
      <c r="AK5298" s="4"/>
    </row>
    <row r="5299" spans="37:37" x14ac:dyDescent="0.25">
      <c r="AK5299" s="4"/>
    </row>
    <row r="5300" spans="37:37" x14ac:dyDescent="0.25">
      <c r="AK5300" s="4"/>
    </row>
    <row r="5301" spans="37:37" x14ac:dyDescent="0.25">
      <c r="AK5301" s="4"/>
    </row>
    <row r="5302" spans="37:37" x14ac:dyDescent="0.25">
      <c r="AK5302" s="4"/>
    </row>
    <row r="5303" spans="37:37" x14ac:dyDescent="0.25">
      <c r="AK5303" s="4"/>
    </row>
    <row r="5304" spans="37:37" x14ac:dyDescent="0.25">
      <c r="AK5304" s="4"/>
    </row>
    <row r="5305" spans="37:37" x14ac:dyDescent="0.25">
      <c r="AK5305" s="4"/>
    </row>
    <row r="5306" spans="37:37" x14ac:dyDescent="0.25">
      <c r="AK5306" s="4"/>
    </row>
    <row r="5307" spans="37:37" x14ac:dyDescent="0.25">
      <c r="AK5307" s="4"/>
    </row>
    <row r="5308" spans="37:37" x14ac:dyDescent="0.25">
      <c r="AK5308" s="4"/>
    </row>
    <row r="5309" spans="37:37" x14ac:dyDescent="0.25">
      <c r="AK5309" s="4"/>
    </row>
    <row r="5310" spans="37:37" x14ac:dyDescent="0.25">
      <c r="AK5310" s="4"/>
    </row>
    <row r="5311" spans="37:37" x14ac:dyDescent="0.25">
      <c r="AK5311" s="4"/>
    </row>
    <row r="5312" spans="37:37" x14ac:dyDescent="0.25">
      <c r="AK5312" s="4"/>
    </row>
    <row r="5313" spans="37:37" x14ac:dyDescent="0.25">
      <c r="AK5313" s="4"/>
    </row>
    <row r="5314" spans="37:37" x14ac:dyDescent="0.25">
      <c r="AK5314" s="4"/>
    </row>
    <row r="5315" spans="37:37" x14ac:dyDescent="0.25">
      <c r="AK5315" s="4"/>
    </row>
    <row r="5316" spans="37:37" x14ac:dyDescent="0.25">
      <c r="AK5316" s="4"/>
    </row>
    <row r="5317" spans="37:37" x14ac:dyDescent="0.25">
      <c r="AK5317" s="4"/>
    </row>
    <row r="5318" spans="37:37" x14ac:dyDescent="0.25">
      <c r="AK5318" s="4"/>
    </row>
    <row r="5319" spans="37:37" x14ac:dyDescent="0.25">
      <c r="AK5319" s="4"/>
    </row>
    <row r="5320" spans="37:37" x14ac:dyDescent="0.25">
      <c r="AK5320" s="4"/>
    </row>
    <row r="5321" spans="37:37" x14ac:dyDescent="0.25">
      <c r="AK5321" s="4"/>
    </row>
    <row r="5322" spans="37:37" x14ac:dyDescent="0.25">
      <c r="AK5322" s="4"/>
    </row>
    <row r="5323" spans="37:37" x14ac:dyDescent="0.25">
      <c r="AK5323" s="4"/>
    </row>
    <row r="5324" spans="37:37" x14ac:dyDescent="0.25">
      <c r="AK5324" s="4"/>
    </row>
    <row r="5325" spans="37:37" x14ac:dyDescent="0.25">
      <c r="AK5325" s="4"/>
    </row>
    <row r="5326" spans="37:37" x14ac:dyDescent="0.25">
      <c r="AK5326" s="4"/>
    </row>
    <row r="5327" spans="37:37" x14ac:dyDescent="0.25">
      <c r="AK5327" s="4"/>
    </row>
    <row r="5328" spans="37:37" x14ac:dyDescent="0.25">
      <c r="AK5328" s="4"/>
    </row>
    <row r="5329" spans="37:37" x14ac:dyDescent="0.25">
      <c r="AK5329" s="4"/>
    </row>
    <row r="5330" spans="37:37" x14ac:dyDescent="0.25">
      <c r="AK5330" s="4"/>
    </row>
    <row r="5331" spans="37:37" x14ac:dyDescent="0.25">
      <c r="AK5331" s="4"/>
    </row>
    <row r="5332" spans="37:37" x14ac:dyDescent="0.25">
      <c r="AK5332" s="4"/>
    </row>
    <row r="5333" spans="37:37" x14ac:dyDescent="0.25">
      <c r="AK5333" s="4"/>
    </row>
    <row r="5334" spans="37:37" x14ac:dyDescent="0.25">
      <c r="AK5334" s="4"/>
    </row>
    <row r="5335" spans="37:37" x14ac:dyDescent="0.25">
      <c r="AK5335" s="4"/>
    </row>
    <row r="5336" spans="37:37" x14ac:dyDescent="0.25">
      <c r="AK5336" s="4"/>
    </row>
    <row r="5337" spans="37:37" x14ac:dyDescent="0.25">
      <c r="AK5337" s="4"/>
    </row>
    <row r="5338" spans="37:37" x14ac:dyDescent="0.25">
      <c r="AK5338" s="4"/>
    </row>
    <row r="5339" spans="37:37" x14ac:dyDescent="0.25">
      <c r="AK5339" s="4"/>
    </row>
    <row r="5340" spans="37:37" x14ac:dyDescent="0.25">
      <c r="AK5340" s="4"/>
    </row>
    <row r="5341" spans="37:37" x14ac:dyDescent="0.25">
      <c r="AK5341" s="4"/>
    </row>
    <row r="5342" spans="37:37" x14ac:dyDescent="0.25">
      <c r="AK5342" s="4"/>
    </row>
    <row r="5343" spans="37:37" x14ac:dyDescent="0.25">
      <c r="AK5343" s="4"/>
    </row>
    <row r="5344" spans="37:37" x14ac:dyDescent="0.25">
      <c r="AK5344" s="4"/>
    </row>
    <row r="5345" spans="37:37" x14ac:dyDescent="0.25">
      <c r="AK5345" s="4"/>
    </row>
    <row r="5346" spans="37:37" x14ac:dyDescent="0.25">
      <c r="AK5346" s="4"/>
    </row>
    <row r="5347" spans="37:37" x14ac:dyDescent="0.25">
      <c r="AK5347" s="4"/>
    </row>
    <row r="5348" spans="37:37" x14ac:dyDescent="0.25">
      <c r="AK5348" s="4"/>
    </row>
    <row r="5349" spans="37:37" x14ac:dyDescent="0.25">
      <c r="AK5349" s="4"/>
    </row>
    <row r="5350" spans="37:37" x14ac:dyDescent="0.25">
      <c r="AK5350" s="4"/>
    </row>
    <row r="5351" spans="37:37" x14ac:dyDescent="0.25">
      <c r="AK5351" s="4"/>
    </row>
    <row r="5352" spans="37:37" x14ac:dyDescent="0.25">
      <c r="AK5352" s="4"/>
    </row>
    <row r="5353" spans="37:37" x14ac:dyDescent="0.25">
      <c r="AK5353" s="4"/>
    </row>
    <row r="5354" spans="37:37" x14ac:dyDescent="0.25">
      <c r="AK5354" s="4"/>
    </row>
    <row r="5355" spans="37:37" x14ac:dyDescent="0.25">
      <c r="AK5355" s="4"/>
    </row>
    <row r="5356" spans="37:37" x14ac:dyDescent="0.25">
      <c r="AK5356" s="4"/>
    </row>
    <row r="5357" spans="37:37" x14ac:dyDescent="0.25">
      <c r="AK5357" s="4"/>
    </row>
    <row r="5358" spans="37:37" x14ac:dyDescent="0.25">
      <c r="AK5358" s="4"/>
    </row>
    <row r="5359" spans="37:37" x14ac:dyDescent="0.25">
      <c r="AK5359" s="4"/>
    </row>
    <row r="5360" spans="37:37" x14ac:dyDescent="0.25">
      <c r="AK5360" s="4"/>
    </row>
    <row r="5361" spans="37:37" x14ac:dyDescent="0.25">
      <c r="AK5361" s="4"/>
    </row>
    <row r="5362" spans="37:37" x14ac:dyDescent="0.25">
      <c r="AK5362" s="4"/>
    </row>
    <row r="5363" spans="37:37" x14ac:dyDescent="0.25">
      <c r="AK5363" s="4"/>
    </row>
    <row r="5364" spans="37:37" x14ac:dyDescent="0.25">
      <c r="AK5364" s="4"/>
    </row>
    <row r="5365" spans="37:37" x14ac:dyDescent="0.25">
      <c r="AK5365" s="4"/>
    </row>
    <row r="5366" spans="37:37" x14ac:dyDescent="0.25">
      <c r="AK5366" s="4"/>
    </row>
    <row r="5367" spans="37:37" x14ac:dyDescent="0.25">
      <c r="AK5367" s="4"/>
    </row>
    <row r="5368" spans="37:37" x14ac:dyDescent="0.25">
      <c r="AK5368" s="4"/>
    </row>
    <row r="5369" spans="37:37" x14ac:dyDescent="0.25">
      <c r="AK5369" s="4"/>
    </row>
    <row r="5370" spans="37:37" x14ac:dyDescent="0.25">
      <c r="AK5370" s="4"/>
    </row>
    <row r="5371" spans="37:37" x14ac:dyDescent="0.25">
      <c r="AK5371" s="4"/>
    </row>
    <row r="5372" spans="37:37" x14ac:dyDescent="0.25">
      <c r="AK5372" s="4"/>
    </row>
    <row r="5373" spans="37:37" x14ac:dyDescent="0.25">
      <c r="AK5373" s="4"/>
    </row>
    <row r="5374" spans="37:37" x14ac:dyDescent="0.25">
      <c r="AK5374" s="4"/>
    </row>
    <row r="5375" spans="37:37" x14ac:dyDescent="0.25">
      <c r="AK5375" s="4"/>
    </row>
    <row r="5376" spans="37:37" x14ac:dyDescent="0.25">
      <c r="AK5376" s="4"/>
    </row>
    <row r="5377" spans="37:37" x14ac:dyDescent="0.25">
      <c r="AK5377" s="4"/>
    </row>
    <row r="5378" spans="37:37" x14ac:dyDescent="0.25">
      <c r="AK5378" s="4"/>
    </row>
    <row r="5379" spans="37:37" x14ac:dyDescent="0.25">
      <c r="AK5379" s="4"/>
    </row>
    <row r="5380" spans="37:37" x14ac:dyDescent="0.25">
      <c r="AK5380" s="4"/>
    </row>
    <row r="5381" spans="37:37" x14ac:dyDescent="0.25">
      <c r="AK5381" s="4"/>
    </row>
    <row r="5382" spans="37:37" x14ac:dyDescent="0.25">
      <c r="AK5382" s="4"/>
    </row>
    <row r="5383" spans="37:37" x14ac:dyDescent="0.25">
      <c r="AK5383" s="4"/>
    </row>
    <row r="5384" spans="37:37" x14ac:dyDescent="0.25">
      <c r="AK5384" s="4"/>
    </row>
    <row r="5385" spans="37:37" x14ac:dyDescent="0.25">
      <c r="AK5385" s="4"/>
    </row>
    <row r="5386" spans="37:37" x14ac:dyDescent="0.25">
      <c r="AK5386" s="4"/>
    </row>
    <row r="5387" spans="37:37" x14ac:dyDescent="0.25">
      <c r="AK5387" s="4"/>
    </row>
    <row r="5388" spans="37:37" x14ac:dyDescent="0.25">
      <c r="AK5388" s="4"/>
    </row>
    <row r="5389" spans="37:37" x14ac:dyDescent="0.25">
      <c r="AK5389" s="4"/>
    </row>
    <row r="5390" spans="37:37" x14ac:dyDescent="0.25">
      <c r="AK5390" s="4"/>
    </row>
    <row r="5391" spans="37:37" x14ac:dyDescent="0.25">
      <c r="AK5391" s="4"/>
    </row>
    <row r="5392" spans="37:37" x14ac:dyDescent="0.25">
      <c r="AK5392" s="4"/>
    </row>
    <row r="5393" spans="37:37" x14ac:dyDescent="0.25">
      <c r="AK5393" s="4"/>
    </row>
    <row r="5394" spans="37:37" x14ac:dyDescent="0.25">
      <c r="AK5394" s="4"/>
    </row>
    <row r="5395" spans="37:37" x14ac:dyDescent="0.25">
      <c r="AK5395" s="4"/>
    </row>
    <row r="5396" spans="37:37" x14ac:dyDescent="0.25">
      <c r="AK5396" s="4"/>
    </row>
    <row r="5397" spans="37:37" x14ac:dyDescent="0.25">
      <c r="AK5397" s="4"/>
    </row>
    <row r="5398" spans="37:37" x14ac:dyDescent="0.25">
      <c r="AK5398" s="4"/>
    </row>
    <row r="5399" spans="37:37" x14ac:dyDescent="0.25">
      <c r="AK5399" s="4"/>
    </row>
    <row r="5400" spans="37:37" x14ac:dyDescent="0.25">
      <c r="AK5400" s="4"/>
    </row>
    <row r="5401" spans="37:37" x14ac:dyDescent="0.25">
      <c r="AK5401" s="4"/>
    </row>
    <row r="5402" spans="37:37" x14ac:dyDescent="0.25">
      <c r="AK5402" s="4"/>
    </row>
    <row r="5403" spans="37:37" x14ac:dyDescent="0.25">
      <c r="AK5403" s="4"/>
    </row>
    <row r="5404" spans="37:37" x14ac:dyDescent="0.25">
      <c r="AK5404" s="4"/>
    </row>
    <row r="5405" spans="37:37" x14ac:dyDescent="0.25">
      <c r="AK5405" s="4"/>
    </row>
    <row r="5406" spans="37:37" x14ac:dyDescent="0.25">
      <c r="AK5406" s="4"/>
    </row>
    <row r="5407" spans="37:37" x14ac:dyDescent="0.25">
      <c r="AK5407" s="4"/>
    </row>
    <row r="5408" spans="37:37" x14ac:dyDescent="0.25">
      <c r="AK5408" s="4"/>
    </row>
    <row r="5409" spans="37:37" x14ac:dyDescent="0.25">
      <c r="AK5409" s="4"/>
    </row>
    <row r="5410" spans="37:37" x14ac:dyDescent="0.25">
      <c r="AK5410" s="4"/>
    </row>
    <row r="5411" spans="37:37" x14ac:dyDescent="0.25">
      <c r="AK5411" s="4"/>
    </row>
    <row r="5412" spans="37:37" x14ac:dyDescent="0.25">
      <c r="AK5412" s="4"/>
    </row>
    <row r="5413" spans="37:37" x14ac:dyDescent="0.25">
      <c r="AK5413" s="4"/>
    </row>
    <row r="5414" spans="37:37" x14ac:dyDescent="0.25">
      <c r="AK5414" s="4"/>
    </row>
    <row r="5415" spans="37:37" x14ac:dyDescent="0.25">
      <c r="AK5415" s="4"/>
    </row>
    <row r="5416" spans="37:37" x14ac:dyDescent="0.25">
      <c r="AK5416" s="4"/>
    </row>
    <row r="5417" spans="37:37" x14ac:dyDescent="0.25">
      <c r="AK5417" s="4"/>
    </row>
    <row r="5418" spans="37:37" x14ac:dyDescent="0.25">
      <c r="AK5418" s="4"/>
    </row>
    <row r="5419" spans="37:37" x14ac:dyDescent="0.25">
      <c r="AK5419" s="4"/>
    </row>
    <row r="5420" spans="37:37" x14ac:dyDescent="0.25">
      <c r="AK5420" s="4"/>
    </row>
    <row r="5421" spans="37:37" x14ac:dyDescent="0.25">
      <c r="AK5421" s="4"/>
    </row>
    <row r="5422" spans="37:37" x14ac:dyDescent="0.25">
      <c r="AK5422" s="4"/>
    </row>
    <row r="5423" spans="37:37" x14ac:dyDescent="0.25">
      <c r="AK5423" s="4"/>
    </row>
    <row r="5424" spans="37:37" x14ac:dyDescent="0.25">
      <c r="AK5424" s="4"/>
    </row>
    <row r="5425" spans="37:37" x14ac:dyDescent="0.25">
      <c r="AK5425" s="4"/>
    </row>
    <row r="5426" spans="37:37" x14ac:dyDescent="0.25">
      <c r="AK5426" s="4"/>
    </row>
    <row r="5427" spans="37:37" x14ac:dyDescent="0.25">
      <c r="AK5427" s="4"/>
    </row>
    <row r="5428" spans="37:37" x14ac:dyDescent="0.25">
      <c r="AK5428" s="4"/>
    </row>
    <row r="5429" spans="37:37" x14ac:dyDescent="0.25">
      <c r="AK5429" s="4"/>
    </row>
    <row r="5430" spans="37:37" x14ac:dyDescent="0.25">
      <c r="AK5430" s="4"/>
    </row>
    <row r="5431" spans="37:37" x14ac:dyDescent="0.25">
      <c r="AK5431" s="4"/>
    </row>
    <row r="5432" spans="37:37" x14ac:dyDescent="0.25">
      <c r="AK5432" s="4"/>
    </row>
    <row r="5433" spans="37:37" x14ac:dyDescent="0.25">
      <c r="AK5433" s="4"/>
    </row>
    <row r="5434" spans="37:37" x14ac:dyDescent="0.25">
      <c r="AK5434" s="4"/>
    </row>
    <row r="5435" spans="37:37" x14ac:dyDescent="0.25">
      <c r="AK5435" s="4"/>
    </row>
    <row r="5436" spans="37:37" x14ac:dyDescent="0.25">
      <c r="AK5436" s="4"/>
    </row>
    <row r="5437" spans="37:37" x14ac:dyDescent="0.25">
      <c r="AK5437" s="4"/>
    </row>
    <row r="5438" spans="37:37" x14ac:dyDescent="0.25">
      <c r="AK5438" s="4"/>
    </row>
    <row r="5439" spans="37:37" x14ac:dyDescent="0.25">
      <c r="AK5439" s="4"/>
    </row>
    <row r="5440" spans="37:37" x14ac:dyDescent="0.25">
      <c r="AK5440" s="4"/>
    </row>
    <row r="5441" spans="37:37" x14ac:dyDescent="0.25">
      <c r="AK5441" s="4"/>
    </row>
    <row r="5442" spans="37:37" x14ac:dyDescent="0.25">
      <c r="AK5442" s="4"/>
    </row>
    <row r="5443" spans="37:37" x14ac:dyDescent="0.25">
      <c r="AK5443" s="4"/>
    </row>
    <row r="5444" spans="37:37" x14ac:dyDescent="0.25">
      <c r="AK5444" s="4"/>
    </row>
    <row r="5445" spans="37:37" x14ac:dyDescent="0.25">
      <c r="AK5445" s="4"/>
    </row>
    <row r="5446" spans="37:37" x14ac:dyDescent="0.25">
      <c r="AK5446" s="4"/>
    </row>
    <row r="5447" spans="37:37" x14ac:dyDescent="0.25">
      <c r="AK5447" s="4"/>
    </row>
    <row r="5448" spans="37:37" x14ac:dyDescent="0.25">
      <c r="AK5448" s="4"/>
    </row>
    <row r="5449" spans="37:37" x14ac:dyDescent="0.25">
      <c r="AK5449" s="4"/>
    </row>
    <row r="5450" spans="37:37" x14ac:dyDescent="0.25">
      <c r="AK5450" s="4"/>
    </row>
    <row r="5451" spans="37:37" x14ac:dyDescent="0.25">
      <c r="AK5451" s="4"/>
    </row>
    <row r="5452" spans="37:37" x14ac:dyDescent="0.25">
      <c r="AK5452" s="4"/>
    </row>
    <row r="5453" spans="37:37" x14ac:dyDescent="0.25">
      <c r="AK5453" s="4"/>
    </row>
    <row r="5454" spans="37:37" x14ac:dyDescent="0.25">
      <c r="AK5454" s="4"/>
    </row>
    <row r="5455" spans="37:37" x14ac:dyDescent="0.25">
      <c r="AK5455" s="4"/>
    </row>
    <row r="5456" spans="37:37" x14ac:dyDescent="0.25">
      <c r="AK5456" s="4"/>
    </row>
    <row r="5457" spans="37:37" x14ac:dyDescent="0.25">
      <c r="AK5457" s="4"/>
    </row>
    <row r="5458" spans="37:37" x14ac:dyDescent="0.25">
      <c r="AK5458" s="4"/>
    </row>
    <row r="5459" spans="37:37" x14ac:dyDescent="0.25">
      <c r="AK5459" s="4"/>
    </row>
    <row r="5460" spans="37:37" x14ac:dyDescent="0.25">
      <c r="AK5460" s="4"/>
    </row>
    <row r="5461" spans="37:37" x14ac:dyDescent="0.25">
      <c r="AK5461" s="4"/>
    </row>
    <row r="5462" spans="37:37" x14ac:dyDescent="0.25">
      <c r="AK5462" s="4"/>
    </row>
    <row r="5463" spans="37:37" x14ac:dyDescent="0.25">
      <c r="AK5463" s="4"/>
    </row>
    <row r="5464" spans="37:37" x14ac:dyDescent="0.25">
      <c r="AK5464" s="4"/>
    </row>
    <row r="5465" spans="37:37" x14ac:dyDescent="0.25">
      <c r="AK5465" s="4"/>
    </row>
    <row r="5466" spans="37:37" x14ac:dyDescent="0.25">
      <c r="AK5466" s="4"/>
    </row>
    <row r="5467" spans="37:37" x14ac:dyDescent="0.25">
      <c r="AK5467" s="4"/>
    </row>
    <row r="5468" spans="37:37" x14ac:dyDescent="0.25">
      <c r="AK5468" s="4"/>
    </row>
    <row r="5469" spans="37:37" x14ac:dyDescent="0.25">
      <c r="AK5469" s="4"/>
    </row>
    <row r="5470" spans="37:37" x14ac:dyDescent="0.25">
      <c r="AK5470" s="4"/>
    </row>
    <row r="5471" spans="37:37" x14ac:dyDescent="0.25">
      <c r="AK5471" s="4"/>
    </row>
    <row r="5472" spans="37:37" x14ac:dyDescent="0.25">
      <c r="AK5472" s="4"/>
    </row>
    <row r="5473" spans="37:37" x14ac:dyDescent="0.25">
      <c r="AK5473" s="4"/>
    </row>
    <row r="5474" spans="37:37" x14ac:dyDescent="0.25">
      <c r="AK5474" s="4"/>
    </row>
    <row r="5475" spans="37:37" x14ac:dyDescent="0.25">
      <c r="AK5475" s="4"/>
    </row>
    <row r="5476" spans="37:37" x14ac:dyDescent="0.25">
      <c r="AK5476" s="4"/>
    </row>
    <row r="5477" spans="37:37" x14ac:dyDescent="0.25">
      <c r="AK5477" s="4"/>
    </row>
    <row r="5478" spans="37:37" x14ac:dyDescent="0.25">
      <c r="AK5478" s="4"/>
    </row>
    <row r="5479" spans="37:37" x14ac:dyDescent="0.25">
      <c r="AK5479" s="4"/>
    </row>
    <row r="5480" spans="37:37" x14ac:dyDescent="0.25">
      <c r="AK5480" s="4"/>
    </row>
    <row r="5481" spans="37:37" x14ac:dyDescent="0.25">
      <c r="AK5481" s="4"/>
    </row>
    <row r="5482" spans="37:37" x14ac:dyDescent="0.25">
      <c r="AK5482" s="4"/>
    </row>
    <row r="5483" spans="37:37" x14ac:dyDescent="0.25">
      <c r="AK5483" s="4"/>
    </row>
    <row r="5484" spans="37:37" x14ac:dyDescent="0.25">
      <c r="AK5484" s="4"/>
    </row>
    <row r="5485" spans="37:37" x14ac:dyDescent="0.25">
      <c r="AK5485" s="4"/>
    </row>
    <row r="5486" spans="37:37" x14ac:dyDescent="0.25">
      <c r="AK5486" s="4"/>
    </row>
    <row r="5487" spans="37:37" x14ac:dyDescent="0.25">
      <c r="AK5487" s="4"/>
    </row>
    <row r="5488" spans="37:37" x14ac:dyDescent="0.25">
      <c r="AK5488" s="4"/>
    </row>
    <row r="5489" spans="37:37" x14ac:dyDescent="0.25">
      <c r="AK5489" s="4"/>
    </row>
    <row r="5490" spans="37:37" x14ac:dyDescent="0.25">
      <c r="AK5490" s="4"/>
    </row>
    <row r="5491" spans="37:37" x14ac:dyDescent="0.25">
      <c r="AK5491" s="4"/>
    </row>
    <row r="5492" spans="37:37" x14ac:dyDescent="0.25">
      <c r="AK5492" s="4"/>
    </row>
    <row r="5493" spans="37:37" x14ac:dyDescent="0.25">
      <c r="AK5493" s="4"/>
    </row>
    <row r="5494" spans="37:37" x14ac:dyDescent="0.25">
      <c r="AK5494" s="4"/>
    </row>
    <row r="5495" spans="37:37" x14ac:dyDescent="0.25">
      <c r="AK5495" s="4"/>
    </row>
    <row r="5496" spans="37:37" x14ac:dyDescent="0.25">
      <c r="AK5496" s="4"/>
    </row>
    <row r="5497" spans="37:37" x14ac:dyDescent="0.25">
      <c r="AK5497" s="4"/>
    </row>
    <row r="5498" spans="37:37" x14ac:dyDescent="0.25">
      <c r="AK5498" s="4"/>
    </row>
    <row r="5499" spans="37:37" x14ac:dyDescent="0.25">
      <c r="AK5499" s="4"/>
    </row>
    <row r="5500" spans="37:37" x14ac:dyDescent="0.25">
      <c r="AK5500" s="4"/>
    </row>
    <row r="5501" spans="37:37" x14ac:dyDescent="0.25">
      <c r="AK5501" s="4"/>
    </row>
    <row r="5502" spans="37:37" x14ac:dyDescent="0.25">
      <c r="AK5502" s="4"/>
    </row>
    <row r="5503" spans="37:37" x14ac:dyDescent="0.25">
      <c r="AK5503" s="4"/>
    </row>
    <row r="5504" spans="37:37" x14ac:dyDescent="0.25">
      <c r="AK5504" s="4"/>
    </row>
    <row r="5505" spans="37:37" x14ac:dyDescent="0.25">
      <c r="AK5505" s="4"/>
    </row>
    <row r="5506" spans="37:37" x14ac:dyDescent="0.25">
      <c r="AK5506" s="4"/>
    </row>
    <row r="5507" spans="37:37" x14ac:dyDescent="0.25">
      <c r="AK5507" s="4"/>
    </row>
    <row r="5508" spans="37:37" x14ac:dyDescent="0.25">
      <c r="AK5508" s="4"/>
    </row>
    <row r="5509" spans="37:37" x14ac:dyDescent="0.25">
      <c r="AK5509" s="4"/>
    </row>
    <row r="5510" spans="37:37" x14ac:dyDescent="0.25">
      <c r="AK5510" s="4"/>
    </row>
    <row r="5511" spans="37:37" x14ac:dyDescent="0.25">
      <c r="AK5511" s="4"/>
    </row>
    <row r="5512" spans="37:37" x14ac:dyDescent="0.25">
      <c r="AK5512" s="4"/>
    </row>
    <row r="5513" spans="37:37" x14ac:dyDescent="0.25">
      <c r="AK5513" s="4"/>
    </row>
    <row r="5514" spans="37:37" x14ac:dyDescent="0.25">
      <c r="AK5514" s="4"/>
    </row>
    <row r="5515" spans="37:37" x14ac:dyDescent="0.25">
      <c r="AK5515" s="4"/>
    </row>
    <row r="5516" spans="37:37" x14ac:dyDescent="0.25">
      <c r="AK5516" s="4"/>
    </row>
    <row r="5517" spans="37:37" x14ac:dyDescent="0.25">
      <c r="AK5517" s="4"/>
    </row>
    <row r="5518" spans="37:37" x14ac:dyDescent="0.25">
      <c r="AK5518" s="4"/>
    </row>
    <row r="5519" spans="37:37" x14ac:dyDescent="0.25">
      <c r="AK5519" s="4"/>
    </row>
    <row r="5520" spans="37:37" x14ac:dyDescent="0.25">
      <c r="AK5520" s="4"/>
    </row>
    <row r="5521" spans="37:37" x14ac:dyDescent="0.25">
      <c r="AK5521" s="4"/>
    </row>
    <row r="5522" spans="37:37" x14ac:dyDescent="0.25">
      <c r="AK5522" s="4"/>
    </row>
    <row r="5523" spans="37:37" x14ac:dyDescent="0.25">
      <c r="AK5523" s="4"/>
    </row>
    <row r="5524" spans="37:37" x14ac:dyDescent="0.25">
      <c r="AK5524" s="4"/>
    </row>
    <row r="5525" spans="37:37" x14ac:dyDescent="0.25">
      <c r="AK5525" s="4"/>
    </row>
    <row r="5526" spans="37:37" x14ac:dyDescent="0.25">
      <c r="AK5526" s="4"/>
    </row>
    <row r="5527" spans="37:37" x14ac:dyDescent="0.25">
      <c r="AK5527" s="4"/>
    </row>
    <row r="5528" spans="37:37" x14ac:dyDescent="0.25">
      <c r="AK5528" s="4"/>
    </row>
    <row r="5529" spans="37:37" x14ac:dyDescent="0.25">
      <c r="AK5529" s="4"/>
    </row>
    <row r="5530" spans="37:37" x14ac:dyDescent="0.25">
      <c r="AK5530" s="4"/>
    </row>
    <row r="5531" spans="37:37" x14ac:dyDescent="0.25">
      <c r="AK5531" s="4"/>
    </row>
    <row r="5532" spans="37:37" x14ac:dyDescent="0.25">
      <c r="AK5532" s="4"/>
    </row>
    <row r="5533" spans="37:37" x14ac:dyDescent="0.25">
      <c r="AK5533" s="4"/>
    </row>
    <row r="5534" spans="37:37" x14ac:dyDescent="0.25">
      <c r="AK5534" s="4"/>
    </row>
    <row r="5535" spans="37:37" x14ac:dyDescent="0.25">
      <c r="AK5535" s="4"/>
    </row>
    <row r="5536" spans="37:37" x14ac:dyDescent="0.25">
      <c r="AK5536" s="4"/>
    </row>
    <row r="5537" spans="37:37" x14ac:dyDescent="0.25">
      <c r="AK5537" s="4"/>
    </row>
    <row r="5538" spans="37:37" x14ac:dyDescent="0.25">
      <c r="AK5538" s="4"/>
    </row>
    <row r="5539" spans="37:37" x14ac:dyDescent="0.25">
      <c r="AK5539" s="4"/>
    </row>
    <row r="5540" spans="37:37" x14ac:dyDescent="0.25">
      <c r="AK5540" s="4"/>
    </row>
    <row r="5541" spans="37:37" x14ac:dyDescent="0.25">
      <c r="AK5541" s="4"/>
    </row>
    <row r="5542" spans="37:37" x14ac:dyDescent="0.25">
      <c r="AK5542" s="4"/>
    </row>
    <row r="5543" spans="37:37" x14ac:dyDescent="0.25">
      <c r="AK5543" s="4"/>
    </row>
    <row r="5544" spans="37:37" x14ac:dyDescent="0.25">
      <c r="AK5544" s="4"/>
    </row>
    <row r="5545" spans="37:37" x14ac:dyDescent="0.25">
      <c r="AK5545" s="4"/>
    </row>
    <row r="5546" spans="37:37" x14ac:dyDescent="0.25">
      <c r="AK5546" s="4"/>
    </row>
    <row r="5547" spans="37:37" x14ac:dyDescent="0.25">
      <c r="AK5547" s="4"/>
    </row>
    <row r="5548" spans="37:37" x14ac:dyDescent="0.25">
      <c r="AK5548" s="4"/>
    </row>
    <row r="5549" spans="37:37" x14ac:dyDescent="0.25">
      <c r="AK5549" s="4"/>
    </row>
    <row r="5550" spans="37:37" x14ac:dyDescent="0.25">
      <c r="AK5550" s="4"/>
    </row>
    <row r="5551" spans="37:37" x14ac:dyDescent="0.25">
      <c r="AK5551" s="4"/>
    </row>
    <row r="5552" spans="37:37" x14ac:dyDescent="0.25">
      <c r="AK5552" s="4"/>
    </row>
    <row r="5553" spans="37:37" x14ac:dyDescent="0.25">
      <c r="AK5553" s="4"/>
    </row>
    <row r="5554" spans="37:37" x14ac:dyDescent="0.25">
      <c r="AK5554" s="4"/>
    </row>
    <row r="5555" spans="37:37" x14ac:dyDescent="0.25">
      <c r="AK5555" s="4"/>
    </row>
    <row r="5556" spans="37:37" x14ac:dyDescent="0.25">
      <c r="AK5556" s="4"/>
    </row>
    <row r="5557" spans="37:37" x14ac:dyDescent="0.25">
      <c r="AK5557" s="4"/>
    </row>
    <row r="5558" spans="37:37" x14ac:dyDescent="0.25">
      <c r="AK5558" s="4"/>
    </row>
    <row r="5559" spans="37:37" x14ac:dyDescent="0.25">
      <c r="AK5559" s="4"/>
    </row>
    <row r="5560" spans="37:37" x14ac:dyDescent="0.25">
      <c r="AK5560" s="4"/>
    </row>
    <row r="5561" spans="37:37" x14ac:dyDescent="0.25">
      <c r="AK5561" s="4"/>
    </row>
    <row r="5562" spans="37:37" x14ac:dyDescent="0.25">
      <c r="AK5562" s="4"/>
    </row>
    <row r="5563" spans="37:37" x14ac:dyDescent="0.25">
      <c r="AK5563" s="4"/>
    </row>
    <row r="5564" spans="37:37" x14ac:dyDescent="0.25">
      <c r="AK5564" s="4"/>
    </row>
    <row r="5565" spans="37:37" x14ac:dyDescent="0.25">
      <c r="AK5565" s="4"/>
    </row>
    <row r="5566" spans="37:37" x14ac:dyDescent="0.25">
      <c r="AK5566" s="4"/>
    </row>
    <row r="5567" spans="37:37" x14ac:dyDescent="0.25">
      <c r="AK5567" s="4"/>
    </row>
    <row r="5568" spans="37:37" x14ac:dyDescent="0.25">
      <c r="AK5568" s="4"/>
    </row>
    <row r="5569" spans="37:37" x14ac:dyDescent="0.25">
      <c r="AK5569" s="4"/>
    </row>
    <row r="5570" spans="37:37" x14ac:dyDescent="0.25">
      <c r="AK5570" s="4"/>
    </row>
    <row r="5571" spans="37:37" x14ac:dyDescent="0.25">
      <c r="AK5571" s="4"/>
    </row>
    <row r="5572" spans="37:37" x14ac:dyDescent="0.25">
      <c r="AK5572" s="4"/>
    </row>
    <row r="5573" spans="37:37" x14ac:dyDescent="0.25">
      <c r="AK5573" s="4"/>
    </row>
    <row r="5574" spans="37:37" x14ac:dyDescent="0.25">
      <c r="AK5574" s="4"/>
    </row>
    <row r="5575" spans="37:37" x14ac:dyDescent="0.25">
      <c r="AK5575" s="4"/>
    </row>
    <row r="5576" spans="37:37" x14ac:dyDescent="0.25">
      <c r="AK5576" s="4"/>
    </row>
    <row r="5577" spans="37:37" x14ac:dyDescent="0.25">
      <c r="AK5577" s="4"/>
    </row>
    <row r="5578" spans="37:37" x14ac:dyDescent="0.25">
      <c r="AK5578" s="4"/>
    </row>
    <row r="5579" spans="37:37" x14ac:dyDescent="0.25">
      <c r="AK5579" s="4"/>
    </row>
    <row r="5580" spans="37:37" x14ac:dyDescent="0.25">
      <c r="AK5580" s="4"/>
    </row>
    <row r="5581" spans="37:37" x14ac:dyDescent="0.25">
      <c r="AK5581" s="4"/>
    </row>
    <row r="5582" spans="37:37" x14ac:dyDescent="0.25">
      <c r="AK5582" s="4"/>
    </row>
    <row r="5583" spans="37:37" x14ac:dyDescent="0.25">
      <c r="AK5583" s="4"/>
    </row>
    <row r="5584" spans="37:37" x14ac:dyDescent="0.25">
      <c r="AK5584" s="4"/>
    </row>
    <row r="5585" spans="37:37" x14ac:dyDescent="0.25">
      <c r="AK5585" s="4"/>
    </row>
    <row r="5586" spans="37:37" x14ac:dyDescent="0.25">
      <c r="AK5586" s="4"/>
    </row>
    <row r="5587" spans="37:37" x14ac:dyDescent="0.25">
      <c r="AK5587" s="4"/>
    </row>
    <row r="5588" spans="37:37" x14ac:dyDescent="0.25">
      <c r="AK5588" s="4"/>
    </row>
    <row r="5589" spans="37:37" x14ac:dyDescent="0.25">
      <c r="AK5589" s="4"/>
    </row>
    <row r="5590" spans="37:37" x14ac:dyDescent="0.25">
      <c r="AK5590" s="4"/>
    </row>
    <row r="5591" spans="37:37" x14ac:dyDescent="0.25">
      <c r="AK5591" s="4"/>
    </row>
    <row r="5592" spans="37:37" x14ac:dyDescent="0.25">
      <c r="AK5592" s="4"/>
    </row>
    <row r="5593" spans="37:37" x14ac:dyDescent="0.25">
      <c r="AK5593" s="4"/>
    </row>
    <row r="5594" spans="37:37" x14ac:dyDescent="0.25">
      <c r="AK5594" s="4"/>
    </row>
    <row r="5595" spans="37:37" x14ac:dyDescent="0.25">
      <c r="AK5595" s="4"/>
    </row>
    <row r="5596" spans="37:37" x14ac:dyDescent="0.25">
      <c r="AK5596" s="4"/>
    </row>
    <row r="5597" spans="37:37" x14ac:dyDescent="0.25">
      <c r="AK5597" s="4"/>
    </row>
    <row r="5598" spans="37:37" x14ac:dyDescent="0.25">
      <c r="AK5598" s="4"/>
    </row>
    <row r="5599" spans="37:37" x14ac:dyDescent="0.25">
      <c r="AK5599" s="4"/>
    </row>
    <row r="5600" spans="37:37" x14ac:dyDescent="0.25">
      <c r="AK5600" s="4"/>
    </row>
    <row r="5601" spans="37:37" x14ac:dyDescent="0.25">
      <c r="AK5601" s="4"/>
    </row>
    <row r="5602" spans="37:37" x14ac:dyDescent="0.25">
      <c r="AK5602" s="4"/>
    </row>
    <row r="5603" spans="37:37" x14ac:dyDescent="0.25">
      <c r="AK5603" s="4"/>
    </row>
    <row r="5604" spans="37:37" x14ac:dyDescent="0.25">
      <c r="AK5604" s="4"/>
    </row>
    <row r="5605" spans="37:37" x14ac:dyDescent="0.25">
      <c r="AK5605" s="4"/>
    </row>
    <row r="5606" spans="37:37" x14ac:dyDescent="0.25">
      <c r="AK5606" s="4"/>
    </row>
    <row r="5607" spans="37:37" x14ac:dyDescent="0.25">
      <c r="AK5607" s="4"/>
    </row>
    <row r="5608" spans="37:37" x14ac:dyDescent="0.25">
      <c r="AK5608" s="4"/>
    </row>
    <row r="5609" spans="37:37" x14ac:dyDescent="0.25">
      <c r="AK5609" s="4"/>
    </row>
    <row r="5610" spans="37:37" x14ac:dyDescent="0.25">
      <c r="AK5610" s="4"/>
    </row>
    <row r="5611" spans="37:37" x14ac:dyDescent="0.25">
      <c r="AK5611" s="4"/>
    </row>
    <row r="5612" spans="37:37" x14ac:dyDescent="0.25">
      <c r="AK5612" s="4"/>
    </row>
    <row r="5613" spans="37:37" x14ac:dyDescent="0.25">
      <c r="AK5613" s="4"/>
    </row>
    <row r="5614" spans="37:37" x14ac:dyDescent="0.25">
      <c r="AK5614" s="4"/>
    </row>
    <row r="5615" spans="37:37" x14ac:dyDescent="0.25">
      <c r="AK5615" s="4"/>
    </row>
    <row r="5616" spans="37:37" x14ac:dyDescent="0.25">
      <c r="AK5616" s="4"/>
    </row>
    <row r="5617" spans="37:37" x14ac:dyDescent="0.25">
      <c r="AK5617" s="4"/>
    </row>
    <row r="5618" spans="37:37" x14ac:dyDescent="0.25">
      <c r="AK5618" s="4"/>
    </row>
    <row r="5619" spans="37:37" x14ac:dyDescent="0.25">
      <c r="AK5619" s="4"/>
    </row>
    <row r="5620" spans="37:37" x14ac:dyDescent="0.25">
      <c r="AK5620" s="4"/>
    </row>
    <row r="5621" spans="37:37" x14ac:dyDescent="0.25">
      <c r="AK5621" s="4"/>
    </row>
    <row r="5622" spans="37:37" x14ac:dyDescent="0.25">
      <c r="AK5622" s="4"/>
    </row>
    <row r="5623" spans="37:37" x14ac:dyDescent="0.25">
      <c r="AK5623" s="4"/>
    </row>
    <row r="5624" spans="37:37" x14ac:dyDescent="0.25">
      <c r="AK5624" s="4"/>
    </row>
    <row r="5625" spans="37:37" x14ac:dyDescent="0.25">
      <c r="AK5625" s="4"/>
    </row>
    <row r="5626" spans="37:37" x14ac:dyDescent="0.25">
      <c r="AK5626" s="4"/>
    </row>
    <row r="5627" spans="37:37" x14ac:dyDescent="0.25">
      <c r="AK5627" s="4"/>
    </row>
    <row r="5628" spans="37:37" x14ac:dyDescent="0.25">
      <c r="AK5628" s="4"/>
    </row>
    <row r="5629" spans="37:37" x14ac:dyDescent="0.25">
      <c r="AK5629" s="4"/>
    </row>
    <row r="5630" spans="37:37" x14ac:dyDescent="0.25">
      <c r="AK5630" s="4"/>
    </row>
    <row r="5631" spans="37:37" x14ac:dyDescent="0.25">
      <c r="AK5631" s="4"/>
    </row>
    <row r="5632" spans="37:37" x14ac:dyDescent="0.25">
      <c r="AK5632" s="4"/>
    </row>
    <row r="5633" spans="37:37" x14ac:dyDescent="0.25">
      <c r="AK5633" s="4"/>
    </row>
    <row r="5634" spans="37:37" x14ac:dyDescent="0.25">
      <c r="AK5634" s="4"/>
    </row>
    <row r="5635" spans="37:37" x14ac:dyDescent="0.25">
      <c r="AK5635" s="4"/>
    </row>
    <row r="5636" spans="37:37" x14ac:dyDescent="0.25">
      <c r="AK5636" s="4"/>
    </row>
    <row r="5637" spans="37:37" x14ac:dyDescent="0.25">
      <c r="AK5637" s="4"/>
    </row>
    <row r="5638" spans="37:37" x14ac:dyDescent="0.25">
      <c r="AK5638" s="4"/>
    </row>
    <row r="5639" spans="37:37" x14ac:dyDescent="0.25">
      <c r="AK5639" s="4"/>
    </row>
    <row r="5640" spans="37:37" x14ac:dyDescent="0.25">
      <c r="AK5640" s="4"/>
    </row>
    <row r="5641" spans="37:37" x14ac:dyDescent="0.25">
      <c r="AK5641" s="4"/>
    </row>
    <row r="5642" spans="37:37" x14ac:dyDescent="0.25">
      <c r="AK5642" s="4"/>
    </row>
    <row r="5643" spans="37:37" x14ac:dyDescent="0.25">
      <c r="AK5643" s="4"/>
    </row>
    <row r="5644" spans="37:37" x14ac:dyDescent="0.25">
      <c r="AK5644" s="4"/>
    </row>
    <row r="5645" spans="37:37" x14ac:dyDescent="0.25">
      <c r="AK5645" s="4"/>
    </row>
    <row r="5646" spans="37:37" x14ac:dyDescent="0.25">
      <c r="AK5646" s="4"/>
    </row>
    <row r="5647" spans="37:37" x14ac:dyDescent="0.25">
      <c r="AK5647" s="4"/>
    </row>
    <row r="5648" spans="37:37" x14ac:dyDescent="0.25">
      <c r="AK5648" s="4"/>
    </row>
    <row r="5649" spans="37:37" x14ac:dyDescent="0.25">
      <c r="AK5649" s="4"/>
    </row>
    <row r="5650" spans="37:37" x14ac:dyDescent="0.25">
      <c r="AK5650" s="4"/>
    </row>
    <row r="5651" spans="37:37" x14ac:dyDescent="0.25">
      <c r="AK5651" s="4"/>
    </row>
    <row r="5652" spans="37:37" x14ac:dyDescent="0.25">
      <c r="AK5652" s="4"/>
    </row>
    <row r="5653" spans="37:37" x14ac:dyDescent="0.25">
      <c r="AK5653" s="4"/>
    </row>
    <row r="5654" spans="37:37" x14ac:dyDescent="0.25">
      <c r="AK5654" s="4"/>
    </row>
    <row r="5655" spans="37:37" x14ac:dyDescent="0.25">
      <c r="AK5655" s="4"/>
    </row>
    <row r="5656" spans="37:37" x14ac:dyDescent="0.25">
      <c r="AK5656" s="4"/>
    </row>
    <row r="5657" spans="37:37" x14ac:dyDescent="0.25">
      <c r="AK5657" s="4"/>
    </row>
    <row r="5658" spans="37:37" x14ac:dyDescent="0.25">
      <c r="AK5658" s="4"/>
    </row>
    <row r="5659" spans="37:37" x14ac:dyDescent="0.25">
      <c r="AK5659" s="4"/>
    </row>
    <row r="5660" spans="37:37" x14ac:dyDescent="0.25">
      <c r="AK5660" s="4"/>
    </row>
    <row r="5661" spans="37:37" x14ac:dyDescent="0.25">
      <c r="AK5661" s="4"/>
    </row>
    <row r="5662" spans="37:37" x14ac:dyDescent="0.25">
      <c r="AK5662" s="4"/>
    </row>
    <row r="5663" spans="37:37" x14ac:dyDescent="0.25">
      <c r="AK5663" s="4"/>
    </row>
    <row r="5664" spans="37:37" x14ac:dyDescent="0.25">
      <c r="AK5664" s="4"/>
    </row>
    <row r="5665" spans="37:37" x14ac:dyDescent="0.25">
      <c r="AK5665" s="4"/>
    </row>
    <row r="5666" spans="37:37" x14ac:dyDescent="0.25">
      <c r="AK5666" s="4"/>
    </row>
    <row r="5667" spans="37:37" x14ac:dyDescent="0.25">
      <c r="AK5667" s="4"/>
    </row>
    <row r="5668" spans="37:37" x14ac:dyDescent="0.25">
      <c r="AK5668" s="4"/>
    </row>
    <row r="5669" spans="37:37" x14ac:dyDescent="0.25">
      <c r="AK5669" s="4"/>
    </row>
    <row r="5670" spans="37:37" x14ac:dyDescent="0.25">
      <c r="AK5670" s="4"/>
    </row>
    <row r="5671" spans="37:37" x14ac:dyDescent="0.25">
      <c r="AK5671" s="4"/>
    </row>
    <row r="5672" spans="37:37" x14ac:dyDescent="0.25">
      <c r="AK5672" s="4"/>
    </row>
    <row r="5673" spans="37:37" x14ac:dyDescent="0.25">
      <c r="AK5673" s="4"/>
    </row>
    <row r="5674" spans="37:37" x14ac:dyDescent="0.25">
      <c r="AK5674" s="4"/>
    </row>
    <row r="5675" spans="37:37" x14ac:dyDescent="0.25">
      <c r="AK5675" s="4"/>
    </row>
    <row r="5676" spans="37:37" x14ac:dyDescent="0.25">
      <c r="AK5676" s="4"/>
    </row>
    <row r="5677" spans="37:37" x14ac:dyDescent="0.25">
      <c r="AK5677" s="4"/>
    </row>
    <row r="5678" spans="37:37" x14ac:dyDescent="0.25">
      <c r="AK5678" s="4"/>
    </row>
    <row r="5679" spans="37:37" x14ac:dyDescent="0.25">
      <c r="AK5679" s="4"/>
    </row>
    <row r="5680" spans="37:37" x14ac:dyDescent="0.25">
      <c r="AK5680" s="4"/>
    </row>
    <row r="5681" spans="37:37" x14ac:dyDescent="0.25">
      <c r="AK5681" s="4"/>
    </row>
    <row r="5682" spans="37:37" x14ac:dyDescent="0.25">
      <c r="AK5682" s="4"/>
    </row>
    <row r="5683" spans="37:37" x14ac:dyDescent="0.25">
      <c r="AK5683" s="4"/>
    </row>
    <row r="5684" spans="37:37" x14ac:dyDescent="0.25">
      <c r="AK5684" s="4"/>
    </row>
    <row r="5685" spans="37:37" x14ac:dyDescent="0.25">
      <c r="AK5685" s="4"/>
    </row>
    <row r="5686" spans="37:37" x14ac:dyDescent="0.25">
      <c r="AK5686" s="4"/>
    </row>
    <row r="5687" spans="37:37" x14ac:dyDescent="0.25">
      <c r="AK5687" s="4"/>
    </row>
    <row r="5688" spans="37:37" x14ac:dyDescent="0.25">
      <c r="AK5688" s="4"/>
    </row>
    <row r="5689" spans="37:37" x14ac:dyDescent="0.25">
      <c r="AK5689" s="4"/>
    </row>
    <row r="5690" spans="37:37" x14ac:dyDescent="0.25">
      <c r="AK5690" s="4"/>
    </row>
    <row r="5691" spans="37:37" x14ac:dyDescent="0.25">
      <c r="AK5691" s="4"/>
    </row>
    <row r="5692" spans="37:37" x14ac:dyDescent="0.25">
      <c r="AK5692" s="4"/>
    </row>
    <row r="5693" spans="37:37" x14ac:dyDescent="0.25">
      <c r="AK5693" s="4"/>
    </row>
    <row r="5694" spans="37:37" x14ac:dyDescent="0.25">
      <c r="AK5694" s="4"/>
    </row>
    <row r="5695" spans="37:37" x14ac:dyDescent="0.25">
      <c r="AK5695" s="4"/>
    </row>
    <row r="5696" spans="37:37" x14ac:dyDescent="0.25">
      <c r="AK5696" s="4"/>
    </row>
    <row r="5697" spans="37:37" x14ac:dyDescent="0.25">
      <c r="AK5697" s="4"/>
    </row>
    <row r="5698" spans="37:37" x14ac:dyDescent="0.25">
      <c r="AK5698" s="4"/>
    </row>
    <row r="5699" spans="37:37" x14ac:dyDescent="0.25">
      <c r="AK5699" s="4"/>
    </row>
    <row r="5700" spans="37:37" x14ac:dyDescent="0.25">
      <c r="AK5700" s="4"/>
    </row>
    <row r="5701" spans="37:37" x14ac:dyDescent="0.25">
      <c r="AK5701" s="4"/>
    </row>
    <row r="5702" spans="37:37" x14ac:dyDescent="0.25">
      <c r="AK5702" s="4"/>
    </row>
    <row r="5703" spans="37:37" x14ac:dyDescent="0.25">
      <c r="AK5703" s="4"/>
    </row>
    <row r="5704" spans="37:37" x14ac:dyDescent="0.25">
      <c r="AK5704" s="4"/>
    </row>
    <row r="5705" spans="37:37" x14ac:dyDescent="0.25">
      <c r="AK5705" s="4"/>
    </row>
    <row r="5706" spans="37:37" x14ac:dyDescent="0.25">
      <c r="AK5706" s="4"/>
    </row>
    <row r="5707" spans="37:37" x14ac:dyDescent="0.25">
      <c r="AK5707" s="4"/>
    </row>
    <row r="5708" spans="37:37" x14ac:dyDescent="0.25">
      <c r="AK5708" s="4"/>
    </row>
    <row r="5709" spans="37:37" x14ac:dyDescent="0.25">
      <c r="AK5709" s="4"/>
    </row>
    <row r="5710" spans="37:37" x14ac:dyDescent="0.25">
      <c r="AK5710" s="4"/>
    </row>
    <row r="5711" spans="37:37" x14ac:dyDescent="0.25">
      <c r="AK5711" s="4"/>
    </row>
    <row r="5712" spans="37:37" x14ac:dyDescent="0.25">
      <c r="AK5712" s="4"/>
    </row>
    <row r="5713" spans="37:37" x14ac:dyDescent="0.25">
      <c r="AK5713" s="4"/>
    </row>
    <row r="5714" spans="37:37" x14ac:dyDescent="0.25">
      <c r="AK5714" s="4"/>
    </row>
    <row r="5715" spans="37:37" x14ac:dyDescent="0.25">
      <c r="AK5715" s="4"/>
    </row>
    <row r="5716" spans="37:37" x14ac:dyDescent="0.25">
      <c r="AK5716" s="4"/>
    </row>
    <row r="5717" spans="37:37" x14ac:dyDescent="0.25">
      <c r="AK5717" s="4"/>
    </row>
    <row r="5718" spans="37:37" x14ac:dyDescent="0.25">
      <c r="AK5718" s="4"/>
    </row>
    <row r="5719" spans="37:37" x14ac:dyDescent="0.25">
      <c r="AK5719" s="4"/>
    </row>
    <row r="5720" spans="37:37" x14ac:dyDescent="0.25">
      <c r="AK5720" s="4"/>
    </row>
    <row r="5721" spans="37:37" x14ac:dyDescent="0.25">
      <c r="AK5721" s="4"/>
    </row>
    <row r="5722" spans="37:37" x14ac:dyDescent="0.25">
      <c r="AK5722" s="4"/>
    </row>
    <row r="5723" spans="37:37" x14ac:dyDescent="0.25">
      <c r="AK5723" s="4"/>
    </row>
    <row r="5724" spans="37:37" x14ac:dyDescent="0.25">
      <c r="AK5724" s="4"/>
    </row>
    <row r="5725" spans="37:37" x14ac:dyDescent="0.25">
      <c r="AK5725" s="4"/>
    </row>
    <row r="5726" spans="37:37" x14ac:dyDescent="0.25">
      <c r="AK5726" s="4"/>
    </row>
    <row r="5727" spans="37:37" x14ac:dyDescent="0.25">
      <c r="AK5727" s="4"/>
    </row>
    <row r="5728" spans="37:37" x14ac:dyDescent="0.25">
      <c r="AK5728" s="4"/>
    </row>
    <row r="5729" spans="37:37" x14ac:dyDescent="0.25">
      <c r="AK5729" s="4"/>
    </row>
    <row r="5730" spans="37:37" x14ac:dyDescent="0.25">
      <c r="AK5730" s="4"/>
    </row>
    <row r="5731" spans="37:37" x14ac:dyDescent="0.25">
      <c r="AK5731" s="4"/>
    </row>
    <row r="5732" spans="37:37" x14ac:dyDescent="0.25">
      <c r="AK5732" s="4"/>
    </row>
    <row r="5733" spans="37:37" x14ac:dyDescent="0.25">
      <c r="AK5733" s="4"/>
    </row>
    <row r="5734" spans="37:37" x14ac:dyDescent="0.25">
      <c r="AK5734" s="4"/>
    </row>
    <row r="5735" spans="37:37" x14ac:dyDescent="0.25">
      <c r="AK5735" s="4"/>
    </row>
    <row r="5736" spans="37:37" x14ac:dyDescent="0.25">
      <c r="AK5736" s="4"/>
    </row>
    <row r="5737" spans="37:37" x14ac:dyDescent="0.25">
      <c r="AK5737" s="4"/>
    </row>
    <row r="5738" spans="37:37" x14ac:dyDescent="0.25">
      <c r="AK5738" s="4"/>
    </row>
    <row r="5739" spans="37:37" x14ac:dyDescent="0.25">
      <c r="AK5739" s="4"/>
    </row>
    <row r="5740" spans="37:37" x14ac:dyDescent="0.25">
      <c r="AK5740" s="4"/>
    </row>
    <row r="5741" spans="37:37" x14ac:dyDescent="0.25">
      <c r="AK5741" s="4"/>
    </row>
    <row r="5742" spans="37:37" x14ac:dyDescent="0.25">
      <c r="AK5742" s="4"/>
    </row>
    <row r="5743" spans="37:37" x14ac:dyDescent="0.25">
      <c r="AK5743" s="4"/>
    </row>
    <row r="5744" spans="37:37" x14ac:dyDescent="0.25">
      <c r="AK5744" s="4"/>
    </row>
    <row r="5745" spans="37:37" x14ac:dyDescent="0.25">
      <c r="AK5745" s="4"/>
    </row>
    <row r="5746" spans="37:37" x14ac:dyDescent="0.25">
      <c r="AK5746" s="4"/>
    </row>
    <row r="5747" spans="37:37" x14ac:dyDescent="0.25">
      <c r="AK5747" s="4"/>
    </row>
    <row r="5748" spans="37:37" x14ac:dyDescent="0.25">
      <c r="AK5748" s="4"/>
    </row>
    <row r="5749" spans="37:37" x14ac:dyDescent="0.25">
      <c r="AK5749" s="4"/>
    </row>
    <row r="5750" spans="37:37" x14ac:dyDescent="0.25">
      <c r="AK5750" s="4"/>
    </row>
    <row r="5751" spans="37:37" x14ac:dyDescent="0.25">
      <c r="AK5751" s="4"/>
    </row>
    <row r="5752" spans="37:37" x14ac:dyDescent="0.25">
      <c r="AK5752" s="4"/>
    </row>
    <row r="5753" spans="37:37" x14ac:dyDescent="0.25">
      <c r="AK5753" s="4"/>
    </row>
    <row r="5754" spans="37:37" x14ac:dyDescent="0.25">
      <c r="AK5754" s="4"/>
    </row>
    <row r="5755" spans="37:37" x14ac:dyDescent="0.25">
      <c r="AK5755" s="4"/>
    </row>
    <row r="5756" spans="37:37" x14ac:dyDescent="0.25">
      <c r="AK5756" s="4"/>
    </row>
    <row r="5757" spans="37:37" x14ac:dyDescent="0.25">
      <c r="AK5757" s="4"/>
    </row>
    <row r="5758" spans="37:37" x14ac:dyDescent="0.25">
      <c r="AK5758" s="4"/>
    </row>
    <row r="5759" spans="37:37" x14ac:dyDescent="0.25">
      <c r="AK5759" s="4"/>
    </row>
    <row r="5760" spans="37:37" x14ac:dyDescent="0.25">
      <c r="AK5760" s="4"/>
    </row>
    <row r="5761" spans="37:37" x14ac:dyDescent="0.25">
      <c r="AK5761" s="4"/>
    </row>
    <row r="5762" spans="37:37" x14ac:dyDescent="0.25">
      <c r="AK5762" s="4"/>
    </row>
    <row r="5763" spans="37:37" x14ac:dyDescent="0.25">
      <c r="AK5763" s="4"/>
    </row>
    <row r="5764" spans="37:37" x14ac:dyDescent="0.25">
      <c r="AK5764" s="4"/>
    </row>
    <row r="5765" spans="37:37" x14ac:dyDescent="0.25">
      <c r="AK5765" s="4"/>
    </row>
    <row r="5766" spans="37:37" x14ac:dyDescent="0.25">
      <c r="AK5766" s="4"/>
    </row>
    <row r="5767" spans="37:37" x14ac:dyDescent="0.25">
      <c r="AK5767" s="4"/>
    </row>
    <row r="5768" spans="37:37" x14ac:dyDescent="0.25">
      <c r="AK5768" s="4"/>
    </row>
    <row r="5769" spans="37:37" x14ac:dyDescent="0.25">
      <c r="AK5769" s="4"/>
    </row>
    <row r="5770" spans="37:37" x14ac:dyDescent="0.25">
      <c r="AK5770" s="4"/>
    </row>
    <row r="5771" spans="37:37" x14ac:dyDescent="0.25">
      <c r="AK5771" s="4"/>
    </row>
    <row r="5772" spans="37:37" x14ac:dyDescent="0.25">
      <c r="AK5772" s="4"/>
    </row>
    <row r="5773" spans="37:37" x14ac:dyDescent="0.25">
      <c r="AK5773" s="4"/>
    </row>
    <row r="5774" spans="37:37" x14ac:dyDescent="0.25">
      <c r="AK5774" s="4"/>
    </row>
    <row r="5775" spans="37:37" x14ac:dyDescent="0.25">
      <c r="AK5775" s="4"/>
    </row>
    <row r="5776" spans="37:37" x14ac:dyDescent="0.25">
      <c r="AK5776" s="4"/>
    </row>
    <row r="5777" spans="37:37" x14ac:dyDescent="0.25">
      <c r="AK5777" s="4"/>
    </row>
    <row r="5778" spans="37:37" x14ac:dyDescent="0.25">
      <c r="AK5778" s="4"/>
    </row>
    <row r="5779" spans="37:37" x14ac:dyDescent="0.25">
      <c r="AK5779" s="4"/>
    </row>
    <row r="5780" spans="37:37" x14ac:dyDescent="0.25">
      <c r="AK5780" s="4"/>
    </row>
    <row r="5781" spans="37:37" x14ac:dyDescent="0.25">
      <c r="AK5781" s="4"/>
    </row>
    <row r="5782" spans="37:37" x14ac:dyDescent="0.25">
      <c r="AK5782" s="4"/>
    </row>
    <row r="5783" spans="37:37" x14ac:dyDescent="0.25">
      <c r="AK5783" s="4"/>
    </row>
    <row r="5784" spans="37:37" x14ac:dyDescent="0.25">
      <c r="AK5784" s="4"/>
    </row>
    <row r="5785" spans="37:37" x14ac:dyDescent="0.25">
      <c r="AK5785" s="4"/>
    </row>
    <row r="5786" spans="37:37" x14ac:dyDescent="0.25">
      <c r="AK5786" s="4"/>
    </row>
    <row r="5787" spans="37:37" x14ac:dyDescent="0.25">
      <c r="AK5787" s="4"/>
    </row>
    <row r="5788" spans="37:37" x14ac:dyDescent="0.25">
      <c r="AK5788" s="4"/>
    </row>
    <row r="5789" spans="37:37" x14ac:dyDescent="0.25">
      <c r="AK5789" s="4"/>
    </row>
    <row r="5790" spans="37:37" x14ac:dyDescent="0.25">
      <c r="AK5790" s="4"/>
    </row>
    <row r="5791" spans="37:37" x14ac:dyDescent="0.25">
      <c r="AK5791" s="4"/>
    </row>
    <row r="5792" spans="37:37" x14ac:dyDescent="0.25">
      <c r="AK5792" s="4"/>
    </row>
    <row r="5793" spans="37:37" x14ac:dyDescent="0.25">
      <c r="AK5793" s="4"/>
    </row>
    <row r="5794" spans="37:37" x14ac:dyDescent="0.25">
      <c r="AK5794" s="4"/>
    </row>
    <row r="5795" spans="37:37" x14ac:dyDescent="0.25">
      <c r="AK5795" s="4"/>
    </row>
    <row r="5796" spans="37:37" x14ac:dyDescent="0.25">
      <c r="AK5796" s="4"/>
    </row>
    <row r="5797" spans="37:37" x14ac:dyDescent="0.25">
      <c r="AK5797" s="4"/>
    </row>
    <row r="5798" spans="37:37" x14ac:dyDescent="0.25">
      <c r="AK5798" s="4"/>
    </row>
    <row r="5799" spans="37:37" x14ac:dyDescent="0.25">
      <c r="AK5799" s="4"/>
    </row>
    <row r="5800" spans="37:37" x14ac:dyDescent="0.25">
      <c r="AK5800" s="4"/>
    </row>
    <row r="5801" spans="37:37" x14ac:dyDescent="0.25">
      <c r="AK5801" s="4"/>
    </row>
    <row r="5802" spans="37:37" x14ac:dyDescent="0.25">
      <c r="AK5802" s="4"/>
    </row>
    <row r="5803" spans="37:37" x14ac:dyDescent="0.25">
      <c r="AK5803" s="4"/>
    </row>
    <row r="5804" spans="37:37" x14ac:dyDescent="0.25">
      <c r="AK5804" s="4"/>
    </row>
    <row r="5805" spans="37:37" x14ac:dyDescent="0.25">
      <c r="AK5805" s="4"/>
    </row>
    <row r="5806" spans="37:37" x14ac:dyDescent="0.25">
      <c r="AK5806" s="4"/>
    </row>
    <row r="5807" spans="37:37" x14ac:dyDescent="0.25">
      <c r="AK5807" s="4"/>
    </row>
    <row r="5808" spans="37:37" x14ac:dyDescent="0.25">
      <c r="AK5808" s="4"/>
    </row>
    <row r="5809" spans="37:37" x14ac:dyDescent="0.25">
      <c r="AK5809" s="4"/>
    </row>
    <row r="5810" spans="37:37" x14ac:dyDescent="0.25">
      <c r="AK5810" s="4"/>
    </row>
    <row r="5811" spans="37:37" x14ac:dyDescent="0.25">
      <c r="AK5811" s="4"/>
    </row>
    <row r="5812" spans="37:37" x14ac:dyDescent="0.25">
      <c r="AK5812" s="4"/>
    </row>
    <row r="5813" spans="37:37" x14ac:dyDescent="0.25">
      <c r="AK5813" s="4"/>
    </row>
    <row r="5814" spans="37:37" x14ac:dyDescent="0.25">
      <c r="AK5814" s="4"/>
    </row>
    <row r="5815" spans="37:37" x14ac:dyDescent="0.25">
      <c r="AK5815" s="4"/>
    </row>
    <row r="5816" spans="37:37" x14ac:dyDescent="0.25">
      <c r="AK5816" s="4"/>
    </row>
    <row r="5817" spans="37:37" x14ac:dyDescent="0.25">
      <c r="AK5817" s="4"/>
    </row>
    <row r="5818" spans="37:37" x14ac:dyDescent="0.25">
      <c r="AK5818" s="4"/>
    </row>
    <row r="5819" spans="37:37" x14ac:dyDescent="0.25">
      <c r="AK5819" s="4"/>
    </row>
    <row r="5820" spans="37:37" x14ac:dyDescent="0.25">
      <c r="AK5820" s="4"/>
    </row>
    <row r="5821" spans="37:37" x14ac:dyDescent="0.25">
      <c r="AK5821" s="4"/>
    </row>
    <row r="5822" spans="37:37" x14ac:dyDescent="0.25">
      <c r="AK5822" s="4"/>
    </row>
    <row r="5823" spans="37:37" x14ac:dyDescent="0.25">
      <c r="AK5823" s="4"/>
    </row>
    <row r="5824" spans="37:37" x14ac:dyDescent="0.25">
      <c r="AK5824" s="4"/>
    </row>
    <row r="5825" spans="37:37" x14ac:dyDescent="0.25">
      <c r="AK5825" s="4"/>
    </row>
    <row r="5826" spans="37:37" x14ac:dyDescent="0.25">
      <c r="AK5826" s="4"/>
    </row>
    <row r="5827" spans="37:37" x14ac:dyDescent="0.25">
      <c r="AK5827" s="4"/>
    </row>
    <row r="5828" spans="37:37" x14ac:dyDescent="0.25">
      <c r="AK5828" s="4"/>
    </row>
    <row r="5829" spans="37:37" x14ac:dyDescent="0.25">
      <c r="AK5829" s="4"/>
    </row>
    <row r="5830" spans="37:37" x14ac:dyDescent="0.25">
      <c r="AK5830" s="4"/>
    </row>
    <row r="5831" spans="37:37" x14ac:dyDescent="0.25">
      <c r="AK5831" s="4"/>
    </row>
    <row r="5832" spans="37:37" x14ac:dyDescent="0.25">
      <c r="AK5832" s="4"/>
    </row>
    <row r="5833" spans="37:37" x14ac:dyDescent="0.25">
      <c r="AK5833" s="4"/>
    </row>
    <row r="5834" spans="37:37" x14ac:dyDescent="0.25">
      <c r="AK5834" s="4"/>
    </row>
    <row r="5835" spans="37:37" x14ac:dyDescent="0.25">
      <c r="AK5835" s="4"/>
    </row>
    <row r="5836" spans="37:37" x14ac:dyDescent="0.25">
      <c r="AK5836" s="4"/>
    </row>
    <row r="5837" spans="37:37" x14ac:dyDescent="0.25">
      <c r="AK5837" s="4"/>
    </row>
    <row r="5838" spans="37:37" x14ac:dyDescent="0.25">
      <c r="AK5838" s="4"/>
    </row>
    <row r="5839" spans="37:37" x14ac:dyDescent="0.25">
      <c r="AK5839" s="4"/>
    </row>
    <row r="5840" spans="37:37" x14ac:dyDescent="0.25">
      <c r="AK5840" s="4"/>
    </row>
    <row r="5841" spans="37:37" x14ac:dyDescent="0.25">
      <c r="AK5841" s="4"/>
    </row>
    <row r="5842" spans="37:37" x14ac:dyDescent="0.25">
      <c r="AK5842" s="4"/>
    </row>
    <row r="5843" spans="37:37" x14ac:dyDescent="0.25">
      <c r="AK5843" s="4"/>
    </row>
    <row r="5844" spans="37:37" x14ac:dyDescent="0.25">
      <c r="AK5844" s="4"/>
    </row>
    <row r="5845" spans="37:37" x14ac:dyDescent="0.25">
      <c r="AK5845" s="4"/>
    </row>
    <row r="5846" spans="37:37" x14ac:dyDescent="0.25">
      <c r="AK5846" s="4"/>
    </row>
    <row r="5847" spans="37:37" x14ac:dyDescent="0.25">
      <c r="AK5847" s="4"/>
    </row>
    <row r="5848" spans="37:37" x14ac:dyDescent="0.25">
      <c r="AK5848" s="4"/>
    </row>
    <row r="5849" spans="37:37" x14ac:dyDescent="0.25">
      <c r="AK5849" s="4"/>
    </row>
    <row r="5850" spans="37:37" x14ac:dyDescent="0.25">
      <c r="AK5850" s="4"/>
    </row>
    <row r="5851" spans="37:37" x14ac:dyDescent="0.25">
      <c r="AK5851" s="4"/>
    </row>
    <row r="5852" spans="37:37" x14ac:dyDescent="0.25">
      <c r="AK5852" s="4"/>
    </row>
    <row r="5853" spans="37:37" x14ac:dyDescent="0.25">
      <c r="AK5853" s="4"/>
    </row>
    <row r="5854" spans="37:37" x14ac:dyDescent="0.25">
      <c r="AK5854" s="4"/>
    </row>
    <row r="5855" spans="37:37" x14ac:dyDescent="0.25">
      <c r="AK5855" s="4"/>
    </row>
    <row r="5856" spans="37:37" x14ac:dyDescent="0.25">
      <c r="AK5856" s="4"/>
    </row>
    <row r="5857" spans="37:37" x14ac:dyDescent="0.25">
      <c r="AK5857" s="4"/>
    </row>
    <row r="5858" spans="37:37" x14ac:dyDescent="0.25">
      <c r="AK5858" s="4"/>
    </row>
    <row r="5859" spans="37:37" x14ac:dyDescent="0.25">
      <c r="AK5859" s="4"/>
    </row>
    <row r="5860" spans="37:37" x14ac:dyDescent="0.25">
      <c r="AK5860" s="4"/>
    </row>
    <row r="5861" spans="37:37" x14ac:dyDescent="0.25">
      <c r="AK5861" s="4"/>
    </row>
    <row r="5862" spans="37:37" x14ac:dyDescent="0.25">
      <c r="AK5862" s="4"/>
    </row>
    <row r="5863" spans="37:37" x14ac:dyDescent="0.25">
      <c r="AK5863" s="4"/>
    </row>
    <row r="5864" spans="37:37" x14ac:dyDescent="0.25">
      <c r="AK5864" s="4"/>
    </row>
    <row r="5865" spans="37:37" x14ac:dyDescent="0.25">
      <c r="AK5865" s="4"/>
    </row>
    <row r="5866" spans="37:37" x14ac:dyDescent="0.25">
      <c r="AK5866" s="4"/>
    </row>
    <row r="5867" spans="37:37" x14ac:dyDescent="0.25">
      <c r="AK5867" s="4"/>
    </row>
    <row r="5868" spans="37:37" x14ac:dyDescent="0.25">
      <c r="AK5868" s="4"/>
    </row>
    <row r="5869" spans="37:37" x14ac:dyDescent="0.25">
      <c r="AK5869" s="4"/>
    </row>
    <row r="5870" spans="37:37" x14ac:dyDescent="0.25">
      <c r="AK5870" s="4"/>
    </row>
    <row r="5871" spans="37:37" x14ac:dyDescent="0.25">
      <c r="AK5871" s="4"/>
    </row>
    <row r="5872" spans="37:37" x14ac:dyDescent="0.25">
      <c r="AK5872" s="4"/>
    </row>
    <row r="5873" spans="37:37" x14ac:dyDescent="0.25">
      <c r="AK5873" s="4"/>
    </row>
    <row r="5874" spans="37:37" x14ac:dyDescent="0.25">
      <c r="AK5874" s="4"/>
    </row>
    <row r="5875" spans="37:37" x14ac:dyDescent="0.25">
      <c r="AK5875" s="4"/>
    </row>
    <row r="5876" spans="37:37" x14ac:dyDescent="0.25">
      <c r="AK5876" s="4"/>
    </row>
    <row r="5877" spans="37:37" x14ac:dyDescent="0.25">
      <c r="AK5877" s="4"/>
    </row>
    <row r="5878" spans="37:37" x14ac:dyDescent="0.25">
      <c r="AK5878" s="4"/>
    </row>
    <row r="5879" spans="37:37" x14ac:dyDescent="0.25">
      <c r="AK5879" s="4"/>
    </row>
    <row r="5880" spans="37:37" x14ac:dyDescent="0.25">
      <c r="AK5880" s="4"/>
    </row>
    <row r="5881" spans="37:37" x14ac:dyDescent="0.25">
      <c r="AK5881" s="4"/>
    </row>
    <row r="5882" spans="37:37" x14ac:dyDescent="0.25">
      <c r="AK5882" s="4"/>
    </row>
    <row r="5883" spans="37:37" x14ac:dyDescent="0.25">
      <c r="AK5883" s="4"/>
    </row>
    <row r="5884" spans="37:37" x14ac:dyDescent="0.25">
      <c r="AK5884" s="4"/>
    </row>
    <row r="5885" spans="37:37" x14ac:dyDescent="0.25">
      <c r="AK5885" s="4"/>
    </row>
    <row r="5886" spans="37:37" x14ac:dyDescent="0.25">
      <c r="AK5886" s="4"/>
    </row>
    <row r="5887" spans="37:37" x14ac:dyDescent="0.25">
      <c r="AK5887" s="4"/>
    </row>
    <row r="5888" spans="37:37" x14ac:dyDescent="0.25">
      <c r="AK5888" s="4"/>
    </row>
    <row r="5889" spans="37:37" x14ac:dyDescent="0.25">
      <c r="AK5889" s="4"/>
    </row>
    <row r="5890" spans="37:37" x14ac:dyDescent="0.25">
      <c r="AK5890" s="4"/>
    </row>
    <row r="5891" spans="37:37" x14ac:dyDescent="0.25">
      <c r="AK5891" s="4"/>
    </row>
    <row r="5892" spans="37:37" x14ac:dyDescent="0.25">
      <c r="AK5892" s="4"/>
    </row>
    <row r="5893" spans="37:37" x14ac:dyDescent="0.25">
      <c r="AK5893" s="4"/>
    </row>
    <row r="5894" spans="37:37" x14ac:dyDescent="0.25">
      <c r="AK5894" s="4"/>
    </row>
    <row r="5895" spans="37:37" x14ac:dyDescent="0.25">
      <c r="AK5895" s="4"/>
    </row>
    <row r="5896" spans="37:37" x14ac:dyDescent="0.25">
      <c r="AK5896" s="4"/>
    </row>
    <row r="5897" spans="37:37" x14ac:dyDescent="0.25">
      <c r="AK5897" s="4"/>
    </row>
    <row r="5898" spans="37:37" x14ac:dyDescent="0.25">
      <c r="AK5898" s="4"/>
    </row>
    <row r="5899" spans="37:37" x14ac:dyDescent="0.25">
      <c r="AK5899" s="4"/>
    </row>
    <row r="5900" spans="37:37" x14ac:dyDescent="0.25">
      <c r="AK5900" s="4"/>
    </row>
    <row r="5901" spans="37:37" x14ac:dyDescent="0.25">
      <c r="AK5901" s="4"/>
    </row>
    <row r="5902" spans="37:37" x14ac:dyDescent="0.25">
      <c r="AK5902" s="4"/>
    </row>
    <row r="5903" spans="37:37" x14ac:dyDescent="0.25">
      <c r="AK5903" s="4"/>
    </row>
    <row r="5904" spans="37:37" x14ac:dyDescent="0.25">
      <c r="AK5904" s="4"/>
    </row>
    <row r="5905" spans="37:37" x14ac:dyDescent="0.25">
      <c r="AK5905" s="4"/>
    </row>
    <row r="5906" spans="37:37" x14ac:dyDescent="0.25">
      <c r="AK5906" s="4"/>
    </row>
    <row r="5907" spans="37:37" x14ac:dyDescent="0.25">
      <c r="AK5907" s="4"/>
    </row>
    <row r="5908" spans="37:37" x14ac:dyDescent="0.25">
      <c r="AK5908" s="4"/>
    </row>
    <row r="5909" spans="37:37" x14ac:dyDescent="0.25">
      <c r="AK5909" s="4"/>
    </row>
    <row r="5910" spans="37:37" x14ac:dyDescent="0.25">
      <c r="AK5910" s="4"/>
    </row>
    <row r="5911" spans="37:37" x14ac:dyDescent="0.25">
      <c r="AK5911" s="4"/>
    </row>
    <row r="5912" spans="37:37" x14ac:dyDescent="0.25">
      <c r="AK5912" s="4"/>
    </row>
    <row r="5913" spans="37:37" x14ac:dyDescent="0.25">
      <c r="AK5913" s="4"/>
    </row>
    <row r="5914" spans="37:37" x14ac:dyDescent="0.25">
      <c r="AK5914" s="4"/>
    </row>
    <row r="5915" spans="37:37" x14ac:dyDescent="0.25">
      <c r="AK5915" s="4"/>
    </row>
    <row r="5916" spans="37:37" x14ac:dyDescent="0.25">
      <c r="AK5916" s="4"/>
    </row>
    <row r="5917" spans="37:37" x14ac:dyDescent="0.25">
      <c r="AK5917" s="4"/>
    </row>
    <row r="5918" spans="37:37" x14ac:dyDescent="0.25">
      <c r="AK5918" s="4"/>
    </row>
    <row r="5919" spans="37:37" x14ac:dyDescent="0.25">
      <c r="AK5919" s="4"/>
    </row>
    <row r="5920" spans="37:37" x14ac:dyDescent="0.25">
      <c r="AK5920" s="4"/>
    </row>
    <row r="5921" spans="37:37" x14ac:dyDescent="0.25">
      <c r="AK5921" s="4"/>
    </row>
    <row r="5922" spans="37:37" x14ac:dyDescent="0.25">
      <c r="AK5922" s="4"/>
    </row>
    <row r="5923" spans="37:37" x14ac:dyDescent="0.25">
      <c r="AK5923" s="4"/>
    </row>
    <row r="5924" spans="37:37" x14ac:dyDescent="0.25">
      <c r="AK5924" s="4"/>
    </row>
    <row r="5925" spans="37:37" x14ac:dyDescent="0.25">
      <c r="AK5925" s="4"/>
    </row>
    <row r="5926" spans="37:37" x14ac:dyDescent="0.25">
      <c r="AK5926" s="4"/>
    </row>
    <row r="5927" spans="37:37" x14ac:dyDescent="0.25">
      <c r="AK5927" s="4"/>
    </row>
    <row r="5928" spans="37:37" x14ac:dyDescent="0.25">
      <c r="AK5928" s="4"/>
    </row>
    <row r="5929" spans="37:37" x14ac:dyDescent="0.25">
      <c r="AK5929" s="4"/>
    </row>
    <row r="5930" spans="37:37" x14ac:dyDescent="0.25">
      <c r="AK5930" s="4"/>
    </row>
    <row r="5931" spans="37:37" x14ac:dyDescent="0.25">
      <c r="AK5931" s="4"/>
    </row>
    <row r="5932" spans="37:37" x14ac:dyDescent="0.25">
      <c r="AK5932" s="4"/>
    </row>
    <row r="5933" spans="37:37" x14ac:dyDescent="0.25">
      <c r="AK5933" s="4"/>
    </row>
    <row r="5934" spans="37:37" x14ac:dyDescent="0.25">
      <c r="AK5934" s="4"/>
    </row>
    <row r="5935" spans="37:37" x14ac:dyDescent="0.25">
      <c r="AK5935" s="4"/>
    </row>
    <row r="5936" spans="37:37" x14ac:dyDescent="0.25">
      <c r="AK5936" s="4"/>
    </row>
    <row r="5937" spans="37:37" x14ac:dyDescent="0.25">
      <c r="AK5937" s="4"/>
    </row>
    <row r="5938" spans="37:37" x14ac:dyDescent="0.25">
      <c r="AK5938" s="4"/>
    </row>
    <row r="5939" spans="37:37" x14ac:dyDescent="0.25">
      <c r="AK5939" s="4"/>
    </row>
    <row r="5940" spans="37:37" x14ac:dyDescent="0.25">
      <c r="AK5940" s="4"/>
    </row>
    <row r="5941" spans="37:37" x14ac:dyDescent="0.25">
      <c r="AK5941" s="4"/>
    </row>
    <row r="5942" spans="37:37" x14ac:dyDescent="0.25">
      <c r="AK5942" s="4"/>
    </row>
    <row r="5943" spans="37:37" x14ac:dyDescent="0.25">
      <c r="AK5943" s="4"/>
    </row>
    <row r="5944" spans="37:37" x14ac:dyDescent="0.25">
      <c r="AK5944" s="4"/>
    </row>
    <row r="5945" spans="37:37" x14ac:dyDescent="0.25">
      <c r="AK5945" s="4"/>
    </row>
    <row r="5946" spans="37:37" x14ac:dyDescent="0.25">
      <c r="AK5946" s="4"/>
    </row>
    <row r="5947" spans="37:37" x14ac:dyDescent="0.25">
      <c r="AK5947" s="4"/>
    </row>
    <row r="5948" spans="37:37" x14ac:dyDescent="0.25">
      <c r="AK5948" s="4"/>
    </row>
    <row r="5949" spans="37:37" x14ac:dyDescent="0.25">
      <c r="AK5949" s="4"/>
    </row>
    <row r="5950" spans="37:37" x14ac:dyDescent="0.25">
      <c r="AK5950" s="4"/>
    </row>
    <row r="5951" spans="37:37" x14ac:dyDescent="0.25">
      <c r="AK5951" s="4"/>
    </row>
    <row r="5952" spans="37:37" x14ac:dyDescent="0.25">
      <c r="AK5952" s="4"/>
    </row>
    <row r="5953" spans="37:37" x14ac:dyDescent="0.25">
      <c r="AK5953" s="4"/>
    </row>
    <row r="5954" spans="37:37" x14ac:dyDescent="0.25">
      <c r="AK5954" s="4"/>
    </row>
    <row r="5955" spans="37:37" x14ac:dyDescent="0.25">
      <c r="AK5955" s="4"/>
    </row>
    <row r="5956" spans="37:37" x14ac:dyDescent="0.25">
      <c r="AK5956" s="4"/>
    </row>
    <row r="5957" spans="37:37" x14ac:dyDescent="0.25">
      <c r="AK5957" s="4"/>
    </row>
    <row r="5958" spans="37:37" x14ac:dyDescent="0.25">
      <c r="AK5958" s="4"/>
    </row>
    <row r="5959" spans="37:37" x14ac:dyDescent="0.25">
      <c r="AK5959" s="4"/>
    </row>
    <row r="5960" spans="37:37" x14ac:dyDescent="0.25">
      <c r="AK5960" s="4"/>
    </row>
    <row r="5961" spans="37:37" x14ac:dyDescent="0.25">
      <c r="AK5961" s="4"/>
    </row>
    <row r="5962" spans="37:37" x14ac:dyDescent="0.25">
      <c r="AK5962" s="4"/>
    </row>
    <row r="5963" spans="37:37" x14ac:dyDescent="0.25">
      <c r="AK5963" s="4"/>
    </row>
    <row r="5964" spans="37:37" x14ac:dyDescent="0.25">
      <c r="AK5964" s="4"/>
    </row>
    <row r="5965" spans="37:37" x14ac:dyDescent="0.25">
      <c r="AK5965" s="4"/>
    </row>
    <row r="5966" spans="37:37" x14ac:dyDescent="0.25">
      <c r="AK5966" s="4"/>
    </row>
    <row r="5967" spans="37:37" x14ac:dyDescent="0.25">
      <c r="AK5967" s="4"/>
    </row>
    <row r="5968" spans="37:37" x14ac:dyDescent="0.25">
      <c r="AK5968" s="4"/>
    </row>
    <row r="5969" spans="37:37" x14ac:dyDescent="0.25">
      <c r="AK5969" s="4"/>
    </row>
    <row r="5970" spans="37:37" x14ac:dyDescent="0.25">
      <c r="AK5970" s="4"/>
    </row>
    <row r="5971" spans="37:37" x14ac:dyDescent="0.25">
      <c r="AK5971" s="4"/>
    </row>
    <row r="5972" spans="37:37" x14ac:dyDescent="0.25">
      <c r="AK5972" s="4"/>
    </row>
    <row r="5973" spans="37:37" x14ac:dyDescent="0.25">
      <c r="AK5973" s="4"/>
    </row>
    <row r="5974" spans="37:37" x14ac:dyDescent="0.25">
      <c r="AK5974" s="4"/>
    </row>
    <row r="5975" spans="37:37" x14ac:dyDescent="0.25">
      <c r="AK5975" s="4"/>
    </row>
    <row r="5976" spans="37:37" x14ac:dyDescent="0.25">
      <c r="AK5976" s="4"/>
    </row>
    <row r="5977" spans="37:37" x14ac:dyDescent="0.25">
      <c r="AK5977" s="4"/>
    </row>
    <row r="5978" spans="37:37" x14ac:dyDescent="0.25">
      <c r="AK5978" s="4"/>
    </row>
    <row r="5979" spans="37:37" x14ac:dyDescent="0.25">
      <c r="AK5979" s="4"/>
    </row>
    <row r="5980" spans="37:37" x14ac:dyDescent="0.25">
      <c r="AK5980" s="4"/>
    </row>
    <row r="5981" spans="37:37" x14ac:dyDescent="0.25">
      <c r="AK5981" s="4"/>
    </row>
    <row r="5982" spans="37:37" x14ac:dyDescent="0.25">
      <c r="AK5982" s="4"/>
    </row>
    <row r="5983" spans="37:37" x14ac:dyDescent="0.25">
      <c r="AK5983" s="4"/>
    </row>
    <row r="5984" spans="37:37" x14ac:dyDescent="0.25">
      <c r="AK5984" s="4"/>
    </row>
    <row r="5985" spans="37:37" x14ac:dyDescent="0.25">
      <c r="AK5985" s="4"/>
    </row>
    <row r="5986" spans="37:37" x14ac:dyDescent="0.25">
      <c r="AK5986" s="4"/>
    </row>
    <row r="5987" spans="37:37" x14ac:dyDescent="0.25">
      <c r="AK5987" s="4"/>
    </row>
    <row r="5988" spans="37:37" x14ac:dyDescent="0.25">
      <c r="AK5988" s="4"/>
    </row>
    <row r="5989" spans="37:37" x14ac:dyDescent="0.25">
      <c r="AK5989" s="4"/>
    </row>
    <row r="5990" spans="37:37" x14ac:dyDescent="0.25">
      <c r="AK5990" s="4"/>
    </row>
    <row r="5991" spans="37:37" x14ac:dyDescent="0.25">
      <c r="AK5991" s="4"/>
    </row>
    <row r="5992" spans="37:37" x14ac:dyDescent="0.25">
      <c r="AK5992" s="4"/>
    </row>
    <row r="5993" spans="37:37" x14ac:dyDescent="0.25">
      <c r="AK5993" s="4"/>
    </row>
    <row r="5994" spans="37:37" x14ac:dyDescent="0.25">
      <c r="AK5994" s="4"/>
    </row>
    <row r="5995" spans="37:37" x14ac:dyDescent="0.25">
      <c r="AK5995" s="4"/>
    </row>
    <row r="5996" spans="37:37" x14ac:dyDescent="0.25">
      <c r="AK5996" s="4"/>
    </row>
    <row r="5997" spans="37:37" x14ac:dyDescent="0.25">
      <c r="AK5997" s="4"/>
    </row>
    <row r="5998" spans="37:37" x14ac:dyDescent="0.25">
      <c r="AK5998" s="4"/>
    </row>
    <row r="5999" spans="37:37" x14ac:dyDescent="0.25">
      <c r="AK5999" s="4"/>
    </row>
    <row r="6000" spans="37:37" x14ac:dyDescent="0.25">
      <c r="AK6000" s="4"/>
    </row>
    <row r="6001" spans="37:37" x14ac:dyDescent="0.25">
      <c r="AK6001" s="4"/>
    </row>
    <row r="6002" spans="37:37" x14ac:dyDescent="0.25">
      <c r="AK6002" s="4"/>
    </row>
    <row r="6003" spans="37:37" x14ac:dyDescent="0.25">
      <c r="AK6003" s="4"/>
    </row>
    <row r="6004" spans="37:37" x14ac:dyDescent="0.25">
      <c r="AK6004" s="4"/>
    </row>
    <row r="6005" spans="37:37" x14ac:dyDescent="0.25">
      <c r="AK6005" s="4"/>
    </row>
    <row r="6006" spans="37:37" x14ac:dyDescent="0.25">
      <c r="AK6006" s="4"/>
    </row>
    <row r="6007" spans="37:37" x14ac:dyDescent="0.25">
      <c r="AK6007" s="4"/>
    </row>
    <row r="6008" spans="37:37" x14ac:dyDescent="0.25">
      <c r="AK6008" s="4"/>
    </row>
    <row r="6009" spans="37:37" x14ac:dyDescent="0.25">
      <c r="AK6009" s="4"/>
    </row>
    <row r="6010" spans="37:37" x14ac:dyDescent="0.25">
      <c r="AK6010" s="4"/>
    </row>
    <row r="6011" spans="37:37" x14ac:dyDescent="0.25">
      <c r="AK6011" s="4"/>
    </row>
    <row r="6012" spans="37:37" x14ac:dyDescent="0.25">
      <c r="AK6012" s="4"/>
    </row>
    <row r="6013" spans="37:37" x14ac:dyDescent="0.25">
      <c r="AK6013" s="4"/>
    </row>
    <row r="6014" spans="37:37" x14ac:dyDescent="0.25">
      <c r="AK6014" s="4"/>
    </row>
    <row r="6015" spans="37:37" x14ac:dyDescent="0.25">
      <c r="AK6015" s="4"/>
    </row>
    <row r="6016" spans="37:37" x14ac:dyDescent="0.25">
      <c r="AK6016" s="4"/>
    </row>
    <row r="6017" spans="37:37" x14ac:dyDescent="0.25">
      <c r="AK6017" s="4"/>
    </row>
    <row r="6018" spans="37:37" x14ac:dyDescent="0.25">
      <c r="AK6018" s="4"/>
    </row>
    <row r="6019" spans="37:37" x14ac:dyDescent="0.25">
      <c r="AK6019" s="4"/>
    </row>
    <row r="6020" spans="37:37" x14ac:dyDescent="0.25">
      <c r="AK6020" s="4"/>
    </row>
    <row r="6021" spans="37:37" x14ac:dyDescent="0.25">
      <c r="AK6021" s="4"/>
    </row>
    <row r="6022" spans="37:37" x14ac:dyDescent="0.25">
      <c r="AK6022" s="4"/>
    </row>
    <row r="6023" spans="37:37" x14ac:dyDescent="0.25">
      <c r="AK6023" s="4"/>
    </row>
    <row r="6024" spans="37:37" x14ac:dyDescent="0.25">
      <c r="AK6024" s="4"/>
    </row>
    <row r="6025" spans="37:37" x14ac:dyDescent="0.25">
      <c r="AK6025" s="4"/>
    </row>
    <row r="6026" spans="37:37" x14ac:dyDescent="0.25">
      <c r="AK6026" s="4"/>
    </row>
    <row r="6027" spans="37:37" x14ac:dyDescent="0.25">
      <c r="AK6027" s="4"/>
    </row>
    <row r="6028" spans="37:37" x14ac:dyDescent="0.25">
      <c r="AK6028" s="4"/>
    </row>
    <row r="6029" spans="37:37" x14ac:dyDescent="0.25">
      <c r="AK6029" s="4"/>
    </row>
    <row r="6030" spans="37:37" x14ac:dyDescent="0.25">
      <c r="AK6030" s="4"/>
    </row>
    <row r="6031" spans="37:37" x14ac:dyDescent="0.25">
      <c r="AK6031" s="4"/>
    </row>
    <row r="6032" spans="37:37" x14ac:dyDescent="0.25">
      <c r="AK6032" s="4"/>
    </row>
    <row r="6033" spans="37:37" x14ac:dyDescent="0.25">
      <c r="AK6033" s="4"/>
    </row>
    <row r="6034" spans="37:37" x14ac:dyDescent="0.25">
      <c r="AK6034" s="4"/>
    </row>
    <row r="6035" spans="37:37" x14ac:dyDescent="0.25">
      <c r="AK6035" s="4"/>
    </row>
    <row r="6036" spans="37:37" x14ac:dyDescent="0.25">
      <c r="AK6036" s="4"/>
    </row>
    <row r="6037" spans="37:37" x14ac:dyDescent="0.25">
      <c r="AK6037" s="4"/>
    </row>
    <row r="6038" spans="37:37" x14ac:dyDescent="0.25">
      <c r="AK6038" s="4"/>
    </row>
    <row r="6039" spans="37:37" x14ac:dyDescent="0.25">
      <c r="AK6039" s="4"/>
    </row>
    <row r="6040" spans="37:37" x14ac:dyDescent="0.25">
      <c r="AK6040" s="4"/>
    </row>
    <row r="6041" spans="37:37" x14ac:dyDescent="0.25">
      <c r="AK6041" s="4"/>
    </row>
    <row r="6042" spans="37:37" x14ac:dyDescent="0.25">
      <c r="AK6042" s="4"/>
    </row>
    <row r="6043" spans="37:37" x14ac:dyDescent="0.25">
      <c r="AK6043" s="4"/>
    </row>
    <row r="6044" spans="37:37" x14ac:dyDescent="0.25">
      <c r="AK6044" s="4"/>
    </row>
    <row r="6045" spans="37:37" x14ac:dyDescent="0.25">
      <c r="AK6045" s="4"/>
    </row>
    <row r="6046" spans="37:37" x14ac:dyDescent="0.25">
      <c r="AK6046" s="4"/>
    </row>
    <row r="6047" spans="37:37" x14ac:dyDescent="0.25">
      <c r="AK6047" s="4"/>
    </row>
    <row r="6048" spans="37:37" x14ac:dyDescent="0.25">
      <c r="AK6048" s="4"/>
    </row>
    <row r="6049" spans="37:37" x14ac:dyDescent="0.25">
      <c r="AK6049" s="4"/>
    </row>
    <row r="6050" spans="37:37" x14ac:dyDescent="0.25">
      <c r="AK6050" s="4"/>
    </row>
    <row r="6051" spans="37:37" x14ac:dyDescent="0.25">
      <c r="AK6051" s="4"/>
    </row>
    <row r="6052" spans="37:37" x14ac:dyDescent="0.25">
      <c r="AK6052" s="4"/>
    </row>
    <row r="6053" spans="37:37" x14ac:dyDescent="0.25">
      <c r="AK6053" s="4"/>
    </row>
    <row r="6054" spans="37:37" x14ac:dyDescent="0.25">
      <c r="AK6054" s="4"/>
    </row>
    <row r="6055" spans="37:37" x14ac:dyDescent="0.25">
      <c r="AK6055" s="4"/>
    </row>
    <row r="6056" spans="37:37" x14ac:dyDescent="0.25">
      <c r="AK6056" s="4"/>
    </row>
    <row r="6057" spans="37:37" x14ac:dyDescent="0.25">
      <c r="AK6057" s="4"/>
    </row>
    <row r="6058" spans="37:37" x14ac:dyDescent="0.25">
      <c r="AK6058" s="4"/>
    </row>
    <row r="6059" spans="37:37" x14ac:dyDescent="0.25">
      <c r="AK6059" s="4"/>
    </row>
    <row r="6060" spans="37:37" x14ac:dyDescent="0.25">
      <c r="AK6060" s="4"/>
    </row>
    <row r="6061" spans="37:37" x14ac:dyDescent="0.25">
      <c r="AK6061" s="4"/>
    </row>
    <row r="6062" spans="37:37" x14ac:dyDescent="0.25">
      <c r="AK6062" s="4"/>
    </row>
    <row r="6063" spans="37:37" x14ac:dyDescent="0.25">
      <c r="AK6063" s="4"/>
    </row>
    <row r="6064" spans="37:37" x14ac:dyDescent="0.25">
      <c r="AK6064" s="4"/>
    </row>
    <row r="6065" spans="37:37" x14ac:dyDescent="0.25">
      <c r="AK6065" s="4"/>
    </row>
    <row r="6066" spans="37:37" x14ac:dyDescent="0.25">
      <c r="AK6066" s="4"/>
    </row>
    <row r="6067" spans="37:37" x14ac:dyDescent="0.25">
      <c r="AK6067" s="4"/>
    </row>
    <row r="6068" spans="37:37" x14ac:dyDescent="0.25">
      <c r="AK6068" s="4"/>
    </row>
    <row r="6069" spans="37:37" x14ac:dyDescent="0.25">
      <c r="AK6069" s="4"/>
    </row>
    <row r="6070" spans="37:37" x14ac:dyDescent="0.25">
      <c r="AK6070" s="4"/>
    </row>
    <row r="6071" spans="37:37" x14ac:dyDescent="0.25">
      <c r="AK6071" s="4"/>
    </row>
    <row r="6072" spans="37:37" x14ac:dyDescent="0.25">
      <c r="AK6072" s="4"/>
    </row>
    <row r="6073" spans="37:37" x14ac:dyDescent="0.25">
      <c r="AK6073" s="4"/>
    </row>
    <row r="6074" spans="37:37" x14ac:dyDescent="0.25">
      <c r="AK6074" s="4"/>
    </row>
    <row r="6075" spans="37:37" x14ac:dyDescent="0.25">
      <c r="AK6075" s="4"/>
    </row>
    <row r="6076" spans="37:37" x14ac:dyDescent="0.25">
      <c r="AK6076" s="4"/>
    </row>
    <row r="6077" spans="37:37" x14ac:dyDescent="0.25">
      <c r="AK6077" s="4"/>
    </row>
    <row r="6078" spans="37:37" x14ac:dyDescent="0.25">
      <c r="AK6078" s="4"/>
    </row>
    <row r="6079" spans="37:37" x14ac:dyDescent="0.25">
      <c r="AK6079" s="4"/>
    </row>
    <row r="6080" spans="37:37" x14ac:dyDescent="0.25">
      <c r="AK6080" s="4"/>
    </row>
    <row r="6081" spans="37:37" x14ac:dyDescent="0.25">
      <c r="AK6081" s="4"/>
    </row>
    <row r="6082" spans="37:37" x14ac:dyDescent="0.25">
      <c r="AK6082" s="4"/>
    </row>
    <row r="6083" spans="37:37" x14ac:dyDescent="0.25">
      <c r="AK6083" s="4"/>
    </row>
    <row r="6084" spans="37:37" x14ac:dyDescent="0.25">
      <c r="AK6084" s="4"/>
    </row>
    <row r="6085" spans="37:37" x14ac:dyDescent="0.25">
      <c r="AK6085" s="4"/>
    </row>
    <row r="6086" spans="37:37" x14ac:dyDescent="0.25">
      <c r="AK6086" s="4"/>
    </row>
    <row r="6087" spans="37:37" x14ac:dyDescent="0.25">
      <c r="AK6087" s="4"/>
    </row>
    <row r="6088" spans="37:37" x14ac:dyDescent="0.25">
      <c r="AK6088" s="4"/>
    </row>
    <row r="6089" spans="37:37" x14ac:dyDescent="0.25">
      <c r="AK6089" s="4"/>
    </row>
    <row r="6090" spans="37:37" x14ac:dyDescent="0.25">
      <c r="AK6090" s="4"/>
    </row>
    <row r="6091" spans="37:37" x14ac:dyDescent="0.25">
      <c r="AK6091" s="4"/>
    </row>
    <row r="6092" spans="37:37" x14ac:dyDescent="0.25">
      <c r="AK6092" s="4"/>
    </row>
    <row r="6093" spans="37:37" x14ac:dyDescent="0.25">
      <c r="AK6093" s="4"/>
    </row>
    <row r="6094" spans="37:37" x14ac:dyDescent="0.25">
      <c r="AK6094" s="4"/>
    </row>
    <row r="6095" spans="37:37" x14ac:dyDescent="0.25">
      <c r="AK6095" s="4"/>
    </row>
    <row r="6096" spans="37:37" x14ac:dyDescent="0.25">
      <c r="AK6096" s="4"/>
    </row>
    <row r="6097" spans="37:37" x14ac:dyDescent="0.25">
      <c r="AK6097" s="4"/>
    </row>
    <row r="6098" spans="37:37" x14ac:dyDescent="0.25">
      <c r="AK6098" s="4"/>
    </row>
    <row r="6099" spans="37:37" x14ac:dyDescent="0.25">
      <c r="AK6099" s="4"/>
    </row>
    <row r="6100" spans="37:37" x14ac:dyDescent="0.25">
      <c r="AK6100" s="4"/>
    </row>
    <row r="6101" spans="37:37" x14ac:dyDescent="0.25">
      <c r="AK6101" s="4"/>
    </row>
    <row r="6102" spans="37:37" x14ac:dyDescent="0.25">
      <c r="AK6102" s="4"/>
    </row>
    <row r="6103" spans="37:37" x14ac:dyDescent="0.25">
      <c r="AK6103" s="4"/>
    </row>
    <row r="6104" spans="37:37" x14ac:dyDescent="0.25">
      <c r="AK6104" s="4"/>
    </row>
    <row r="6105" spans="37:37" x14ac:dyDescent="0.25">
      <c r="AK6105" s="4"/>
    </row>
    <row r="6106" spans="37:37" x14ac:dyDescent="0.25">
      <c r="AK6106" s="4"/>
    </row>
    <row r="6107" spans="37:37" x14ac:dyDescent="0.25">
      <c r="AK6107" s="4"/>
    </row>
    <row r="6108" spans="37:37" x14ac:dyDescent="0.25">
      <c r="AK6108" s="4"/>
    </row>
    <row r="6109" spans="37:37" x14ac:dyDescent="0.25">
      <c r="AK6109" s="4"/>
    </row>
    <row r="6110" spans="37:37" x14ac:dyDescent="0.25">
      <c r="AK6110" s="4"/>
    </row>
    <row r="6111" spans="37:37" x14ac:dyDescent="0.25">
      <c r="AK6111" s="4"/>
    </row>
    <row r="6112" spans="37:37" x14ac:dyDescent="0.25">
      <c r="AK6112" s="4"/>
    </row>
    <row r="6113" spans="37:37" x14ac:dyDescent="0.25">
      <c r="AK6113" s="4"/>
    </row>
    <row r="6114" spans="37:37" x14ac:dyDescent="0.25">
      <c r="AK6114" s="4"/>
    </row>
    <row r="6115" spans="37:37" x14ac:dyDescent="0.25">
      <c r="AK6115" s="4"/>
    </row>
    <row r="6116" spans="37:37" x14ac:dyDescent="0.25">
      <c r="AK6116" s="4"/>
    </row>
    <row r="6117" spans="37:37" x14ac:dyDescent="0.25">
      <c r="AK6117" s="4"/>
    </row>
    <row r="6118" spans="37:37" x14ac:dyDescent="0.25">
      <c r="AK6118" s="4"/>
    </row>
    <row r="6119" spans="37:37" x14ac:dyDescent="0.25">
      <c r="AK6119" s="4"/>
    </row>
    <row r="6120" spans="37:37" x14ac:dyDescent="0.25">
      <c r="AK6120" s="4"/>
    </row>
    <row r="6121" spans="37:37" x14ac:dyDescent="0.25">
      <c r="AK6121" s="4"/>
    </row>
    <row r="6122" spans="37:37" x14ac:dyDescent="0.25">
      <c r="AK6122" s="4"/>
    </row>
    <row r="6123" spans="37:37" x14ac:dyDescent="0.25">
      <c r="AK6123" s="4"/>
    </row>
    <row r="6124" spans="37:37" x14ac:dyDescent="0.25">
      <c r="AK6124" s="4"/>
    </row>
    <row r="6125" spans="37:37" x14ac:dyDescent="0.25">
      <c r="AK6125" s="4"/>
    </row>
    <row r="6126" spans="37:37" x14ac:dyDescent="0.25">
      <c r="AK6126" s="4"/>
    </row>
    <row r="6127" spans="37:37" x14ac:dyDescent="0.25">
      <c r="AK6127" s="4"/>
    </row>
    <row r="6128" spans="37:37" x14ac:dyDescent="0.25">
      <c r="AK6128" s="4"/>
    </row>
    <row r="6129" spans="37:37" x14ac:dyDescent="0.25">
      <c r="AK6129" s="4"/>
    </row>
    <row r="6130" spans="37:37" x14ac:dyDescent="0.25">
      <c r="AK6130" s="4"/>
    </row>
    <row r="6131" spans="37:37" x14ac:dyDescent="0.25">
      <c r="AK6131" s="4"/>
    </row>
    <row r="6132" spans="37:37" x14ac:dyDescent="0.25">
      <c r="AK6132" s="4"/>
    </row>
    <row r="6133" spans="37:37" x14ac:dyDescent="0.25">
      <c r="AK6133" s="4"/>
    </row>
    <row r="6134" spans="37:37" x14ac:dyDescent="0.25">
      <c r="AK6134" s="4"/>
    </row>
    <row r="6135" spans="37:37" x14ac:dyDescent="0.25">
      <c r="AK6135" s="4"/>
    </row>
    <row r="6136" spans="37:37" x14ac:dyDescent="0.25">
      <c r="AK6136" s="4"/>
    </row>
    <row r="6137" spans="37:37" x14ac:dyDescent="0.25">
      <c r="AK6137" s="4"/>
    </row>
    <row r="6138" spans="37:37" x14ac:dyDescent="0.25">
      <c r="AK6138" s="4"/>
    </row>
    <row r="6139" spans="37:37" x14ac:dyDescent="0.25">
      <c r="AK6139" s="4"/>
    </row>
    <row r="6140" spans="37:37" x14ac:dyDescent="0.25">
      <c r="AK6140" s="4"/>
    </row>
    <row r="6141" spans="37:37" x14ac:dyDescent="0.25">
      <c r="AK6141" s="4"/>
    </row>
    <row r="6142" spans="37:37" x14ac:dyDescent="0.25">
      <c r="AK6142" s="4"/>
    </row>
    <row r="6143" spans="37:37" x14ac:dyDescent="0.25">
      <c r="AK6143" s="4"/>
    </row>
    <row r="6144" spans="37:37" x14ac:dyDescent="0.25">
      <c r="AK6144" s="4"/>
    </row>
    <row r="6145" spans="37:37" x14ac:dyDescent="0.25">
      <c r="AK6145" s="4"/>
    </row>
    <row r="6146" spans="37:37" x14ac:dyDescent="0.25">
      <c r="AK6146" s="4"/>
    </row>
    <row r="6147" spans="37:37" x14ac:dyDescent="0.25">
      <c r="AK6147" s="4"/>
    </row>
    <row r="6148" spans="37:37" x14ac:dyDescent="0.25">
      <c r="AK6148" s="4"/>
    </row>
    <row r="6149" spans="37:37" x14ac:dyDescent="0.25">
      <c r="AK6149" s="4"/>
    </row>
    <row r="6150" spans="37:37" x14ac:dyDescent="0.25">
      <c r="AK6150" s="4"/>
    </row>
    <row r="6151" spans="37:37" x14ac:dyDescent="0.25">
      <c r="AK6151" s="4"/>
    </row>
    <row r="6152" spans="37:37" x14ac:dyDescent="0.25">
      <c r="AK6152" s="4"/>
    </row>
    <row r="6153" spans="37:37" x14ac:dyDescent="0.25">
      <c r="AK6153" s="4"/>
    </row>
    <row r="6154" spans="37:37" x14ac:dyDescent="0.25">
      <c r="AK6154" s="4"/>
    </row>
    <row r="6155" spans="37:37" x14ac:dyDescent="0.25">
      <c r="AK6155" s="4"/>
    </row>
    <row r="6156" spans="37:37" x14ac:dyDescent="0.25">
      <c r="AK6156" s="4"/>
    </row>
    <row r="6157" spans="37:37" x14ac:dyDescent="0.25">
      <c r="AK6157" s="4"/>
    </row>
    <row r="6158" spans="37:37" x14ac:dyDescent="0.25">
      <c r="AK6158" s="4"/>
    </row>
    <row r="6159" spans="37:37" x14ac:dyDescent="0.25">
      <c r="AK6159" s="4"/>
    </row>
    <row r="6160" spans="37:37" x14ac:dyDescent="0.25">
      <c r="AK6160" s="4"/>
    </row>
    <row r="6161" spans="37:37" x14ac:dyDescent="0.25">
      <c r="AK6161" s="4"/>
    </row>
    <row r="6162" spans="37:37" x14ac:dyDescent="0.25">
      <c r="AK6162" s="4"/>
    </row>
    <row r="6163" spans="37:37" x14ac:dyDescent="0.25">
      <c r="AK6163" s="4"/>
    </row>
    <row r="6164" spans="37:37" x14ac:dyDescent="0.25">
      <c r="AK6164" s="4"/>
    </row>
    <row r="6165" spans="37:37" x14ac:dyDescent="0.25">
      <c r="AK6165" s="4"/>
    </row>
    <row r="6166" spans="37:37" x14ac:dyDescent="0.25">
      <c r="AK6166" s="4"/>
    </row>
    <row r="6167" spans="37:37" x14ac:dyDescent="0.25">
      <c r="AK6167" s="4"/>
    </row>
    <row r="6168" spans="37:37" x14ac:dyDescent="0.25">
      <c r="AK6168" s="4"/>
    </row>
    <row r="6169" spans="37:37" x14ac:dyDescent="0.25">
      <c r="AK6169" s="4"/>
    </row>
    <row r="6170" spans="37:37" x14ac:dyDescent="0.25">
      <c r="AK6170" s="4"/>
    </row>
    <row r="6171" spans="37:37" x14ac:dyDescent="0.25">
      <c r="AK6171" s="4"/>
    </row>
    <row r="6172" spans="37:37" x14ac:dyDescent="0.25">
      <c r="AK6172" s="4"/>
    </row>
    <row r="6173" spans="37:37" x14ac:dyDescent="0.25">
      <c r="AK6173" s="4"/>
    </row>
    <row r="6174" spans="37:37" x14ac:dyDescent="0.25">
      <c r="AK6174" s="4"/>
    </row>
    <row r="6175" spans="37:37" x14ac:dyDescent="0.25">
      <c r="AK6175" s="4"/>
    </row>
    <row r="6176" spans="37:37" x14ac:dyDescent="0.25">
      <c r="AK6176" s="4"/>
    </row>
    <row r="6177" spans="37:37" x14ac:dyDescent="0.25">
      <c r="AK6177" s="4"/>
    </row>
    <row r="6178" spans="37:37" x14ac:dyDescent="0.25">
      <c r="AK6178" s="4"/>
    </row>
    <row r="6179" spans="37:37" x14ac:dyDescent="0.25">
      <c r="AK6179" s="4"/>
    </row>
    <row r="6180" spans="37:37" x14ac:dyDescent="0.25">
      <c r="AK6180" s="4"/>
    </row>
    <row r="6181" spans="37:37" x14ac:dyDescent="0.25">
      <c r="AK6181" s="4"/>
    </row>
    <row r="6182" spans="37:37" x14ac:dyDescent="0.25">
      <c r="AK6182" s="4"/>
    </row>
    <row r="6183" spans="37:37" x14ac:dyDescent="0.25">
      <c r="AK6183" s="4"/>
    </row>
    <row r="6184" spans="37:37" x14ac:dyDescent="0.25">
      <c r="AK6184" s="4"/>
    </row>
    <row r="6185" spans="37:37" x14ac:dyDescent="0.25">
      <c r="AK6185" s="4"/>
    </row>
    <row r="6186" spans="37:37" x14ac:dyDescent="0.25">
      <c r="AK6186" s="4"/>
    </row>
    <row r="6187" spans="37:37" x14ac:dyDescent="0.25">
      <c r="AK6187" s="4"/>
    </row>
    <row r="6188" spans="37:37" x14ac:dyDescent="0.25">
      <c r="AK6188" s="4"/>
    </row>
    <row r="6189" spans="37:37" x14ac:dyDescent="0.25">
      <c r="AK6189" s="4"/>
    </row>
    <row r="6190" spans="37:37" x14ac:dyDescent="0.25">
      <c r="AK6190" s="4"/>
    </row>
    <row r="6191" spans="37:37" x14ac:dyDescent="0.25">
      <c r="AK6191" s="4"/>
    </row>
    <row r="6192" spans="37:37" x14ac:dyDescent="0.25">
      <c r="AK6192" s="4"/>
    </row>
    <row r="6193" spans="37:37" x14ac:dyDescent="0.25">
      <c r="AK6193" s="4"/>
    </row>
    <row r="6194" spans="37:37" x14ac:dyDescent="0.25">
      <c r="AK6194" s="4"/>
    </row>
    <row r="6195" spans="37:37" x14ac:dyDescent="0.25">
      <c r="AK6195" s="4"/>
    </row>
    <row r="6196" spans="37:37" x14ac:dyDescent="0.25">
      <c r="AK6196" s="4"/>
    </row>
    <row r="6197" spans="37:37" x14ac:dyDescent="0.25">
      <c r="AK6197" s="4"/>
    </row>
    <row r="6198" spans="37:37" x14ac:dyDescent="0.25">
      <c r="AK6198" s="4"/>
    </row>
    <row r="6199" spans="37:37" x14ac:dyDescent="0.25">
      <c r="AK6199" s="4"/>
    </row>
    <row r="6200" spans="37:37" x14ac:dyDescent="0.25">
      <c r="AK6200" s="4"/>
    </row>
    <row r="6201" spans="37:37" x14ac:dyDescent="0.25">
      <c r="AK6201" s="4"/>
    </row>
    <row r="6202" spans="37:37" x14ac:dyDescent="0.25">
      <c r="AK6202" s="4"/>
    </row>
    <row r="6203" spans="37:37" x14ac:dyDescent="0.25">
      <c r="AK6203" s="4"/>
    </row>
    <row r="6204" spans="37:37" x14ac:dyDescent="0.25">
      <c r="AK6204" s="4"/>
    </row>
    <row r="6205" spans="37:37" x14ac:dyDescent="0.25">
      <c r="AK6205" s="4"/>
    </row>
    <row r="6206" spans="37:37" x14ac:dyDescent="0.25">
      <c r="AK6206" s="4"/>
    </row>
    <row r="6207" spans="37:37" x14ac:dyDescent="0.25">
      <c r="AK6207" s="4"/>
    </row>
    <row r="6208" spans="37:37" x14ac:dyDescent="0.25">
      <c r="AK6208" s="4"/>
    </row>
    <row r="6209" spans="37:37" x14ac:dyDescent="0.25">
      <c r="AK6209" s="4"/>
    </row>
    <row r="6210" spans="37:37" x14ac:dyDescent="0.25">
      <c r="AK6210" s="4"/>
    </row>
    <row r="6211" spans="37:37" x14ac:dyDescent="0.25">
      <c r="AK6211" s="4"/>
    </row>
    <row r="6212" spans="37:37" x14ac:dyDescent="0.25">
      <c r="AK6212" s="4"/>
    </row>
    <row r="6213" spans="37:37" x14ac:dyDescent="0.25">
      <c r="AK6213" s="4"/>
    </row>
    <row r="6214" spans="37:37" x14ac:dyDescent="0.25">
      <c r="AK6214" s="4"/>
    </row>
    <row r="6215" spans="37:37" x14ac:dyDescent="0.25">
      <c r="AK6215" s="4"/>
    </row>
    <row r="6216" spans="37:37" x14ac:dyDescent="0.25">
      <c r="AK6216" s="4"/>
    </row>
    <row r="6217" spans="37:37" x14ac:dyDescent="0.25">
      <c r="AK6217" s="4"/>
    </row>
    <row r="6218" spans="37:37" x14ac:dyDescent="0.25">
      <c r="AK6218" s="4"/>
    </row>
    <row r="6219" spans="37:37" x14ac:dyDescent="0.25">
      <c r="AK6219" s="4"/>
    </row>
    <row r="6220" spans="37:37" x14ac:dyDescent="0.25">
      <c r="AK6220" s="4"/>
    </row>
    <row r="6221" spans="37:37" x14ac:dyDescent="0.25">
      <c r="AK6221" s="4"/>
    </row>
    <row r="6222" spans="37:37" x14ac:dyDescent="0.25">
      <c r="AK6222" s="4"/>
    </row>
    <row r="6223" spans="37:37" x14ac:dyDescent="0.25">
      <c r="AK6223" s="4"/>
    </row>
    <row r="6224" spans="37:37" x14ac:dyDescent="0.25">
      <c r="AK6224" s="4"/>
    </row>
    <row r="6225" spans="37:37" x14ac:dyDescent="0.25">
      <c r="AK6225" s="4"/>
    </row>
    <row r="6226" spans="37:37" x14ac:dyDescent="0.25">
      <c r="AK6226" s="4"/>
    </row>
    <row r="6227" spans="37:37" x14ac:dyDescent="0.25">
      <c r="AK6227" s="4"/>
    </row>
    <row r="6228" spans="37:37" x14ac:dyDescent="0.25">
      <c r="AK6228" s="4"/>
    </row>
    <row r="6229" spans="37:37" x14ac:dyDescent="0.25">
      <c r="AK6229" s="4"/>
    </row>
    <row r="6230" spans="37:37" x14ac:dyDescent="0.25">
      <c r="AK6230" s="4"/>
    </row>
    <row r="6231" spans="37:37" x14ac:dyDescent="0.25">
      <c r="AK6231" s="4"/>
    </row>
    <row r="6232" spans="37:37" x14ac:dyDescent="0.25">
      <c r="AK6232" s="4"/>
    </row>
    <row r="6233" spans="37:37" x14ac:dyDescent="0.25">
      <c r="AK6233" s="4"/>
    </row>
    <row r="6234" spans="37:37" x14ac:dyDescent="0.25">
      <c r="AK6234" s="4"/>
    </row>
    <row r="6235" spans="37:37" x14ac:dyDescent="0.25">
      <c r="AK6235" s="4"/>
    </row>
    <row r="6236" spans="37:37" x14ac:dyDescent="0.25">
      <c r="AK6236" s="4"/>
    </row>
    <row r="6237" spans="37:37" x14ac:dyDescent="0.25">
      <c r="AK6237" s="4"/>
    </row>
    <row r="6238" spans="37:37" x14ac:dyDescent="0.25">
      <c r="AK6238" s="4"/>
    </row>
    <row r="6239" spans="37:37" x14ac:dyDescent="0.25">
      <c r="AK6239" s="4"/>
    </row>
    <row r="6240" spans="37:37" x14ac:dyDescent="0.25">
      <c r="AK6240" s="4"/>
    </row>
    <row r="6241" spans="37:37" x14ac:dyDescent="0.25">
      <c r="AK6241" s="4"/>
    </row>
    <row r="6242" spans="37:37" x14ac:dyDescent="0.25">
      <c r="AK6242" s="4"/>
    </row>
    <row r="6243" spans="37:37" x14ac:dyDescent="0.25">
      <c r="AK6243" s="4"/>
    </row>
    <row r="6244" spans="37:37" x14ac:dyDescent="0.25">
      <c r="AK6244" s="4"/>
    </row>
    <row r="6245" spans="37:37" x14ac:dyDescent="0.25">
      <c r="AK6245" s="4"/>
    </row>
    <row r="6246" spans="37:37" x14ac:dyDescent="0.25">
      <c r="AK6246" s="4"/>
    </row>
    <row r="6247" spans="37:37" x14ac:dyDescent="0.25">
      <c r="AK6247" s="4"/>
    </row>
    <row r="6248" spans="37:37" x14ac:dyDescent="0.25">
      <c r="AK6248" s="4"/>
    </row>
    <row r="6249" spans="37:37" x14ac:dyDescent="0.25">
      <c r="AK6249" s="4"/>
    </row>
    <row r="6250" spans="37:37" x14ac:dyDescent="0.25">
      <c r="AK6250" s="4"/>
    </row>
    <row r="6251" spans="37:37" x14ac:dyDescent="0.25">
      <c r="AK6251" s="4"/>
    </row>
    <row r="6252" spans="37:37" x14ac:dyDescent="0.25">
      <c r="AK6252" s="4"/>
    </row>
    <row r="6253" spans="37:37" x14ac:dyDescent="0.25">
      <c r="AK6253" s="4"/>
    </row>
    <row r="6254" spans="37:37" x14ac:dyDescent="0.25">
      <c r="AK6254" s="4"/>
    </row>
    <row r="6255" spans="37:37" x14ac:dyDescent="0.25">
      <c r="AK6255" s="4"/>
    </row>
    <row r="6256" spans="37:37" x14ac:dyDescent="0.25">
      <c r="AK6256" s="4"/>
    </row>
    <row r="6257" spans="37:37" x14ac:dyDescent="0.25">
      <c r="AK6257" s="4"/>
    </row>
    <row r="6258" spans="37:37" x14ac:dyDescent="0.25">
      <c r="AK6258" s="4"/>
    </row>
    <row r="6259" spans="37:37" x14ac:dyDescent="0.25">
      <c r="AK6259" s="4"/>
    </row>
    <row r="6260" spans="37:37" x14ac:dyDescent="0.25">
      <c r="AK6260" s="4"/>
    </row>
    <row r="6261" spans="37:37" x14ac:dyDescent="0.25">
      <c r="AK6261" s="4"/>
    </row>
    <row r="6262" spans="37:37" x14ac:dyDescent="0.25">
      <c r="AK6262" s="4"/>
    </row>
    <row r="6263" spans="37:37" x14ac:dyDescent="0.25">
      <c r="AK6263" s="4"/>
    </row>
    <row r="6264" spans="37:37" x14ac:dyDescent="0.25">
      <c r="AK6264" s="4"/>
    </row>
    <row r="6265" spans="37:37" x14ac:dyDescent="0.25">
      <c r="AK6265" s="4"/>
    </row>
    <row r="6266" spans="37:37" x14ac:dyDescent="0.25">
      <c r="AK6266" s="4"/>
    </row>
    <row r="6267" spans="37:37" x14ac:dyDescent="0.25">
      <c r="AK6267" s="4"/>
    </row>
    <row r="6268" spans="37:37" x14ac:dyDescent="0.25">
      <c r="AK6268" s="4"/>
    </row>
    <row r="6269" spans="37:37" x14ac:dyDescent="0.25">
      <c r="AK6269" s="4"/>
    </row>
    <row r="6270" spans="37:37" x14ac:dyDescent="0.25">
      <c r="AK6270" s="4"/>
    </row>
    <row r="6271" spans="37:37" x14ac:dyDescent="0.25">
      <c r="AK6271" s="4"/>
    </row>
    <row r="6272" spans="37:37" x14ac:dyDescent="0.25">
      <c r="AK6272" s="4"/>
    </row>
    <row r="6273" spans="37:37" x14ac:dyDescent="0.25">
      <c r="AK6273" s="4"/>
    </row>
    <row r="6274" spans="37:37" x14ac:dyDescent="0.25">
      <c r="AK6274" s="4"/>
    </row>
    <row r="6275" spans="37:37" x14ac:dyDescent="0.25">
      <c r="AK6275" s="4"/>
    </row>
    <row r="6276" spans="37:37" x14ac:dyDescent="0.25">
      <c r="AK6276" s="4"/>
    </row>
    <row r="6277" spans="37:37" x14ac:dyDescent="0.25">
      <c r="AK6277" s="4"/>
    </row>
    <row r="6278" spans="37:37" x14ac:dyDescent="0.25">
      <c r="AK6278" s="4"/>
    </row>
    <row r="6279" spans="37:37" x14ac:dyDescent="0.25">
      <c r="AK6279" s="4"/>
    </row>
    <row r="6280" spans="37:37" x14ac:dyDescent="0.25">
      <c r="AK6280" s="4"/>
    </row>
    <row r="6281" spans="37:37" x14ac:dyDescent="0.25">
      <c r="AK6281" s="4"/>
    </row>
    <row r="6282" spans="37:37" x14ac:dyDescent="0.25">
      <c r="AK6282" s="4"/>
    </row>
    <row r="6283" spans="37:37" x14ac:dyDescent="0.25">
      <c r="AK6283" s="4"/>
    </row>
    <row r="6284" spans="37:37" x14ac:dyDescent="0.25">
      <c r="AK6284" s="4"/>
    </row>
    <row r="6285" spans="37:37" x14ac:dyDescent="0.25">
      <c r="AK6285" s="4"/>
    </row>
    <row r="6286" spans="37:37" x14ac:dyDescent="0.25">
      <c r="AK6286" s="4"/>
    </row>
    <row r="6287" spans="37:37" x14ac:dyDescent="0.25">
      <c r="AK6287" s="4"/>
    </row>
    <row r="6288" spans="37:37" x14ac:dyDescent="0.25">
      <c r="AK6288" s="4"/>
    </row>
    <row r="6289" spans="37:37" x14ac:dyDescent="0.25">
      <c r="AK6289" s="4"/>
    </row>
    <row r="6290" spans="37:37" x14ac:dyDescent="0.25">
      <c r="AK6290" s="4"/>
    </row>
    <row r="6291" spans="37:37" x14ac:dyDescent="0.25">
      <c r="AK6291" s="4"/>
    </row>
    <row r="6292" spans="37:37" x14ac:dyDescent="0.25">
      <c r="AK6292" s="4"/>
    </row>
    <row r="6293" spans="37:37" x14ac:dyDescent="0.25">
      <c r="AK6293" s="4"/>
    </row>
    <row r="6294" spans="37:37" x14ac:dyDescent="0.25">
      <c r="AK6294" s="4"/>
    </row>
    <row r="6295" spans="37:37" x14ac:dyDescent="0.25">
      <c r="AK6295" s="4"/>
    </row>
    <row r="6296" spans="37:37" x14ac:dyDescent="0.25">
      <c r="AK6296" s="4"/>
    </row>
    <row r="6297" spans="37:37" x14ac:dyDescent="0.25">
      <c r="AK6297" s="4"/>
    </row>
    <row r="6298" spans="37:37" x14ac:dyDescent="0.25">
      <c r="AK6298" s="4"/>
    </row>
    <row r="6299" spans="37:37" x14ac:dyDescent="0.25">
      <c r="AK6299" s="4"/>
    </row>
    <row r="6300" spans="37:37" x14ac:dyDescent="0.25">
      <c r="AK6300" s="4"/>
    </row>
    <row r="6301" spans="37:37" x14ac:dyDescent="0.25">
      <c r="AK6301" s="4"/>
    </row>
    <row r="6302" spans="37:37" x14ac:dyDescent="0.25">
      <c r="AK6302" s="4"/>
    </row>
    <row r="6303" spans="37:37" x14ac:dyDescent="0.25">
      <c r="AK6303" s="4"/>
    </row>
    <row r="6304" spans="37:37" x14ac:dyDescent="0.25">
      <c r="AK6304" s="4"/>
    </row>
    <row r="6305" spans="37:37" x14ac:dyDescent="0.25">
      <c r="AK6305" s="4"/>
    </row>
    <row r="6306" spans="37:37" x14ac:dyDescent="0.25">
      <c r="AK6306" s="4"/>
    </row>
    <row r="6307" spans="37:37" x14ac:dyDescent="0.25">
      <c r="AK6307" s="4"/>
    </row>
    <row r="6308" spans="37:37" x14ac:dyDescent="0.25">
      <c r="AK6308" s="4"/>
    </row>
    <row r="6309" spans="37:37" x14ac:dyDescent="0.25">
      <c r="AK6309" s="4"/>
    </row>
    <row r="6310" spans="37:37" x14ac:dyDescent="0.25">
      <c r="AK6310" s="4"/>
    </row>
    <row r="6311" spans="37:37" x14ac:dyDescent="0.25">
      <c r="AK6311" s="4"/>
    </row>
    <row r="6312" spans="37:37" x14ac:dyDescent="0.25">
      <c r="AK6312" s="4"/>
    </row>
    <row r="6313" spans="37:37" x14ac:dyDescent="0.25">
      <c r="AK6313" s="4"/>
    </row>
    <row r="6314" spans="37:37" x14ac:dyDescent="0.25">
      <c r="AK6314" s="4"/>
    </row>
    <row r="6315" spans="37:37" x14ac:dyDescent="0.25">
      <c r="AK6315" s="4"/>
    </row>
    <row r="6316" spans="37:37" x14ac:dyDescent="0.25">
      <c r="AK6316" s="4"/>
    </row>
    <row r="6317" spans="37:37" x14ac:dyDescent="0.25">
      <c r="AK6317" s="4"/>
    </row>
    <row r="6318" spans="37:37" x14ac:dyDescent="0.25">
      <c r="AK6318" s="4"/>
    </row>
    <row r="6319" spans="37:37" x14ac:dyDescent="0.25">
      <c r="AK6319" s="4"/>
    </row>
    <row r="6320" spans="37:37" x14ac:dyDescent="0.25">
      <c r="AK6320" s="4"/>
    </row>
    <row r="6321" spans="37:37" x14ac:dyDescent="0.25">
      <c r="AK6321" s="4"/>
    </row>
    <row r="6322" spans="37:37" x14ac:dyDescent="0.25">
      <c r="AK6322" s="4"/>
    </row>
    <row r="6323" spans="37:37" x14ac:dyDescent="0.25">
      <c r="AK6323" s="4"/>
    </row>
    <row r="6324" spans="37:37" x14ac:dyDescent="0.25">
      <c r="AK6324" s="4"/>
    </row>
    <row r="6325" spans="37:37" x14ac:dyDescent="0.25">
      <c r="AK6325" s="4"/>
    </row>
    <row r="6326" spans="37:37" x14ac:dyDescent="0.25">
      <c r="AK6326" s="4"/>
    </row>
    <row r="6327" spans="37:37" x14ac:dyDescent="0.25">
      <c r="AK6327" s="4"/>
    </row>
    <row r="6328" spans="37:37" x14ac:dyDescent="0.25">
      <c r="AK6328" s="4"/>
    </row>
    <row r="6329" spans="37:37" x14ac:dyDescent="0.25">
      <c r="AK6329" s="4"/>
    </row>
    <row r="6330" spans="37:37" x14ac:dyDescent="0.25">
      <c r="AK6330" s="4"/>
    </row>
    <row r="6331" spans="37:37" x14ac:dyDescent="0.25">
      <c r="AK6331" s="4"/>
    </row>
    <row r="6332" spans="37:37" x14ac:dyDescent="0.25">
      <c r="AK6332" s="4"/>
    </row>
    <row r="6333" spans="37:37" x14ac:dyDescent="0.25">
      <c r="AK6333" s="4"/>
    </row>
    <row r="6334" spans="37:37" x14ac:dyDescent="0.25">
      <c r="AK6334" s="4"/>
    </row>
    <row r="6335" spans="37:37" x14ac:dyDescent="0.25">
      <c r="AK6335" s="4"/>
    </row>
    <row r="6336" spans="37:37" x14ac:dyDescent="0.25">
      <c r="AK6336" s="4"/>
    </row>
    <row r="6337" spans="37:37" x14ac:dyDescent="0.25">
      <c r="AK6337" s="4"/>
    </row>
    <row r="6338" spans="37:37" x14ac:dyDescent="0.25">
      <c r="AK6338" s="4"/>
    </row>
    <row r="6339" spans="37:37" x14ac:dyDescent="0.25">
      <c r="AK6339" s="4"/>
    </row>
    <row r="6340" spans="37:37" x14ac:dyDescent="0.25">
      <c r="AK6340" s="4"/>
    </row>
    <row r="6341" spans="37:37" x14ac:dyDescent="0.25">
      <c r="AK6341" s="4"/>
    </row>
    <row r="6342" spans="37:37" x14ac:dyDescent="0.25">
      <c r="AK6342" s="4"/>
    </row>
    <row r="6343" spans="37:37" x14ac:dyDescent="0.25">
      <c r="AK6343" s="4"/>
    </row>
    <row r="6344" spans="37:37" x14ac:dyDescent="0.25">
      <c r="AK6344" s="4"/>
    </row>
    <row r="6345" spans="37:37" x14ac:dyDescent="0.25">
      <c r="AK6345" s="4"/>
    </row>
    <row r="6346" spans="37:37" x14ac:dyDescent="0.25">
      <c r="AK6346" s="4"/>
    </row>
    <row r="6347" spans="37:37" x14ac:dyDescent="0.25">
      <c r="AK6347" s="4"/>
    </row>
    <row r="6348" spans="37:37" x14ac:dyDescent="0.25">
      <c r="AK6348" s="4"/>
    </row>
    <row r="6349" spans="37:37" x14ac:dyDescent="0.25">
      <c r="AK6349" s="4"/>
    </row>
    <row r="6350" spans="37:37" x14ac:dyDescent="0.25">
      <c r="AK6350" s="4"/>
    </row>
    <row r="6351" spans="37:37" x14ac:dyDescent="0.25">
      <c r="AK6351" s="4"/>
    </row>
    <row r="6352" spans="37:37" x14ac:dyDescent="0.25">
      <c r="AK6352" s="4"/>
    </row>
    <row r="6353" spans="37:37" x14ac:dyDescent="0.25">
      <c r="AK6353" s="4"/>
    </row>
    <row r="6354" spans="37:37" x14ac:dyDescent="0.25">
      <c r="AK6354" s="4"/>
    </row>
    <row r="6355" spans="37:37" x14ac:dyDescent="0.25">
      <c r="AK6355" s="4"/>
    </row>
    <row r="6356" spans="37:37" x14ac:dyDescent="0.25">
      <c r="AK6356" s="4"/>
    </row>
    <row r="6357" spans="37:37" x14ac:dyDescent="0.25">
      <c r="AK6357" s="4"/>
    </row>
    <row r="6358" spans="37:37" x14ac:dyDescent="0.25">
      <c r="AK6358" s="4"/>
    </row>
    <row r="6359" spans="37:37" x14ac:dyDescent="0.25">
      <c r="AK6359" s="4"/>
    </row>
    <row r="6360" spans="37:37" x14ac:dyDescent="0.25">
      <c r="AK6360" s="4"/>
    </row>
    <row r="6361" spans="37:37" x14ac:dyDescent="0.25">
      <c r="AK6361" s="4"/>
    </row>
    <row r="6362" spans="37:37" x14ac:dyDescent="0.25">
      <c r="AK6362" s="4"/>
    </row>
    <row r="6363" spans="37:37" x14ac:dyDescent="0.25">
      <c r="AK6363" s="4"/>
    </row>
    <row r="6364" spans="37:37" x14ac:dyDescent="0.25">
      <c r="AK6364" s="4"/>
    </row>
    <row r="6365" spans="37:37" x14ac:dyDescent="0.25">
      <c r="AK6365" s="4"/>
    </row>
    <row r="6366" spans="37:37" x14ac:dyDescent="0.25">
      <c r="AK6366" s="4"/>
    </row>
    <row r="6367" spans="37:37" x14ac:dyDescent="0.25">
      <c r="AK6367" s="4"/>
    </row>
    <row r="6368" spans="37:37" x14ac:dyDescent="0.25">
      <c r="AK6368" s="4"/>
    </row>
    <row r="6369" spans="37:37" x14ac:dyDescent="0.25">
      <c r="AK6369" s="4"/>
    </row>
    <row r="6370" spans="37:37" x14ac:dyDescent="0.25">
      <c r="AK6370" s="4"/>
    </row>
    <row r="6371" spans="37:37" x14ac:dyDescent="0.25">
      <c r="AK6371" s="4"/>
    </row>
    <row r="6372" spans="37:37" x14ac:dyDescent="0.25">
      <c r="AK6372" s="4"/>
    </row>
    <row r="6373" spans="37:37" x14ac:dyDescent="0.25">
      <c r="AK6373" s="4"/>
    </row>
    <row r="6374" spans="37:37" x14ac:dyDescent="0.25">
      <c r="AK6374" s="4"/>
    </row>
    <row r="6375" spans="37:37" x14ac:dyDescent="0.25">
      <c r="AK6375" s="4"/>
    </row>
    <row r="6376" spans="37:37" x14ac:dyDescent="0.25">
      <c r="AK6376" s="4"/>
    </row>
    <row r="6377" spans="37:37" x14ac:dyDescent="0.25">
      <c r="AK6377" s="4"/>
    </row>
    <row r="6378" spans="37:37" x14ac:dyDescent="0.25">
      <c r="AK6378" s="4"/>
    </row>
    <row r="6379" spans="37:37" x14ac:dyDescent="0.25">
      <c r="AK6379" s="4"/>
    </row>
    <row r="6380" spans="37:37" x14ac:dyDescent="0.25">
      <c r="AK6380" s="4"/>
    </row>
    <row r="6381" spans="37:37" x14ac:dyDescent="0.25">
      <c r="AK6381" s="4"/>
    </row>
    <row r="6382" spans="37:37" x14ac:dyDescent="0.25">
      <c r="AK6382" s="4"/>
    </row>
    <row r="6383" spans="37:37" x14ac:dyDescent="0.25">
      <c r="AK6383" s="4"/>
    </row>
    <row r="6384" spans="37:37" x14ac:dyDescent="0.25">
      <c r="AK6384" s="4"/>
    </row>
    <row r="6385" spans="37:37" x14ac:dyDescent="0.25">
      <c r="AK6385" s="4"/>
    </row>
    <row r="6386" spans="37:37" x14ac:dyDescent="0.25">
      <c r="AK6386" s="4"/>
    </row>
    <row r="6387" spans="37:37" x14ac:dyDescent="0.25">
      <c r="AK6387" s="4"/>
    </row>
    <row r="6388" spans="37:37" x14ac:dyDescent="0.25">
      <c r="AK6388" s="4"/>
    </row>
    <row r="6389" spans="37:37" x14ac:dyDescent="0.25">
      <c r="AK6389" s="4"/>
    </row>
    <row r="6390" spans="37:37" x14ac:dyDescent="0.25">
      <c r="AK6390" s="4"/>
    </row>
    <row r="6391" spans="37:37" x14ac:dyDescent="0.25">
      <c r="AK6391" s="4"/>
    </row>
    <row r="6392" spans="37:37" x14ac:dyDescent="0.25">
      <c r="AK6392" s="4"/>
    </row>
    <row r="6393" spans="37:37" x14ac:dyDescent="0.25">
      <c r="AK6393" s="4"/>
    </row>
    <row r="6394" spans="37:37" x14ac:dyDescent="0.25">
      <c r="AK6394" s="4"/>
    </row>
    <row r="6395" spans="37:37" x14ac:dyDescent="0.25">
      <c r="AK6395" s="4"/>
    </row>
    <row r="6396" spans="37:37" x14ac:dyDescent="0.25">
      <c r="AK6396" s="4"/>
    </row>
    <row r="6397" spans="37:37" x14ac:dyDescent="0.25">
      <c r="AK6397" s="4"/>
    </row>
    <row r="6398" spans="37:37" x14ac:dyDescent="0.25">
      <c r="AK6398" s="4"/>
    </row>
    <row r="6399" spans="37:37" x14ac:dyDescent="0.25">
      <c r="AK6399" s="4"/>
    </row>
    <row r="6400" spans="37:37" x14ac:dyDescent="0.25">
      <c r="AK6400" s="4"/>
    </row>
    <row r="6401" spans="37:37" x14ac:dyDescent="0.25">
      <c r="AK6401" s="4"/>
    </row>
    <row r="6402" spans="37:37" x14ac:dyDescent="0.25">
      <c r="AK6402" s="4"/>
    </row>
    <row r="6403" spans="37:37" x14ac:dyDescent="0.25">
      <c r="AK6403" s="4"/>
    </row>
    <row r="6404" spans="37:37" x14ac:dyDescent="0.25">
      <c r="AK6404" s="4"/>
    </row>
    <row r="6405" spans="37:37" x14ac:dyDescent="0.25">
      <c r="AK6405" s="4"/>
    </row>
    <row r="6406" spans="37:37" x14ac:dyDescent="0.25">
      <c r="AK6406" s="4"/>
    </row>
    <row r="6407" spans="37:37" x14ac:dyDescent="0.25">
      <c r="AK6407" s="4"/>
    </row>
    <row r="6408" spans="37:37" x14ac:dyDescent="0.25">
      <c r="AK6408" s="4"/>
    </row>
    <row r="6409" spans="37:37" x14ac:dyDescent="0.25">
      <c r="AK6409" s="4"/>
    </row>
    <row r="6410" spans="37:37" x14ac:dyDescent="0.25">
      <c r="AK6410" s="4"/>
    </row>
    <row r="6411" spans="37:37" x14ac:dyDescent="0.25">
      <c r="AK6411" s="4"/>
    </row>
    <row r="6412" spans="37:37" x14ac:dyDescent="0.25">
      <c r="AK6412" s="4"/>
    </row>
    <row r="6413" spans="37:37" x14ac:dyDescent="0.25">
      <c r="AK6413" s="4"/>
    </row>
    <row r="6414" spans="37:37" x14ac:dyDescent="0.25">
      <c r="AK6414" s="4"/>
    </row>
    <row r="6415" spans="37:37" x14ac:dyDescent="0.25">
      <c r="AK6415" s="4"/>
    </row>
    <row r="6416" spans="37:37" x14ac:dyDescent="0.25">
      <c r="AK6416" s="4"/>
    </row>
    <row r="6417" spans="37:37" x14ac:dyDescent="0.25">
      <c r="AK6417" s="4"/>
    </row>
    <row r="6418" spans="37:37" x14ac:dyDescent="0.25">
      <c r="AK6418" s="4"/>
    </row>
    <row r="6419" spans="37:37" x14ac:dyDescent="0.25">
      <c r="AK6419" s="4"/>
    </row>
    <row r="6420" spans="37:37" x14ac:dyDescent="0.25">
      <c r="AK6420" s="4"/>
    </row>
    <row r="6421" spans="37:37" x14ac:dyDescent="0.25">
      <c r="AK6421" s="4"/>
    </row>
    <row r="6422" spans="37:37" x14ac:dyDescent="0.25">
      <c r="AK6422" s="4"/>
    </row>
    <row r="6423" spans="37:37" x14ac:dyDescent="0.25">
      <c r="AK6423" s="4"/>
    </row>
    <row r="6424" spans="37:37" x14ac:dyDescent="0.25">
      <c r="AK6424" s="4"/>
    </row>
    <row r="6425" spans="37:37" x14ac:dyDescent="0.25">
      <c r="AK6425" s="4"/>
    </row>
    <row r="6426" spans="37:37" x14ac:dyDescent="0.25">
      <c r="AK6426" s="4"/>
    </row>
    <row r="6427" spans="37:37" x14ac:dyDescent="0.25">
      <c r="AK6427" s="4"/>
    </row>
    <row r="6428" spans="37:37" x14ac:dyDescent="0.25">
      <c r="AK6428" s="4"/>
    </row>
    <row r="6429" spans="37:37" x14ac:dyDescent="0.25">
      <c r="AK6429" s="4"/>
    </row>
    <row r="6430" spans="37:37" x14ac:dyDescent="0.25">
      <c r="AK6430" s="4"/>
    </row>
    <row r="6431" spans="37:37" x14ac:dyDescent="0.25">
      <c r="AK6431" s="4"/>
    </row>
    <row r="6432" spans="37:37" x14ac:dyDescent="0.25">
      <c r="AK6432" s="4"/>
    </row>
    <row r="6433" spans="37:37" x14ac:dyDescent="0.25">
      <c r="AK6433" s="4"/>
    </row>
    <row r="6434" spans="37:37" x14ac:dyDescent="0.25">
      <c r="AK6434" s="4"/>
    </row>
    <row r="6435" spans="37:37" x14ac:dyDescent="0.25">
      <c r="AK6435" s="4"/>
    </row>
    <row r="6436" spans="37:37" x14ac:dyDescent="0.25">
      <c r="AK6436" s="4"/>
    </row>
    <row r="6437" spans="37:37" x14ac:dyDescent="0.25">
      <c r="AK6437" s="4"/>
    </row>
    <row r="6438" spans="37:37" x14ac:dyDescent="0.25">
      <c r="AK6438" s="4"/>
    </row>
    <row r="6439" spans="37:37" x14ac:dyDescent="0.25">
      <c r="AK6439" s="4"/>
    </row>
    <row r="6440" spans="37:37" x14ac:dyDescent="0.25">
      <c r="AK6440" s="4"/>
    </row>
    <row r="6441" spans="37:37" x14ac:dyDescent="0.25">
      <c r="AK6441" s="4"/>
    </row>
    <row r="6442" spans="37:37" x14ac:dyDescent="0.25">
      <c r="AK6442" s="4"/>
    </row>
    <row r="6443" spans="37:37" x14ac:dyDescent="0.25">
      <c r="AK6443" s="4"/>
    </row>
    <row r="6444" spans="37:37" x14ac:dyDescent="0.25">
      <c r="AK6444" s="4"/>
    </row>
    <row r="6445" spans="37:37" x14ac:dyDescent="0.25">
      <c r="AK6445" s="4"/>
    </row>
    <row r="6446" spans="37:37" x14ac:dyDescent="0.25">
      <c r="AK6446" s="4"/>
    </row>
    <row r="6447" spans="37:37" x14ac:dyDescent="0.25">
      <c r="AK6447" s="4"/>
    </row>
    <row r="6448" spans="37:37" x14ac:dyDescent="0.25">
      <c r="AK6448" s="4"/>
    </row>
    <row r="6449" spans="37:37" x14ac:dyDescent="0.25">
      <c r="AK6449" s="4"/>
    </row>
    <row r="6450" spans="37:37" x14ac:dyDescent="0.25">
      <c r="AK6450" s="4"/>
    </row>
    <row r="6451" spans="37:37" x14ac:dyDescent="0.25">
      <c r="AK6451" s="4"/>
    </row>
    <row r="6452" spans="37:37" x14ac:dyDescent="0.25">
      <c r="AK6452" s="4"/>
    </row>
    <row r="6453" spans="37:37" x14ac:dyDescent="0.25">
      <c r="AK6453" s="4"/>
    </row>
    <row r="6454" spans="37:37" x14ac:dyDescent="0.25">
      <c r="AK6454" s="4"/>
    </row>
    <row r="6455" spans="37:37" x14ac:dyDescent="0.25">
      <c r="AK6455" s="4"/>
    </row>
    <row r="6456" spans="37:37" x14ac:dyDescent="0.25">
      <c r="AK6456" s="4"/>
    </row>
    <row r="6457" spans="37:37" x14ac:dyDescent="0.25">
      <c r="AK6457" s="4"/>
    </row>
    <row r="6458" spans="37:37" x14ac:dyDescent="0.25">
      <c r="AK6458" s="4"/>
    </row>
    <row r="6459" spans="37:37" x14ac:dyDescent="0.25">
      <c r="AK6459" s="4"/>
    </row>
    <row r="6460" spans="37:37" x14ac:dyDescent="0.25">
      <c r="AK6460" s="4"/>
    </row>
    <row r="6461" spans="37:37" x14ac:dyDescent="0.25">
      <c r="AK6461" s="4"/>
    </row>
    <row r="6462" spans="37:37" x14ac:dyDescent="0.25">
      <c r="AK6462" s="4"/>
    </row>
    <row r="6463" spans="37:37" x14ac:dyDescent="0.25">
      <c r="AK6463" s="4"/>
    </row>
    <row r="6464" spans="37:37" x14ac:dyDescent="0.25">
      <c r="AK6464" s="4"/>
    </row>
    <row r="6465" spans="37:37" x14ac:dyDescent="0.25">
      <c r="AK6465" s="4"/>
    </row>
    <row r="6466" spans="37:37" x14ac:dyDescent="0.25">
      <c r="AK6466" s="4"/>
    </row>
    <row r="6467" spans="37:37" x14ac:dyDescent="0.25">
      <c r="AK6467" s="4"/>
    </row>
    <row r="6468" spans="37:37" x14ac:dyDescent="0.25">
      <c r="AK6468" s="4"/>
    </row>
    <row r="6469" spans="37:37" x14ac:dyDescent="0.25">
      <c r="AK6469" s="4"/>
    </row>
    <row r="6470" spans="37:37" x14ac:dyDescent="0.25">
      <c r="AK6470" s="4"/>
    </row>
    <row r="6471" spans="37:37" x14ac:dyDescent="0.25">
      <c r="AK6471" s="4"/>
    </row>
    <row r="6472" spans="37:37" x14ac:dyDescent="0.25">
      <c r="AK6472" s="4"/>
    </row>
    <row r="6473" spans="37:37" x14ac:dyDescent="0.25">
      <c r="AK6473" s="4"/>
    </row>
    <row r="6474" spans="37:37" x14ac:dyDescent="0.25">
      <c r="AK6474" s="4"/>
    </row>
    <row r="6475" spans="37:37" x14ac:dyDescent="0.25">
      <c r="AK6475" s="4"/>
    </row>
    <row r="6476" spans="37:37" x14ac:dyDescent="0.25">
      <c r="AK6476" s="4"/>
    </row>
    <row r="6477" spans="37:37" x14ac:dyDescent="0.25">
      <c r="AK6477" s="4"/>
    </row>
    <row r="6478" spans="37:37" x14ac:dyDescent="0.25">
      <c r="AK6478" s="4"/>
    </row>
    <row r="6479" spans="37:37" x14ac:dyDescent="0.25">
      <c r="AK6479" s="4"/>
    </row>
    <row r="6480" spans="37:37" x14ac:dyDescent="0.25">
      <c r="AK6480" s="4"/>
    </row>
    <row r="6481" spans="37:37" x14ac:dyDescent="0.25">
      <c r="AK6481" s="4"/>
    </row>
    <row r="6482" spans="37:37" x14ac:dyDescent="0.25">
      <c r="AK6482" s="4"/>
    </row>
    <row r="6483" spans="37:37" x14ac:dyDescent="0.25">
      <c r="AK6483" s="4"/>
    </row>
    <row r="6484" spans="37:37" x14ac:dyDescent="0.25">
      <c r="AK6484" s="4"/>
    </row>
    <row r="6485" spans="37:37" x14ac:dyDescent="0.25">
      <c r="AK6485" s="4"/>
    </row>
    <row r="6486" spans="37:37" x14ac:dyDescent="0.25">
      <c r="AK6486" s="4"/>
    </row>
    <row r="6487" spans="37:37" x14ac:dyDescent="0.25">
      <c r="AK6487" s="4"/>
    </row>
    <row r="6488" spans="37:37" x14ac:dyDescent="0.25">
      <c r="AK6488" s="4"/>
    </row>
    <row r="6489" spans="37:37" x14ac:dyDescent="0.25">
      <c r="AK6489" s="4"/>
    </row>
    <row r="6490" spans="37:37" x14ac:dyDescent="0.25">
      <c r="AK6490" s="4"/>
    </row>
    <row r="6491" spans="37:37" x14ac:dyDescent="0.25">
      <c r="AK6491" s="4"/>
    </row>
    <row r="6492" spans="37:37" x14ac:dyDescent="0.25">
      <c r="AK6492" s="4"/>
    </row>
    <row r="6493" spans="37:37" x14ac:dyDescent="0.25">
      <c r="AK6493" s="4"/>
    </row>
    <row r="6494" spans="37:37" x14ac:dyDescent="0.25">
      <c r="AK6494" s="4"/>
    </row>
    <row r="6495" spans="37:37" x14ac:dyDescent="0.25">
      <c r="AK6495" s="4"/>
    </row>
    <row r="6496" spans="37:37" x14ac:dyDescent="0.25">
      <c r="AK6496" s="4"/>
    </row>
    <row r="6497" spans="37:37" x14ac:dyDescent="0.25">
      <c r="AK6497" s="4"/>
    </row>
    <row r="6498" spans="37:37" x14ac:dyDescent="0.25">
      <c r="AK6498" s="4"/>
    </row>
    <row r="6499" spans="37:37" x14ac:dyDescent="0.25">
      <c r="AK6499" s="4"/>
    </row>
    <row r="6500" spans="37:37" x14ac:dyDescent="0.25">
      <c r="AK6500" s="4"/>
    </row>
    <row r="6501" spans="37:37" x14ac:dyDescent="0.25">
      <c r="AK6501" s="4"/>
    </row>
    <row r="6502" spans="37:37" x14ac:dyDescent="0.25">
      <c r="AK6502" s="4"/>
    </row>
    <row r="6503" spans="37:37" x14ac:dyDescent="0.25">
      <c r="AK6503" s="4"/>
    </row>
    <row r="6504" spans="37:37" x14ac:dyDescent="0.25">
      <c r="AK6504" s="4"/>
    </row>
    <row r="6505" spans="37:37" x14ac:dyDescent="0.25">
      <c r="AK6505" s="4"/>
    </row>
    <row r="6506" spans="37:37" x14ac:dyDescent="0.25">
      <c r="AK6506" s="4"/>
    </row>
    <row r="6507" spans="37:37" x14ac:dyDescent="0.25">
      <c r="AK6507" s="4"/>
    </row>
    <row r="6508" spans="37:37" x14ac:dyDescent="0.25">
      <c r="AK6508" s="4"/>
    </row>
    <row r="6509" spans="37:37" x14ac:dyDescent="0.25">
      <c r="AK6509" s="4"/>
    </row>
    <row r="6510" spans="37:37" x14ac:dyDescent="0.25">
      <c r="AK6510" s="4"/>
    </row>
    <row r="6511" spans="37:37" x14ac:dyDescent="0.25">
      <c r="AK6511" s="4"/>
    </row>
    <row r="6512" spans="37:37" x14ac:dyDescent="0.25">
      <c r="AK6512" s="4"/>
    </row>
    <row r="6513" spans="37:37" x14ac:dyDescent="0.25">
      <c r="AK6513" s="4"/>
    </row>
    <row r="6514" spans="37:37" x14ac:dyDescent="0.25">
      <c r="AK6514" s="4"/>
    </row>
    <row r="6515" spans="37:37" x14ac:dyDescent="0.25">
      <c r="AK6515" s="4"/>
    </row>
    <row r="6516" spans="37:37" x14ac:dyDescent="0.25">
      <c r="AK6516" s="4"/>
    </row>
    <row r="6517" spans="37:37" x14ac:dyDescent="0.25">
      <c r="AK6517" s="4"/>
    </row>
    <row r="6518" spans="37:37" x14ac:dyDescent="0.25">
      <c r="AK6518" s="4"/>
    </row>
    <row r="6519" spans="37:37" x14ac:dyDescent="0.25">
      <c r="AK6519" s="4"/>
    </row>
    <row r="6520" spans="37:37" x14ac:dyDescent="0.25">
      <c r="AK6520" s="4"/>
    </row>
    <row r="6521" spans="37:37" x14ac:dyDescent="0.25">
      <c r="AK6521" s="4"/>
    </row>
    <row r="6522" spans="37:37" x14ac:dyDescent="0.25">
      <c r="AK6522" s="4"/>
    </row>
    <row r="6523" spans="37:37" x14ac:dyDescent="0.25">
      <c r="AK6523" s="4"/>
    </row>
    <row r="6524" spans="37:37" x14ac:dyDescent="0.25">
      <c r="AK6524" s="4"/>
    </row>
    <row r="6525" spans="37:37" x14ac:dyDescent="0.25">
      <c r="AK6525" s="4"/>
    </row>
    <row r="6526" spans="37:37" x14ac:dyDescent="0.25">
      <c r="AK6526" s="4"/>
    </row>
    <row r="6527" spans="37:37" x14ac:dyDescent="0.25">
      <c r="AK6527" s="4"/>
    </row>
    <row r="6528" spans="37:37" x14ac:dyDescent="0.25">
      <c r="AK6528" s="4"/>
    </row>
    <row r="6529" spans="37:37" x14ac:dyDescent="0.25">
      <c r="AK6529" s="4"/>
    </row>
    <row r="6530" spans="37:37" x14ac:dyDescent="0.25">
      <c r="AK6530" s="4"/>
    </row>
    <row r="6531" spans="37:37" x14ac:dyDescent="0.25">
      <c r="AK6531" s="4"/>
    </row>
    <row r="6532" spans="37:37" x14ac:dyDescent="0.25">
      <c r="AK6532" s="4"/>
    </row>
    <row r="6533" spans="37:37" x14ac:dyDescent="0.25">
      <c r="AK6533" s="4"/>
    </row>
    <row r="6534" spans="37:37" x14ac:dyDescent="0.25">
      <c r="AK6534" s="4"/>
    </row>
    <row r="6535" spans="37:37" x14ac:dyDescent="0.25">
      <c r="AK6535" s="4"/>
    </row>
    <row r="6536" spans="37:37" x14ac:dyDescent="0.25">
      <c r="AK6536" s="4"/>
    </row>
    <row r="6537" spans="37:37" x14ac:dyDescent="0.25">
      <c r="AK6537" s="4"/>
    </row>
    <row r="6538" spans="37:37" x14ac:dyDescent="0.25">
      <c r="AK6538" s="4"/>
    </row>
    <row r="6539" spans="37:37" x14ac:dyDescent="0.25">
      <c r="AK6539" s="4"/>
    </row>
    <row r="6540" spans="37:37" x14ac:dyDescent="0.25">
      <c r="AK6540" s="4"/>
    </row>
    <row r="6541" spans="37:37" x14ac:dyDescent="0.25">
      <c r="AK6541" s="4"/>
    </row>
    <row r="6542" spans="37:37" x14ac:dyDescent="0.25">
      <c r="AK6542" s="4"/>
    </row>
    <row r="6543" spans="37:37" x14ac:dyDescent="0.25">
      <c r="AK6543" s="4"/>
    </row>
    <row r="6544" spans="37:37" x14ac:dyDescent="0.25">
      <c r="AK6544" s="4"/>
    </row>
    <row r="6545" spans="37:37" x14ac:dyDescent="0.25">
      <c r="AK6545" s="4"/>
    </row>
    <row r="6546" spans="37:37" x14ac:dyDescent="0.25">
      <c r="AK6546" s="4"/>
    </row>
    <row r="6547" spans="37:37" x14ac:dyDescent="0.25">
      <c r="AK6547" s="4"/>
    </row>
    <row r="6548" spans="37:37" x14ac:dyDescent="0.25">
      <c r="AK6548" s="4"/>
    </row>
    <row r="6549" spans="37:37" x14ac:dyDescent="0.25">
      <c r="AK6549" s="4"/>
    </row>
    <row r="6550" spans="37:37" x14ac:dyDescent="0.25">
      <c r="AK6550" s="4"/>
    </row>
    <row r="6551" spans="37:37" x14ac:dyDescent="0.25">
      <c r="AK6551" s="4"/>
    </row>
    <row r="6552" spans="37:37" x14ac:dyDescent="0.25">
      <c r="AK6552" s="4"/>
    </row>
    <row r="6553" spans="37:37" x14ac:dyDescent="0.25">
      <c r="AK6553" s="4"/>
    </row>
    <row r="6554" spans="37:37" x14ac:dyDescent="0.25">
      <c r="AK6554" s="4"/>
    </row>
    <row r="6555" spans="37:37" x14ac:dyDescent="0.25">
      <c r="AK6555" s="4"/>
    </row>
    <row r="6556" spans="37:37" x14ac:dyDescent="0.25">
      <c r="AK6556" s="4"/>
    </row>
    <row r="6557" spans="37:37" x14ac:dyDescent="0.25">
      <c r="AK6557" s="4"/>
    </row>
    <row r="6558" spans="37:37" x14ac:dyDescent="0.25">
      <c r="AK6558" s="4"/>
    </row>
    <row r="6559" spans="37:37" x14ac:dyDescent="0.25">
      <c r="AK6559" s="4"/>
    </row>
    <row r="6560" spans="37:37" x14ac:dyDescent="0.25">
      <c r="AK6560" s="4"/>
    </row>
    <row r="6561" spans="37:37" x14ac:dyDescent="0.25">
      <c r="AK6561" s="4"/>
    </row>
    <row r="6562" spans="37:37" x14ac:dyDescent="0.25">
      <c r="AK6562" s="4"/>
    </row>
    <row r="6563" spans="37:37" x14ac:dyDescent="0.25">
      <c r="AK6563" s="4"/>
    </row>
    <row r="6564" spans="37:37" x14ac:dyDescent="0.25">
      <c r="AK6564" s="4"/>
    </row>
    <row r="6565" spans="37:37" x14ac:dyDescent="0.25">
      <c r="AK6565" s="4"/>
    </row>
    <row r="6566" spans="37:37" x14ac:dyDescent="0.25">
      <c r="AK6566" s="4"/>
    </row>
    <row r="6567" spans="37:37" x14ac:dyDescent="0.25">
      <c r="AK6567" s="4"/>
    </row>
    <row r="6568" spans="37:37" x14ac:dyDescent="0.25">
      <c r="AK6568" s="4"/>
    </row>
    <row r="6569" spans="37:37" x14ac:dyDescent="0.25">
      <c r="AK6569" s="4"/>
    </row>
    <row r="6570" spans="37:37" x14ac:dyDescent="0.25">
      <c r="AK6570" s="4"/>
    </row>
    <row r="6571" spans="37:37" x14ac:dyDescent="0.25">
      <c r="AK6571" s="4"/>
    </row>
    <row r="6572" spans="37:37" x14ac:dyDescent="0.25">
      <c r="AK6572" s="4"/>
    </row>
    <row r="6573" spans="37:37" x14ac:dyDescent="0.25">
      <c r="AK6573" s="4"/>
    </row>
    <row r="6574" spans="37:37" x14ac:dyDescent="0.25">
      <c r="AK6574" s="4"/>
    </row>
    <row r="6575" spans="37:37" x14ac:dyDescent="0.25">
      <c r="AK6575" s="4"/>
    </row>
    <row r="6576" spans="37:37" x14ac:dyDescent="0.25">
      <c r="AK6576" s="4"/>
    </row>
    <row r="6577" spans="37:37" x14ac:dyDescent="0.25">
      <c r="AK6577" s="4"/>
    </row>
    <row r="6578" spans="37:37" x14ac:dyDescent="0.25">
      <c r="AK6578" s="4"/>
    </row>
    <row r="6579" spans="37:37" x14ac:dyDescent="0.25">
      <c r="AK6579" s="4"/>
    </row>
    <row r="6580" spans="37:37" x14ac:dyDescent="0.25">
      <c r="AK6580" s="4"/>
    </row>
    <row r="6581" spans="37:37" x14ac:dyDescent="0.25">
      <c r="AK6581" s="4"/>
    </row>
    <row r="6582" spans="37:37" x14ac:dyDescent="0.25">
      <c r="AK6582" s="4"/>
    </row>
    <row r="6583" spans="37:37" x14ac:dyDescent="0.25">
      <c r="AK6583" s="4"/>
    </row>
    <row r="6584" spans="37:37" x14ac:dyDescent="0.25">
      <c r="AK6584" s="4"/>
    </row>
    <row r="6585" spans="37:37" x14ac:dyDescent="0.25">
      <c r="AK6585" s="4"/>
    </row>
    <row r="6586" spans="37:37" x14ac:dyDescent="0.25">
      <c r="AK6586" s="4"/>
    </row>
    <row r="6587" spans="37:37" x14ac:dyDescent="0.25">
      <c r="AK6587" s="4"/>
    </row>
    <row r="6588" spans="37:37" x14ac:dyDescent="0.25">
      <c r="AK6588" s="4"/>
    </row>
    <row r="6589" spans="37:37" x14ac:dyDescent="0.25">
      <c r="AK6589" s="4"/>
    </row>
    <row r="6590" spans="37:37" x14ac:dyDescent="0.25">
      <c r="AK6590" s="4"/>
    </row>
    <row r="6591" spans="37:37" x14ac:dyDescent="0.25">
      <c r="AK6591" s="4"/>
    </row>
    <row r="6592" spans="37:37" x14ac:dyDescent="0.25">
      <c r="AK6592" s="4"/>
    </row>
    <row r="6593" spans="37:37" x14ac:dyDescent="0.25">
      <c r="AK6593" s="4"/>
    </row>
    <row r="6594" spans="37:37" x14ac:dyDescent="0.25">
      <c r="AK6594" s="4"/>
    </row>
    <row r="6595" spans="37:37" x14ac:dyDescent="0.25">
      <c r="AK6595" s="4"/>
    </row>
    <row r="6596" spans="37:37" x14ac:dyDescent="0.25">
      <c r="AK6596" s="4"/>
    </row>
    <row r="6597" spans="37:37" x14ac:dyDescent="0.25">
      <c r="AK6597" s="4"/>
    </row>
    <row r="6598" spans="37:37" x14ac:dyDescent="0.25">
      <c r="AK6598" s="4"/>
    </row>
    <row r="6599" spans="37:37" x14ac:dyDescent="0.25">
      <c r="AK6599" s="4"/>
    </row>
    <row r="6600" spans="37:37" x14ac:dyDescent="0.25">
      <c r="AK6600" s="4"/>
    </row>
    <row r="6601" spans="37:37" x14ac:dyDescent="0.25">
      <c r="AK6601" s="4"/>
    </row>
    <row r="6602" spans="37:37" x14ac:dyDescent="0.25">
      <c r="AK6602" s="4"/>
    </row>
    <row r="6603" spans="37:37" x14ac:dyDescent="0.25">
      <c r="AK6603" s="4"/>
    </row>
    <row r="6604" spans="37:37" x14ac:dyDescent="0.25">
      <c r="AK6604" s="4"/>
    </row>
    <row r="6605" spans="37:37" x14ac:dyDescent="0.25">
      <c r="AK6605" s="4"/>
    </row>
    <row r="6606" spans="37:37" x14ac:dyDescent="0.25">
      <c r="AK6606" s="4"/>
    </row>
    <row r="6607" spans="37:37" x14ac:dyDescent="0.25">
      <c r="AK6607" s="4"/>
    </row>
    <row r="6608" spans="37:37" x14ac:dyDescent="0.25">
      <c r="AK6608" s="4"/>
    </row>
    <row r="6609" spans="37:37" x14ac:dyDescent="0.25">
      <c r="AK6609" s="4"/>
    </row>
    <row r="6610" spans="37:37" x14ac:dyDescent="0.25">
      <c r="AK6610" s="4"/>
    </row>
    <row r="6611" spans="37:37" x14ac:dyDescent="0.25">
      <c r="AK6611" s="4"/>
    </row>
    <row r="6612" spans="37:37" x14ac:dyDescent="0.25">
      <c r="AK6612" s="4"/>
    </row>
    <row r="6613" spans="37:37" x14ac:dyDescent="0.25">
      <c r="AK6613" s="4"/>
    </row>
    <row r="6614" spans="37:37" x14ac:dyDescent="0.25">
      <c r="AK6614" s="4"/>
    </row>
    <row r="6615" spans="37:37" x14ac:dyDescent="0.25">
      <c r="AK6615" s="4"/>
    </row>
    <row r="6616" spans="37:37" x14ac:dyDescent="0.25">
      <c r="AK6616" s="4"/>
    </row>
    <row r="6617" spans="37:37" x14ac:dyDescent="0.25">
      <c r="AK6617" s="4"/>
    </row>
    <row r="6618" spans="37:37" x14ac:dyDescent="0.25">
      <c r="AK6618" s="4"/>
    </row>
    <row r="6619" spans="37:37" x14ac:dyDescent="0.25">
      <c r="AK6619" s="4"/>
    </row>
    <row r="6620" spans="37:37" x14ac:dyDescent="0.25">
      <c r="AK6620" s="4"/>
    </row>
    <row r="6621" spans="37:37" x14ac:dyDescent="0.25">
      <c r="AK6621" s="4"/>
    </row>
    <row r="6622" spans="37:37" x14ac:dyDescent="0.25">
      <c r="AK6622" s="4"/>
    </row>
    <row r="6623" spans="37:37" x14ac:dyDescent="0.25">
      <c r="AK6623" s="4"/>
    </row>
    <row r="6624" spans="37:37" x14ac:dyDescent="0.25">
      <c r="AK6624" s="4"/>
    </row>
    <row r="6625" spans="37:37" x14ac:dyDescent="0.25">
      <c r="AK6625" s="4"/>
    </row>
    <row r="6626" spans="37:37" x14ac:dyDescent="0.25">
      <c r="AK6626" s="4"/>
    </row>
    <row r="6627" spans="37:37" x14ac:dyDescent="0.25">
      <c r="AK6627" s="4"/>
    </row>
    <row r="6628" spans="37:37" x14ac:dyDescent="0.25">
      <c r="AK6628" s="4"/>
    </row>
    <row r="6629" spans="37:37" x14ac:dyDescent="0.25">
      <c r="AK6629" s="4"/>
    </row>
    <row r="6630" spans="37:37" x14ac:dyDescent="0.25">
      <c r="AK6630" s="4"/>
    </row>
    <row r="6631" spans="37:37" x14ac:dyDescent="0.25">
      <c r="AK6631" s="4"/>
    </row>
    <row r="6632" spans="37:37" x14ac:dyDescent="0.25">
      <c r="AK6632" s="4"/>
    </row>
    <row r="6633" spans="37:37" x14ac:dyDescent="0.25">
      <c r="AK6633" s="4"/>
    </row>
    <row r="6634" spans="37:37" x14ac:dyDescent="0.25">
      <c r="AK6634" s="4"/>
    </row>
    <row r="6635" spans="37:37" x14ac:dyDescent="0.25">
      <c r="AK6635" s="4"/>
    </row>
    <row r="6636" spans="37:37" x14ac:dyDescent="0.25">
      <c r="AK6636" s="4"/>
    </row>
    <row r="6637" spans="37:37" x14ac:dyDescent="0.25">
      <c r="AK6637" s="4"/>
    </row>
    <row r="6638" spans="37:37" x14ac:dyDescent="0.25">
      <c r="AK6638" s="4"/>
    </row>
    <row r="6639" spans="37:37" x14ac:dyDescent="0.25">
      <c r="AK6639" s="4"/>
    </row>
    <row r="6640" spans="37:37" x14ac:dyDescent="0.25">
      <c r="AK6640" s="4"/>
    </row>
    <row r="6641" spans="37:37" x14ac:dyDescent="0.25">
      <c r="AK6641" s="4"/>
    </row>
    <row r="6642" spans="37:37" x14ac:dyDescent="0.25">
      <c r="AK6642" s="4"/>
    </row>
    <row r="6643" spans="37:37" x14ac:dyDescent="0.25">
      <c r="AK6643" s="4"/>
    </row>
    <row r="6644" spans="37:37" x14ac:dyDescent="0.25">
      <c r="AK6644" s="4"/>
    </row>
    <row r="6645" spans="37:37" x14ac:dyDescent="0.25">
      <c r="AK6645" s="4"/>
    </row>
    <row r="6646" spans="37:37" x14ac:dyDescent="0.25">
      <c r="AK6646" s="4"/>
    </row>
    <row r="6647" spans="37:37" x14ac:dyDescent="0.25">
      <c r="AK6647" s="4"/>
    </row>
    <row r="6648" spans="37:37" x14ac:dyDescent="0.25">
      <c r="AK6648" s="4"/>
    </row>
    <row r="6649" spans="37:37" x14ac:dyDescent="0.25">
      <c r="AK6649" s="4"/>
    </row>
    <row r="6650" spans="37:37" x14ac:dyDescent="0.25">
      <c r="AK6650" s="4"/>
    </row>
    <row r="6651" spans="37:37" x14ac:dyDescent="0.25">
      <c r="AK6651" s="4"/>
    </row>
    <row r="6652" spans="37:37" x14ac:dyDescent="0.25">
      <c r="AK6652" s="4"/>
    </row>
    <row r="6653" spans="37:37" x14ac:dyDescent="0.25">
      <c r="AK6653" s="4"/>
    </row>
    <row r="6654" spans="37:37" x14ac:dyDescent="0.25">
      <c r="AK6654" s="4"/>
    </row>
    <row r="6655" spans="37:37" x14ac:dyDescent="0.25">
      <c r="AK6655" s="4"/>
    </row>
    <row r="6656" spans="37:37" x14ac:dyDescent="0.25">
      <c r="AK6656" s="4"/>
    </row>
    <row r="6657" spans="37:37" x14ac:dyDescent="0.25">
      <c r="AK6657" s="4"/>
    </row>
    <row r="6658" spans="37:37" x14ac:dyDescent="0.25">
      <c r="AK6658" s="4"/>
    </row>
    <row r="6659" spans="37:37" x14ac:dyDescent="0.25">
      <c r="AK6659" s="4"/>
    </row>
    <row r="6660" spans="37:37" x14ac:dyDescent="0.25">
      <c r="AK6660" s="4"/>
    </row>
    <row r="6661" spans="37:37" x14ac:dyDescent="0.25">
      <c r="AK6661" s="4"/>
    </row>
    <row r="6662" spans="37:37" x14ac:dyDescent="0.25">
      <c r="AK6662" s="4"/>
    </row>
    <row r="6663" spans="37:37" x14ac:dyDescent="0.25">
      <c r="AK6663" s="4"/>
    </row>
    <row r="6664" spans="37:37" x14ac:dyDescent="0.25">
      <c r="AK6664" s="4"/>
    </row>
    <row r="6665" spans="37:37" x14ac:dyDescent="0.25">
      <c r="AK6665" s="4"/>
    </row>
    <row r="6666" spans="37:37" x14ac:dyDescent="0.25">
      <c r="AK6666" s="4"/>
    </row>
    <row r="6667" spans="37:37" x14ac:dyDescent="0.25">
      <c r="AK6667" s="4"/>
    </row>
    <row r="6668" spans="37:37" x14ac:dyDescent="0.25">
      <c r="AK6668" s="4"/>
    </row>
    <row r="6669" spans="37:37" x14ac:dyDescent="0.25">
      <c r="AK6669" s="4"/>
    </row>
    <row r="6670" spans="37:37" x14ac:dyDescent="0.25">
      <c r="AK6670" s="4"/>
    </row>
    <row r="6671" spans="37:37" x14ac:dyDescent="0.25">
      <c r="AK6671" s="4"/>
    </row>
    <row r="6672" spans="37:37" x14ac:dyDescent="0.25">
      <c r="AK6672" s="4"/>
    </row>
    <row r="6673" spans="37:37" x14ac:dyDescent="0.25">
      <c r="AK6673" s="4"/>
    </row>
    <row r="6674" spans="37:37" x14ac:dyDescent="0.25">
      <c r="AK6674" s="4"/>
    </row>
    <row r="6675" spans="37:37" x14ac:dyDescent="0.25">
      <c r="AK6675" s="4"/>
    </row>
    <row r="6676" spans="37:37" x14ac:dyDescent="0.25">
      <c r="AK6676" s="4"/>
    </row>
    <row r="6677" spans="37:37" x14ac:dyDescent="0.25">
      <c r="AK6677" s="4"/>
    </row>
    <row r="6678" spans="37:37" x14ac:dyDescent="0.25">
      <c r="AK6678" s="4"/>
    </row>
    <row r="6679" spans="37:37" x14ac:dyDescent="0.25">
      <c r="AK6679" s="4"/>
    </row>
    <row r="6680" spans="37:37" x14ac:dyDescent="0.25">
      <c r="AK6680" s="4"/>
    </row>
    <row r="6681" spans="37:37" x14ac:dyDescent="0.25">
      <c r="AK6681" s="4"/>
    </row>
    <row r="6682" spans="37:37" x14ac:dyDescent="0.25">
      <c r="AK6682" s="4"/>
    </row>
    <row r="6683" spans="37:37" x14ac:dyDescent="0.25">
      <c r="AK6683" s="4"/>
    </row>
    <row r="6684" spans="37:37" x14ac:dyDescent="0.25">
      <c r="AK6684" s="4"/>
    </row>
    <row r="6685" spans="37:37" x14ac:dyDescent="0.25">
      <c r="AK6685" s="4"/>
    </row>
    <row r="6686" spans="37:37" x14ac:dyDescent="0.25">
      <c r="AK6686" s="4"/>
    </row>
    <row r="6687" spans="37:37" x14ac:dyDescent="0.25">
      <c r="AK6687" s="4"/>
    </row>
    <row r="6688" spans="37:37" x14ac:dyDescent="0.25">
      <c r="AK6688" s="4"/>
    </row>
    <row r="6689" spans="37:37" x14ac:dyDescent="0.25">
      <c r="AK6689" s="4"/>
    </row>
    <row r="6690" spans="37:37" x14ac:dyDescent="0.25">
      <c r="AK6690" s="4"/>
    </row>
    <row r="6691" spans="37:37" x14ac:dyDescent="0.25">
      <c r="AK6691" s="4"/>
    </row>
    <row r="6692" spans="37:37" x14ac:dyDescent="0.25">
      <c r="AK6692" s="4"/>
    </row>
    <row r="6693" spans="37:37" x14ac:dyDescent="0.25">
      <c r="AK6693" s="4"/>
    </row>
    <row r="6694" spans="37:37" x14ac:dyDescent="0.25">
      <c r="AK6694" s="4"/>
    </row>
    <row r="6695" spans="37:37" x14ac:dyDescent="0.25">
      <c r="AK6695" s="4"/>
    </row>
    <row r="6696" spans="37:37" x14ac:dyDescent="0.25">
      <c r="AK6696" s="4"/>
    </row>
    <row r="6697" spans="37:37" x14ac:dyDescent="0.25">
      <c r="AK6697" s="4"/>
    </row>
    <row r="6698" spans="37:37" x14ac:dyDescent="0.25">
      <c r="AK6698" s="4"/>
    </row>
    <row r="6699" spans="37:37" x14ac:dyDescent="0.25">
      <c r="AK6699" s="4"/>
    </row>
    <row r="6700" spans="37:37" x14ac:dyDescent="0.25">
      <c r="AK6700" s="4"/>
    </row>
    <row r="6701" spans="37:37" x14ac:dyDescent="0.25">
      <c r="AK6701" s="4"/>
    </row>
    <row r="6702" spans="37:37" x14ac:dyDescent="0.25">
      <c r="AK6702" s="4"/>
    </row>
    <row r="6703" spans="37:37" x14ac:dyDescent="0.25">
      <c r="AK6703" s="4"/>
    </row>
    <row r="6704" spans="37:37" x14ac:dyDescent="0.25">
      <c r="AK6704" s="4"/>
    </row>
    <row r="6705" spans="37:37" x14ac:dyDescent="0.25">
      <c r="AK6705" s="4"/>
    </row>
    <row r="6706" spans="37:37" x14ac:dyDescent="0.25">
      <c r="AK6706" s="4"/>
    </row>
    <row r="6707" spans="37:37" x14ac:dyDescent="0.25">
      <c r="AK6707" s="4"/>
    </row>
    <row r="6708" spans="37:37" x14ac:dyDescent="0.25">
      <c r="AK6708" s="4"/>
    </row>
    <row r="6709" spans="37:37" x14ac:dyDescent="0.25">
      <c r="AK6709" s="4"/>
    </row>
    <row r="6710" spans="37:37" x14ac:dyDescent="0.25">
      <c r="AK6710" s="4"/>
    </row>
    <row r="6711" spans="37:37" x14ac:dyDescent="0.25">
      <c r="AK6711" s="4"/>
    </row>
    <row r="6712" spans="37:37" x14ac:dyDescent="0.25">
      <c r="AK6712" s="4"/>
    </row>
    <row r="6713" spans="37:37" x14ac:dyDescent="0.25">
      <c r="AK6713" s="4"/>
    </row>
    <row r="6714" spans="37:37" x14ac:dyDescent="0.25">
      <c r="AK6714" s="4"/>
    </row>
    <row r="6715" spans="37:37" x14ac:dyDescent="0.25">
      <c r="AK6715" s="4"/>
    </row>
    <row r="6716" spans="37:37" x14ac:dyDescent="0.25">
      <c r="AK6716" s="4"/>
    </row>
    <row r="6717" spans="37:37" x14ac:dyDescent="0.25">
      <c r="AK6717" s="4"/>
    </row>
    <row r="6718" spans="37:37" x14ac:dyDescent="0.25">
      <c r="AK6718" s="4"/>
    </row>
    <row r="6719" spans="37:37" x14ac:dyDescent="0.25">
      <c r="AK6719" s="4"/>
    </row>
    <row r="6720" spans="37:37" x14ac:dyDescent="0.25">
      <c r="AK6720" s="4"/>
    </row>
    <row r="6721" spans="37:37" x14ac:dyDescent="0.25">
      <c r="AK6721" s="4"/>
    </row>
    <row r="6722" spans="37:37" x14ac:dyDescent="0.25">
      <c r="AK6722" s="4"/>
    </row>
    <row r="6723" spans="37:37" x14ac:dyDescent="0.25">
      <c r="AK6723" s="4"/>
    </row>
    <row r="6724" spans="37:37" x14ac:dyDescent="0.25">
      <c r="AK6724" s="4"/>
    </row>
    <row r="6725" spans="37:37" x14ac:dyDescent="0.25">
      <c r="AK6725" s="4"/>
    </row>
    <row r="6726" spans="37:37" x14ac:dyDescent="0.25">
      <c r="AK6726" s="4"/>
    </row>
    <row r="6727" spans="37:37" x14ac:dyDescent="0.25">
      <c r="AK6727" s="4"/>
    </row>
    <row r="6728" spans="37:37" x14ac:dyDescent="0.25">
      <c r="AK6728" s="4"/>
    </row>
    <row r="6729" spans="37:37" x14ac:dyDescent="0.25">
      <c r="AK6729" s="4"/>
    </row>
    <row r="6730" spans="37:37" x14ac:dyDescent="0.25">
      <c r="AK6730" s="4"/>
    </row>
    <row r="6731" spans="37:37" x14ac:dyDescent="0.25">
      <c r="AK6731" s="4"/>
    </row>
    <row r="6732" spans="37:37" x14ac:dyDescent="0.25">
      <c r="AK6732" s="4"/>
    </row>
    <row r="6733" spans="37:37" x14ac:dyDescent="0.25">
      <c r="AK6733" s="4"/>
    </row>
    <row r="6734" spans="37:37" x14ac:dyDescent="0.25">
      <c r="AK6734" s="4"/>
    </row>
    <row r="6735" spans="37:37" x14ac:dyDescent="0.25">
      <c r="AK6735" s="4"/>
    </row>
    <row r="6736" spans="37:37" x14ac:dyDescent="0.25">
      <c r="AK6736" s="4"/>
    </row>
    <row r="6737" spans="37:37" x14ac:dyDescent="0.25">
      <c r="AK6737" s="4"/>
    </row>
    <row r="6738" spans="37:37" x14ac:dyDescent="0.25">
      <c r="AK6738" s="4"/>
    </row>
    <row r="6739" spans="37:37" x14ac:dyDescent="0.25">
      <c r="AK6739" s="4"/>
    </row>
    <row r="6740" spans="37:37" x14ac:dyDescent="0.25">
      <c r="AK6740" s="4"/>
    </row>
    <row r="6741" spans="37:37" x14ac:dyDescent="0.25">
      <c r="AK6741" s="4"/>
    </row>
    <row r="6742" spans="37:37" x14ac:dyDescent="0.25">
      <c r="AK6742" s="4"/>
    </row>
    <row r="6743" spans="37:37" x14ac:dyDescent="0.25">
      <c r="AK6743" s="4"/>
    </row>
    <row r="6744" spans="37:37" x14ac:dyDescent="0.25">
      <c r="AK6744" s="4"/>
    </row>
    <row r="6745" spans="37:37" x14ac:dyDescent="0.25">
      <c r="AK6745" s="4"/>
    </row>
    <row r="6746" spans="37:37" x14ac:dyDescent="0.25">
      <c r="AK6746" s="4"/>
    </row>
    <row r="6747" spans="37:37" x14ac:dyDescent="0.25">
      <c r="AK6747" s="4"/>
    </row>
    <row r="6748" spans="37:37" x14ac:dyDescent="0.25">
      <c r="AK6748" s="4"/>
    </row>
    <row r="6749" spans="37:37" x14ac:dyDescent="0.25">
      <c r="AK6749" s="4"/>
    </row>
    <row r="6750" spans="37:37" x14ac:dyDescent="0.25">
      <c r="AK6750" s="4"/>
    </row>
    <row r="6751" spans="37:37" x14ac:dyDescent="0.25">
      <c r="AK6751" s="4"/>
    </row>
    <row r="6752" spans="37:37" x14ac:dyDescent="0.25">
      <c r="AK6752" s="4"/>
    </row>
    <row r="6753" spans="37:37" x14ac:dyDescent="0.25">
      <c r="AK6753" s="4"/>
    </row>
    <row r="6754" spans="37:37" x14ac:dyDescent="0.25">
      <c r="AK6754" s="4"/>
    </row>
    <row r="6755" spans="37:37" x14ac:dyDescent="0.25">
      <c r="AK6755" s="4"/>
    </row>
    <row r="6756" spans="37:37" x14ac:dyDescent="0.25">
      <c r="AK6756" s="4"/>
    </row>
    <row r="6757" spans="37:37" x14ac:dyDescent="0.25">
      <c r="AK6757" s="4"/>
    </row>
    <row r="6758" spans="37:37" x14ac:dyDescent="0.25">
      <c r="AK6758" s="4"/>
    </row>
    <row r="6759" spans="37:37" x14ac:dyDescent="0.25">
      <c r="AK6759" s="4"/>
    </row>
    <row r="6760" spans="37:37" x14ac:dyDescent="0.25">
      <c r="AK6760" s="4"/>
    </row>
    <row r="6761" spans="37:37" x14ac:dyDescent="0.25">
      <c r="AK6761" s="4"/>
    </row>
    <row r="6762" spans="37:37" x14ac:dyDescent="0.25">
      <c r="AK6762" s="4"/>
    </row>
    <row r="6763" spans="37:37" x14ac:dyDescent="0.25">
      <c r="AK6763" s="4"/>
    </row>
    <row r="6764" spans="37:37" x14ac:dyDescent="0.25">
      <c r="AK6764" s="4"/>
    </row>
    <row r="6765" spans="37:37" x14ac:dyDescent="0.25">
      <c r="AK6765" s="4"/>
    </row>
    <row r="6766" spans="37:37" x14ac:dyDescent="0.25">
      <c r="AK6766" s="4"/>
    </row>
    <row r="6767" spans="37:37" x14ac:dyDescent="0.25">
      <c r="AK6767" s="4"/>
    </row>
    <row r="6768" spans="37:37" x14ac:dyDescent="0.25">
      <c r="AK6768" s="4"/>
    </row>
    <row r="6769" spans="37:37" x14ac:dyDescent="0.25">
      <c r="AK6769" s="4"/>
    </row>
    <row r="6770" spans="37:37" x14ac:dyDescent="0.25">
      <c r="AK6770" s="4"/>
    </row>
    <row r="6771" spans="37:37" x14ac:dyDescent="0.25">
      <c r="AK6771" s="4"/>
    </row>
    <row r="6772" spans="37:37" x14ac:dyDescent="0.25">
      <c r="AK6772" s="4"/>
    </row>
    <row r="6773" spans="37:37" x14ac:dyDescent="0.25">
      <c r="AK6773" s="4"/>
    </row>
    <row r="6774" spans="37:37" x14ac:dyDescent="0.25">
      <c r="AK6774" s="4"/>
    </row>
    <row r="6775" spans="37:37" x14ac:dyDescent="0.25">
      <c r="AK6775" s="4"/>
    </row>
    <row r="6776" spans="37:37" x14ac:dyDescent="0.25">
      <c r="AK6776" s="4"/>
    </row>
    <row r="6777" spans="37:37" x14ac:dyDescent="0.25">
      <c r="AK6777" s="4"/>
    </row>
    <row r="6778" spans="37:37" x14ac:dyDescent="0.25">
      <c r="AK6778" s="4"/>
    </row>
    <row r="6779" spans="37:37" x14ac:dyDescent="0.25">
      <c r="AK6779" s="4"/>
    </row>
    <row r="6780" spans="37:37" x14ac:dyDescent="0.25">
      <c r="AK6780" s="4"/>
    </row>
    <row r="6781" spans="37:37" x14ac:dyDescent="0.25">
      <c r="AK6781" s="4"/>
    </row>
    <row r="6782" spans="37:37" x14ac:dyDescent="0.25">
      <c r="AK6782" s="4"/>
    </row>
    <row r="6783" spans="37:37" x14ac:dyDescent="0.25">
      <c r="AK6783" s="4"/>
    </row>
    <row r="6784" spans="37:37" x14ac:dyDescent="0.25">
      <c r="AK6784" s="4"/>
    </row>
    <row r="6785" spans="37:37" x14ac:dyDescent="0.25">
      <c r="AK6785" s="4"/>
    </row>
    <row r="6786" spans="37:37" x14ac:dyDescent="0.25">
      <c r="AK6786" s="4"/>
    </row>
    <row r="6787" spans="37:37" x14ac:dyDescent="0.25">
      <c r="AK6787" s="4"/>
    </row>
    <row r="6788" spans="37:37" x14ac:dyDescent="0.25">
      <c r="AK6788" s="4"/>
    </row>
    <row r="6789" spans="37:37" x14ac:dyDescent="0.25">
      <c r="AK6789" s="4"/>
    </row>
    <row r="6790" spans="37:37" x14ac:dyDescent="0.25">
      <c r="AK6790" s="4"/>
    </row>
    <row r="6791" spans="37:37" x14ac:dyDescent="0.25">
      <c r="AK6791" s="4"/>
    </row>
    <row r="6792" spans="37:37" x14ac:dyDescent="0.25">
      <c r="AK6792" s="4"/>
    </row>
    <row r="6793" spans="37:37" x14ac:dyDescent="0.25">
      <c r="AK6793" s="4"/>
    </row>
    <row r="6794" spans="37:37" x14ac:dyDescent="0.25">
      <c r="AK6794" s="4"/>
    </row>
    <row r="6795" spans="37:37" x14ac:dyDescent="0.25">
      <c r="AK6795" s="4"/>
    </row>
    <row r="6796" spans="37:37" x14ac:dyDescent="0.25">
      <c r="AK6796" s="4"/>
    </row>
    <row r="6797" spans="37:37" x14ac:dyDescent="0.25">
      <c r="AK6797" s="4"/>
    </row>
    <row r="6798" spans="37:37" x14ac:dyDescent="0.25">
      <c r="AK6798" s="4"/>
    </row>
    <row r="6799" spans="37:37" x14ac:dyDescent="0.25">
      <c r="AK6799" s="4"/>
    </row>
    <row r="6800" spans="37:37" x14ac:dyDescent="0.25">
      <c r="AK6800" s="4"/>
    </row>
    <row r="6801" spans="37:37" x14ac:dyDescent="0.25">
      <c r="AK6801" s="4"/>
    </row>
    <row r="6802" spans="37:37" x14ac:dyDescent="0.25">
      <c r="AK6802" s="4"/>
    </row>
    <row r="6803" spans="37:37" x14ac:dyDescent="0.25">
      <c r="AK6803" s="4"/>
    </row>
    <row r="6804" spans="37:37" x14ac:dyDescent="0.25">
      <c r="AK6804" s="4"/>
    </row>
    <row r="6805" spans="37:37" x14ac:dyDescent="0.25">
      <c r="AK6805" s="4"/>
    </row>
    <row r="6806" spans="37:37" x14ac:dyDescent="0.25">
      <c r="AK6806" s="4"/>
    </row>
    <row r="6807" spans="37:37" x14ac:dyDescent="0.25">
      <c r="AK6807" s="4"/>
    </row>
    <row r="6808" spans="37:37" x14ac:dyDescent="0.25">
      <c r="AK6808" s="4"/>
    </row>
    <row r="6809" spans="37:37" x14ac:dyDescent="0.25">
      <c r="AK6809" s="4"/>
    </row>
    <row r="6810" spans="37:37" x14ac:dyDescent="0.25">
      <c r="AK6810" s="4"/>
    </row>
    <row r="6811" spans="37:37" x14ac:dyDescent="0.25">
      <c r="AK6811" s="4"/>
    </row>
    <row r="6812" spans="37:37" x14ac:dyDescent="0.25">
      <c r="AK6812" s="4"/>
    </row>
    <row r="6813" spans="37:37" x14ac:dyDescent="0.25">
      <c r="AK6813" s="4"/>
    </row>
    <row r="6814" spans="37:37" x14ac:dyDescent="0.25">
      <c r="AK6814" s="4"/>
    </row>
    <row r="6815" spans="37:37" x14ac:dyDescent="0.25">
      <c r="AK6815" s="4"/>
    </row>
    <row r="6816" spans="37:37" x14ac:dyDescent="0.25">
      <c r="AK6816" s="4"/>
    </row>
    <row r="6817" spans="37:37" x14ac:dyDescent="0.25">
      <c r="AK6817" s="4"/>
    </row>
    <row r="6818" spans="37:37" x14ac:dyDescent="0.25">
      <c r="AK6818" s="4"/>
    </row>
    <row r="6819" spans="37:37" x14ac:dyDescent="0.25">
      <c r="AK6819" s="4"/>
    </row>
    <row r="6820" spans="37:37" x14ac:dyDescent="0.25">
      <c r="AK6820" s="4"/>
    </row>
    <row r="6821" spans="37:37" x14ac:dyDescent="0.25">
      <c r="AK6821" s="4"/>
    </row>
    <row r="6822" spans="37:37" x14ac:dyDescent="0.25">
      <c r="AK6822" s="4"/>
    </row>
    <row r="6823" spans="37:37" x14ac:dyDescent="0.25">
      <c r="AK6823" s="4"/>
    </row>
    <row r="6824" spans="37:37" x14ac:dyDescent="0.25">
      <c r="AK6824" s="4"/>
    </row>
    <row r="6825" spans="37:37" x14ac:dyDescent="0.25">
      <c r="AK6825" s="4"/>
    </row>
    <row r="6826" spans="37:37" x14ac:dyDescent="0.25">
      <c r="AK6826" s="4"/>
    </row>
    <row r="6827" spans="37:37" x14ac:dyDescent="0.25">
      <c r="AK6827" s="4"/>
    </row>
    <row r="6828" spans="37:37" x14ac:dyDescent="0.25">
      <c r="AK6828" s="4"/>
    </row>
    <row r="6829" spans="37:37" x14ac:dyDescent="0.25">
      <c r="AK6829" s="4"/>
    </row>
    <row r="6830" spans="37:37" x14ac:dyDescent="0.25">
      <c r="AK6830" s="4"/>
    </row>
    <row r="6831" spans="37:37" x14ac:dyDescent="0.25">
      <c r="AK6831" s="4"/>
    </row>
    <row r="6832" spans="37:37" x14ac:dyDescent="0.25">
      <c r="AK6832" s="4"/>
    </row>
    <row r="6833" spans="37:37" x14ac:dyDescent="0.25">
      <c r="AK6833" s="4"/>
    </row>
    <row r="6834" spans="37:37" x14ac:dyDescent="0.25">
      <c r="AK6834" s="4"/>
    </row>
    <row r="6835" spans="37:37" x14ac:dyDescent="0.25">
      <c r="AK6835" s="4"/>
    </row>
    <row r="6836" spans="37:37" x14ac:dyDescent="0.25">
      <c r="AK6836" s="4"/>
    </row>
    <row r="6837" spans="37:37" x14ac:dyDescent="0.25">
      <c r="AK6837" s="4"/>
    </row>
    <row r="6838" spans="37:37" x14ac:dyDescent="0.25">
      <c r="AK6838" s="4"/>
    </row>
    <row r="6839" spans="37:37" x14ac:dyDescent="0.25">
      <c r="AK6839" s="4"/>
    </row>
    <row r="6840" spans="37:37" x14ac:dyDescent="0.25">
      <c r="AK6840" s="4"/>
    </row>
    <row r="6841" spans="37:37" x14ac:dyDescent="0.25">
      <c r="AK6841" s="4"/>
    </row>
    <row r="6842" spans="37:37" x14ac:dyDescent="0.25">
      <c r="AK6842" s="4"/>
    </row>
    <row r="6843" spans="37:37" x14ac:dyDescent="0.25">
      <c r="AK6843" s="4"/>
    </row>
    <row r="6844" spans="37:37" x14ac:dyDescent="0.25">
      <c r="AK6844" s="4"/>
    </row>
    <row r="6845" spans="37:37" x14ac:dyDescent="0.25">
      <c r="AK6845" s="4"/>
    </row>
    <row r="6846" spans="37:37" x14ac:dyDescent="0.25">
      <c r="AK6846" s="4"/>
    </row>
    <row r="6847" spans="37:37" x14ac:dyDescent="0.25">
      <c r="AK6847" s="4"/>
    </row>
    <row r="6848" spans="37:37" x14ac:dyDescent="0.25">
      <c r="AK6848" s="4"/>
    </row>
    <row r="6849" spans="37:37" x14ac:dyDescent="0.25">
      <c r="AK6849" s="4"/>
    </row>
    <row r="6850" spans="37:37" x14ac:dyDescent="0.25">
      <c r="AK6850" s="4"/>
    </row>
    <row r="6851" spans="37:37" x14ac:dyDescent="0.25">
      <c r="AK6851" s="4"/>
    </row>
    <row r="6852" spans="37:37" x14ac:dyDescent="0.25">
      <c r="AK6852" s="4"/>
    </row>
    <row r="6853" spans="37:37" x14ac:dyDescent="0.25">
      <c r="AK6853" s="4"/>
    </row>
    <row r="6854" spans="37:37" x14ac:dyDescent="0.25">
      <c r="AK6854" s="4"/>
    </row>
    <row r="6855" spans="37:37" x14ac:dyDescent="0.25">
      <c r="AK6855" s="4"/>
    </row>
    <row r="6856" spans="37:37" x14ac:dyDescent="0.25">
      <c r="AK6856" s="4"/>
    </row>
    <row r="6857" spans="37:37" x14ac:dyDescent="0.25">
      <c r="AK6857" s="4"/>
    </row>
    <row r="6858" spans="37:37" x14ac:dyDescent="0.25">
      <c r="AK6858" s="4"/>
    </row>
    <row r="6859" spans="37:37" x14ac:dyDescent="0.25">
      <c r="AK6859" s="4"/>
    </row>
    <row r="6860" spans="37:37" x14ac:dyDescent="0.25">
      <c r="AK6860" s="4"/>
    </row>
    <row r="6861" spans="37:37" x14ac:dyDescent="0.25">
      <c r="AK6861" s="4"/>
    </row>
    <row r="6862" spans="37:37" x14ac:dyDescent="0.25">
      <c r="AK6862" s="4"/>
    </row>
    <row r="6863" spans="37:37" x14ac:dyDescent="0.25">
      <c r="AK6863" s="4"/>
    </row>
    <row r="6864" spans="37:37" x14ac:dyDescent="0.25">
      <c r="AK6864" s="4"/>
    </row>
    <row r="6865" spans="37:37" x14ac:dyDescent="0.25">
      <c r="AK6865" s="4"/>
    </row>
    <row r="6866" spans="37:37" x14ac:dyDescent="0.25">
      <c r="AK6866" s="4"/>
    </row>
    <row r="6867" spans="37:37" x14ac:dyDescent="0.25">
      <c r="AK6867" s="4"/>
    </row>
    <row r="6868" spans="37:37" x14ac:dyDescent="0.25">
      <c r="AK6868" s="4"/>
    </row>
    <row r="6869" spans="37:37" x14ac:dyDescent="0.25">
      <c r="AK6869" s="4"/>
    </row>
    <row r="6870" spans="37:37" x14ac:dyDescent="0.25">
      <c r="AK6870" s="4"/>
    </row>
    <row r="6871" spans="37:37" x14ac:dyDescent="0.25">
      <c r="AK6871" s="4"/>
    </row>
    <row r="6872" spans="37:37" x14ac:dyDescent="0.25">
      <c r="AK6872" s="4"/>
    </row>
    <row r="6873" spans="37:37" x14ac:dyDescent="0.25">
      <c r="AK6873" s="4"/>
    </row>
    <row r="6874" spans="37:37" x14ac:dyDescent="0.25">
      <c r="AK6874" s="4"/>
    </row>
    <row r="6875" spans="37:37" x14ac:dyDescent="0.25">
      <c r="AK6875" s="4"/>
    </row>
    <row r="6876" spans="37:37" x14ac:dyDescent="0.25">
      <c r="AK6876" s="4"/>
    </row>
    <row r="6877" spans="37:37" x14ac:dyDescent="0.25">
      <c r="AK6877" s="4"/>
    </row>
    <row r="6878" spans="37:37" x14ac:dyDescent="0.25">
      <c r="AK6878" s="4"/>
    </row>
    <row r="6879" spans="37:37" x14ac:dyDescent="0.25">
      <c r="AK6879" s="4"/>
    </row>
    <row r="6880" spans="37:37" x14ac:dyDescent="0.25">
      <c r="AK6880" s="4"/>
    </row>
    <row r="6881" spans="37:37" x14ac:dyDescent="0.25">
      <c r="AK6881" s="4"/>
    </row>
    <row r="6882" spans="37:37" x14ac:dyDescent="0.25">
      <c r="AK6882" s="4"/>
    </row>
    <row r="6883" spans="37:37" x14ac:dyDescent="0.25">
      <c r="AK6883" s="4"/>
    </row>
    <row r="6884" spans="37:37" x14ac:dyDescent="0.25">
      <c r="AK6884" s="4"/>
    </row>
    <row r="6885" spans="37:37" x14ac:dyDescent="0.25">
      <c r="AK6885" s="4"/>
    </row>
    <row r="6886" spans="37:37" x14ac:dyDescent="0.25">
      <c r="AK6886" s="4"/>
    </row>
    <row r="6887" spans="37:37" x14ac:dyDescent="0.25">
      <c r="AK6887" s="4"/>
    </row>
    <row r="6888" spans="37:37" x14ac:dyDescent="0.25">
      <c r="AK6888" s="4"/>
    </row>
    <row r="6889" spans="37:37" x14ac:dyDescent="0.25">
      <c r="AK6889" s="4"/>
    </row>
    <row r="6890" spans="37:37" x14ac:dyDescent="0.25">
      <c r="AK6890" s="4"/>
    </row>
    <row r="6891" spans="37:37" x14ac:dyDescent="0.25">
      <c r="AK6891" s="4"/>
    </row>
    <row r="6892" spans="37:37" x14ac:dyDescent="0.25">
      <c r="AK6892" s="4"/>
    </row>
    <row r="6893" spans="37:37" x14ac:dyDescent="0.25">
      <c r="AK6893" s="4"/>
    </row>
    <row r="6894" spans="37:37" x14ac:dyDescent="0.25">
      <c r="AK6894" s="4"/>
    </row>
    <row r="6895" spans="37:37" x14ac:dyDescent="0.25">
      <c r="AK6895" s="4"/>
    </row>
    <row r="6896" spans="37:37" x14ac:dyDescent="0.25">
      <c r="AK6896" s="4"/>
    </row>
    <row r="6897" spans="37:37" x14ac:dyDescent="0.25">
      <c r="AK6897" s="4"/>
    </row>
    <row r="6898" spans="37:37" x14ac:dyDescent="0.25">
      <c r="AK6898" s="4"/>
    </row>
    <row r="6899" spans="37:37" x14ac:dyDescent="0.25">
      <c r="AK6899" s="4"/>
    </row>
    <row r="6900" spans="37:37" x14ac:dyDescent="0.25">
      <c r="AK6900" s="4"/>
    </row>
    <row r="6901" spans="37:37" x14ac:dyDescent="0.25">
      <c r="AK6901" s="4"/>
    </row>
    <row r="6902" spans="37:37" x14ac:dyDescent="0.25">
      <c r="AK6902" s="4"/>
    </row>
    <row r="6903" spans="37:37" x14ac:dyDescent="0.25">
      <c r="AK6903" s="4"/>
    </row>
    <row r="6904" spans="37:37" x14ac:dyDescent="0.25">
      <c r="AK6904" s="4"/>
    </row>
    <row r="6905" spans="37:37" x14ac:dyDescent="0.25">
      <c r="AK6905" s="4"/>
    </row>
    <row r="6906" spans="37:37" x14ac:dyDescent="0.25">
      <c r="AK6906" s="4"/>
    </row>
    <row r="6907" spans="37:37" x14ac:dyDescent="0.25">
      <c r="AK6907" s="4"/>
    </row>
    <row r="6908" spans="37:37" x14ac:dyDescent="0.25">
      <c r="AK6908" s="4"/>
    </row>
    <row r="6909" spans="37:37" x14ac:dyDescent="0.25">
      <c r="AK6909" s="4"/>
    </row>
    <row r="6910" spans="37:37" x14ac:dyDescent="0.25">
      <c r="AK6910" s="4"/>
    </row>
    <row r="6911" spans="37:37" x14ac:dyDescent="0.25">
      <c r="AK6911" s="4"/>
    </row>
    <row r="6912" spans="37:37" x14ac:dyDescent="0.25">
      <c r="AK6912" s="4"/>
    </row>
    <row r="6913" spans="37:37" x14ac:dyDescent="0.25">
      <c r="AK6913" s="4"/>
    </row>
    <row r="6914" spans="37:37" x14ac:dyDescent="0.25">
      <c r="AK6914" s="4"/>
    </row>
    <row r="6915" spans="37:37" x14ac:dyDescent="0.25">
      <c r="AK6915" s="4"/>
    </row>
    <row r="6916" spans="37:37" x14ac:dyDescent="0.25">
      <c r="AK6916" s="4"/>
    </row>
    <row r="6917" spans="37:37" x14ac:dyDescent="0.25">
      <c r="AK6917" s="4"/>
    </row>
    <row r="6918" spans="37:37" x14ac:dyDescent="0.25">
      <c r="AK6918" s="4"/>
    </row>
    <row r="6919" spans="37:37" x14ac:dyDescent="0.25">
      <c r="AK6919" s="4"/>
    </row>
    <row r="6920" spans="37:37" x14ac:dyDescent="0.25">
      <c r="AK6920" s="4"/>
    </row>
    <row r="6921" spans="37:37" x14ac:dyDescent="0.25">
      <c r="AK6921" s="4"/>
    </row>
    <row r="6922" spans="37:37" x14ac:dyDescent="0.25">
      <c r="AK6922" s="4"/>
    </row>
    <row r="6923" spans="37:37" x14ac:dyDescent="0.25">
      <c r="AK6923" s="4"/>
    </row>
    <row r="6924" spans="37:37" x14ac:dyDescent="0.25">
      <c r="AK6924" s="4"/>
    </row>
    <row r="6925" spans="37:37" x14ac:dyDescent="0.25">
      <c r="AK6925" s="4"/>
    </row>
    <row r="6926" spans="37:37" x14ac:dyDescent="0.25">
      <c r="AK6926" s="4"/>
    </row>
    <row r="6927" spans="37:37" x14ac:dyDescent="0.25">
      <c r="AK6927" s="4"/>
    </row>
    <row r="6928" spans="37:37" x14ac:dyDescent="0.25">
      <c r="AK6928" s="4"/>
    </row>
    <row r="6929" spans="37:37" x14ac:dyDescent="0.25">
      <c r="AK6929" s="4"/>
    </row>
    <row r="6930" spans="37:37" x14ac:dyDescent="0.25">
      <c r="AK6930" s="4"/>
    </row>
    <row r="6931" spans="37:37" x14ac:dyDescent="0.25">
      <c r="AK6931" s="4"/>
    </row>
    <row r="6932" spans="37:37" x14ac:dyDescent="0.25">
      <c r="AK6932" s="4"/>
    </row>
    <row r="6933" spans="37:37" x14ac:dyDescent="0.25">
      <c r="AK6933" s="4"/>
    </row>
    <row r="6934" spans="37:37" x14ac:dyDescent="0.25">
      <c r="AK6934" s="4"/>
    </row>
    <row r="6935" spans="37:37" x14ac:dyDescent="0.25">
      <c r="AK6935" s="4"/>
    </row>
    <row r="6936" spans="37:37" x14ac:dyDescent="0.25">
      <c r="AK6936" s="4"/>
    </row>
    <row r="6937" spans="37:37" x14ac:dyDescent="0.25">
      <c r="AK6937" s="4"/>
    </row>
    <row r="6938" spans="37:37" x14ac:dyDescent="0.25">
      <c r="AK6938" s="4"/>
    </row>
    <row r="6939" spans="37:37" x14ac:dyDescent="0.25">
      <c r="AK6939" s="4"/>
    </row>
    <row r="6940" spans="37:37" x14ac:dyDescent="0.25">
      <c r="AK6940" s="4"/>
    </row>
    <row r="6941" spans="37:37" x14ac:dyDescent="0.25">
      <c r="AK6941" s="4"/>
    </row>
    <row r="6942" spans="37:37" x14ac:dyDescent="0.25">
      <c r="AK6942" s="4"/>
    </row>
    <row r="6943" spans="37:37" x14ac:dyDescent="0.25">
      <c r="AK6943" s="4"/>
    </row>
    <row r="6944" spans="37:37" x14ac:dyDescent="0.25">
      <c r="AK6944" s="4"/>
    </row>
    <row r="6945" spans="37:37" x14ac:dyDescent="0.25">
      <c r="AK6945" s="4"/>
    </row>
    <row r="6946" spans="37:37" x14ac:dyDescent="0.25">
      <c r="AK6946" s="4"/>
    </row>
    <row r="6947" spans="37:37" x14ac:dyDescent="0.25">
      <c r="AK6947" s="4"/>
    </row>
    <row r="6948" spans="37:37" x14ac:dyDescent="0.25">
      <c r="AK6948" s="4"/>
    </row>
    <row r="6949" spans="37:37" x14ac:dyDescent="0.25">
      <c r="AK6949" s="4"/>
    </row>
    <row r="6950" spans="37:37" x14ac:dyDescent="0.25">
      <c r="AK6950" s="4"/>
    </row>
    <row r="6951" spans="37:37" x14ac:dyDescent="0.25">
      <c r="AK6951" s="4"/>
    </row>
    <row r="6952" spans="37:37" x14ac:dyDescent="0.25">
      <c r="AK6952" s="4"/>
    </row>
    <row r="6953" spans="37:37" x14ac:dyDescent="0.25">
      <c r="AK6953" s="4"/>
    </row>
    <row r="6954" spans="37:37" x14ac:dyDescent="0.25">
      <c r="AK6954" s="4"/>
    </row>
    <row r="6955" spans="37:37" x14ac:dyDescent="0.25">
      <c r="AK6955" s="4"/>
    </row>
    <row r="6956" spans="37:37" x14ac:dyDescent="0.25">
      <c r="AK6956" s="4"/>
    </row>
    <row r="6957" spans="37:37" x14ac:dyDescent="0.25">
      <c r="AK6957" s="4"/>
    </row>
    <row r="6958" spans="37:37" x14ac:dyDescent="0.25">
      <c r="AK6958" s="4"/>
    </row>
    <row r="6959" spans="37:37" x14ac:dyDescent="0.25">
      <c r="AK6959" s="4"/>
    </row>
    <row r="6960" spans="37:37" x14ac:dyDescent="0.25">
      <c r="AK6960" s="4"/>
    </row>
    <row r="6961" spans="37:37" x14ac:dyDescent="0.25">
      <c r="AK6961" s="4"/>
    </row>
    <row r="6962" spans="37:37" x14ac:dyDescent="0.25">
      <c r="AK6962" s="4"/>
    </row>
    <row r="6963" spans="37:37" x14ac:dyDescent="0.25">
      <c r="AK6963" s="4"/>
    </row>
    <row r="6964" spans="37:37" x14ac:dyDescent="0.25">
      <c r="AK6964" s="4"/>
    </row>
    <row r="6965" spans="37:37" x14ac:dyDescent="0.25">
      <c r="AK6965" s="4"/>
    </row>
    <row r="6966" spans="37:37" x14ac:dyDescent="0.25">
      <c r="AK6966" s="4"/>
    </row>
    <row r="6967" spans="37:37" x14ac:dyDescent="0.25">
      <c r="AK6967" s="4"/>
    </row>
    <row r="6968" spans="37:37" x14ac:dyDescent="0.25">
      <c r="AK6968" s="4"/>
    </row>
    <row r="6969" spans="37:37" x14ac:dyDescent="0.25">
      <c r="AK6969" s="4"/>
    </row>
    <row r="6970" spans="37:37" x14ac:dyDescent="0.25">
      <c r="AK6970" s="4"/>
    </row>
    <row r="6971" spans="37:37" x14ac:dyDescent="0.25">
      <c r="AK6971" s="4"/>
    </row>
    <row r="6972" spans="37:37" x14ac:dyDescent="0.25">
      <c r="AK6972" s="4"/>
    </row>
    <row r="6973" spans="37:37" x14ac:dyDescent="0.25">
      <c r="AK6973" s="4"/>
    </row>
    <row r="6974" spans="37:37" x14ac:dyDescent="0.25">
      <c r="AK6974" s="4"/>
    </row>
    <row r="6975" spans="37:37" x14ac:dyDescent="0.25">
      <c r="AK6975" s="4"/>
    </row>
    <row r="6976" spans="37:37" x14ac:dyDescent="0.25">
      <c r="AK6976" s="4"/>
    </row>
    <row r="6977" spans="37:37" x14ac:dyDescent="0.25">
      <c r="AK6977" s="4"/>
    </row>
    <row r="6978" spans="37:37" x14ac:dyDescent="0.25">
      <c r="AK6978" s="4"/>
    </row>
    <row r="6979" spans="37:37" x14ac:dyDescent="0.25">
      <c r="AK6979" s="4"/>
    </row>
    <row r="6980" spans="37:37" x14ac:dyDescent="0.25">
      <c r="AK6980" s="4"/>
    </row>
    <row r="6981" spans="37:37" x14ac:dyDescent="0.25">
      <c r="AK6981" s="4"/>
    </row>
    <row r="6982" spans="37:37" x14ac:dyDescent="0.25">
      <c r="AK6982" s="4"/>
    </row>
    <row r="6983" spans="37:37" x14ac:dyDescent="0.25">
      <c r="AK6983" s="4"/>
    </row>
    <row r="6984" spans="37:37" x14ac:dyDescent="0.25">
      <c r="AK6984" s="4"/>
    </row>
    <row r="6985" spans="37:37" x14ac:dyDescent="0.25">
      <c r="AK6985" s="4"/>
    </row>
    <row r="6986" spans="37:37" x14ac:dyDescent="0.25">
      <c r="AK6986" s="4"/>
    </row>
    <row r="6987" spans="37:37" x14ac:dyDescent="0.25">
      <c r="AK6987" s="4"/>
    </row>
    <row r="6988" spans="37:37" x14ac:dyDescent="0.25">
      <c r="AK6988" s="4"/>
    </row>
    <row r="6989" spans="37:37" x14ac:dyDescent="0.25">
      <c r="AK6989" s="4"/>
    </row>
    <row r="6990" spans="37:37" x14ac:dyDescent="0.25">
      <c r="AK6990" s="4"/>
    </row>
    <row r="6991" spans="37:37" x14ac:dyDescent="0.25">
      <c r="AK6991" s="4"/>
    </row>
    <row r="6992" spans="37:37" x14ac:dyDescent="0.25">
      <c r="AK6992" s="4"/>
    </row>
    <row r="6993" spans="37:37" x14ac:dyDescent="0.25">
      <c r="AK6993" s="4"/>
    </row>
    <row r="6994" spans="37:37" x14ac:dyDescent="0.25">
      <c r="AK6994" s="4"/>
    </row>
    <row r="6995" spans="37:37" x14ac:dyDescent="0.25">
      <c r="AK6995" s="4"/>
    </row>
    <row r="6996" spans="37:37" x14ac:dyDescent="0.25">
      <c r="AK6996" s="4"/>
    </row>
    <row r="6997" spans="37:37" x14ac:dyDescent="0.25">
      <c r="AK6997" s="4"/>
    </row>
    <row r="6998" spans="37:37" x14ac:dyDescent="0.25">
      <c r="AK6998" s="4"/>
    </row>
    <row r="6999" spans="37:37" x14ac:dyDescent="0.25">
      <c r="AK6999" s="4"/>
    </row>
    <row r="7000" spans="37:37" x14ac:dyDescent="0.25">
      <c r="AK7000" s="4"/>
    </row>
    <row r="7001" spans="37:37" x14ac:dyDescent="0.25">
      <c r="AK7001" s="4"/>
    </row>
    <row r="7002" spans="37:37" x14ac:dyDescent="0.25">
      <c r="AK7002" s="4"/>
    </row>
    <row r="7003" spans="37:37" x14ac:dyDescent="0.25">
      <c r="AK7003" s="4"/>
    </row>
    <row r="7004" spans="37:37" x14ac:dyDescent="0.25">
      <c r="AK7004" s="4"/>
    </row>
    <row r="7005" spans="37:37" x14ac:dyDescent="0.25">
      <c r="AK7005" s="4"/>
    </row>
    <row r="7006" spans="37:37" x14ac:dyDescent="0.25">
      <c r="AK7006" s="4"/>
    </row>
    <row r="7007" spans="37:37" x14ac:dyDescent="0.25">
      <c r="AK7007" s="4"/>
    </row>
    <row r="7008" spans="37:37" x14ac:dyDescent="0.25">
      <c r="AK7008" s="4"/>
    </row>
    <row r="7009" spans="37:37" x14ac:dyDescent="0.25">
      <c r="AK7009" s="4"/>
    </row>
    <row r="7010" spans="37:37" x14ac:dyDescent="0.25">
      <c r="AK7010" s="4"/>
    </row>
    <row r="7011" spans="37:37" x14ac:dyDescent="0.25">
      <c r="AK7011" s="4"/>
    </row>
    <row r="7012" spans="37:37" x14ac:dyDescent="0.25">
      <c r="AK7012" s="4"/>
    </row>
    <row r="7013" spans="37:37" x14ac:dyDescent="0.25">
      <c r="AK7013" s="4"/>
    </row>
    <row r="7014" spans="37:37" x14ac:dyDescent="0.25">
      <c r="AK7014" s="4"/>
    </row>
    <row r="7015" spans="37:37" x14ac:dyDescent="0.25">
      <c r="AK7015" s="4"/>
    </row>
    <row r="7016" spans="37:37" x14ac:dyDescent="0.25">
      <c r="AK7016" s="4"/>
    </row>
    <row r="7017" spans="37:37" x14ac:dyDescent="0.25">
      <c r="AK7017" s="4"/>
    </row>
    <row r="7018" spans="37:37" x14ac:dyDescent="0.25">
      <c r="AK7018" s="4"/>
    </row>
    <row r="7019" spans="37:37" x14ac:dyDescent="0.25">
      <c r="AK7019" s="4"/>
    </row>
    <row r="7020" spans="37:37" x14ac:dyDescent="0.25">
      <c r="AK7020" s="4"/>
    </row>
    <row r="7021" spans="37:37" x14ac:dyDescent="0.25">
      <c r="AK7021" s="4"/>
    </row>
    <row r="7022" spans="37:37" x14ac:dyDescent="0.25">
      <c r="AK7022" s="4"/>
    </row>
    <row r="7023" spans="37:37" x14ac:dyDescent="0.25">
      <c r="AK7023" s="4"/>
    </row>
    <row r="7024" spans="37:37" x14ac:dyDescent="0.25">
      <c r="AK7024" s="4"/>
    </row>
    <row r="7025" spans="37:37" x14ac:dyDescent="0.25">
      <c r="AK7025" s="4"/>
    </row>
    <row r="7026" spans="37:37" x14ac:dyDescent="0.25">
      <c r="AK7026" s="4"/>
    </row>
    <row r="7027" spans="37:37" x14ac:dyDescent="0.25">
      <c r="AK7027" s="4"/>
    </row>
    <row r="7028" spans="37:37" x14ac:dyDescent="0.25">
      <c r="AK7028" s="4"/>
    </row>
    <row r="7029" spans="37:37" x14ac:dyDescent="0.25">
      <c r="AK7029" s="4"/>
    </row>
    <row r="7030" spans="37:37" x14ac:dyDescent="0.25">
      <c r="AK7030" s="4"/>
    </row>
    <row r="7031" spans="37:37" x14ac:dyDescent="0.25">
      <c r="AK7031" s="4"/>
    </row>
    <row r="7032" spans="37:37" x14ac:dyDescent="0.25">
      <c r="AK7032" s="4"/>
    </row>
    <row r="7033" spans="37:37" x14ac:dyDescent="0.25">
      <c r="AK7033" s="4"/>
    </row>
    <row r="7034" spans="37:37" x14ac:dyDescent="0.25">
      <c r="AK7034" s="4"/>
    </row>
    <row r="7035" spans="37:37" x14ac:dyDescent="0.25">
      <c r="AK7035" s="4"/>
    </row>
    <row r="7036" spans="37:37" x14ac:dyDescent="0.25">
      <c r="AK7036" s="4"/>
    </row>
    <row r="7037" spans="37:37" x14ac:dyDescent="0.25">
      <c r="AK7037" s="4"/>
    </row>
    <row r="7038" spans="37:37" x14ac:dyDescent="0.25">
      <c r="AK7038" s="4"/>
    </row>
    <row r="7039" spans="37:37" x14ac:dyDescent="0.25">
      <c r="AK7039" s="4"/>
    </row>
    <row r="7040" spans="37:37" x14ac:dyDescent="0.25">
      <c r="AK7040" s="4"/>
    </row>
    <row r="7041" spans="37:37" x14ac:dyDescent="0.25">
      <c r="AK7041" s="4"/>
    </row>
    <row r="7042" spans="37:37" x14ac:dyDescent="0.25">
      <c r="AK7042" s="4"/>
    </row>
    <row r="7043" spans="37:37" x14ac:dyDescent="0.25">
      <c r="AK7043" s="4"/>
    </row>
    <row r="7044" spans="37:37" x14ac:dyDescent="0.25">
      <c r="AK7044" s="4"/>
    </row>
    <row r="7045" spans="37:37" x14ac:dyDescent="0.25">
      <c r="AK7045" s="4"/>
    </row>
    <row r="7046" spans="37:37" x14ac:dyDescent="0.25">
      <c r="AK7046" s="4"/>
    </row>
    <row r="7047" spans="37:37" x14ac:dyDescent="0.25">
      <c r="AK7047" s="4"/>
    </row>
    <row r="7048" spans="37:37" x14ac:dyDescent="0.25">
      <c r="AK7048" s="4"/>
    </row>
    <row r="7049" spans="37:37" x14ac:dyDescent="0.25">
      <c r="AK7049" s="4"/>
    </row>
    <row r="7050" spans="37:37" x14ac:dyDescent="0.25">
      <c r="AK7050" s="4"/>
    </row>
    <row r="7051" spans="37:37" x14ac:dyDescent="0.25">
      <c r="AK7051" s="4"/>
    </row>
    <row r="7052" spans="37:37" x14ac:dyDescent="0.25">
      <c r="AK7052" s="4"/>
    </row>
    <row r="7053" spans="37:37" x14ac:dyDescent="0.25">
      <c r="AK7053" s="4"/>
    </row>
    <row r="7054" spans="37:37" x14ac:dyDescent="0.25">
      <c r="AK7054" s="4"/>
    </row>
    <row r="7055" spans="37:37" x14ac:dyDescent="0.25">
      <c r="AK7055" s="4"/>
    </row>
    <row r="7056" spans="37:37" x14ac:dyDescent="0.25">
      <c r="AK7056" s="4"/>
    </row>
    <row r="7057" spans="37:37" x14ac:dyDescent="0.25">
      <c r="AK7057" s="4"/>
    </row>
    <row r="7058" spans="37:37" x14ac:dyDescent="0.25">
      <c r="AK7058" s="4"/>
    </row>
    <row r="7059" spans="37:37" x14ac:dyDescent="0.25">
      <c r="AK7059" s="4"/>
    </row>
    <row r="7060" spans="37:37" x14ac:dyDescent="0.25">
      <c r="AK7060" s="4"/>
    </row>
    <row r="7061" spans="37:37" x14ac:dyDescent="0.25">
      <c r="AK7061" s="4"/>
    </row>
    <row r="7062" spans="37:37" x14ac:dyDescent="0.25">
      <c r="AK7062" s="4"/>
    </row>
    <row r="7063" spans="37:37" x14ac:dyDescent="0.25">
      <c r="AK7063" s="4"/>
    </row>
    <row r="7064" spans="37:37" x14ac:dyDescent="0.25">
      <c r="AK7064" s="4"/>
    </row>
    <row r="7065" spans="37:37" x14ac:dyDescent="0.25">
      <c r="AK7065" s="4"/>
    </row>
    <row r="7066" spans="37:37" x14ac:dyDescent="0.25">
      <c r="AK7066" s="4"/>
    </row>
    <row r="7067" spans="37:37" x14ac:dyDescent="0.25">
      <c r="AK7067" s="4"/>
    </row>
    <row r="7068" spans="37:37" x14ac:dyDescent="0.25">
      <c r="AK7068" s="4"/>
    </row>
    <row r="7069" spans="37:37" x14ac:dyDescent="0.25">
      <c r="AK7069" s="4"/>
    </row>
    <row r="7070" spans="37:37" x14ac:dyDescent="0.25">
      <c r="AK7070" s="4"/>
    </row>
    <row r="7071" spans="37:37" x14ac:dyDescent="0.25">
      <c r="AK7071" s="4"/>
    </row>
    <row r="7072" spans="37:37" x14ac:dyDescent="0.25">
      <c r="AK7072" s="4"/>
    </row>
    <row r="7073" spans="37:37" x14ac:dyDescent="0.25">
      <c r="AK7073" s="4"/>
    </row>
    <row r="7074" spans="37:37" x14ac:dyDescent="0.25">
      <c r="AK7074" s="4"/>
    </row>
    <row r="7075" spans="37:37" x14ac:dyDescent="0.25">
      <c r="AK7075" s="4"/>
    </row>
    <row r="7076" spans="37:37" x14ac:dyDescent="0.25">
      <c r="AK7076" s="4"/>
    </row>
    <row r="7077" spans="37:37" x14ac:dyDescent="0.25">
      <c r="AK7077" s="4"/>
    </row>
    <row r="7078" spans="37:37" x14ac:dyDescent="0.25">
      <c r="AK7078" s="4"/>
    </row>
    <row r="7079" spans="37:37" x14ac:dyDescent="0.25">
      <c r="AK7079" s="4"/>
    </row>
    <row r="7080" spans="37:37" x14ac:dyDescent="0.25">
      <c r="AK7080" s="4"/>
    </row>
    <row r="7081" spans="37:37" x14ac:dyDescent="0.25">
      <c r="AK7081" s="4"/>
    </row>
    <row r="7082" spans="37:37" x14ac:dyDescent="0.25">
      <c r="AK7082" s="4"/>
    </row>
    <row r="7083" spans="37:37" x14ac:dyDescent="0.25">
      <c r="AK7083" s="4"/>
    </row>
    <row r="7084" spans="37:37" x14ac:dyDescent="0.25">
      <c r="AK7084" s="4"/>
    </row>
    <row r="7085" spans="37:37" x14ac:dyDescent="0.25">
      <c r="AK7085" s="4"/>
    </row>
    <row r="7086" spans="37:37" x14ac:dyDescent="0.25">
      <c r="AK7086" s="4"/>
    </row>
    <row r="7087" spans="37:37" x14ac:dyDescent="0.25">
      <c r="AK7087" s="4"/>
    </row>
    <row r="7088" spans="37:37" x14ac:dyDescent="0.25">
      <c r="AK7088" s="4"/>
    </row>
    <row r="7089" spans="37:37" x14ac:dyDescent="0.25">
      <c r="AK7089" s="4"/>
    </row>
    <row r="7090" spans="37:37" x14ac:dyDescent="0.25">
      <c r="AK7090" s="4"/>
    </row>
    <row r="7091" spans="37:37" x14ac:dyDescent="0.25">
      <c r="AK7091" s="4"/>
    </row>
    <row r="7092" spans="37:37" x14ac:dyDescent="0.25">
      <c r="AK7092" s="4"/>
    </row>
    <row r="7093" spans="37:37" x14ac:dyDescent="0.25">
      <c r="AK7093" s="4"/>
    </row>
    <row r="7094" spans="37:37" x14ac:dyDescent="0.25">
      <c r="AK7094" s="4"/>
    </row>
    <row r="7095" spans="37:37" x14ac:dyDescent="0.25">
      <c r="AK7095" s="4"/>
    </row>
    <row r="7096" spans="37:37" x14ac:dyDescent="0.25">
      <c r="AK7096" s="4"/>
    </row>
    <row r="7097" spans="37:37" x14ac:dyDescent="0.25">
      <c r="AK7097" s="4"/>
    </row>
    <row r="7098" spans="37:37" x14ac:dyDescent="0.25">
      <c r="AK7098" s="4"/>
    </row>
    <row r="7099" spans="37:37" x14ac:dyDescent="0.25">
      <c r="AK7099" s="4"/>
    </row>
    <row r="7100" spans="37:37" x14ac:dyDescent="0.25">
      <c r="AK7100" s="4"/>
    </row>
    <row r="7101" spans="37:37" x14ac:dyDescent="0.25">
      <c r="AK7101" s="4"/>
    </row>
    <row r="7102" spans="37:37" x14ac:dyDescent="0.25">
      <c r="AK7102" s="4"/>
    </row>
    <row r="7103" spans="37:37" x14ac:dyDescent="0.25">
      <c r="AK7103" s="4"/>
    </row>
    <row r="7104" spans="37:37" x14ac:dyDescent="0.25">
      <c r="AK7104" s="4"/>
    </row>
    <row r="7105" spans="37:37" x14ac:dyDescent="0.25">
      <c r="AK7105" s="4"/>
    </row>
    <row r="7106" spans="37:37" x14ac:dyDescent="0.25">
      <c r="AK7106" s="4"/>
    </row>
    <row r="7107" spans="37:37" x14ac:dyDescent="0.25">
      <c r="AK7107" s="4"/>
    </row>
    <row r="7108" spans="37:37" x14ac:dyDescent="0.25">
      <c r="AK7108" s="4"/>
    </row>
    <row r="7109" spans="37:37" x14ac:dyDescent="0.25">
      <c r="AK7109" s="4"/>
    </row>
    <row r="7110" spans="37:37" x14ac:dyDescent="0.25">
      <c r="AK7110" s="4"/>
    </row>
    <row r="7111" spans="37:37" x14ac:dyDescent="0.25">
      <c r="AK7111" s="4"/>
    </row>
    <row r="7112" spans="37:37" x14ac:dyDescent="0.25">
      <c r="AK7112" s="4"/>
    </row>
    <row r="7113" spans="37:37" x14ac:dyDescent="0.25">
      <c r="AK7113" s="4"/>
    </row>
    <row r="7114" spans="37:37" x14ac:dyDescent="0.25">
      <c r="AK7114" s="4"/>
    </row>
    <row r="7115" spans="37:37" x14ac:dyDescent="0.25">
      <c r="AK7115" s="4"/>
    </row>
    <row r="7116" spans="37:37" x14ac:dyDescent="0.25">
      <c r="AK7116" s="4"/>
    </row>
    <row r="7117" spans="37:37" x14ac:dyDescent="0.25">
      <c r="AK7117" s="4"/>
    </row>
    <row r="7118" spans="37:37" x14ac:dyDescent="0.25">
      <c r="AK7118" s="4"/>
    </row>
    <row r="7119" spans="37:37" x14ac:dyDescent="0.25">
      <c r="AK7119" s="4"/>
    </row>
    <row r="7120" spans="37:37" x14ac:dyDescent="0.25">
      <c r="AK7120" s="4"/>
    </row>
    <row r="7121" spans="37:37" x14ac:dyDescent="0.25">
      <c r="AK7121" s="4"/>
    </row>
    <row r="7122" spans="37:37" x14ac:dyDescent="0.25">
      <c r="AK7122" s="4"/>
    </row>
    <row r="7123" spans="37:37" x14ac:dyDescent="0.25">
      <c r="AK7123" s="4"/>
    </row>
    <row r="7124" spans="37:37" x14ac:dyDescent="0.25">
      <c r="AK7124" s="4"/>
    </row>
    <row r="7125" spans="37:37" x14ac:dyDescent="0.25">
      <c r="AK7125" s="4"/>
    </row>
    <row r="7126" spans="37:37" x14ac:dyDescent="0.25">
      <c r="AK7126" s="4"/>
    </row>
    <row r="7127" spans="37:37" x14ac:dyDescent="0.25">
      <c r="AK7127" s="4"/>
    </row>
    <row r="7128" spans="37:37" x14ac:dyDescent="0.25">
      <c r="AK7128" s="4"/>
    </row>
    <row r="7129" spans="37:37" x14ac:dyDescent="0.25">
      <c r="AK7129" s="4"/>
    </row>
    <row r="7130" spans="37:37" x14ac:dyDescent="0.25">
      <c r="AK7130" s="4"/>
    </row>
    <row r="7131" spans="37:37" x14ac:dyDescent="0.25">
      <c r="AK7131" s="4"/>
    </row>
    <row r="7132" spans="37:37" x14ac:dyDescent="0.25">
      <c r="AK7132" s="4"/>
    </row>
    <row r="7133" spans="37:37" x14ac:dyDescent="0.25">
      <c r="AK7133" s="4"/>
    </row>
    <row r="7134" spans="37:37" x14ac:dyDescent="0.25">
      <c r="AK7134" s="4"/>
    </row>
    <row r="7135" spans="37:37" x14ac:dyDescent="0.25">
      <c r="AK7135" s="4"/>
    </row>
    <row r="7136" spans="37:37" x14ac:dyDescent="0.25">
      <c r="AK7136" s="4"/>
    </row>
    <row r="7137" spans="37:37" x14ac:dyDescent="0.25">
      <c r="AK7137" s="4"/>
    </row>
    <row r="7138" spans="37:37" x14ac:dyDescent="0.25">
      <c r="AK7138" s="4"/>
    </row>
    <row r="7139" spans="37:37" x14ac:dyDescent="0.25">
      <c r="AK7139" s="4"/>
    </row>
    <row r="7140" spans="37:37" x14ac:dyDescent="0.25">
      <c r="AK7140" s="4"/>
    </row>
    <row r="7141" spans="37:37" x14ac:dyDescent="0.25">
      <c r="AK7141" s="4"/>
    </row>
    <row r="7142" spans="37:37" x14ac:dyDescent="0.25">
      <c r="AK7142" s="4"/>
    </row>
    <row r="7143" spans="37:37" x14ac:dyDescent="0.25">
      <c r="AK7143" s="4"/>
    </row>
    <row r="7144" spans="37:37" x14ac:dyDescent="0.25">
      <c r="AK7144" s="4"/>
    </row>
    <row r="7145" spans="37:37" x14ac:dyDescent="0.25">
      <c r="AK7145" s="4"/>
    </row>
    <row r="7146" spans="37:37" x14ac:dyDescent="0.25">
      <c r="AK7146" s="4"/>
    </row>
    <row r="7147" spans="37:37" x14ac:dyDescent="0.25">
      <c r="AK7147" s="4"/>
    </row>
    <row r="7148" spans="37:37" x14ac:dyDescent="0.25">
      <c r="AK7148" s="4"/>
    </row>
    <row r="7149" spans="37:37" x14ac:dyDescent="0.25">
      <c r="AK7149" s="4"/>
    </row>
    <row r="7150" spans="37:37" x14ac:dyDescent="0.25">
      <c r="AK7150" s="4"/>
    </row>
    <row r="7151" spans="37:37" x14ac:dyDescent="0.25">
      <c r="AK7151" s="4"/>
    </row>
    <row r="7152" spans="37:37" x14ac:dyDescent="0.25">
      <c r="AK7152" s="4"/>
    </row>
    <row r="7153" spans="37:37" x14ac:dyDescent="0.25">
      <c r="AK7153" s="4"/>
    </row>
    <row r="7154" spans="37:37" x14ac:dyDescent="0.25">
      <c r="AK7154" s="4"/>
    </row>
    <row r="7155" spans="37:37" x14ac:dyDescent="0.25">
      <c r="AK7155" s="4"/>
    </row>
    <row r="7156" spans="37:37" x14ac:dyDescent="0.25">
      <c r="AK7156" s="4"/>
    </row>
    <row r="7157" spans="37:37" x14ac:dyDescent="0.25">
      <c r="AK7157" s="4"/>
    </row>
    <row r="7158" spans="37:37" x14ac:dyDescent="0.25">
      <c r="AK7158" s="4"/>
    </row>
    <row r="7159" spans="37:37" x14ac:dyDescent="0.25">
      <c r="AK7159" s="4"/>
    </row>
    <row r="7160" spans="37:37" x14ac:dyDescent="0.25">
      <c r="AK7160" s="4"/>
    </row>
    <row r="7161" spans="37:37" x14ac:dyDescent="0.25">
      <c r="AK7161" s="4"/>
    </row>
    <row r="7162" spans="37:37" x14ac:dyDescent="0.25">
      <c r="AK7162" s="4"/>
    </row>
    <row r="7163" spans="37:37" x14ac:dyDescent="0.25">
      <c r="AK7163" s="4"/>
    </row>
    <row r="7164" spans="37:37" x14ac:dyDescent="0.25">
      <c r="AK7164" s="4"/>
    </row>
    <row r="7165" spans="37:37" x14ac:dyDescent="0.25">
      <c r="AK7165" s="4"/>
    </row>
    <row r="7166" spans="37:37" x14ac:dyDescent="0.25">
      <c r="AK7166" s="4"/>
    </row>
    <row r="7167" spans="37:37" x14ac:dyDescent="0.25">
      <c r="AK7167" s="4"/>
    </row>
    <row r="7168" spans="37:37" x14ac:dyDescent="0.25">
      <c r="AK7168" s="4"/>
    </row>
    <row r="7169" spans="37:37" x14ac:dyDescent="0.25">
      <c r="AK7169" s="4"/>
    </row>
    <row r="7170" spans="37:37" x14ac:dyDescent="0.25">
      <c r="AK7170" s="4"/>
    </row>
    <row r="7171" spans="37:37" x14ac:dyDescent="0.25">
      <c r="AK7171" s="4"/>
    </row>
    <row r="7172" spans="37:37" x14ac:dyDescent="0.25">
      <c r="AK7172" s="4"/>
    </row>
    <row r="7173" spans="37:37" x14ac:dyDescent="0.25">
      <c r="AK7173" s="4"/>
    </row>
    <row r="7174" spans="37:37" x14ac:dyDescent="0.25">
      <c r="AK7174" s="4"/>
    </row>
    <row r="7175" spans="37:37" x14ac:dyDescent="0.25">
      <c r="AK7175" s="4"/>
    </row>
    <row r="7176" spans="37:37" x14ac:dyDescent="0.25">
      <c r="AK7176" s="4"/>
    </row>
    <row r="7177" spans="37:37" x14ac:dyDescent="0.25">
      <c r="AK7177" s="4"/>
    </row>
    <row r="7178" spans="37:37" x14ac:dyDescent="0.25">
      <c r="AK7178" s="4"/>
    </row>
    <row r="7179" spans="37:37" x14ac:dyDescent="0.25">
      <c r="AK7179" s="4"/>
    </row>
    <row r="7180" spans="37:37" x14ac:dyDescent="0.25">
      <c r="AK7180" s="4"/>
    </row>
    <row r="7181" spans="37:37" x14ac:dyDescent="0.25">
      <c r="AK7181" s="4"/>
    </row>
    <row r="7182" spans="37:37" x14ac:dyDescent="0.25">
      <c r="AK7182" s="4"/>
    </row>
    <row r="7183" spans="37:37" x14ac:dyDescent="0.25">
      <c r="AK7183" s="4"/>
    </row>
    <row r="7184" spans="37:37" x14ac:dyDescent="0.25">
      <c r="AK7184" s="4"/>
    </row>
    <row r="7185" spans="37:37" x14ac:dyDescent="0.25">
      <c r="AK7185" s="4"/>
    </row>
    <row r="7186" spans="37:37" x14ac:dyDescent="0.25">
      <c r="AK7186" s="4"/>
    </row>
    <row r="7187" spans="37:37" x14ac:dyDescent="0.25">
      <c r="AK7187" s="4"/>
    </row>
    <row r="7188" spans="37:37" x14ac:dyDescent="0.25">
      <c r="AK7188" s="4"/>
    </row>
    <row r="7189" spans="37:37" x14ac:dyDescent="0.25">
      <c r="AK7189" s="4"/>
    </row>
    <row r="7190" spans="37:37" x14ac:dyDescent="0.25">
      <c r="AK7190" s="4"/>
    </row>
    <row r="7191" spans="37:37" x14ac:dyDescent="0.25">
      <c r="AK7191" s="4"/>
    </row>
    <row r="7192" spans="37:37" x14ac:dyDescent="0.25">
      <c r="AK7192" s="4"/>
    </row>
    <row r="7193" spans="37:37" x14ac:dyDescent="0.25">
      <c r="AK7193" s="4"/>
    </row>
    <row r="7194" spans="37:37" x14ac:dyDescent="0.25">
      <c r="AK7194" s="4"/>
    </row>
    <row r="7195" spans="37:37" x14ac:dyDescent="0.25">
      <c r="AK7195" s="4"/>
    </row>
    <row r="7196" spans="37:37" x14ac:dyDescent="0.25">
      <c r="AK7196" s="4"/>
    </row>
    <row r="7197" spans="37:37" x14ac:dyDescent="0.25">
      <c r="AK7197" s="4"/>
    </row>
    <row r="7198" spans="37:37" x14ac:dyDescent="0.25">
      <c r="AK7198" s="4"/>
    </row>
    <row r="7199" spans="37:37" x14ac:dyDescent="0.25">
      <c r="AK7199" s="4"/>
    </row>
    <row r="7200" spans="37:37" x14ac:dyDescent="0.25">
      <c r="AK7200" s="4"/>
    </row>
    <row r="7201" spans="37:37" x14ac:dyDescent="0.25">
      <c r="AK7201" s="4"/>
    </row>
    <row r="7202" spans="37:37" x14ac:dyDescent="0.25">
      <c r="AK7202" s="4"/>
    </row>
    <row r="7203" spans="37:37" x14ac:dyDescent="0.25">
      <c r="AK7203" s="4"/>
    </row>
    <row r="7204" spans="37:37" x14ac:dyDescent="0.25">
      <c r="AK7204" s="4"/>
    </row>
    <row r="7205" spans="37:37" x14ac:dyDescent="0.25">
      <c r="AK7205" s="4"/>
    </row>
    <row r="7206" spans="37:37" x14ac:dyDescent="0.25">
      <c r="AK7206" s="4"/>
    </row>
    <row r="7207" spans="37:37" x14ac:dyDescent="0.25">
      <c r="AK7207" s="4"/>
    </row>
    <row r="7208" spans="37:37" x14ac:dyDescent="0.25">
      <c r="AK7208" s="4"/>
    </row>
    <row r="7209" spans="37:37" x14ac:dyDescent="0.25">
      <c r="AK7209" s="4"/>
    </row>
    <row r="7210" spans="37:37" x14ac:dyDescent="0.25">
      <c r="AK7210" s="4"/>
    </row>
    <row r="7211" spans="37:37" x14ac:dyDescent="0.25">
      <c r="AK7211" s="4"/>
    </row>
    <row r="7212" spans="37:37" x14ac:dyDescent="0.25">
      <c r="AK7212" s="4"/>
    </row>
    <row r="7213" spans="37:37" x14ac:dyDescent="0.25">
      <c r="AK7213" s="4"/>
    </row>
    <row r="7214" spans="37:37" x14ac:dyDescent="0.25">
      <c r="AK7214" s="4"/>
    </row>
    <row r="7215" spans="37:37" x14ac:dyDescent="0.25">
      <c r="AK7215" s="4"/>
    </row>
    <row r="7216" spans="37:37" x14ac:dyDescent="0.25">
      <c r="AK7216" s="4"/>
    </row>
    <row r="7217" spans="37:37" x14ac:dyDescent="0.25">
      <c r="AK7217" s="4"/>
    </row>
    <row r="7218" spans="37:37" x14ac:dyDescent="0.25">
      <c r="AK7218" s="4"/>
    </row>
    <row r="7219" spans="37:37" x14ac:dyDescent="0.25">
      <c r="AK7219" s="4"/>
    </row>
    <row r="7220" spans="37:37" x14ac:dyDescent="0.25">
      <c r="AK7220" s="4"/>
    </row>
    <row r="7221" spans="37:37" x14ac:dyDescent="0.25">
      <c r="AK7221" s="4"/>
    </row>
    <row r="7222" spans="37:37" x14ac:dyDescent="0.25">
      <c r="AK7222" s="4"/>
    </row>
    <row r="7223" spans="37:37" x14ac:dyDescent="0.25">
      <c r="AK7223" s="4"/>
    </row>
    <row r="7224" spans="37:37" x14ac:dyDescent="0.25">
      <c r="AK7224" s="4"/>
    </row>
    <row r="7225" spans="37:37" x14ac:dyDescent="0.25">
      <c r="AK7225" s="4"/>
    </row>
    <row r="7226" spans="37:37" x14ac:dyDescent="0.25">
      <c r="AK7226" s="4"/>
    </row>
    <row r="7227" spans="37:37" x14ac:dyDescent="0.25">
      <c r="AK7227" s="4"/>
    </row>
    <row r="7228" spans="37:37" x14ac:dyDescent="0.25">
      <c r="AK7228" s="4"/>
    </row>
    <row r="7229" spans="37:37" x14ac:dyDescent="0.25">
      <c r="AK7229" s="4"/>
    </row>
    <row r="7230" spans="37:37" x14ac:dyDescent="0.25">
      <c r="AK7230" s="4"/>
    </row>
    <row r="7231" spans="37:37" x14ac:dyDescent="0.25">
      <c r="AK7231" s="4"/>
    </row>
    <row r="7232" spans="37:37" x14ac:dyDescent="0.25">
      <c r="AK7232" s="4"/>
    </row>
    <row r="7233" spans="37:37" x14ac:dyDescent="0.25">
      <c r="AK7233" s="4"/>
    </row>
    <row r="7234" spans="37:37" x14ac:dyDescent="0.25">
      <c r="AK7234" s="4"/>
    </row>
    <row r="7235" spans="37:37" x14ac:dyDescent="0.25">
      <c r="AK7235" s="4"/>
    </row>
    <row r="7236" spans="37:37" x14ac:dyDescent="0.25">
      <c r="AK7236" s="4"/>
    </row>
    <row r="7237" spans="37:37" x14ac:dyDescent="0.25">
      <c r="AK7237" s="4"/>
    </row>
    <row r="7238" spans="37:37" x14ac:dyDescent="0.25">
      <c r="AK7238" s="4"/>
    </row>
    <row r="7239" spans="37:37" x14ac:dyDescent="0.25">
      <c r="AK7239" s="4"/>
    </row>
    <row r="7240" spans="37:37" x14ac:dyDescent="0.25">
      <c r="AK7240" s="4"/>
    </row>
    <row r="7241" spans="37:37" x14ac:dyDescent="0.25">
      <c r="AK7241" s="4"/>
    </row>
    <row r="7242" spans="37:37" x14ac:dyDescent="0.25">
      <c r="AK7242" s="4"/>
    </row>
    <row r="7243" spans="37:37" x14ac:dyDescent="0.25">
      <c r="AK7243" s="4"/>
    </row>
    <row r="7244" spans="37:37" x14ac:dyDescent="0.25">
      <c r="AK7244" s="4"/>
    </row>
    <row r="7245" spans="37:37" x14ac:dyDescent="0.25">
      <c r="AK7245" s="4"/>
    </row>
    <row r="7246" spans="37:37" x14ac:dyDescent="0.25">
      <c r="AK7246" s="4"/>
    </row>
    <row r="7247" spans="37:37" x14ac:dyDescent="0.25">
      <c r="AK7247" s="4"/>
    </row>
    <row r="7248" spans="37:37" x14ac:dyDescent="0.25">
      <c r="AK7248" s="4"/>
    </row>
    <row r="7249" spans="37:37" x14ac:dyDescent="0.25">
      <c r="AK7249" s="4"/>
    </row>
    <row r="7250" spans="37:37" x14ac:dyDescent="0.25">
      <c r="AK7250" s="4"/>
    </row>
    <row r="7251" spans="37:37" x14ac:dyDescent="0.25">
      <c r="AK7251" s="4"/>
    </row>
    <row r="7252" spans="37:37" x14ac:dyDescent="0.25">
      <c r="AK7252" s="4"/>
    </row>
    <row r="7253" spans="37:37" x14ac:dyDescent="0.25">
      <c r="AK7253" s="4"/>
    </row>
    <row r="7254" spans="37:37" x14ac:dyDescent="0.25">
      <c r="AK7254" s="4"/>
    </row>
    <row r="7255" spans="37:37" x14ac:dyDescent="0.25">
      <c r="AK7255" s="4"/>
    </row>
    <row r="7256" spans="37:37" x14ac:dyDescent="0.25">
      <c r="AK7256" s="4"/>
    </row>
    <row r="7257" spans="37:37" x14ac:dyDescent="0.25">
      <c r="AK7257" s="4"/>
    </row>
    <row r="7258" spans="37:37" x14ac:dyDescent="0.25">
      <c r="AK7258" s="4"/>
    </row>
    <row r="7259" spans="37:37" x14ac:dyDescent="0.25">
      <c r="AK7259" s="4"/>
    </row>
    <row r="7260" spans="37:37" x14ac:dyDescent="0.25">
      <c r="AK7260" s="4"/>
    </row>
    <row r="7261" spans="37:37" x14ac:dyDescent="0.25">
      <c r="AK7261" s="4"/>
    </row>
    <row r="7262" spans="37:37" x14ac:dyDescent="0.25">
      <c r="AK7262" s="4"/>
    </row>
    <row r="7263" spans="37:37" x14ac:dyDescent="0.25">
      <c r="AK7263" s="4"/>
    </row>
    <row r="7264" spans="37:37" x14ac:dyDescent="0.25">
      <c r="AK7264" s="4"/>
    </row>
    <row r="7265" spans="37:37" x14ac:dyDescent="0.25">
      <c r="AK7265" s="4"/>
    </row>
    <row r="7266" spans="37:37" x14ac:dyDescent="0.25">
      <c r="AK7266" s="4"/>
    </row>
    <row r="7267" spans="37:37" x14ac:dyDescent="0.25">
      <c r="AK7267" s="4"/>
    </row>
    <row r="7268" spans="37:37" x14ac:dyDescent="0.25">
      <c r="AK7268" s="4"/>
    </row>
    <row r="7269" spans="37:37" x14ac:dyDescent="0.25">
      <c r="AK7269" s="4"/>
    </row>
    <row r="7270" spans="37:37" x14ac:dyDescent="0.25">
      <c r="AK7270" s="4"/>
    </row>
    <row r="7271" spans="37:37" x14ac:dyDescent="0.25">
      <c r="AK7271" s="4"/>
    </row>
    <row r="7272" spans="37:37" x14ac:dyDescent="0.25">
      <c r="AK7272" s="4"/>
    </row>
    <row r="7273" spans="37:37" x14ac:dyDescent="0.25">
      <c r="AK7273" s="4"/>
    </row>
    <row r="7274" spans="37:37" x14ac:dyDescent="0.25">
      <c r="AK7274" s="4"/>
    </row>
    <row r="7275" spans="37:37" x14ac:dyDescent="0.25">
      <c r="AK7275" s="4"/>
    </row>
    <row r="7276" spans="37:37" x14ac:dyDescent="0.25">
      <c r="AK7276" s="4"/>
    </row>
    <row r="7277" spans="37:37" x14ac:dyDescent="0.25">
      <c r="AK7277" s="4"/>
    </row>
    <row r="7278" spans="37:37" x14ac:dyDescent="0.25">
      <c r="AK7278" s="4"/>
    </row>
    <row r="7279" spans="37:37" x14ac:dyDescent="0.25">
      <c r="AK7279" s="4"/>
    </row>
    <row r="7280" spans="37:37" x14ac:dyDescent="0.25">
      <c r="AK7280" s="4"/>
    </row>
    <row r="7281" spans="37:37" x14ac:dyDescent="0.25">
      <c r="AK7281" s="4"/>
    </row>
    <row r="7282" spans="37:37" x14ac:dyDescent="0.25">
      <c r="AK7282" s="4"/>
    </row>
    <row r="7283" spans="37:37" x14ac:dyDescent="0.25">
      <c r="AK7283" s="4"/>
    </row>
    <row r="7284" spans="37:37" x14ac:dyDescent="0.25">
      <c r="AK7284" s="4"/>
    </row>
    <row r="7285" spans="37:37" x14ac:dyDescent="0.25">
      <c r="AK7285" s="4"/>
    </row>
    <row r="7286" spans="37:37" x14ac:dyDescent="0.25">
      <c r="AK7286" s="4"/>
    </row>
    <row r="7287" spans="37:37" x14ac:dyDescent="0.25">
      <c r="AK7287" s="4"/>
    </row>
    <row r="7288" spans="37:37" x14ac:dyDescent="0.25">
      <c r="AK7288" s="4"/>
    </row>
    <row r="7289" spans="37:37" x14ac:dyDescent="0.25">
      <c r="AK7289" s="4"/>
    </row>
    <row r="7290" spans="37:37" x14ac:dyDescent="0.25">
      <c r="AK7290" s="4"/>
    </row>
    <row r="7291" spans="37:37" x14ac:dyDescent="0.25">
      <c r="AK7291" s="4"/>
    </row>
    <row r="7292" spans="37:37" x14ac:dyDescent="0.25">
      <c r="AK7292" s="4"/>
    </row>
    <row r="7293" spans="37:37" x14ac:dyDescent="0.25">
      <c r="AK7293" s="4"/>
    </row>
    <row r="7294" spans="37:37" x14ac:dyDescent="0.25">
      <c r="AK7294" s="4"/>
    </row>
    <row r="7295" spans="37:37" x14ac:dyDescent="0.25">
      <c r="AK7295" s="4"/>
    </row>
    <row r="7296" spans="37:37" x14ac:dyDescent="0.25">
      <c r="AK7296" s="4"/>
    </row>
    <row r="7297" spans="37:37" x14ac:dyDescent="0.25">
      <c r="AK7297" s="4"/>
    </row>
    <row r="7298" spans="37:37" x14ac:dyDescent="0.25">
      <c r="AK7298" s="4"/>
    </row>
    <row r="7299" spans="37:37" x14ac:dyDescent="0.25">
      <c r="AK7299" s="4"/>
    </row>
    <row r="7300" spans="37:37" x14ac:dyDescent="0.25">
      <c r="AK7300" s="4"/>
    </row>
    <row r="7301" spans="37:37" x14ac:dyDescent="0.25">
      <c r="AK7301" s="4"/>
    </row>
    <row r="7302" spans="37:37" x14ac:dyDescent="0.25">
      <c r="AK7302" s="4"/>
    </row>
    <row r="7303" spans="37:37" x14ac:dyDescent="0.25">
      <c r="AK7303" s="4"/>
    </row>
    <row r="7304" spans="37:37" x14ac:dyDescent="0.25">
      <c r="AK7304" s="4"/>
    </row>
    <row r="7305" spans="37:37" x14ac:dyDescent="0.25">
      <c r="AK7305" s="4"/>
    </row>
    <row r="7306" spans="37:37" x14ac:dyDescent="0.25">
      <c r="AK7306" s="4"/>
    </row>
    <row r="7307" spans="37:37" x14ac:dyDescent="0.25">
      <c r="AK7307" s="4"/>
    </row>
    <row r="7308" spans="37:37" x14ac:dyDescent="0.25">
      <c r="AK7308" s="4"/>
    </row>
    <row r="7309" spans="37:37" x14ac:dyDescent="0.25">
      <c r="AK7309" s="4"/>
    </row>
    <row r="7310" spans="37:37" x14ac:dyDescent="0.25">
      <c r="AK7310" s="4"/>
    </row>
    <row r="7311" spans="37:37" x14ac:dyDescent="0.25">
      <c r="AK7311" s="4"/>
    </row>
    <row r="7312" spans="37:37" x14ac:dyDescent="0.25">
      <c r="AK7312" s="4"/>
    </row>
    <row r="7313" spans="37:37" x14ac:dyDescent="0.25">
      <c r="AK7313" s="4"/>
    </row>
    <row r="7314" spans="37:37" x14ac:dyDescent="0.25">
      <c r="AK7314" s="4"/>
    </row>
    <row r="7315" spans="37:37" x14ac:dyDescent="0.25">
      <c r="AK7315" s="4"/>
    </row>
    <row r="7316" spans="37:37" x14ac:dyDescent="0.25">
      <c r="AK7316" s="4"/>
    </row>
    <row r="7317" spans="37:37" x14ac:dyDescent="0.25">
      <c r="AK7317" s="4"/>
    </row>
    <row r="7318" spans="37:37" x14ac:dyDescent="0.25">
      <c r="AK7318" s="4"/>
    </row>
    <row r="7319" spans="37:37" x14ac:dyDescent="0.25">
      <c r="AK7319" s="4"/>
    </row>
    <row r="7320" spans="37:37" x14ac:dyDescent="0.25">
      <c r="AK7320" s="4"/>
    </row>
    <row r="7321" spans="37:37" x14ac:dyDescent="0.25">
      <c r="AK7321" s="4"/>
    </row>
    <row r="7322" spans="37:37" x14ac:dyDescent="0.25">
      <c r="AK7322" s="4"/>
    </row>
    <row r="7323" spans="37:37" x14ac:dyDescent="0.25">
      <c r="AK7323" s="4"/>
    </row>
    <row r="7324" spans="37:37" x14ac:dyDescent="0.25">
      <c r="AK7324" s="4"/>
    </row>
    <row r="7325" spans="37:37" x14ac:dyDescent="0.25">
      <c r="AK7325" s="4"/>
    </row>
    <row r="7326" spans="37:37" x14ac:dyDescent="0.25">
      <c r="AK7326" s="4"/>
    </row>
    <row r="7327" spans="37:37" x14ac:dyDescent="0.25">
      <c r="AK7327" s="4"/>
    </row>
    <row r="7328" spans="37:37" x14ac:dyDescent="0.25">
      <c r="AK7328" s="4"/>
    </row>
    <row r="7329" spans="37:37" x14ac:dyDescent="0.25">
      <c r="AK7329" s="4"/>
    </row>
    <row r="7330" spans="37:37" x14ac:dyDescent="0.25">
      <c r="AK7330" s="4"/>
    </row>
    <row r="7331" spans="37:37" x14ac:dyDescent="0.25">
      <c r="AK7331" s="4"/>
    </row>
    <row r="7332" spans="37:37" x14ac:dyDescent="0.25">
      <c r="AK7332" s="4"/>
    </row>
    <row r="7333" spans="37:37" x14ac:dyDescent="0.25">
      <c r="AK7333" s="4"/>
    </row>
    <row r="7334" spans="37:37" x14ac:dyDescent="0.25">
      <c r="AK7334" s="4"/>
    </row>
    <row r="7335" spans="37:37" x14ac:dyDescent="0.25">
      <c r="AK7335" s="4"/>
    </row>
    <row r="7336" spans="37:37" x14ac:dyDescent="0.25">
      <c r="AK7336" s="4"/>
    </row>
    <row r="7337" spans="37:37" x14ac:dyDescent="0.25">
      <c r="AK7337" s="4"/>
    </row>
    <row r="7338" spans="37:37" x14ac:dyDescent="0.25">
      <c r="AK7338" s="4"/>
    </row>
    <row r="7339" spans="37:37" x14ac:dyDescent="0.25">
      <c r="AK7339" s="4"/>
    </row>
    <row r="7340" spans="37:37" x14ac:dyDescent="0.25">
      <c r="AK7340" s="4"/>
    </row>
    <row r="7341" spans="37:37" x14ac:dyDescent="0.25">
      <c r="AK7341" s="4"/>
    </row>
    <row r="7342" spans="37:37" x14ac:dyDescent="0.25">
      <c r="AK7342" s="4"/>
    </row>
    <row r="7343" spans="37:37" x14ac:dyDescent="0.25">
      <c r="AK7343" s="4"/>
    </row>
    <row r="7344" spans="37:37" x14ac:dyDescent="0.25">
      <c r="AK7344" s="4"/>
    </row>
    <row r="7345" spans="37:37" x14ac:dyDescent="0.25">
      <c r="AK7345" s="4"/>
    </row>
    <row r="7346" spans="37:37" x14ac:dyDescent="0.25">
      <c r="AK7346" s="4"/>
    </row>
    <row r="7347" spans="37:37" x14ac:dyDescent="0.25">
      <c r="AK7347" s="4"/>
    </row>
    <row r="7348" spans="37:37" x14ac:dyDescent="0.25">
      <c r="AK7348" s="4"/>
    </row>
    <row r="7349" spans="37:37" x14ac:dyDescent="0.25">
      <c r="AK7349" s="4"/>
    </row>
    <row r="7350" spans="37:37" x14ac:dyDescent="0.25">
      <c r="AK7350" s="4"/>
    </row>
    <row r="7351" spans="37:37" x14ac:dyDescent="0.25">
      <c r="AK7351" s="4"/>
    </row>
    <row r="7352" spans="37:37" x14ac:dyDescent="0.25">
      <c r="AK7352" s="4"/>
    </row>
    <row r="7353" spans="37:37" x14ac:dyDescent="0.25">
      <c r="AK7353" s="4"/>
    </row>
    <row r="7354" spans="37:37" x14ac:dyDescent="0.25">
      <c r="AK7354" s="4"/>
    </row>
    <row r="7355" spans="37:37" x14ac:dyDescent="0.25">
      <c r="AK7355" s="4"/>
    </row>
    <row r="7356" spans="37:37" x14ac:dyDescent="0.25">
      <c r="AK7356" s="4"/>
    </row>
    <row r="7357" spans="37:37" x14ac:dyDescent="0.25">
      <c r="AK7357" s="4"/>
    </row>
    <row r="7358" spans="37:37" x14ac:dyDescent="0.25">
      <c r="AK7358" s="4"/>
    </row>
    <row r="7359" spans="37:37" x14ac:dyDescent="0.25">
      <c r="AK7359" s="4"/>
    </row>
    <row r="7360" spans="37:37" x14ac:dyDescent="0.25">
      <c r="AK7360" s="4"/>
    </row>
    <row r="7361" spans="37:37" x14ac:dyDescent="0.25">
      <c r="AK7361" s="4"/>
    </row>
    <row r="7362" spans="37:37" x14ac:dyDescent="0.25">
      <c r="AK7362" s="4"/>
    </row>
    <row r="7363" spans="37:37" x14ac:dyDescent="0.25">
      <c r="AK7363" s="4"/>
    </row>
    <row r="7364" spans="37:37" x14ac:dyDescent="0.25">
      <c r="AK7364" s="4"/>
    </row>
    <row r="7365" spans="37:37" x14ac:dyDescent="0.25">
      <c r="AK7365" s="4"/>
    </row>
    <row r="7366" spans="37:37" x14ac:dyDescent="0.25">
      <c r="AK7366" s="4"/>
    </row>
    <row r="7367" spans="37:37" x14ac:dyDescent="0.25">
      <c r="AK7367" s="4"/>
    </row>
    <row r="7368" spans="37:37" x14ac:dyDescent="0.25">
      <c r="AK7368" s="4"/>
    </row>
    <row r="7369" spans="37:37" x14ac:dyDescent="0.25">
      <c r="AK7369" s="4"/>
    </row>
    <row r="7370" spans="37:37" x14ac:dyDescent="0.25">
      <c r="AK7370" s="4"/>
    </row>
    <row r="7371" spans="37:37" x14ac:dyDescent="0.25">
      <c r="AK7371" s="4"/>
    </row>
    <row r="7372" spans="37:37" x14ac:dyDescent="0.25">
      <c r="AK7372" s="4"/>
    </row>
    <row r="7373" spans="37:37" x14ac:dyDescent="0.25">
      <c r="AK7373" s="4"/>
    </row>
    <row r="7374" spans="37:37" x14ac:dyDescent="0.25">
      <c r="AK7374" s="4"/>
    </row>
    <row r="7375" spans="37:37" x14ac:dyDescent="0.25">
      <c r="AK7375" s="4"/>
    </row>
    <row r="7376" spans="37:37" x14ac:dyDescent="0.25">
      <c r="AK7376" s="4"/>
    </row>
    <row r="7377" spans="37:37" x14ac:dyDescent="0.25">
      <c r="AK7377" s="4"/>
    </row>
    <row r="7378" spans="37:37" x14ac:dyDescent="0.25">
      <c r="AK7378" s="4"/>
    </row>
    <row r="7379" spans="37:37" x14ac:dyDescent="0.25">
      <c r="AK7379" s="4"/>
    </row>
    <row r="7380" spans="37:37" x14ac:dyDescent="0.25">
      <c r="AK7380" s="4"/>
    </row>
    <row r="7381" spans="37:37" x14ac:dyDescent="0.25">
      <c r="AK7381" s="4"/>
    </row>
    <row r="7382" spans="37:37" x14ac:dyDescent="0.25">
      <c r="AK7382" s="4"/>
    </row>
    <row r="7383" spans="37:37" x14ac:dyDescent="0.25">
      <c r="AK7383" s="4"/>
    </row>
    <row r="7384" spans="37:37" x14ac:dyDescent="0.25">
      <c r="AK7384" s="4"/>
    </row>
    <row r="7385" spans="37:37" x14ac:dyDescent="0.25">
      <c r="AK7385" s="4"/>
    </row>
    <row r="7386" spans="37:37" x14ac:dyDescent="0.25">
      <c r="AK7386" s="4"/>
    </row>
    <row r="7387" spans="37:37" x14ac:dyDescent="0.25">
      <c r="AK7387" s="4"/>
    </row>
    <row r="7388" spans="37:37" x14ac:dyDescent="0.25">
      <c r="AK7388" s="4"/>
    </row>
    <row r="7389" spans="37:37" x14ac:dyDescent="0.25">
      <c r="AK7389" s="4"/>
    </row>
    <row r="7390" spans="37:37" x14ac:dyDescent="0.25">
      <c r="AK7390" s="4"/>
    </row>
    <row r="7391" spans="37:37" x14ac:dyDescent="0.25">
      <c r="AK7391" s="4"/>
    </row>
    <row r="7392" spans="37:37" x14ac:dyDescent="0.25">
      <c r="AK7392" s="4"/>
    </row>
    <row r="7393" spans="37:37" x14ac:dyDescent="0.25">
      <c r="AK7393" s="4"/>
    </row>
    <row r="7394" spans="37:37" x14ac:dyDescent="0.25">
      <c r="AK7394" s="4"/>
    </row>
    <row r="7395" spans="37:37" x14ac:dyDescent="0.25">
      <c r="AK7395" s="4"/>
    </row>
    <row r="7396" spans="37:37" x14ac:dyDescent="0.25">
      <c r="AK7396" s="4"/>
    </row>
    <row r="7397" spans="37:37" x14ac:dyDescent="0.25">
      <c r="AK7397" s="4"/>
    </row>
    <row r="7398" spans="37:37" x14ac:dyDescent="0.25">
      <c r="AK7398" s="4"/>
    </row>
    <row r="7399" spans="37:37" x14ac:dyDescent="0.25">
      <c r="AK7399" s="4"/>
    </row>
    <row r="7400" spans="37:37" x14ac:dyDescent="0.25">
      <c r="AK7400" s="4"/>
    </row>
    <row r="7401" spans="37:37" x14ac:dyDescent="0.25">
      <c r="AK7401" s="4"/>
    </row>
    <row r="7402" spans="37:37" x14ac:dyDescent="0.25">
      <c r="AK7402" s="4"/>
    </row>
    <row r="7403" spans="37:37" x14ac:dyDescent="0.25">
      <c r="AK7403" s="4"/>
    </row>
    <row r="7404" spans="37:37" x14ac:dyDescent="0.25">
      <c r="AK7404" s="4"/>
    </row>
    <row r="7405" spans="37:37" x14ac:dyDescent="0.25">
      <c r="AK7405" s="4"/>
    </row>
    <row r="7406" spans="37:37" x14ac:dyDescent="0.25">
      <c r="AK7406" s="4"/>
    </row>
    <row r="7407" spans="37:37" x14ac:dyDescent="0.25">
      <c r="AK7407" s="4"/>
    </row>
    <row r="7408" spans="37:37" x14ac:dyDescent="0.25">
      <c r="AK7408" s="4"/>
    </row>
    <row r="7409" spans="37:37" x14ac:dyDescent="0.25">
      <c r="AK7409" s="4"/>
    </row>
    <row r="7410" spans="37:37" x14ac:dyDescent="0.25">
      <c r="AK7410" s="4"/>
    </row>
    <row r="7411" spans="37:37" x14ac:dyDescent="0.25">
      <c r="AK7411" s="4"/>
    </row>
    <row r="7412" spans="37:37" x14ac:dyDescent="0.25">
      <c r="AK7412" s="4"/>
    </row>
    <row r="7413" spans="37:37" x14ac:dyDescent="0.25">
      <c r="AK7413" s="4"/>
    </row>
    <row r="7414" spans="37:37" x14ac:dyDescent="0.25">
      <c r="AK7414" s="4"/>
    </row>
    <row r="7415" spans="37:37" x14ac:dyDescent="0.25">
      <c r="AK7415" s="4"/>
    </row>
    <row r="7416" spans="37:37" x14ac:dyDescent="0.25">
      <c r="AK7416" s="4"/>
    </row>
    <row r="7417" spans="37:37" x14ac:dyDescent="0.25">
      <c r="AK7417" s="4"/>
    </row>
    <row r="7418" spans="37:37" x14ac:dyDescent="0.25">
      <c r="AK7418" s="4"/>
    </row>
    <row r="7419" spans="37:37" x14ac:dyDescent="0.25">
      <c r="AK7419" s="4"/>
    </row>
    <row r="7420" spans="37:37" x14ac:dyDescent="0.25">
      <c r="AK7420" s="4"/>
    </row>
    <row r="7421" spans="37:37" x14ac:dyDescent="0.25">
      <c r="AK7421" s="4"/>
    </row>
    <row r="7422" spans="37:37" x14ac:dyDescent="0.25">
      <c r="AK7422" s="4"/>
    </row>
    <row r="7423" spans="37:37" x14ac:dyDescent="0.25">
      <c r="AK7423" s="4"/>
    </row>
    <row r="7424" spans="37:37" x14ac:dyDescent="0.25">
      <c r="AK7424" s="4"/>
    </row>
    <row r="7425" spans="37:37" x14ac:dyDescent="0.25">
      <c r="AK7425" s="4"/>
    </row>
    <row r="7426" spans="37:37" x14ac:dyDescent="0.25">
      <c r="AK7426" s="4"/>
    </row>
    <row r="7427" spans="37:37" x14ac:dyDescent="0.25">
      <c r="AK7427" s="4"/>
    </row>
    <row r="7428" spans="37:37" x14ac:dyDescent="0.25">
      <c r="AK7428" s="4"/>
    </row>
    <row r="7429" spans="37:37" x14ac:dyDescent="0.25">
      <c r="AK7429" s="4"/>
    </row>
    <row r="7430" spans="37:37" x14ac:dyDescent="0.25">
      <c r="AK7430" s="4"/>
    </row>
    <row r="7431" spans="37:37" x14ac:dyDescent="0.25">
      <c r="AK7431" s="4"/>
    </row>
    <row r="7432" spans="37:37" x14ac:dyDescent="0.25">
      <c r="AK7432" s="4"/>
    </row>
    <row r="7433" spans="37:37" x14ac:dyDescent="0.25">
      <c r="AK7433" s="4"/>
    </row>
    <row r="7434" spans="37:37" x14ac:dyDescent="0.25">
      <c r="AK7434" s="4"/>
    </row>
    <row r="7435" spans="37:37" x14ac:dyDescent="0.25">
      <c r="AK7435" s="4"/>
    </row>
    <row r="7436" spans="37:37" x14ac:dyDescent="0.25">
      <c r="AK7436" s="4"/>
    </row>
    <row r="7437" spans="37:37" x14ac:dyDescent="0.25">
      <c r="AK7437" s="4"/>
    </row>
    <row r="7438" spans="37:37" x14ac:dyDescent="0.25">
      <c r="AK7438" s="4"/>
    </row>
    <row r="7439" spans="37:37" x14ac:dyDescent="0.25">
      <c r="AK7439" s="4"/>
    </row>
    <row r="7440" spans="37:37" x14ac:dyDescent="0.25">
      <c r="AK7440" s="4"/>
    </row>
    <row r="7441" spans="37:37" x14ac:dyDescent="0.25">
      <c r="AK7441" s="4"/>
    </row>
    <row r="7442" spans="37:37" x14ac:dyDescent="0.25">
      <c r="AK7442" s="4"/>
    </row>
    <row r="7443" spans="37:37" x14ac:dyDescent="0.25">
      <c r="AK7443" s="4"/>
    </row>
    <row r="7444" spans="37:37" x14ac:dyDescent="0.25">
      <c r="AK7444" s="4"/>
    </row>
    <row r="7445" spans="37:37" x14ac:dyDescent="0.25">
      <c r="AK7445" s="4"/>
    </row>
    <row r="7446" spans="37:37" x14ac:dyDescent="0.25">
      <c r="AK7446" s="4"/>
    </row>
    <row r="7447" spans="37:37" x14ac:dyDescent="0.25">
      <c r="AK7447" s="4"/>
    </row>
    <row r="7448" spans="37:37" x14ac:dyDescent="0.25">
      <c r="AK7448" s="4"/>
    </row>
    <row r="7449" spans="37:37" x14ac:dyDescent="0.25">
      <c r="AK7449" s="4"/>
    </row>
    <row r="7450" spans="37:37" x14ac:dyDescent="0.25">
      <c r="AK7450" s="4"/>
    </row>
    <row r="7451" spans="37:37" x14ac:dyDescent="0.25">
      <c r="AK7451" s="4"/>
    </row>
    <row r="7452" spans="37:37" x14ac:dyDescent="0.25">
      <c r="AK7452" s="4"/>
    </row>
    <row r="7453" spans="37:37" x14ac:dyDescent="0.25">
      <c r="AK7453" s="4"/>
    </row>
    <row r="7454" spans="37:37" x14ac:dyDescent="0.25">
      <c r="AK7454" s="4"/>
    </row>
    <row r="7455" spans="37:37" x14ac:dyDescent="0.25">
      <c r="AK7455" s="4"/>
    </row>
    <row r="7456" spans="37:37" x14ac:dyDescent="0.25">
      <c r="AK7456" s="4"/>
    </row>
    <row r="7457" spans="37:37" x14ac:dyDescent="0.25">
      <c r="AK7457" s="4"/>
    </row>
    <row r="7458" spans="37:37" x14ac:dyDescent="0.25">
      <c r="AK7458" s="4"/>
    </row>
    <row r="7459" spans="37:37" x14ac:dyDescent="0.25">
      <c r="AK7459" s="4"/>
    </row>
    <row r="7460" spans="37:37" x14ac:dyDescent="0.25">
      <c r="AK7460" s="4"/>
    </row>
    <row r="7461" spans="37:37" x14ac:dyDescent="0.25">
      <c r="AK7461" s="4"/>
    </row>
    <row r="7462" spans="37:37" x14ac:dyDescent="0.25">
      <c r="AK7462" s="4"/>
    </row>
    <row r="7463" spans="37:37" x14ac:dyDescent="0.25">
      <c r="AK7463" s="4"/>
    </row>
    <row r="7464" spans="37:37" x14ac:dyDescent="0.25">
      <c r="AK7464" s="4"/>
    </row>
    <row r="7465" spans="37:37" x14ac:dyDescent="0.25">
      <c r="AK7465" s="4"/>
    </row>
    <row r="7466" spans="37:37" x14ac:dyDescent="0.25">
      <c r="AK7466" s="4"/>
    </row>
    <row r="7467" spans="37:37" x14ac:dyDescent="0.25">
      <c r="AK7467" s="4"/>
    </row>
    <row r="7468" spans="37:37" x14ac:dyDescent="0.25">
      <c r="AK7468" s="4"/>
    </row>
    <row r="7469" spans="37:37" x14ac:dyDescent="0.25">
      <c r="AK7469" s="4"/>
    </row>
    <row r="7470" spans="37:37" x14ac:dyDescent="0.25">
      <c r="AK7470" s="4"/>
    </row>
    <row r="7471" spans="37:37" x14ac:dyDescent="0.25">
      <c r="AK7471" s="4"/>
    </row>
    <row r="7472" spans="37:37" x14ac:dyDescent="0.25">
      <c r="AK7472" s="4"/>
    </row>
    <row r="7473" spans="37:37" x14ac:dyDescent="0.25">
      <c r="AK7473" s="4"/>
    </row>
    <row r="7474" spans="37:37" x14ac:dyDescent="0.25">
      <c r="AK7474" s="4"/>
    </row>
    <row r="7475" spans="37:37" x14ac:dyDescent="0.25">
      <c r="AK7475" s="4"/>
    </row>
    <row r="7476" spans="37:37" x14ac:dyDescent="0.25">
      <c r="AK7476" s="4"/>
    </row>
    <row r="7477" spans="37:37" x14ac:dyDescent="0.25">
      <c r="AK7477" s="4"/>
    </row>
    <row r="7478" spans="37:37" x14ac:dyDescent="0.25">
      <c r="AK7478" s="4"/>
    </row>
    <row r="7479" spans="37:37" x14ac:dyDescent="0.25">
      <c r="AK7479" s="4"/>
    </row>
    <row r="7480" spans="37:37" x14ac:dyDescent="0.25">
      <c r="AK7480" s="4"/>
    </row>
    <row r="7481" spans="37:37" x14ac:dyDescent="0.25">
      <c r="AK7481" s="4"/>
    </row>
    <row r="7482" spans="37:37" x14ac:dyDescent="0.25">
      <c r="AK7482" s="4"/>
    </row>
    <row r="7483" spans="37:37" x14ac:dyDescent="0.25">
      <c r="AK7483" s="4"/>
    </row>
    <row r="7484" spans="37:37" x14ac:dyDescent="0.25">
      <c r="AK7484" s="4"/>
    </row>
    <row r="7485" spans="37:37" x14ac:dyDescent="0.25">
      <c r="AK7485" s="4"/>
    </row>
    <row r="7486" spans="37:37" x14ac:dyDescent="0.25">
      <c r="AK7486" s="4"/>
    </row>
    <row r="7487" spans="37:37" x14ac:dyDescent="0.25">
      <c r="AK7487" s="4"/>
    </row>
    <row r="7488" spans="37:37" x14ac:dyDescent="0.25">
      <c r="AK7488" s="4"/>
    </row>
    <row r="7489" spans="37:37" x14ac:dyDescent="0.25">
      <c r="AK7489" s="4"/>
    </row>
    <row r="7490" spans="37:37" x14ac:dyDescent="0.25">
      <c r="AK7490" s="4"/>
    </row>
    <row r="7491" spans="37:37" x14ac:dyDescent="0.25">
      <c r="AK7491" s="4"/>
    </row>
    <row r="7492" spans="37:37" x14ac:dyDescent="0.25">
      <c r="AK7492" s="4"/>
    </row>
    <row r="7493" spans="37:37" x14ac:dyDescent="0.25">
      <c r="AK7493" s="4"/>
    </row>
    <row r="7494" spans="37:37" x14ac:dyDescent="0.25">
      <c r="AK7494" s="4"/>
    </row>
    <row r="7495" spans="37:37" x14ac:dyDescent="0.25">
      <c r="AK7495" s="4"/>
    </row>
    <row r="7496" spans="37:37" x14ac:dyDescent="0.25">
      <c r="AK7496" s="4"/>
    </row>
    <row r="7497" spans="37:37" x14ac:dyDescent="0.25">
      <c r="AK7497" s="4"/>
    </row>
    <row r="7498" spans="37:37" x14ac:dyDescent="0.25">
      <c r="AK7498" s="4"/>
    </row>
    <row r="7499" spans="37:37" x14ac:dyDescent="0.25">
      <c r="AK7499" s="4"/>
    </row>
    <row r="7500" spans="37:37" x14ac:dyDescent="0.25">
      <c r="AK7500" s="4"/>
    </row>
    <row r="7501" spans="37:37" x14ac:dyDescent="0.25">
      <c r="AK7501" s="4"/>
    </row>
    <row r="7502" spans="37:37" x14ac:dyDescent="0.25">
      <c r="AK7502" s="4"/>
    </row>
    <row r="7503" spans="37:37" x14ac:dyDescent="0.25">
      <c r="AK7503" s="4"/>
    </row>
    <row r="7504" spans="37:37" x14ac:dyDescent="0.25">
      <c r="AK7504" s="4"/>
    </row>
    <row r="7505" spans="37:37" x14ac:dyDescent="0.25">
      <c r="AK7505" s="4"/>
    </row>
    <row r="7506" spans="37:37" x14ac:dyDescent="0.25">
      <c r="AK7506" s="4"/>
    </row>
    <row r="7507" spans="37:37" x14ac:dyDescent="0.25">
      <c r="AK7507" s="4"/>
    </row>
    <row r="7508" spans="37:37" x14ac:dyDescent="0.25">
      <c r="AK7508" s="4"/>
    </row>
    <row r="7509" spans="37:37" x14ac:dyDescent="0.25">
      <c r="AK7509" s="4"/>
    </row>
    <row r="7510" spans="37:37" x14ac:dyDescent="0.25">
      <c r="AK7510" s="4"/>
    </row>
    <row r="7511" spans="37:37" x14ac:dyDescent="0.25">
      <c r="AK7511" s="4"/>
    </row>
    <row r="7512" spans="37:37" x14ac:dyDescent="0.25">
      <c r="AK7512" s="4"/>
    </row>
    <row r="7513" spans="37:37" x14ac:dyDescent="0.25">
      <c r="AK7513" s="4"/>
    </row>
    <row r="7514" spans="37:37" x14ac:dyDescent="0.25">
      <c r="AK7514" s="4"/>
    </row>
    <row r="7515" spans="37:37" x14ac:dyDescent="0.25">
      <c r="AK7515" s="4"/>
    </row>
    <row r="7516" spans="37:37" x14ac:dyDescent="0.25">
      <c r="AK7516" s="4"/>
    </row>
    <row r="7517" spans="37:37" x14ac:dyDescent="0.25">
      <c r="AK7517" s="4"/>
    </row>
    <row r="7518" spans="37:37" x14ac:dyDescent="0.25">
      <c r="AK7518" s="4"/>
    </row>
    <row r="7519" spans="37:37" x14ac:dyDescent="0.25">
      <c r="AK7519" s="4"/>
    </row>
    <row r="7520" spans="37:37" x14ac:dyDescent="0.25">
      <c r="AK7520" s="4"/>
    </row>
    <row r="7521" spans="37:37" x14ac:dyDescent="0.25">
      <c r="AK7521" s="4"/>
    </row>
    <row r="7522" spans="37:37" x14ac:dyDescent="0.25">
      <c r="AK7522" s="4"/>
    </row>
    <row r="7523" spans="37:37" x14ac:dyDescent="0.25">
      <c r="AK7523" s="4"/>
    </row>
    <row r="7524" spans="37:37" x14ac:dyDescent="0.25">
      <c r="AK7524" s="4"/>
    </row>
    <row r="7525" spans="37:37" x14ac:dyDescent="0.25">
      <c r="AK7525" s="4"/>
    </row>
    <row r="7526" spans="37:37" x14ac:dyDescent="0.25">
      <c r="AK7526" s="4"/>
    </row>
    <row r="7527" spans="37:37" x14ac:dyDescent="0.25">
      <c r="AK7527" s="4"/>
    </row>
    <row r="7528" spans="37:37" x14ac:dyDescent="0.25">
      <c r="AK7528" s="4"/>
    </row>
    <row r="7529" spans="37:37" x14ac:dyDescent="0.25">
      <c r="AK7529" s="4"/>
    </row>
    <row r="7530" spans="37:37" x14ac:dyDescent="0.25">
      <c r="AK7530" s="4"/>
    </row>
    <row r="7531" spans="37:37" x14ac:dyDescent="0.25">
      <c r="AK7531" s="4"/>
    </row>
    <row r="7532" spans="37:37" x14ac:dyDescent="0.25">
      <c r="AK7532" s="4"/>
    </row>
    <row r="7533" spans="37:37" x14ac:dyDescent="0.25">
      <c r="AK7533" s="4"/>
    </row>
    <row r="7534" spans="37:37" x14ac:dyDescent="0.25">
      <c r="AK7534" s="4"/>
    </row>
    <row r="7535" spans="37:37" x14ac:dyDescent="0.25">
      <c r="AK7535" s="4"/>
    </row>
    <row r="7536" spans="37:37" x14ac:dyDescent="0.25">
      <c r="AK7536" s="4"/>
    </row>
    <row r="7537" spans="37:37" x14ac:dyDescent="0.25">
      <c r="AK7537" s="4"/>
    </row>
    <row r="7538" spans="37:37" x14ac:dyDescent="0.25">
      <c r="AK7538" s="4"/>
    </row>
    <row r="7539" spans="37:37" x14ac:dyDescent="0.25">
      <c r="AK7539" s="4"/>
    </row>
    <row r="7540" spans="37:37" x14ac:dyDescent="0.25">
      <c r="AK7540" s="4"/>
    </row>
    <row r="7541" spans="37:37" x14ac:dyDescent="0.25">
      <c r="AK7541" s="4"/>
    </row>
    <row r="7542" spans="37:37" x14ac:dyDescent="0.25">
      <c r="AK7542" s="4"/>
    </row>
    <row r="7543" spans="37:37" x14ac:dyDescent="0.25">
      <c r="AK7543" s="4"/>
    </row>
    <row r="7544" spans="37:37" x14ac:dyDescent="0.25">
      <c r="AK7544" s="4"/>
    </row>
    <row r="7545" spans="37:37" x14ac:dyDescent="0.25">
      <c r="AK7545" s="4"/>
    </row>
    <row r="7546" spans="37:37" x14ac:dyDescent="0.25">
      <c r="AK7546" s="4"/>
    </row>
    <row r="7547" spans="37:37" x14ac:dyDescent="0.25">
      <c r="AK7547" s="4"/>
    </row>
    <row r="7548" spans="37:37" x14ac:dyDescent="0.25">
      <c r="AK7548" s="4"/>
    </row>
    <row r="7549" spans="37:37" x14ac:dyDescent="0.25">
      <c r="AK7549" s="4"/>
    </row>
    <row r="7550" spans="37:37" x14ac:dyDescent="0.25">
      <c r="AK7550" s="4"/>
    </row>
    <row r="7551" spans="37:37" x14ac:dyDescent="0.25">
      <c r="AK7551" s="4"/>
    </row>
    <row r="7552" spans="37:37" x14ac:dyDescent="0.25">
      <c r="AK7552" s="4"/>
    </row>
    <row r="7553" spans="37:37" x14ac:dyDescent="0.25">
      <c r="AK7553" s="4"/>
    </row>
    <row r="7554" spans="37:37" x14ac:dyDescent="0.25">
      <c r="AK7554" s="4"/>
    </row>
    <row r="7555" spans="37:37" x14ac:dyDescent="0.25">
      <c r="AK7555" s="4"/>
    </row>
    <row r="7556" spans="37:37" x14ac:dyDescent="0.25">
      <c r="AK7556" s="4"/>
    </row>
    <row r="7557" spans="37:37" x14ac:dyDescent="0.25">
      <c r="AK7557" s="4"/>
    </row>
    <row r="7558" spans="37:37" x14ac:dyDescent="0.25">
      <c r="AK7558" s="4"/>
    </row>
    <row r="7559" spans="37:37" x14ac:dyDescent="0.25">
      <c r="AK7559" s="4"/>
    </row>
    <row r="7560" spans="37:37" x14ac:dyDescent="0.25">
      <c r="AK7560" s="4"/>
    </row>
    <row r="7561" spans="37:37" x14ac:dyDescent="0.25">
      <c r="AK7561" s="4"/>
    </row>
    <row r="7562" spans="37:37" x14ac:dyDescent="0.25">
      <c r="AK7562" s="4"/>
    </row>
    <row r="7563" spans="37:37" x14ac:dyDescent="0.25">
      <c r="AK7563" s="4"/>
    </row>
    <row r="7564" spans="37:37" x14ac:dyDescent="0.25">
      <c r="AK7564" s="4"/>
    </row>
    <row r="7565" spans="37:37" x14ac:dyDescent="0.25">
      <c r="AK7565" s="4"/>
    </row>
    <row r="7566" spans="37:37" x14ac:dyDescent="0.25">
      <c r="AK7566" s="4"/>
    </row>
    <row r="7567" spans="37:37" x14ac:dyDescent="0.25">
      <c r="AK7567" s="4"/>
    </row>
    <row r="7568" spans="37:37" x14ac:dyDescent="0.25">
      <c r="AK7568" s="4"/>
    </row>
    <row r="7569" spans="37:37" x14ac:dyDescent="0.25">
      <c r="AK7569" s="4"/>
    </row>
    <row r="7570" spans="37:37" x14ac:dyDescent="0.25">
      <c r="AK7570" s="4"/>
    </row>
    <row r="7571" spans="37:37" x14ac:dyDescent="0.25">
      <c r="AK7571" s="4"/>
    </row>
    <row r="7572" spans="37:37" x14ac:dyDescent="0.25">
      <c r="AK7572" s="4"/>
    </row>
    <row r="7573" spans="37:37" x14ac:dyDescent="0.25">
      <c r="AK7573" s="4"/>
    </row>
    <row r="7574" spans="37:37" x14ac:dyDescent="0.25">
      <c r="AK7574" s="4"/>
    </row>
    <row r="7575" spans="37:37" x14ac:dyDescent="0.25">
      <c r="AK7575" s="4"/>
    </row>
    <row r="7576" spans="37:37" x14ac:dyDescent="0.25">
      <c r="AK7576" s="4"/>
    </row>
    <row r="7577" spans="37:37" x14ac:dyDescent="0.25">
      <c r="AK7577" s="4"/>
    </row>
    <row r="7578" spans="37:37" x14ac:dyDescent="0.25">
      <c r="AK7578" s="4"/>
    </row>
    <row r="7579" spans="37:37" x14ac:dyDescent="0.25">
      <c r="AK7579" s="4"/>
    </row>
    <row r="7580" spans="37:37" x14ac:dyDescent="0.25">
      <c r="AK7580" s="4"/>
    </row>
    <row r="7581" spans="37:37" x14ac:dyDescent="0.25">
      <c r="AK7581" s="4"/>
    </row>
    <row r="7582" spans="37:37" x14ac:dyDescent="0.25">
      <c r="AK7582" s="4"/>
    </row>
    <row r="7583" spans="37:37" x14ac:dyDescent="0.25">
      <c r="AK7583" s="4"/>
    </row>
    <row r="7584" spans="37:37" x14ac:dyDescent="0.25">
      <c r="AK7584" s="4"/>
    </row>
    <row r="7585" spans="37:37" x14ac:dyDescent="0.25">
      <c r="AK7585" s="4"/>
    </row>
    <row r="7586" spans="37:37" x14ac:dyDescent="0.25">
      <c r="AK7586" s="4"/>
    </row>
    <row r="7587" spans="37:37" x14ac:dyDescent="0.25">
      <c r="AK7587" s="4"/>
    </row>
    <row r="7588" spans="37:37" x14ac:dyDescent="0.25">
      <c r="AK7588" s="4"/>
    </row>
    <row r="7589" spans="37:37" x14ac:dyDescent="0.25">
      <c r="AK7589" s="4"/>
    </row>
    <row r="7590" spans="37:37" x14ac:dyDescent="0.25">
      <c r="AK7590" s="4"/>
    </row>
    <row r="7591" spans="37:37" x14ac:dyDescent="0.25">
      <c r="AK7591" s="4"/>
    </row>
    <row r="7592" spans="37:37" x14ac:dyDescent="0.25">
      <c r="AK7592" s="4"/>
    </row>
    <row r="7593" spans="37:37" x14ac:dyDescent="0.25">
      <c r="AK7593" s="4"/>
    </row>
    <row r="7594" spans="37:37" x14ac:dyDescent="0.25">
      <c r="AK7594" s="4"/>
    </row>
    <row r="7595" spans="37:37" x14ac:dyDescent="0.25">
      <c r="AK7595" s="4"/>
    </row>
    <row r="7596" spans="37:37" x14ac:dyDescent="0.25">
      <c r="AK7596" s="4"/>
    </row>
    <row r="7597" spans="37:37" x14ac:dyDescent="0.25">
      <c r="AK7597" s="4"/>
    </row>
    <row r="7598" spans="37:37" x14ac:dyDescent="0.25">
      <c r="AK7598" s="4"/>
    </row>
    <row r="7599" spans="37:37" x14ac:dyDescent="0.25">
      <c r="AK7599" s="4"/>
    </row>
    <row r="7600" spans="37:37" x14ac:dyDescent="0.25">
      <c r="AK7600" s="4"/>
    </row>
    <row r="7601" spans="37:37" x14ac:dyDescent="0.25">
      <c r="AK7601" s="4"/>
    </row>
    <row r="7602" spans="37:37" x14ac:dyDescent="0.25">
      <c r="AK7602" s="4"/>
    </row>
    <row r="7603" spans="37:37" x14ac:dyDescent="0.25">
      <c r="AK7603" s="4"/>
    </row>
    <row r="7604" spans="37:37" x14ac:dyDescent="0.25">
      <c r="AK7604" s="4"/>
    </row>
    <row r="7605" spans="37:37" x14ac:dyDescent="0.25">
      <c r="AK7605" s="4"/>
    </row>
    <row r="7606" spans="37:37" x14ac:dyDescent="0.25">
      <c r="AK7606" s="4"/>
    </row>
    <row r="7607" spans="37:37" x14ac:dyDescent="0.25">
      <c r="AK7607" s="4"/>
    </row>
    <row r="7608" spans="37:37" x14ac:dyDescent="0.25">
      <c r="AK7608" s="4"/>
    </row>
    <row r="7609" spans="37:37" x14ac:dyDescent="0.25">
      <c r="AK7609" s="4"/>
    </row>
    <row r="7610" spans="37:37" x14ac:dyDescent="0.25">
      <c r="AK7610" s="4"/>
    </row>
    <row r="7611" spans="37:37" x14ac:dyDescent="0.25">
      <c r="AK7611" s="4"/>
    </row>
    <row r="7612" spans="37:37" x14ac:dyDescent="0.25">
      <c r="AK7612" s="4"/>
    </row>
    <row r="7613" spans="37:37" x14ac:dyDescent="0.25">
      <c r="AK7613" s="4"/>
    </row>
    <row r="7614" spans="37:37" x14ac:dyDescent="0.25">
      <c r="AK7614" s="4"/>
    </row>
    <row r="7615" spans="37:37" x14ac:dyDescent="0.25">
      <c r="AK7615" s="4"/>
    </row>
    <row r="7616" spans="37:37" x14ac:dyDescent="0.25">
      <c r="AK7616" s="4"/>
    </row>
    <row r="7617" spans="37:37" x14ac:dyDescent="0.25">
      <c r="AK7617" s="4"/>
    </row>
    <row r="7618" spans="37:37" x14ac:dyDescent="0.25">
      <c r="AK7618" s="4"/>
    </row>
    <row r="7619" spans="37:37" x14ac:dyDescent="0.25">
      <c r="AK7619" s="4"/>
    </row>
    <row r="7620" spans="37:37" x14ac:dyDescent="0.25">
      <c r="AK7620" s="4"/>
    </row>
    <row r="7621" spans="37:37" x14ac:dyDescent="0.25">
      <c r="AK7621" s="4"/>
    </row>
    <row r="7622" spans="37:37" x14ac:dyDescent="0.25">
      <c r="AK7622" s="4"/>
    </row>
    <row r="7623" spans="37:37" x14ac:dyDescent="0.25">
      <c r="AK7623" s="4"/>
    </row>
    <row r="7624" spans="37:37" x14ac:dyDescent="0.25">
      <c r="AK7624" s="4"/>
    </row>
    <row r="7625" spans="37:37" x14ac:dyDescent="0.25">
      <c r="AK7625" s="4"/>
    </row>
    <row r="7626" spans="37:37" x14ac:dyDescent="0.25">
      <c r="AK7626" s="4"/>
    </row>
    <row r="7627" spans="37:37" x14ac:dyDescent="0.25">
      <c r="AK7627" s="4"/>
    </row>
    <row r="7628" spans="37:37" x14ac:dyDescent="0.25">
      <c r="AK7628" s="4"/>
    </row>
    <row r="7629" spans="37:37" x14ac:dyDescent="0.25">
      <c r="AK7629" s="4"/>
    </row>
    <row r="7630" spans="37:37" x14ac:dyDescent="0.25">
      <c r="AK7630" s="4"/>
    </row>
    <row r="7631" spans="37:37" x14ac:dyDescent="0.25">
      <c r="AK7631" s="4"/>
    </row>
    <row r="7632" spans="37:37" x14ac:dyDescent="0.25">
      <c r="AK7632" s="4"/>
    </row>
    <row r="7633" spans="37:37" x14ac:dyDescent="0.25">
      <c r="AK7633" s="4"/>
    </row>
    <row r="7634" spans="37:37" x14ac:dyDescent="0.25">
      <c r="AK7634" s="4"/>
    </row>
    <row r="7635" spans="37:37" x14ac:dyDescent="0.25">
      <c r="AK7635" s="4"/>
    </row>
    <row r="7636" spans="37:37" x14ac:dyDescent="0.25">
      <c r="AK7636" s="4"/>
    </row>
    <row r="7637" spans="37:37" x14ac:dyDescent="0.25">
      <c r="AK7637" s="4"/>
    </row>
    <row r="7638" spans="37:37" x14ac:dyDescent="0.25">
      <c r="AK7638" s="4"/>
    </row>
    <row r="7639" spans="37:37" x14ac:dyDescent="0.25">
      <c r="AK7639" s="4"/>
    </row>
    <row r="7640" spans="37:37" x14ac:dyDescent="0.25">
      <c r="AK7640" s="4"/>
    </row>
    <row r="7641" spans="37:37" x14ac:dyDescent="0.25">
      <c r="AK7641" s="4"/>
    </row>
    <row r="7642" spans="37:37" x14ac:dyDescent="0.25">
      <c r="AK7642" s="4"/>
    </row>
    <row r="7643" spans="37:37" x14ac:dyDescent="0.25">
      <c r="AK7643" s="4"/>
    </row>
    <row r="7644" spans="37:37" x14ac:dyDescent="0.25">
      <c r="AK7644" s="4"/>
    </row>
    <row r="7645" spans="37:37" x14ac:dyDescent="0.25">
      <c r="AK7645" s="4"/>
    </row>
    <row r="7646" spans="37:37" x14ac:dyDescent="0.25">
      <c r="AK7646" s="4"/>
    </row>
    <row r="7647" spans="37:37" x14ac:dyDescent="0.25">
      <c r="AK7647" s="4"/>
    </row>
    <row r="7648" spans="37:37" x14ac:dyDescent="0.25">
      <c r="AK7648" s="4"/>
    </row>
    <row r="7649" spans="37:37" x14ac:dyDescent="0.25">
      <c r="AK7649" s="4"/>
    </row>
    <row r="7650" spans="37:37" x14ac:dyDescent="0.25">
      <c r="AK7650" s="4"/>
    </row>
    <row r="7651" spans="37:37" x14ac:dyDescent="0.25">
      <c r="AK7651" s="4"/>
    </row>
    <row r="7652" spans="37:37" x14ac:dyDescent="0.25">
      <c r="AK7652" s="4"/>
    </row>
    <row r="7653" spans="37:37" x14ac:dyDescent="0.25">
      <c r="AK7653" s="4"/>
    </row>
    <row r="7654" spans="37:37" x14ac:dyDescent="0.25">
      <c r="AK7654" s="4"/>
    </row>
    <row r="7655" spans="37:37" x14ac:dyDescent="0.25">
      <c r="AK7655" s="4"/>
    </row>
    <row r="7656" spans="37:37" x14ac:dyDescent="0.25">
      <c r="AK7656" s="4"/>
    </row>
    <row r="7657" spans="37:37" x14ac:dyDescent="0.25">
      <c r="AK7657" s="4"/>
    </row>
    <row r="7658" spans="37:37" x14ac:dyDescent="0.25">
      <c r="AK7658" s="4"/>
    </row>
    <row r="7659" spans="37:37" x14ac:dyDescent="0.25">
      <c r="AK7659" s="4"/>
    </row>
    <row r="7660" spans="37:37" x14ac:dyDescent="0.25">
      <c r="AK7660" s="4"/>
    </row>
    <row r="7661" spans="37:37" x14ac:dyDescent="0.25">
      <c r="AK7661" s="4"/>
    </row>
    <row r="7662" spans="37:37" x14ac:dyDescent="0.25">
      <c r="AK7662" s="4"/>
    </row>
    <row r="7663" spans="37:37" x14ac:dyDescent="0.25">
      <c r="AK7663" s="4"/>
    </row>
    <row r="7664" spans="37:37" x14ac:dyDescent="0.25">
      <c r="AK7664" s="4"/>
    </row>
    <row r="7665" spans="37:37" x14ac:dyDescent="0.25">
      <c r="AK7665" s="4"/>
    </row>
    <row r="7666" spans="37:37" x14ac:dyDescent="0.25">
      <c r="AK7666" s="4"/>
    </row>
    <row r="7667" spans="37:37" x14ac:dyDescent="0.25">
      <c r="AK7667" s="4"/>
    </row>
    <row r="7668" spans="37:37" x14ac:dyDescent="0.25">
      <c r="AK7668" s="4"/>
    </row>
    <row r="7669" spans="37:37" x14ac:dyDescent="0.25">
      <c r="AK7669" s="4"/>
    </row>
    <row r="7670" spans="37:37" x14ac:dyDescent="0.25">
      <c r="AK7670" s="4"/>
    </row>
    <row r="7671" spans="37:37" x14ac:dyDescent="0.25">
      <c r="AK7671" s="4"/>
    </row>
    <row r="7672" spans="37:37" x14ac:dyDescent="0.25">
      <c r="AK7672" s="4"/>
    </row>
    <row r="7673" spans="37:37" x14ac:dyDescent="0.25">
      <c r="AK7673" s="4"/>
    </row>
    <row r="7674" spans="37:37" x14ac:dyDescent="0.25">
      <c r="AK7674" s="4"/>
    </row>
    <row r="7675" spans="37:37" x14ac:dyDescent="0.25">
      <c r="AK7675" s="4"/>
    </row>
    <row r="7676" spans="37:37" x14ac:dyDescent="0.25">
      <c r="AK7676" s="4"/>
    </row>
    <row r="7677" spans="37:37" x14ac:dyDescent="0.25">
      <c r="AK7677" s="4"/>
    </row>
    <row r="7678" spans="37:37" x14ac:dyDescent="0.25">
      <c r="AK7678" s="4"/>
    </row>
    <row r="7679" spans="37:37" x14ac:dyDescent="0.25">
      <c r="AK7679" s="4"/>
    </row>
    <row r="7680" spans="37:37" x14ac:dyDescent="0.25">
      <c r="AK7680" s="4"/>
    </row>
    <row r="7681" spans="37:37" x14ac:dyDescent="0.25">
      <c r="AK7681" s="4"/>
    </row>
    <row r="7682" spans="37:37" x14ac:dyDescent="0.25">
      <c r="AK7682" s="4"/>
    </row>
    <row r="7683" spans="37:37" x14ac:dyDescent="0.25">
      <c r="AK7683" s="4"/>
    </row>
    <row r="7684" spans="37:37" x14ac:dyDescent="0.25">
      <c r="AK7684" s="4"/>
    </row>
    <row r="7685" spans="37:37" x14ac:dyDescent="0.25">
      <c r="AK7685" s="4"/>
    </row>
    <row r="7686" spans="37:37" x14ac:dyDescent="0.25">
      <c r="AK7686" s="4"/>
    </row>
    <row r="7687" spans="37:37" x14ac:dyDescent="0.25">
      <c r="AK7687" s="4"/>
    </row>
    <row r="7688" spans="37:37" x14ac:dyDescent="0.25">
      <c r="AK7688" s="4"/>
    </row>
    <row r="7689" spans="37:37" x14ac:dyDescent="0.25">
      <c r="AK7689" s="4"/>
    </row>
    <row r="7690" spans="37:37" x14ac:dyDescent="0.25">
      <c r="AK7690" s="4"/>
    </row>
    <row r="7691" spans="37:37" x14ac:dyDescent="0.25">
      <c r="AK7691" s="4"/>
    </row>
    <row r="7692" spans="37:37" x14ac:dyDescent="0.25">
      <c r="AK7692" s="4"/>
    </row>
    <row r="7693" spans="37:37" x14ac:dyDescent="0.25">
      <c r="AK7693" s="4"/>
    </row>
    <row r="7694" spans="37:37" x14ac:dyDescent="0.25">
      <c r="AK7694" s="4"/>
    </row>
    <row r="7695" spans="37:37" x14ac:dyDescent="0.25">
      <c r="AK7695" s="4"/>
    </row>
    <row r="7696" spans="37:37" x14ac:dyDescent="0.25">
      <c r="AK7696" s="4"/>
    </row>
    <row r="7697" spans="37:37" x14ac:dyDescent="0.25">
      <c r="AK7697" s="4"/>
    </row>
    <row r="7698" spans="37:37" x14ac:dyDescent="0.25">
      <c r="AK7698" s="4"/>
    </row>
    <row r="7699" spans="37:37" x14ac:dyDescent="0.25">
      <c r="AK7699" s="4"/>
    </row>
    <row r="7700" spans="37:37" x14ac:dyDescent="0.25">
      <c r="AK7700" s="4"/>
    </row>
    <row r="7701" spans="37:37" x14ac:dyDescent="0.25">
      <c r="AK7701" s="4"/>
    </row>
    <row r="7702" spans="37:37" x14ac:dyDescent="0.25">
      <c r="AK7702" s="4"/>
    </row>
    <row r="7703" spans="37:37" x14ac:dyDescent="0.25">
      <c r="AK7703" s="4"/>
    </row>
    <row r="7704" spans="37:37" x14ac:dyDescent="0.25">
      <c r="AK7704" s="4"/>
    </row>
    <row r="7705" spans="37:37" x14ac:dyDescent="0.25">
      <c r="AK7705" s="4"/>
    </row>
    <row r="7706" spans="37:37" x14ac:dyDescent="0.25">
      <c r="AK7706" s="4"/>
    </row>
    <row r="7707" spans="37:37" x14ac:dyDescent="0.25">
      <c r="AK7707" s="4"/>
    </row>
    <row r="7708" spans="37:37" x14ac:dyDescent="0.25">
      <c r="AK7708" s="4"/>
    </row>
    <row r="7709" spans="37:37" x14ac:dyDescent="0.25">
      <c r="AK7709" s="4"/>
    </row>
    <row r="7710" spans="37:37" x14ac:dyDescent="0.25">
      <c r="AK7710" s="4"/>
    </row>
    <row r="7711" spans="37:37" x14ac:dyDescent="0.25">
      <c r="AK7711" s="4"/>
    </row>
    <row r="7712" spans="37:37" x14ac:dyDescent="0.25">
      <c r="AK7712" s="4"/>
    </row>
    <row r="7713" spans="37:37" x14ac:dyDescent="0.25">
      <c r="AK7713" s="4"/>
    </row>
    <row r="7714" spans="37:37" x14ac:dyDescent="0.25">
      <c r="AK7714" s="4"/>
    </row>
    <row r="7715" spans="37:37" x14ac:dyDescent="0.25">
      <c r="AK7715" s="4"/>
    </row>
    <row r="7716" spans="37:37" x14ac:dyDescent="0.25">
      <c r="AK7716" s="4"/>
    </row>
    <row r="7717" spans="37:37" x14ac:dyDescent="0.25">
      <c r="AK7717" s="4"/>
    </row>
    <row r="7718" spans="37:37" x14ac:dyDescent="0.25">
      <c r="AK7718" s="4"/>
    </row>
    <row r="7719" spans="37:37" x14ac:dyDescent="0.25">
      <c r="AK7719" s="4"/>
    </row>
    <row r="7720" spans="37:37" x14ac:dyDescent="0.25">
      <c r="AK7720" s="4"/>
    </row>
    <row r="7721" spans="37:37" x14ac:dyDescent="0.25">
      <c r="AK7721" s="4"/>
    </row>
    <row r="7722" spans="37:37" x14ac:dyDescent="0.25">
      <c r="AK7722" s="4"/>
    </row>
    <row r="7723" spans="37:37" x14ac:dyDescent="0.25">
      <c r="AK7723" s="4"/>
    </row>
    <row r="7724" spans="37:37" x14ac:dyDescent="0.25">
      <c r="AK7724" s="4"/>
    </row>
    <row r="7725" spans="37:37" x14ac:dyDescent="0.25">
      <c r="AK7725" s="4"/>
    </row>
    <row r="7726" spans="37:37" x14ac:dyDescent="0.25">
      <c r="AK7726" s="4"/>
    </row>
    <row r="7727" spans="37:37" x14ac:dyDescent="0.25">
      <c r="AK7727" s="4"/>
    </row>
    <row r="7728" spans="37:37" x14ac:dyDescent="0.25">
      <c r="AK7728" s="4"/>
    </row>
    <row r="7729" spans="37:37" x14ac:dyDescent="0.25">
      <c r="AK7729" s="4"/>
    </row>
    <row r="7730" spans="37:37" x14ac:dyDescent="0.25">
      <c r="AK7730" s="4"/>
    </row>
    <row r="7731" spans="37:37" x14ac:dyDescent="0.25">
      <c r="AK7731" s="4"/>
    </row>
    <row r="7732" spans="37:37" x14ac:dyDescent="0.25">
      <c r="AK7732" s="4"/>
    </row>
    <row r="7733" spans="37:37" x14ac:dyDescent="0.25">
      <c r="AK7733" s="4"/>
    </row>
    <row r="7734" spans="37:37" x14ac:dyDescent="0.25">
      <c r="AK7734" s="4"/>
    </row>
    <row r="7735" spans="37:37" x14ac:dyDescent="0.25">
      <c r="AK7735" s="4"/>
    </row>
    <row r="7736" spans="37:37" x14ac:dyDescent="0.25">
      <c r="AK7736" s="4"/>
    </row>
    <row r="7737" spans="37:37" x14ac:dyDescent="0.25">
      <c r="AK7737" s="4"/>
    </row>
    <row r="7738" spans="37:37" x14ac:dyDescent="0.25">
      <c r="AK7738" s="4"/>
    </row>
    <row r="7739" spans="37:37" x14ac:dyDescent="0.25">
      <c r="AK7739" s="4"/>
    </row>
    <row r="7740" spans="37:37" x14ac:dyDescent="0.25">
      <c r="AK7740" s="4"/>
    </row>
    <row r="7741" spans="37:37" x14ac:dyDescent="0.25">
      <c r="AK7741" s="4"/>
    </row>
    <row r="7742" spans="37:37" x14ac:dyDescent="0.25">
      <c r="AK7742" s="4"/>
    </row>
    <row r="7743" spans="37:37" x14ac:dyDescent="0.25">
      <c r="AK7743" s="4"/>
    </row>
    <row r="7744" spans="37:37" x14ac:dyDescent="0.25">
      <c r="AK7744" s="4"/>
    </row>
    <row r="7745" spans="37:37" x14ac:dyDescent="0.25">
      <c r="AK7745" s="4"/>
    </row>
    <row r="7746" spans="37:37" x14ac:dyDescent="0.25">
      <c r="AK7746" s="4"/>
    </row>
    <row r="7747" spans="37:37" x14ac:dyDescent="0.25">
      <c r="AK7747" s="4"/>
    </row>
    <row r="7748" spans="37:37" x14ac:dyDescent="0.25">
      <c r="AK7748" s="4"/>
    </row>
    <row r="7749" spans="37:37" x14ac:dyDescent="0.25">
      <c r="AK7749" s="4"/>
    </row>
    <row r="7750" spans="37:37" x14ac:dyDescent="0.25">
      <c r="AK7750" s="4"/>
    </row>
    <row r="7751" spans="37:37" x14ac:dyDescent="0.25">
      <c r="AK7751" s="4"/>
    </row>
    <row r="7752" spans="37:37" x14ac:dyDescent="0.25">
      <c r="AK7752" s="4"/>
    </row>
    <row r="7753" spans="37:37" x14ac:dyDescent="0.25">
      <c r="AK7753" s="4"/>
    </row>
    <row r="7754" spans="37:37" x14ac:dyDescent="0.25">
      <c r="AK7754" s="4"/>
    </row>
    <row r="7755" spans="37:37" x14ac:dyDescent="0.25">
      <c r="AK7755" s="4"/>
    </row>
    <row r="7756" spans="37:37" x14ac:dyDescent="0.25">
      <c r="AK7756" s="4"/>
    </row>
    <row r="7757" spans="37:37" x14ac:dyDescent="0.25">
      <c r="AK7757" s="4"/>
    </row>
    <row r="7758" spans="37:37" x14ac:dyDescent="0.25">
      <c r="AK7758" s="4"/>
    </row>
    <row r="7759" spans="37:37" x14ac:dyDescent="0.25">
      <c r="AK7759" s="4"/>
    </row>
    <row r="7760" spans="37:37" x14ac:dyDescent="0.25">
      <c r="AK7760" s="4"/>
    </row>
    <row r="7761" spans="37:37" x14ac:dyDescent="0.25">
      <c r="AK7761" s="4"/>
    </row>
    <row r="7762" spans="37:37" x14ac:dyDescent="0.25">
      <c r="AK7762" s="4"/>
    </row>
    <row r="7763" spans="37:37" x14ac:dyDescent="0.25">
      <c r="AK7763" s="4"/>
    </row>
    <row r="7764" spans="37:37" x14ac:dyDescent="0.25">
      <c r="AK7764" s="4"/>
    </row>
    <row r="7765" spans="37:37" x14ac:dyDescent="0.25">
      <c r="AK7765" s="4"/>
    </row>
    <row r="7766" spans="37:37" x14ac:dyDescent="0.25">
      <c r="AK7766" s="4"/>
    </row>
    <row r="7767" spans="37:37" x14ac:dyDescent="0.25">
      <c r="AK7767" s="4"/>
    </row>
    <row r="7768" spans="37:37" x14ac:dyDescent="0.25">
      <c r="AK7768" s="4"/>
    </row>
    <row r="7769" spans="37:37" x14ac:dyDescent="0.25">
      <c r="AK7769" s="4"/>
    </row>
    <row r="7770" spans="37:37" x14ac:dyDescent="0.25">
      <c r="AK7770" s="4"/>
    </row>
    <row r="7771" spans="37:37" x14ac:dyDescent="0.25">
      <c r="AK7771" s="4"/>
    </row>
    <row r="7772" spans="37:37" x14ac:dyDescent="0.25">
      <c r="AK7772" s="4"/>
    </row>
    <row r="7773" spans="37:37" x14ac:dyDescent="0.25">
      <c r="AK7773" s="4"/>
    </row>
    <row r="7774" spans="37:37" x14ac:dyDescent="0.25">
      <c r="AK7774" s="4"/>
    </row>
    <row r="7775" spans="37:37" x14ac:dyDescent="0.25">
      <c r="AK7775" s="4"/>
    </row>
    <row r="7776" spans="37:37" x14ac:dyDescent="0.25">
      <c r="AK7776" s="4"/>
    </row>
    <row r="7777" spans="37:37" x14ac:dyDescent="0.25">
      <c r="AK7777" s="4"/>
    </row>
    <row r="7778" spans="37:37" x14ac:dyDescent="0.25">
      <c r="AK7778" s="4"/>
    </row>
    <row r="7779" spans="37:37" x14ac:dyDescent="0.25">
      <c r="AK7779" s="4"/>
    </row>
    <row r="7780" spans="37:37" x14ac:dyDescent="0.25">
      <c r="AK7780" s="4"/>
    </row>
    <row r="7781" spans="37:37" x14ac:dyDescent="0.25">
      <c r="AK7781" s="4"/>
    </row>
    <row r="7782" spans="37:37" x14ac:dyDescent="0.25">
      <c r="AK7782" s="4"/>
    </row>
    <row r="7783" spans="37:37" x14ac:dyDescent="0.25">
      <c r="AK7783" s="4"/>
    </row>
    <row r="7784" spans="37:37" x14ac:dyDescent="0.25">
      <c r="AK7784" s="4"/>
    </row>
    <row r="7785" spans="37:37" x14ac:dyDescent="0.25">
      <c r="AK7785" s="4"/>
    </row>
    <row r="7786" spans="37:37" x14ac:dyDescent="0.25">
      <c r="AK7786" s="4"/>
    </row>
    <row r="7787" spans="37:37" x14ac:dyDescent="0.25">
      <c r="AK7787" s="4"/>
    </row>
    <row r="7788" spans="37:37" x14ac:dyDescent="0.25">
      <c r="AK7788" s="4"/>
    </row>
    <row r="7789" spans="37:37" x14ac:dyDescent="0.25">
      <c r="AK7789" s="4"/>
    </row>
    <row r="7790" spans="37:37" x14ac:dyDescent="0.25">
      <c r="AK7790" s="4"/>
    </row>
    <row r="7791" spans="37:37" x14ac:dyDescent="0.25">
      <c r="AK7791" s="4"/>
    </row>
    <row r="7792" spans="37:37" x14ac:dyDescent="0.25">
      <c r="AK7792" s="4"/>
    </row>
    <row r="7793" spans="37:37" x14ac:dyDescent="0.25">
      <c r="AK7793" s="4"/>
    </row>
    <row r="7794" spans="37:37" x14ac:dyDescent="0.25">
      <c r="AK7794" s="4"/>
    </row>
    <row r="7795" spans="37:37" x14ac:dyDescent="0.25">
      <c r="AK7795" s="4"/>
    </row>
    <row r="7796" spans="37:37" x14ac:dyDescent="0.25">
      <c r="AK7796" s="4"/>
    </row>
    <row r="7797" spans="37:37" x14ac:dyDescent="0.25">
      <c r="AK7797" s="4"/>
    </row>
    <row r="7798" spans="37:37" x14ac:dyDescent="0.25">
      <c r="AK7798" s="4"/>
    </row>
    <row r="7799" spans="37:37" x14ac:dyDescent="0.25">
      <c r="AK7799" s="4"/>
    </row>
    <row r="7800" spans="37:37" x14ac:dyDescent="0.25">
      <c r="AK7800" s="4"/>
    </row>
    <row r="7801" spans="37:37" x14ac:dyDescent="0.25">
      <c r="AK7801" s="4"/>
    </row>
    <row r="7802" spans="37:37" x14ac:dyDescent="0.25">
      <c r="AK7802" s="4"/>
    </row>
    <row r="7803" spans="37:37" x14ac:dyDescent="0.25">
      <c r="AK7803" s="4"/>
    </row>
    <row r="7804" spans="37:37" x14ac:dyDescent="0.25">
      <c r="AK7804" s="4"/>
    </row>
    <row r="7805" spans="37:37" x14ac:dyDescent="0.25">
      <c r="AK7805" s="4"/>
    </row>
    <row r="7806" spans="37:37" x14ac:dyDescent="0.25">
      <c r="AK7806" s="4"/>
    </row>
    <row r="7807" spans="37:37" x14ac:dyDescent="0.25">
      <c r="AK7807" s="4"/>
    </row>
    <row r="7808" spans="37:37" x14ac:dyDescent="0.25">
      <c r="AK7808" s="4"/>
    </row>
    <row r="7809" spans="37:37" x14ac:dyDescent="0.25">
      <c r="AK7809" s="4"/>
    </row>
    <row r="7810" spans="37:37" x14ac:dyDescent="0.25">
      <c r="AK7810" s="4"/>
    </row>
    <row r="7811" spans="37:37" x14ac:dyDescent="0.25">
      <c r="AK7811" s="4"/>
    </row>
    <row r="7812" spans="37:37" x14ac:dyDescent="0.25">
      <c r="AK7812" s="4"/>
    </row>
    <row r="7813" spans="37:37" x14ac:dyDescent="0.25">
      <c r="AK7813" s="4"/>
    </row>
    <row r="7814" spans="37:37" x14ac:dyDescent="0.25">
      <c r="AK7814" s="4"/>
    </row>
    <row r="7815" spans="37:37" x14ac:dyDescent="0.25">
      <c r="AK7815" s="4"/>
    </row>
    <row r="7816" spans="37:37" x14ac:dyDescent="0.25">
      <c r="AK7816" s="4"/>
    </row>
    <row r="7817" spans="37:37" x14ac:dyDescent="0.25">
      <c r="AK7817" s="4"/>
    </row>
    <row r="7818" spans="37:37" x14ac:dyDescent="0.25">
      <c r="AK7818" s="4"/>
    </row>
    <row r="7819" spans="37:37" x14ac:dyDescent="0.25">
      <c r="AK7819" s="4"/>
    </row>
    <row r="7820" spans="37:37" x14ac:dyDescent="0.25">
      <c r="AK7820" s="4"/>
    </row>
    <row r="7821" spans="37:37" x14ac:dyDescent="0.25">
      <c r="AK7821" s="4"/>
    </row>
    <row r="7822" spans="37:37" x14ac:dyDescent="0.25">
      <c r="AK7822" s="4"/>
    </row>
    <row r="7823" spans="37:37" x14ac:dyDescent="0.25">
      <c r="AK7823" s="4"/>
    </row>
    <row r="7824" spans="37:37" x14ac:dyDescent="0.25">
      <c r="AK7824" s="4"/>
    </row>
    <row r="7825" spans="37:37" x14ac:dyDescent="0.25">
      <c r="AK7825" s="4"/>
    </row>
    <row r="7826" spans="37:37" x14ac:dyDescent="0.25">
      <c r="AK7826" s="4"/>
    </row>
    <row r="7827" spans="37:37" x14ac:dyDescent="0.25">
      <c r="AK7827" s="4"/>
    </row>
    <row r="7828" spans="37:37" x14ac:dyDescent="0.25">
      <c r="AK7828" s="4"/>
    </row>
    <row r="7829" spans="37:37" x14ac:dyDescent="0.25">
      <c r="AK7829" s="4"/>
    </row>
    <row r="7830" spans="37:37" x14ac:dyDescent="0.25">
      <c r="AK7830" s="4"/>
    </row>
    <row r="7831" spans="37:37" x14ac:dyDescent="0.25">
      <c r="AK7831" s="4"/>
    </row>
    <row r="7832" spans="37:37" x14ac:dyDescent="0.25">
      <c r="AK7832" s="4"/>
    </row>
    <row r="7833" spans="37:37" x14ac:dyDescent="0.25">
      <c r="AK7833" s="4"/>
    </row>
    <row r="7834" spans="37:37" x14ac:dyDescent="0.25">
      <c r="AK7834" s="4"/>
    </row>
    <row r="7835" spans="37:37" x14ac:dyDescent="0.25">
      <c r="AK7835" s="4"/>
    </row>
    <row r="7836" spans="37:37" x14ac:dyDescent="0.25">
      <c r="AK7836" s="4"/>
    </row>
    <row r="7837" spans="37:37" x14ac:dyDescent="0.25">
      <c r="AK7837" s="4"/>
    </row>
    <row r="7838" spans="37:37" x14ac:dyDescent="0.25">
      <c r="AK7838" s="4"/>
    </row>
    <row r="7839" spans="37:37" x14ac:dyDescent="0.25">
      <c r="AK7839" s="4"/>
    </row>
    <row r="7840" spans="37:37" x14ac:dyDescent="0.25">
      <c r="AK7840" s="4"/>
    </row>
    <row r="7841" spans="37:37" x14ac:dyDescent="0.25">
      <c r="AK7841" s="4"/>
    </row>
    <row r="7842" spans="37:37" x14ac:dyDescent="0.25">
      <c r="AK7842" s="4"/>
    </row>
    <row r="7843" spans="37:37" x14ac:dyDescent="0.25">
      <c r="AK7843" s="4"/>
    </row>
    <row r="7844" spans="37:37" x14ac:dyDescent="0.25">
      <c r="AK7844" s="4"/>
    </row>
    <row r="7845" spans="37:37" x14ac:dyDescent="0.25">
      <c r="AK7845" s="4"/>
    </row>
    <row r="7846" spans="37:37" x14ac:dyDescent="0.25">
      <c r="AK7846" s="4"/>
    </row>
    <row r="7847" spans="37:37" x14ac:dyDescent="0.25">
      <c r="AK7847" s="4"/>
    </row>
    <row r="7848" spans="37:37" x14ac:dyDescent="0.25">
      <c r="AK7848" s="4"/>
    </row>
    <row r="7849" spans="37:37" x14ac:dyDescent="0.25">
      <c r="AK7849" s="4"/>
    </row>
    <row r="7850" spans="37:37" x14ac:dyDescent="0.25">
      <c r="AK7850" s="4"/>
    </row>
    <row r="7851" spans="37:37" x14ac:dyDescent="0.25">
      <c r="AK7851" s="4"/>
    </row>
    <row r="7852" spans="37:37" x14ac:dyDescent="0.25">
      <c r="AK7852" s="4"/>
    </row>
    <row r="7853" spans="37:37" x14ac:dyDescent="0.25">
      <c r="AK7853" s="4"/>
    </row>
    <row r="7854" spans="37:37" x14ac:dyDescent="0.25">
      <c r="AK7854" s="4"/>
    </row>
    <row r="7855" spans="37:37" x14ac:dyDescent="0.25">
      <c r="AK7855" s="4"/>
    </row>
    <row r="7856" spans="37:37" x14ac:dyDescent="0.25">
      <c r="AK7856" s="4"/>
    </row>
    <row r="7857" spans="37:37" x14ac:dyDescent="0.25">
      <c r="AK7857" s="4"/>
    </row>
    <row r="7858" spans="37:37" x14ac:dyDescent="0.25">
      <c r="AK7858" s="4"/>
    </row>
    <row r="7859" spans="37:37" x14ac:dyDescent="0.25">
      <c r="AK7859" s="4"/>
    </row>
    <row r="7860" spans="37:37" x14ac:dyDescent="0.25">
      <c r="AK7860" s="4"/>
    </row>
    <row r="7861" spans="37:37" x14ac:dyDescent="0.25">
      <c r="AK7861" s="4"/>
    </row>
    <row r="7862" spans="37:37" x14ac:dyDescent="0.25">
      <c r="AK7862" s="4"/>
    </row>
    <row r="7863" spans="37:37" x14ac:dyDescent="0.25">
      <c r="AK7863" s="4"/>
    </row>
    <row r="7864" spans="37:37" x14ac:dyDescent="0.25">
      <c r="AK7864" s="4"/>
    </row>
    <row r="7865" spans="37:37" x14ac:dyDescent="0.25">
      <c r="AK7865" s="4"/>
    </row>
    <row r="7866" spans="37:37" x14ac:dyDescent="0.25">
      <c r="AK7866" s="4"/>
    </row>
    <row r="7867" spans="37:37" x14ac:dyDescent="0.25">
      <c r="AK7867" s="4"/>
    </row>
    <row r="7868" spans="37:37" x14ac:dyDescent="0.25">
      <c r="AK7868" s="4"/>
    </row>
    <row r="7869" spans="37:37" x14ac:dyDescent="0.25">
      <c r="AK7869" s="4"/>
    </row>
    <row r="7870" spans="37:37" x14ac:dyDescent="0.25">
      <c r="AK7870" s="4"/>
    </row>
    <row r="7871" spans="37:37" x14ac:dyDescent="0.25">
      <c r="AK7871" s="4"/>
    </row>
    <row r="7872" spans="37:37" x14ac:dyDescent="0.25">
      <c r="AK7872" s="4"/>
    </row>
    <row r="7873" spans="37:37" x14ac:dyDescent="0.25">
      <c r="AK7873" s="4"/>
    </row>
    <row r="7874" spans="37:37" x14ac:dyDescent="0.25">
      <c r="AK7874" s="4"/>
    </row>
    <row r="7875" spans="37:37" x14ac:dyDescent="0.25">
      <c r="AK7875" s="4"/>
    </row>
    <row r="7876" spans="37:37" x14ac:dyDescent="0.25">
      <c r="AK7876" s="4"/>
    </row>
    <row r="7877" spans="37:37" x14ac:dyDescent="0.25">
      <c r="AK7877" s="4"/>
    </row>
    <row r="7878" spans="37:37" x14ac:dyDescent="0.25">
      <c r="AK7878" s="4"/>
    </row>
    <row r="7879" spans="37:37" x14ac:dyDescent="0.25">
      <c r="AK7879" s="4"/>
    </row>
    <row r="7880" spans="37:37" x14ac:dyDescent="0.25">
      <c r="AK7880" s="4"/>
    </row>
    <row r="7881" spans="37:37" x14ac:dyDescent="0.25">
      <c r="AK7881" s="4"/>
    </row>
    <row r="7882" spans="37:37" x14ac:dyDescent="0.25">
      <c r="AK7882" s="4"/>
    </row>
    <row r="7883" spans="37:37" x14ac:dyDescent="0.25">
      <c r="AK7883" s="4"/>
    </row>
    <row r="7884" spans="37:37" x14ac:dyDescent="0.25">
      <c r="AK7884" s="4"/>
    </row>
    <row r="7885" spans="37:37" x14ac:dyDescent="0.25">
      <c r="AK7885" s="4"/>
    </row>
    <row r="7886" spans="37:37" x14ac:dyDescent="0.25">
      <c r="AK7886" s="4"/>
    </row>
    <row r="7887" spans="37:37" x14ac:dyDescent="0.25">
      <c r="AK7887" s="4"/>
    </row>
    <row r="7888" spans="37:37" x14ac:dyDescent="0.25">
      <c r="AK7888" s="4"/>
    </row>
    <row r="7889" spans="37:37" x14ac:dyDescent="0.25">
      <c r="AK7889" s="4"/>
    </row>
    <row r="7890" spans="37:37" x14ac:dyDescent="0.25">
      <c r="AK7890" s="4"/>
    </row>
    <row r="7891" spans="37:37" x14ac:dyDescent="0.25">
      <c r="AK7891" s="4"/>
    </row>
    <row r="7892" spans="37:37" x14ac:dyDescent="0.25">
      <c r="AK7892" s="4"/>
    </row>
    <row r="7893" spans="37:37" x14ac:dyDescent="0.25">
      <c r="AK7893" s="4"/>
    </row>
    <row r="7894" spans="37:37" x14ac:dyDescent="0.25">
      <c r="AK7894" s="4"/>
    </row>
    <row r="7895" spans="37:37" x14ac:dyDescent="0.25">
      <c r="AK7895" s="4"/>
    </row>
    <row r="7896" spans="37:37" x14ac:dyDescent="0.25">
      <c r="AK7896" s="4"/>
    </row>
    <row r="7897" spans="37:37" x14ac:dyDescent="0.25">
      <c r="AK7897" s="4"/>
    </row>
    <row r="7898" spans="37:37" x14ac:dyDescent="0.25">
      <c r="AK7898" s="4"/>
    </row>
    <row r="7899" spans="37:37" x14ac:dyDescent="0.25">
      <c r="AK7899" s="4"/>
    </row>
    <row r="7900" spans="37:37" x14ac:dyDescent="0.25">
      <c r="AK7900" s="4"/>
    </row>
    <row r="7901" spans="37:37" x14ac:dyDescent="0.25">
      <c r="AK7901" s="4"/>
    </row>
    <row r="7902" spans="37:37" x14ac:dyDescent="0.25">
      <c r="AK7902" s="4"/>
    </row>
    <row r="7903" spans="37:37" x14ac:dyDescent="0.25">
      <c r="AK7903" s="4"/>
    </row>
    <row r="7904" spans="37:37" x14ac:dyDescent="0.25">
      <c r="AK7904" s="4"/>
    </row>
    <row r="7905" spans="37:37" x14ac:dyDescent="0.25">
      <c r="AK7905" s="4"/>
    </row>
    <row r="7906" spans="37:37" x14ac:dyDescent="0.25">
      <c r="AK7906" s="4"/>
    </row>
    <row r="7907" spans="37:37" x14ac:dyDescent="0.25">
      <c r="AK7907" s="4"/>
    </row>
    <row r="7908" spans="37:37" x14ac:dyDescent="0.25">
      <c r="AK7908" s="4"/>
    </row>
    <row r="7909" spans="37:37" x14ac:dyDescent="0.25">
      <c r="AK7909" s="4"/>
    </row>
    <row r="7910" spans="37:37" x14ac:dyDescent="0.25">
      <c r="AK7910" s="4"/>
    </row>
    <row r="7911" spans="37:37" x14ac:dyDescent="0.25">
      <c r="AK7911" s="4"/>
    </row>
    <row r="7912" spans="37:37" x14ac:dyDescent="0.25">
      <c r="AK7912" s="4"/>
    </row>
    <row r="7913" spans="37:37" x14ac:dyDescent="0.25">
      <c r="AK7913" s="4"/>
    </row>
    <row r="7914" spans="37:37" x14ac:dyDescent="0.25">
      <c r="AK7914" s="4"/>
    </row>
    <row r="7915" spans="37:37" x14ac:dyDescent="0.25">
      <c r="AK7915" s="4"/>
    </row>
    <row r="7916" spans="37:37" x14ac:dyDescent="0.25">
      <c r="AK7916" s="4"/>
    </row>
    <row r="7917" spans="37:37" x14ac:dyDescent="0.25">
      <c r="AK7917" s="4"/>
    </row>
    <row r="7918" spans="37:37" x14ac:dyDescent="0.25">
      <c r="AK7918" s="4"/>
    </row>
    <row r="7919" spans="37:37" x14ac:dyDescent="0.25">
      <c r="AK7919" s="4"/>
    </row>
    <row r="7920" spans="37:37" x14ac:dyDescent="0.25">
      <c r="AK7920" s="4"/>
    </row>
    <row r="7921" spans="37:37" x14ac:dyDescent="0.25">
      <c r="AK7921" s="4"/>
    </row>
    <row r="7922" spans="37:37" x14ac:dyDescent="0.25">
      <c r="AK7922" s="4"/>
    </row>
    <row r="7923" spans="37:37" x14ac:dyDescent="0.25">
      <c r="AK7923" s="4"/>
    </row>
    <row r="7924" spans="37:37" x14ac:dyDescent="0.25">
      <c r="AK7924" s="4"/>
    </row>
    <row r="7925" spans="37:37" x14ac:dyDescent="0.25">
      <c r="AK7925" s="4"/>
    </row>
    <row r="7926" spans="37:37" x14ac:dyDescent="0.25">
      <c r="AK7926" s="4"/>
    </row>
    <row r="7927" spans="37:37" x14ac:dyDescent="0.25">
      <c r="AK7927" s="4"/>
    </row>
    <row r="7928" spans="37:37" x14ac:dyDescent="0.25">
      <c r="AK7928" s="4"/>
    </row>
    <row r="7929" spans="37:37" x14ac:dyDescent="0.25">
      <c r="AK7929" s="4"/>
    </row>
    <row r="7930" spans="37:37" x14ac:dyDescent="0.25">
      <c r="AK7930" s="4"/>
    </row>
    <row r="7931" spans="37:37" x14ac:dyDescent="0.25">
      <c r="AK7931" s="4"/>
    </row>
    <row r="7932" spans="37:37" x14ac:dyDescent="0.25">
      <c r="AK7932" s="4"/>
    </row>
    <row r="7933" spans="37:37" x14ac:dyDescent="0.25">
      <c r="AK7933" s="4"/>
    </row>
    <row r="7934" spans="37:37" x14ac:dyDescent="0.25">
      <c r="AK7934" s="4"/>
    </row>
    <row r="7935" spans="37:37" x14ac:dyDescent="0.25">
      <c r="AK7935" s="4"/>
    </row>
    <row r="7936" spans="37:37" x14ac:dyDescent="0.25">
      <c r="AK7936" s="4"/>
    </row>
    <row r="7937" spans="37:37" x14ac:dyDescent="0.25">
      <c r="AK7937" s="4"/>
    </row>
    <row r="7938" spans="37:37" x14ac:dyDescent="0.25">
      <c r="AK7938" s="4"/>
    </row>
    <row r="7939" spans="37:37" x14ac:dyDescent="0.25">
      <c r="AK7939" s="4"/>
    </row>
    <row r="7940" spans="37:37" x14ac:dyDescent="0.25">
      <c r="AK7940" s="4"/>
    </row>
    <row r="7941" spans="37:37" x14ac:dyDescent="0.25">
      <c r="AK7941" s="4"/>
    </row>
    <row r="7942" spans="37:37" x14ac:dyDescent="0.25">
      <c r="AK7942" s="4"/>
    </row>
    <row r="7943" spans="37:37" x14ac:dyDescent="0.25">
      <c r="AK7943" s="4"/>
    </row>
    <row r="7944" spans="37:37" x14ac:dyDescent="0.25">
      <c r="AK7944" s="4"/>
    </row>
    <row r="7945" spans="37:37" x14ac:dyDescent="0.25">
      <c r="AK7945" s="4"/>
    </row>
    <row r="7946" spans="37:37" x14ac:dyDescent="0.25">
      <c r="AK7946" s="4"/>
    </row>
    <row r="7947" spans="37:37" x14ac:dyDescent="0.25">
      <c r="AK7947" s="4"/>
    </row>
    <row r="7948" spans="37:37" x14ac:dyDescent="0.25">
      <c r="AK7948" s="4"/>
    </row>
    <row r="7949" spans="37:37" x14ac:dyDescent="0.25">
      <c r="AK7949" s="4"/>
    </row>
    <row r="7950" spans="37:37" x14ac:dyDescent="0.25">
      <c r="AK7950" s="4"/>
    </row>
    <row r="7951" spans="37:37" x14ac:dyDescent="0.25">
      <c r="AK7951" s="4"/>
    </row>
    <row r="7952" spans="37:37" x14ac:dyDescent="0.25">
      <c r="AK7952" s="4"/>
    </row>
    <row r="7953" spans="37:37" x14ac:dyDescent="0.25">
      <c r="AK7953" s="4"/>
    </row>
    <row r="7954" spans="37:37" x14ac:dyDescent="0.25">
      <c r="AK7954" s="4"/>
    </row>
    <row r="7955" spans="37:37" x14ac:dyDescent="0.25">
      <c r="AK7955" s="4"/>
    </row>
    <row r="7956" spans="37:37" x14ac:dyDescent="0.25">
      <c r="AK7956" s="4"/>
    </row>
    <row r="7957" spans="37:37" x14ac:dyDescent="0.25">
      <c r="AK7957" s="4"/>
    </row>
    <row r="7958" spans="37:37" x14ac:dyDescent="0.25">
      <c r="AK7958" s="4"/>
    </row>
    <row r="7959" spans="37:37" x14ac:dyDescent="0.25">
      <c r="AK7959" s="4"/>
    </row>
    <row r="7960" spans="37:37" x14ac:dyDescent="0.25">
      <c r="AK7960" s="4"/>
    </row>
    <row r="7961" spans="37:37" x14ac:dyDescent="0.25">
      <c r="AK7961" s="4"/>
    </row>
    <row r="7962" spans="37:37" x14ac:dyDescent="0.25">
      <c r="AK7962" s="4"/>
    </row>
    <row r="7963" spans="37:37" x14ac:dyDescent="0.25">
      <c r="AK7963" s="4"/>
    </row>
    <row r="7964" spans="37:37" x14ac:dyDescent="0.25">
      <c r="AK7964" s="4"/>
    </row>
    <row r="7965" spans="37:37" x14ac:dyDescent="0.25">
      <c r="AK7965" s="4"/>
    </row>
    <row r="7966" spans="37:37" x14ac:dyDescent="0.25">
      <c r="AK7966" s="4"/>
    </row>
    <row r="7967" spans="37:37" x14ac:dyDescent="0.25">
      <c r="AK7967" s="4"/>
    </row>
    <row r="7968" spans="37:37" x14ac:dyDescent="0.25">
      <c r="AK7968" s="4"/>
    </row>
    <row r="7969" spans="37:37" x14ac:dyDescent="0.25">
      <c r="AK7969" s="4"/>
    </row>
    <row r="7970" spans="37:37" x14ac:dyDescent="0.25">
      <c r="AK7970" s="4"/>
    </row>
    <row r="7971" spans="37:37" x14ac:dyDescent="0.25">
      <c r="AK7971" s="4"/>
    </row>
    <row r="7972" spans="37:37" x14ac:dyDescent="0.25">
      <c r="AK7972" s="4"/>
    </row>
    <row r="7973" spans="37:37" x14ac:dyDescent="0.25">
      <c r="AK7973" s="4"/>
    </row>
    <row r="7974" spans="37:37" x14ac:dyDescent="0.25">
      <c r="AK7974" s="4"/>
    </row>
    <row r="7975" spans="37:37" x14ac:dyDescent="0.25">
      <c r="AK7975" s="4"/>
    </row>
    <row r="7976" spans="37:37" x14ac:dyDescent="0.25">
      <c r="AK7976" s="4"/>
    </row>
    <row r="7977" spans="37:37" x14ac:dyDescent="0.25">
      <c r="AK7977" s="4"/>
    </row>
    <row r="7978" spans="37:37" x14ac:dyDescent="0.25">
      <c r="AK7978" s="4"/>
    </row>
    <row r="7979" spans="37:37" x14ac:dyDescent="0.25">
      <c r="AK7979" s="4"/>
    </row>
    <row r="7980" spans="37:37" x14ac:dyDescent="0.25">
      <c r="AK7980" s="4"/>
    </row>
    <row r="7981" spans="37:37" x14ac:dyDescent="0.25">
      <c r="AK7981" s="4"/>
    </row>
    <row r="7982" spans="37:37" x14ac:dyDescent="0.25">
      <c r="AK7982" s="4"/>
    </row>
    <row r="7983" spans="37:37" x14ac:dyDescent="0.25">
      <c r="AK7983" s="4"/>
    </row>
    <row r="7984" spans="37:37" x14ac:dyDescent="0.25">
      <c r="AK7984" s="4"/>
    </row>
    <row r="7985" spans="37:37" x14ac:dyDescent="0.25">
      <c r="AK7985" s="4"/>
    </row>
    <row r="7986" spans="37:37" x14ac:dyDescent="0.25">
      <c r="AK7986" s="4"/>
    </row>
    <row r="7987" spans="37:37" x14ac:dyDescent="0.25">
      <c r="AK7987" s="4"/>
    </row>
    <row r="7988" spans="37:37" x14ac:dyDescent="0.25">
      <c r="AK7988" s="4"/>
    </row>
    <row r="7989" spans="37:37" x14ac:dyDescent="0.25">
      <c r="AK7989" s="4"/>
    </row>
    <row r="7990" spans="37:37" x14ac:dyDescent="0.25">
      <c r="AK7990" s="4"/>
    </row>
    <row r="7991" spans="37:37" x14ac:dyDescent="0.25">
      <c r="AK7991" s="4"/>
    </row>
    <row r="7992" spans="37:37" x14ac:dyDescent="0.25">
      <c r="AK7992" s="4"/>
    </row>
    <row r="7993" spans="37:37" x14ac:dyDescent="0.25">
      <c r="AK7993" s="4"/>
    </row>
    <row r="7994" spans="37:37" x14ac:dyDescent="0.25">
      <c r="AK7994" s="4"/>
    </row>
    <row r="7995" spans="37:37" x14ac:dyDescent="0.25">
      <c r="AK7995" s="4"/>
    </row>
    <row r="7996" spans="37:37" x14ac:dyDescent="0.25">
      <c r="AK7996" s="4"/>
    </row>
    <row r="7997" spans="37:37" x14ac:dyDescent="0.25">
      <c r="AK7997" s="4"/>
    </row>
    <row r="7998" spans="37:37" x14ac:dyDescent="0.25">
      <c r="AK7998" s="4"/>
    </row>
    <row r="7999" spans="37:37" x14ac:dyDescent="0.25">
      <c r="AK7999" s="4"/>
    </row>
    <row r="8000" spans="37:37" x14ac:dyDescent="0.25">
      <c r="AK8000" s="4"/>
    </row>
    <row r="8001" spans="37:37" x14ac:dyDescent="0.25">
      <c r="AK8001" s="4"/>
    </row>
    <row r="8002" spans="37:37" x14ac:dyDescent="0.25">
      <c r="AK8002" s="4"/>
    </row>
    <row r="8003" spans="37:37" x14ac:dyDescent="0.25">
      <c r="AK8003" s="4"/>
    </row>
    <row r="8004" spans="37:37" x14ac:dyDescent="0.25">
      <c r="AK8004" s="4"/>
    </row>
    <row r="8005" spans="37:37" x14ac:dyDescent="0.25">
      <c r="AK8005" s="4"/>
    </row>
    <row r="8006" spans="37:37" x14ac:dyDescent="0.25">
      <c r="AK8006" s="4"/>
    </row>
    <row r="8007" spans="37:37" x14ac:dyDescent="0.25">
      <c r="AK8007" s="4"/>
    </row>
    <row r="8008" spans="37:37" x14ac:dyDescent="0.25">
      <c r="AK8008" s="4"/>
    </row>
    <row r="8009" spans="37:37" x14ac:dyDescent="0.25">
      <c r="AK8009" s="4"/>
    </row>
    <row r="8010" spans="37:37" x14ac:dyDescent="0.25">
      <c r="AK8010" s="4"/>
    </row>
    <row r="8011" spans="37:37" x14ac:dyDescent="0.25">
      <c r="AK8011" s="4"/>
    </row>
    <row r="8012" spans="37:37" x14ac:dyDescent="0.25">
      <c r="AK8012" s="4"/>
    </row>
    <row r="8013" spans="37:37" x14ac:dyDescent="0.25">
      <c r="AK8013" s="4"/>
    </row>
    <row r="8014" spans="37:37" x14ac:dyDescent="0.25">
      <c r="AK8014" s="4"/>
    </row>
    <row r="8015" spans="37:37" x14ac:dyDescent="0.25">
      <c r="AK8015" s="4"/>
    </row>
    <row r="8016" spans="37:37" x14ac:dyDescent="0.25">
      <c r="AK8016" s="4"/>
    </row>
    <row r="8017" spans="37:37" x14ac:dyDescent="0.25">
      <c r="AK8017" s="4"/>
    </row>
    <row r="8018" spans="37:37" x14ac:dyDescent="0.25">
      <c r="AK8018" s="4"/>
    </row>
    <row r="8019" spans="37:37" x14ac:dyDescent="0.25">
      <c r="AK8019" s="4"/>
    </row>
    <row r="8020" spans="37:37" x14ac:dyDescent="0.25">
      <c r="AK8020" s="4"/>
    </row>
    <row r="8021" spans="37:37" x14ac:dyDescent="0.25">
      <c r="AK8021" s="4"/>
    </row>
    <row r="8022" spans="37:37" x14ac:dyDescent="0.25">
      <c r="AK8022" s="4"/>
    </row>
    <row r="8023" spans="37:37" x14ac:dyDescent="0.25">
      <c r="AK8023" s="4"/>
    </row>
    <row r="8024" spans="37:37" x14ac:dyDescent="0.25">
      <c r="AK8024" s="4"/>
    </row>
    <row r="8025" spans="37:37" x14ac:dyDescent="0.25">
      <c r="AK8025" s="4"/>
    </row>
    <row r="8026" spans="37:37" x14ac:dyDescent="0.25">
      <c r="AK8026" s="4"/>
    </row>
    <row r="8027" spans="37:37" x14ac:dyDescent="0.25">
      <c r="AK8027" s="4"/>
    </row>
    <row r="8028" spans="37:37" x14ac:dyDescent="0.25">
      <c r="AK8028" s="4"/>
    </row>
    <row r="8029" spans="37:37" x14ac:dyDescent="0.25">
      <c r="AK8029" s="4"/>
    </row>
    <row r="8030" spans="37:37" x14ac:dyDescent="0.25">
      <c r="AK8030" s="4"/>
    </row>
    <row r="8031" spans="37:37" x14ac:dyDescent="0.25">
      <c r="AK8031" s="4"/>
    </row>
    <row r="8032" spans="37:37" x14ac:dyDescent="0.25">
      <c r="AK8032" s="4"/>
    </row>
    <row r="8033" spans="37:37" x14ac:dyDescent="0.25">
      <c r="AK8033" s="4"/>
    </row>
    <row r="8034" spans="37:37" x14ac:dyDescent="0.25">
      <c r="AK8034" s="4"/>
    </row>
    <row r="8035" spans="37:37" x14ac:dyDescent="0.25">
      <c r="AK8035" s="4"/>
    </row>
    <row r="8036" spans="37:37" x14ac:dyDescent="0.25">
      <c r="AK8036" s="4"/>
    </row>
    <row r="8037" spans="37:37" x14ac:dyDescent="0.25">
      <c r="AK8037" s="4"/>
    </row>
    <row r="8038" spans="37:37" x14ac:dyDescent="0.25">
      <c r="AK8038" s="4"/>
    </row>
    <row r="8039" spans="37:37" x14ac:dyDescent="0.25">
      <c r="AK8039" s="4"/>
    </row>
    <row r="8040" spans="37:37" x14ac:dyDescent="0.25">
      <c r="AK8040" s="4"/>
    </row>
    <row r="8041" spans="37:37" x14ac:dyDescent="0.25">
      <c r="AK8041" s="4"/>
    </row>
    <row r="8042" spans="37:37" x14ac:dyDescent="0.25">
      <c r="AK8042" s="4"/>
    </row>
    <row r="8043" spans="37:37" x14ac:dyDescent="0.25">
      <c r="AK8043" s="4"/>
    </row>
    <row r="8044" spans="37:37" x14ac:dyDescent="0.25">
      <c r="AK8044" s="4"/>
    </row>
    <row r="8045" spans="37:37" x14ac:dyDescent="0.25">
      <c r="AK8045" s="4"/>
    </row>
    <row r="8046" spans="37:37" x14ac:dyDescent="0.25">
      <c r="AK8046" s="4"/>
    </row>
    <row r="8047" spans="37:37" x14ac:dyDescent="0.25">
      <c r="AK8047" s="4"/>
    </row>
    <row r="8048" spans="37:37" x14ac:dyDescent="0.25">
      <c r="AK8048" s="4"/>
    </row>
    <row r="8049" spans="37:37" x14ac:dyDescent="0.25">
      <c r="AK8049" s="4"/>
    </row>
    <row r="8050" spans="37:37" x14ac:dyDescent="0.25">
      <c r="AK8050" s="4"/>
    </row>
    <row r="8051" spans="37:37" x14ac:dyDescent="0.25">
      <c r="AK8051" s="4"/>
    </row>
    <row r="8052" spans="37:37" x14ac:dyDescent="0.25">
      <c r="AK8052" s="4"/>
    </row>
    <row r="8053" spans="37:37" x14ac:dyDescent="0.25">
      <c r="AK8053" s="4"/>
    </row>
    <row r="8054" spans="37:37" x14ac:dyDescent="0.25">
      <c r="AK8054" s="4"/>
    </row>
    <row r="8055" spans="37:37" x14ac:dyDescent="0.25">
      <c r="AK8055" s="4"/>
    </row>
    <row r="8056" spans="37:37" x14ac:dyDescent="0.25">
      <c r="AK8056" s="4"/>
    </row>
    <row r="8057" spans="37:37" x14ac:dyDescent="0.25">
      <c r="AK8057" s="4"/>
    </row>
    <row r="8058" spans="37:37" x14ac:dyDescent="0.25">
      <c r="AK8058" s="4"/>
    </row>
    <row r="8059" spans="37:37" x14ac:dyDescent="0.25">
      <c r="AK8059" s="4"/>
    </row>
    <row r="8060" spans="37:37" x14ac:dyDescent="0.25">
      <c r="AK8060" s="4"/>
    </row>
    <row r="8061" spans="37:37" x14ac:dyDescent="0.25">
      <c r="AK8061" s="4"/>
    </row>
    <row r="8062" spans="37:37" x14ac:dyDescent="0.25">
      <c r="AK8062" s="4"/>
    </row>
    <row r="8063" spans="37:37" x14ac:dyDescent="0.25">
      <c r="AK8063" s="4"/>
    </row>
    <row r="8064" spans="37:37" x14ac:dyDescent="0.25">
      <c r="AK8064" s="4"/>
    </row>
    <row r="8065" spans="37:37" x14ac:dyDescent="0.25">
      <c r="AK8065" s="4"/>
    </row>
    <row r="8066" spans="37:37" x14ac:dyDescent="0.25">
      <c r="AK8066" s="4"/>
    </row>
    <row r="8067" spans="37:37" x14ac:dyDescent="0.25">
      <c r="AK8067" s="4"/>
    </row>
    <row r="8068" spans="37:37" x14ac:dyDescent="0.25">
      <c r="AK8068" s="4"/>
    </row>
    <row r="8069" spans="37:37" x14ac:dyDescent="0.25">
      <c r="AK8069" s="4"/>
    </row>
    <row r="8070" spans="37:37" x14ac:dyDescent="0.25">
      <c r="AK8070" s="4"/>
    </row>
    <row r="8071" spans="37:37" x14ac:dyDescent="0.25">
      <c r="AK8071" s="4"/>
    </row>
    <row r="8072" spans="37:37" x14ac:dyDescent="0.25">
      <c r="AK8072" s="4"/>
    </row>
    <row r="8073" spans="37:37" x14ac:dyDescent="0.25">
      <c r="AK8073" s="4"/>
    </row>
    <row r="8074" spans="37:37" x14ac:dyDescent="0.25">
      <c r="AK8074" s="4"/>
    </row>
    <row r="8075" spans="37:37" x14ac:dyDescent="0.25">
      <c r="AK8075" s="4"/>
    </row>
    <row r="8076" spans="37:37" x14ac:dyDescent="0.25">
      <c r="AK8076" s="4"/>
    </row>
    <row r="8077" spans="37:37" x14ac:dyDescent="0.25">
      <c r="AK8077" s="4"/>
    </row>
    <row r="8078" spans="37:37" x14ac:dyDescent="0.25">
      <c r="AK8078" s="4"/>
    </row>
    <row r="8079" spans="37:37" x14ac:dyDescent="0.25">
      <c r="AK8079" s="4"/>
    </row>
    <row r="8080" spans="37:37" x14ac:dyDescent="0.25">
      <c r="AK8080" s="4"/>
    </row>
    <row r="8081" spans="37:37" x14ac:dyDescent="0.25">
      <c r="AK8081" s="4"/>
    </row>
    <row r="8082" spans="37:37" x14ac:dyDescent="0.25">
      <c r="AK8082" s="4"/>
    </row>
    <row r="8083" spans="37:37" x14ac:dyDescent="0.25">
      <c r="AK8083" s="4"/>
    </row>
    <row r="8084" spans="37:37" x14ac:dyDescent="0.25">
      <c r="AK8084" s="4"/>
    </row>
    <row r="8085" spans="37:37" x14ac:dyDescent="0.25">
      <c r="AK8085" s="4"/>
    </row>
    <row r="8086" spans="37:37" x14ac:dyDescent="0.25">
      <c r="AK8086" s="4"/>
    </row>
    <row r="8087" spans="37:37" x14ac:dyDescent="0.25">
      <c r="AK8087" s="4"/>
    </row>
    <row r="8088" spans="37:37" x14ac:dyDescent="0.25">
      <c r="AK8088" s="4"/>
    </row>
    <row r="8089" spans="37:37" x14ac:dyDescent="0.25">
      <c r="AK8089" s="4"/>
    </row>
    <row r="8090" spans="37:37" x14ac:dyDescent="0.25">
      <c r="AK8090" s="4"/>
    </row>
    <row r="8091" spans="37:37" x14ac:dyDescent="0.25">
      <c r="AK8091" s="4"/>
    </row>
    <row r="8092" spans="37:37" x14ac:dyDescent="0.25">
      <c r="AK8092" s="4"/>
    </row>
    <row r="8093" spans="37:37" x14ac:dyDescent="0.25">
      <c r="AK8093" s="4"/>
    </row>
    <row r="8094" spans="37:37" x14ac:dyDescent="0.25">
      <c r="AK8094" s="4"/>
    </row>
    <row r="8095" spans="37:37" x14ac:dyDescent="0.25">
      <c r="AK8095" s="4"/>
    </row>
    <row r="8096" spans="37:37" x14ac:dyDescent="0.25">
      <c r="AK8096" s="4"/>
    </row>
    <row r="8097" spans="37:37" x14ac:dyDescent="0.25">
      <c r="AK8097" s="4"/>
    </row>
    <row r="8098" spans="37:37" x14ac:dyDescent="0.25">
      <c r="AK8098" s="4"/>
    </row>
    <row r="8099" spans="37:37" x14ac:dyDescent="0.25">
      <c r="AK8099" s="4"/>
    </row>
    <row r="8100" spans="37:37" x14ac:dyDescent="0.25">
      <c r="AK8100" s="4"/>
    </row>
    <row r="8101" spans="37:37" x14ac:dyDescent="0.25">
      <c r="AK8101" s="4"/>
    </row>
    <row r="8102" spans="37:37" x14ac:dyDescent="0.25">
      <c r="AK8102" s="4"/>
    </row>
    <row r="8103" spans="37:37" x14ac:dyDescent="0.25">
      <c r="AK8103" s="4"/>
    </row>
    <row r="8104" spans="37:37" x14ac:dyDescent="0.25">
      <c r="AK8104" s="4"/>
    </row>
    <row r="8105" spans="37:37" x14ac:dyDescent="0.25">
      <c r="AK8105" s="4"/>
    </row>
    <row r="8106" spans="37:37" x14ac:dyDescent="0.25">
      <c r="AK8106" s="4"/>
    </row>
    <row r="8107" spans="37:37" x14ac:dyDescent="0.25">
      <c r="AK8107" s="4"/>
    </row>
    <row r="8108" spans="37:37" x14ac:dyDescent="0.25">
      <c r="AK8108" s="4"/>
    </row>
    <row r="8109" spans="37:37" x14ac:dyDescent="0.25">
      <c r="AK8109" s="4"/>
    </row>
    <row r="8110" spans="37:37" x14ac:dyDescent="0.25">
      <c r="AK8110" s="4"/>
    </row>
    <row r="8111" spans="37:37" x14ac:dyDescent="0.25">
      <c r="AK8111" s="4"/>
    </row>
    <row r="8112" spans="37:37" x14ac:dyDescent="0.25">
      <c r="AK8112" s="4"/>
    </row>
    <row r="8113" spans="37:37" x14ac:dyDescent="0.25">
      <c r="AK8113" s="4"/>
    </row>
    <row r="8114" spans="37:37" x14ac:dyDescent="0.25">
      <c r="AK8114" s="4"/>
    </row>
    <row r="8115" spans="37:37" x14ac:dyDescent="0.25">
      <c r="AK8115" s="4"/>
    </row>
    <row r="8116" spans="37:37" x14ac:dyDescent="0.25">
      <c r="AK8116" s="4"/>
    </row>
    <row r="8117" spans="37:37" x14ac:dyDescent="0.25">
      <c r="AK8117" s="4"/>
    </row>
    <row r="8118" spans="37:37" x14ac:dyDescent="0.25">
      <c r="AK8118" s="4"/>
    </row>
    <row r="8119" spans="37:37" x14ac:dyDescent="0.25">
      <c r="AK8119" s="4"/>
    </row>
    <row r="8120" spans="37:37" x14ac:dyDescent="0.25">
      <c r="AK8120" s="4"/>
    </row>
    <row r="8121" spans="37:37" x14ac:dyDescent="0.25">
      <c r="AK8121" s="4"/>
    </row>
    <row r="8122" spans="37:37" x14ac:dyDescent="0.25">
      <c r="AK8122" s="4"/>
    </row>
    <row r="8123" spans="37:37" x14ac:dyDescent="0.25">
      <c r="AK8123" s="4"/>
    </row>
    <row r="8124" spans="37:37" x14ac:dyDescent="0.25">
      <c r="AK8124" s="4"/>
    </row>
    <row r="8125" spans="37:37" x14ac:dyDescent="0.25">
      <c r="AK8125" s="4"/>
    </row>
    <row r="8126" spans="37:37" x14ac:dyDescent="0.25">
      <c r="AK8126" s="4"/>
    </row>
    <row r="8127" spans="37:37" x14ac:dyDescent="0.25">
      <c r="AK8127" s="4"/>
    </row>
    <row r="8128" spans="37:37" x14ac:dyDescent="0.25">
      <c r="AK8128" s="4"/>
    </row>
    <row r="8129" spans="37:37" x14ac:dyDescent="0.25">
      <c r="AK8129" s="4"/>
    </row>
    <row r="8130" spans="37:37" x14ac:dyDescent="0.25">
      <c r="AK8130" s="4"/>
    </row>
    <row r="8131" spans="37:37" x14ac:dyDescent="0.25">
      <c r="AK8131" s="4"/>
    </row>
    <row r="8132" spans="37:37" x14ac:dyDescent="0.25">
      <c r="AK8132" s="4"/>
    </row>
    <row r="8133" spans="37:37" x14ac:dyDescent="0.25">
      <c r="AK8133" s="4"/>
    </row>
    <row r="8134" spans="37:37" x14ac:dyDescent="0.25">
      <c r="AK8134" s="4"/>
    </row>
    <row r="8135" spans="37:37" x14ac:dyDescent="0.25">
      <c r="AK8135" s="4"/>
    </row>
    <row r="8136" spans="37:37" x14ac:dyDescent="0.25">
      <c r="AK8136" s="4"/>
    </row>
    <row r="8137" spans="37:37" x14ac:dyDescent="0.25">
      <c r="AK8137" s="4"/>
    </row>
    <row r="8138" spans="37:37" x14ac:dyDescent="0.25">
      <c r="AK8138" s="4"/>
    </row>
    <row r="8139" spans="37:37" x14ac:dyDescent="0.25">
      <c r="AK8139" s="4"/>
    </row>
    <row r="8140" spans="37:37" x14ac:dyDescent="0.25">
      <c r="AK8140" s="4"/>
    </row>
    <row r="8141" spans="37:37" x14ac:dyDescent="0.25">
      <c r="AK8141" s="4"/>
    </row>
    <row r="8142" spans="37:37" x14ac:dyDescent="0.25">
      <c r="AK8142" s="4"/>
    </row>
    <row r="8143" spans="37:37" x14ac:dyDescent="0.25">
      <c r="AK8143" s="4"/>
    </row>
    <row r="8144" spans="37:37" x14ac:dyDescent="0.25">
      <c r="AK8144" s="4"/>
    </row>
    <row r="8145" spans="37:37" x14ac:dyDescent="0.25">
      <c r="AK8145" s="4"/>
    </row>
    <row r="8146" spans="37:37" x14ac:dyDescent="0.25">
      <c r="AK8146" s="4"/>
    </row>
    <row r="8147" spans="37:37" x14ac:dyDescent="0.25">
      <c r="AK8147" s="4"/>
    </row>
    <row r="8148" spans="37:37" x14ac:dyDescent="0.25">
      <c r="AK8148" s="4"/>
    </row>
    <row r="8149" spans="37:37" x14ac:dyDescent="0.25">
      <c r="AK8149" s="4"/>
    </row>
    <row r="8150" spans="37:37" x14ac:dyDescent="0.25">
      <c r="AK8150" s="4"/>
    </row>
    <row r="8151" spans="37:37" x14ac:dyDescent="0.25">
      <c r="AK8151" s="4"/>
    </row>
    <row r="8152" spans="37:37" x14ac:dyDescent="0.25">
      <c r="AK8152" s="4"/>
    </row>
    <row r="8153" spans="37:37" x14ac:dyDescent="0.25">
      <c r="AK8153" s="4"/>
    </row>
    <row r="8154" spans="37:37" x14ac:dyDescent="0.25">
      <c r="AK8154" s="4"/>
    </row>
    <row r="8155" spans="37:37" x14ac:dyDescent="0.25">
      <c r="AK8155" s="4"/>
    </row>
    <row r="8156" spans="37:37" x14ac:dyDescent="0.25">
      <c r="AK8156" s="4"/>
    </row>
    <row r="8157" spans="37:37" x14ac:dyDescent="0.25">
      <c r="AK8157" s="4"/>
    </row>
    <row r="8158" spans="37:37" x14ac:dyDescent="0.25">
      <c r="AK8158" s="4"/>
    </row>
    <row r="8159" spans="37:37" x14ac:dyDescent="0.25">
      <c r="AK8159" s="4"/>
    </row>
    <row r="8160" spans="37:37" x14ac:dyDescent="0.25">
      <c r="AK8160" s="4"/>
    </row>
    <row r="8161" spans="37:37" x14ac:dyDescent="0.25">
      <c r="AK8161" s="4"/>
    </row>
    <row r="8162" spans="37:37" x14ac:dyDescent="0.25">
      <c r="AK8162" s="4"/>
    </row>
    <row r="8163" spans="37:37" x14ac:dyDescent="0.25">
      <c r="AK8163" s="4"/>
    </row>
    <row r="8164" spans="37:37" x14ac:dyDescent="0.25">
      <c r="AK8164" s="4"/>
    </row>
    <row r="8165" spans="37:37" x14ac:dyDescent="0.25">
      <c r="AK8165" s="4"/>
    </row>
    <row r="8166" spans="37:37" x14ac:dyDescent="0.25">
      <c r="AK8166" s="4"/>
    </row>
    <row r="8167" spans="37:37" x14ac:dyDescent="0.25">
      <c r="AK8167" s="4"/>
    </row>
    <row r="8168" spans="37:37" x14ac:dyDescent="0.25">
      <c r="AK8168" s="4"/>
    </row>
    <row r="8169" spans="37:37" x14ac:dyDescent="0.25">
      <c r="AK8169" s="4"/>
    </row>
    <row r="8170" spans="37:37" x14ac:dyDescent="0.25">
      <c r="AK8170" s="4"/>
    </row>
    <row r="8171" spans="37:37" x14ac:dyDescent="0.25">
      <c r="AK8171" s="4"/>
    </row>
    <row r="8172" spans="37:37" x14ac:dyDescent="0.25">
      <c r="AK8172" s="4"/>
    </row>
    <row r="8173" spans="37:37" x14ac:dyDescent="0.25">
      <c r="AK8173" s="4"/>
    </row>
    <row r="8174" spans="37:37" x14ac:dyDescent="0.25">
      <c r="AK8174" s="4"/>
    </row>
    <row r="8175" spans="37:37" x14ac:dyDescent="0.25">
      <c r="AK8175" s="4"/>
    </row>
    <row r="8176" spans="37:37" x14ac:dyDescent="0.25">
      <c r="AK8176" s="4"/>
    </row>
    <row r="8177" spans="37:37" x14ac:dyDescent="0.25">
      <c r="AK8177" s="4"/>
    </row>
    <row r="8178" spans="37:37" x14ac:dyDescent="0.25">
      <c r="AK8178" s="4"/>
    </row>
    <row r="8179" spans="37:37" x14ac:dyDescent="0.25">
      <c r="AK8179" s="4"/>
    </row>
    <row r="8180" spans="37:37" x14ac:dyDescent="0.25">
      <c r="AK8180" s="4"/>
    </row>
    <row r="8181" spans="37:37" x14ac:dyDescent="0.25">
      <c r="AK8181" s="4"/>
    </row>
    <row r="8182" spans="37:37" x14ac:dyDescent="0.25">
      <c r="AK8182" s="4"/>
    </row>
    <row r="8183" spans="37:37" x14ac:dyDescent="0.25">
      <c r="AK8183" s="4"/>
    </row>
    <row r="8184" spans="37:37" x14ac:dyDescent="0.25">
      <c r="AK8184" s="4"/>
    </row>
    <row r="8185" spans="37:37" x14ac:dyDescent="0.25">
      <c r="AK8185" s="4"/>
    </row>
    <row r="8186" spans="37:37" x14ac:dyDescent="0.25">
      <c r="AK8186" s="4"/>
    </row>
    <row r="8187" spans="37:37" x14ac:dyDescent="0.25">
      <c r="AK8187" s="4"/>
    </row>
    <row r="8188" spans="37:37" x14ac:dyDescent="0.25">
      <c r="AK8188" s="4"/>
    </row>
    <row r="8189" spans="37:37" x14ac:dyDescent="0.25">
      <c r="AK8189" s="4"/>
    </row>
    <row r="8190" spans="37:37" x14ac:dyDescent="0.25">
      <c r="AK8190" s="4"/>
    </row>
    <row r="8191" spans="37:37" x14ac:dyDescent="0.25">
      <c r="AK8191" s="4"/>
    </row>
    <row r="8192" spans="37:37" x14ac:dyDescent="0.25">
      <c r="AK8192" s="4"/>
    </row>
    <row r="8193" spans="37:37" x14ac:dyDescent="0.25">
      <c r="AK8193" s="4"/>
    </row>
    <row r="8194" spans="37:37" x14ac:dyDescent="0.25">
      <c r="AK8194" s="4"/>
    </row>
    <row r="8195" spans="37:37" x14ac:dyDescent="0.25">
      <c r="AK8195" s="4"/>
    </row>
    <row r="8196" spans="37:37" x14ac:dyDescent="0.25">
      <c r="AK8196" s="4"/>
    </row>
    <row r="8197" spans="37:37" x14ac:dyDescent="0.25">
      <c r="AK8197" s="4"/>
    </row>
    <row r="8198" spans="37:37" x14ac:dyDescent="0.25">
      <c r="AK8198" s="4"/>
    </row>
    <row r="8199" spans="37:37" x14ac:dyDescent="0.25">
      <c r="AK8199" s="4"/>
    </row>
    <row r="8200" spans="37:37" x14ac:dyDescent="0.25">
      <c r="AK8200" s="4"/>
    </row>
    <row r="8201" spans="37:37" x14ac:dyDescent="0.25">
      <c r="AK8201" s="4"/>
    </row>
    <row r="8202" spans="37:37" x14ac:dyDescent="0.25">
      <c r="AK8202" s="4"/>
    </row>
    <row r="8203" spans="37:37" x14ac:dyDescent="0.25">
      <c r="AK8203" s="4"/>
    </row>
    <row r="8204" spans="37:37" x14ac:dyDescent="0.25">
      <c r="AK8204" s="4"/>
    </row>
    <row r="8205" spans="37:37" x14ac:dyDescent="0.25">
      <c r="AK8205" s="4"/>
    </row>
    <row r="8206" spans="37:37" x14ac:dyDescent="0.25">
      <c r="AK8206" s="4"/>
    </row>
    <row r="8207" spans="37:37" x14ac:dyDescent="0.25">
      <c r="AK8207" s="4"/>
    </row>
    <row r="8208" spans="37:37" x14ac:dyDescent="0.25">
      <c r="AK8208" s="4"/>
    </row>
    <row r="8209" spans="37:37" x14ac:dyDescent="0.25">
      <c r="AK8209" s="4"/>
    </row>
    <row r="8210" spans="37:37" x14ac:dyDescent="0.25">
      <c r="AK8210" s="4"/>
    </row>
    <row r="8211" spans="37:37" x14ac:dyDescent="0.25">
      <c r="AK8211" s="4"/>
    </row>
    <row r="8212" spans="37:37" x14ac:dyDescent="0.25">
      <c r="AK8212" s="4"/>
    </row>
    <row r="8213" spans="37:37" x14ac:dyDescent="0.25">
      <c r="AK8213" s="4"/>
    </row>
    <row r="8214" spans="37:37" x14ac:dyDescent="0.25">
      <c r="AK8214" s="4"/>
    </row>
    <row r="8215" spans="37:37" x14ac:dyDescent="0.25">
      <c r="AK8215" s="4"/>
    </row>
    <row r="8216" spans="37:37" x14ac:dyDescent="0.25">
      <c r="AK8216" s="4"/>
    </row>
    <row r="8217" spans="37:37" x14ac:dyDescent="0.25">
      <c r="AK8217" s="4"/>
    </row>
    <row r="8218" spans="37:37" x14ac:dyDescent="0.25">
      <c r="AK8218" s="4"/>
    </row>
    <row r="8219" spans="37:37" x14ac:dyDescent="0.25">
      <c r="AK8219" s="4"/>
    </row>
    <row r="8220" spans="37:37" x14ac:dyDescent="0.25">
      <c r="AK8220" s="4"/>
    </row>
    <row r="8221" spans="37:37" x14ac:dyDescent="0.25">
      <c r="AK8221" s="4"/>
    </row>
    <row r="8222" spans="37:37" x14ac:dyDescent="0.25">
      <c r="AK8222" s="4"/>
    </row>
    <row r="8223" spans="37:37" x14ac:dyDescent="0.25">
      <c r="AK8223" s="4"/>
    </row>
    <row r="8224" spans="37:37" x14ac:dyDescent="0.25">
      <c r="AK8224" s="4"/>
    </row>
    <row r="8225" spans="37:37" x14ac:dyDescent="0.25">
      <c r="AK8225" s="4"/>
    </row>
    <row r="8226" spans="37:37" x14ac:dyDescent="0.25">
      <c r="AK8226" s="4"/>
    </row>
    <row r="8227" spans="37:37" x14ac:dyDescent="0.25">
      <c r="AK8227" s="4"/>
    </row>
    <row r="8228" spans="37:37" x14ac:dyDescent="0.25">
      <c r="AK8228" s="4"/>
    </row>
    <row r="8229" spans="37:37" x14ac:dyDescent="0.25">
      <c r="AK8229" s="4"/>
    </row>
    <row r="8230" spans="37:37" x14ac:dyDescent="0.25">
      <c r="AK8230" s="4"/>
    </row>
    <row r="8231" spans="37:37" x14ac:dyDescent="0.25">
      <c r="AK8231" s="4"/>
    </row>
    <row r="8232" spans="37:37" x14ac:dyDescent="0.25">
      <c r="AK8232" s="4"/>
    </row>
    <row r="8233" spans="37:37" x14ac:dyDescent="0.25">
      <c r="AK8233" s="4"/>
    </row>
    <row r="8234" spans="37:37" x14ac:dyDescent="0.25">
      <c r="AK8234" s="4"/>
    </row>
    <row r="8235" spans="37:37" x14ac:dyDescent="0.25">
      <c r="AK8235" s="4"/>
    </row>
    <row r="8236" spans="37:37" x14ac:dyDescent="0.25">
      <c r="AK8236" s="4"/>
    </row>
    <row r="8237" spans="37:37" x14ac:dyDescent="0.25">
      <c r="AK8237" s="4"/>
    </row>
    <row r="8238" spans="37:37" x14ac:dyDescent="0.25">
      <c r="AK8238" s="4"/>
    </row>
    <row r="8239" spans="37:37" x14ac:dyDescent="0.25">
      <c r="AK8239" s="4"/>
    </row>
    <row r="8240" spans="37:37" x14ac:dyDescent="0.25">
      <c r="AK8240" s="4"/>
    </row>
    <row r="8241" spans="37:37" x14ac:dyDescent="0.25">
      <c r="AK8241" s="4"/>
    </row>
    <row r="8242" spans="37:37" x14ac:dyDescent="0.25">
      <c r="AK8242" s="4"/>
    </row>
    <row r="8243" spans="37:37" x14ac:dyDescent="0.25">
      <c r="AK8243" s="4"/>
    </row>
    <row r="8244" spans="37:37" x14ac:dyDescent="0.25">
      <c r="AK8244" s="4"/>
    </row>
    <row r="8245" spans="37:37" x14ac:dyDescent="0.25">
      <c r="AK8245" s="4"/>
    </row>
    <row r="8246" spans="37:37" x14ac:dyDescent="0.25">
      <c r="AK8246" s="4"/>
    </row>
    <row r="8247" spans="37:37" x14ac:dyDescent="0.25">
      <c r="AK8247" s="4"/>
    </row>
    <row r="8248" spans="37:37" x14ac:dyDescent="0.25">
      <c r="AK8248" s="4"/>
    </row>
    <row r="8249" spans="37:37" x14ac:dyDescent="0.25">
      <c r="AK8249" s="4"/>
    </row>
    <row r="8250" spans="37:37" x14ac:dyDescent="0.25">
      <c r="AK8250" s="4"/>
    </row>
    <row r="8251" spans="37:37" x14ac:dyDescent="0.25">
      <c r="AK8251" s="4"/>
    </row>
    <row r="8252" spans="37:37" x14ac:dyDescent="0.25">
      <c r="AK8252" s="4"/>
    </row>
    <row r="8253" spans="37:37" x14ac:dyDescent="0.25">
      <c r="AK8253" s="4"/>
    </row>
    <row r="8254" spans="37:37" x14ac:dyDescent="0.25">
      <c r="AK8254" s="4"/>
    </row>
    <row r="8255" spans="37:37" x14ac:dyDescent="0.25">
      <c r="AK8255" s="4"/>
    </row>
    <row r="8256" spans="37:37" x14ac:dyDescent="0.25">
      <c r="AK8256" s="4"/>
    </row>
    <row r="8257" spans="37:37" x14ac:dyDescent="0.25">
      <c r="AK8257" s="4"/>
    </row>
    <row r="8258" spans="37:37" x14ac:dyDescent="0.25">
      <c r="AK8258" s="4"/>
    </row>
    <row r="8259" spans="37:37" x14ac:dyDescent="0.25">
      <c r="AK8259" s="4"/>
    </row>
    <row r="8260" spans="37:37" x14ac:dyDescent="0.25">
      <c r="AK8260" s="4"/>
    </row>
    <row r="8261" spans="37:37" x14ac:dyDescent="0.25">
      <c r="AK8261" s="4"/>
    </row>
    <row r="8262" spans="37:37" x14ac:dyDescent="0.25">
      <c r="AK8262" s="4"/>
    </row>
    <row r="8263" spans="37:37" x14ac:dyDescent="0.25">
      <c r="AK8263" s="4"/>
    </row>
    <row r="8264" spans="37:37" x14ac:dyDescent="0.25">
      <c r="AK8264" s="4"/>
    </row>
    <row r="8265" spans="37:37" x14ac:dyDescent="0.25">
      <c r="AK8265" s="4"/>
    </row>
    <row r="8266" spans="37:37" x14ac:dyDescent="0.25">
      <c r="AK8266" s="4"/>
    </row>
    <row r="8267" spans="37:37" x14ac:dyDescent="0.25">
      <c r="AK8267" s="4"/>
    </row>
    <row r="8268" spans="37:37" x14ac:dyDescent="0.25">
      <c r="AK8268" s="4"/>
    </row>
    <row r="8269" spans="37:37" x14ac:dyDescent="0.25">
      <c r="AK8269" s="4"/>
    </row>
    <row r="8270" spans="37:37" x14ac:dyDescent="0.25">
      <c r="AK8270" s="4"/>
    </row>
    <row r="8271" spans="37:37" x14ac:dyDescent="0.25">
      <c r="AK8271" s="4"/>
    </row>
    <row r="8272" spans="37:37" x14ac:dyDescent="0.25">
      <c r="AK8272" s="4"/>
    </row>
    <row r="8273" spans="37:37" x14ac:dyDescent="0.25">
      <c r="AK8273" s="4"/>
    </row>
    <row r="8274" spans="37:37" x14ac:dyDescent="0.25">
      <c r="AK8274" s="4"/>
    </row>
    <row r="8275" spans="37:37" x14ac:dyDescent="0.25">
      <c r="AK8275" s="4"/>
    </row>
    <row r="8276" spans="37:37" x14ac:dyDescent="0.25">
      <c r="AK8276" s="4"/>
    </row>
    <row r="8277" spans="37:37" x14ac:dyDescent="0.25">
      <c r="AK8277" s="4"/>
    </row>
    <row r="8278" spans="37:37" x14ac:dyDescent="0.25">
      <c r="AK8278" s="4"/>
    </row>
    <row r="8279" spans="37:37" x14ac:dyDescent="0.25">
      <c r="AK8279" s="4"/>
    </row>
    <row r="8280" spans="37:37" x14ac:dyDescent="0.25">
      <c r="AK8280" s="4"/>
    </row>
    <row r="8281" spans="37:37" x14ac:dyDescent="0.25">
      <c r="AK8281" s="4"/>
    </row>
    <row r="8282" spans="37:37" x14ac:dyDescent="0.25">
      <c r="AK8282" s="4"/>
    </row>
    <row r="8283" spans="37:37" x14ac:dyDescent="0.25">
      <c r="AK8283" s="4"/>
    </row>
    <row r="8284" spans="37:37" x14ac:dyDescent="0.25">
      <c r="AK8284" s="4"/>
    </row>
    <row r="8285" spans="37:37" x14ac:dyDescent="0.25">
      <c r="AK8285" s="4"/>
    </row>
    <row r="8286" spans="37:37" x14ac:dyDescent="0.25">
      <c r="AK8286" s="4"/>
    </row>
    <row r="8287" spans="37:37" x14ac:dyDescent="0.25">
      <c r="AK8287" s="4"/>
    </row>
    <row r="8288" spans="37:37" x14ac:dyDescent="0.25">
      <c r="AK8288" s="4"/>
    </row>
    <row r="8289" spans="37:37" x14ac:dyDescent="0.25">
      <c r="AK8289" s="4"/>
    </row>
    <row r="8290" spans="37:37" x14ac:dyDescent="0.25">
      <c r="AK8290" s="4"/>
    </row>
    <row r="8291" spans="37:37" x14ac:dyDescent="0.25">
      <c r="AK8291" s="4"/>
    </row>
    <row r="8292" spans="37:37" x14ac:dyDescent="0.25">
      <c r="AK8292" s="4"/>
    </row>
    <row r="8293" spans="37:37" x14ac:dyDescent="0.25">
      <c r="AK8293" s="4"/>
    </row>
    <row r="8294" spans="37:37" x14ac:dyDescent="0.25">
      <c r="AK8294" s="4"/>
    </row>
    <row r="8295" spans="37:37" x14ac:dyDescent="0.25">
      <c r="AK8295" s="4"/>
    </row>
    <row r="8296" spans="37:37" x14ac:dyDescent="0.25">
      <c r="AK8296" s="4"/>
    </row>
    <row r="8297" spans="37:37" x14ac:dyDescent="0.25">
      <c r="AK8297" s="4"/>
    </row>
    <row r="8298" spans="37:37" x14ac:dyDescent="0.25">
      <c r="AK8298" s="4"/>
    </row>
    <row r="8299" spans="37:37" x14ac:dyDescent="0.25">
      <c r="AK8299" s="4"/>
    </row>
    <row r="8300" spans="37:37" x14ac:dyDescent="0.25">
      <c r="AK8300" s="4"/>
    </row>
    <row r="8301" spans="37:37" x14ac:dyDescent="0.25">
      <c r="AK8301" s="4"/>
    </row>
    <row r="8302" spans="37:37" x14ac:dyDescent="0.25">
      <c r="AK8302" s="4"/>
    </row>
    <row r="8303" spans="37:37" x14ac:dyDescent="0.25">
      <c r="AK8303" s="4"/>
    </row>
    <row r="8304" spans="37:37" x14ac:dyDescent="0.25">
      <c r="AK8304" s="4"/>
    </row>
    <row r="8305" spans="37:37" x14ac:dyDescent="0.25">
      <c r="AK8305" s="4"/>
    </row>
    <row r="8306" spans="37:37" x14ac:dyDescent="0.25">
      <c r="AK8306" s="4"/>
    </row>
    <row r="8307" spans="37:37" x14ac:dyDescent="0.25">
      <c r="AK8307" s="4"/>
    </row>
    <row r="8308" spans="37:37" x14ac:dyDescent="0.25">
      <c r="AK8308" s="4"/>
    </row>
    <row r="8309" spans="37:37" x14ac:dyDescent="0.25">
      <c r="AK8309" s="4"/>
    </row>
    <row r="8310" spans="37:37" x14ac:dyDescent="0.25">
      <c r="AK8310" s="4"/>
    </row>
    <row r="8311" spans="37:37" x14ac:dyDescent="0.25">
      <c r="AK8311" s="4"/>
    </row>
    <row r="8312" spans="37:37" x14ac:dyDescent="0.25">
      <c r="AK8312" s="4"/>
    </row>
    <row r="8313" spans="37:37" x14ac:dyDescent="0.25">
      <c r="AK8313" s="4"/>
    </row>
    <row r="8314" spans="37:37" x14ac:dyDescent="0.25">
      <c r="AK8314" s="4"/>
    </row>
    <row r="8315" spans="37:37" x14ac:dyDescent="0.25">
      <c r="AK8315" s="4"/>
    </row>
    <row r="8316" spans="37:37" x14ac:dyDescent="0.25">
      <c r="AK8316" s="4"/>
    </row>
    <row r="8317" spans="37:37" x14ac:dyDescent="0.25">
      <c r="AK8317" s="4"/>
    </row>
    <row r="8318" spans="37:37" x14ac:dyDescent="0.25">
      <c r="AK8318" s="4"/>
    </row>
    <row r="8319" spans="37:37" x14ac:dyDescent="0.25">
      <c r="AK8319" s="4"/>
    </row>
    <row r="8320" spans="37:37" x14ac:dyDescent="0.25">
      <c r="AK8320" s="4"/>
    </row>
    <row r="8321" spans="37:37" x14ac:dyDescent="0.25">
      <c r="AK8321" s="4"/>
    </row>
    <row r="8322" spans="37:37" x14ac:dyDescent="0.25">
      <c r="AK8322" s="4"/>
    </row>
    <row r="8323" spans="37:37" x14ac:dyDescent="0.25">
      <c r="AK8323" s="4"/>
    </row>
    <row r="8324" spans="37:37" x14ac:dyDescent="0.25">
      <c r="AK8324" s="4"/>
    </row>
    <row r="8325" spans="37:37" x14ac:dyDescent="0.25">
      <c r="AK8325" s="4"/>
    </row>
    <row r="8326" spans="37:37" x14ac:dyDescent="0.25">
      <c r="AK8326" s="4"/>
    </row>
    <row r="8327" spans="37:37" x14ac:dyDescent="0.25">
      <c r="AK8327" s="4"/>
    </row>
    <row r="8328" spans="37:37" x14ac:dyDescent="0.25">
      <c r="AK8328" s="4"/>
    </row>
    <row r="8329" spans="37:37" x14ac:dyDescent="0.25">
      <c r="AK8329" s="4"/>
    </row>
    <row r="8330" spans="37:37" x14ac:dyDescent="0.25">
      <c r="AK8330" s="4"/>
    </row>
    <row r="8331" spans="37:37" x14ac:dyDescent="0.25">
      <c r="AK8331" s="4"/>
    </row>
    <row r="8332" spans="37:37" x14ac:dyDescent="0.25">
      <c r="AK8332" s="4"/>
    </row>
    <row r="8333" spans="37:37" x14ac:dyDescent="0.25">
      <c r="AK8333" s="4"/>
    </row>
    <row r="8334" spans="37:37" x14ac:dyDescent="0.25">
      <c r="AK8334" s="4"/>
    </row>
    <row r="8335" spans="37:37" x14ac:dyDescent="0.25">
      <c r="AK8335" s="4"/>
    </row>
    <row r="8336" spans="37:37" x14ac:dyDescent="0.25">
      <c r="AK8336" s="4"/>
    </row>
    <row r="8337" spans="37:37" x14ac:dyDescent="0.25">
      <c r="AK8337" s="4"/>
    </row>
    <row r="8338" spans="37:37" x14ac:dyDescent="0.25">
      <c r="AK8338" s="4"/>
    </row>
    <row r="8339" spans="37:37" x14ac:dyDescent="0.25">
      <c r="AK8339" s="4"/>
    </row>
    <row r="8340" spans="37:37" x14ac:dyDescent="0.25">
      <c r="AK8340" s="4"/>
    </row>
    <row r="8341" spans="37:37" x14ac:dyDescent="0.25">
      <c r="AK8341" s="4"/>
    </row>
    <row r="8342" spans="37:37" x14ac:dyDescent="0.25">
      <c r="AK8342" s="4"/>
    </row>
    <row r="8343" spans="37:37" x14ac:dyDescent="0.25">
      <c r="AK8343" s="4"/>
    </row>
    <row r="8344" spans="37:37" x14ac:dyDescent="0.25">
      <c r="AK8344" s="4"/>
    </row>
    <row r="8345" spans="37:37" x14ac:dyDescent="0.25">
      <c r="AK8345" s="4"/>
    </row>
    <row r="8346" spans="37:37" x14ac:dyDescent="0.25">
      <c r="AK8346" s="4"/>
    </row>
    <row r="8347" spans="37:37" x14ac:dyDescent="0.25">
      <c r="AK8347" s="4"/>
    </row>
    <row r="8348" spans="37:37" x14ac:dyDescent="0.25">
      <c r="AK8348" s="4"/>
    </row>
    <row r="8349" spans="37:37" x14ac:dyDescent="0.25">
      <c r="AK8349" s="4"/>
    </row>
    <row r="8350" spans="37:37" x14ac:dyDescent="0.25">
      <c r="AK8350" s="4"/>
    </row>
    <row r="8351" spans="37:37" x14ac:dyDescent="0.25">
      <c r="AK8351" s="4"/>
    </row>
    <row r="8352" spans="37:37" x14ac:dyDescent="0.25">
      <c r="AK8352" s="4"/>
    </row>
    <row r="8353" spans="37:37" x14ac:dyDescent="0.25">
      <c r="AK8353" s="4"/>
    </row>
    <row r="8354" spans="37:37" x14ac:dyDescent="0.25">
      <c r="AK8354" s="4"/>
    </row>
    <row r="8355" spans="37:37" x14ac:dyDescent="0.25">
      <c r="AK8355" s="4"/>
    </row>
    <row r="8356" spans="37:37" x14ac:dyDescent="0.25">
      <c r="AK8356" s="4"/>
    </row>
    <row r="8357" spans="37:37" x14ac:dyDescent="0.25">
      <c r="AK8357" s="4"/>
    </row>
    <row r="8358" spans="37:37" x14ac:dyDescent="0.25">
      <c r="AK8358" s="4"/>
    </row>
    <row r="8359" spans="37:37" x14ac:dyDescent="0.25">
      <c r="AK8359" s="4"/>
    </row>
    <row r="8360" spans="37:37" x14ac:dyDescent="0.25">
      <c r="AK8360" s="4"/>
    </row>
    <row r="8361" spans="37:37" x14ac:dyDescent="0.25">
      <c r="AK8361" s="4"/>
    </row>
    <row r="8362" spans="37:37" x14ac:dyDescent="0.25">
      <c r="AK8362" s="4"/>
    </row>
    <row r="8363" spans="37:37" x14ac:dyDescent="0.25">
      <c r="AK8363" s="4"/>
    </row>
    <row r="8364" spans="37:37" x14ac:dyDescent="0.25">
      <c r="AK8364" s="4"/>
    </row>
    <row r="8365" spans="37:37" x14ac:dyDescent="0.25">
      <c r="AK8365" s="4"/>
    </row>
    <row r="8366" spans="37:37" x14ac:dyDescent="0.25">
      <c r="AK8366" s="4"/>
    </row>
    <row r="8367" spans="37:37" x14ac:dyDescent="0.25">
      <c r="AK8367" s="4"/>
    </row>
    <row r="8368" spans="37:37" x14ac:dyDescent="0.25">
      <c r="AK8368" s="4"/>
    </row>
    <row r="8369" spans="37:37" x14ac:dyDescent="0.25">
      <c r="AK8369" s="4"/>
    </row>
    <row r="8370" spans="37:37" x14ac:dyDescent="0.25">
      <c r="AK8370" s="4"/>
    </row>
    <row r="8371" spans="37:37" x14ac:dyDescent="0.25">
      <c r="AK8371" s="4"/>
    </row>
    <row r="8372" spans="37:37" x14ac:dyDescent="0.25">
      <c r="AK8372" s="4"/>
    </row>
    <row r="8373" spans="37:37" x14ac:dyDescent="0.25">
      <c r="AK8373" s="4"/>
    </row>
    <row r="8374" spans="37:37" x14ac:dyDescent="0.25">
      <c r="AK8374" s="4"/>
    </row>
    <row r="8375" spans="37:37" x14ac:dyDescent="0.25">
      <c r="AK8375" s="4"/>
    </row>
    <row r="8376" spans="37:37" x14ac:dyDescent="0.25">
      <c r="AK8376" s="4"/>
    </row>
    <row r="8377" spans="37:37" x14ac:dyDescent="0.25">
      <c r="AK8377" s="4"/>
    </row>
    <row r="8378" spans="37:37" x14ac:dyDescent="0.25">
      <c r="AK8378" s="4"/>
    </row>
    <row r="8379" spans="37:37" x14ac:dyDescent="0.25">
      <c r="AK8379" s="4"/>
    </row>
    <row r="8380" spans="37:37" x14ac:dyDescent="0.25">
      <c r="AK8380" s="4"/>
    </row>
    <row r="8381" spans="37:37" x14ac:dyDescent="0.25">
      <c r="AK8381" s="4"/>
    </row>
    <row r="8382" spans="37:37" x14ac:dyDescent="0.25">
      <c r="AK8382" s="4"/>
    </row>
    <row r="8383" spans="37:37" x14ac:dyDescent="0.25">
      <c r="AK8383" s="4"/>
    </row>
    <row r="8384" spans="37:37" x14ac:dyDescent="0.25">
      <c r="AK8384" s="4"/>
    </row>
    <row r="8385" spans="37:37" x14ac:dyDescent="0.25">
      <c r="AK8385" s="4"/>
    </row>
    <row r="8386" spans="37:37" x14ac:dyDescent="0.25">
      <c r="AK8386" s="4"/>
    </row>
    <row r="8387" spans="37:37" x14ac:dyDescent="0.25">
      <c r="AK8387" s="4"/>
    </row>
    <row r="8388" spans="37:37" x14ac:dyDescent="0.25">
      <c r="AK8388" s="4"/>
    </row>
    <row r="8389" spans="37:37" x14ac:dyDescent="0.25">
      <c r="AK8389" s="4"/>
    </row>
    <row r="8390" spans="37:37" x14ac:dyDescent="0.25">
      <c r="AK8390" s="4"/>
    </row>
    <row r="8391" spans="37:37" x14ac:dyDescent="0.25">
      <c r="AK8391" s="4"/>
    </row>
    <row r="8392" spans="37:37" x14ac:dyDescent="0.25">
      <c r="AK8392" s="4"/>
    </row>
    <row r="8393" spans="37:37" x14ac:dyDescent="0.25">
      <c r="AK8393" s="4"/>
    </row>
    <row r="8394" spans="37:37" x14ac:dyDescent="0.25">
      <c r="AK8394" s="4"/>
    </row>
    <row r="8395" spans="37:37" x14ac:dyDescent="0.25">
      <c r="AK8395" s="4"/>
    </row>
    <row r="8396" spans="37:37" x14ac:dyDescent="0.25">
      <c r="AK8396" s="4"/>
    </row>
    <row r="8397" spans="37:37" x14ac:dyDescent="0.25">
      <c r="AK8397" s="4"/>
    </row>
    <row r="8398" spans="37:37" x14ac:dyDescent="0.25">
      <c r="AK8398" s="4"/>
    </row>
    <row r="8399" spans="37:37" x14ac:dyDescent="0.25">
      <c r="AK8399" s="4"/>
    </row>
    <row r="8400" spans="37:37" x14ac:dyDescent="0.25">
      <c r="AK8400" s="4"/>
    </row>
    <row r="8401" spans="37:37" x14ac:dyDescent="0.25">
      <c r="AK8401" s="4"/>
    </row>
    <row r="8402" spans="37:37" x14ac:dyDescent="0.25">
      <c r="AK8402" s="4"/>
    </row>
    <row r="8403" spans="37:37" x14ac:dyDescent="0.25">
      <c r="AK8403" s="4"/>
    </row>
    <row r="8404" spans="37:37" x14ac:dyDescent="0.25">
      <c r="AK8404" s="4"/>
    </row>
    <row r="8405" spans="37:37" x14ac:dyDescent="0.25">
      <c r="AK8405" s="4"/>
    </row>
    <row r="8406" spans="37:37" x14ac:dyDescent="0.25">
      <c r="AK8406" s="4"/>
    </row>
    <row r="8407" spans="37:37" x14ac:dyDescent="0.25">
      <c r="AK8407" s="4"/>
    </row>
    <row r="8408" spans="37:37" x14ac:dyDescent="0.25">
      <c r="AK8408" s="4"/>
    </row>
    <row r="8409" spans="37:37" x14ac:dyDescent="0.25">
      <c r="AK8409" s="4"/>
    </row>
    <row r="8410" spans="37:37" x14ac:dyDescent="0.25">
      <c r="AK8410" s="4"/>
    </row>
    <row r="8411" spans="37:37" x14ac:dyDescent="0.25">
      <c r="AK8411" s="4"/>
    </row>
    <row r="8412" spans="37:37" x14ac:dyDescent="0.25">
      <c r="AK8412" s="4"/>
    </row>
    <row r="8413" spans="37:37" x14ac:dyDescent="0.25">
      <c r="AK8413" s="4"/>
    </row>
    <row r="8414" spans="37:37" x14ac:dyDescent="0.25">
      <c r="AK8414" s="4"/>
    </row>
    <row r="8415" spans="37:37" x14ac:dyDescent="0.25">
      <c r="AK8415" s="4"/>
    </row>
    <row r="8416" spans="37:37" x14ac:dyDescent="0.25">
      <c r="AK8416" s="4"/>
    </row>
    <row r="8417" spans="37:37" x14ac:dyDescent="0.25">
      <c r="AK8417" s="4"/>
    </row>
    <row r="8418" spans="37:37" x14ac:dyDescent="0.25">
      <c r="AK8418" s="4"/>
    </row>
    <row r="8419" spans="37:37" x14ac:dyDescent="0.25">
      <c r="AK8419" s="4"/>
    </row>
    <row r="8420" spans="37:37" x14ac:dyDescent="0.25">
      <c r="AK8420" s="4"/>
    </row>
    <row r="8421" spans="37:37" x14ac:dyDescent="0.25">
      <c r="AK8421" s="4"/>
    </row>
    <row r="8422" spans="37:37" x14ac:dyDescent="0.25">
      <c r="AK8422" s="4"/>
    </row>
    <row r="8423" spans="37:37" x14ac:dyDescent="0.25">
      <c r="AK8423" s="4"/>
    </row>
    <row r="8424" spans="37:37" x14ac:dyDescent="0.25">
      <c r="AK8424" s="4"/>
    </row>
    <row r="8425" spans="37:37" x14ac:dyDescent="0.25">
      <c r="AK8425" s="4"/>
    </row>
    <row r="8426" spans="37:37" x14ac:dyDescent="0.25">
      <c r="AK8426" s="4"/>
    </row>
    <row r="8427" spans="37:37" x14ac:dyDescent="0.25">
      <c r="AK8427" s="4"/>
    </row>
    <row r="8428" spans="37:37" x14ac:dyDescent="0.25">
      <c r="AK8428" s="4"/>
    </row>
    <row r="8429" spans="37:37" x14ac:dyDescent="0.25">
      <c r="AK8429" s="4"/>
    </row>
    <row r="8430" spans="37:37" x14ac:dyDescent="0.25">
      <c r="AK8430" s="4"/>
    </row>
    <row r="8431" spans="37:37" x14ac:dyDescent="0.25">
      <c r="AK8431" s="4"/>
    </row>
    <row r="8432" spans="37:37" x14ac:dyDescent="0.25">
      <c r="AK8432" s="4"/>
    </row>
    <row r="8433" spans="37:37" x14ac:dyDescent="0.25">
      <c r="AK8433" s="4"/>
    </row>
    <row r="8434" spans="37:37" x14ac:dyDescent="0.25">
      <c r="AK8434" s="4"/>
    </row>
    <row r="8435" spans="37:37" x14ac:dyDescent="0.25">
      <c r="AK8435" s="4"/>
    </row>
    <row r="8436" spans="37:37" x14ac:dyDescent="0.25">
      <c r="AK8436" s="4"/>
    </row>
    <row r="8437" spans="37:37" x14ac:dyDescent="0.25">
      <c r="AK8437" s="4"/>
    </row>
    <row r="8438" spans="37:37" x14ac:dyDescent="0.25">
      <c r="AK8438" s="4"/>
    </row>
    <row r="8439" spans="37:37" x14ac:dyDescent="0.25">
      <c r="AK8439" s="4"/>
    </row>
    <row r="8440" spans="37:37" x14ac:dyDescent="0.25">
      <c r="AK8440" s="4"/>
    </row>
    <row r="8441" spans="37:37" x14ac:dyDescent="0.25">
      <c r="AK8441" s="4"/>
    </row>
    <row r="8442" spans="37:37" x14ac:dyDescent="0.25">
      <c r="AK8442" s="4"/>
    </row>
    <row r="8443" spans="37:37" x14ac:dyDescent="0.25">
      <c r="AK8443" s="4"/>
    </row>
    <row r="8444" spans="37:37" x14ac:dyDescent="0.25">
      <c r="AK8444" s="4"/>
    </row>
    <row r="8445" spans="37:37" x14ac:dyDescent="0.25">
      <c r="AK8445" s="4"/>
    </row>
    <row r="8446" spans="37:37" x14ac:dyDescent="0.25">
      <c r="AK8446" s="4"/>
    </row>
    <row r="8447" spans="37:37" x14ac:dyDescent="0.25">
      <c r="AK8447" s="4"/>
    </row>
    <row r="8448" spans="37:37" x14ac:dyDescent="0.25">
      <c r="AK8448" s="4"/>
    </row>
    <row r="8449" spans="37:37" x14ac:dyDescent="0.25">
      <c r="AK8449" s="4"/>
    </row>
    <row r="8450" spans="37:37" x14ac:dyDescent="0.25">
      <c r="AK8450" s="4"/>
    </row>
    <row r="8451" spans="37:37" x14ac:dyDescent="0.25">
      <c r="AK8451" s="4"/>
    </row>
    <row r="8452" spans="37:37" x14ac:dyDescent="0.25">
      <c r="AK8452" s="4"/>
    </row>
    <row r="8453" spans="37:37" x14ac:dyDescent="0.25">
      <c r="AK8453" s="4"/>
    </row>
    <row r="8454" spans="37:37" x14ac:dyDescent="0.25">
      <c r="AK8454" s="4"/>
    </row>
    <row r="8455" spans="37:37" x14ac:dyDescent="0.25">
      <c r="AK8455" s="4"/>
    </row>
    <row r="8456" spans="37:37" x14ac:dyDescent="0.25">
      <c r="AK8456" s="4"/>
    </row>
    <row r="8457" spans="37:37" x14ac:dyDescent="0.25">
      <c r="AK8457" s="4"/>
    </row>
    <row r="8458" spans="37:37" x14ac:dyDescent="0.25">
      <c r="AK8458" s="4"/>
    </row>
    <row r="8459" spans="37:37" x14ac:dyDescent="0.25">
      <c r="AK8459" s="4"/>
    </row>
    <row r="8460" spans="37:37" x14ac:dyDescent="0.25">
      <c r="AK8460" s="4"/>
    </row>
    <row r="8461" spans="37:37" x14ac:dyDescent="0.25">
      <c r="AK8461" s="4"/>
    </row>
    <row r="8462" spans="37:37" x14ac:dyDescent="0.25">
      <c r="AK8462" s="4"/>
    </row>
    <row r="8463" spans="37:37" x14ac:dyDescent="0.25">
      <c r="AK8463" s="4"/>
    </row>
    <row r="8464" spans="37:37" x14ac:dyDescent="0.25">
      <c r="AK8464" s="4"/>
    </row>
    <row r="8465" spans="37:37" x14ac:dyDescent="0.25">
      <c r="AK8465" s="4"/>
    </row>
    <row r="8466" spans="37:37" x14ac:dyDescent="0.25">
      <c r="AK8466" s="4"/>
    </row>
    <row r="8467" spans="37:37" x14ac:dyDescent="0.25">
      <c r="AK8467" s="4"/>
    </row>
    <row r="8468" spans="37:37" x14ac:dyDescent="0.25">
      <c r="AK8468" s="4"/>
    </row>
    <row r="8469" spans="37:37" x14ac:dyDescent="0.25">
      <c r="AK8469" s="4"/>
    </row>
    <row r="8470" spans="37:37" x14ac:dyDescent="0.25">
      <c r="AK8470" s="4"/>
    </row>
    <row r="8471" spans="37:37" x14ac:dyDescent="0.25">
      <c r="AK8471" s="4"/>
    </row>
    <row r="8472" spans="37:37" x14ac:dyDescent="0.25">
      <c r="AK8472" s="4"/>
    </row>
    <row r="8473" spans="37:37" x14ac:dyDescent="0.25">
      <c r="AK8473" s="4"/>
    </row>
    <row r="8474" spans="37:37" x14ac:dyDescent="0.25">
      <c r="AK8474" s="4"/>
    </row>
    <row r="8475" spans="37:37" x14ac:dyDescent="0.25">
      <c r="AK8475" s="4"/>
    </row>
    <row r="8476" spans="37:37" x14ac:dyDescent="0.25">
      <c r="AK8476" s="4"/>
    </row>
    <row r="8477" spans="37:37" x14ac:dyDescent="0.25">
      <c r="AK8477" s="4"/>
    </row>
    <row r="8478" spans="37:37" x14ac:dyDescent="0.25">
      <c r="AK8478" s="4"/>
    </row>
    <row r="8479" spans="37:37" x14ac:dyDescent="0.25">
      <c r="AK8479" s="4"/>
    </row>
    <row r="8480" spans="37:37" x14ac:dyDescent="0.25">
      <c r="AK8480" s="4"/>
    </row>
    <row r="8481" spans="37:37" x14ac:dyDescent="0.25">
      <c r="AK8481" s="4"/>
    </row>
    <row r="8482" spans="37:37" x14ac:dyDescent="0.25">
      <c r="AK8482" s="4"/>
    </row>
    <row r="8483" spans="37:37" x14ac:dyDescent="0.25">
      <c r="AK8483" s="4"/>
    </row>
    <row r="8484" spans="37:37" x14ac:dyDescent="0.25">
      <c r="AK8484" s="4"/>
    </row>
    <row r="8485" spans="37:37" x14ac:dyDescent="0.25">
      <c r="AK8485" s="4"/>
    </row>
    <row r="8486" spans="37:37" x14ac:dyDescent="0.25">
      <c r="AK8486" s="4"/>
    </row>
    <row r="8487" spans="37:37" x14ac:dyDescent="0.25">
      <c r="AK8487" s="4"/>
    </row>
    <row r="8488" spans="37:37" x14ac:dyDescent="0.25">
      <c r="AK8488" s="4"/>
    </row>
    <row r="8489" spans="37:37" x14ac:dyDescent="0.25">
      <c r="AK8489" s="4"/>
    </row>
    <row r="8490" spans="37:37" x14ac:dyDescent="0.25">
      <c r="AK8490" s="4"/>
    </row>
    <row r="8491" spans="37:37" x14ac:dyDescent="0.25">
      <c r="AK8491" s="4"/>
    </row>
    <row r="8492" spans="37:37" x14ac:dyDescent="0.25">
      <c r="AK8492" s="4"/>
    </row>
    <row r="8493" spans="37:37" x14ac:dyDescent="0.25">
      <c r="AK8493" s="4"/>
    </row>
    <row r="8494" spans="37:37" x14ac:dyDescent="0.25">
      <c r="AK8494" s="4"/>
    </row>
    <row r="8495" spans="37:37" x14ac:dyDescent="0.25">
      <c r="AK8495" s="4"/>
    </row>
    <row r="8496" spans="37:37" x14ac:dyDescent="0.25">
      <c r="AK8496" s="4"/>
    </row>
    <row r="8497" spans="37:37" x14ac:dyDescent="0.25">
      <c r="AK8497" s="4"/>
    </row>
    <row r="8498" spans="37:37" x14ac:dyDescent="0.25">
      <c r="AK8498" s="4"/>
    </row>
    <row r="8499" spans="37:37" x14ac:dyDescent="0.25">
      <c r="AK8499" s="4"/>
    </row>
    <row r="8500" spans="37:37" x14ac:dyDescent="0.25">
      <c r="AK8500" s="4"/>
    </row>
    <row r="8501" spans="37:37" x14ac:dyDescent="0.25">
      <c r="AK8501" s="4"/>
    </row>
    <row r="8502" spans="37:37" x14ac:dyDescent="0.25">
      <c r="AK8502" s="4"/>
    </row>
    <row r="8503" spans="37:37" x14ac:dyDescent="0.25">
      <c r="AK8503" s="4"/>
    </row>
    <row r="8504" spans="37:37" x14ac:dyDescent="0.25">
      <c r="AK8504" s="4"/>
    </row>
    <row r="8505" spans="37:37" x14ac:dyDescent="0.25">
      <c r="AK8505" s="4"/>
    </row>
    <row r="8506" spans="37:37" x14ac:dyDescent="0.25">
      <c r="AK8506" s="4"/>
    </row>
    <row r="8507" spans="37:37" x14ac:dyDescent="0.25">
      <c r="AK8507" s="4"/>
    </row>
    <row r="8508" spans="37:37" x14ac:dyDescent="0.25">
      <c r="AK8508" s="4"/>
    </row>
    <row r="8509" spans="37:37" x14ac:dyDescent="0.25">
      <c r="AK8509" s="4"/>
    </row>
    <row r="8510" spans="37:37" x14ac:dyDescent="0.25">
      <c r="AK8510" s="4"/>
    </row>
    <row r="8511" spans="37:37" x14ac:dyDescent="0.25">
      <c r="AK8511" s="4"/>
    </row>
    <row r="8512" spans="37:37" x14ac:dyDescent="0.25">
      <c r="AK8512" s="4"/>
    </row>
    <row r="8513" spans="37:37" x14ac:dyDescent="0.25">
      <c r="AK8513" s="4"/>
    </row>
    <row r="8514" spans="37:37" x14ac:dyDescent="0.25">
      <c r="AK8514" s="4"/>
    </row>
    <row r="8515" spans="37:37" x14ac:dyDescent="0.25">
      <c r="AK8515" s="4"/>
    </row>
    <row r="8516" spans="37:37" x14ac:dyDescent="0.25">
      <c r="AK8516" s="4"/>
    </row>
    <row r="8517" spans="37:37" x14ac:dyDescent="0.25">
      <c r="AK8517" s="4"/>
    </row>
    <row r="8518" spans="37:37" x14ac:dyDescent="0.25">
      <c r="AK8518" s="4"/>
    </row>
    <row r="8519" spans="37:37" x14ac:dyDescent="0.25">
      <c r="AK8519" s="4"/>
    </row>
    <row r="8520" spans="37:37" x14ac:dyDescent="0.25">
      <c r="AK8520" s="4"/>
    </row>
    <row r="8521" spans="37:37" x14ac:dyDescent="0.25">
      <c r="AK8521" s="4"/>
    </row>
    <row r="8522" spans="37:37" x14ac:dyDescent="0.25">
      <c r="AK8522" s="4"/>
    </row>
    <row r="8523" spans="37:37" x14ac:dyDescent="0.25">
      <c r="AK8523" s="4"/>
    </row>
    <row r="8524" spans="37:37" x14ac:dyDescent="0.25">
      <c r="AK8524" s="4"/>
    </row>
    <row r="8525" spans="37:37" x14ac:dyDescent="0.25">
      <c r="AK8525" s="4"/>
    </row>
    <row r="8526" spans="37:37" x14ac:dyDescent="0.25">
      <c r="AK8526" s="4"/>
    </row>
    <row r="8527" spans="37:37" x14ac:dyDescent="0.25">
      <c r="AK8527" s="4"/>
    </row>
    <row r="8528" spans="37:37" x14ac:dyDescent="0.25">
      <c r="AK8528" s="4"/>
    </row>
    <row r="8529" spans="37:37" x14ac:dyDescent="0.25">
      <c r="AK8529" s="4"/>
    </row>
    <row r="8530" spans="37:37" x14ac:dyDescent="0.25">
      <c r="AK8530" s="4"/>
    </row>
    <row r="8531" spans="37:37" x14ac:dyDescent="0.25">
      <c r="AK8531" s="4"/>
    </row>
    <row r="8532" spans="37:37" x14ac:dyDescent="0.25">
      <c r="AK8532" s="4"/>
    </row>
    <row r="8533" spans="37:37" x14ac:dyDescent="0.25">
      <c r="AK8533" s="4"/>
    </row>
    <row r="8534" spans="37:37" x14ac:dyDescent="0.25">
      <c r="AK8534" s="4"/>
    </row>
    <row r="8535" spans="37:37" x14ac:dyDescent="0.25">
      <c r="AK8535" s="4"/>
    </row>
    <row r="8536" spans="37:37" x14ac:dyDescent="0.25">
      <c r="AK8536" s="4"/>
    </row>
    <row r="8537" spans="37:37" x14ac:dyDescent="0.25">
      <c r="AK8537" s="4"/>
    </row>
    <row r="8538" spans="37:37" x14ac:dyDescent="0.25">
      <c r="AK8538" s="4"/>
    </row>
    <row r="8539" spans="37:37" x14ac:dyDescent="0.25">
      <c r="AK8539" s="4"/>
    </row>
    <row r="8540" spans="37:37" x14ac:dyDescent="0.25">
      <c r="AK8540" s="4"/>
    </row>
    <row r="8541" spans="37:37" x14ac:dyDescent="0.25">
      <c r="AK8541" s="4"/>
    </row>
    <row r="8542" spans="37:37" x14ac:dyDescent="0.25">
      <c r="AK8542" s="4"/>
    </row>
    <row r="8543" spans="37:37" x14ac:dyDescent="0.25">
      <c r="AK8543" s="4"/>
    </row>
    <row r="8544" spans="37:37" x14ac:dyDescent="0.25">
      <c r="AK8544" s="4"/>
    </row>
    <row r="8545" spans="37:37" x14ac:dyDescent="0.25">
      <c r="AK8545" s="4"/>
    </row>
    <row r="8546" spans="37:37" x14ac:dyDescent="0.25">
      <c r="AK8546" s="4"/>
    </row>
    <row r="8547" spans="37:37" x14ac:dyDescent="0.25">
      <c r="AK8547" s="4"/>
    </row>
    <row r="8548" spans="37:37" x14ac:dyDescent="0.25">
      <c r="AK8548" s="4"/>
    </row>
    <row r="8549" spans="37:37" x14ac:dyDescent="0.25">
      <c r="AK8549" s="4"/>
    </row>
    <row r="8550" spans="37:37" x14ac:dyDescent="0.25">
      <c r="AK8550" s="4"/>
    </row>
    <row r="8551" spans="37:37" x14ac:dyDescent="0.25">
      <c r="AK8551" s="4"/>
    </row>
    <row r="8552" spans="37:37" x14ac:dyDescent="0.25">
      <c r="AK8552" s="4"/>
    </row>
    <row r="8553" spans="37:37" x14ac:dyDescent="0.25">
      <c r="AK8553" s="4"/>
    </row>
    <row r="8554" spans="37:37" x14ac:dyDescent="0.25">
      <c r="AK8554" s="4"/>
    </row>
    <row r="8555" spans="37:37" x14ac:dyDescent="0.25">
      <c r="AK8555" s="4"/>
    </row>
    <row r="8556" spans="37:37" x14ac:dyDescent="0.25">
      <c r="AK8556" s="4"/>
    </row>
    <row r="8557" spans="37:37" x14ac:dyDescent="0.25">
      <c r="AK8557" s="4"/>
    </row>
    <row r="8558" spans="37:37" x14ac:dyDescent="0.25">
      <c r="AK8558" s="4"/>
    </row>
    <row r="8559" spans="37:37" x14ac:dyDescent="0.25">
      <c r="AK8559" s="4"/>
    </row>
    <row r="8560" spans="37:37" x14ac:dyDescent="0.25">
      <c r="AK8560" s="4"/>
    </row>
    <row r="8561" spans="37:37" x14ac:dyDescent="0.25">
      <c r="AK8561" s="4"/>
    </row>
    <row r="8562" spans="37:37" x14ac:dyDescent="0.25">
      <c r="AK8562" s="4"/>
    </row>
    <row r="8563" spans="37:37" x14ac:dyDescent="0.25">
      <c r="AK8563" s="4"/>
    </row>
    <row r="8564" spans="37:37" x14ac:dyDescent="0.25">
      <c r="AK8564" s="4"/>
    </row>
    <row r="8565" spans="37:37" x14ac:dyDescent="0.25">
      <c r="AK8565" s="4"/>
    </row>
    <row r="8566" spans="37:37" x14ac:dyDescent="0.25">
      <c r="AK8566" s="4"/>
    </row>
    <row r="8567" spans="37:37" x14ac:dyDescent="0.25">
      <c r="AK8567" s="4"/>
    </row>
    <row r="8568" spans="37:37" x14ac:dyDescent="0.25">
      <c r="AK8568" s="4"/>
    </row>
    <row r="8569" spans="37:37" x14ac:dyDescent="0.25">
      <c r="AK8569" s="4"/>
    </row>
    <row r="8570" spans="37:37" x14ac:dyDescent="0.25">
      <c r="AK8570" s="4"/>
    </row>
    <row r="8571" spans="37:37" x14ac:dyDescent="0.25">
      <c r="AK8571" s="4"/>
    </row>
    <row r="8572" spans="37:37" x14ac:dyDescent="0.25">
      <c r="AK8572" s="4"/>
    </row>
    <row r="8573" spans="37:37" x14ac:dyDescent="0.25">
      <c r="AK8573" s="4"/>
    </row>
    <row r="8574" spans="37:37" x14ac:dyDescent="0.25">
      <c r="AK8574" s="4"/>
    </row>
    <row r="8575" spans="37:37" x14ac:dyDescent="0.25">
      <c r="AK8575" s="4"/>
    </row>
    <row r="8576" spans="37:37" x14ac:dyDescent="0.25">
      <c r="AK8576" s="4"/>
    </row>
    <row r="8577" spans="37:37" x14ac:dyDescent="0.25">
      <c r="AK8577" s="4"/>
    </row>
    <row r="8578" spans="37:37" x14ac:dyDescent="0.25">
      <c r="AK8578" s="4"/>
    </row>
    <row r="8579" spans="37:37" x14ac:dyDescent="0.25">
      <c r="AK8579" s="4"/>
    </row>
    <row r="8580" spans="37:37" x14ac:dyDescent="0.25">
      <c r="AK8580" s="4"/>
    </row>
    <row r="8581" spans="37:37" x14ac:dyDescent="0.25">
      <c r="AK8581" s="4"/>
    </row>
    <row r="8582" spans="37:37" x14ac:dyDescent="0.25">
      <c r="AK8582" s="4"/>
    </row>
    <row r="8583" spans="37:37" x14ac:dyDescent="0.25">
      <c r="AK8583" s="4"/>
    </row>
    <row r="8584" spans="37:37" x14ac:dyDescent="0.25">
      <c r="AK8584" s="4"/>
    </row>
    <row r="8585" spans="37:37" x14ac:dyDescent="0.25">
      <c r="AK8585" s="4"/>
    </row>
    <row r="8586" spans="37:37" x14ac:dyDescent="0.25">
      <c r="AK8586" s="4"/>
    </row>
    <row r="8587" spans="37:37" x14ac:dyDescent="0.25">
      <c r="AK8587" s="4"/>
    </row>
    <row r="8588" spans="37:37" x14ac:dyDescent="0.25">
      <c r="AK8588" s="4"/>
    </row>
    <row r="8589" spans="37:37" x14ac:dyDescent="0.25">
      <c r="AK8589" s="4"/>
    </row>
    <row r="8590" spans="37:37" x14ac:dyDescent="0.25">
      <c r="AK8590" s="4"/>
    </row>
    <row r="8591" spans="37:37" x14ac:dyDescent="0.25">
      <c r="AK8591" s="4"/>
    </row>
    <row r="8592" spans="37:37" x14ac:dyDescent="0.25">
      <c r="AK8592" s="4"/>
    </row>
    <row r="8593" spans="37:37" x14ac:dyDescent="0.25">
      <c r="AK8593" s="4"/>
    </row>
    <row r="8594" spans="37:37" x14ac:dyDescent="0.25">
      <c r="AK8594" s="4"/>
    </row>
    <row r="8595" spans="37:37" x14ac:dyDescent="0.25">
      <c r="AK8595" s="4"/>
    </row>
    <row r="8596" spans="37:37" x14ac:dyDescent="0.25">
      <c r="AK8596" s="4"/>
    </row>
    <row r="8597" spans="37:37" x14ac:dyDescent="0.25">
      <c r="AK8597" s="4"/>
    </row>
    <row r="8598" spans="37:37" x14ac:dyDescent="0.25">
      <c r="AK8598" s="4"/>
    </row>
    <row r="8599" spans="37:37" x14ac:dyDescent="0.25">
      <c r="AK8599" s="4"/>
    </row>
    <row r="8600" spans="37:37" x14ac:dyDescent="0.25">
      <c r="AK8600" s="4"/>
    </row>
    <row r="8601" spans="37:37" x14ac:dyDescent="0.25">
      <c r="AK8601" s="4"/>
    </row>
    <row r="8602" spans="37:37" x14ac:dyDescent="0.25">
      <c r="AK8602" s="4"/>
    </row>
    <row r="8603" spans="37:37" x14ac:dyDescent="0.25">
      <c r="AK8603" s="4"/>
    </row>
    <row r="8604" spans="37:37" x14ac:dyDescent="0.25">
      <c r="AK8604" s="4"/>
    </row>
    <row r="8605" spans="37:37" x14ac:dyDescent="0.25">
      <c r="AK8605" s="4"/>
    </row>
    <row r="8606" spans="37:37" x14ac:dyDescent="0.25">
      <c r="AK8606" s="4"/>
    </row>
    <row r="8607" spans="37:37" x14ac:dyDescent="0.25">
      <c r="AK8607" s="4"/>
    </row>
    <row r="8608" spans="37:37" x14ac:dyDescent="0.25">
      <c r="AK8608" s="4"/>
    </row>
    <row r="8609" spans="37:37" x14ac:dyDescent="0.25">
      <c r="AK8609" s="4"/>
    </row>
    <row r="8610" spans="37:37" x14ac:dyDescent="0.25">
      <c r="AK8610" s="4"/>
    </row>
    <row r="8611" spans="37:37" x14ac:dyDescent="0.25">
      <c r="AK8611" s="4"/>
    </row>
    <row r="8612" spans="37:37" x14ac:dyDescent="0.25">
      <c r="AK8612" s="4"/>
    </row>
    <row r="8613" spans="37:37" x14ac:dyDescent="0.25">
      <c r="AK8613" s="4"/>
    </row>
    <row r="8614" spans="37:37" x14ac:dyDescent="0.25">
      <c r="AK8614" s="4"/>
    </row>
    <row r="8615" spans="37:37" x14ac:dyDescent="0.25">
      <c r="AK8615" s="4"/>
    </row>
    <row r="8616" spans="37:37" x14ac:dyDescent="0.25">
      <c r="AK8616" s="4"/>
    </row>
    <row r="8617" spans="37:37" x14ac:dyDescent="0.25">
      <c r="AK8617" s="4"/>
    </row>
    <row r="8618" spans="37:37" x14ac:dyDescent="0.25">
      <c r="AK8618" s="4"/>
    </row>
    <row r="8619" spans="37:37" x14ac:dyDescent="0.25">
      <c r="AK8619" s="4"/>
    </row>
    <row r="8620" spans="37:37" x14ac:dyDescent="0.25">
      <c r="AK8620" s="4"/>
    </row>
    <row r="8621" spans="37:37" x14ac:dyDescent="0.25">
      <c r="AK8621" s="4"/>
    </row>
    <row r="8622" spans="37:37" x14ac:dyDescent="0.25">
      <c r="AK8622" s="4"/>
    </row>
    <row r="8623" spans="37:37" x14ac:dyDescent="0.25">
      <c r="AK8623" s="4"/>
    </row>
    <row r="8624" spans="37:37" x14ac:dyDescent="0.25">
      <c r="AK8624" s="4"/>
    </row>
    <row r="8625" spans="37:37" x14ac:dyDescent="0.25">
      <c r="AK8625" s="4"/>
    </row>
    <row r="8626" spans="37:37" x14ac:dyDescent="0.25">
      <c r="AK8626" s="4"/>
    </row>
    <row r="8627" spans="37:37" x14ac:dyDescent="0.25">
      <c r="AK8627" s="4"/>
    </row>
    <row r="8628" spans="37:37" x14ac:dyDescent="0.25">
      <c r="AK8628" s="4"/>
    </row>
    <row r="8629" spans="37:37" x14ac:dyDescent="0.25">
      <c r="AK8629" s="4"/>
    </row>
    <row r="8630" spans="37:37" x14ac:dyDescent="0.25">
      <c r="AK8630" s="4"/>
    </row>
    <row r="8631" spans="37:37" x14ac:dyDescent="0.25">
      <c r="AK8631" s="4"/>
    </row>
    <row r="8632" spans="37:37" x14ac:dyDescent="0.25">
      <c r="AK8632" s="4"/>
    </row>
    <row r="8633" spans="37:37" x14ac:dyDescent="0.25">
      <c r="AK8633" s="4"/>
    </row>
    <row r="8634" spans="37:37" x14ac:dyDescent="0.25">
      <c r="AK8634" s="4"/>
    </row>
    <row r="8635" spans="37:37" x14ac:dyDescent="0.25">
      <c r="AK8635" s="4"/>
    </row>
    <row r="8636" spans="37:37" x14ac:dyDescent="0.25">
      <c r="AK8636" s="4"/>
    </row>
    <row r="8637" spans="37:37" x14ac:dyDescent="0.25">
      <c r="AK8637" s="4"/>
    </row>
    <row r="8638" spans="37:37" x14ac:dyDescent="0.25">
      <c r="AK8638" s="4"/>
    </row>
    <row r="8639" spans="37:37" x14ac:dyDescent="0.25">
      <c r="AK8639" s="4"/>
    </row>
    <row r="8640" spans="37:37" x14ac:dyDescent="0.25">
      <c r="AK8640" s="4"/>
    </row>
    <row r="8641" spans="37:37" x14ac:dyDescent="0.25">
      <c r="AK8641" s="4"/>
    </row>
    <row r="8642" spans="37:37" x14ac:dyDescent="0.25">
      <c r="AK8642" s="4"/>
    </row>
    <row r="8643" spans="37:37" x14ac:dyDescent="0.25">
      <c r="AK8643" s="4"/>
    </row>
    <row r="8644" spans="37:37" x14ac:dyDescent="0.25">
      <c r="AK8644" s="4"/>
    </row>
    <row r="8645" spans="37:37" x14ac:dyDescent="0.25">
      <c r="AK8645" s="4"/>
    </row>
    <row r="8646" spans="37:37" x14ac:dyDescent="0.25">
      <c r="AK8646" s="4"/>
    </row>
    <row r="8647" spans="37:37" x14ac:dyDescent="0.25">
      <c r="AK8647" s="4"/>
    </row>
    <row r="8648" spans="37:37" x14ac:dyDescent="0.25">
      <c r="AK8648" s="4"/>
    </row>
    <row r="8649" spans="37:37" x14ac:dyDescent="0.25">
      <c r="AK8649" s="4"/>
    </row>
    <row r="8650" spans="37:37" x14ac:dyDescent="0.25">
      <c r="AK8650" s="4"/>
    </row>
    <row r="8651" spans="37:37" x14ac:dyDescent="0.25">
      <c r="AK8651" s="4"/>
    </row>
    <row r="8652" spans="37:37" x14ac:dyDescent="0.25">
      <c r="AK8652" s="4"/>
    </row>
    <row r="8653" spans="37:37" x14ac:dyDescent="0.25">
      <c r="AK8653" s="4"/>
    </row>
    <row r="8654" spans="37:37" x14ac:dyDescent="0.25">
      <c r="AK8654" s="4"/>
    </row>
    <row r="8655" spans="37:37" x14ac:dyDescent="0.25">
      <c r="AK8655" s="4"/>
    </row>
    <row r="8656" spans="37:37" x14ac:dyDescent="0.25">
      <c r="AK8656" s="4"/>
    </row>
    <row r="8657" spans="37:37" x14ac:dyDescent="0.25">
      <c r="AK8657" s="4"/>
    </row>
    <row r="8658" spans="37:37" x14ac:dyDescent="0.25">
      <c r="AK8658" s="4"/>
    </row>
    <row r="8659" spans="37:37" x14ac:dyDescent="0.25">
      <c r="AK8659" s="4"/>
    </row>
    <row r="8660" spans="37:37" x14ac:dyDescent="0.25">
      <c r="AK8660" s="4"/>
    </row>
    <row r="8661" spans="37:37" x14ac:dyDescent="0.25">
      <c r="AK8661" s="4"/>
    </row>
    <row r="8662" spans="37:37" x14ac:dyDescent="0.25">
      <c r="AK8662" s="4"/>
    </row>
    <row r="8663" spans="37:37" x14ac:dyDescent="0.25">
      <c r="AK8663" s="4"/>
    </row>
    <row r="8664" spans="37:37" x14ac:dyDescent="0.25">
      <c r="AK8664" s="4"/>
    </row>
    <row r="8665" spans="37:37" x14ac:dyDescent="0.25">
      <c r="AK8665" s="4"/>
    </row>
    <row r="8666" spans="37:37" x14ac:dyDescent="0.25">
      <c r="AK8666" s="4"/>
    </row>
    <row r="8667" spans="37:37" x14ac:dyDescent="0.25">
      <c r="AK8667" s="4"/>
    </row>
    <row r="8668" spans="37:37" x14ac:dyDescent="0.25">
      <c r="AK8668" s="4"/>
    </row>
    <row r="8669" spans="37:37" x14ac:dyDescent="0.25">
      <c r="AK8669" s="4"/>
    </row>
    <row r="8670" spans="37:37" x14ac:dyDescent="0.25">
      <c r="AK8670" s="4"/>
    </row>
    <row r="8671" spans="37:37" x14ac:dyDescent="0.25">
      <c r="AK8671" s="4"/>
    </row>
    <row r="8672" spans="37:37" x14ac:dyDescent="0.25">
      <c r="AK8672" s="4"/>
    </row>
    <row r="8673" spans="37:37" x14ac:dyDescent="0.25">
      <c r="AK8673" s="4"/>
    </row>
    <row r="8674" spans="37:37" x14ac:dyDescent="0.25">
      <c r="AK8674" s="4"/>
    </row>
    <row r="8675" spans="37:37" x14ac:dyDescent="0.25">
      <c r="AK8675" s="4"/>
    </row>
    <row r="8676" spans="37:37" x14ac:dyDescent="0.25">
      <c r="AK8676" s="4"/>
    </row>
    <row r="8677" spans="37:37" x14ac:dyDescent="0.25">
      <c r="AK8677" s="4"/>
    </row>
    <row r="8678" spans="37:37" x14ac:dyDescent="0.25">
      <c r="AK8678" s="4"/>
    </row>
    <row r="8679" spans="37:37" x14ac:dyDescent="0.25">
      <c r="AK8679" s="4"/>
    </row>
    <row r="8680" spans="37:37" x14ac:dyDescent="0.25">
      <c r="AK8680" s="4"/>
    </row>
    <row r="8681" spans="37:37" x14ac:dyDescent="0.25">
      <c r="AK8681" s="4"/>
    </row>
    <row r="8682" spans="37:37" x14ac:dyDescent="0.25">
      <c r="AK8682" s="4"/>
    </row>
    <row r="8683" spans="37:37" x14ac:dyDescent="0.25">
      <c r="AK8683" s="4"/>
    </row>
    <row r="8684" spans="37:37" x14ac:dyDescent="0.25">
      <c r="AK8684" s="4"/>
    </row>
    <row r="8685" spans="37:37" x14ac:dyDescent="0.25">
      <c r="AK8685" s="4"/>
    </row>
    <row r="8686" spans="37:37" x14ac:dyDescent="0.25">
      <c r="AK8686" s="4"/>
    </row>
    <row r="8687" spans="37:37" x14ac:dyDescent="0.25">
      <c r="AK8687" s="4"/>
    </row>
    <row r="8688" spans="37:37" x14ac:dyDescent="0.25">
      <c r="AK8688" s="4"/>
    </row>
    <row r="8689" spans="37:37" x14ac:dyDescent="0.25">
      <c r="AK8689" s="4"/>
    </row>
    <row r="8690" spans="37:37" x14ac:dyDescent="0.25">
      <c r="AK8690" s="4"/>
    </row>
    <row r="8691" spans="37:37" x14ac:dyDescent="0.25">
      <c r="AK8691" s="4"/>
    </row>
    <row r="8692" spans="37:37" x14ac:dyDescent="0.25">
      <c r="AK8692" s="4"/>
    </row>
    <row r="8693" spans="37:37" x14ac:dyDescent="0.25">
      <c r="AK8693" s="4"/>
    </row>
    <row r="8694" spans="37:37" x14ac:dyDescent="0.25">
      <c r="AK8694" s="4"/>
    </row>
    <row r="8695" spans="37:37" x14ac:dyDescent="0.25">
      <c r="AK8695" s="4"/>
    </row>
    <row r="8696" spans="37:37" x14ac:dyDescent="0.25">
      <c r="AK8696" s="4"/>
    </row>
    <row r="8697" spans="37:37" x14ac:dyDescent="0.25">
      <c r="AK8697" s="4"/>
    </row>
    <row r="8698" spans="37:37" x14ac:dyDescent="0.25">
      <c r="AK8698" s="4"/>
    </row>
    <row r="8699" spans="37:37" x14ac:dyDescent="0.25">
      <c r="AK8699" s="4"/>
    </row>
    <row r="8700" spans="37:37" x14ac:dyDescent="0.25">
      <c r="AK8700" s="4"/>
    </row>
    <row r="8701" spans="37:37" x14ac:dyDescent="0.25">
      <c r="AK8701" s="4"/>
    </row>
    <row r="8702" spans="37:37" x14ac:dyDescent="0.25">
      <c r="AK8702" s="4"/>
    </row>
    <row r="8703" spans="37:37" x14ac:dyDescent="0.25">
      <c r="AK8703" s="4"/>
    </row>
    <row r="8704" spans="37:37" x14ac:dyDescent="0.25">
      <c r="AK8704" s="4"/>
    </row>
    <row r="8705" spans="37:37" x14ac:dyDescent="0.25">
      <c r="AK8705" s="4"/>
    </row>
    <row r="8706" spans="37:37" x14ac:dyDescent="0.25">
      <c r="AK8706" s="4"/>
    </row>
    <row r="8707" spans="37:37" x14ac:dyDescent="0.25">
      <c r="AK8707" s="4"/>
    </row>
    <row r="8708" spans="37:37" x14ac:dyDescent="0.25">
      <c r="AK8708" s="4"/>
    </row>
    <row r="8709" spans="37:37" x14ac:dyDescent="0.25">
      <c r="AK8709" s="4"/>
    </row>
    <row r="8710" spans="37:37" x14ac:dyDescent="0.25">
      <c r="AK8710" s="4"/>
    </row>
    <row r="8711" spans="37:37" x14ac:dyDescent="0.25">
      <c r="AK8711" s="4"/>
    </row>
    <row r="8712" spans="37:37" x14ac:dyDescent="0.25">
      <c r="AK8712" s="4"/>
    </row>
    <row r="8713" spans="37:37" x14ac:dyDescent="0.25">
      <c r="AK8713" s="4"/>
    </row>
    <row r="8714" spans="37:37" x14ac:dyDescent="0.25">
      <c r="AK8714" s="4"/>
    </row>
    <row r="8715" spans="37:37" x14ac:dyDescent="0.25">
      <c r="AK8715" s="4"/>
    </row>
    <row r="8716" spans="37:37" x14ac:dyDescent="0.25">
      <c r="AK8716" s="4"/>
    </row>
    <row r="8717" spans="37:37" x14ac:dyDescent="0.25">
      <c r="AK8717" s="4"/>
    </row>
    <row r="8718" spans="37:37" x14ac:dyDescent="0.25">
      <c r="AK8718" s="4"/>
    </row>
    <row r="8719" spans="37:37" x14ac:dyDescent="0.25">
      <c r="AK8719" s="4"/>
    </row>
    <row r="8720" spans="37:37" x14ac:dyDescent="0.25">
      <c r="AK8720" s="4"/>
    </row>
    <row r="8721" spans="37:37" x14ac:dyDescent="0.25">
      <c r="AK8721" s="4"/>
    </row>
    <row r="8722" spans="37:37" x14ac:dyDescent="0.25">
      <c r="AK8722" s="4"/>
    </row>
    <row r="8723" spans="37:37" x14ac:dyDescent="0.25">
      <c r="AK8723" s="4"/>
    </row>
    <row r="8724" spans="37:37" x14ac:dyDescent="0.25">
      <c r="AK8724" s="4"/>
    </row>
    <row r="8725" spans="37:37" x14ac:dyDescent="0.25">
      <c r="AK8725" s="4"/>
    </row>
    <row r="8726" spans="37:37" x14ac:dyDescent="0.25">
      <c r="AK8726" s="4"/>
    </row>
    <row r="8727" spans="37:37" x14ac:dyDescent="0.25">
      <c r="AK8727" s="4"/>
    </row>
    <row r="8728" spans="37:37" x14ac:dyDescent="0.25">
      <c r="AK8728" s="4"/>
    </row>
    <row r="8729" spans="37:37" x14ac:dyDescent="0.25">
      <c r="AK8729" s="4"/>
    </row>
    <row r="8730" spans="37:37" x14ac:dyDescent="0.25">
      <c r="AK8730" s="4"/>
    </row>
    <row r="8731" spans="37:37" x14ac:dyDescent="0.25">
      <c r="AK8731" s="4"/>
    </row>
    <row r="8732" spans="37:37" x14ac:dyDescent="0.25">
      <c r="AK8732" s="4"/>
    </row>
    <row r="8733" spans="37:37" x14ac:dyDescent="0.25">
      <c r="AK8733" s="4"/>
    </row>
    <row r="8734" spans="37:37" x14ac:dyDescent="0.25">
      <c r="AK8734" s="4"/>
    </row>
    <row r="8735" spans="37:37" x14ac:dyDescent="0.25">
      <c r="AK8735" s="4"/>
    </row>
    <row r="8736" spans="37:37" x14ac:dyDescent="0.25">
      <c r="AK8736" s="4"/>
    </row>
    <row r="8737" spans="37:37" x14ac:dyDescent="0.25">
      <c r="AK8737" s="4"/>
    </row>
    <row r="8738" spans="37:37" x14ac:dyDescent="0.25">
      <c r="AK8738" s="4"/>
    </row>
    <row r="8739" spans="37:37" x14ac:dyDescent="0.25">
      <c r="AK8739" s="4"/>
    </row>
    <row r="8740" spans="37:37" x14ac:dyDescent="0.25">
      <c r="AK8740" s="4"/>
    </row>
    <row r="8741" spans="37:37" x14ac:dyDescent="0.25">
      <c r="AK8741" s="4"/>
    </row>
    <row r="8742" spans="37:37" x14ac:dyDescent="0.25">
      <c r="AK8742" s="4"/>
    </row>
    <row r="8743" spans="37:37" x14ac:dyDescent="0.25">
      <c r="AK8743" s="4"/>
    </row>
    <row r="8744" spans="37:37" x14ac:dyDescent="0.25">
      <c r="AK8744" s="4"/>
    </row>
    <row r="8745" spans="37:37" x14ac:dyDescent="0.25">
      <c r="AK8745" s="4"/>
    </row>
    <row r="8746" spans="37:37" x14ac:dyDescent="0.25">
      <c r="AK8746" s="4"/>
    </row>
    <row r="8747" spans="37:37" x14ac:dyDescent="0.25">
      <c r="AK8747" s="4"/>
    </row>
    <row r="8748" spans="37:37" x14ac:dyDescent="0.25">
      <c r="AK8748" s="4"/>
    </row>
    <row r="8749" spans="37:37" x14ac:dyDescent="0.25">
      <c r="AK8749" s="4"/>
    </row>
    <row r="8750" spans="37:37" x14ac:dyDescent="0.25">
      <c r="AK8750" s="4"/>
    </row>
    <row r="8751" spans="37:37" x14ac:dyDescent="0.25">
      <c r="AK8751" s="4"/>
    </row>
    <row r="8752" spans="37:37" x14ac:dyDescent="0.25">
      <c r="AK8752" s="4"/>
    </row>
    <row r="8753" spans="37:37" x14ac:dyDescent="0.25">
      <c r="AK8753" s="4"/>
    </row>
    <row r="8754" spans="37:37" x14ac:dyDescent="0.25">
      <c r="AK8754" s="4"/>
    </row>
    <row r="8755" spans="37:37" x14ac:dyDescent="0.25">
      <c r="AK8755" s="4"/>
    </row>
    <row r="8756" spans="37:37" x14ac:dyDescent="0.25">
      <c r="AK8756" s="4"/>
    </row>
    <row r="8757" spans="37:37" x14ac:dyDescent="0.25">
      <c r="AK8757" s="4"/>
    </row>
    <row r="8758" spans="37:37" x14ac:dyDescent="0.25">
      <c r="AK8758" s="4"/>
    </row>
    <row r="8759" spans="37:37" x14ac:dyDescent="0.25">
      <c r="AK8759" s="4"/>
    </row>
    <row r="8760" spans="37:37" x14ac:dyDescent="0.25">
      <c r="AK8760" s="4"/>
    </row>
    <row r="8761" spans="37:37" x14ac:dyDescent="0.25">
      <c r="AK8761" s="4"/>
    </row>
    <row r="8762" spans="37:37" x14ac:dyDescent="0.25">
      <c r="AK8762" s="4"/>
    </row>
    <row r="8763" spans="37:37" x14ac:dyDescent="0.25">
      <c r="AK8763" s="4"/>
    </row>
    <row r="8764" spans="37:37" x14ac:dyDescent="0.25">
      <c r="AK8764" s="4"/>
    </row>
    <row r="8765" spans="37:37" x14ac:dyDescent="0.25">
      <c r="AK8765" s="4"/>
    </row>
    <row r="8766" spans="37:37" x14ac:dyDescent="0.25">
      <c r="AK8766" s="4"/>
    </row>
    <row r="8767" spans="37:37" x14ac:dyDescent="0.25">
      <c r="AK8767" s="4"/>
    </row>
    <row r="8768" spans="37:37" x14ac:dyDescent="0.25">
      <c r="AK8768" s="4"/>
    </row>
    <row r="8769" spans="37:37" x14ac:dyDescent="0.25">
      <c r="AK8769" s="4"/>
    </row>
    <row r="8770" spans="37:37" x14ac:dyDescent="0.25">
      <c r="AK8770" s="4"/>
    </row>
    <row r="8771" spans="37:37" x14ac:dyDescent="0.25">
      <c r="AK8771" s="4"/>
    </row>
    <row r="8772" spans="37:37" x14ac:dyDescent="0.25">
      <c r="AK8772" s="4"/>
    </row>
    <row r="8773" spans="37:37" x14ac:dyDescent="0.25">
      <c r="AK8773" s="4"/>
    </row>
    <row r="8774" spans="37:37" x14ac:dyDescent="0.25">
      <c r="AK8774" s="4"/>
    </row>
    <row r="8775" spans="37:37" x14ac:dyDescent="0.25">
      <c r="AK8775" s="4"/>
    </row>
    <row r="8776" spans="37:37" x14ac:dyDescent="0.25">
      <c r="AK8776" s="4"/>
    </row>
    <row r="8777" spans="37:37" x14ac:dyDescent="0.25">
      <c r="AK8777" s="4"/>
    </row>
    <row r="8778" spans="37:37" x14ac:dyDescent="0.25">
      <c r="AK8778" s="4"/>
    </row>
    <row r="8779" spans="37:37" x14ac:dyDescent="0.25">
      <c r="AK8779" s="4"/>
    </row>
    <row r="8780" spans="37:37" x14ac:dyDescent="0.25">
      <c r="AK8780" s="4"/>
    </row>
    <row r="8781" spans="37:37" x14ac:dyDescent="0.25">
      <c r="AK8781" s="4"/>
    </row>
    <row r="8782" spans="37:37" x14ac:dyDescent="0.25">
      <c r="AK8782" s="4"/>
    </row>
    <row r="8783" spans="37:37" x14ac:dyDescent="0.25">
      <c r="AK8783" s="4"/>
    </row>
    <row r="8784" spans="37:37" x14ac:dyDescent="0.25">
      <c r="AK8784" s="4"/>
    </row>
    <row r="8785" spans="37:37" x14ac:dyDescent="0.25">
      <c r="AK8785" s="4"/>
    </row>
    <row r="8786" spans="37:37" x14ac:dyDescent="0.25">
      <c r="AK8786" s="4"/>
    </row>
    <row r="8787" spans="37:37" x14ac:dyDescent="0.25">
      <c r="AK8787" s="4"/>
    </row>
    <row r="8788" spans="37:37" x14ac:dyDescent="0.25">
      <c r="AK8788" s="4"/>
    </row>
    <row r="8789" spans="37:37" x14ac:dyDescent="0.25">
      <c r="AK8789" s="4"/>
    </row>
    <row r="8790" spans="37:37" x14ac:dyDescent="0.25">
      <c r="AK8790" s="4"/>
    </row>
    <row r="8791" spans="37:37" x14ac:dyDescent="0.25">
      <c r="AK8791" s="4"/>
    </row>
    <row r="8792" spans="37:37" x14ac:dyDescent="0.25">
      <c r="AK8792" s="4"/>
    </row>
    <row r="8793" spans="37:37" x14ac:dyDescent="0.25">
      <c r="AK8793" s="4"/>
    </row>
    <row r="8794" spans="37:37" x14ac:dyDescent="0.25">
      <c r="AK8794" s="4"/>
    </row>
    <row r="8795" spans="37:37" x14ac:dyDescent="0.25">
      <c r="AK8795" s="4"/>
    </row>
    <row r="8796" spans="37:37" x14ac:dyDescent="0.25">
      <c r="AK8796" s="4"/>
    </row>
    <row r="8797" spans="37:37" x14ac:dyDescent="0.25">
      <c r="AK8797" s="4"/>
    </row>
    <row r="8798" spans="37:37" x14ac:dyDescent="0.25">
      <c r="AK8798" s="4"/>
    </row>
    <row r="8799" spans="37:37" x14ac:dyDescent="0.25">
      <c r="AK8799" s="4"/>
    </row>
    <row r="8800" spans="37:37" x14ac:dyDescent="0.25">
      <c r="AK8800" s="4"/>
    </row>
    <row r="8801" spans="37:37" x14ac:dyDescent="0.25">
      <c r="AK8801" s="4"/>
    </row>
    <row r="8802" spans="37:37" x14ac:dyDescent="0.25">
      <c r="AK8802" s="4"/>
    </row>
    <row r="8803" spans="37:37" x14ac:dyDescent="0.25">
      <c r="AK8803" s="4"/>
    </row>
    <row r="8804" spans="37:37" x14ac:dyDescent="0.25">
      <c r="AK8804" s="4"/>
    </row>
    <row r="8805" spans="37:37" x14ac:dyDescent="0.25">
      <c r="AK8805" s="4"/>
    </row>
    <row r="8806" spans="37:37" x14ac:dyDescent="0.25">
      <c r="AK8806" s="4"/>
    </row>
    <row r="8807" spans="37:37" x14ac:dyDescent="0.25">
      <c r="AK8807" s="4"/>
    </row>
    <row r="8808" spans="37:37" x14ac:dyDescent="0.25">
      <c r="AK8808" s="4"/>
    </row>
    <row r="8809" spans="37:37" x14ac:dyDescent="0.25">
      <c r="AK8809" s="4"/>
    </row>
    <row r="8810" spans="37:37" x14ac:dyDescent="0.25">
      <c r="AK8810" s="4"/>
    </row>
    <row r="8811" spans="37:37" x14ac:dyDescent="0.25">
      <c r="AK8811" s="4"/>
    </row>
    <row r="8812" spans="37:37" x14ac:dyDescent="0.25">
      <c r="AK8812" s="4"/>
    </row>
    <row r="8813" spans="37:37" x14ac:dyDescent="0.25">
      <c r="AK8813" s="4"/>
    </row>
    <row r="8814" spans="37:37" x14ac:dyDescent="0.25">
      <c r="AK8814" s="4"/>
    </row>
    <row r="8815" spans="37:37" x14ac:dyDescent="0.25">
      <c r="AK8815" s="4"/>
    </row>
    <row r="8816" spans="37:37" x14ac:dyDescent="0.25">
      <c r="AK8816" s="4"/>
    </row>
    <row r="8817" spans="37:37" x14ac:dyDescent="0.25">
      <c r="AK8817" s="4"/>
    </row>
    <row r="8818" spans="37:37" x14ac:dyDescent="0.25">
      <c r="AK8818" s="4"/>
    </row>
    <row r="8819" spans="37:37" x14ac:dyDescent="0.25">
      <c r="AK8819" s="4"/>
    </row>
    <row r="8820" spans="37:37" x14ac:dyDescent="0.25">
      <c r="AK8820" s="4"/>
    </row>
    <row r="8821" spans="37:37" x14ac:dyDescent="0.25">
      <c r="AK8821" s="4"/>
    </row>
    <row r="8822" spans="37:37" x14ac:dyDescent="0.25">
      <c r="AK8822" s="4"/>
    </row>
    <row r="8823" spans="37:37" x14ac:dyDescent="0.25">
      <c r="AK8823" s="4"/>
    </row>
    <row r="8824" spans="37:37" x14ac:dyDescent="0.25">
      <c r="AK8824" s="4"/>
    </row>
    <row r="8825" spans="37:37" x14ac:dyDescent="0.25">
      <c r="AK8825" s="4"/>
    </row>
    <row r="8826" spans="37:37" x14ac:dyDescent="0.25">
      <c r="AK8826" s="4"/>
    </row>
    <row r="8827" spans="37:37" x14ac:dyDescent="0.25">
      <c r="AK8827" s="4"/>
    </row>
    <row r="8828" spans="37:37" x14ac:dyDescent="0.25">
      <c r="AK8828" s="4"/>
    </row>
    <row r="8829" spans="37:37" x14ac:dyDescent="0.25">
      <c r="AK8829" s="4"/>
    </row>
    <row r="8830" spans="37:37" x14ac:dyDescent="0.25">
      <c r="AK8830" s="4"/>
    </row>
    <row r="8831" spans="37:37" x14ac:dyDescent="0.25">
      <c r="AK8831" s="4"/>
    </row>
    <row r="8832" spans="37:37" x14ac:dyDescent="0.25">
      <c r="AK8832" s="4"/>
    </row>
    <row r="8833" spans="37:37" x14ac:dyDescent="0.25">
      <c r="AK8833" s="4"/>
    </row>
    <row r="8834" spans="37:37" x14ac:dyDescent="0.25">
      <c r="AK8834" s="4"/>
    </row>
    <row r="8835" spans="37:37" x14ac:dyDescent="0.25">
      <c r="AK8835" s="4"/>
    </row>
    <row r="8836" spans="37:37" x14ac:dyDescent="0.25">
      <c r="AK8836" s="4"/>
    </row>
    <row r="8837" spans="37:37" x14ac:dyDescent="0.25">
      <c r="AK8837" s="4"/>
    </row>
    <row r="8838" spans="37:37" x14ac:dyDescent="0.25">
      <c r="AK8838" s="4"/>
    </row>
    <row r="8839" spans="37:37" x14ac:dyDescent="0.25">
      <c r="AK8839" s="4"/>
    </row>
    <row r="8840" spans="37:37" x14ac:dyDescent="0.25">
      <c r="AK8840" s="4"/>
    </row>
    <row r="8841" spans="37:37" x14ac:dyDescent="0.25">
      <c r="AK8841" s="4"/>
    </row>
    <row r="8842" spans="37:37" x14ac:dyDescent="0.25">
      <c r="AK8842" s="4"/>
    </row>
    <row r="8843" spans="37:37" x14ac:dyDescent="0.25">
      <c r="AK8843" s="4"/>
    </row>
    <row r="8844" spans="37:37" x14ac:dyDescent="0.25">
      <c r="AK8844" s="4"/>
    </row>
    <row r="8845" spans="37:37" x14ac:dyDescent="0.25">
      <c r="AK8845" s="4"/>
    </row>
    <row r="8846" spans="37:37" x14ac:dyDescent="0.25">
      <c r="AK8846" s="4"/>
    </row>
    <row r="8847" spans="37:37" x14ac:dyDescent="0.25">
      <c r="AK8847" s="4"/>
    </row>
    <row r="8848" spans="37:37" x14ac:dyDescent="0.25">
      <c r="AK8848" s="4"/>
    </row>
    <row r="8849" spans="37:37" x14ac:dyDescent="0.25">
      <c r="AK8849" s="4"/>
    </row>
    <row r="8850" spans="37:37" x14ac:dyDescent="0.25">
      <c r="AK8850" s="4"/>
    </row>
    <row r="8851" spans="37:37" x14ac:dyDescent="0.25">
      <c r="AK8851" s="4"/>
    </row>
    <row r="8852" spans="37:37" x14ac:dyDescent="0.25">
      <c r="AK8852" s="4"/>
    </row>
    <row r="8853" spans="37:37" x14ac:dyDescent="0.25">
      <c r="AK8853" s="4"/>
    </row>
    <row r="8854" spans="37:37" x14ac:dyDescent="0.25">
      <c r="AK8854" s="4"/>
    </row>
    <row r="8855" spans="37:37" x14ac:dyDescent="0.25">
      <c r="AK8855" s="4"/>
    </row>
    <row r="8856" spans="37:37" x14ac:dyDescent="0.25">
      <c r="AK8856" s="4"/>
    </row>
    <row r="8857" spans="37:37" x14ac:dyDescent="0.25">
      <c r="AK8857" s="4"/>
    </row>
    <row r="8858" spans="37:37" x14ac:dyDescent="0.25">
      <c r="AK8858" s="4"/>
    </row>
    <row r="8859" spans="37:37" x14ac:dyDescent="0.25">
      <c r="AK8859" s="4"/>
    </row>
    <row r="8860" spans="37:37" x14ac:dyDescent="0.25">
      <c r="AK8860" s="4"/>
    </row>
    <row r="8861" spans="37:37" x14ac:dyDescent="0.25">
      <c r="AK8861" s="4"/>
    </row>
    <row r="8862" spans="37:37" x14ac:dyDescent="0.25">
      <c r="AK8862" s="4"/>
    </row>
    <row r="8863" spans="37:37" x14ac:dyDescent="0.25">
      <c r="AK8863" s="4"/>
    </row>
    <row r="8864" spans="37:37" x14ac:dyDescent="0.25">
      <c r="AK8864" s="4"/>
    </row>
    <row r="8865" spans="37:37" x14ac:dyDescent="0.25">
      <c r="AK8865" s="4"/>
    </row>
    <row r="8866" spans="37:37" x14ac:dyDescent="0.25">
      <c r="AK8866" s="4"/>
    </row>
    <row r="8867" spans="37:37" x14ac:dyDescent="0.25">
      <c r="AK8867" s="4"/>
    </row>
    <row r="8868" spans="37:37" x14ac:dyDescent="0.25">
      <c r="AK8868" s="4"/>
    </row>
    <row r="8869" spans="37:37" x14ac:dyDescent="0.25">
      <c r="AK8869" s="4"/>
    </row>
    <row r="8870" spans="37:37" x14ac:dyDescent="0.25">
      <c r="AK8870" s="4"/>
    </row>
    <row r="8871" spans="37:37" x14ac:dyDescent="0.25">
      <c r="AK8871" s="4"/>
    </row>
    <row r="8872" spans="37:37" x14ac:dyDescent="0.25">
      <c r="AK8872" s="4"/>
    </row>
    <row r="8873" spans="37:37" x14ac:dyDescent="0.25">
      <c r="AK8873" s="4"/>
    </row>
    <row r="8874" spans="37:37" x14ac:dyDescent="0.25">
      <c r="AK8874" s="4"/>
    </row>
    <row r="8875" spans="37:37" x14ac:dyDescent="0.25">
      <c r="AK8875" s="4"/>
    </row>
    <row r="8876" spans="37:37" x14ac:dyDescent="0.25">
      <c r="AK8876" s="4"/>
    </row>
    <row r="8877" spans="37:37" x14ac:dyDescent="0.25">
      <c r="AK8877" s="4"/>
    </row>
    <row r="8878" spans="37:37" x14ac:dyDescent="0.25">
      <c r="AK8878" s="4"/>
    </row>
    <row r="8879" spans="37:37" x14ac:dyDescent="0.25">
      <c r="AK8879" s="4"/>
    </row>
    <row r="8880" spans="37:37" x14ac:dyDescent="0.25">
      <c r="AK8880" s="4"/>
    </row>
    <row r="8881" spans="37:37" x14ac:dyDescent="0.25">
      <c r="AK8881" s="4"/>
    </row>
    <row r="8882" spans="37:37" x14ac:dyDescent="0.25">
      <c r="AK8882" s="4"/>
    </row>
    <row r="8883" spans="37:37" x14ac:dyDescent="0.25">
      <c r="AK8883" s="4"/>
    </row>
    <row r="8884" spans="37:37" x14ac:dyDescent="0.25">
      <c r="AK8884" s="4"/>
    </row>
    <row r="8885" spans="37:37" x14ac:dyDescent="0.25">
      <c r="AK8885" s="4"/>
    </row>
    <row r="8886" spans="37:37" x14ac:dyDescent="0.25">
      <c r="AK8886" s="4"/>
    </row>
    <row r="8887" spans="37:37" x14ac:dyDescent="0.25">
      <c r="AK8887" s="4"/>
    </row>
    <row r="8888" spans="37:37" x14ac:dyDescent="0.25">
      <c r="AK8888" s="4"/>
    </row>
    <row r="8889" spans="37:37" x14ac:dyDescent="0.25">
      <c r="AK8889" s="4"/>
    </row>
    <row r="8890" spans="37:37" x14ac:dyDescent="0.25">
      <c r="AK8890" s="4"/>
    </row>
    <row r="8891" spans="37:37" x14ac:dyDescent="0.25">
      <c r="AK8891" s="4"/>
    </row>
    <row r="8892" spans="37:37" x14ac:dyDescent="0.25">
      <c r="AK8892" s="4"/>
    </row>
    <row r="8893" spans="37:37" x14ac:dyDescent="0.25">
      <c r="AK8893" s="4"/>
    </row>
    <row r="8894" spans="37:37" x14ac:dyDescent="0.25">
      <c r="AK8894" s="4"/>
    </row>
    <row r="8895" spans="37:37" x14ac:dyDescent="0.25">
      <c r="AK8895" s="4"/>
    </row>
    <row r="8896" spans="37:37" x14ac:dyDescent="0.25">
      <c r="AK8896" s="4"/>
    </row>
    <row r="8897" spans="37:37" x14ac:dyDescent="0.25">
      <c r="AK8897" s="4"/>
    </row>
    <row r="8898" spans="37:37" x14ac:dyDescent="0.25">
      <c r="AK8898" s="4"/>
    </row>
    <row r="8899" spans="37:37" x14ac:dyDescent="0.25">
      <c r="AK8899" s="4"/>
    </row>
    <row r="8900" spans="37:37" x14ac:dyDescent="0.25">
      <c r="AK8900" s="4"/>
    </row>
    <row r="8901" spans="37:37" x14ac:dyDescent="0.25">
      <c r="AK8901" s="4"/>
    </row>
    <row r="8902" spans="37:37" x14ac:dyDescent="0.25">
      <c r="AK8902" s="4"/>
    </row>
    <row r="8903" spans="37:37" x14ac:dyDescent="0.25">
      <c r="AK8903" s="4"/>
    </row>
    <row r="8904" spans="37:37" x14ac:dyDescent="0.25">
      <c r="AK8904" s="4"/>
    </row>
    <row r="8905" spans="37:37" x14ac:dyDescent="0.25">
      <c r="AK8905" s="4"/>
    </row>
    <row r="8906" spans="37:37" x14ac:dyDescent="0.25">
      <c r="AK8906" s="4"/>
    </row>
    <row r="8907" spans="37:37" x14ac:dyDescent="0.25">
      <c r="AK8907" s="4"/>
    </row>
    <row r="8908" spans="37:37" x14ac:dyDescent="0.25">
      <c r="AK8908" s="4"/>
    </row>
    <row r="8909" spans="37:37" x14ac:dyDescent="0.25">
      <c r="AK8909" s="4"/>
    </row>
    <row r="8910" spans="37:37" x14ac:dyDescent="0.25">
      <c r="AK8910" s="4"/>
    </row>
    <row r="8911" spans="37:37" x14ac:dyDescent="0.25">
      <c r="AK8911" s="4"/>
    </row>
    <row r="8912" spans="37:37" x14ac:dyDescent="0.25">
      <c r="AK8912" s="4"/>
    </row>
    <row r="8913" spans="37:37" x14ac:dyDescent="0.25">
      <c r="AK8913" s="4"/>
    </row>
    <row r="8914" spans="37:37" x14ac:dyDescent="0.25">
      <c r="AK8914" s="4"/>
    </row>
    <row r="8915" spans="37:37" x14ac:dyDescent="0.25">
      <c r="AK8915" s="4"/>
    </row>
    <row r="8916" spans="37:37" x14ac:dyDescent="0.25">
      <c r="AK8916" s="4"/>
    </row>
    <row r="8917" spans="37:37" x14ac:dyDescent="0.25">
      <c r="AK8917" s="4"/>
    </row>
    <row r="8918" spans="37:37" x14ac:dyDescent="0.25">
      <c r="AK8918" s="4"/>
    </row>
    <row r="8919" spans="37:37" x14ac:dyDescent="0.25">
      <c r="AK8919" s="4"/>
    </row>
    <row r="8920" spans="37:37" x14ac:dyDescent="0.25">
      <c r="AK8920" s="4"/>
    </row>
    <row r="8921" spans="37:37" x14ac:dyDescent="0.25">
      <c r="AK8921" s="4"/>
    </row>
    <row r="8922" spans="37:37" x14ac:dyDescent="0.25">
      <c r="AK8922" s="4"/>
    </row>
    <row r="8923" spans="37:37" x14ac:dyDescent="0.25">
      <c r="AK8923" s="4"/>
    </row>
    <row r="8924" spans="37:37" x14ac:dyDescent="0.25">
      <c r="AK8924" s="4"/>
    </row>
    <row r="8925" spans="37:37" x14ac:dyDescent="0.25">
      <c r="AK8925" s="4"/>
    </row>
    <row r="8926" spans="37:37" x14ac:dyDescent="0.25">
      <c r="AK8926" s="4"/>
    </row>
    <row r="8927" spans="37:37" x14ac:dyDescent="0.25">
      <c r="AK8927" s="4"/>
    </row>
    <row r="8928" spans="37:37" x14ac:dyDescent="0.25">
      <c r="AK8928" s="4"/>
    </row>
    <row r="8929" spans="37:37" x14ac:dyDescent="0.25">
      <c r="AK8929" s="4"/>
    </row>
    <row r="8930" spans="37:37" x14ac:dyDescent="0.25">
      <c r="AK8930" s="4"/>
    </row>
    <row r="8931" spans="37:37" x14ac:dyDescent="0.25">
      <c r="AK8931" s="4"/>
    </row>
    <row r="8932" spans="37:37" x14ac:dyDescent="0.25">
      <c r="AK8932" s="4"/>
    </row>
    <row r="8933" spans="37:37" x14ac:dyDescent="0.25">
      <c r="AK8933" s="4"/>
    </row>
    <row r="8934" spans="37:37" x14ac:dyDescent="0.25">
      <c r="AK8934" s="4"/>
    </row>
    <row r="8935" spans="37:37" x14ac:dyDescent="0.25">
      <c r="AK8935" s="4"/>
    </row>
    <row r="8936" spans="37:37" x14ac:dyDescent="0.25">
      <c r="AK8936" s="4"/>
    </row>
    <row r="8937" spans="37:37" x14ac:dyDescent="0.25">
      <c r="AK8937" s="4"/>
    </row>
    <row r="8938" spans="37:37" x14ac:dyDescent="0.25">
      <c r="AK8938" s="4"/>
    </row>
    <row r="8939" spans="37:37" x14ac:dyDescent="0.25">
      <c r="AK8939" s="4"/>
    </row>
    <row r="8940" spans="37:37" x14ac:dyDescent="0.25">
      <c r="AK8940" s="4"/>
    </row>
    <row r="8941" spans="37:37" x14ac:dyDescent="0.25">
      <c r="AK8941" s="4"/>
    </row>
    <row r="8942" spans="37:37" x14ac:dyDescent="0.25">
      <c r="AK8942" s="4"/>
    </row>
    <row r="8943" spans="37:37" x14ac:dyDescent="0.25">
      <c r="AK8943" s="4"/>
    </row>
    <row r="8944" spans="37:37" x14ac:dyDescent="0.25">
      <c r="AK8944" s="4"/>
    </row>
    <row r="8945" spans="37:37" x14ac:dyDescent="0.25">
      <c r="AK8945" s="4"/>
    </row>
    <row r="8946" spans="37:37" x14ac:dyDescent="0.25">
      <c r="AK8946" s="4"/>
    </row>
    <row r="8947" spans="37:37" x14ac:dyDescent="0.25">
      <c r="AK8947" s="4"/>
    </row>
    <row r="8948" spans="37:37" x14ac:dyDescent="0.25">
      <c r="AK8948" s="4"/>
    </row>
    <row r="8949" spans="37:37" x14ac:dyDescent="0.25">
      <c r="AK8949" s="4"/>
    </row>
    <row r="8950" spans="37:37" x14ac:dyDescent="0.25">
      <c r="AK8950" s="4"/>
    </row>
    <row r="8951" spans="37:37" x14ac:dyDescent="0.25">
      <c r="AK8951" s="4"/>
    </row>
    <row r="8952" spans="37:37" x14ac:dyDescent="0.25">
      <c r="AK8952" s="4"/>
    </row>
    <row r="8953" spans="37:37" x14ac:dyDescent="0.25">
      <c r="AK8953" s="4"/>
    </row>
    <row r="8954" spans="37:37" x14ac:dyDescent="0.25">
      <c r="AK8954" s="4"/>
    </row>
    <row r="8955" spans="37:37" x14ac:dyDescent="0.25">
      <c r="AK8955" s="4"/>
    </row>
    <row r="8956" spans="37:37" x14ac:dyDescent="0.25">
      <c r="AK8956" s="4"/>
    </row>
    <row r="8957" spans="37:37" x14ac:dyDescent="0.25">
      <c r="AK8957" s="4"/>
    </row>
    <row r="8958" spans="37:37" x14ac:dyDescent="0.25">
      <c r="AK8958" s="4"/>
    </row>
    <row r="8959" spans="37:37" x14ac:dyDescent="0.25">
      <c r="AK8959" s="4"/>
    </row>
    <row r="8960" spans="37:37" x14ac:dyDescent="0.25">
      <c r="AK8960" s="4"/>
    </row>
    <row r="8961" spans="37:37" x14ac:dyDescent="0.25">
      <c r="AK8961" s="4"/>
    </row>
    <row r="8962" spans="37:37" x14ac:dyDescent="0.25">
      <c r="AK8962" s="4"/>
    </row>
    <row r="8963" spans="37:37" x14ac:dyDescent="0.25">
      <c r="AK8963" s="4"/>
    </row>
    <row r="8964" spans="37:37" x14ac:dyDescent="0.25">
      <c r="AK8964" s="4"/>
    </row>
    <row r="8965" spans="37:37" x14ac:dyDescent="0.25">
      <c r="AK8965" s="4"/>
    </row>
    <row r="8966" spans="37:37" x14ac:dyDescent="0.25">
      <c r="AK8966" s="4"/>
    </row>
    <row r="8967" spans="37:37" x14ac:dyDescent="0.25">
      <c r="AK8967" s="4"/>
    </row>
    <row r="8968" spans="37:37" x14ac:dyDescent="0.25">
      <c r="AK8968" s="4"/>
    </row>
    <row r="8969" spans="37:37" x14ac:dyDescent="0.25">
      <c r="AK8969" s="4"/>
    </row>
    <row r="8970" spans="37:37" x14ac:dyDescent="0.25">
      <c r="AK8970" s="4"/>
    </row>
    <row r="8971" spans="37:37" x14ac:dyDescent="0.25">
      <c r="AK8971" s="4"/>
    </row>
    <row r="8972" spans="37:37" x14ac:dyDescent="0.25">
      <c r="AK8972" s="4"/>
    </row>
    <row r="8973" spans="37:37" x14ac:dyDescent="0.25">
      <c r="AK8973" s="4"/>
    </row>
    <row r="8974" spans="37:37" x14ac:dyDescent="0.25">
      <c r="AK8974" s="4"/>
    </row>
    <row r="8975" spans="37:37" x14ac:dyDescent="0.25">
      <c r="AK8975" s="4"/>
    </row>
    <row r="8976" spans="37:37" x14ac:dyDescent="0.25">
      <c r="AK8976" s="4"/>
    </row>
    <row r="8977" spans="37:37" x14ac:dyDescent="0.25">
      <c r="AK8977" s="4"/>
    </row>
    <row r="8978" spans="37:37" x14ac:dyDescent="0.25">
      <c r="AK8978" s="4"/>
    </row>
    <row r="8979" spans="37:37" x14ac:dyDescent="0.25">
      <c r="AK8979" s="4"/>
    </row>
    <row r="8980" spans="37:37" x14ac:dyDescent="0.25">
      <c r="AK8980" s="4"/>
    </row>
    <row r="8981" spans="37:37" x14ac:dyDescent="0.25">
      <c r="AK8981" s="4"/>
    </row>
    <row r="8982" spans="37:37" x14ac:dyDescent="0.25">
      <c r="AK8982" s="4"/>
    </row>
    <row r="8983" spans="37:37" x14ac:dyDescent="0.25">
      <c r="AK8983" s="4"/>
    </row>
    <row r="8984" spans="37:37" x14ac:dyDescent="0.25">
      <c r="AK8984" s="4"/>
    </row>
    <row r="8985" spans="37:37" x14ac:dyDescent="0.25">
      <c r="AK8985" s="4"/>
    </row>
    <row r="8986" spans="37:37" x14ac:dyDescent="0.25">
      <c r="AK8986" s="4"/>
    </row>
    <row r="8987" spans="37:37" x14ac:dyDescent="0.25">
      <c r="AK8987" s="4"/>
    </row>
    <row r="8988" spans="37:37" x14ac:dyDescent="0.25">
      <c r="AK8988" s="4"/>
    </row>
    <row r="8989" spans="37:37" x14ac:dyDescent="0.25">
      <c r="AK8989" s="4"/>
    </row>
    <row r="8990" spans="37:37" x14ac:dyDescent="0.25">
      <c r="AK8990" s="4"/>
    </row>
    <row r="8991" spans="37:37" x14ac:dyDescent="0.25">
      <c r="AK8991" s="4"/>
    </row>
    <row r="8992" spans="37:37" x14ac:dyDescent="0.25">
      <c r="AK8992" s="4"/>
    </row>
    <row r="8993" spans="37:37" x14ac:dyDescent="0.25">
      <c r="AK8993" s="4"/>
    </row>
    <row r="8994" spans="37:37" x14ac:dyDescent="0.25">
      <c r="AK8994" s="4"/>
    </row>
    <row r="8995" spans="37:37" x14ac:dyDescent="0.25">
      <c r="AK8995" s="4"/>
    </row>
    <row r="8996" spans="37:37" x14ac:dyDescent="0.25">
      <c r="AK8996" s="4"/>
    </row>
    <row r="8997" spans="37:37" x14ac:dyDescent="0.25">
      <c r="AK8997" s="4"/>
    </row>
    <row r="8998" spans="37:37" x14ac:dyDescent="0.25">
      <c r="AK8998" s="4"/>
    </row>
    <row r="8999" spans="37:37" x14ac:dyDescent="0.25">
      <c r="AK8999" s="4"/>
    </row>
    <row r="9000" spans="37:37" x14ac:dyDescent="0.25">
      <c r="AK9000" s="4"/>
    </row>
    <row r="9001" spans="37:37" x14ac:dyDescent="0.25">
      <c r="AK9001" s="4"/>
    </row>
    <row r="9002" spans="37:37" x14ac:dyDescent="0.25">
      <c r="AK9002" s="4"/>
    </row>
    <row r="9003" spans="37:37" x14ac:dyDescent="0.25">
      <c r="AK9003" s="4"/>
    </row>
    <row r="9004" spans="37:37" x14ac:dyDescent="0.25">
      <c r="AK9004" s="4"/>
    </row>
    <row r="9005" spans="37:37" x14ac:dyDescent="0.25">
      <c r="AK9005" s="4"/>
    </row>
    <row r="9006" spans="37:37" x14ac:dyDescent="0.25">
      <c r="AK9006" s="4"/>
    </row>
    <row r="9007" spans="37:37" x14ac:dyDescent="0.25">
      <c r="AK9007" s="4"/>
    </row>
    <row r="9008" spans="37:37" x14ac:dyDescent="0.25">
      <c r="AK9008" s="4"/>
    </row>
    <row r="9009" spans="37:37" x14ac:dyDescent="0.25">
      <c r="AK9009" s="4"/>
    </row>
    <row r="9010" spans="37:37" x14ac:dyDescent="0.25">
      <c r="AK9010" s="4"/>
    </row>
    <row r="9011" spans="37:37" x14ac:dyDescent="0.25">
      <c r="AK9011" s="4"/>
    </row>
    <row r="9012" spans="37:37" x14ac:dyDescent="0.25">
      <c r="AK9012" s="4"/>
    </row>
    <row r="9013" spans="37:37" x14ac:dyDescent="0.25">
      <c r="AK9013" s="4"/>
    </row>
    <row r="9014" spans="37:37" x14ac:dyDescent="0.25">
      <c r="AK9014" s="4"/>
    </row>
    <row r="9015" spans="37:37" x14ac:dyDescent="0.25">
      <c r="AK9015" s="4"/>
    </row>
    <row r="9016" spans="37:37" x14ac:dyDescent="0.25">
      <c r="AK9016" s="4"/>
    </row>
    <row r="9017" spans="37:37" x14ac:dyDescent="0.25">
      <c r="AK9017" s="4"/>
    </row>
    <row r="9018" spans="37:37" x14ac:dyDescent="0.25">
      <c r="AK9018" s="4"/>
    </row>
    <row r="9019" spans="37:37" x14ac:dyDescent="0.25">
      <c r="AK9019" s="4"/>
    </row>
    <row r="9020" spans="37:37" x14ac:dyDescent="0.25">
      <c r="AK9020" s="4"/>
    </row>
    <row r="9021" spans="37:37" x14ac:dyDescent="0.25">
      <c r="AK9021" s="4"/>
    </row>
    <row r="9022" spans="37:37" x14ac:dyDescent="0.25">
      <c r="AK9022" s="4"/>
    </row>
    <row r="9023" spans="37:37" x14ac:dyDescent="0.25">
      <c r="AK9023" s="4"/>
    </row>
    <row r="9024" spans="37:37" x14ac:dyDescent="0.25">
      <c r="AK9024" s="4"/>
    </row>
    <row r="9025" spans="37:37" x14ac:dyDescent="0.25">
      <c r="AK9025" s="4"/>
    </row>
    <row r="9026" spans="37:37" x14ac:dyDescent="0.25">
      <c r="AK9026" s="4"/>
    </row>
    <row r="9027" spans="37:37" x14ac:dyDescent="0.25">
      <c r="AK9027" s="4"/>
    </row>
    <row r="9028" spans="37:37" x14ac:dyDescent="0.25">
      <c r="AK9028" s="4"/>
    </row>
    <row r="9029" spans="37:37" x14ac:dyDescent="0.25">
      <c r="AK9029" s="4"/>
    </row>
    <row r="9030" spans="37:37" x14ac:dyDescent="0.25">
      <c r="AK9030" s="4"/>
    </row>
    <row r="9031" spans="37:37" x14ac:dyDescent="0.25">
      <c r="AK9031" s="4"/>
    </row>
    <row r="9032" spans="37:37" x14ac:dyDescent="0.25">
      <c r="AK9032" s="4"/>
    </row>
    <row r="9033" spans="37:37" x14ac:dyDescent="0.25">
      <c r="AK9033" s="4"/>
    </row>
    <row r="9034" spans="37:37" x14ac:dyDescent="0.25">
      <c r="AK9034" s="4"/>
    </row>
    <row r="9035" spans="37:37" x14ac:dyDescent="0.25">
      <c r="AK9035" s="4"/>
    </row>
    <row r="9036" spans="37:37" x14ac:dyDescent="0.25">
      <c r="AK9036" s="4"/>
    </row>
    <row r="9037" spans="37:37" x14ac:dyDescent="0.25">
      <c r="AK9037" s="4"/>
    </row>
    <row r="9038" spans="37:37" x14ac:dyDescent="0.25">
      <c r="AK9038" s="4"/>
    </row>
    <row r="9039" spans="37:37" x14ac:dyDescent="0.25">
      <c r="AK9039" s="4"/>
    </row>
    <row r="9040" spans="37:37" x14ac:dyDescent="0.25">
      <c r="AK9040" s="4"/>
    </row>
    <row r="9041" spans="37:37" x14ac:dyDescent="0.25">
      <c r="AK9041" s="4"/>
    </row>
    <row r="9042" spans="37:37" x14ac:dyDescent="0.25">
      <c r="AK9042" s="4"/>
    </row>
    <row r="9043" spans="37:37" x14ac:dyDescent="0.25">
      <c r="AK9043" s="4"/>
    </row>
    <row r="9044" spans="37:37" x14ac:dyDescent="0.25">
      <c r="AK9044" s="4"/>
    </row>
    <row r="9045" spans="37:37" x14ac:dyDescent="0.25">
      <c r="AK9045" s="4"/>
    </row>
    <row r="9046" spans="37:37" x14ac:dyDescent="0.25">
      <c r="AK9046" s="4"/>
    </row>
    <row r="9047" spans="37:37" x14ac:dyDescent="0.25">
      <c r="AK9047" s="4"/>
    </row>
    <row r="9048" spans="37:37" x14ac:dyDescent="0.25">
      <c r="AK9048" s="4"/>
    </row>
    <row r="9049" spans="37:37" x14ac:dyDescent="0.25">
      <c r="AK9049" s="4"/>
    </row>
    <row r="9050" spans="37:37" x14ac:dyDescent="0.25">
      <c r="AK9050" s="4"/>
    </row>
    <row r="9051" spans="37:37" x14ac:dyDescent="0.25">
      <c r="AK9051" s="4"/>
    </row>
    <row r="9052" spans="37:37" x14ac:dyDescent="0.25">
      <c r="AK9052" s="4"/>
    </row>
    <row r="9053" spans="37:37" x14ac:dyDescent="0.25">
      <c r="AK9053" s="4"/>
    </row>
    <row r="9054" spans="37:37" x14ac:dyDescent="0.25">
      <c r="AK9054" s="4"/>
    </row>
    <row r="9055" spans="37:37" x14ac:dyDescent="0.25">
      <c r="AK9055" s="4"/>
    </row>
    <row r="9056" spans="37:37" x14ac:dyDescent="0.25">
      <c r="AK9056" s="4"/>
    </row>
    <row r="9057" spans="37:37" x14ac:dyDescent="0.25">
      <c r="AK9057" s="4"/>
    </row>
    <row r="9058" spans="37:37" x14ac:dyDescent="0.25">
      <c r="AK9058" s="4"/>
    </row>
    <row r="9059" spans="37:37" x14ac:dyDescent="0.25">
      <c r="AK9059" s="4"/>
    </row>
    <row r="9060" spans="37:37" x14ac:dyDescent="0.25">
      <c r="AK9060" s="4"/>
    </row>
    <row r="9061" spans="37:37" x14ac:dyDescent="0.25">
      <c r="AK9061" s="4"/>
    </row>
    <row r="9062" spans="37:37" x14ac:dyDescent="0.25">
      <c r="AK9062" s="4"/>
    </row>
    <row r="9063" spans="37:37" x14ac:dyDescent="0.25">
      <c r="AK9063" s="4"/>
    </row>
    <row r="9064" spans="37:37" x14ac:dyDescent="0.25">
      <c r="AK9064" s="4"/>
    </row>
    <row r="9065" spans="37:37" x14ac:dyDescent="0.25">
      <c r="AK9065" s="4"/>
    </row>
    <row r="9066" spans="37:37" x14ac:dyDescent="0.25">
      <c r="AK9066" s="4"/>
    </row>
    <row r="9067" spans="37:37" x14ac:dyDescent="0.25">
      <c r="AK9067" s="4"/>
    </row>
    <row r="9068" spans="37:37" x14ac:dyDescent="0.25">
      <c r="AK9068" s="4"/>
    </row>
    <row r="9069" spans="37:37" x14ac:dyDescent="0.25">
      <c r="AK9069" s="4"/>
    </row>
    <row r="9070" spans="37:37" x14ac:dyDescent="0.25">
      <c r="AK9070" s="4"/>
    </row>
    <row r="9071" spans="37:37" x14ac:dyDescent="0.25">
      <c r="AK9071" s="4"/>
    </row>
    <row r="9072" spans="37:37" x14ac:dyDescent="0.25">
      <c r="AK9072" s="4"/>
    </row>
    <row r="9073" spans="37:37" x14ac:dyDescent="0.25">
      <c r="AK9073" s="4"/>
    </row>
    <row r="9074" spans="37:37" x14ac:dyDescent="0.25">
      <c r="AK9074" s="4"/>
    </row>
    <row r="9075" spans="37:37" x14ac:dyDescent="0.25">
      <c r="AK9075" s="4"/>
    </row>
    <row r="9076" spans="37:37" x14ac:dyDescent="0.25">
      <c r="AK9076" s="4"/>
    </row>
    <row r="9077" spans="37:37" x14ac:dyDescent="0.25">
      <c r="AK9077" s="4"/>
    </row>
    <row r="9078" spans="37:37" x14ac:dyDescent="0.25">
      <c r="AK9078" s="4"/>
    </row>
    <row r="9079" spans="37:37" x14ac:dyDescent="0.25">
      <c r="AK9079" s="4"/>
    </row>
    <row r="9080" spans="37:37" x14ac:dyDescent="0.25">
      <c r="AK9080" s="4"/>
    </row>
    <row r="9081" spans="37:37" x14ac:dyDescent="0.25">
      <c r="AK9081" s="4"/>
    </row>
    <row r="9082" spans="37:37" x14ac:dyDescent="0.25">
      <c r="AK9082" s="4"/>
    </row>
    <row r="9083" spans="37:37" x14ac:dyDescent="0.25">
      <c r="AK9083" s="4"/>
    </row>
    <row r="9084" spans="37:37" x14ac:dyDescent="0.25">
      <c r="AK9084" s="4"/>
    </row>
    <row r="9085" spans="37:37" x14ac:dyDescent="0.25">
      <c r="AK9085" s="4"/>
    </row>
    <row r="9086" spans="37:37" x14ac:dyDescent="0.25">
      <c r="AK9086" s="4"/>
    </row>
    <row r="9087" spans="37:37" x14ac:dyDescent="0.25">
      <c r="AK9087" s="4"/>
    </row>
    <row r="9088" spans="37:37" x14ac:dyDescent="0.25">
      <c r="AK9088" s="4"/>
    </row>
    <row r="9089" spans="37:37" x14ac:dyDescent="0.25">
      <c r="AK9089" s="4"/>
    </row>
    <row r="9090" spans="37:37" x14ac:dyDescent="0.25">
      <c r="AK9090" s="4"/>
    </row>
    <row r="9091" spans="37:37" x14ac:dyDescent="0.25">
      <c r="AK9091" s="4"/>
    </row>
    <row r="9092" spans="37:37" x14ac:dyDescent="0.25">
      <c r="AK9092" s="4"/>
    </row>
    <row r="9093" spans="37:37" x14ac:dyDescent="0.25">
      <c r="AK9093" s="4"/>
    </row>
    <row r="9094" spans="37:37" x14ac:dyDescent="0.25">
      <c r="AK9094" s="4"/>
    </row>
    <row r="9095" spans="37:37" x14ac:dyDescent="0.25">
      <c r="AK9095" s="4"/>
    </row>
    <row r="9096" spans="37:37" x14ac:dyDescent="0.25">
      <c r="AK9096" s="4"/>
    </row>
    <row r="9097" spans="37:37" x14ac:dyDescent="0.25">
      <c r="AK9097" s="4"/>
    </row>
    <row r="9098" spans="37:37" x14ac:dyDescent="0.25">
      <c r="AK9098" s="4"/>
    </row>
    <row r="9099" spans="37:37" x14ac:dyDescent="0.25">
      <c r="AK9099" s="4"/>
    </row>
    <row r="9100" spans="37:37" x14ac:dyDescent="0.25">
      <c r="AK9100" s="4"/>
    </row>
    <row r="9101" spans="37:37" x14ac:dyDescent="0.25">
      <c r="AK9101" s="4"/>
    </row>
    <row r="9102" spans="37:37" x14ac:dyDescent="0.25">
      <c r="AK9102" s="4"/>
    </row>
    <row r="9103" spans="37:37" x14ac:dyDescent="0.25">
      <c r="AK9103" s="4"/>
    </row>
    <row r="9104" spans="37:37" x14ac:dyDescent="0.25">
      <c r="AK9104" s="4"/>
    </row>
    <row r="9105" spans="37:37" x14ac:dyDescent="0.25">
      <c r="AK9105" s="4"/>
    </row>
    <row r="9106" spans="37:37" x14ac:dyDescent="0.25">
      <c r="AK9106" s="4"/>
    </row>
    <row r="9107" spans="37:37" x14ac:dyDescent="0.25">
      <c r="AK9107" s="4"/>
    </row>
    <row r="9108" spans="37:37" x14ac:dyDescent="0.25">
      <c r="AK9108" s="4"/>
    </row>
    <row r="9109" spans="37:37" x14ac:dyDescent="0.25">
      <c r="AK9109" s="4"/>
    </row>
    <row r="9110" spans="37:37" x14ac:dyDescent="0.25">
      <c r="AK9110" s="4"/>
    </row>
    <row r="9111" spans="37:37" x14ac:dyDescent="0.25">
      <c r="AK9111" s="4"/>
    </row>
    <row r="9112" spans="37:37" x14ac:dyDescent="0.25">
      <c r="AK9112" s="4"/>
    </row>
    <row r="9113" spans="37:37" x14ac:dyDescent="0.25">
      <c r="AK9113" s="4"/>
    </row>
    <row r="9114" spans="37:37" x14ac:dyDescent="0.25">
      <c r="AK9114" s="4"/>
    </row>
    <row r="9115" spans="37:37" x14ac:dyDescent="0.25">
      <c r="AK9115" s="4"/>
    </row>
    <row r="9116" spans="37:37" x14ac:dyDescent="0.25">
      <c r="AK9116" s="4"/>
    </row>
    <row r="9117" spans="37:37" x14ac:dyDescent="0.25">
      <c r="AK9117" s="4"/>
    </row>
    <row r="9118" spans="37:37" x14ac:dyDescent="0.25">
      <c r="AK9118" s="4"/>
    </row>
    <row r="9119" spans="37:37" x14ac:dyDescent="0.25">
      <c r="AK9119" s="4"/>
    </row>
    <row r="9120" spans="37:37" x14ac:dyDescent="0.25">
      <c r="AK9120" s="4"/>
    </row>
    <row r="9121" spans="37:37" x14ac:dyDescent="0.25">
      <c r="AK9121" s="4"/>
    </row>
    <row r="9122" spans="37:37" x14ac:dyDescent="0.25">
      <c r="AK9122" s="4"/>
    </row>
    <row r="9123" spans="37:37" x14ac:dyDescent="0.25">
      <c r="AK9123" s="4"/>
    </row>
    <row r="9124" spans="37:37" x14ac:dyDescent="0.25">
      <c r="AK9124" s="4"/>
    </row>
    <row r="9125" spans="37:37" x14ac:dyDescent="0.25">
      <c r="AK9125" s="4"/>
    </row>
    <row r="9126" spans="37:37" x14ac:dyDescent="0.25">
      <c r="AK9126" s="4"/>
    </row>
    <row r="9127" spans="37:37" x14ac:dyDescent="0.25">
      <c r="AK9127" s="4"/>
    </row>
    <row r="9128" spans="37:37" x14ac:dyDescent="0.25">
      <c r="AK9128" s="4"/>
    </row>
    <row r="9129" spans="37:37" x14ac:dyDescent="0.25">
      <c r="AK9129" s="4"/>
    </row>
    <row r="9130" spans="37:37" x14ac:dyDescent="0.25">
      <c r="AK9130" s="4"/>
    </row>
    <row r="9131" spans="37:37" x14ac:dyDescent="0.25">
      <c r="AK9131" s="4"/>
    </row>
    <row r="9132" spans="37:37" x14ac:dyDescent="0.25">
      <c r="AK9132" s="4"/>
    </row>
    <row r="9133" spans="37:37" x14ac:dyDescent="0.25">
      <c r="AK9133" s="4"/>
    </row>
    <row r="9134" spans="37:37" x14ac:dyDescent="0.25">
      <c r="AK9134" s="4"/>
    </row>
    <row r="9135" spans="37:37" x14ac:dyDescent="0.25">
      <c r="AK9135" s="4"/>
    </row>
    <row r="9136" spans="37:37" x14ac:dyDescent="0.25">
      <c r="AK9136" s="4"/>
    </row>
    <row r="9137" spans="37:37" x14ac:dyDescent="0.25">
      <c r="AK9137" s="4"/>
    </row>
    <row r="9138" spans="37:37" x14ac:dyDescent="0.25">
      <c r="AK9138" s="4"/>
    </row>
    <row r="9139" spans="37:37" x14ac:dyDescent="0.25">
      <c r="AK9139" s="4"/>
    </row>
    <row r="9140" spans="37:37" x14ac:dyDescent="0.25">
      <c r="AK9140" s="4"/>
    </row>
    <row r="9141" spans="37:37" x14ac:dyDescent="0.25">
      <c r="AK9141" s="4"/>
    </row>
    <row r="9142" spans="37:37" x14ac:dyDescent="0.25">
      <c r="AK9142" s="4"/>
    </row>
    <row r="9143" spans="37:37" x14ac:dyDescent="0.25">
      <c r="AK9143" s="4"/>
    </row>
    <row r="9144" spans="37:37" x14ac:dyDescent="0.25">
      <c r="AK9144" s="4"/>
    </row>
    <row r="9145" spans="37:37" x14ac:dyDescent="0.25">
      <c r="AK9145" s="4"/>
    </row>
    <row r="9146" spans="37:37" x14ac:dyDescent="0.25">
      <c r="AK9146" s="4"/>
    </row>
    <row r="9147" spans="37:37" x14ac:dyDescent="0.25">
      <c r="AK9147" s="4"/>
    </row>
    <row r="9148" spans="37:37" x14ac:dyDescent="0.25">
      <c r="AK9148" s="4"/>
    </row>
    <row r="9149" spans="37:37" x14ac:dyDescent="0.25">
      <c r="AK9149" s="4"/>
    </row>
    <row r="9150" spans="37:37" x14ac:dyDescent="0.25">
      <c r="AK9150" s="4"/>
    </row>
    <row r="9151" spans="37:37" x14ac:dyDescent="0.25">
      <c r="AK9151" s="4"/>
    </row>
    <row r="9152" spans="37:37" x14ac:dyDescent="0.25">
      <c r="AK9152" s="4"/>
    </row>
    <row r="9153" spans="37:37" x14ac:dyDescent="0.25">
      <c r="AK9153" s="4"/>
    </row>
    <row r="9154" spans="37:37" x14ac:dyDescent="0.25">
      <c r="AK9154" s="4"/>
    </row>
    <row r="9155" spans="37:37" x14ac:dyDescent="0.25">
      <c r="AK9155" s="4"/>
    </row>
    <row r="9156" spans="37:37" x14ac:dyDescent="0.25">
      <c r="AK9156" s="4"/>
    </row>
    <row r="9157" spans="37:37" x14ac:dyDescent="0.25">
      <c r="AK9157" s="4"/>
    </row>
    <row r="9158" spans="37:37" x14ac:dyDescent="0.25">
      <c r="AK9158" s="4"/>
    </row>
    <row r="9159" spans="37:37" x14ac:dyDescent="0.25">
      <c r="AK9159" s="4"/>
    </row>
    <row r="9160" spans="37:37" x14ac:dyDescent="0.25">
      <c r="AK9160" s="4"/>
    </row>
    <row r="9161" spans="37:37" x14ac:dyDescent="0.25">
      <c r="AK9161" s="4"/>
    </row>
    <row r="9162" spans="37:37" x14ac:dyDescent="0.25">
      <c r="AK9162" s="4"/>
    </row>
    <row r="9163" spans="37:37" x14ac:dyDescent="0.25">
      <c r="AK9163" s="4"/>
    </row>
    <row r="9164" spans="37:37" x14ac:dyDescent="0.25">
      <c r="AK9164" s="4"/>
    </row>
    <row r="9165" spans="37:37" x14ac:dyDescent="0.25">
      <c r="AK9165" s="4"/>
    </row>
    <row r="9166" spans="37:37" x14ac:dyDescent="0.25">
      <c r="AK9166" s="4"/>
    </row>
    <row r="9167" spans="37:37" x14ac:dyDescent="0.25">
      <c r="AK9167" s="4"/>
    </row>
    <row r="9168" spans="37:37" x14ac:dyDescent="0.25">
      <c r="AK9168" s="4"/>
    </row>
    <row r="9169" spans="37:37" x14ac:dyDescent="0.25">
      <c r="AK9169" s="4"/>
    </row>
    <row r="9170" spans="37:37" x14ac:dyDescent="0.25">
      <c r="AK9170" s="4"/>
    </row>
    <row r="9171" spans="37:37" x14ac:dyDescent="0.25">
      <c r="AK9171" s="4"/>
    </row>
    <row r="9172" spans="37:37" x14ac:dyDescent="0.25">
      <c r="AK9172" s="4"/>
    </row>
    <row r="9173" spans="37:37" x14ac:dyDescent="0.25">
      <c r="AK9173" s="4"/>
    </row>
    <row r="9174" spans="37:37" x14ac:dyDescent="0.25">
      <c r="AK9174" s="4"/>
    </row>
    <row r="9175" spans="37:37" x14ac:dyDescent="0.25">
      <c r="AK9175" s="4"/>
    </row>
    <row r="9176" spans="37:37" x14ac:dyDescent="0.25">
      <c r="AK9176" s="4"/>
    </row>
    <row r="9177" spans="37:37" x14ac:dyDescent="0.25">
      <c r="AK9177" s="4"/>
    </row>
    <row r="9178" spans="37:37" x14ac:dyDescent="0.25">
      <c r="AK9178" s="4"/>
    </row>
    <row r="9179" spans="37:37" x14ac:dyDescent="0.25">
      <c r="AK9179" s="4"/>
    </row>
    <row r="9180" spans="37:37" x14ac:dyDescent="0.25">
      <c r="AK9180" s="4"/>
    </row>
    <row r="9181" spans="37:37" x14ac:dyDescent="0.25">
      <c r="AK9181" s="4"/>
    </row>
    <row r="9182" spans="37:37" x14ac:dyDescent="0.25">
      <c r="AK9182" s="4"/>
    </row>
    <row r="9183" spans="37:37" x14ac:dyDescent="0.25">
      <c r="AK9183" s="4"/>
    </row>
    <row r="9184" spans="37:37" x14ac:dyDescent="0.25">
      <c r="AK9184" s="4"/>
    </row>
    <row r="9185" spans="37:37" x14ac:dyDescent="0.25">
      <c r="AK9185" s="4"/>
    </row>
    <row r="9186" spans="37:37" x14ac:dyDescent="0.25">
      <c r="AK9186" s="4"/>
    </row>
    <row r="9187" spans="37:37" x14ac:dyDescent="0.25">
      <c r="AK9187" s="4"/>
    </row>
    <row r="9188" spans="37:37" x14ac:dyDescent="0.25">
      <c r="AK9188" s="4"/>
    </row>
    <row r="9189" spans="37:37" x14ac:dyDescent="0.25">
      <c r="AK9189" s="4"/>
    </row>
    <row r="9190" spans="37:37" x14ac:dyDescent="0.25">
      <c r="AK9190" s="4"/>
    </row>
    <row r="9191" spans="37:37" x14ac:dyDescent="0.25">
      <c r="AK9191" s="4"/>
    </row>
    <row r="9192" spans="37:37" x14ac:dyDescent="0.25">
      <c r="AK9192" s="4"/>
    </row>
    <row r="9193" spans="37:37" x14ac:dyDescent="0.25">
      <c r="AK9193" s="4"/>
    </row>
    <row r="9194" spans="37:37" x14ac:dyDescent="0.25">
      <c r="AK9194" s="4"/>
    </row>
    <row r="9195" spans="37:37" x14ac:dyDescent="0.25">
      <c r="AK9195" s="4"/>
    </row>
    <row r="9196" spans="37:37" x14ac:dyDescent="0.25">
      <c r="AK9196" s="4"/>
    </row>
    <row r="9197" spans="37:37" x14ac:dyDescent="0.25">
      <c r="AK9197" s="4"/>
    </row>
    <row r="9198" spans="37:37" x14ac:dyDescent="0.25">
      <c r="AK9198" s="4"/>
    </row>
    <row r="9199" spans="37:37" x14ac:dyDescent="0.25">
      <c r="AK9199" s="4"/>
    </row>
    <row r="9200" spans="37:37" x14ac:dyDescent="0.25">
      <c r="AK9200" s="4"/>
    </row>
    <row r="9201" spans="37:37" x14ac:dyDescent="0.25">
      <c r="AK9201" s="4"/>
    </row>
    <row r="9202" spans="37:37" x14ac:dyDescent="0.25">
      <c r="AK9202" s="4"/>
    </row>
    <row r="9203" spans="37:37" x14ac:dyDescent="0.25">
      <c r="AK9203" s="4"/>
    </row>
    <row r="9204" spans="37:37" x14ac:dyDescent="0.25">
      <c r="AK9204" s="4"/>
    </row>
    <row r="9205" spans="37:37" x14ac:dyDescent="0.25">
      <c r="AK9205" s="4"/>
    </row>
    <row r="9206" spans="37:37" x14ac:dyDescent="0.25">
      <c r="AK9206" s="4"/>
    </row>
    <row r="9207" spans="37:37" x14ac:dyDescent="0.25">
      <c r="AK9207" s="4"/>
    </row>
    <row r="9208" spans="37:37" x14ac:dyDescent="0.25">
      <c r="AK9208" s="4"/>
    </row>
    <row r="9209" spans="37:37" x14ac:dyDescent="0.25">
      <c r="AK9209" s="4"/>
    </row>
    <row r="9210" spans="37:37" x14ac:dyDescent="0.25">
      <c r="AK9210" s="4"/>
    </row>
    <row r="9211" spans="37:37" x14ac:dyDescent="0.25">
      <c r="AK9211" s="4"/>
    </row>
    <row r="9212" spans="37:37" x14ac:dyDescent="0.25">
      <c r="AK9212" s="4"/>
    </row>
    <row r="9213" spans="37:37" x14ac:dyDescent="0.25">
      <c r="AK9213" s="4"/>
    </row>
    <row r="9214" spans="37:37" x14ac:dyDescent="0.25">
      <c r="AK9214" s="4"/>
    </row>
    <row r="9215" spans="37:37" x14ac:dyDescent="0.25">
      <c r="AK9215" s="4"/>
    </row>
    <row r="9216" spans="37:37" x14ac:dyDescent="0.25">
      <c r="AK9216" s="4"/>
    </row>
    <row r="9217" spans="37:37" x14ac:dyDescent="0.25">
      <c r="AK9217" s="4"/>
    </row>
    <row r="9218" spans="37:37" x14ac:dyDescent="0.25">
      <c r="AK9218" s="4"/>
    </row>
    <row r="9219" spans="37:37" x14ac:dyDescent="0.25">
      <c r="AK9219" s="4"/>
    </row>
    <row r="9220" spans="37:37" x14ac:dyDescent="0.25">
      <c r="AK9220" s="4"/>
    </row>
    <row r="9221" spans="37:37" x14ac:dyDescent="0.25">
      <c r="AK9221" s="4"/>
    </row>
    <row r="9222" spans="37:37" x14ac:dyDescent="0.25">
      <c r="AK9222" s="4"/>
    </row>
    <row r="9223" spans="37:37" x14ac:dyDescent="0.25">
      <c r="AK9223" s="4"/>
    </row>
    <row r="9224" spans="37:37" x14ac:dyDescent="0.25">
      <c r="AK9224" s="4"/>
    </row>
    <row r="9225" spans="37:37" x14ac:dyDescent="0.25">
      <c r="AK9225" s="4"/>
    </row>
    <row r="9226" spans="37:37" x14ac:dyDescent="0.25">
      <c r="AK9226" s="4"/>
    </row>
    <row r="9227" spans="37:37" x14ac:dyDescent="0.25">
      <c r="AK9227" s="4"/>
    </row>
    <row r="9228" spans="37:37" x14ac:dyDescent="0.25">
      <c r="AK9228" s="4"/>
    </row>
    <row r="9229" spans="37:37" x14ac:dyDescent="0.25">
      <c r="AK9229" s="4"/>
    </row>
    <row r="9230" spans="37:37" x14ac:dyDescent="0.25">
      <c r="AK9230" s="4"/>
    </row>
    <row r="9231" spans="37:37" x14ac:dyDescent="0.25">
      <c r="AK9231" s="4"/>
    </row>
    <row r="9232" spans="37:37" x14ac:dyDescent="0.25">
      <c r="AK9232" s="4"/>
    </row>
    <row r="9233" spans="37:37" x14ac:dyDescent="0.25">
      <c r="AK9233" s="4"/>
    </row>
    <row r="9234" spans="37:37" x14ac:dyDescent="0.25">
      <c r="AK9234" s="4"/>
    </row>
    <row r="9235" spans="37:37" x14ac:dyDescent="0.25">
      <c r="AK9235" s="4"/>
    </row>
    <row r="9236" spans="37:37" x14ac:dyDescent="0.25">
      <c r="AK9236" s="4"/>
    </row>
    <row r="9237" spans="37:37" x14ac:dyDescent="0.25">
      <c r="AK9237" s="4"/>
    </row>
    <row r="9238" spans="37:37" x14ac:dyDescent="0.25">
      <c r="AK9238" s="4"/>
    </row>
    <row r="9239" spans="37:37" x14ac:dyDescent="0.25">
      <c r="AK9239" s="4"/>
    </row>
    <row r="9240" spans="37:37" x14ac:dyDescent="0.25">
      <c r="AK9240" s="4"/>
    </row>
    <row r="9241" spans="37:37" x14ac:dyDescent="0.25">
      <c r="AK9241" s="4"/>
    </row>
    <row r="9242" spans="37:37" x14ac:dyDescent="0.25">
      <c r="AK9242" s="4"/>
    </row>
    <row r="9243" spans="37:37" x14ac:dyDescent="0.25">
      <c r="AK9243" s="4"/>
    </row>
    <row r="9244" spans="37:37" x14ac:dyDescent="0.25">
      <c r="AK9244" s="4"/>
    </row>
    <row r="9245" spans="37:37" x14ac:dyDescent="0.25">
      <c r="AK9245" s="4"/>
    </row>
    <row r="9246" spans="37:37" x14ac:dyDescent="0.25">
      <c r="AK9246" s="4"/>
    </row>
    <row r="9247" spans="37:37" x14ac:dyDescent="0.25">
      <c r="AK9247" s="4"/>
    </row>
    <row r="9248" spans="37:37" x14ac:dyDescent="0.25">
      <c r="AK9248" s="4"/>
    </row>
    <row r="9249" spans="37:37" x14ac:dyDescent="0.25">
      <c r="AK9249" s="4"/>
    </row>
    <row r="9250" spans="37:37" x14ac:dyDescent="0.25">
      <c r="AK9250" s="4"/>
    </row>
    <row r="9251" spans="37:37" x14ac:dyDescent="0.25">
      <c r="AK9251" s="4"/>
    </row>
    <row r="9252" spans="37:37" x14ac:dyDescent="0.25">
      <c r="AK9252" s="4"/>
    </row>
    <row r="9253" spans="37:37" x14ac:dyDescent="0.25">
      <c r="AK9253" s="4"/>
    </row>
    <row r="9254" spans="37:37" x14ac:dyDescent="0.25">
      <c r="AK9254" s="4"/>
    </row>
    <row r="9255" spans="37:37" x14ac:dyDescent="0.25">
      <c r="AK9255" s="4"/>
    </row>
    <row r="9256" spans="37:37" x14ac:dyDescent="0.25">
      <c r="AK9256" s="4"/>
    </row>
    <row r="9257" spans="37:37" x14ac:dyDescent="0.25">
      <c r="AK9257" s="4"/>
    </row>
    <row r="9258" spans="37:37" x14ac:dyDescent="0.25">
      <c r="AK9258" s="4"/>
    </row>
    <row r="9259" spans="37:37" x14ac:dyDescent="0.25">
      <c r="AK9259" s="4"/>
    </row>
    <row r="9260" spans="37:37" x14ac:dyDescent="0.25">
      <c r="AK9260" s="4"/>
    </row>
    <row r="9261" spans="37:37" x14ac:dyDescent="0.25">
      <c r="AK9261" s="4"/>
    </row>
    <row r="9262" spans="37:37" x14ac:dyDescent="0.25">
      <c r="AK9262" s="4"/>
    </row>
    <row r="9263" spans="37:37" x14ac:dyDescent="0.25">
      <c r="AK9263" s="4"/>
    </row>
    <row r="9264" spans="37:37" x14ac:dyDescent="0.25">
      <c r="AK9264" s="4"/>
    </row>
    <row r="9265" spans="37:37" x14ac:dyDescent="0.25">
      <c r="AK9265" s="4"/>
    </row>
    <row r="9266" spans="37:37" x14ac:dyDescent="0.25">
      <c r="AK9266" s="4"/>
    </row>
    <row r="9267" spans="37:37" x14ac:dyDescent="0.25">
      <c r="AK9267" s="4"/>
    </row>
    <row r="9268" spans="37:37" x14ac:dyDescent="0.25">
      <c r="AK9268" s="4"/>
    </row>
    <row r="9269" spans="37:37" x14ac:dyDescent="0.25">
      <c r="AK9269" s="4"/>
    </row>
    <row r="9270" spans="37:37" x14ac:dyDescent="0.25">
      <c r="AK9270" s="4"/>
    </row>
    <row r="9271" spans="37:37" x14ac:dyDescent="0.25">
      <c r="AK9271" s="4"/>
    </row>
    <row r="9272" spans="37:37" x14ac:dyDescent="0.25">
      <c r="AK9272" s="4"/>
    </row>
    <row r="9273" spans="37:37" x14ac:dyDescent="0.25">
      <c r="AK9273" s="4"/>
    </row>
    <row r="9274" spans="37:37" x14ac:dyDescent="0.25">
      <c r="AK9274" s="4"/>
    </row>
    <row r="9275" spans="37:37" x14ac:dyDescent="0.25">
      <c r="AK9275" s="4"/>
    </row>
    <row r="9276" spans="37:37" x14ac:dyDescent="0.25">
      <c r="AK9276" s="4"/>
    </row>
    <row r="9277" spans="37:37" x14ac:dyDescent="0.25">
      <c r="AK9277" s="4"/>
    </row>
    <row r="9278" spans="37:37" x14ac:dyDescent="0.25">
      <c r="AK9278" s="4"/>
    </row>
    <row r="9279" spans="37:37" x14ac:dyDescent="0.25">
      <c r="AK9279" s="4"/>
    </row>
    <row r="9280" spans="37:37" x14ac:dyDescent="0.25">
      <c r="AK9280" s="4"/>
    </row>
    <row r="9281" spans="37:37" x14ac:dyDescent="0.25">
      <c r="AK9281" s="4"/>
    </row>
    <row r="9282" spans="37:37" x14ac:dyDescent="0.25">
      <c r="AK9282" s="4"/>
    </row>
    <row r="9283" spans="37:37" x14ac:dyDescent="0.25">
      <c r="AK9283" s="4"/>
    </row>
    <row r="9284" spans="37:37" x14ac:dyDescent="0.25">
      <c r="AK9284" s="4"/>
    </row>
    <row r="9285" spans="37:37" x14ac:dyDescent="0.25">
      <c r="AK9285" s="4"/>
    </row>
    <row r="9286" spans="37:37" x14ac:dyDescent="0.25">
      <c r="AK9286" s="4"/>
    </row>
    <row r="9287" spans="37:37" x14ac:dyDescent="0.25">
      <c r="AK9287" s="4"/>
    </row>
    <row r="9288" spans="37:37" x14ac:dyDescent="0.25">
      <c r="AK9288" s="4"/>
    </row>
    <row r="9289" spans="37:37" x14ac:dyDescent="0.25">
      <c r="AK9289" s="4"/>
    </row>
    <row r="9290" spans="37:37" x14ac:dyDescent="0.25">
      <c r="AK9290" s="4"/>
    </row>
    <row r="9291" spans="37:37" x14ac:dyDescent="0.25">
      <c r="AK9291" s="4"/>
    </row>
    <row r="9292" spans="37:37" x14ac:dyDescent="0.25">
      <c r="AK9292" s="4"/>
    </row>
    <row r="9293" spans="37:37" x14ac:dyDescent="0.25">
      <c r="AK9293" s="4"/>
    </row>
    <row r="9294" spans="37:37" x14ac:dyDescent="0.25">
      <c r="AK9294" s="4"/>
    </row>
    <row r="9295" spans="37:37" x14ac:dyDescent="0.25">
      <c r="AK9295" s="4"/>
    </row>
    <row r="9296" spans="37:37" x14ac:dyDescent="0.25">
      <c r="AK9296" s="4"/>
    </row>
    <row r="9297" spans="37:37" x14ac:dyDescent="0.25">
      <c r="AK9297" s="4"/>
    </row>
    <row r="9298" spans="37:37" x14ac:dyDescent="0.25">
      <c r="AK9298" s="4"/>
    </row>
    <row r="9299" spans="37:37" x14ac:dyDescent="0.25">
      <c r="AK9299" s="4"/>
    </row>
    <row r="9300" spans="37:37" x14ac:dyDescent="0.25">
      <c r="AK9300" s="4"/>
    </row>
    <row r="9301" spans="37:37" x14ac:dyDescent="0.25">
      <c r="AK9301" s="4"/>
    </row>
    <row r="9302" spans="37:37" x14ac:dyDescent="0.25">
      <c r="AK9302" s="4"/>
    </row>
    <row r="9303" spans="37:37" x14ac:dyDescent="0.25">
      <c r="AK9303" s="4"/>
    </row>
    <row r="9304" spans="37:37" x14ac:dyDescent="0.25">
      <c r="AK9304" s="4"/>
    </row>
    <row r="9305" spans="37:37" x14ac:dyDescent="0.25">
      <c r="AK9305" s="4"/>
    </row>
    <row r="9306" spans="37:37" x14ac:dyDescent="0.25">
      <c r="AK9306" s="4"/>
    </row>
    <row r="9307" spans="37:37" x14ac:dyDescent="0.25">
      <c r="AK9307" s="4"/>
    </row>
    <row r="9308" spans="37:37" x14ac:dyDescent="0.25">
      <c r="AK9308" s="4"/>
    </row>
    <row r="9309" spans="37:37" x14ac:dyDescent="0.25">
      <c r="AK9309" s="4"/>
    </row>
    <row r="9310" spans="37:37" x14ac:dyDescent="0.25">
      <c r="AK9310" s="4"/>
    </row>
    <row r="9311" spans="37:37" x14ac:dyDescent="0.25">
      <c r="AK9311" s="4"/>
    </row>
    <row r="9312" spans="37:37" x14ac:dyDescent="0.25">
      <c r="AK9312" s="4"/>
    </row>
    <row r="9313" spans="37:37" x14ac:dyDescent="0.25">
      <c r="AK9313" s="4"/>
    </row>
    <row r="9314" spans="37:37" x14ac:dyDescent="0.25">
      <c r="AK9314" s="4"/>
    </row>
    <row r="9315" spans="37:37" x14ac:dyDescent="0.25">
      <c r="AK9315" s="4"/>
    </row>
    <row r="9316" spans="37:37" x14ac:dyDescent="0.25">
      <c r="AK9316" s="4"/>
    </row>
    <row r="9317" spans="37:37" x14ac:dyDescent="0.25">
      <c r="AK9317" s="4"/>
    </row>
    <row r="9318" spans="37:37" x14ac:dyDescent="0.25">
      <c r="AK9318" s="4"/>
    </row>
    <row r="9319" spans="37:37" x14ac:dyDescent="0.25">
      <c r="AK9319" s="4"/>
    </row>
    <row r="9320" spans="37:37" x14ac:dyDescent="0.25">
      <c r="AK9320" s="4"/>
    </row>
    <row r="9321" spans="37:37" x14ac:dyDescent="0.25">
      <c r="AK9321" s="4"/>
    </row>
    <row r="9322" spans="37:37" x14ac:dyDescent="0.25">
      <c r="AK9322" s="4"/>
    </row>
    <row r="9323" spans="37:37" x14ac:dyDescent="0.25">
      <c r="AK9323" s="4"/>
    </row>
    <row r="9324" spans="37:37" x14ac:dyDescent="0.25">
      <c r="AK9324" s="4"/>
    </row>
    <row r="9325" spans="37:37" x14ac:dyDescent="0.25">
      <c r="AK9325" s="4"/>
    </row>
    <row r="9326" spans="37:37" x14ac:dyDescent="0.25">
      <c r="AK9326" s="4"/>
    </row>
    <row r="9327" spans="37:37" x14ac:dyDescent="0.25">
      <c r="AK9327" s="4"/>
    </row>
    <row r="9328" spans="37:37" x14ac:dyDescent="0.25">
      <c r="AK9328" s="4"/>
    </row>
    <row r="9329" spans="37:37" x14ac:dyDescent="0.25">
      <c r="AK9329" s="4"/>
    </row>
    <row r="9330" spans="37:37" x14ac:dyDescent="0.25">
      <c r="AK9330" s="4"/>
    </row>
    <row r="9331" spans="37:37" x14ac:dyDescent="0.25">
      <c r="AK9331" s="4"/>
    </row>
    <row r="9332" spans="37:37" x14ac:dyDescent="0.25">
      <c r="AK9332" s="4"/>
    </row>
    <row r="9333" spans="37:37" x14ac:dyDescent="0.25">
      <c r="AK9333" s="4"/>
    </row>
    <row r="9334" spans="37:37" x14ac:dyDescent="0.25">
      <c r="AK9334" s="4"/>
    </row>
    <row r="9335" spans="37:37" x14ac:dyDescent="0.25">
      <c r="AK9335" s="4"/>
    </row>
    <row r="9336" spans="37:37" x14ac:dyDescent="0.25">
      <c r="AK9336" s="4"/>
    </row>
    <row r="9337" spans="37:37" x14ac:dyDescent="0.25">
      <c r="AK9337" s="4"/>
    </row>
    <row r="9338" spans="37:37" x14ac:dyDescent="0.25">
      <c r="AK9338" s="4"/>
    </row>
    <row r="9339" spans="37:37" x14ac:dyDescent="0.25">
      <c r="AK9339" s="4"/>
    </row>
    <row r="9340" spans="37:37" x14ac:dyDescent="0.25">
      <c r="AK9340" s="4"/>
    </row>
    <row r="9341" spans="37:37" x14ac:dyDescent="0.25">
      <c r="AK9341" s="4"/>
    </row>
    <row r="9342" spans="37:37" x14ac:dyDescent="0.25">
      <c r="AK9342" s="4"/>
    </row>
    <row r="9343" spans="37:37" x14ac:dyDescent="0.25">
      <c r="AK9343" s="4"/>
    </row>
    <row r="9344" spans="37:37" x14ac:dyDescent="0.25">
      <c r="AK9344" s="4"/>
    </row>
    <row r="9345" spans="37:37" x14ac:dyDescent="0.25">
      <c r="AK9345" s="4"/>
    </row>
    <row r="9346" spans="37:37" x14ac:dyDescent="0.25">
      <c r="AK9346" s="4"/>
    </row>
    <row r="9347" spans="37:37" x14ac:dyDescent="0.25">
      <c r="AK9347" s="4"/>
    </row>
    <row r="9348" spans="37:37" x14ac:dyDescent="0.25">
      <c r="AK9348" s="4"/>
    </row>
    <row r="9349" spans="37:37" x14ac:dyDescent="0.25">
      <c r="AK9349" s="4"/>
    </row>
    <row r="9350" spans="37:37" x14ac:dyDescent="0.25">
      <c r="AK9350" s="4"/>
    </row>
    <row r="9351" spans="37:37" x14ac:dyDescent="0.25">
      <c r="AK9351" s="4"/>
    </row>
    <row r="9352" spans="37:37" x14ac:dyDescent="0.25">
      <c r="AK9352" s="4"/>
    </row>
    <row r="9353" spans="37:37" x14ac:dyDescent="0.25">
      <c r="AK9353" s="4"/>
    </row>
    <row r="9354" spans="37:37" x14ac:dyDescent="0.25">
      <c r="AK9354" s="4"/>
    </row>
    <row r="9355" spans="37:37" x14ac:dyDescent="0.25">
      <c r="AK9355" s="4"/>
    </row>
    <row r="9356" spans="37:37" x14ac:dyDescent="0.25">
      <c r="AK9356" s="4"/>
    </row>
    <row r="9357" spans="37:37" x14ac:dyDescent="0.25">
      <c r="AK9357" s="4"/>
    </row>
    <row r="9358" spans="37:37" x14ac:dyDescent="0.25">
      <c r="AK9358" s="4"/>
    </row>
    <row r="9359" spans="37:37" x14ac:dyDescent="0.25">
      <c r="AK9359" s="4"/>
    </row>
    <row r="9360" spans="37:37" x14ac:dyDescent="0.25">
      <c r="AK9360" s="4"/>
    </row>
    <row r="9361" spans="37:37" x14ac:dyDescent="0.25">
      <c r="AK9361" s="4"/>
    </row>
    <row r="9362" spans="37:37" x14ac:dyDescent="0.25">
      <c r="AK9362" s="4"/>
    </row>
    <row r="9363" spans="37:37" x14ac:dyDescent="0.25">
      <c r="AK9363" s="4"/>
    </row>
    <row r="9364" spans="37:37" x14ac:dyDescent="0.25">
      <c r="AK9364" s="4"/>
    </row>
    <row r="9365" spans="37:37" x14ac:dyDescent="0.25">
      <c r="AK9365" s="4"/>
    </row>
    <row r="9366" spans="37:37" x14ac:dyDescent="0.25">
      <c r="AK9366" s="4"/>
    </row>
    <row r="9367" spans="37:37" x14ac:dyDescent="0.25">
      <c r="AK9367" s="4"/>
    </row>
    <row r="9368" spans="37:37" x14ac:dyDescent="0.25">
      <c r="AK9368" s="4"/>
    </row>
    <row r="9369" spans="37:37" x14ac:dyDescent="0.25">
      <c r="AK9369" s="4"/>
    </row>
    <row r="9370" spans="37:37" x14ac:dyDescent="0.25">
      <c r="AK9370" s="4"/>
    </row>
    <row r="9371" spans="37:37" x14ac:dyDescent="0.25">
      <c r="AK9371" s="4"/>
    </row>
    <row r="9372" spans="37:37" x14ac:dyDescent="0.25">
      <c r="AK9372" s="4"/>
    </row>
    <row r="9373" spans="37:37" x14ac:dyDescent="0.25">
      <c r="AK9373" s="4"/>
    </row>
    <row r="9374" spans="37:37" x14ac:dyDescent="0.25">
      <c r="AK9374" s="4"/>
    </row>
    <row r="9375" spans="37:37" x14ac:dyDescent="0.25">
      <c r="AK9375" s="4"/>
    </row>
    <row r="9376" spans="37:37" x14ac:dyDescent="0.25">
      <c r="AK9376" s="4"/>
    </row>
    <row r="9377" spans="37:37" x14ac:dyDescent="0.25">
      <c r="AK9377" s="4"/>
    </row>
    <row r="9378" spans="37:37" x14ac:dyDescent="0.25">
      <c r="AK9378" s="4"/>
    </row>
    <row r="9379" spans="37:37" x14ac:dyDescent="0.25">
      <c r="AK9379" s="4"/>
    </row>
    <row r="9380" spans="37:37" x14ac:dyDescent="0.25">
      <c r="AK9380" s="4"/>
    </row>
    <row r="9381" spans="37:37" x14ac:dyDescent="0.25">
      <c r="AK9381" s="4"/>
    </row>
    <row r="9382" spans="37:37" x14ac:dyDescent="0.25">
      <c r="AK9382" s="4"/>
    </row>
    <row r="9383" spans="37:37" x14ac:dyDescent="0.25">
      <c r="AK9383" s="4"/>
    </row>
    <row r="9384" spans="37:37" x14ac:dyDescent="0.25">
      <c r="AK9384" s="4"/>
    </row>
    <row r="9385" spans="37:37" x14ac:dyDescent="0.25">
      <c r="AK9385" s="4"/>
    </row>
    <row r="9386" spans="37:37" x14ac:dyDescent="0.25">
      <c r="AK9386" s="4"/>
    </row>
    <row r="9387" spans="37:37" x14ac:dyDescent="0.25">
      <c r="AK9387" s="4"/>
    </row>
    <row r="9388" spans="37:37" x14ac:dyDescent="0.25">
      <c r="AK9388" s="4"/>
    </row>
    <row r="9389" spans="37:37" x14ac:dyDescent="0.25">
      <c r="AK9389" s="4"/>
    </row>
    <row r="9390" spans="37:37" x14ac:dyDescent="0.25">
      <c r="AK9390" s="4"/>
    </row>
    <row r="9391" spans="37:37" x14ac:dyDescent="0.25">
      <c r="AK9391" s="4"/>
    </row>
    <row r="9392" spans="37:37" x14ac:dyDescent="0.25">
      <c r="AK9392" s="4"/>
    </row>
    <row r="9393" spans="37:37" x14ac:dyDescent="0.25">
      <c r="AK9393" s="4"/>
    </row>
    <row r="9394" spans="37:37" x14ac:dyDescent="0.25">
      <c r="AK9394" s="4"/>
    </row>
    <row r="9395" spans="37:37" x14ac:dyDescent="0.25">
      <c r="AK9395" s="4"/>
    </row>
    <row r="9396" spans="37:37" x14ac:dyDescent="0.25">
      <c r="AK9396" s="4"/>
    </row>
    <row r="9397" spans="37:37" x14ac:dyDescent="0.25">
      <c r="AK9397" s="4"/>
    </row>
    <row r="9398" spans="37:37" x14ac:dyDescent="0.25">
      <c r="AK9398" s="4"/>
    </row>
    <row r="9399" spans="37:37" x14ac:dyDescent="0.25">
      <c r="AK9399" s="4"/>
    </row>
    <row r="9400" spans="37:37" x14ac:dyDescent="0.25">
      <c r="AK9400" s="4"/>
    </row>
    <row r="9401" spans="37:37" x14ac:dyDescent="0.25">
      <c r="AK9401" s="4"/>
    </row>
    <row r="9402" spans="37:37" x14ac:dyDescent="0.25">
      <c r="AK9402" s="4"/>
    </row>
    <row r="9403" spans="37:37" x14ac:dyDescent="0.25">
      <c r="AK9403" s="4"/>
    </row>
    <row r="9404" spans="37:37" x14ac:dyDescent="0.25">
      <c r="AK9404" s="4"/>
    </row>
    <row r="9405" spans="37:37" x14ac:dyDescent="0.25">
      <c r="AK9405" s="4"/>
    </row>
    <row r="9406" spans="37:37" x14ac:dyDescent="0.25">
      <c r="AK9406" s="4"/>
    </row>
    <row r="9407" spans="37:37" x14ac:dyDescent="0.25">
      <c r="AK9407" s="4"/>
    </row>
    <row r="9408" spans="37:37" x14ac:dyDescent="0.25">
      <c r="AK9408" s="4"/>
    </row>
    <row r="9409" spans="37:37" x14ac:dyDescent="0.25">
      <c r="AK9409" s="4"/>
    </row>
    <row r="9410" spans="37:37" x14ac:dyDescent="0.25">
      <c r="AK9410" s="4"/>
    </row>
    <row r="9411" spans="37:37" x14ac:dyDescent="0.25">
      <c r="AK9411" s="4"/>
    </row>
    <row r="9412" spans="37:37" x14ac:dyDescent="0.25">
      <c r="AK9412" s="4"/>
    </row>
    <row r="9413" spans="37:37" x14ac:dyDescent="0.25">
      <c r="AK9413" s="4"/>
    </row>
    <row r="9414" spans="37:37" x14ac:dyDescent="0.25">
      <c r="AK9414" s="4"/>
    </row>
    <row r="9415" spans="37:37" x14ac:dyDescent="0.25">
      <c r="AK9415" s="4"/>
    </row>
    <row r="9416" spans="37:37" x14ac:dyDescent="0.25">
      <c r="AK9416" s="4"/>
    </row>
    <row r="9417" spans="37:37" x14ac:dyDescent="0.25">
      <c r="AK9417" s="4"/>
    </row>
    <row r="9418" spans="37:37" x14ac:dyDescent="0.25">
      <c r="AK9418" s="4"/>
    </row>
    <row r="9419" spans="37:37" x14ac:dyDescent="0.25">
      <c r="AK9419" s="4"/>
    </row>
    <row r="9420" spans="37:37" x14ac:dyDescent="0.25">
      <c r="AK9420" s="4"/>
    </row>
    <row r="9421" spans="37:37" x14ac:dyDescent="0.25">
      <c r="AK9421" s="4"/>
    </row>
    <row r="9422" spans="37:37" x14ac:dyDescent="0.25">
      <c r="AK9422" s="4"/>
    </row>
    <row r="9423" spans="37:37" x14ac:dyDescent="0.25">
      <c r="AK9423" s="4"/>
    </row>
    <row r="9424" spans="37:37" x14ac:dyDescent="0.25">
      <c r="AK9424" s="4"/>
    </row>
    <row r="9425" spans="37:37" x14ac:dyDescent="0.25">
      <c r="AK9425" s="4"/>
    </row>
    <row r="9426" spans="37:37" x14ac:dyDescent="0.25">
      <c r="AK9426" s="4"/>
    </row>
    <row r="9427" spans="37:37" x14ac:dyDescent="0.25">
      <c r="AK9427" s="4"/>
    </row>
    <row r="9428" spans="37:37" x14ac:dyDescent="0.25">
      <c r="AK9428" s="4"/>
    </row>
    <row r="9429" spans="37:37" x14ac:dyDescent="0.25">
      <c r="AK9429" s="4"/>
    </row>
    <row r="9430" spans="37:37" x14ac:dyDescent="0.25">
      <c r="AK9430" s="4"/>
    </row>
    <row r="9431" spans="37:37" x14ac:dyDescent="0.25">
      <c r="AK9431" s="4"/>
    </row>
    <row r="9432" spans="37:37" x14ac:dyDescent="0.25">
      <c r="AK9432" s="4"/>
    </row>
    <row r="9433" spans="37:37" x14ac:dyDescent="0.25">
      <c r="AK9433" s="4"/>
    </row>
    <row r="9434" spans="37:37" x14ac:dyDescent="0.25">
      <c r="AK9434" s="4"/>
    </row>
    <row r="9435" spans="37:37" x14ac:dyDescent="0.25">
      <c r="AK9435" s="4"/>
    </row>
    <row r="9436" spans="37:37" x14ac:dyDescent="0.25">
      <c r="AK9436" s="4"/>
    </row>
    <row r="9437" spans="37:37" x14ac:dyDescent="0.25">
      <c r="AK9437" s="4"/>
    </row>
    <row r="9438" spans="37:37" x14ac:dyDescent="0.25">
      <c r="AK9438" s="4"/>
    </row>
    <row r="9439" spans="37:37" x14ac:dyDescent="0.25">
      <c r="AK9439" s="4"/>
    </row>
    <row r="9440" spans="37:37" x14ac:dyDescent="0.25">
      <c r="AK9440" s="4"/>
    </row>
    <row r="9441" spans="37:37" x14ac:dyDescent="0.25">
      <c r="AK9441" s="4"/>
    </row>
    <row r="9442" spans="37:37" x14ac:dyDescent="0.25">
      <c r="AK9442" s="4"/>
    </row>
    <row r="9443" spans="37:37" x14ac:dyDescent="0.25">
      <c r="AK9443" s="4"/>
    </row>
    <row r="9444" spans="37:37" x14ac:dyDescent="0.25">
      <c r="AK9444" s="4"/>
    </row>
    <row r="9445" spans="37:37" x14ac:dyDescent="0.25">
      <c r="AK9445" s="4"/>
    </row>
    <row r="9446" spans="37:37" x14ac:dyDescent="0.25">
      <c r="AK9446" s="4"/>
    </row>
    <row r="9447" spans="37:37" x14ac:dyDescent="0.25">
      <c r="AK9447" s="4"/>
    </row>
    <row r="9448" spans="37:37" x14ac:dyDescent="0.25">
      <c r="AK9448" s="4"/>
    </row>
    <row r="9449" spans="37:37" x14ac:dyDescent="0.25">
      <c r="AK9449" s="4"/>
    </row>
    <row r="9450" spans="37:37" x14ac:dyDescent="0.25">
      <c r="AK9450" s="4"/>
    </row>
    <row r="9451" spans="37:37" x14ac:dyDescent="0.25">
      <c r="AK9451" s="4"/>
    </row>
    <row r="9452" spans="37:37" x14ac:dyDescent="0.25">
      <c r="AK9452" s="4"/>
    </row>
    <row r="9453" spans="37:37" x14ac:dyDescent="0.25">
      <c r="AK9453" s="4"/>
    </row>
    <row r="9454" spans="37:37" x14ac:dyDescent="0.25">
      <c r="AK9454" s="4"/>
    </row>
    <row r="9455" spans="37:37" x14ac:dyDescent="0.25">
      <c r="AK9455" s="4"/>
    </row>
    <row r="9456" spans="37:37" x14ac:dyDescent="0.25">
      <c r="AK9456" s="4"/>
    </row>
    <row r="9457" spans="37:37" x14ac:dyDescent="0.25">
      <c r="AK9457" s="4"/>
    </row>
    <row r="9458" spans="37:37" x14ac:dyDescent="0.25">
      <c r="AK9458" s="4"/>
    </row>
    <row r="9459" spans="37:37" x14ac:dyDescent="0.25">
      <c r="AK9459" s="4"/>
    </row>
    <row r="9460" spans="37:37" x14ac:dyDescent="0.25">
      <c r="AK9460" s="4"/>
    </row>
    <row r="9461" spans="37:37" x14ac:dyDescent="0.25">
      <c r="AK9461" s="4"/>
    </row>
    <row r="9462" spans="37:37" x14ac:dyDescent="0.25">
      <c r="AK9462" s="4"/>
    </row>
    <row r="9463" spans="37:37" x14ac:dyDescent="0.25">
      <c r="AK9463" s="4"/>
    </row>
    <row r="9464" spans="37:37" x14ac:dyDescent="0.25">
      <c r="AK9464" s="4"/>
    </row>
    <row r="9465" spans="37:37" x14ac:dyDescent="0.25">
      <c r="AK9465" s="4"/>
    </row>
    <row r="9466" spans="37:37" x14ac:dyDescent="0.25">
      <c r="AK9466" s="4"/>
    </row>
    <row r="9467" spans="37:37" x14ac:dyDescent="0.25">
      <c r="AK9467" s="4"/>
    </row>
    <row r="9468" spans="37:37" x14ac:dyDescent="0.25">
      <c r="AK9468" s="4"/>
    </row>
    <row r="9469" spans="37:37" x14ac:dyDescent="0.25">
      <c r="AK9469" s="4"/>
    </row>
    <row r="9470" spans="37:37" x14ac:dyDescent="0.25">
      <c r="AK9470" s="4"/>
    </row>
    <row r="9471" spans="37:37" x14ac:dyDescent="0.25">
      <c r="AK9471" s="4"/>
    </row>
    <row r="9472" spans="37:37" x14ac:dyDescent="0.25">
      <c r="AK9472" s="4"/>
    </row>
    <row r="9473" spans="37:37" x14ac:dyDescent="0.25">
      <c r="AK9473" s="4"/>
    </row>
    <row r="9474" spans="37:37" x14ac:dyDescent="0.25">
      <c r="AK9474" s="4"/>
    </row>
    <row r="9475" spans="37:37" x14ac:dyDescent="0.25">
      <c r="AK9475" s="4"/>
    </row>
    <row r="9476" spans="37:37" x14ac:dyDescent="0.25">
      <c r="AK9476" s="4"/>
    </row>
    <row r="9477" spans="37:37" x14ac:dyDescent="0.25">
      <c r="AK9477" s="4"/>
    </row>
    <row r="9478" spans="37:37" x14ac:dyDescent="0.25">
      <c r="AK9478" s="4"/>
    </row>
    <row r="9479" spans="37:37" x14ac:dyDescent="0.25">
      <c r="AK9479" s="4"/>
    </row>
    <row r="9480" spans="37:37" x14ac:dyDescent="0.25">
      <c r="AK9480" s="4"/>
    </row>
    <row r="9481" spans="37:37" x14ac:dyDescent="0.25">
      <c r="AK9481" s="4"/>
    </row>
    <row r="9482" spans="37:37" x14ac:dyDescent="0.25">
      <c r="AK9482" s="4"/>
    </row>
    <row r="9483" spans="37:37" x14ac:dyDescent="0.25">
      <c r="AK9483" s="4"/>
    </row>
    <row r="9484" spans="37:37" x14ac:dyDescent="0.25">
      <c r="AK9484" s="4"/>
    </row>
    <row r="9485" spans="37:37" x14ac:dyDescent="0.25">
      <c r="AK9485" s="4"/>
    </row>
    <row r="9486" spans="37:37" x14ac:dyDescent="0.25">
      <c r="AK9486" s="4"/>
    </row>
    <row r="9487" spans="37:37" x14ac:dyDescent="0.25">
      <c r="AK9487" s="4"/>
    </row>
    <row r="9488" spans="37:37" x14ac:dyDescent="0.25">
      <c r="AK9488" s="4"/>
    </row>
    <row r="9489" spans="37:37" x14ac:dyDescent="0.25">
      <c r="AK9489" s="4"/>
    </row>
    <row r="9490" spans="37:37" x14ac:dyDescent="0.25">
      <c r="AK9490" s="4"/>
    </row>
    <row r="9491" spans="37:37" x14ac:dyDescent="0.25">
      <c r="AK9491" s="4"/>
    </row>
    <row r="9492" spans="37:37" x14ac:dyDescent="0.25">
      <c r="AK9492" s="4"/>
    </row>
    <row r="9493" spans="37:37" x14ac:dyDescent="0.25">
      <c r="AK9493" s="4"/>
    </row>
    <row r="9494" spans="37:37" x14ac:dyDescent="0.25">
      <c r="AK9494" s="4"/>
    </row>
    <row r="9495" spans="37:37" x14ac:dyDescent="0.25">
      <c r="AK9495" s="4"/>
    </row>
    <row r="9496" spans="37:37" x14ac:dyDescent="0.25">
      <c r="AK9496" s="4"/>
    </row>
    <row r="9497" spans="37:37" x14ac:dyDescent="0.25">
      <c r="AK9497" s="4"/>
    </row>
    <row r="9498" spans="37:37" x14ac:dyDescent="0.25">
      <c r="AK9498" s="4"/>
    </row>
    <row r="9499" spans="37:37" x14ac:dyDescent="0.25">
      <c r="AK9499" s="4"/>
    </row>
    <row r="9500" spans="37:37" x14ac:dyDescent="0.25">
      <c r="AK9500" s="4"/>
    </row>
    <row r="9501" spans="37:37" x14ac:dyDescent="0.25">
      <c r="AK9501" s="4"/>
    </row>
    <row r="9502" spans="37:37" x14ac:dyDescent="0.25">
      <c r="AK9502" s="4"/>
    </row>
    <row r="9503" spans="37:37" x14ac:dyDescent="0.25">
      <c r="AK9503" s="4"/>
    </row>
    <row r="9504" spans="37:37" x14ac:dyDescent="0.25">
      <c r="AK9504" s="4"/>
    </row>
    <row r="9505" spans="37:37" x14ac:dyDescent="0.25">
      <c r="AK9505" s="4"/>
    </row>
    <row r="9506" spans="37:37" x14ac:dyDescent="0.25">
      <c r="AK9506" s="4"/>
    </row>
    <row r="9507" spans="37:37" x14ac:dyDescent="0.25">
      <c r="AK9507" s="4"/>
    </row>
    <row r="9508" spans="37:37" x14ac:dyDescent="0.25">
      <c r="AK9508" s="4"/>
    </row>
    <row r="9509" spans="37:37" x14ac:dyDescent="0.25">
      <c r="AK9509" s="4"/>
    </row>
    <row r="9510" spans="37:37" x14ac:dyDescent="0.25">
      <c r="AK9510" s="4"/>
    </row>
    <row r="9511" spans="37:37" x14ac:dyDescent="0.25">
      <c r="AK9511" s="4"/>
    </row>
    <row r="9512" spans="37:37" x14ac:dyDescent="0.25">
      <c r="AK9512" s="4"/>
    </row>
    <row r="9513" spans="37:37" x14ac:dyDescent="0.25">
      <c r="AK9513" s="4"/>
    </row>
    <row r="9514" spans="37:37" x14ac:dyDescent="0.25">
      <c r="AK9514" s="4"/>
    </row>
    <row r="9515" spans="37:37" x14ac:dyDescent="0.25">
      <c r="AK9515" s="4"/>
    </row>
    <row r="9516" spans="37:37" x14ac:dyDescent="0.25">
      <c r="AK9516" s="4"/>
    </row>
    <row r="9517" spans="37:37" x14ac:dyDescent="0.25">
      <c r="AK9517" s="4"/>
    </row>
    <row r="9518" spans="37:37" x14ac:dyDescent="0.25">
      <c r="AK9518" s="4"/>
    </row>
    <row r="9519" spans="37:37" x14ac:dyDescent="0.25">
      <c r="AK9519" s="4"/>
    </row>
    <row r="9520" spans="37:37" x14ac:dyDescent="0.25">
      <c r="AK9520" s="4"/>
    </row>
    <row r="9521" spans="37:37" x14ac:dyDescent="0.25">
      <c r="AK9521" s="4"/>
    </row>
    <row r="9522" spans="37:37" x14ac:dyDescent="0.25">
      <c r="AK9522" s="4"/>
    </row>
    <row r="9523" spans="37:37" x14ac:dyDescent="0.25">
      <c r="AK9523" s="4"/>
    </row>
    <row r="9524" spans="37:37" x14ac:dyDescent="0.25">
      <c r="AK9524" s="4"/>
    </row>
    <row r="9525" spans="37:37" x14ac:dyDescent="0.25">
      <c r="AK9525" s="4"/>
    </row>
    <row r="9526" spans="37:37" x14ac:dyDescent="0.25">
      <c r="AK9526" s="4"/>
    </row>
    <row r="9527" spans="37:37" x14ac:dyDescent="0.25">
      <c r="AK9527" s="4"/>
    </row>
    <row r="9528" spans="37:37" x14ac:dyDescent="0.25">
      <c r="AK9528" s="4"/>
    </row>
    <row r="9529" spans="37:37" x14ac:dyDescent="0.25">
      <c r="AK9529" s="4"/>
    </row>
    <row r="9530" spans="37:37" x14ac:dyDescent="0.25">
      <c r="AK9530" s="4"/>
    </row>
    <row r="9531" spans="37:37" x14ac:dyDescent="0.25">
      <c r="AK9531" s="4"/>
    </row>
    <row r="9532" spans="37:37" x14ac:dyDescent="0.25">
      <c r="AK9532" s="4"/>
    </row>
    <row r="9533" spans="37:37" x14ac:dyDescent="0.25">
      <c r="AK9533" s="4"/>
    </row>
    <row r="9534" spans="37:37" x14ac:dyDescent="0.25">
      <c r="AK9534" s="4"/>
    </row>
    <row r="9535" spans="37:37" x14ac:dyDescent="0.25">
      <c r="AK9535" s="4"/>
    </row>
    <row r="9536" spans="37:37" x14ac:dyDescent="0.25">
      <c r="AK9536" s="4"/>
    </row>
    <row r="9537" spans="37:37" x14ac:dyDescent="0.25">
      <c r="AK9537" s="4"/>
    </row>
    <row r="9538" spans="37:37" x14ac:dyDescent="0.25">
      <c r="AK9538" s="4"/>
    </row>
    <row r="9539" spans="37:37" x14ac:dyDescent="0.25">
      <c r="AK9539" s="4"/>
    </row>
    <row r="9540" spans="37:37" x14ac:dyDescent="0.25">
      <c r="AK9540" s="4"/>
    </row>
    <row r="9541" spans="37:37" x14ac:dyDescent="0.25">
      <c r="AK9541" s="4"/>
    </row>
    <row r="9542" spans="37:37" x14ac:dyDescent="0.25">
      <c r="AK9542" s="4"/>
    </row>
    <row r="9543" spans="37:37" x14ac:dyDescent="0.25">
      <c r="AK9543" s="4"/>
    </row>
    <row r="9544" spans="37:37" x14ac:dyDescent="0.25">
      <c r="AK9544" s="4"/>
    </row>
    <row r="9545" spans="37:37" x14ac:dyDescent="0.25">
      <c r="AK9545" s="4"/>
    </row>
    <row r="9546" spans="37:37" x14ac:dyDescent="0.25">
      <c r="AK9546" s="4"/>
    </row>
    <row r="9547" spans="37:37" x14ac:dyDescent="0.25">
      <c r="AK9547" s="4"/>
    </row>
    <row r="9548" spans="37:37" x14ac:dyDescent="0.25">
      <c r="AK9548" s="4"/>
    </row>
    <row r="9549" spans="37:37" x14ac:dyDescent="0.25">
      <c r="AK9549" s="4"/>
    </row>
    <row r="9550" spans="37:37" x14ac:dyDescent="0.25">
      <c r="AK9550" s="4"/>
    </row>
    <row r="9551" spans="37:37" x14ac:dyDescent="0.25">
      <c r="AK9551" s="4"/>
    </row>
    <row r="9552" spans="37:37" x14ac:dyDescent="0.25">
      <c r="AK9552" s="4"/>
    </row>
    <row r="9553" spans="37:37" x14ac:dyDescent="0.25">
      <c r="AK9553" s="4"/>
    </row>
    <row r="9554" spans="37:37" x14ac:dyDescent="0.25">
      <c r="AK9554" s="4"/>
    </row>
    <row r="9555" spans="37:37" x14ac:dyDescent="0.25">
      <c r="AK9555" s="4"/>
    </row>
    <row r="9556" spans="37:37" x14ac:dyDescent="0.25">
      <c r="AK9556" s="4"/>
    </row>
    <row r="9557" spans="37:37" x14ac:dyDescent="0.25">
      <c r="AK9557" s="4"/>
    </row>
    <row r="9558" spans="37:37" x14ac:dyDescent="0.25">
      <c r="AK9558" s="4"/>
    </row>
    <row r="9559" spans="37:37" x14ac:dyDescent="0.25">
      <c r="AK9559" s="4"/>
    </row>
    <row r="9560" spans="37:37" x14ac:dyDescent="0.25">
      <c r="AK9560" s="4"/>
    </row>
    <row r="9561" spans="37:37" x14ac:dyDescent="0.25">
      <c r="AK9561" s="4"/>
    </row>
    <row r="9562" spans="37:37" x14ac:dyDescent="0.25">
      <c r="AK9562" s="4"/>
    </row>
    <row r="9563" spans="37:37" x14ac:dyDescent="0.25">
      <c r="AK9563" s="4"/>
    </row>
    <row r="9564" spans="37:37" x14ac:dyDescent="0.25">
      <c r="AK9564" s="4"/>
    </row>
    <row r="9565" spans="37:37" x14ac:dyDescent="0.25">
      <c r="AK9565" s="4"/>
    </row>
    <row r="9566" spans="37:37" x14ac:dyDescent="0.25">
      <c r="AK9566" s="4"/>
    </row>
    <row r="9567" spans="37:37" x14ac:dyDescent="0.25">
      <c r="AK9567" s="4"/>
    </row>
    <row r="9568" spans="37:37" x14ac:dyDescent="0.25">
      <c r="AK9568" s="4"/>
    </row>
    <row r="9569" spans="37:37" x14ac:dyDescent="0.25">
      <c r="AK9569" s="4"/>
    </row>
    <row r="9570" spans="37:37" x14ac:dyDescent="0.25">
      <c r="AK9570" s="4"/>
    </row>
    <row r="9571" spans="37:37" x14ac:dyDescent="0.25">
      <c r="AK9571" s="4"/>
    </row>
    <row r="9572" spans="37:37" x14ac:dyDescent="0.25">
      <c r="AK9572" s="4"/>
    </row>
    <row r="9573" spans="37:37" x14ac:dyDescent="0.25">
      <c r="AK9573" s="4"/>
    </row>
    <row r="9574" spans="37:37" x14ac:dyDescent="0.25">
      <c r="AK9574" s="4"/>
    </row>
    <row r="9575" spans="37:37" x14ac:dyDescent="0.25">
      <c r="AK9575" s="4"/>
    </row>
    <row r="9576" spans="37:37" x14ac:dyDescent="0.25">
      <c r="AK9576" s="4"/>
    </row>
    <row r="9577" spans="37:37" x14ac:dyDescent="0.25">
      <c r="AK9577" s="4"/>
    </row>
    <row r="9578" spans="37:37" x14ac:dyDescent="0.25">
      <c r="AK9578" s="4"/>
    </row>
    <row r="9579" spans="37:37" x14ac:dyDescent="0.25">
      <c r="AK9579" s="4"/>
    </row>
    <row r="9580" spans="37:37" x14ac:dyDescent="0.25">
      <c r="AK9580" s="4"/>
    </row>
    <row r="9581" spans="37:37" x14ac:dyDescent="0.25">
      <c r="AK9581" s="4"/>
    </row>
    <row r="9582" spans="37:37" x14ac:dyDescent="0.25">
      <c r="AK9582" s="4"/>
    </row>
    <row r="9583" spans="37:37" x14ac:dyDescent="0.25">
      <c r="AK9583" s="4"/>
    </row>
    <row r="9584" spans="37:37" x14ac:dyDescent="0.25">
      <c r="AK9584" s="4"/>
    </row>
    <row r="9585" spans="37:37" x14ac:dyDescent="0.25">
      <c r="AK9585" s="4"/>
    </row>
    <row r="9586" spans="37:37" x14ac:dyDescent="0.25">
      <c r="AK9586" s="4"/>
    </row>
    <row r="9587" spans="37:37" x14ac:dyDescent="0.25">
      <c r="AK9587" s="4"/>
    </row>
    <row r="9588" spans="37:37" x14ac:dyDescent="0.25">
      <c r="AK9588" s="4"/>
    </row>
    <row r="9589" spans="37:37" x14ac:dyDescent="0.25">
      <c r="AK9589" s="4"/>
    </row>
    <row r="9590" spans="37:37" x14ac:dyDescent="0.25">
      <c r="AK9590" s="4"/>
    </row>
    <row r="9591" spans="37:37" x14ac:dyDescent="0.25">
      <c r="AK9591" s="4"/>
    </row>
    <row r="9592" spans="37:37" x14ac:dyDescent="0.25">
      <c r="AK9592" s="4"/>
    </row>
    <row r="9593" spans="37:37" x14ac:dyDescent="0.25">
      <c r="AK9593" s="4"/>
    </row>
    <row r="9594" spans="37:37" x14ac:dyDescent="0.25">
      <c r="AK9594" s="4"/>
    </row>
    <row r="9595" spans="37:37" x14ac:dyDescent="0.25">
      <c r="AK9595" s="4"/>
    </row>
    <row r="9596" spans="37:37" x14ac:dyDescent="0.25">
      <c r="AK9596" s="4"/>
    </row>
    <row r="9597" spans="37:37" x14ac:dyDescent="0.25">
      <c r="AK9597" s="4"/>
    </row>
    <row r="9598" spans="37:37" x14ac:dyDescent="0.25">
      <c r="AK9598" s="4"/>
    </row>
    <row r="9599" spans="37:37" x14ac:dyDescent="0.25">
      <c r="AK9599" s="4"/>
    </row>
    <row r="9600" spans="37:37" x14ac:dyDescent="0.25">
      <c r="AK9600" s="4"/>
    </row>
    <row r="9601" spans="37:37" x14ac:dyDescent="0.25">
      <c r="AK9601" s="4"/>
    </row>
    <row r="9602" spans="37:37" x14ac:dyDescent="0.25">
      <c r="AK9602" s="4"/>
    </row>
    <row r="9603" spans="37:37" x14ac:dyDescent="0.25">
      <c r="AK9603" s="4"/>
    </row>
    <row r="9604" spans="37:37" x14ac:dyDescent="0.25">
      <c r="AK9604" s="4"/>
    </row>
    <row r="9605" spans="37:37" x14ac:dyDescent="0.25">
      <c r="AK9605" s="4"/>
    </row>
    <row r="9606" spans="37:37" x14ac:dyDescent="0.25">
      <c r="AK9606" s="4"/>
    </row>
    <row r="9607" spans="37:37" x14ac:dyDescent="0.25">
      <c r="AK9607" s="4"/>
    </row>
    <row r="9608" spans="37:37" x14ac:dyDescent="0.25">
      <c r="AK9608" s="4"/>
    </row>
    <row r="9609" spans="37:37" x14ac:dyDescent="0.25">
      <c r="AK9609" s="4"/>
    </row>
    <row r="9610" spans="37:37" x14ac:dyDescent="0.25">
      <c r="AK9610" s="4"/>
    </row>
    <row r="9611" spans="37:37" x14ac:dyDescent="0.25">
      <c r="AK9611" s="4"/>
    </row>
    <row r="9612" spans="37:37" x14ac:dyDescent="0.25">
      <c r="AK9612" s="4"/>
    </row>
    <row r="9613" spans="37:37" x14ac:dyDescent="0.25">
      <c r="AK9613" s="4"/>
    </row>
    <row r="9614" spans="37:37" x14ac:dyDescent="0.25">
      <c r="AK9614" s="4"/>
    </row>
    <row r="9615" spans="37:37" x14ac:dyDescent="0.25">
      <c r="AK9615" s="4"/>
    </row>
    <row r="9616" spans="37:37" x14ac:dyDescent="0.25">
      <c r="AK9616" s="4"/>
    </row>
    <row r="9617" spans="37:37" x14ac:dyDescent="0.25">
      <c r="AK9617" s="4"/>
    </row>
    <row r="9618" spans="37:37" x14ac:dyDescent="0.25">
      <c r="AK9618" s="4"/>
    </row>
    <row r="9619" spans="37:37" x14ac:dyDescent="0.25">
      <c r="AK9619" s="4"/>
    </row>
    <row r="9620" spans="37:37" x14ac:dyDescent="0.25">
      <c r="AK9620" s="4"/>
    </row>
    <row r="9621" spans="37:37" x14ac:dyDescent="0.25">
      <c r="AK9621" s="4"/>
    </row>
    <row r="9622" spans="37:37" x14ac:dyDescent="0.25">
      <c r="AK9622" s="4"/>
    </row>
    <row r="9623" spans="37:37" x14ac:dyDescent="0.25">
      <c r="AK9623" s="4"/>
    </row>
    <row r="9624" spans="37:37" x14ac:dyDescent="0.25">
      <c r="AK9624" s="4"/>
    </row>
    <row r="9625" spans="37:37" x14ac:dyDescent="0.25">
      <c r="AK9625" s="4"/>
    </row>
    <row r="9626" spans="37:37" x14ac:dyDescent="0.25">
      <c r="AK9626" s="4"/>
    </row>
    <row r="9627" spans="37:37" x14ac:dyDescent="0.25">
      <c r="AK9627" s="4"/>
    </row>
    <row r="9628" spans="37:37" x14ac:dyDescent="0.25">
      <c r="AK9628" s="4"/>
    </row>
    <row r="9629" spans="37:37" x14ac:dyDescent="0.25">
      <c r="AK9629" s="4"/>
    </row>
    <row r="9630" spans="37:37" x14ac:dyDescent="0.25">
      <c r="AK9630" s="4"/>
    </row>
    <row r="9631" spans="37:37" x14ac:dyDescent="0.25">
      <c r="AK9631" s="4"/>
    </row>
    <row r="9632" spans="37:37" x14ac:dyDescent="0.25">
      <c r="AK9632" s="4"/>
    </row>
    <row r="9633" spans="37:37" x14ac:dyDescent="0.25">
      <c r="AK9633" s="4"/>
    </row>
    <row r="9634" spans="37:37" x14ac:dyDescent="0.25">
      <c r="AK9634" s="4"/>
    </row>
    <row r="9635" spans="37:37" x14ac:dyDescent="0.25">
      <c r="AK9635" s="4"/>
    </row>
    <row r="9636" spans="37:37" x14ac:dyDescent="0.25">
      <c r="AK9636" s="4"/>
    </row>
    <row r="9637" spans="37:37" x14ac:dyDescent="0.25">
      <c r="AK9637" s="4"/>
    </row>
    <row r="9638" spans="37:37" x14ac:dyDescent="0.25">
      <c r="AK9638" s="4"/>
    </row>
    <row r="9639" spans="37:37" x14ac:dyDescent="0.25">
      <c r="AK9639" s="4"/>
    </row>
    <row r="9640" spans="37:37" x14ac:dyDescent="0.25">
      <c r="AK9640" s="4"/>
    </row>
    <row r="9641" spans="37:37" x14ac:dyDescent="0.25">
      <c r="AK9641" s="4"/>
    </row>
    <row r="9642" spans="37:37" x14ac:dyDescent="0.25">
      <c r="AK9642" s="4"/>
    </row>
    <row r="9643" spans="37:37" x14ac:dyDescent="0.25">
      <c r="AK9643" s="4"/>
    </row>
    <row r="9644" spans="37:37" x14ac:dyDescent="0.25">
      <c r="AK9644" s="4"/>
    </row>
    <row r="9645" spans="37:37" x14ac:dyDescent="0.25">
      <c r="AK9645" s="4"/>
    </row>
    <row r="9646" spans="37:37" x14ac:dyDescent="0.25">
      <c r="AK9646" s="4"/>
    </row>
    <row r="9647" spans="37:37" x14ac:dyDescent="0.25">
      <c r="AK9647" s="4"/>
    </row>
    <row r="9648" spans="37:37" x14ac:dyDescent="0.25">
      <c r="AK9648" s="4"/>
    </row>
    <row r="9649" spans="37:37" x14ac:dyDescent="0.25">
      <c r="AK9649" s="4"/>
    </row>
    <row r="9650" spans="37:37" x14ac:dyDescent="0.25">
      <c r="AK9650" s="4"/>
    </row>
    <row r="9651" spans="37:37" x14ac:dyDescent="0.25">
      <c r="AK9651" s="4"/>
    </row>
    <row r="9652" spans="37:37" x14ac:dyDescent="0.25">
      <c r="AK9652" s="4"/>
    </row>
    <row r="9653" spans="37:37" x14ac:dyDescent="0.25">
      <c r="AK9653" s="4"/>
    </row>
    <row r="9654" spans="37:37" x14ac:dyDescent="0.25">
      <c r="AK9654" s="4"/>
    </row>
    <row r="9655" spans="37:37" x14ac:dyDescent="0.25">
      <c r="AK9655" s="4"/>
    </row>
    <row r="9656" spans="37:37" x14ac:dyDescent="0.25">
      <c r="AK9656" s="4"/>
    </row>
    <row r="9657" spans="37:37" x14ac:dyDescent="0.25">
      <c r="AK9657" s="4"/>
    </row>
    <row r="9658" spans="37:37" x14ac:dyDescent="0.25">
      <c r="AK9658" s="4"/>
    </row>
    <row r="9659" spans="37:37" x14ac:dyDescent="0.25">
      <c r="AK9659" s="4"/>
    </row>
    <row r="9660" spans="37:37" x14ac:dyDescent="0.25">
      <c r="AK9660" s="4"/>
    </row>
    <row r="9661" spans="37:37" x14ac:dyDescent="0.25">
      <c r="AK9661" s="4"/>
    </row>
    <row r="9662" spans="37:37" x14ac:dyDescent="0.25">
      <c r="AK9662" s="4"/>
    </row>
    <row r="9663" spans="37:37" x14ac:dyDescent="0.25">
      <c r="AK9663" s="4"/>
    </row>
    <row r="9664" spans="37:37" x14ac:dyDescent="0.25">
      <c r="AK9664" s="4"/>
    </row>
    <row r="9665" spans="37:37" x14ac:dyDescent="0.25">
      <c r="AK9665" s="4"/>
    </row>
    <row r="9666" spans="37:37" x14ac:dyDescent="0.25">
      <c r="AK9666" s="4"/>
    </row>
    <row r="9667" spans="37:37" x14ac:dyDescent="0.25">
      <c r="AK9667" s="4"/>
    </row>
    <row r="9668" spans="37:37" x14ac:dyDescent="0.25">
      <c r="AK9668" s="4"/>
    </row>
    <row r="9669" spans="37:37" x14ac:dyDescent="0.25">
      <c r="AK9669" s="4"/>
    </row>
    <row r="9670" spans="37:37" x14ac:dyDescent="0.25">
      <c r="AK9670" s="4"/>
    </row>
    <row r="9671" spans="37:37" x14ac:dyDescent="0.25">
      <c r="AK9671" s="4"/>
    </row>
    <row r="9672" spans="37:37" x14ac:dyDescent="0.25">
      <c r="AK9672" s="4"/>
    </row>
    <row r="9673" spans="37:37" x14ac:dyDescent="0.25">
      <c r="AK9673" s="4"/>
    </row>
    <row r="9674" spans="37:37" x14ac:dyDescent="0.25">
      <c r="AK9674" s="4"/>
    </row>
    <row r="9675" spans="37:37" x14ac:dyDescent="0.25">
      <c r="AK9675" s="4"/>
    </row>
    <row r="9676" spans="37:37" x14ac:dyDescent="0.25">
      <c r="AK9676" s="4"/>
    </row>
    <row r="9677" spans="37:37" x14ac:dyDescent="0.25">
      <c r="AK9677" s="4"/>
    </row>
    <row r="9678" spans="37:37" x14ac:dyDescent="0.25">
      <c r="AK9678" s="4"/>
    </row>
    <row r="9679" spans="37:37" x14ac:dyDescent="0.25">
      <c r="AK9679" s="4"/>
    </row>
    <row r="9680" spans="37:37" x14ac:dyDescent="0.25">
      <c r="AK9680" s="4"/>
    </row>
    <row r="9681" spans="37:37" x14ac:dyDescent="0.25">
      <c r="AK9681" s="4"/>
    </row>
    <row r="9682" spans="37:37" x14ac:dyDescent="0.25">
      <c r="AK9682" s="4"/>
    </row>
    <row r="9683" spans="37:37" x14ac:dyDescent="0.25">
      <c r="AK9683" s="4"/>
    </row>
    <row r="9684" spans="37:37" x14ac:dyDescent="0.25">
      <c r="AK9684" s="4"/>
    </row>
    <row r="9685" spans="37:37" x14ac:dyDescent="0.25">
      <c r="AK9685" s="4"/>
    </row>
    <row r="9686" spans="37:37" x14ac:dyDescent="0.25">
      <c r="AK9686" s="4"/>
    </row>
    <row r="9687" spans="37:37" x14ac:dyDescent="0.25">
      <c r="AK9687" s="4"/>
    </row>
    <row r="9688" spans="37:37" x14ac:dyDescent="0.25">
      <c r="AK9688" s="4"/>
    </row>
    <row r="9689" spans="37:37" x14ac:dyDescent="0.25">
      <c r="AK9689" s="4"/>
    </row>
    <row r="9690" spans="37:37" x14ac:dyDescent="0.25">
      <c r="AK9690" s="4"/>
    </row>
    <row r="9691" spans="37:37" x14ac:dyDescent="0.25">
      <c r="AK9691" s="4"/>
    </row>
    <row r="9692" spans="37:37" x14ac:dyDescent="0.25">
      <c r="AK9692" s="4"/>
    </row>
    <row r="9693" spans="37:37" x14ac:dyDescent="0.25">
      <c r="AK9693" s="4"/>
    </row>
    <row r="9694" spans="37:37" x14ac:dyDescent="0.25">
      <c r="AK9694" s="4"/>
    </row>
    <row r="9695" spans="37:37" x14ac:dyDescent="0.25">
      <c r="AK9695" s="4"/>
    </row>
    <row r="9696" spans="37:37" x14ac:dyDescent="0.25">
      <c r="AK9696" s="4"/>
    </row>
    <row r="9697" spans="37:37" x14ac:dyDescent="0.25">
      <c r="AK9697" s="4"/>
    </row>
    <row r="9698" spans="37:37" x14ac:dyDescent="0.25">
      <c r="AK9698" s="4"/>
    </row>
    <row r="9699" spans="37:37" x14ac:dyDescent="0.25">
      <c r="AK9699" s="4"/>
    </row>
    <row r="9700" spans="37:37" x14ac:dyDescent="0.25">
      <c r="AK9700" s="4"/>
    </row>
    <row r="9701" spans="37:37" x14ac:dyDescent="0.25">
      <c r="AK9701" s="4"/>
    </row>
    <row r="9702" spans="37:37" x14ac:dyDescent="0.25">
      <c r="AK9702" s="4"/>
    </row>
    <row r="9703" spans="37:37" x14ac:dyDescent="0.25">
      <c r="AK9703" s="4"/>
    </row>
    <row r="9704" spans="37:37" x14ac:dyDescent="0.25">
      <c r="AK9704" s="4"/>
    </row>
    <row r="9705" spans="37:37" x14ac:dyDescent="0.25">
      <c r="AK9705" s="4"/>
    </row>
    <row r="9706" spans="37:37" x14ac:dyDescent="0.25">
      <c r="AK9706" s="4"/>
    </row>
    <row r="9707" spans="37:37" x14ac:dyDescent="0.25">
      <c r="AK9707" s="4"/>
    </row>
    <row r="9708" spans="37:37" x14ac:dyDescent="0.25">
      <c r="AK9708" s="4"/>
    </row>
    <row r="9709" spans="37:37" x14ac:dyDescent="0.25">
      <c r="AK9709" s="4"/>
    </row>
    <row r="9710" spans="37:37" x14ac:dyDescent="0.25">
      <c r="AK9710" s="4"/>
    </row>
    <row r="9711" spans="37:37" x14ac:dyDescent="0.25">
      <c r="AK9711" s="4"/>
    </row>
    <row r="9712" spans="37:37" x14ac:dyDescent="0.25">
      <c r="AK9712" s="4"/>
    </row>
    <row r="9713" spans="37:37" x14ac:dyDescent="0.25">
      <c r="AK9713" s="4"/>
    </row>
    <row r="9714" spans="37:37" x14ac:dyDescent="0.25">
      <c r="AK9714" s="4"/>
    </row>
    <row r="9715" spans="37:37" x14ac:dyDescent="0.25">
      <c r="AK9715" s="4"/>
    </row>
    <row r="9716" spans="37:37" x14ac:dyDescent="0.25">
      <c r="AK9716" s="4"/>
    </row>
    <row r="9717" spans="37:37" x14ac:dyDescent="0.25">
      <c r="AK9717" s="4"/>
    </row>
    <row r="9718" spans="37:37" x14ac:dyDescent="0.25">
      <c r="AK9718" s="4"/>
    </row>
    <row r="9719" spans="37:37" x14ac:dyDescent="0.25">
      <c r="AK9719" s="4"/>
    </row>
    <row r="9720" spans="37:37" x14ac:dyDescent="0.25">
      <c r="AK9720" s="4"/>
    </row>
    <row r="9721" spans="37:37" x14ac:dyDescent="0.25">
      <c r="AK9721" s="4"/>
    </row>
    <row r="9722" spans="37:37" x14ac:dyDescent="0.25">
      <c r="AK9722" s="4"/>
    </row>
    <row r="9723" spans="37:37" x14ac:dyDescent="0.25">
      <c r="AK9723" s="4"/>
    </row>
    <row r="9724" spans="37:37" x14ac:dyDescent="0.25">
      <c r="AK9724" s="4"/>
    </row>
    <row r="9725" spans="37:37" x14ac:dyDescent="0.25">
      <c r="AK9725" s="4"/>
    </row>
    <row r="9726" spans="37:37" x14ac:dyDescent="0.25">
      <c r="AK9726" s="4"/>
    </row>
    <row r="9727" spans="37:37" x14ac:dyDescent="0.25">
      <c r="AK9727" s="4"/>
    </row>
    <row r="9728" spans="37:37" x14ac:dyDescent="0.25">
      <c r="AK9728" s="4"/>
    </row>
    <row r="9729" spans="37:37" x14ac:dyDescent="0.25">
      <c r="AK9729" s="4"/>
    </row>
    <row r="9730" spans="37:37" x14ac:dyDescent="0.25">
      <c r="AK9730" s="4"/>
    </row>
    <row r="9731" spans="37:37" x14ac:dyDescent="0.25">
      <c r="AK9731" s="4"/>
    </row>
    <row r="9732" spans="37:37" x14ac:dyDescent="0.25">
      <c r="AK9732" s="4"/>
    </row>
    <row r="9733" spans="37:37" x14ac:dyDescent="0.25">
      <c r="AK9733" s="4"/>
    </row>
    <row r="9734" spans="37:37" x14ac:dyDescent="0.25">
      <c r="AK9734" s="4"/>
    </row>
    <row r="9735" spans="37:37" x14ac:dyDescent="0.25">
      <c r="AK9735" s="4"/>
    </row>
    <row r="9736" spans="37:37" x14ac:dyDescent="0.25">
      <c r="AK9736" s="4"/>
    </row>
    <row r="9737" spans="37:37" x14ac:dyDescent="0.25">
      <c r="AK9737" s="4"/>
    </row>
    <row r="9738" spans="37:37" x14ac:dyDescent="0.25">
      <c r="AK9738" s="4"/>
    </row>
    <row r="9739" spans="37:37" x14ac:dyDescent="0.25">
      <c r="AK9739" s="4"/>
    </row>
    <row r="9740" spans="37:37" x14ac:dyDescent="0.25">
      <c r="AK9740" s="4"/>
    </row>
    <row r="9741" spans="37:37" x14ac:dyDescent="0.25">
      <c r="AK9741" s="4"/>
    </row>
    <row r="9742" spans="37:37" x14ac:dyDescent="0.25">
      <c r="AK9742" s="4"/>
    </row>
    <row r="9743" spans="37:37" x14ac:dyDescent="0.25">
      <c r="AK9743" s="4"/>
    </row>
    <row r="9744" spans="37:37" x14ac:dyDescent="0.25">
      <c r="AK9744" s="4"/>
    </row>
    <row r="9745" spans="37:37" x14ac:dyDescent="0.25">
      <c r="AK9745" s="4"/>
    </row>
    <row r="9746" spans="37:37" x14ac:dyDescent="0.25">
      <c r="AK9746" s="4"/>
    </row>
    <row r="9747" spans="37:37" x14ac:dyDescent="0.25">
      <c r="AK9747" s="4"/>
    </row>
    <row r="9748" spans="37:37" x14ac:dyDescent="0.25">
      <c r="AK9748" s="4"/>
    </row>
    <row r="9749" spans="37:37" x14ac:dyDescent="0.25">
      <c r="AK9749" s="4"/>
    </row>
    <row r="9750" spans="37:37" x14ac:dyDescent="0.25">
      <c r="AK9750" s="4"/>
    </row>
    <row r="9751" spans="37:37" x14ac:dyDescent="0.25">
      <c r="AK9751" s="4"/>
    </row>
    <row r="9752" spans="37:37" x14ac:dyDescent="0.25">
      <c r="AK9752" s="4"/>
    </row>
    <row r="9753" spans="37:37" x14ac:dyDescent="0.25">
      <c r="AK9753" s="4"/>
    </row>
    <row r="9754" spans="37:37" x14ac:dyDescent="0.25">
      <c r="AK9754" s="4"/>
    </row>
    <row r="9755" spans="37:37" x14ac:dyDescent="0.25">
      <c r="AK9755" s="4"/>
    </row>
    <row r="9756" spans="37:37" x14ac:dyDescent="0.25">
      <c r="AK9756" s="4"/>
    </row>
    <row r="9757" spans="37:37" x14ac:dyDescent="0.25">
      <c r="AK9757" s="4"/>
    </row>
    <row r="9758" spans="37:37" x14ac:dyDescent="0.25">
      <c r="AK9758" s="4"/>
    </row>
    <row r="9759" spans="37:37" x14ac:dyDescent="0.25">
      <c r="AK9759" s="4"/>
    </row>
    <row r="9760" spans="37:37" x14ac:dyDescent="0.25">
      <c r="AK9760" s="4"/>
    </row>
    <row r="9761" spans="37:37" x14ac:dyDescent="0.25">
      <c r="AK9761" s="4"/>
    </row>
    <row r="9762" spans="37:37" x14ac:dyDescent="0.25">
      <c r="AK9762" s="4"/>
    </row>
    <row r="9763" spans="37:37" x14ac:dyDescent="0.25">
      <c r="AK9763" s="4"/>
    </row>
    <row r="9764" spans="37:37" x14ac:dyDescent="0.25">
      <c r="AK9764" s="4"/>
    </row>
    <row r="9765" spans="37:37" x14ac:dyDescent="0.25">
      <c r="AK9765" s="4"/>
    </row>
    <row r="9766" spans="37:37" x14ac:dyDescent="0.25">
      <c r="AK9766" s="4"/>
    </row>
    <row r="9767" spans="37:37" x14ac:dyDescent="0.25">
      <c r="AK9767" s="4"/>
    </row>
    <row r="9768" spans="37:37" x14ac:dyDescent="0.25">
      <c r="AK9768" s="4"/>
    </row>
    <row r="9769" spans="37:37" x14ac:dyDescent="0.25">
      <c r="AK9769" s="4"/>
    </row>
    <row r="9770" spans="37:37" x14ac:dyDescent="0.25">
      <c r="AK9770" s="4"/>
    </row>
    <row r="9771" spans="37:37" x14ac:dyDescent="0.25">
      <c r="AK9771" s="4"/>
    </row>
    <row r="9772" spans="37:37" x14ac:dyDescent="0.25">
      <c r="AK9772" s="4"/>
    </row>
    <row r="9773" spans="37:37" x14ac:dyDescent="0.25">
      <c r="AK9773" s="4"/>
    </row>
    <row r="9774" spans="37:37" x14ac:dyDescent="0.25">
      <c r="AK9774" s="4"/>
    </row>
    <row r="9775" spans="37:37" x14ac:dyDescent="0.25">
      <c r="AK9775" s="4"/>
    </row>
    <row r="9776" spans="37:37" x14ac:dyDescent="0.25">
      <c r="AK9776" s="4"/>
    </row>
    <row r="9777" spans="37:37" x14ac:dyDescent="0.25">
      <c r="AK9777" s="4"/>
    </row>
    <row r="9778" spans="37:37" x14ac:dyDescent="0.25">
      <c r="AK9778" s="4"/>
    </row>
    <row r="9779" spans="37:37" x14ac:dyDescent="0.25">
      <c r="AK9779" s="4"/>
    </row>
    <row r="9780" spans="37:37" x14ac:dyDescent="0.25">
      <c r="AK9780" s="4"/>
    </row>
    <row r="9781" spans="37:37" x14ac:dyDescent="0.25">
      <c r="AK9781" s="4"/>
    </row>
    <row r="9782" spans="37:37" x14ac:dyDescent="0.25">
      <c r="AK9782" s="4"/>
    </row>
    <row r="9783" spans="37:37" x14ac:dyDescent="0.25">
      <c r="AK9783" s="4"/>
    </row>
    <row r="9784" spans="37:37" x14ac:dyDescent="0.25">
      <c r="AK9784" s="4"/>
    </row>
    <row r="9785" spans="37:37" x14ac:dyDescent="0.25">
      <c r="AK9785" s="4"/>
    </row>
    <row r="9786" spans="37:37" x14ac:dyDescent="0.25">
      <c r="AK9786" s="4"/>
    </row>
    <row r="9787" spans="37:37" x14ac:dyDescent="0.25">
      <c r="AK9787" s="4"/>
    </row>
    <row r="9788" spans="37:37" x14ac:dyDescent="0.25">
      <c r="AK9788" s="4"/>
    </row>
    <row r="9789" spans="37:37" x14ac:dyDescent="0.25">
      <c r="AK9789" s="4"/>
    </row>
    <row r="9790" spans="37:37" x14ac:dyDescent="0.25">
      <c r="AK9790" s="4"/>
    </row>
    <row r="9791" spans="37:37" x14ac:dyDescent="0.25">
      <c r="AK9791" s="4"/>
    </row>
    <row r="9792" spans="37:37" x14ac:dyDescent="0.25">
      <c r="AK9792" s="4"/>
    </row>
    <row r="9793" spans="37:37" x14ac:dyDescent="0.25">
      <c r="AK9793" s="4"/>
    </row>
    <row r="9794" spans="37:37" x14ac:dyDescent="0.25">
      <c r="AK9794" s="4"/>
    </row>
    <row r="9795" spans="37:37" x14ac:dyDescent="0.25">
      <c r="AK9795" s="4"/>
    </row>
    <row r="9796" spans="37:37" x14ac:dyDescent="0.25">
      <c r="AK9796" s="4"/>
    </row>
    <row r="9797" spans="37:37" x14ac:dyDescent="0.25">
      <c r="AK9797" s="4"/>
    </row>
    <row r="9798" spans="37:37" x14ac:dyDescent="0.25">
      <c r="AK9798" s="4"/>
    </row>
    <row r="9799" spans="37:37" x14ac:dyDescent="0.25">
      <c r="AK9799" s="4"/>
    </row>
    <row r="9800" spans="37:37" x14ac:dyDescent="0.25">
      <c r="AK9800" s="4"/>
    </row>
    <row r="9801" spans="37:37" x14ac:dyDescent="0.25">
      <c r="AK9801" s="4"/>
    </row>
    <row r="9802" spans="37:37" x14ac:dyDescent="0.25">
      <c r="AK9802" s="4"/>
    </row>
    <row r="9803" spans="37:37" x14ac:dyDescent="0.25">
      <c r="AK9803" s="4"/>
    </row>
    <row r="9804" spans="37:37" x14ac:dyDescent="0.25">
      <c r="AK9804" s="4"/>
    </row>
    <row r="9805" spans="37:37" x14ac:dyDescent="0.25">
      <c r="AK9805" s="4"/>
    </row>
    <row r="9806" spans="37:37" x14ac:dyDescent="0.25">
      <c r="AK9806" s="4"/>
    </row>
    <row r="9807" spans="37:37" x14ac:dyDescent="0.25">
      <c r="AK9807" s="4"/>
    </row>
    <row r="9808" spans="37:37" x14ac:dyDescent="0.25">
      <c r="AK9808" s="4"/>
    </row>
    <row r="9809" spans="37:37" x14ac:dyDescent="0.25">
      <c r="AK9809" s="4"/>
    </row>
    <row r="9810" spans="37:37" x14ac:dyDescent="0.25">
      <c r="AK9810" s="4"/>
    </row>
    <row r="9811" spans="37:37" x14ac:dyDescent="0.25">
      <c r="AK9811" s="4"/>
    </row>
    <row r="9812" spans="37:37" x14ac:dyDescent="0.25">
      <c r="AK9812" s="4"/>
    </row>
    <row r="9813" spans="37:37" x14ac:dyDescent="0.25">
      <c r="AK9813" s="4"/>
    </row>
    <row r="9814" spans="37:37" x14ac:dyDescent="0.25">
      <c r="AK9814" s="4"/>
    </row>
    <row r="9815" spans="37:37" x14ac:dyDescent="0.25">
      <c r="AK9815" s="4"/>
    </row>
    <row r="9816" spans="37:37" x14ac:dyDescent="0.25">
      <c r="AK9816" s="4"/>
    </row>
    <row r="9817" spans="37:37" x14ac:dyDescent="0.25">
      <c r="AK9817" s="4"/>
    </row>
    <row r="9818" spans="37:37" x14ac:dyDescent="0.25">
      <c r="AK9818" s="4"/>
    </row>
    <row r="9819" spans="37:37" x14ac:dyDescent="0.25">
      <c r="AK9819" s="4"/>
    </row>
    <row r="9820" spans="37:37" x14ac:dyDescent="0.25">
      <c r="AK9820" s="4"/>
    </row>
    <row r="9821" spans="37:37" x14ac:dyDescent="0.25">
      <c r="AK9821" s="4"/>
    </row>
    <row r="9822" spans="37:37" x14ac:dyDescent="0.25">
      <c r="AK9822" s="4"/>
    </row>
    <row r="9823" spans="37:37" x14ac:dyDescent="0.25">
      <c r="AK9823" s="4"/>
    </row>
    <row r="9824" spans="37:37" x14ac:dyDescent="0.25">
      <c r="AK9824" s="4"/>
    </row>
    <row r="9825" spans="37:37" x14ac:dyDescent="0.25">
      <c r="AK9825" s="4"/>
    </row>
    <row r="9826" spans="37:37" x14ac:dyDescent="0.25">
      <c r="AK9826" s="4"/>
    </row>
    <row r="9827" spans="37:37" x14ac:dyDescent="0.25">
      <c r="AK9827" s="4"/>
    </row>
    <row r="9828" spans="37:37" x14ac:dyDescent="0.25">
      <c r="AK9828" s="4"/>
    </row>
    <row r="9829" spans="37:37" x14ac:dyDescent="0.25">
      <c r="AK9829" s="4"/>
    </row>
    <row r="9830" spans="37:37" x14ac:dyDescent="0.25">
      <c r="AK9830" s="4"/>
    </row>
    <row r="9831" spans="37:37" x14ac:dyDescent="0.25">
      <c r="AK9831" s="4"/>
    </row>
    <row r="9832" spans="37:37" x14ac:dyDescent="0.25">
      <c r="AK9832" s="4"/>
    </row>
    <row r="9833" spans="37:37" x14ac:dyDescent="0.25">
      <c r="AK9833" s="4"/>
    </row>
    <row r="9834" spans="37:37" x14ac:dyDescent="0.25">
      <c r="AK9834" s="4"/>
    </row>
    <row r="9835" spans="37:37" x14ac:dyDescent="0.25">
      <c r="AK9835" s="4"/>
    </row>
    <row r="9836" spans="37:37" x14ac:dyDescent="0.25">
      <c r="AK9836" s="4"/>
    </row>
    <row r="9837" spans="37:37" x14ac:dyDescent="0.25">
      <c r="AK9837" s="4"/>
    </row>
    <row r="9838" spans="37:37" x14ac:dyDescent="0.25">
      <c r="AK9838" s="4"/>
    </row>
    <row r="9839" spans="37:37" x14ac:dyDescent="0.25">
      <c r="AK9839" s="4"/>
    </row>
    <row r="9840" spans="37:37" x14ac:dyDescent="0.25">
      <c r="AK9840" s="4"/>
    </row>
    <row r="9841" spans="37:37" x14ac:dyDescent="0.25">
      <c r="AK9841" s="4"/>
    </row>
    <row r="9842" spans="37:37" x14ac:dyDescent="0.25">
      <c r="AK9842" s="4"/>
    </row>
    <row r="9843" spans="37:37" x14ac:dyDescent="0.25">
      <c r="AK9843" s="4"/>
    </row>
    <row r="9844" spans="37:37" x14ac:dyDescent="0.25">
      <c r="AK9844" s="4"/>
    </row>
    <row r="9845" spans="37:37" x14ac:dyDescent="0.25">
      <c r="AK9845" s="4"/>
    </row>
    <row r="9846" spans="37:37" x14ac:dyDescent="0.25">
      <c r="AK9846" s="4"/>
    </row>
    <row r="9847" spans="37:37" x14ac:dyDescent="0.25">
      <c r="AK9847" s="4"/>
    </row>
    <row r="9848" spans="37:37" x14ac:dyDescent="0.25">
      <c r="AK9848" s="4"/>
    </row>
    <row r="9849" spans="37:37" x14ac:dyDescent="0.25">
      <c r="AK9849" s="4"/>
    </row>
    <row r="9850" spans="37:37" x14ac:dyDescent="0.25">
      <c r="AK9850" s="4"/>
    </row>
    <row r="9851" spans="37:37" x14ac:dyDescent="0.25">
      <c r="AK9851" s="4"/>
    </row>
    <row r="9852" spans="37:37" x14ac:dyDescent="0.25">
      <c r="AK9852" s="4"/>
    </row>
    <row r="9853" spans="37:37" x14ac:dyDescent="0.25">
      <c r="AK9853" s="4"/>
    </row>
    <row r="9854" spans="37:37" x14ac:dyDescent="0.25">
      <c r="AK9854" s="4"/>
    </row>
    <row r="9855" spans="37:37" x14ac:dyDescent="0.25">
      <c r="AK9855" s="4"/>
    </row>
    <row r="9856" spans="37:37" x14ac:dyDescent="0.25">
      <c r="AK9856" s="4"/>
    </row>
    <row r="9857" spans="37:37" x14ac:dyDescent="0.25">
      <c r="AK9857" s="4"/>
    </row>
    <row r="9858" spans="37:37" x14ac:dyDescent="0.25">
      <c r="AK9858" s="4"/>
    </row>
    <row r="9859" spans="37:37" x14ac:dyDescent="0.25">
      <c r="AK9859" s="4"/>
    </row>
    <row r="9860" spans="37:37" x14ac:dyDescent="0.25">
      <c r="AK9860" s="4"/>
    </row>
    <row r="9861" spans="37:37" x14ac:dyDescent="0.25">
      <c r="AK9861" s="4"/>
    </row>
    <row r="9862" spans="37:37" x14ac:dyDescent="0.25">
      <c r="AK9862" s="4"/>
    </row>
    <row r="9863" spans="37:37" x14ac:dyDescent="0.25">
      <c r="AK9863" s="4"/>
    </row>
    <row r="9864" spans="37:37" x14ac:dyDescent="0.25">
      <c r="AK9864" s="4"/>
    </row>
    <row r="9865" spans="37:37" x14ac:dyDescent="0.25">
      <c r="AK9865" s="4"/>
    </row>
    <row r="9866" spans="37:37" x14ac:dyDescent="0.25">
      <c r="AK9866" s="4"/>
    </row>
    <row r="9867" spans="37:37" x14ac:dyDescent="0.25">
      <c r="AK9867" s="4"/>
    </row>
    <row r="9868" spans="37:37" x14ac:dyDescent="0.25">
      <c r="AK9868" s="4"/>
    </row>
    <row r="9869" spans="37:37" x14ac:dyDescent="0.25">
      <c r="AK9869" s="4"/>
    </row>
    <row r="9870" spans="37:37" x14ac:dyDescent="0.25">
      <c r="AK9870" s="4"/>
    </row>
    <row r="9871" spans="37:37" x14ac:dyDescent="0.25">
      <c r="AK9871" s="4"/>
    </row>
    <row r="9872" spans="37:37" x14ac:dyDescent="0.25">
      <c r="AK9872" s="4"/>
    </row>
    <row r="9873" spans="37:37" x14ac:dyDescent="0.25">
      <c r="AK9873" s="4"/>
    </row>
    <row r="9874" spans="37:37" x14ac:dyDescent="0.25">
      <c r="AK9874" s="4"/>
    </row>
    <row r="9875" spans="37:37" x14ac:dyDescent="0.25">
      <c r="AK9875" s="4"/>
    </row>
    <row r="9876" spans="37:37" x14ac:dyDescent="0.25">
      <c r="AK9876" s="4"/>
    </row>
    <row r="9877" spans="37:37" x14ac:dyDescent="0.25">
      <c r="AK9877" s="4"/>
    </row>
    <row r="9878" spans="37:37" x14ac:dyDescent="0.25">
      <c r="AK9878" s="4"/>
    </row>
    <row r="9879" spans="37:37" x14ac:dyDescent="0.25">
      <c r="AK9879" s="4"/>
    </row>
    <row r="9880" spans="37:37" x14ac:dyDescent="0.25">
      <c r="AK9880" s="4"/>
    </row>
    <row r="9881" spans="37:37" x14ac:dyDescent="0.25">
      <c r="AK9881" s="4"/>
    </row>
    <row r="9882" spans="37:37" x14ac:dyDescent="0.25">
      <c r="AK9882" s="4"/>
    </row>
    <row r="9883" spans="37:37" x14ac:dyDescent="0.25">
      <c r="AK9883" s="4"/>
    </row>
    <row r="9884" spans="37:37" x14ac:dyDescent="0.25">
      <c r="AK9884" s="4"/>
    </row>
    <row r="9885" spans="37:37" x14ac:dyDescent="0.25">
      <c r="AK9885" s="4"/>
    </row>
    <row r="9886" spans="37:37" x14ac:dyDescent="0.25">
      <c r="AK9886" s="4"/>
    </row>
    <row r="9887" spans="37:37" x14ac:dyDescent="0.25">
      <c r="AK9887" s="4"/>
    </row>
    <row r="9888" spans="37:37" x14ac:dyDescent="0.25">
      <c r="AK9888" s="4"/>
    </row>
    <row r="9889" spans="37:37" x14ac:dyDescent="0.25">
      <c r="AK9889" s="4"/>
    </row>
    <row r="9890" spans="37:37" x14ac:dyDescent="0.25">
      <c r="AK9890" s="4"/>
    </row>
    <row r="9891" spans="37:37" x14ac:dyDescent="0.25">
      <c r="AK9891" s="4"/>
    </row>
    <row r="9892" spans="37:37" x14ac:dyDescent="0.25">
      <c r="AK9892" s="4"/>
    </row>
    <row r="9893" spans="37:37" x14ac:dyDescent="0.25">
      <c r="AK9893" s="4"/>
    </row>
    <row r="9894" spans="37:37" x14ac:dyDescent="0.25">
      <c r="AK9894" s="4"/>
    </row>
    <row r="9895" spans="37:37" x14ac:dyDescent="0.25">
      <c r="AK9895" s="4"/>
    </row>
    <row r="9896" spans="37:37" x14ac:dyDescent="0.25">
      <c r="AK9896" s="4"/>
    </row>
    <row r="9897" spans="37:37" x14ac:dyDescent="0.25">
      <c r="AK9897" s="4"/>
    </row>
    <row r="9898" spans="37:37" x14ac:dyDescent="0.25">
      <c r="AK9898" s="4"/>
    </row>
    <row r="9899" spans="37:37" x14ac:dyDescent="0.25">
      <c r="AK9899" s="4"/>
    </row>
    <row r="9900" spans="37:37" x14ac:dyDescent="0.25">
      <c r="AK9900" s="4"/>
    </row>
    <row r="9901" spans="37:37" x14ac:dyDescent="0.25">
      <c r="AK9901" s="4"/>
    </row>
    <row r="9902" spans="37:37" x14ac:dyDescent="0.25">
      <c r="AK9902" s="4"/>
    </row>
    <row r="9903" spans="37:37" x14ac:dyDescent="0.25">
      <c r="AK9903" s="4"/>
    </row>
    <row r="9904" spans="37:37" x14ac:dyDescent="0.25">
      <c r="AK9904" s="4"/>
    </row>
    <row r="9905" spans="37:37" x14ac:dyDescent="0.25">
      <c r="AK9905" s="4"/>
    </row>
    <row r="9906" spans="37:37" x14ac:dyDescent="0.25">
      <c r="AK9906" s="4"/>
    </row>
    <row r="9907" spans="37:37" x14ac:dyDescent="0.25">
      <c r="AK9907" s="4"/>
    </row>
    <row r="9908" spans="37:37" x14ac:dyDescent="0.25">
      <c r="AK9908" s="4"/>
    </row>
    <row r="9909" spans="37:37" x14ac:dyDescent="0.25">
      <c r="AK9909" s="4"/>
    </row>
    <row r="9910" spans="37:37" x14ac:dyDescent="0.25">
      <c r="AK9910" s="4"/>
    </row>
    <row r="9911" spans="37:37" x14ac:dyDescent="0.25">
      <c r="AK9911" s="4"/>
    </row>
    <row r="9912" spans="37:37" x14ac:dyDescent="0.25">
      <c r="AK9912" s="4"/>
    </row>
    <row r="9913" spans="37:37" x14ac:dyDescent="0.25">
      <c r="AK9913" s="4"/>
    </row>
    <row r="9914" spans="37:37" x14ac:dyDescent="0.25">
      <c r="AK9914" s="4"/>
    </row>
    <row r="9915" spans="37:37" x14ac:dyDescent="0.25">
      <c r="AK9915" s="4"/>
    </row>
    <row r="9916" spans="37:37" x14ac:dyDescent="0.25">
      <c r="AK9916" s="4"/>
    </row>
    <row r="9917" spans="37:37" x14ac:dyDescent="0.25">
      <c r="AK9917" s="4"/>
    </row>
    <row r="9918" spans="37:37" x14ac:dyDescent="0.25">
      <c r="AK9918" s="4"/>
    </row>
    <row r="9919" spans="37:37" x14ac:dyDescent="0.25">
      <c r="AK9919" s="4"/>
    </row>
    <row r="9920" spans="37:37" x14ac:dyDescent="0.25">
      <c r="AK9920" s="4"/>
    </row>
    <row r="9921" spans="37:37" x14ac:dyDescent="0.25">
      <c r="AK9921" s="4"/>
    </row>
    <row r="9922" spans="37:37" x14ac:dyDescent="0.25">
      <c r="AK9922" s="4"/>
    </row>
    <row r="9923" spans="37:37" x14ac:dyDescent="0.25">
      <c r="AK9923" s="4"/>
    </row>
    <row r="9924" spans="37:37" x14ac:dyDescent="0.25">
      <c r="AK9924" s="4"/>
    </row>
    <row r="9925" spans="37:37" x14ac:dyDescent="0.25">
      <c r="AK9925" s="4"/>
    </row>
    <row r="9926" spans="37:37" x14ac:dyDescent="0.25">
      <c r="AK9926" s="4"/>
    </row>
    <row r="9927" spans="37:37" x14ac:dyDescent="0.25">
      <c r="AK9927" s="4"/>
    </row>
    <row r="9928" spans="37:37" x14ac:dyDescent="0.25">
      <c r="AK9928" s="4"/>
    </row>
    <row r="9929" spans="37:37" x14ac:dyDescent="0.25">
      <c r="AK9929" s="4"/>
    </row>
    <row r="9930" spans="37:37" x14ac:dyDescent="0.25">
      <c r="AK9930" s="4"/>
    </row>
    <row r="9931" spans="37:37" x14ac:dyDescent="0.25">
      <c r="AK9931" s="4"/>
    </row>
    <row r="9932" spans="37:37" x14ac:dyDescent="0.25">
      <c r="AK9932" s="4"/>
    </row>
    <row r="9933" spans="37:37" x14ac:dyDescent="0.25">
      <c r="AK9933" s="4"/>
    </row>
    <row r="9934" spans="37:37" x14ac:dyDescent="0.25">
      <c r="AK9934" s="4"/>
    </row>
    <row r="9935" spans="37:37" x14ac:dyDescent="0.25">
      <c r="AK9935" s="4"/>
    </row>
    <row r="9936" spans="37:37" x14ac:dyDescent="0.25">
      <c r="AK9936" s="4"/>
    </row>
    <row r="9937" spans="37:37" x14ac:dyDescent="0.25">
      <c r="AK9937" s="4"/>
    </row>
    <row r="9938" spans="37:37" x14ac:dyDescent="0.25">
      <c r="AK9938" s="4"/>
    </row>
    <row r="9939" spans="37:37" x14ac:dyDescent="0.25">
      <c r="AK9939" s="4"/>
    </row>
    <row r="9940" spans="37:37" x14ac:dyDescent="0.25">
      <c r="AK9940" s="4"/>
    </row>
    <row r="9941" spans="37:37" x14ac:dyDescent="0.25">
      <c r="AK9941" s="4"/>
    </row>
    <row r="9942" spans="37:37" x14ac:dyDescent="0.25">
      <c r="AK9942" s="4"/>
    </row>
    <row r="9943" spans="37:37" x14ac:dyDescent="0.25">
      <c r="AK9943" s="4"/>
    </row>
    <row r="9944" spans="37:37" x14ac:dyDescent="0.25">
      <c r="AK9944" s="4"/>
    </row>
    <row r="9945" spans="37:37" x14ac:dyDescent="0.25">
      <c r="AK9945" s="4"/>
    </row>
    <row r="9946" spans="37:37" x14ac:dyDescent="0.25">
      <c r="AK9946" s="4"/>
    </row>
    <row r="9947" spans="37:37" x14ac:dyDescent="0.25">
      <c r="AK9947" s="4"/>
    </row>
    <row r="9948" spans="37:37" x14ac:dyDescent="0.25">
      <c r="AK9948" s="4"/>
    </row>
    <row r="9949" spans="37:37" x14ac:dyDescent="0.25">
      <c r="AK9949" s="4"/>
    </row>
    <row r="9950" spans="37:37" x14ac:dyDescent="0.25">
      <c r="AK9950" s="4"/>
    </row>
    <row r="9951" spans="37:37" x14ac:dyDescent="0.25">
      <c r="AK9951" s="4"/>
    </row>
    <row r="9952" spans="37:37" x14ac:dyDescent="0.25">
      <c r="AK9952" s="4"/>
    </row>
    <row r="9953" spans="37:37" x14ac:dyDescent="0.25">
      <c r="AK9953" s="4"/>
    </row>
    <row r="9954" spans="37:37" x14ac:dyDescent="0.25">
      <c r="AK9954" s="4"/>
    </row>
    <row r="9955" spans="37:37" x14ac:dyDescent="0.25">
      <c r="AK9955" s="4"/>
    </row>
    <row r="9956" spans="37:37" x14ac:dyDescent="0.25">
      <c r="AK9956" s="4"/>
    </row>
    <row r="9957" spans="37:37" x14ac:dyDescent="0.25">
      <c r="AK9957" s="4"/>
    </row>
    <row r="9958" spans="37:37" x14ac:dyDescent="0.25">
      <c r="AK9958" s="4"/>
    </row>
    <row r="9959" spans="37:37" x14ac:dyDescent="0.25">
      <c r="AK9959" s="4"/>
    </row>
    <row r="9960" spans="37:37" x14ac:dyDescent="0.25">
      <c r="AK9960" s="4"/>
    </row>
    <row r="9961" spans="37:37" x14ac:dyDescent="0.25">
      <c r="AK9961" s="4"/>
    </row>
    <row r="9962" spans="37:37" x14ac:dyDescent="0.25">
      <c r="AK9962" s="4"/>
    </row>
    <row r="9963" spans="37:37" x14ac:dyDescent="0.25">
      <c r="AK9963" s="4"/>
    </row>
    <row r="9964" spans="37:37" x14ac:dyDescent="0.25">
      <c r="AK9964" s="4"/>
    </row>
    <row r="9965" spans="37:37" x14ac:dyDescent="0.25">
      <c r="AK9965" s="4"/>
    </row>
    <row r="9966" spans="37:37" x14ac:dyDescent="0.25">
      <c r="AK9966" s="4"/>
    </row>
    <row r="9967" spans="37:37" x14ac:dyDescent="0.25">
      <c r="AK9967" s="4"/>
    </row>
    <row r="9968" spans="37:37" x14ac:dyDescent="0.25">
      <c r="AK9968" s="4"/>
    </row>
    <row r="9969" spans="37:37" x14ac:dyDescent="0.25">
      <c r="AK9969" s="4"/>
    </row>
    <row r="9970" spans="37:37" x14ac:dyDescent="0.25">
      <c r="AK9970" s="4"/>
    </row>
    <row r="9971" spans="37:37" x14ac:dyDescent="0.25">
      <c r="AK9971" s="4"/>
    </row>
    <row r="9972" spans="37:37" x14ac:dyDescent="0.25">
      <c r="AK9972" s="4"/>
    </row>
    <row r="9973" spans="37:37" x14ac:dyDescent="0.25">
      <c r="AK9973" s="4"/>
    </row>
    <row r="9974" spans="37:37" x14ac:dyDescent="0.25">
      <c r="AK9974" s="4"/>
    </row>
    <row r="9975" spans="37:37" x14ac:dyDescent="0.25">
      <c r="AK9975" s="4"/>
    </row>
    <row r="9976" spans="37:37" x14ac:dyDescent="0.25">
      <c r="AK9976" s="4"/>
    </row>
    <row r="9977" spans="37:37" x14ac:dyDescent="0.25">
      <c r="AK9977" s="4"/>
    </row>
    <row r="9978" spans="37:37" x14ac:dyDescent="0.25">
      <c r="AK9978" s="4"/>
    </row>
    <row r="9979" spans="37:37" x14ac:dyDescent="0.25">
      <c r="AK9979" s="4"/>
    </row>
    <row r="9980" spans="37:37" x14ac:dyDescent="0.25">
      <c r="AK9980" s="4"/>
    </row>
    <row r="9981" spans="37:37" x14ac:dyDescent="0.25">
      <c r="AK9981" s="4"/>
    </row>
    <row r="9982" spans="37:37" x14ac:dyDescent="0.25">
      <c r="AK9982" s="4"/>
    </row>
    <row r="9983" spans="37:37" x14ac:dyDescent="0.25">
      <c r="AK9983" s="4"/>
    </row>
    <row r="9984" spans="37:37" x14ac:dyDescent="0.25">
      <c r="AK9984" s="4"/>
    </row>
    <row r="9985" spans="37:37" x14ac:dyDescent="0.25">
      <c r="AK9985" s="4"/>
    </row>
    <row r="9986" spans="37:37" x14ac:dyDescent="0.25">
      <c r="AK9986" s="4"/>
    </row>
    <row r="9987" spans="37:37" x14ac:dyDescent="0.25">
      <c r="AK9987" s="4"/>
    </row>
    <row r="9988" spans="37:37" x14ac:dyDescent="0.25">
      <c r="AK9988" s="4"/>
    </row>
    <row r="9989" spans="37:37" x14ac:dyDescent="0.25">
      <c r="AK9989" s="4"/>
    </row>
    <row r="9990" spans="37:37" x14ac:dyDescent="0.25">
      <c r="AK9990" s="4"/>
    </row>
    <row r="9991" spans="37:37" x14ac:dyDescent="0.25">
      <c r="AK9991" s="4"/>
    </row>
    <row r="9992" spans="37:37" x14ac:dyDescent="0.25">
      <c r="AK9992" s="4"/>
    </row>
    <row r="9993" spans="37:37" x14ac:dyDescent="0.25">
      <c r="AK9993" s="4"/>
    </row>
    <row r="9994" spans="37:37" x14ac:dyDescent="0.25">
      <c r="AK9994" s="4"/>
    </row>
    <row r="9995" spans="37:37" x14ac:dyDescent="0.25">
      <c r="AK9995" s="4"/>
    </row>
    <row r="9996" spans="37:37" x14ac:dyDescent="0.25">
      <c r="AK9996" s="4"/>
    </row>
    <row r="9997" spans="37:37" x14ac:dyDescent="0.25">
      <c r="AK9997" s="4"/>
    </row>
    <row r="9998" spans="37:37" x14ac:dyDescent="0.25">
      <c r="AK9998" s="4"/>
    </row>
    <row r="9999" spans="37:37" x14ac:dyDescent="0.25">
      <c r="AK9999" s="4"/>
    </row>
    <row r="10000" spans="37:37" x14ac:dyDescent="0.25">
      <c r="AK10000" s="4"/>
    </row>
    <row r="10001" spans="37:37" x14ac:dyDescent="0.25">
      <c r="AK10001" s="4"/>
    </row>
    <row r="10002" spans="37:37" x14ac:dyDescent="0.25">
      <c r="AK10002" s="4"/>
    </row>
    <row r="10003" spans="37:37" x14ac:dyDescent="0.25">
      <c r="AK10003" s="4"/>
    </row>
    <row r="10004" spans="37:37" x14ac:dyDescent="0.25">
      <c r="AK10004" s="4"/>
    </row>
    <row r="10005" spans="37:37" x14ac:dyDescent="0.25">
      <c r="AK10005" s="4"/>
    </row>
    <row r="10006" spans="37:37" x14ac:dyDescent="0.25">
      <c r="AK10006" s="4"/>
    </row>
    <row r="10007" spans="37:37" x14ac:dyDescent="0.25">
      <c r="AK10007" s="4"/>
    </row>
    <row r="10008" spans="37:37" x14ac:dyDescent="0.25">
      <c r="AK10008" s="4"/>
    </row>
    <row r="10009" spans="37:37" x14ac:dyDescent="0.25">
      <c r="AK10009" s="4"/>
    </row>
    <row r="10010" spans="37:37" x14ac:dyDescent="0.25">
      <c r="AK10010" s="4"/>
    </row>
    <row r="10011" spans="37:37" x14ac:dyDescent="0.25">
      <c r="AK10011" s="4"/>
    </row>
    <row r="10012" spans="37:37" x14ac:dyDescent="0.25">
      <c r="AK10012" s="4"/>
    </row>
    <row r="10013" spans="37:37" x14ac:dyDescent="0.25">
      <c r="AK10013" s="4"/>
    </row>
    <row r="10014" spans="37:37" x14ac:dyDescent="0.25">
      <c r="AK10014" s="4"/>
    </row>
    <row r="10015" spans="37:37" x14ac:dyDescent="0.25">
      <c r="AK10015" s="4"/>
    </row>
    <row r="10016" spans="37:37" x14ac:dyDescent="0.25">
      <c r="AK10016" s="4"/>
    </row>
    <row r="10017" spans="37:37" x14ac:dyDescent="0.25">
      <c r="AK10017" s="4"/>
    </row>
    <row r="10018" spans="37:37" x14ac:dyDescent="0.25">
      <c r="AK10018" s="4"/>
    </row>
    <row r="10019" spans="37:37" x14ac:dyDescent="0.25">
      <c r="AK10019" s="4"/>
    </row>
    <row r="10020" spans="37:37" x14ac:dyDescent="0.25">
      <c r="AK10020" s="4"/>
    </row>
    <row r="10021" spans="37:37" x14ac:dyDescent="0.25">
      <c r="AK10021" s="4"/>
    </row>
    <row r="10022" spans="37:37" x14ac:dyDescent="0.25">
      <c r="AK10022" s="4"/>
    </row>
    <row r="10023" spans="37:37" x14ac:dyDescent="0.25">
      <c r="AK10023" s="4"/>
    </row>
    <row r="10024" spans="37:37" x14ac:dyDescent="0.25">
      <c r="AK10024" s="4"/>
    </row>
    <row r="10025" spans="37:37" x14ac:dyDescent="0.25">
      <c r="AK10025" s="4"/>
    </row>
    <row r="10026" spans="37:37" x14ac:dyDescent="0.25">
      <c r="AK10026" s="4"/>
    </row>
    <row r="10027" spans="37:37" x14ac:dyDescent="0.25">
      <c r="AK10027" s="4"/>
    </row>
    <row r="10028" spans="37:37" x14ac:dyDescent="0.25">
      <c r="AK10028" s="4"/>
    </row>
    <row r="10029" spans="37:37" x14ac:dyDescent="0.25">
      <c r="AK10029" s="4"/>
    </row>
    <row r="10030" spans="37:37" x14ac:dyDescent="0.25">
      <c r="AK10030" s="4"/>
    </row>
    <row r="10031" spans="37:37" x14ac:dyDescent="0.25">
      <c r="AK10031" s="4"/>
    </row>
    <row r="10032" spans="37:37" x14ac:dyDescent="0.25">
      <c r="AK10032" s="4"/>
    </row>
    <row r="10033" spans="37:37" x14ac:dyDescent="0.25">
      <c r="AK10033" s="4"/>
    </row>
    <row r="10034" spans="37:37" x14ac:dyDescent="0.25">
      <c r="AK10034" s="4"/>
    </row>
    <row r="10035" spans="37:37" x14ac:dyDescent="0.25">
      <c r="AK10035" s="4"/>
    </row>
    <row r="10036" spans="37:37" x14ac:dyDescent="0.25">
      <c r="AK10036" s="4"/>
    </row>
    <row r="10037" spans="37:37" x14ac:dyDescent="0.25">
      <c r="AK10037" s="4"/>
    </row>
    <row r="10038" spans="37:37" x14ac:dyDescent="0.25">
      <c r="AK10038" s="4"/>
    </row>
    <row r="10039" spans="37:37" x14ac:dyDescent="0.25">
      <c r="AK10039" s="4"/>
    </row>
    <row r="10040" spans="37:37" x14ac:dyDescent="0.25">
      <c r="AK10040" s="4"/>
    </row>
    <row r="10041" spans="37:37" x14ac:dyDescent="0.25">
      <c r="AK10041" s="4"/>
    </row>
    <row r="10042" spans="37:37" x14ac:dyDescent="0.25">
      <c r="AK10042" s="4"/>
    </row>
    <row r="10043" spans="37:37" x14ac:dyDescent="0.25">
      <c r="AK10043" s="4"/>
    </row>
    <row r="10044" spans="37:37" x14ac:dyDescent="0.25">
      <c r="AK10044" s="4"/>
    </row>
    <row r="10045" spans="37:37" x14ac:dyDescent="0.25">
      <c r="AK10045" s="4"/>
    </row>
    <row r="10046" spans="37:37" x14ac:dyDescent="0.25">
      <c r="AK10046" s="4"/>
    </row>
    <row r="10047" spans="37:37" x14ac:dyDescent="0.25">
      <c r="AK10047" s="4"/>
    </row>
    <row r="10048" spans="37:37" x14ac:dyDescent="0.25">
      <c r="AK10048" s="4"/>
    </row>
    <row r="10049" spans="37:37" x14ac:dyDescent="0.25">
      <c r="AK10049" s="4"/>
    </row>
    <row r="10050" spans="37:37" x14ac:dyDescent="0.25">
      <c r="AK10050" s="4"/>
    </row>
    <row r="10051" spans="37:37" x14ac:dyDescent="0.25">
      <c r="AK10051" s="4"/>
    </row>
    <row r="10052" spans="37:37" x14ac:dyDescent="0.25">
      <c r="AK10052" s="4"/>
    </row>
    <row r="10053" spans="37:37" x14ac:dyDescent="0.25">
      <c r="AK10053" s="4"/>
    </row>
    <row r="10054" spans="37:37" x14ac:dyDescent="0.25">
      <c r="AK10054" s="4"/>
    </row>
    <row r="10055" spans="37:37" x14ac:dyDescent="0.25">
      <c r="AK10055" s="4"/>
    </row>
    <row r="10056" spans="37:37" x14ac:dyDescent="0.25">
      <c r="AK10056" s="4"/>
    </row>
    <row r="10057" spans="37:37" x14ac:dyDescent="0.25">
      <c r="AK10057" s="4"/>
    </row>
    <row r="10058" spans="37:37" x14ac:dyDescent="0.25">
      <c r="AK10058" s="4"/>
    </row>
    <row r="10059" spans="37:37" x14ac:dyDescent="0.25">
      <c r="AK10059" s="4"/>
    </row>
    <row r="10060" spans="37:37" x14ac:dyDescent="0.25">
      <c r="AK10060" s="4"/>
    </row>
    <row r="10061" spans="37:37" x14ac:dyDescent="0.25">
      <c r="AK10061" s="4"/>
    </row>
    <row r="10062" spans="37:37" x14ac:dyDescent="0.25">
      <c r="AK10062" s="4"/>
    </row>
    <row r="10063" spans="37:37" x14ac:dyDescent="0.25">
      <c r="AK10063" s="4"/>
    </row>
    <row r="10064" spans="37:37" x14ac:dyDescent="0.25">
      <c r="AK10064" s="4"/>
    </row>
    <row r="10065" spans="37:37" x14ac:dyDescent="0.25">
      <c r="AK10065" s="4"/>
    </row>
    <row r="10066" spans="37:37" x14ac:dyDescent="0.25">
      <c r="AK10066" s="4"/>
    </row>
    <row r="10067" spans="37:37" x14ac:dyDescent="0.25">
      <c r="AK10067" s="4"/>
    </row>
    <row r="10068" spans="37:37" x14ac:dyDescent="0.25">
      <c r="AK10068" s="4"/>
    </row>
    <row r="10069" spans="37:37" x14ac:dyDescent="0.25">
      <c r="AK10069" s="4"/>
    </row>
    <row r="10070" spans="37:37" x14ac:dyDescent="0.25">
      <c r="AK10070" s="4"/>
    </row>
    <row r="10071" spans="37:37" x14ac:dyDescent="0.25">
      <c r="AK10071" s="4"/>
    </row>
    <row r="10072" spans="37:37" x14ac:dyDescent="0.25">
      <c r="AK10072" s="4"/>
    </row>
    <row r="10073" spans="37:37" x14ac:dyDescent="0.25">
      <c r="AK10073" s="4"/>
    </row>
    <row r="10074" spans="37:37" x14ac:dyDescent="0.25">
      <c r="AK10074" s="4"/>
    </row>
    <row r="10075" spans="37:37" x14ac:dyDescent="0.25">
      <c r="AK10075" s="4"/>
    </row>
    <row r="10076" spans="37:37" x14ac:dyDescent="0.25">
      <c r="AK10076" s="4"/>
    </row>
    <row r="10077" spans="37:37" x14ac:dyDescent="0.25">
      <c r="AK10077" s="4"/>
    </row>
    <row r="10078" spans="37:37" x14ac:dyDescent="0.25">
      <c r="AK10078" s="4"/>
    </row>
    <row r="10079" spans="37:37" x14ac:dyDescent="0.25">
      <c r="AK10079" s="4"/>
    </row>
    <row r="10080" spans="37:37" x14ac:dyDescent="0.25">
      <c r="AK10080" s="4"/>
    </row>
    <row r="10081" spans="37:37" x14ac:dyDescent="0.25">
      <c r="AK10081" s="4"/>
    </row>
    <row r="10082" spans="37:37" x14ac:dyDescent="0.25">
      <c r="AK10082" s="4"/>
    </row>
    <row r="10083" spans="37:37" x14ac:dyDescent="0.25">
      <c r="AK10083" s="4"/>
    </row>
    <row r="10084" spans="37:37" x14ac:dyDescent="0.25">
      <c r="AK10084" s="4"/>
    </row>
    <row r="10085" spans="37:37" x14ac:dyDescent="0.25">
      <c r="AK10085" s="4"/>
    </row>
    <row r="10086" spans="37:37" x14ac:dyDescent="0.25">
      <c r="AK10086" s="4"/>
    </row>
    <row r="10087" spans="37:37" x14ac:dyDescent="0.25">
      <c r="AK10087" s="4"/>
    </row>
    <row r="10088" spans="37:37" x14ac:dyDescent="0.25">
      <c r="AK10088" s="4"/>
    </row>
    <row r="10089" spans="37:37" x14ac:dyDescent="0.25">
      <c r="AK10089" s="4"/>
    </row>
    <row r="10090" spans="37:37" x14ac:dyDescent="0.25">
      <c r="AK10090" s="4"/>
    </row>
    <row r="10091" spans="37:37" x14ac:dyDescent="0.25">
      <c r="AK10091" s="4"/>
    </row>
    <row r="10092" spans="37:37" x14ac:dyDescent="0.25">
      <c r="AK10092" s="4"/>
    </row>
    <row r="10093" spans="37:37" x14ac:dyDescent="0.25">
      <c r="AK10093" s="4"/>
    </row>
    <row r="10094" spans="37:37" x14ac:dyDescent="0.25">
      <c r="AK10094" s="4"/>
    </row>
    <row r="10095" spans="37:37" x14ac:dyDescent="0.25">
      <c r="AK10095" s="4"/>
    </row>
    <row r="10096" spans="37:37" x14ac:dyDescent="0.25">
      <c r="AK10096" s="4"/>
    </row>
    <row r="10097" spans="37:37" x14ac:dyDescent="0.25">
      <c r="AK10097" s="4"/>
    </row>
    <row r="10098" spans="37:37" x14ac:dyDescent="0.25">
      <c r="AK10098" s="4"/>
    </row>
    <row r="10099" spans="37:37" x14ac:dyDescent="0.25">
      <c r="AK10099" s="4"/>
    </row>
    <row r="10100" spans="37:37" x14ac:dyDescent="0.25">
      <c r="AK10100" s="4"/>
    </row>
    <row r="10101" spans="37:37" x14ac:dyDescent="0.25">
      <c r="AK10101" s="4"/>
    </row>
    <row r="10102" spans="37:37" x14ac:dyDescent="0.25">
      <c r="AK10102" s="4"/>
    </row>
    <row r="10103" spans="37:37" x14ac:dyDescent="0.25">
      <c r="AK10103" s="4"/>
    </row>
    <row r="10104" spans="37:37" x14ac:dyDescent="0.25">
      <c r="AK10104" s="4"/>
    </row>
    <row r="10105" spans="37:37" x14ac:dyDescent="0.25">
      <c r="AK10105" s="4"/>
    </row>
    <row r="10106" spans="37:37" x14ac:dyDescent="0.25">
      <c r="AK10106" s="4"/>
    </row>
    <row r="10107" spans="37:37" x14ac:dyDescent="0.25">
      <c r="AK10107" s="4"/>
    </row>
    <row r="10108" spans="37:37" x14ac:dyDescent="0.25">
      <c r="AK10108" s="4"/>
    </row>
    <row r="10109" spans="37:37" x14ac:dyDescent="0.25">
      <c r="AK10109" s="4"/>
    </row>
    <row r="10110" spans="37:37" x14ac:dyDescent="0.25">
      <c r="AK10110" s="4"/>
    </row>
    <row r="10111" spans="37:37" x14ac:dyDescent="0.25">
      <c r="AK10111" s="4"/>
    </row>
    <row r="10112" spans="37:37" x14ac:dyDescent="0.25">
      <c r="AK10112" s="4"/>
    </row>
    <row r="10113" spans="37:37" x14ac:dyDescent="0.25">
      <c r="AK10113" s="4"/>
    </row>
    <row r="10114" spans="37:37" x14ac:dyDescent="0.25">
      <c r="AK10114" s="4"/>
    </row>
    <row r="10115" spans="37:37" x14ac:dyDescent="0.25">
      <c r="AK10115" s="4"/>
    </row>
    <row r="10116" spans="37:37" x14ac:dyDescent="0.25">
      <c r="AK10116" s="4"/>
    </row>
    <row r="10117" spans="37:37" x14ac:dyDescent="0.25">
      <c r="AK10117" s="4"/>
    </row>
    <row r="10118" spans="37:37" x14ac:dyDescent="0.25">
      <c r="AK10118" s="4"/>
    </row>
    <row r="10119" spans="37:37" x14ac:dyDescent="0.25">
      <c r="AK10119" s="4"/>
    </row>
    <row r="10120" spans="37:37" x14ac:dyDescent="0.25">
      <c r="AK10120" s="4"/>
    </row>
    <row r="10121" spans="37:37" x14ac:dyDescent="0.25">
      <c r="AK10121" s="4"/>
    </row>
    <row r="10122" spans="37:37" x14ac:dyDescent="0.25">
      <c r="AK10122" s="4"/>
    </row>
    <row r="10123" spans="37:37" x14ac:dyDescent="0.25">
      <c r="AK10123" s="4"/>
    </row>
    <row r="10124" spans="37:37" x14ac:dyDescent="0.25">
      <c r="AK10124" s="4"/>
    </row>
    <row r="10125" spans="37:37" x14ac:dyDescent="0.25">
      <c r="AK10125" s="4"/>
    </row>
    <row r="10126" spans="37:37" x14ac:dyDescent="0.25">
      <c r="AK10126" s="4"/>
    </row>
    <row r="10127" spans="37:37" x14ac:dyDescent="0.25">
      <c r="AK10127" s="4"/>
    </row>
    <row r="10128" spans="37:37" x14ac:dyDescent="0.25">
      <c r="AK10128" s="4"/>
    </row>
    <row r="10129" spans="37:37" x14ac:dyDescent="0.25">
      <c r="AK10129" s="4"/>
    </row>
    <row r="10130" spans="37:37" x14ac:dyDescent="0.25">
      <c r="AK10130" s="4"/>
    </row>
    <row r="10131" spans="37:37" x14ac:dyDescent="0.25">
      <c r="AK10131" s="4"/>
    </row>
    <row r="10132" spans="37:37" x14ac:dyDescent="0.25">
      <c r="AK10132" s="4"/>
    </row>
    <row r="10133" spans="37:37" x14ac:dyDescent="0.25">
      <c r="AK10133" s="4"/>
    </row>
    <row r="10134" spans="37:37" x14ac:dyDescent="0.25">
      <c r="AK10134" s="4"/>
    </row>
    <row r="10135" spans="37:37" x14ac:dyDescent="0.25">
      <c r="AK10135" s="4"/>
    </row>
    <row r="10136" spans="37:37" x14ac:dyDescent="0.25">
      <c r="AK10136" s="4"/>
    </row>
    <row r="10137" spans="37:37" x14ac:dyDescent="0.25">
      <c r="AK10137" s="4"/>
    </row>
    <row r="10138" spans="37:37" x14ac:dyDescent="0.25">
      <c r="AK10138" s="4"/>
    </row>
    <row r="10139" spans="37:37" x14ac:dyDescent="0.25">
      <c r="AK10139" s="4"/>
    </row>
    <row r="10140" spans="37:37" x14ac:dyDescent="0.25">
      <c r="AK10140" s="4"/>
    </row>
    <row r="10141" spans="37:37" x14ac:dyDescent="0.25">
      <c r="AK10141" s="4"/>
    </row>
    <row r="10142" spans="37:37" x14ac:dyDescent="0.25">
      <c r="AK10142" s="4"/>
    </row>
    <row r="10143" spans="37:37" x14ac:dyDescent="0.25">
      <c r="AK10143" s="4"/>
    </row>
    <row r="10144" spans="37:37" x14ac:dyDescent="0.25">
      <c r="AK10144" s="4"/>
    </row>
    <row r="10145" spans="37:37" x14ac:dyDescent="0.25">
      <c r="AK10145" s="4"/>
    </row>
    <row r="10146" spans="37:37" x14ac:dyDescent="0.25">
      <c r="AK10146" s="4"/>
    </row>
    <row r="10147" spans="37:37" x14ac:dyDescent="0.25">
      <c r="AK10147" s="4"/>
    </row>
    <row r="10148" spans="37:37" x14ac:dyDescent="0.25">
      <c r="AK10148" s="4"/>
    </row>
    <row r="10149" spans="37:37" x14ac:dyDescent="0.25">
      <c r="AK10149" s="4"/>
    </row>
    <row r="10150" spans="37:37" x14ac:dyDescent="0.25">
      <c r="AK10150" s="4"/>
    </row>
    <row r="10151" spans="37:37" x14ac:dyDescent="0.25">
      <c r="AK10151" s="4"/>
    </row>
    <row r="10152" spans="37:37" x14ac:dyDescent="0.25">
      <c r="AK10152" s="4"/>
    </row>
    <row r="10153" spans="37:37" x14ac:dyDescent="0.25">
      <c r="AK10153" s="4"/>
    </row>
    <row r="10154" spans="37:37" x14ac:dyDescent="0.25">
      <c r="AK10154" s="4"/>
    </row>
    <row r="10155" spans="37:37" x14ac:dyDescent="0.25">
      <c r="AK10155" s="4"/>
    </row>
    <row r="10156" spans="37:37" x14ac:dyDescent="0.25">
      <c r="AK10156" s="4"/>
    </row>
    <row r="10157" spans="37:37" x14ac:dyDescent="0.25">
      <c r="AK10157" s="4"/>
    </row>
    <row r="10158" spans="37:37" x14ac:dyDescent="0.25">
      <c r="AK10158" s="4"/>
    </row>
    <row r="10159" spans="37:37" x14ac:dyDescent="0.25">
      <c r="AK10159" s="4"/>
    </row>
    <row r="10160" spans="37:37" x14ac:dyDescent="0.25">
      <c r="AK10160" s="4"/>
    </row>
    <row r="10161" spans="37:37" x14ac:dyDescent="0.25">
      <c r="AK10161" s="4"/>
    </row>
    <row r="10162" spans="37:37" x14ac:dyDescent="0.25">
      <c r="AK10162" s="4"/>
    </row>
    <row r="10163" spans="37:37" x14ac:dyDescent="0.25">
      <c r="AK10163" s="4"/>
    </row>
    <row r="10164" spans="37:37" x14ac:dyDescent="0.25">
      <c r="AK10164" s="4"/>
    </row>
    <row r="10165" spans="37:37" x14ac:dyDescent="0.25">
      <c r="AK10165" s="4"/>
    </row>
    <row r="10166" spans="37:37" x14ac:dyDescent="0.25">
      <c r="AK10166" s="4"/>
    </row>
    <row r="10167" spans="37:37" x14ac:dyDescent="0.25">
      <c r="AK10167" s="4"/>
    </row>
    <row r="10168" spans="37:37" x14ac:dyDescent="0.25">
      <c r="AK10168" s="4"/>
    </row>
    <row r="10169" spans="37:37" x14ac:dyDescent="0.25">
      <c r="AK10169" s="4"/>
    </row>
    <row r="10170" spans="37:37" x14ac:dyDescent="0.25">
      <c r="AK10170" s="4"/>
    </row>
    <row r="10171" spans="37:37" x14ac:dyDescent="0.25">
      <c r="AK10171" s="4"/>
    </row>
    <row r="10172" spans="37:37" x14ac:dyDescent="0.25">
      <c r="AK10172" s="4"/>
    </row>
    <row r="10173" spans="37:37" x14ac:dyDescent="0.25">
      <c r="AK10173" s="4"/>
    </row>
    <row r="10174" spans="37:37" x14ac:dyDescent="0.25">
      <c r="AK10174" s="4"/>
    </row>
    <row r="10175" spans="37:37" x14ac:dyDescent="0.25">
      <c r="AK10175" s="4"/>
    </row>
    <row r="10176" spans="37:37" x14ac:dyDescent="0.25">
      <c r="AK10176" s="4"/>
    </row>
    <row r="10177" spans="37:37" x14ac:dyDescent="0.25">
      <c r="AK10177" s="4"/>
    </row>
    <row r="10178" spans="37:37" x14ac:dyDescent="0.25">
      <c r="AK10178" s="4"/>
    </row>
    <row r="10179" spans="37:37" x14ac:dyDescent="0.25">
      <c r="AK10179" s="4"/>
    </row>
    <row r="10180" spans="37:37" x14ac:dyDescent="0.25">
      <c r="AK10180" s="4"/>
    </row>
    <row r="10181" spans="37:37" x14ac:dyDescent="0.25">
      <c r="AK10181" s="4"/>
    </row>
    <row r="10182" spans="37:37" x14ac:dyDescent="0.25">
      <c r="AK10182" s="4"/>
    </row>
    <row r="10183" spans="37:37" x14ac:dyDescent="0.25">
      <c r="AK10183" s="4"/>
    </row>
    <row r="10184" spans="37:37" x14ac:dyDescent="0.25">
      <c r="AK10184" s="4"/>
    </row>
    <row r="10185" spans="37:37" x14ac:dyDescent="0.25">
      <c r="AK10185" s="4"/>
    </row>
    <row r="10186" spans="37:37" x14ac:dyDescent="0.25">
      <c r="AK10186" s="4"/>
    </row>
    <row r="10187" spans="37:37" x14ac:dyDescent="0.25">
      <c r="AK10187" s="4"/>
    </row>
    <row r="10188" spans="37:37" x14ac:dyDescent="0.25">
      <c r="AK10188" s="4"/>
    </row>
    <row r="10189" spans="37:37" x14ac:dyDescent="0.25">
      <c r="AK10189" s="4"/>
    </row>
    <row r="10190" spans="37:37" x14ac:dyDescent="0.25">
      <c r="AK10190" s="4"/>
    </row>
    <row r="10191" spans="37:37" x14ac:dyDescent="0.25">
      <c r="AK10191" s="4"/>
    </row>
    <row r="10192" spans="37:37" x14ac:dyDescent="0.25">
      <c r="AK10192" s="4"/>
    </row>
    <row r="10193" spans="37:37" x14ac:dyDescent="0.25">
      <c r="AK10193" s="4"/>
    </row>
    <row r="10194" spans="37:37" x14ac:dyDescent="0.25">
      <c r="AK10194" s="4"/>
    </row>
    <row r="10195" spans="37:37" x14ac:dyDescent="0.25">
      <c r="AK10195" s="4"/>
    </row>
    <row r="10196" spans="37:37" x14ac:dyDescent="0.25">
      <c r="AK10196" s="4"/>
    </row>
    <row r="10197" spans="37:37" x14ac:dyDescent="0.25">
      <c r="AK10197" s="4"/>
    </row>
    <row r="10198" spans="37:37" x14ac:dyDescent="0.25">
      <c r="AK10198" s="4"/>
    </row>
    <row r="10199" spans="37:37" x14ac:dyDescent="0.25">
      <c r="AK10199" s="4"/>
    </row>
    <row r="10200" spans="37:37" x14ac:dyDescent="0.25">
      <c r="AK10200" s="4"/>
    </row>
    <row r="10201" spans="37:37" x14ac:dyDescent="0.25">
      <c r="AK10201" s="4"/>
    </row>
    <row r="10202" spans="37:37" x14ac:dyDescent="0.25">
      <c r="AK10202" s="4"/>
    </row>
    <row r="10203" spans="37:37" x14ac:dyDescent="0.25">
      <c r="AK10203" s="4"/>
    </row>
    <row r="10204" spans="37:37" x14ac:dyDescent="0.25">
      <c r="AK10204" s="4"/>
    </row>
    <row r="10205" spans="37:37" x14ac:dyDescent="0.25">
      <c r="AK10205" s="4"/>
    </row>
    <row r="10206" spans="37:37" x14ac:dyDescent="0.25">
      <c r="AK10206" s="4"/>
    </row>
    <row r="10207" spans="37:37" x14ac:dyDescent="0.25">
      <c r="AK10207" s="4"/>
    </row>
    <row r="10208" spans="37:37" x14ac:dyDescent="0.25">
      <c r="AK10208" s="4"/>
    </row>
    <row r="10209" spans="37:37" x14ac:dyDescent="0.25">
      <c r="AK10209" s="4"/>
    </row>
    <row r="10210" spans="37:37" x14ac:dyDescent="0.25">
      <c r="AK10210" s="4"/>
    </row>
    <row r="10211" spans="37:37" x14ac:dyDescent="0.25">
      <c r="AK10211" s="4"/>
    </row>
    <row r="10212" spans="37:37" x14ac:dyDescent="0.25">
      <c r="AK10212" s="4"/>
    </row>
    <row r="10213" spans="37:37" x14ac:dyDescent="0.25">
      <c r="AK10213" s="4"/>
    </row>
    <row r="10214" spans="37:37" x14ac:dyDescent="0.25">
      <c r="AK10214" s="4"/>
    </row>
    <row r="10215" spans="37:37" x14ac:dyDescent="0.25">
      <c r="AK10215" s="4"/>
    </row>
    <row r="10216" spans="37:37" x14ac:dyDescent="0.25">
      <c r="AK10216" s="4"/>
    </row>
    <row r="10217" spans="37:37" x14ac:dyDescent="0.25">
      <c r="AK10217" s="4"/>
    </row>
    <row r="10218" spans="37:37" x14ac:dyDescent="0.25">
      <c r="AK10218" s="4"/>
    </row>
    <row r="10219" spans="37:37" x14ac:dyDescent="0.25">
      <c r="AK10219" s="4"/>
    </row>
    <row r="10220" spans="37:37" x14ac:dyDescent="0.25">
      <c r="AK10220" s="4"/>
    </row>
    <row r="10221" spans="37:37" x14ac:dyDescent="0.25">
      <c r="AK10221" s="4"/>
    </row>
    <row r="10222" spans="37:37" x14ac:dyDescent="0.25">
      <c r="AK10222" s="4"/>
    </row>
    <row r="10223" spans="37:37" x14ac:dyDescent="0.25">
      <c r="AK10223" s="4"/>
    </row>
    <row r="10224" spans="37:37" x14ac:dyDescent="0.25">
      <c r="AK10224" s="4"/>
    </row>
    <row r="10225" spans="37:37" x14ac:dyDescent="0.25">
      <c r="AK10225" s="4"/>
    </row>
    <row r="10226" spans="37:37" x14ac:dyDescent="0.25">
      <c r="AK10226" s="4"/>
    </row>
    <row r="10227" spans="37:37" x14ac:dyDescent="0.25">
      <c r="AK10227" s="4"/>
    </row>
    <row r="10228" spans="37:37" x14ac:dyDescent="0.25">
      <c r="AK10228" s="4"/>
    </row>
    <row r="10229" spans="37:37" x14ac:dyDescent="0.25">
      <c r="AK10229" s="4"/>
    </row>
    <row r="10230" spans="37:37" x14ac:dyDescent="0.25">
      <c r="AK10230" s="4"/>
    </row>
    <row r="10231" spans="37:37" x14ac:dyDescent="0.25">
      <c r="AK10231" s="4"/>
    </row>
    <row r="10232" spans="37:37" x14ac:dyDescent="0.25">
      <c r="AK10232" s="4"/>
    </row>
    <row r="10233" spans="37:37" x14ac:dyDescent="0.25">
      <c r="AK10233" s="4"/>
    </row>
    <row r="10234" spans="37:37" x14ac:dyDescent="0.25">
      <c r="AK10234" s="4"/>
    </row>
    <row r="10235" spans="37:37" x14ac:dyDescent="0.25">
      <c r="AK10235" s="4"/>
    </row>
    <row r="10236" spans="37:37" x14ac:dyDescent="0.25">
      <c r="AK10236" s="4"/>
    </row>
    <row r="10237" spans="37:37" x14ac:dyDescent="0.25">
      <c r="AK10237" s="4"/>
    </row>
    <row r="10238" spans="37:37" x14ac:dyDescent="0.25">
      <c r="AK10238" s="4"/>
    </row>
    <row r="10239" spans="37:37" x14ac:dyDescent="0.25">
      <c r="AK10239" s="4"/>
    </row>
    <row r="10240" spans="37:37" x14ac:dyDescent="0.25">
      <c r="AK10240" s="4"/>
    </row>
    <row r="10241" spans="37:37" x14ac:dyDescent="0.25">
      <c r="AK10241" s="4"/>
    </row>
    <row r="10242" spans="37:37" x14ac:dyDescent="0.25">
      <c r="AK10242" s="4"/>
    </row>
    <row r="10243" spans="37:37" x14ac:dyDescent="0.25">
      <c r="AK10243" s="4"/>
    </row>
    <row r="10244" spans="37:37" x14ac:dyDescent="0.25">
      <c r="AK10244" s="4"/>
    </row>
    <row r="10245" spans="37:37" x14ac:dyDescent="0.25">
      <c r="AK10245" s="4"/>
    </row>
    <row r="10246" spans="37:37" x14ac:dyDescent="0.25">
      <c r="AK10246" s="4"/>
    </row>
    <row r="10247" spans="37:37" x14ac:dyDescent="0.25">
      <c r="AK10247" s="4"/>
    </row>
    <row r="10248" spans="37:37" x14ac:dyDescent="0.25">
      <c r="AK10248" s="4"/>
    </row>
    <row r="10249" spans="37:37" x14ac:dyDescent="0.25">
      <c r="AK10249" s="4"/>
    </row>
    <row r="10250" spans="37:37" x14ac:dyDescent="0.25">
      <c r="AK10250" s="4"/>
    </row>
    <row r="10251" spans="37:37" x14ac:dyDescent="0.25">
      <c r="AK10251" s="4"/>
    </row>
    <row r="10252" spans="37:37" x14ac:dyDescent="0.25">
      <c r="AK10252" s="4"/>
    </row>
    <row r="10253" spans="37:37" x14ac:dyDescent="0.25">
      <c r="AK10253" s="4"/>
    </row>
    <row r="10254" spans="37:37" x14ac:dyDescent="0.25">
      <c r="AK10254" s="4"/>
    </row>
    <row r="10255" spans="37:37" x14ac:dyDescent="0.25">
      <c r="AK10255" s="4"/>
    </row>
    <row r="10256" spans="37:37" x14ac:dyDescent="0.25">
      <c r="AK10256" s="4"/>
    </row>
    <row r="10257" spans="37:37" x14ac:dyDescent="0.25">
      <c r="AK10257" s="4"/>
    </row>
    <row r="10258" spans="37:37" x14ac:dyDescent="0.25">
      <c r="AK10258" s="4"/>
    </row>
    <row r="10259" spans="37:37" x14ac:dyDescent="0.25">
      <c r="AK10259" s="4"/>
    </row>
    <row r="10260" spans="37:37" x14ac:dyDescent="0.25">
      <c r="AK10260" s="4"/>
    </row>
    <row r="10261" spans="37:37" x14ac:dyDescent="0.25">
      <c r="AK10261" s="4"/>
    </row>
    <row r="10262" spans="37:37" x14ac:dyDescent="0.25">
      <c r="AK10262" s="4"/>
    </row>
    <row r="10263" spans="37:37" x14ac:dyDescent="0.25">
      <c r="AK10263" s="4"/>
    </row>
    <row r="10264" spans="37:37" x14ac:dyDescent="0.25">
      <c r="AK10264" s="4"/>
    </row>
    <row r="10265" spans="37:37" x14ac:dyDescent="0.25">
      <c r="AK10265" s="4"/>
    </row>
    <row r="10266" spans="37:37" x14ac:dyDescent="0.25">
      <c r="AK10266" s="4"/>
    </row>
    <row r="10267" spans="37:37" x14ac:dyDescent="0.25">
      <c r="AK10267" s="4"/>
    </row>
    <row r="10268" spans="37:37" x14ac:dyDescent="0.25">
      <c r="AK10268" s="4"/>
    </row>
    <row r="10269" spans="37:37" x14ac:dyDescent="0.25">
      <c r="AK10269" s="4"/>
    </row>
    <row r="10270" spans="37:37" x14ac:dyDescent="0.25">
      <c r="AK10270" s="4"/>
    </row>
    <row r="10271" spans="37:37" x14ac:dyDescent="0.25">
      <c r="AK10271" s="4"/>
    </row>
    <row r="10272" spans="37:37" x14ac:dyDescent="0.25">
      <c r="AK10272" s="4"/>
    </row>
    <row r="10273" spans="37:37" x14ac:dyDescent="0.25">
      <c r="AK10273" s="4"/>
    </row>
    <row r="10274" spans="37:37" x14ac:dyDescent="0.25">
      <c r="AK10274" s="4"/>
    </row>
    <row r="10275" spans="37:37" x14ac:dyDescent="0.25">
      <c r="AK10275" s="4"/>
    </row>
    <row r="10276" spans="37:37" x14ac:dyDescent="0.25">
      <c r="AK10276" s="4"/>
    </row>
    <row r="10277" spans="37:37" x14ac:dyDescent="0.25">
      <c r="AK10277" s="4"/>
    </row>
    <row r="10278" spans="37:37" x14ac:dyDescent="0.25">
      <c r="AK10278" s="4"/>
    </row>
    <row r="10279" spans="37:37" x14ac:dyDescent="0.25">
      <c r="AK10279" s="4"/>
    </row>
    <row r="10280" spans="37:37" x14ac:dyDescent="0.25">
      <c r="AK10280" s="4"/>
    </row>
    <row r="10281" spans="37:37" x14ac:dyDescent="0.25">
      <c r="AK10281" s="4"/>
    </row>
    <row r="10282" spans="37:37" x14ac:dyDescent="0.25">
      <c r="AK10282" s="4"/>
    </row>
    <row r="10283" spans="37:37" x14ac:dyDescent="0.25">
      <c r="AK10283" s="4"/>
    </row>
    <row r="10284" spans="37:37" x14ac:dyDescent="0.25">
      <c r="AK10284" s="4"/>
    </row>
    <row r="10285" spans="37:37" x14ac:dyDescent="0.25">
      <c r="AK10285" s="4"/>
    </row>
    <row r="10286" spans="37:37" x14ac:dyDescent="0.25">
      <c r="AK10286" s="4"/>
    </row>
    <row r="10287" spans="37:37" x14ac:dyDescent="0.25">
      <c r="AK10287" s="4"/>
    </row>
    <row r="10288" spans="37:37" x14ac:dyDescent="0.25">
      <c r="AK10288" s="4"/>
    </row>
    <row r="10289" spans="37:37" x14ac:dyDescent="0.25">
      <c r="AK10289" s="4"/>
    </row>
    <row r="10290" spans="37:37" x14ac:dyDescent="0.25">
      <c r="AK10290" s="4"/>
    </row>
    <row r="10291" spans="37:37" x14ac:dyDescent="0.25">
      <c r="AK10291" s="4"/>
    </row>
    <row r="10292" spans="37:37" x14ac:dyDescent="0.25">
      <c r="AK10292" s="4"/>
    </row>
    <row r="10293" spans="37:37" x14ac:dyDescent="0.25">
      <c r="AK10293" s="4"/>
    </row>
    <row r="10294" spans="37:37" x14ac:dyDescent="0.25">
      <c r="AK10294" s="4"/>
    </row>
    <row r="10295" spans="37:37" x14ac:dyDescent="0.25">
      <c r="AK10295" s="4"/>
    </row>
    <row r="10296" spans="37:37" x14ac:dyDescent="0.25">
      <c r="AK10296" s="4"/>
    </row>
    <row r="10297" spans="37:37" x14ac:dyDescent="0.25">
      <c r="AK10297" s="4"/>
    </row>
    <row r="10298" spans="37:37" x14ac:dyDescent="0.25">
      <c r="AK10298" s="4"/>
    </row>
    <row r="10299" spans="37:37" x14ac:dyDescent="0.25">
      <c r="AK10299" s="4"/>
    </row>
    <row r="10300" spans="37:37" x14ac:dyDescent="0.25">
      <c r="AK10300" s="4"/>
    </row>
    <row r="10301" spans="37:37" x14ac:dyDescent="0.25">
      <c r="AK10301" s="4"/>
    </row>
    <row r="10302" spans="37:37" x14ac:dyDescent="0.25">
      <c r="AK10302" s="4"/>
    </row>
    <row r="10303" spans="37:37" x14ac:dyDescent="0.25">
      <c r="AK10303" s="4"/>
    </row>
    <row r="10304" spans="37:37" x14ac:dyDescent="0.25">
      <c r="AK10304" s="4"/>
    </row>
    <row r="10305" spans="37:37" x14ac:dyDescent="0.25">
      <c r="AK10305" s="4"/>
    </row>
    <row r="10306" spans="37:37" x14ac:dyDescent="0.25">
      <c r="AK10306" s="4"/>
    </row>
    <row r="10307" spans="37:37" x14ac:dyDescent="0.25">
      <c r="AK10307" s="4"/>
    </row>
    <row r="10308" spans="37:37" x14ac:dyDescent="0.25">
      <c r="AK10308" s="4"/>
    </row>
    <row r="10309" spans="37:37" x14ac:dyDescent="0.25">
      <c r="AK10309" s="4"/>
    </row>
    <row r="10310" spans="37:37" x14ac:dyDescent="0.25">
      <c r="AK10310" s="4"/>
    </row>
    <row r="10311" spans="37:37" x14ac:dyDescent="0.25">
      <c r="AK10311" s="4"/>
    </row>
    <row r="10312" spans="37:37" x14ac:dyDescent="0.25">
      <c r="AK10312" s="4"/>
    </row>
    <row r="10313" spans="37:37" x14ac:dyDescent="0.25">
      <c r="AK10313" s="4"/>
    </row>
    <row r="10314" spans="37:37" x14ac:dyDescent="0.25">
      <c r="AK10314" s="4"/>
    </row>
    <row r="10315" spans="37:37" x14ac:dyDescent="0.25">
      <c r="AK10315" s="4"/>
    </row>
    <row r="10316" spans="37:37" x14ac:dyDescent="0.25">
      <c r="AK10316" s="4"/>
    </row>
    <row r="10317" spans="37:37" x14ac:dyDescent="0.25">
      <c r="AK10317" s="4"/>
    </row>
    <row r="10318" spans="37:37" x14ac:dyDescent="0.25">
      <c r="AK10318" s="4"/>
    </row>
    <row r="10319" spans="37:37" x14ac:dyDescent="0.25">
      <c r="AK10319" s="4"/>
    </row>
    <row r="10320" spans="37:37" x14ac:dyDescent="0.25">
      <c r="AK10320" s="4"/>
    </row>
    <row r="10321" spans="37:37" x14ac:dyDescent="0.25">
      <c r="AK10321" s="4"/>
    </row>
    <row r="10322" spans="37:37" x14ac:dyDescent="0.25">
      <c r="AK10322" s="4"/>
    </row>
    <row r="10323" spans="37:37" x14ac:dyDescent="0.25">
      <c r="AK10323" s="4"/>
    </row>
    <row r="10324" spans="37:37" x14ac:dyDescent="0.25">
      <c r="AK10324" s="4"/>
    </row>
    <row r="10325" spans="37:37" x14ac:dyDescent="0.25">
      <c r="AK10325" s="4"/>
    </row>
    <row r="10326" spans="37:37" x14ac:dyDescent="0.25">
      <c r="AK10326" s="4"/>
    </row>
    <row r="10327" spans="37:37" x14ac:dyDescent="0.25">
      <c r="AK10327" s="4"/>
    </row>
    <row r="10328" spans="37:37" x14ac:dyDescent="0.25">
      <c r="AK10328" s="4"/>
    </row>
    <row r="10329" spans="37:37" x14ac:dyDescent="0.25">
      <c r="AK10329" s="4"/>
    </row>
    <row r="10330" spans="37:37" x14ac:dyDescent="0.25">
      <c r="AK10330" s="4"/>
    </row>
    <row r="10331" spans="37:37" x14ac:dyDescent="0.25">
      <c r="AK10331" s="4"/>
    </row>
    <row r="10332" spans="37:37" x14ac:dyDescent="0.25">
      <c r="AK10332" s="4"/>
    </row>
    <row r="10333" spans="37:37" x14ac:dyDescent="0.25">
      <c r="AK10333" s="4"/>
    </row>
    <row r="10334" spans="37:37" x14ac:dyDescent="0.25">
      <c r="AK10334" s="4"/>
    </row>
    <row r="10335" spans="37:37" x14ac:dyDescent="0.25">
      <c r="AK10335" s="4"/>
    </row>
    <row r="10336" spans="37:37" x14ac:dyDescent="0.25">
      <c r="AK10336" s="4"/>
    </row>
    <row r="10337" spans="37:37" x14ac:dyDescent="0.25">
      <c r="AK10337" s="4"/>
    </row>
    <row r="10338" spans="37:37" x14ac:dyDescent="0.25">
      <c r="AK10338" s="4"/>
    </row>
    <row r="10339" spans="37:37" x14ac:dyDescent="0.25">
      <c r="AK10339" s="4"/>
    </row>
    <row r="10340" spans="37:37" x14ac:dyDescent="0.25">
      <c r="AK10340" s="4"/>
    </row>
    <row r="10341" spans="37:37" x14ac:dyDescent="0.25">
      <c r="AK10341" s="4"/>
    </row>
    <row r="10342" spans="37:37" x14ac:dyDescent="0.25">
      <c r="AK10342" s="4"/>
    </row>
    <row r="10343" spans="37:37" x14ac:dyDescent="0.25">
      <c r="AK10343" s="4"/>
    </row>
    <row r="10344" spans="37:37" x14ac:dyDescent="0.25">
      <c r="AK10344" s="4"/>
    </row>
    <row r="10345" spans="37:37" x14ac:dyDescent="0.25">
      <c r="AK10345" s="4"/>
    </row>
    <row r="10346" spans="37:37" x14ac:dyDescent="0.25">
      <c r="AK10346" s="4"/>
    </row>
    <row r="10347" spans="37:37" x14ac:dyDescent="0.25">
      <c r="AK10347" s="4"/>
    </row>
    <row r="10348" spans="37:37" x14ac:dyDescent="0.25">
      <c r="AK10348" s="4"/>
    </row>
    <row r="10349" spans="37:37" x14ac:dyDescent="0.25">
      <c r="AK10349" s="4"/>
    </row>
    <row r="10350" spans="37:37" x14ac:dyDescent="0.25">
      <c r="AK10350" s="4"/>
    </row>
    <row r="10351" spans="37:37" x14ac:dyDescent="0.25">
      <c r="AK10351" s="4"/>
    </row>
    <row r="10352" spans="37:37" x14ac:dyDescent="0.25">
      <c r="AK10352" s="4"/>
    </row>
    <row r="10353" spans="37:37" x14ac:dyDescent="0.25">
      <c r="AK10353" s="4"/>
    </row>
    <row r="10354" spans="37:37" x14ac:dyDescent="0.25">
      <c r="AK10354" s="4"/>
    </row>
    <row r="10355" spans="37:37" x14ac:dyDescent="0.25">
      <c r="AK10355" s="4"/>
    </row>
    <row r="10356" spans="37:37" x14ac:dyDescent="0.25">
      <c r="AK10356" s="4"/>
    </row>
    <row r="10357" spans="37:37" x14ac:dyDescent="0.25">
      <c r="AK10357" s="4"/>
    </row>
    <row r="10358" spans="37:37" x14ac:dyDescent="0.25">
      <c r="AK10358" s="4"/>
    </row>
    <row r="10359" spans="37:37" x14ac:dyDescent="0.25">
      <c r="AK10359" s="4"/>
    </row>
    <row r="10360" spans="37:37" x14ac:dyDescent="0.25">
      <c r="AK10360" s="4"/>
    </row>
    <row r="10361" spans="37:37" x14ac:dyDescent="0.25">
      <c r="AK10361" s="4"/>
    </row>
    <row r="10362" spans="37:37" x14ac:dyDescent="0.25">
      <c r="AK10362" s="4"/>
    </row>
    <row r="10363" spans="37:37" x14ac:dyDescent="0.25">
      <c r="AK10363" s="4"/>
    </row>
    <row r="10364" spans="37:37" x14ac:dyDescent="0.25">
      <c r="AK10364" s="4"/>
    </row>
    <row r="10365" spans="37:37" x14ac:dyDescent="0.25">
      <c r="AK10365" s="4"/>
    </row>
    <row r="10366" spans="37:37" x14ac:dyDescent="0.25">
      <c r="AK10366" s="4"/>
    </row>
    <row r="10367" spans="37:37" x14ac:dyDescent="0.25">
      <c r="AK10367" s="4"/>
    </row>
    <row r="10368" spans="37:37" x14ac:dyDescent="0.25">
      <c r="AK10368" s="4"/>
    </row>
    <row r="10369" spans="37:37" x14ac:dyDescent="0.25">
      <c r="AK10369" s="4"/>
    </row>
    <row r="10370" spans="37:37" x14ac:dyDescent="0.25">
      <c r="AK10370" s="4"/>
    </row>
    <row r="10371" spans="37:37" x14ac:dyDescent="0.25">
      <c r="AK10371" s="4"/>
    </row>
    <row r="10372" spans="37:37" x14ac:dyDescent="0.25">
      <c r="AK10372" s="4"/>
    </row>
    <row r="10373" spans="37:37" x14ac:dyDescent="0.25">
      <c r="AK10373" s="4"/>
    </row>
    <row r="10374" spans="37:37" x14ac:dyDescent="0.25">
      <c r="AK10374" s="4"/>
    </row>
    <row r="10375" spans="37:37" x14ac:dyDescent="0.25">
      <c r="AK10375" s="4"/>
    </row>
    <row r="10376" spans="37:37" x14ac:dyDescent="0.25">
      <c r="AK10376" s="4"/>
    </row>
    <row r="10377" spans="37:37" x14ac:dyDescent="0.25">
      <c r="AK10377" s="4"/>
    </row>
    <row r="10378" spans="37:37" x14ac:dyDescent="0.25">
      <c r="AK10378" s="4"/>
    </row>
    <row r="10379" spans="37:37" x14ac:dyDescent="0.25">
      <c r="AK10379" s="4"/>
    </row>
    <row r="10380" spans="37:37" x14ac:dyDescent="0.25">
      <c r="AK10380" s="4"/>
    </row>
    <row r="10381" spans="37:37" x14ac:dyDescent="0.25">
      <c r="AK10381" s="4"/>
    </row>
    <row r="10382" spans="37:37" x14ac:dyDescent="0.25">
      <c r="AK10382" s="4"/>
    </row>
    <row r="10383" spans="37:37" x14ac:dyDescent="0.25">
      <c r="AK10383" s="4"/>
    </row>
    <row r="10384" spans="37:37" x14ac:dyDescent="0.25">
      <c r="AK10384" s="4"/>
    </row>
    <row r="10385" spans="37:37" x14ac:dyDescent="0.25">
      <c r="AK10385" s="4"/>
    </row>
    <row r="10386" spans="37:37" x14ac:dyDescent="0.25">
      <c r="AK10386" s="4"/>
    </row>
    <row r="10387" spans="37:37" x14ac:dyDescent="0.25">
      <c r="AK10387" s="4"/>
    </row>
    <row r="10388" spans="37:37" x14ac:dyDescent="0.25">
      <c r="AK10388" s="4"/>
    </row>
    <row r="10389" spans="37:37" x14ac:dyDescent="0.25">
      <c r="AK10389" s="4"/>
    </row>
    <row r="10390" spans="37:37" x14ac:dyDescent="0.25">
      <c r="AK10390" s="4"/>
    </row>
    <row r="10391" spans="37:37" x14ac:dyDescent="0.25">
      <c r="AK10391" s="4"/>
    </row>
    <row r="10392" spans="37:37" x14ac:dyDescent="0.25">
      <c r="AK10392" s="4"/>
    </row>
    <row r="10393" spans="37:37" x14ac:dyDescent="0.25">
      <c r="AK10393" s="4"/>
    </row>
    <row r="10394" spans="37:37" x14ac:dyDescent="0.25">
      <c r="AK10394" s="4"/>
    </row>
    <row r="10395" spans="37:37" x14ac:dyDescent="0.25">
      <c r="AK10395" s="4"/>
    </row>
    <row r="10396" spans="37:37" x14ac:dyDescent="0.25">
      <c r="AK10396" s="4"/>
    </row>
    <row r="10397" spans="37:37" x14ac:dyDescent="0.25">
      <c r="AK10397" s="4"/>
    </row>
    <row r="10398" spans="37:37" x14ac:dyDescent="0.25">
      <c r="AK10398" s="4"/>
    </row>
    <row r="10399" spans="37:37" x14ac:dyDescent="0.25">
      <c r="AK10399" s="4"/>
    </row>
    <row r="10400" spans="37:37" x14ac:dyDescent="0.25">
      <c r="AK10400" s="4"/>
    </row>
    <row r="10401" spans="37:37" x14ac:dyDescent="0.25">
      <c r="AK10401" s="4"/>
    </row>
    <row r="10402" spans="37:37" x14ac:dyDescent="0.25">
      <c r="AK10402" s="4"/>
    </row>
    <row r="10403" spans="37:37" x14ac:dyDescent="0.25">
      <c r="AK10403" s="4"/>
    </row>
    <row r="10404" spans="37:37" x14ac:dyDescent="0.25">
      <c r="AK10404" s="4"/>
    </row>
    <row r="10405" spans="37:37" x14ac:dyDescent="0.25">
      <c r="AK10405" s="4"/>
    </row>
    <row r="10406" spans="37:37" x14ac:dyDescent="0.25">
      <c r="AK10406" s="4"/>
    </row>
    <row r="10407" spans="37:37" x14ac:dyDescent="0.25">
      <c r="AK10407" s="4"/>
    </row>
    <row r="10408" spans="37:37" x14ac:dyDescent="0.25">
      <c r="AK10408" s="4"/>
    </row>
    <row r="10409" spans="37:37" x14ac:dyDescent="0.25">
      <c r="AK10409" s="4"/>
    </row>
    <row r="10410" spans="37:37" x14ac:dyDescent="0.25">
      <c r="AK10410" s="4"/>
    </row>
    <row r="10411" spans="37:37" x14ac:dyDescent="0.25">
      <c r="AK10411" s="4"/>
    </row>
    <row r="10412" spans="37:37" x14ac:dyDescent="0.25">
      <c r="AK10412" s="4"/>
    </row>
    <row r="10413" spans="37:37" x14ac:dyDescent="0.25">
      <c r="AK10413" s="4"/>
    </row>
    <row r="10414" spans="37:37" x14ac:dyDescent="0.25">
      <c r="AK10414" s="4"/>
    </row>
    <row r="10415" spans="37:37" x14ac:dyDescent="0.25">
      <c r="AK10415" s="4"/>
    </row>
    <row r="10416" spans="37:37" x14ac:dyDescent="0.25">
      <c r="AK10416" s="4"/>
    </row>
    <row r="10417" spans="37:37" x14ac:dyDescent="0.25">
      <c r="AK10417" s="4"/>
    </row>
    <row r="10418" spans="37:37" x14ac:dyDescent="0.25">
      <c r="AK10418" s="4"/>
    </row>
    <row r="10419" spans="37:37" x14ac:dyDescent="0.25">
      <c r="AK10419" s="4"/>
    </row>
    <row r="10420" spans="37:37" x14ac:dyDescent="0.25">
      <c r="AK10420" s="4"/>
    </row>
    <row r="10421" spans="37:37" x14ac:dyDescent="0.25">
      <c r="AK10421" s="4"/>
    </row>
    <row r="10422" spans="37:37" x14ac:dyDescent="0.25">
      <c r="AK10422" s="4"/>
    </row>
    <row r="10423" spans="37:37" x14ac:dyDescent="0.25">
      <c r="AK10423" s="4"/>
    </row>
    <row r="10424" spans="37:37" x14ac:dyDescent="0.25">
      <c r="AK10424" s="4"/>
    </row>
    <row r="10425" spans="37:37" x14ac:dyDescent="0.25">
      <c r="AK10425" s="4"/>
    </row>
    <row r="10426" spans="37:37" x14ac:dyDescent="0.25">
      <c r="AK10426" s="4"/>
    </row>
    <row r="10427" spans="37:37" x14ac:dyDescent="0.25">
      <c r="AK10427" s="4"/>
    </row>
    <row r="10428" spans="37:37" x14ac:dyDescent="0.25">
      <c r="AK10428" s="4"/>
    </row>
    <row r="10429" spans="37:37" x14ac:dyDescent="0.25">
      <c r="AK10429" s="4"/>
    </row>
    <row r="10430" spans="37:37" x14ac:dyDescent="0.25">
      <c r="AK10430" s="4"/>
    </row>
    <row r="10431" spans="37:37" x14ac:dyDescent="0.25">
      <c r="AK10431" s="4"/>
    </row>
    <row r="10432" spans="37:37" x14ac:dyDescent="0.25">
      <c r="AK10432" s="4"/>
    </row>
    <row r="10433" spans="37:37" x14ac:dyDescent="0.25">
      <c r="AK10433" s="4"/>
    </row>
    <row r="10434" spans="37:37" x14ac:dyDescent="0.25">
      <c r="AK10434" s="4"/>
    </row>
    <row r="10435" spans="37:37" x14ac:dyDescent="0.25">
      <c r="AK10435" s="4"/>
    </row>
    <row r="10436" spans="37:37" x14ac:dyDescent="0.25">
      <c r="AK10436" s="4"/>
    </row>
    <row r="10437" spans="37:37" x14ac:dyDescent="0.25">
      <c r="AK10437" s="4"/>
    </row>
    <row r="10438" spans="37:37" x14ac:dyDescent="0.25">
      <c r="AK10438" s="4"/>
    </row>
    <row r="10439" spans="37:37" x14ac:dyDescent="0.25">
      <c r="AK10439" s="4"/>
    </row>
    <row r="10440" spans="37:37" x14ac:dyDescent="0.25">
      <c r="AK10440" s="4"/>
    </row>
    <row r="10441" spans="37:37" x14ac:dyDescent="0.25">
      <c r="AK10441" s="4"/>
    </row>
    <row r="10442" spans="37:37" x14ac:dyDescent="0.25">
      <c r="AK10442" s="4"/>
    </row>
    <row r="10443" spans="37:37" x14ac:dyDescent="0.25">
      <c r="AK10443" s="4"/>
    </row>
    <row r="10444" spans="37:37" x14ac:dyDescent="0.25">
      <c r="AK10444" s="4"/>
    </row>
    <row r="10445" spans="37:37" x14ac:dyDescent="0.25">
      <c r="AK10445" s="4"/>
    </row>
    <row r="10446" spans="37:37" x14ac:dyDescent="0.25">
      <c r="AK10446" s="4"/>
    </row>
    <row r="10447" spans="37:37" x14ac:dyDescent="0.25">
      <c r="AK10447" s="4"/>
    </row>
    <row r="10448" spans="37:37" x14ac:dyDescent="0.25">
      <c r="AK10448" s="4"/>
    </row>
    <row r="10449" spans="37:37" x14ac:dyDescent="0.25">
      <c r="AK10449" s="4"/>
    </row>
    <row r="10450" spans="37:37" x14ac:dyDescent="0.25">
      <c r="AK10450" s="4"/>
    </row>
    <row r="10451" spans="37:37" x14ac:dyDescent="0.25">
      <c r="AK10451" s="4"/>
    </row>
    <row r="10452" spans="37:37" x14ac:dyDescent="0.25">
      <c r="AK10452" s="4"/>
    </row>
    <row r="10453" spans="37:37" x14ac:dyDescent="0.25">
      <c r="AK10453" s="4"/>
    </row>
    <row r="10454" spans="37:37" x14ac:dyDescent="0.25">
      <c r="AK10454" s="4"/>
    </row>
    <row r="10455" spans="37:37" x14ac:dyDescent="0.25">
      <c r="AK10455" s="4"/>
    </row>
    <row r="10456" spans="37:37" x14ac:dyDescent="0.25">
      <c r="AK10456" s="4"/>
    </row>
    <row r="10457" spans="37:37" x14ac:dyDescent="0.25">
      <c r="AK10457" s="4"/>
    </row>
    <row r="10458" spans="37:37" x14ac:dyDescent="0.25">
      <c r="AK10458" s="4"/>
    </row>
    <row r="10459" spans="37:37" x14ac:dyDescent="0.25">
      <c r="AK10459" s="4"/>
    </row>
    <row r="10460" spans="37:37" x14ac:dyDescent="0.25">
      <c r="AK10460" s="4"/>
    </row>
    <row r="10461" spans="37:37" x14ac:dyDescent="0.25">
      <c r="AK10461" s="4"/>
    </row>
    <row r="10462" spans="37:37" x14ac:dyDescent="0.25">
      <c r="AK10462" s="4"/>
    </row>
    <row r="10463" spans="37:37" x14ac:dyDescent="0.25">
      <c r="AK10463" s="4"/>
    </row>
    <row r="10464" spans="37:37" x14ac:dyDescent="0.25">
      <c r="AK10464" s="4"/>
    </row>
    <row r="10465" spans="37:37" x14ac:dyDescent="0.25">
      <c r="AK10465" s="4"/>
    </row>
    <row r="10466" spans="37:37" x14ac:dyDescent="0.25">
      <c r="AK10466" s="4"/>
    </row>
    <row r="10467" spans="37:37" x14ac:dyDescent="0.25">
      <c r="AK10467" s="4"/>
    </row>
    <row r="10468" spans="37:37" x14ac:dyDescent="0.25">
      <c r="AK10468" s="4"/>
    </row>
    <row r="10469" spans="37:37" x14ac:dyDescent="0.25">
      <c r="AK10469" s="4"/>
    </row>
    <row r="10470" spans="37:37" x14ac:dyDescent="0.25">
      <c r="AK10470" s="4"/>
    </row>
    <row r="10471" spans="37:37" x14ac:dyDescent="0.25">
      <c r="AK10471" s="4"/>
    </row>
    <row r="10472" spans="37:37" x14ac:dyDescent="0.25">
      <c r="AK10472" s="4"/>
    </row>
    <row r="10473" spans="37:37" x14ac:dyDescent="0.25">
      <c r="AK10473" s="4"/>
    </row>
    <row r="10474" spans="37:37" x14ac:dyDescent="0.25">
      <c r="AK10474" s="4"/>
    </row>
    <row r="10475" spans="37:37" x14ac:dyDescent="0.25">
      <c r="AK10475" s="4"/>
    </row>
    <row r="10476" spans="37:37" x14ac:dyDescent="0.25">
      <c r="AK10476" s="4"/>
    </row>
    <row r="10477" spans="37:37" x14ac:dyDescent="0.25">
      <c r="AK10477" s="4"/>
    </row>
    <row r="10478" spans="37:37" x14ac:dyDescent="0.25">
      <c r="AK10478" s="4"/>
    </row>
    <row r="10479" spans="37:37" x14ac:dyDescent="0.25">
      <c r="AK10479" s="4"/>
    </row>
    <row r="10480" spans="37:37" x14ac:dyDescent="0.25">
      <c r="AK10480" s="4"/>
    </row>
    <row r="10481" spans="37:37" x14ac:dyDescent="0.25">
      <c r="AK10481" s="4"/>
    </row>
    <row r="10482" spans="37:37" x14ac:dyDescent="0.25">
      <c r="AK10482" s="4"/>
    </row>
    <row r="10483" spans="37:37" x14ac:dyDescent="0.25">
      <c r="AK10483" s="4"/>
    </row>
    <row r="10484" spans="37:37" x14ac:dyDescent="0.25">
      <c r="AK10484" s="4"/>
    </row>
    <row r="10485" spans="37:37" x14ac:dyDescent="0.25">
      <c r="AK10485" s="4"/>
    </row>
    <row r="10486" spans="37:37" x14ac:dyDescent="0.25">
      <c r="AK10486" s="4"/>
    </row>
    <row r="10487" spans="37:37" x14ac:dyDescent="0.25">
      <c r="AK10487" s="4"/>
    </row>
    <row r="10488" spans="37:37" x14ac:dyDescent="0.25">
      <c r="AK10488" s="4"/>
    </row>
    <row r="10489" spans="37:37" x14ac:dyDescent="0.25">
      <c r="AK10489" s="4"/>
    </row>
    <row r="10490" spans="37:37" x14ac:dyDescent="0.25">
      <c r="AK10490" s="4"/>
    </row>
    <row r="10491" spans="37:37" x14ac:dyDescent="0.25">
      <c r="AK10491" s="4"/>
    </row>
    <row r="10492" spans="37:37" x14ac:dyDescent="0.25">
      <c r="AK10492" s="4"/>
    </row>
    <row r="10493" spans="37:37" x14ac:dyDescent="0.25">
      <c r="AK10493" s="4"/>
    </row>
    <row r="10494" spans="37:37" x14ac:dyDescent="0.25">
      <c r="AK10494" s="4"/>
    </row>
    <row r="10495" spans="37:37" x14ac:dyDescent="0.25">
      <c r="AK10495" s="4"/>
    </row>
    <row r="10496" spans="37:37" x14ac:dyDescent="0.25">
      <c r="AK10496" s="4"/>
    </row>
    <row r="10497" spans="37:37" x14ac:dyDescent="0.25">
      <c r="AK10497" s="4"/>
    </row>
    <row r="10498" spans="37:37" x14ac:dyDescent="0.25">
      <c r="AK10498" s="4"/>
    </row>
    <row r="10499" spans="37:37" x14ac:dyDescent="0.25">
      <c r="AK10499" s="4"/>
    </row>
    <row r="10500" spans="37:37" x14ac:dyDescent="0.25">
      <c r="AK10500" s="4"/>
    </row>
    <row r="10501" spans="37:37" x14ac:dyDescent="0.25">
      <c r="AK10501" s="4"/>
    </row>
    <row r="10502" spans="37:37" x14ac:dyDescent="0.25">
      <c r="AK10502" s="4"/>
    </row>
    <row r="10503" spans="37:37" x14ac:dyDescent="0.25">
      <c r="AK10503" s="4"/>
    </row>
    <row r="10504" spans="37:37" x14ac:dyDescent="0.25">
      <c r="AK10504" s="4"/>
    </row>
    <row r="10505" spans="37:37" x14ac:dyDescent="0.25">
      <c r="AK10505" s="4"/>
    </row>
    <row r="10506" spans="37:37" x14ac:dyDescent="0.25">
      <c r="AK10506" s="4"/>
    </row>
    <row r="10507" spans="37:37" x14ac:dyDescent="0.25">
      <c r="AK10507" s="4"/>
    </row>
    <row r="10508" spans="37:37" x14ac:dyDescent="0.25">
      <c r="AK10508" s="4"/>
    </row>
    <row r="10509" spans="37:37" x14ac:dyDescent="0.25">
      <c r="AK10509" s="4"/>
    </row>
    <row r="10510" spans="37:37" x14ac:dyDescent="0.25">
      <c r="AK10510" s="4"/>
    </row>
    <row r="10511" spans="37:37" x14ac:dyDescent="0.25">
      <c r="AK10511" s="4"/>
    </row>
    <row r="10512" spans="37:37" x14ac:dyDescent="0.25">
      <c r="AK10512" s="4"/>
    </row>
    <row r="10513" spans="37:37" x14ac:dyDescent="0.25">
      <c r="AK10513" s="4"/>
    </row>
    <row r="10514" spans="37:37" x14ac:dyDescent="0.25">
      <c r="AK10514" s="4"/>
    </row>
    <row r="10515" spans="37:37" x14ac:dyDescent="0.25">
      <c r="AK10515" s="4"/>
    </row>
    <row r="10516" spans="37:37" x14ac:dyDescent="0.25">
      <c r="AK10516" s="4"/>
    </row>
    <row r="10517" spans="37:37" x14ac:dyDescent="0.25">
      <c r="AK10517" s="4"/>
    </row>
    <row r="10518" spans="37:37" x14ac:dyDescent="0.25">
      <c r="AK10518" s="4"/>
    </row>
    <row r="10519" spans="37:37" x14ac:dyDescent="0.25">
      <c r="AK10519" s="4"/>
    </row>
    <row r="10520" spans="37:37" x14ac:dyDescent="0.25">
      <c r="AK10520" s="4"/>
    </row>
    <row r="10521" spans="37:37" x14ac:dyDescent="0.25">
      <c r="AK10521" s="4"/>
    </row>
    <row r="10522" spans="37:37" x14ac:dyDescent="0.25">
      <c r="AK10522" s="4"/>
    </row>
    <row r="10523" spans="37:37" x14ac:dyDescent="0.25">
      <c r="AK10523" s="4"/>
    </row>
    <row r="10524" spans="37:37" x14ac:dyDescent="0.25">
      <c r="AK10524" s="4"/>
    </row>
    <row r="10525" spans="37:37" x14ac:dyDescent="0.25">
      <c r="AK10525" s="4"/>
    </row>
    <row r="10526" spans="37:37" x14ac:dyDescent="0.25">
      <c r="AK10526" s="4"/>
    </row>
    <row r="10527" spans="37:37" x14ac:dyDescent="0.25">
      <c r="AK10527" s="4"/>
    </row>
    <row r="10528" spans="37:37" x14ac:dyDescent="0.25">
      <c r="AK10528" s="4"/>
    </row>
    <row r="10529" spans="37:37" x14ac:dyDescent="0.25">
      <c r="AK10529" s="4"/>
    </row>
    <row r="10530" spans="37:37" x14ac:dyDescent="0.25">
      <c r="AK10530" s="4"/>
    </row>
    <row r="10531" spans="37:37" x14ac:dyDescent="0.25">
      <c r="AK10531" s="4"/>
    </row>
    <row r="10532" spans="37:37" x14ac:dyDescent="0.25">
      <c r="AK10532" s="4"/>
    </row>
    <row r="10533" spans="37:37" x14ac:dyDescent="0.25">
      <c r="AK10533" s="4"/>
    </row>
    <row r="10534" spans="37:37" x14ac:dyDescent="0.25">
      <c r="AK10534" s="4"/>
    </row>
    <row r="10535" spans="37:37" x14ac:dyDescent="0.25">
      <c r="AK10535" s="4"/>
    </row>
    <row r="10536" spans="37:37" x14ac:dyDescent="0.25">
      <c r="AK10536" s="4"/>
    </row>
    <row r="10537" spans="37:37" x14ac:dyDescent="0.25">
      <c r="AK10537" s="4"/>
    </row>
    <row r="10538" spans="37:37" x14ac:dyDescent="0.25">
      <c r="AK10538" s="4"/>
    </row>
    <row r="10539" spans="37:37" x14ac:dyDescent="0.25">
      <c r="AK10539" s="4"/>
    </row>
    <row r="10540" spans="37:37" x14ac:dyDescent="0.25">
      <c r="AK10540" s="4"/>
    </row>
    <row r="10541" spans="37:37" x14ac:dyDescent="0.25">
      <c r="AK10541" s="4"/>
    </row>
    <row r="10542" spans="37:37" x14ac:dyDescent="0.25">
      <c r="AK10542" s="4"/>
    </row>
    <row r="10543" spans="37:37" x14ac:dyDescent="0.25">
      <c r="AK10543" s="4"/>
    </row>
    <row r="10544" spans="37:37" x14ac:dyDescent="0.25">
      <c r="AK10544" s="4"/>
    </row>
    <row r="10545" spans="37:37" x14ac:dyDescent="0.25">
      <c r="AK10545" s="4"/>
    </row>
    <row r="10546" spans="37:37" x14ac:dyDescent="0.25">
      <c r="AK10546" s="4"/>
    </row>
    <row r="10547" spans="37:37" x14ac:dyDescent="0.25">
      <c r="AK10547" s="4"/>
    </row>
    <row r="10548" spans="37:37" x14ac:dyDescent="0.25">
      <c r="AK10548" s="4"/>
    </row>
    <row r="10549" spans="37:37" x14ac:dyDescent="0.25">
      <c r="AK10549" s="4"/>
    </row>
    <row r="10550" spans="37:37" x14ac:dyDescent="0.25">
      <c r="AK10550" s="4"/>
    </row>
    <row r="10551" spans="37:37" x14ac:dyDescent="0.25">
      <c r="AK10551" s="4"/>
    </row>
    <row r="10552" spans="37:37" x14ac:dyDescent="0.25">
      <c r="AK10552" s="4"/>
    </row>
    <row r="10553" spans="37:37" x14ac:dyDescent="0.25">
      <c r="AK10553" s="4"/>
    </row>
    <row r="10554" spans="37:37" x14ac:dyDescent="0.25">
      <c r="AK10554" s="4"/>
    </row>
    <row r="10555" spans="37:37" x14ac:dyDescent="0.25">
      <c r="AK10555" s="4"/>
    </row>
    <row r="10556" spans="37:37" x14ac:dyDescent="0.25">
      <c r="AK10556" s="4"/>
    </row>
    <row r="10557" spans="37:37" x14ac:dyDescent="0.25">
      <c r="AK10557" s="4"/>
    </row>
    <row r="10558" spans="37:37" x14ac:dyDescent="0.25">
      <c r="AK10558" s="4"/>
    </row>
    <row r="10559" spans="37:37" x14ac:dyDescent="0.25">
      <c r="AK10559" s="4"/>
    </row>
    <row r="10560" spans="37:37" x14ac:dyDescent="0.25">
      <c r="AK10560" s="4"/>
    </row>
    <row r="10561" spans="37:37" x14ac:dyDescent="0.25">
      <c r="AK10561" s="4"/>
    </row>
    <row r="10562" spans="37:37" x14ac:dyDescent="0.25">
      <c r="AK10562" s="4"/>
    </row>
    <row r="10563" spans="37:37" x14ac:dyDescent="0.25">
      <c r="AK10563" s="4"/>
    </row>
    <row r="10564" spans="37:37" x14ac:dyDescent="0.25">
      <c r="AK10564" s="4"/>
    </row>
    <row r="10565" spans="37:37" x14ac:dyDescent="0.25">
      <c r="AK10565" s="4"/>
    </row>
    <row r="10566" spans="37:37" x14ac:dyDescent="0.25">
      <c r="AK10566" s="4"/>
    </row>
    <row r="10567" spans="37:37" x14ac:dyDescent="0.25">
      <c r="AK10567" s="4"/>
    </row>
    <row r="10568" spans="37:37" x14ac:dyDescent="0.25">
      <c r="AK10568" s="4"/>
    </row>
    <row r="10569" spans="37:37" x14ac:dyDescent="0.25">
      <c r="AK10569" s="4"/>
    </row>
    <row r="10570" spans="37:37" x14ac:dyDescent="0.25">
      <c r="AK10570" s="4"/>
    </row>
    <row r="10571" spans="37:37" x14ac:dyDescent="0.25">
      <c r="AK10571" s="4"/>
    </row>
    <row r="10572" spans="37:37" x14ac:dyDescent="0.25">
      <c r="AK10572" s="4"/>
    </row>
    <row r="10573" spans="37:37" x14ac:dyDescent="0.25">
      <c r="AK10573" s="4"/>
    </row>
    <row r="10574" spans="37:37" x14ac:dyDescent="0.25">
      <c r="AK10574" s="4"/>
    </row>
    <row r="10575" spans="37:37" x14ac:dyDescent="0.25">
      <c r="AK10575" s="4"/>
    </row>
    <row r="10576" spans="37:37" x14ac:dyDescent="0.25">
      <c r="AK10576" s="4"/>
    </row>
    <row r="10577" spans="37:37" x14ac:dyDescent="0.25">
      <c r="AK10577" s="4"/>
    </row>
    <row r="10578" spans="37:37" x14ac:dyDescent="0.25">
      <c r="AK10578" s="4"/>
    </row>
    <row r="10579" spans="37:37" x14ac:dyDescent="0.25">
      <c r="AK10579" s="4"/>
    </row>
    <row r="10580" spans="37:37" x14ac:dyDescent="0.25">
      <c r="AK10580" s="4"/>
    </row>
    <row r="10581" spans="37:37" x14ac:dyDescent="0.25">
      <c r="AK10581" s="4"/>
    </row>
    <row r="10582" spans="37:37" x14ac:dyDescent="0.25">
      <c r="AK10582" s="4"/>
    </row>
    <row r="10583" spans="37:37" x14ac:dyDescent="0.25">
      <c r="AK10583" s="4"/>
    </row>
    <row r="10584" spans="37:37" x14ac:dyDescent="0.25">
      <c r="AK10584" s="4"/>
    </row>
    <row r="10585" spans="37:37" x14ac:dyDescent="0.25">
      <c r="AK10585" s="4"/>
    </row>
    <row r="10586" spans="37:37" x14ac:dyDescent="0.25">
      <c r="AK10586" s="4"/>
    </row>
    <row r="10587" spans="37:37" x14ac:dyDescent="0.25">
      <c r="AK10587" s="4"/>
    </row>
    <row r="10588" spans="37:37" x14ac:dyDescent="0.25">
      <c r="AK10588" s="4"/>
    </row>
    <row r="10589" spans="37:37" x14ac:dyDescent="0.25">
      <c r="AK10589" s="4"/>
    </row>
    <row r="10590" spans="37:37" x14ac:dyDescent="0.25">
      <c r="AK10590" s="4"/>
    </row>
    <row r="10591" spans="37:37" x14ac:dyDescent="0.25">
      <c r="AK10591" s="4"/>
    </row>
    <row r="10592" spans="37:37" x14ac:dyDescent="0.25">
      <c r="AK10592" s="4"/>
    </row>
    <row r="10593" spans="37:37" x14ac:dyDescent="0.25">
      <c r="AK10593" s="4"/>
    </row>
    <row r="10594" spans="37:37" x14ac:dyDescent="0.25">
      <c r="AK10594" s="4"/>
    </row>
    <row r="10595" spans="37:37" x14ac:dyDescent="0.25">
      <c r="AK10595" s="4"/>
    </row>
    <row r="10596" spans="37:37" x14ac:dyDescent="0.25">
      <c r="AK10596" s="4"/>
    </row>
    <row r="10597" spans="37:37" x14ac:dyDescent="0.25">
      <c r="AK10597" s="4"/>
    </row>
    <row r="10598" spans="37:37" x14ac:dyDescent="0.25">
      <c r="AK10598" s="4"/>
    </row>
    <row r="10599" spans="37:37" x14ac:dyDescent="0.25">
      <c r="AK10599" s="4"/>
    </row>
    <row r="10600" spans="37:37" x14ac:dyDescent="0.25">
      <c r="AK10600" s="4"/>
    </row>
    <row r="10601" spans="37:37" x14ac:dyDescent="0.25">
      <c r="AK10601" s="4"/>
    </row>
    <row r="10602" spans="37:37" x14ac:dyDescent="0.25">
      <c r="AK10602" s="4"/>
    </row>
    <row r="10603" spans="37:37" x14ac:dyDescent="0.25">
      <c r="AK10603" s="4"/>
    </row>
    <row r="10604" spans="37:37" x14ac:dyDescent="0.25">
      <c r="AK10604" s="4"/>
    </row>
    <row r="10605" spans="37:37" x14ac:dyDescent="0.25">
      <c r="AK10605" s="4"/>
    </row>
    <row r="10606" spans="37:37" x14ac:dyDescent="0.25">
      <c r="AK10606" s="4"/>
    </row>
    <row r="10607" spans="37:37" x14ac:dyDescent="0.25">
      <c r="AK10607" s="4"/>
    </row>
    <row r="10608" spans="37:37" x14ac:dyDescent="0.25">
      <c r="AK10608" s="4"/>
    </row>
    <row r="10609" spans="37:37" x14ac:dyDescent="0.25">
      <c r="AK10609" s="4"/>
    </row>
    <row r="10610" spans="37:37" x14ac:dyDescent="0.25">
      <c r="AK10610" s="4"/>
    </row>
    <row r="10611" spans="37:37" x14ac:dyDescent="0.25">
      <c r="AK10611" s="4"/>
    </row>
    <row r="10612" spans="37:37" x14ac:dyDescent="0.25">
      <c r="AK10612" s="4"/>
    </row>
    <row r="10613" spans="37:37" x14ac:dyDescent="0.25">
      <c r="AK10613" s="4"/>
    </row>
    <row r="10614" spans="37:37" x14ac:dyDescent="0.25">
      <c r="AK10614" s="4"/>
    </row>
    <row r="10615" spans="37:37" x14ac:dyDescent="0.25">
      <c r="AK10615" s="4"/>
    </row>
    <row r="10616" spans="37:37" x14ac:dyDescent="0.25">
      <c r="AK10616" s="4"/>
    </row>
    <row r="10617" spans="37:37" x14ac:dyDescent="0.25">
      <c r="AK10617" s="4"/>
    </row>
    <row r="10618" spans="37:37" x14ac:dyDescent="0.25">
      <c r="AK10618" s="4"/>
    </row>
    <row r="10619" spans="37:37" x14ac:dyDescent="0.25">
      <c r="AK10619" s="4"/>
    </row>
    <row r="10620" spans="37:37" x14ac:dyDescent="0.25">
      <c r="AK10620" s="4"/>
    </row>
    <row r="10621" spans="37:37" x14ac:dyDescent="0.25">
      <c r="AK10621" s="4"/>
    </row>
    <row r="10622" spans="37:37" x14ac:dyDescent="0.25">
      <c r="AK10622" s="4"/>
    </row>
    <row r="10623" spans="37:37" x14ac:dyDescent="0.25">
      <c r="AK10623" s="4"/>
    </row>
    <row r="10624" spans="37:37" x14ac:dyDescent="0.25">
      <c r="AK10624" s="4"/>
    </row>
    <row r="10625" spans="37:37" x14ac:dyDescent="0.25">
      <c r="AK10625" s="4"/>
    </row>
    <row r="10626" spans="37:37" x14ac:dyDescent="0.25">
      <c r="AK10626" s="4"/>
    </row>
    <row r="10627" spans="37:37" x14ac:dyDescent="0.25">
      <c r="AK10627" s="4"/>
    </row>
    <row r="10628" spans="37:37" x14ac:dyDescent="0.25">
      <c r="AK10628" s="4"/>
    </row>
    <row r="10629" spans="37:37" x14ac:dyDescent="0.25">
      <c r="AK10629" s="4"/>
    </row>
    <row r="10630" spans="37:37" x14ac:dyDescent="0.25">
      <c r="AK10630" s="4"/>
    </row>
    <row r="10631" spans="37:37" x14ac:dyDescent="0.25">
      <c r="AK10631" s="4"/>
    </row>
    <row r="10632" spans="37:37" x14ac:dyDescent="0.25">
      <c r="AK10632" s="4"/>
    </row>
    <row r="10633" spans="37:37" x14ac:dyDescent="0.25">
      <c r="AK10633" s="4"/>
    </row>
    <row r="10634" spans="37:37" x14ac:dyDescent="0.25">
      <c r="AK10634" s="4"/>
    </row>
    <row r="10635" spans="37:37" x14ac:dyDescent="0.25">
      <c r="AK10635" s="4"/>
    </row>
    <row r="10636" spans="37:37" x14ac:dyDescent="0.25">
      <c r="AK10636" s="4"/>
    </row>
    <row r="10637" spans="37:37" x14ac:dyDescent="0.25">
      <c r="AK10637" s="4"/>
    </row>
    <row r="10638" spans="37:37" x14ac:dyDescent="0.25">
      <c r="AK10638" s="4"/>
    </row>
    <row r="10639" spans="37:37" x14ac:dyDescent="0.25">
      <c r="AK10639" s="4"/>
    </row>
    <row r="10640" spans="37:37" x14ac:dyDescent="0.25">
      <c r="AK10640" s="4"/>
    </row>
    <row r="10641" spans="37:37" x14ac:dyDescent="0.25">
      <c r="AK10641" s="4"/>
    </row>
    <row r="10642" spans="37:37" x14ac:dyDescent="0.25">
      <c r="AK10642" s="4"/>
    </row>
    <row r="10643" spans="37:37" x14ac:dyDescent="0.25">
      <c r="AK10643" s="4"/>
    </row>
    <row r="10644" spans="37:37" x14ac:dyDescent="0.25">
      <c r="AK10644" s="4"/>
    </row>
    <row r="10645" spans="37:37" x14ac:dyDescent="0.25">
      <c r="AK10645" s="4"/>
    </row>
    <row r="10646" spans="37:37" x14ac:dyDescent="0.25">
      <c r="AK10646" s="4"/>
    </row>
    <row r="10647" spans="37:37" x14ac:dyDescent="0.25">
      <c r="AK10647" s="4"/>
    </row>
    <row r="10648" spans="37:37" x14ac:dyDescent="0.25">
      <c r="AK10648" s="4"/>
    </row>
    <row r="10649" spans="37:37" x14ac:dyDescent="0.25">
      <c r="AK10649" s="4"/>
    </row>
    <row r="10650" spans="37:37" x14ac:dyDescent="0.25">
      <c r="AK10650" s="4"/>
    </row>
    <row r="10651" spans="37:37" x14ac:dyDescent="0.25">
      <c r="AK10651" s="4"/>
    </row>
    <row r="10652" spans="37:37" x14ac:dyDescent="0.25">
      <c r="AK10652" s="4"/>
    </row>
    <row r="10653" spans="37:37" x14ac:dyDescent="0.25">
      <c r="AK10653" s="4"/>
    </row>
    <row r="10654" spans="37:37" x14ac:dyDescent="0.25">
      <c r="AK10654" s="4"/>
    </row>
    <row r="10655" spans="37:37" x14ac:dyDescent="0.25">
      <c r="AK10655" s="4"/>
    </row>
    <row r="10656" spans="37:37" x14ac:dyDescent="0.25">
      <c r="AK10656" s="4"/>
    </row>
    <row r="10657" spans="37:37" x14ac:dyDescent="0.25">
      <c r="AK10657" s="4"/>
    </row>
    <row r="10658" spans="37:37" x14ac:dyDescent="0.25">
      <c r="AK10658" s="4"/>
    </row>
    <row r="10659" spans="37:37" x14ac:dyDescent="0.25">
      <c r="AK10659" s="4"/>
    </row>
    <row r="10660" spans="37:37" x14ac:dyDescent="0.25">
      <c r="AK10660" s="4"/>
    </row>
    <row r="10661" spans="37:37" x14ac:dyDescent="0.25">
      <c r="AK10661" s="4"/>
    </row>
    <row r="10662" spans="37:37" x14ac:dyDescent="0.25">
      <c r="AK10662" s="4"/>
    </row>
    <row r="10663" spans="37:37" x14ac:dyDescent="0.25">
      <c r="AK10663" s="4"/>
    </row>
    <row r="10664" spans="37:37" x14ac:dyDescent="0.25">
      <c r="AK10664" s="4"/>
    </row>
    <row r="10665" spans="37:37" x14ac:dyDescent="0.25">
      <c r="AK10665" s="4"/>
    </row>
    <row r="10666" spans="37:37" x14ac:dyDescent="0.25">
      <c r="AK10666" s="4"/>
    </row>
    <row r="10667" spans="37:37" x14ac:dyDescent="0.25">
      <c r="AK10667" s="4"/>
    </row>
    <row r="10668" spans="37:37" x14ac:dyDescent="0.25">
      <c r="AK10668" s="4"/>
    </row>
    <row r="10669" spans="37:37" x14ac:dyDescent="0.25">
      <c r="AK10669" s="4"/>
    </row>
    <row r="10670" spans="37:37" x14ac:dyDescent="0.25">
      <c r="AK10670" s="4"/>
    </row>
    <row r="10671" spans="37:37" x14ac:dyDescent="0.25">
      <c r="AK10671" s="4"/>
    </row>
    <row r="10672" spans="37:37" x14ac:dyDescent="0.25">
      <c r="AK10672" s="4"/>
    </row>
    <row r="10673" spans="37:37" x14ac:dyDescent="0.25">
      <c r="AK10673" s="4"/>
    </row>
    <row r="10674" spans="37:37" x14ac:dyDescent="0.25">
      <c r="AK10674" s="4"/>
    </row>
    <row r="10675" spans="37:37" x14ac:dyDescent="0.25">
      <c r="AK10675" s="4"/>
    </row>
    <row r="10676" spans="37:37" x14ac:dyDescent="0.25">
      <c r="AK10676" s="4"/>
    </row>
    <row r="10677" spans="37:37" x14ac:dyDescent="0.25">
      <c r="AK10677" s="4"/>
    </row>
    <row r="10678" spans="37:37" x14ac:dyDescent="0.25">
      <c r="AK10678" s="4"/>
    </row>
    <row r="10679" spans="37:37" x14ac:dyDescent="0.25">
      <c r="AK10679" s="4"/>
    </row>
    <row r="10680" spans="37:37" x14ac:dyDescent="0.25">
      <c r="AK10680" s="4"/>
    </row>
    <row r="10681" spans="37:37" x14ac:dyDescent="0.25">
      <c r="AK10681" s="4"/>
    </row>
    <row r="10682" spans="37:37" x14ac:dyDescent="0.25">
      <c r="AK10682" s="4"/>
    </row>
    <row r="10683" spans="37:37" x14ac:dyDescent="0.25">
      <c r="AK10683" s="4"/>
    </row>
    <row r="10684" spans="37:37" x14ac:dyDescent="0.25">
      <c r="AK10684" s="4"/>
    </row>
    <row r="10685" spans="37:37" x14ac:dyDescent="0.25">
      <c r="AK10685" s="4"/>
    </row>
    <row r="10686" spans="37:37" x14ac:dyDescent="0.25">
      <c r="AK10686" s="4"/>
    </row>
    <row r="10687" spans="37:37" x14ac:dyDescent="0.25">
      <c r="AK10687" s="4"/>
    </row>
    <row r="10688" spans="37:37" x14ac:dyDescent="0.25">
      <c r="AK10688" s="4"/>
    </row>
    <row r="10689" spans="37:37" x14ac:dyDescent="0.25">
      <c r="AK10689" s="4"/>
    </row>
    <row r="10690" spans="37:37" x14ac:dyDescent="0.25">
      <c r="AK10690" s="4"/>
    </row>
    <row r="10691" spans="37:37" x14ac:dyDescent="0.25">
      <c r="AK10691" s="4"/>
    </row>
    <row r="10692" spans="37:37" x14ac:dyDescent="0.25">
      <c r="AK10692" s="4"/>
    </row>
    <row r="10693" spans="37:37" x14ac:dyDescent="0.25">
      <c r="AK10693" s="4"/>
    </row>
    <row r="10694" spans="37:37" x14ac:dyDescent="0.25">
      <c r="AK10694" s="4"/>
    </row>
    <row r="10695" spans="37:37" x14ac:dyDescent="0.25">
      <c r="AK10695" s="4"/>
    </row>
    <row r="10696" spans="37:37" x14ac:dyDescent="0.25">
      <c r="AK10696" s="4"/>
    </row>
    <row r="10697" spans="37:37" x14ac:dyDescent="0.25">
      <c r="AK10697" s="4"/>
    </row>
    <row r="10698" spans="37:37" x14ac:dyDescent="0.25">
      <c r="AK10698" s="4"/>
    </row>
    <row r="10699" spans="37:37" x14ac:dyDescent="0.25">
      <c r="AK10699" s="4"/>
    </row>
    <row r="10700" spans="37:37" x14ac:dyDescent="0.25">
      <c r="AK10700" s="4"/>
    </row>
    <row r="10701" spans="37:37" x14ac:dyDescent="0.25">
      <c r="AK10701" s="4"/>
    </row>
    <row r="10702" spans="37:37" x14ac:dyDescent="0.25">
      <c r="AK10702" s="4"/>
    </row>
    <row r="10703" spans="37:37" x14ac:dyDescent="0.25">
      <c r="AK10703" s="4"/>
    </row>
    <row r="10704" spans="37:37" x14ac:dyDescent="0.25">
      <c r="AK10704" s="4"/>
    </row>
    <row r="10705" spans="37:37" x14ac:dyDescent="0.25">
      <c r="AK10705" s="4"/>
    </row>
    <row r="10706" spans="37:37" x14ac:dyDescent="0.25">
      <c r="AK10706" s="4"/>
    </row>
    <row r="10707" spans="37:37" x14ac:dyDescent="0.25">
      <c r="AK10707" s="4"/>
    </row>
    <row r="10708" spans="37:37" x14ac:dyDescent="0.25">
      <c r="AK10708" s="4"/>
    </row>
    <row r="10709" spans="37:37" x14ac:dyDescent="0.25">
      <c r="AK10709" s="4"/>
    </row>
    <row r="10710" spans="37:37" x14ac:dyDescent="0.25">
      <c r="AK10710" s="4"/>
    </row>
    <row r="10711" spans="37:37" x14ac:dyDescent="0.25">
      <c r="AK10711" s="4"/>
    </row>
    <row r="10712" spans="37:37" x14ac:dyDescent="0.25">
      <c r="AK10712" s="4"/>
    </row>
    <row r="10713" spans="37:37" x14ac:dyDescent="0.25">
      <c r="AK10713" s="4"/>
    </row>
    <row r="10714" spans="37:37" x14ac:dyDescent="0.25">
      <c r="AK10714" s="4"/>
    </row>
    <row r="10715" spans="37:37" x14ac:dyDescent="0.25">
      <c r="AK10715" s="4"/>
    </row>
    <row r="10716" spans="37:37" x14ac:dyDescent="0.25">
      <c r="AK10716" s="4"/>
    </row>
    <row r="10717" spans="37:37" x14ac:dyDescent="0.25">
      <c r="AK10717" s="4"/>
    </row>
    <row r="10718" spans="37:37" x14ac:dyDescent="0.25">
      <c r="AK10718" s="4"/>
    </row>
    <row r="10719" spans="37:37" x14ac:dyDescent="0.25">
      <c r="AK10719" s="4"/>
    </row>
    <row r="10720" spans="37:37" x14ac:dyDescent="0.25">
      <c r="AK10720" s="4"/>
    </row>
    <row r="10721" spans="37:37" x14ac:dyDescent="0.25">
      <c r="AK10721" s="4"/>
    </row>
    <row r="10722" spans="37:37" x14ac:dyDescent="0.25">
      <c r="AK10722" s="4"/>
    </row>
    <row r="10723" spans="37:37" x14ac:dyDescent="0.25">
      <c r="AK10723" s="4"/>
    </row>
    <row r="10724" spans="37:37" x14ac:dyDescent="0.25">
      <c r="AK10724" s="4"/>
    </row>
    <row r="10725" spans="37:37" x14ac:dyDescent="0.25">
      <c r="AK10725" s="4"/>
    </row>
    <row r="10726" spans="37:37" x14ac:dyDescent="0.25">
      <c r="AK10726" s="4"/>
    </row>
    <row r="10727" spans="37:37" x14ac:dyDescent="0.25">
      <c r="AK10727" s="4"/>
    </row>
    <row r="10728" spans="37:37" x14ac:dyDescent="0.25">
      <c r="AK10728" s="4"/>
    </row>
    <row r="10729" spans="37:37" x14ac:dyDescent="0.25">
      <c r="AK10729" s="4"/>
    </row>
    <row r="10730" spans="37:37" x14ac:dyDescent="0.25">
      <c r="AK10730" s="4"/>
    </row>
    <row r="10731" spans="37:37" x14ac:dyDescent="0.25">
      <c r="AK10731" s="4"/>
    </row>
    <row r="10732" spans="37:37" x14ac:dyDescent="0.25">
      <c r="AK10732" s="4"/>
    </row>
    <row r="10733" spans="37:37" x14ac:dyDescent="0.25">
      <c r="AK10733" s="4"/>
    </row>
    <row r="10734" spans="37:37" x14ac:dyDescent="0.25">
      <c r="AK10734" s="4"/>
    </row>
    <row r="10735" spans="37:37" x14ac:dyDescent="0.25">
      <c r="AK10735" s="4"/>
    </row>
    <row r="10736" spans="37:37" x14ac:dyDescent="0.25">
      <c r="AK10736" s="4"/>
    </row>
    <row r="10737" spans="37:37" x14ac:dyDescent="0.25">
      <c r="AK10737" s="4"/>
    </row>
    <row r="10738" spans="37:37" x14ac:dyDescent="0.25">
      <c r="AK10738" s="4"/>
    </row>
    <row r="10739" spans="37:37" x14ac:dyDescent="0.25">
      <c r="AK10739" s="4"/>
    </row>
    <row r="10740" spans="37:37" x14ac:dyDescent="0.25">
      <c r="AK10740" s="4"/>
    </row>
    <row r="10741" spans="37:37" x14ac:dyDescent="0.25">
      <c r="AK10741" s="4"/>
    </row>
    <row r="10742" spans="37:37" x14ac:dyDescent="0.25">
      <c r="AK10742" s="4"/>
    </row>
    <row r="10743" spans="37:37" x14ac:dyDescent="0.25">
      <c r="AK10743" s="4"/>
    </row>
    <row r="10744" spans="37:37" x14ac:dyDescent="0.25">
      <c r="AK10744" s="4"/>
    </row>
    <row r="10745" spans="37:37" x14ac:dyDescent="0.25">
      <c r="AK10745" s="4"/>
    </row>
    <row r="10746" spans="37:37" x14ac:dyDescent="0.25">
      <c r="AK10746" s="4"/>
    </row>
    <row r="10747" spans="37:37" x14ac:dyDescent="0.25">
      <c r="AK10747" s="4"/>
    </row>
    <row r="10748" spans="37:37" x14ac:dyDescent="0.25">
      <c r="AK10748" s="4"/>
    </row>
    <row r="10749" spans="37:37" x14ac:dyDescent="0.25">
      <c r="AK10749" s="4"/>
    </row>
    <row r="10750" spans="37:37" x14ac:dyDescent="0.25">
      <c r="AK10750" s="4"/>
    </row>
    <row r="10751" spans="37:37" x14ac:dyDescent="0.25">
      <c r="AK10751" s="4"/>
    </row>
    <row r="10752" spans="37:37" x14ac:dyDescent="0.25">
      <c r="AK10752" s="4"/>
    </row>
    <row r="10753" spans="37:37" x14ac:dyDescent="0.25">
      <c r="AK10753" s="4"/>
    </row>
    <row r="10754" spans="37:37" x14ac:dyDescent="0.25">
      <c r="AK10754" s="4"/>
    </row>
    <row r="10755" spans="37:37" x14ac:dyDescent="0.25">
      <c r="AK10755" s="4"/>
    </row>
    <row r="10756" spans="37:37" x14ac:dyDescent="0.25">
      <c r="AK10756" s="4"/>
    </row>
    <row r="10757" spans="37:37" x14ac:dyDescent="0.25">
      <c r="AK10757" s="4"/>
    </row>
    <row r="10758" spans="37:37" x14ac:dyDescent="0.25">
      <c r="AK10758" s="4"/>
    </row>
    <row r="10759" spans="37:37" x14ac:dyDescent="0.25">
      <c r="AK10759" s="4"/>
    </row>
    <row r="10760" spans="37:37" x14ac:dyDescent="0.25">
      <c r="AK10760" s="4"/>
    </row>
    <row r="10761" spans="37:37" x14ac:dyDescent="0.25">
      <c r="AK10761" s="4"/>
    </row>
    <row r="10762" spans="37:37" x14ac:dyDescent="0.25">
      <c r="AK10762" s="4"/>
    </row>
    <row r="10763" spans="37:37" x14ac:dyDescent="0.25">
      <c r="AK10763" s="4"/>
    </row>
    <row r="10764" spans="37:37" x14ac:dyDescent="0.25">
      <c r="AK10764" s="4"/>
    </row>
    <row r="10765" spans="37:37" x14ac:dyDescent="0.25">
      <c r="AK10765" s="4"/>
    </row>
    <row r="10766" spans="37:37" x14ac:dyDescent="0.25">
      <c r="AK10766" s="4"/>
    </row>
    <row r="10767" spans="37:37" x14ac:dyDescent="0.25">
      <c r="AK10767" s="4"/>
    </row>
    <row r="10768" spans="37:37" x14ac:dyDescent="0.25">
      <c r="AK10768" s="4"/>
    </row>
    <row r="10769" spans="37:37" x14ac:dyDescent="0.25">
      <c r="AK10769" s="4"/>
    </row>
    <row r="10770" spans="37:37" x14ac:dyDescent="0.25">
      <c r="AK10770" s="4"/>
    </row>
    <row r="10771" spans="37:37" x14ac:dyDescent="0.25">
      <c r="AK10771" s="4"/>
    </row>
    <row r="10772" spans="37:37" x14ac:dyDescent="0.25">
      <c r="AK10772" s="4"/>
    </row>
    <row r="10773" spans="37:37" x14ac:dyDescent="0.25">
      <c r="AK10773" s="4"/>
    </row>
    <row r="10774" spans="37:37" x14ac:dyDescent="0.25">
      <c r="AK10774" s="4"/>
    </row>
    <row r="10775" spans="37:37" x14ac:dyDescent="0.25">
      <c r="AK10775" s="4"/>
    </row>
    <row r="10776" spans="37:37" x14ac:dyDescent="0.25">
      <c r="AK10776" s="4"/>
    </row>
    <row r="10777" spans="37:37" x14ac:dyDescent="0.25">
      <c r="AK10777" s="4"/>
    </row>
    <row r="10778" spans="37:37" x14ac:dyDescent="0.25">
      <c r="AK10778" s="4"/>
    </row>
    <row r="10779" spans="37:37" x14ac:dyDescent="0.25">
      <c r="AK10779" s="4"/>
    </row>
    <row r="10780" spans="37:37" x14ac:dyDescent="0.25">
      <c r="AK10780" s="4"/>
    </row>
    <row r="10781" spans="37:37" x14ac:dyDescent="0.25">
      <c r="AK10781" s="4"/>
    </row>
    <row r="10782" spans="37:37" x14ac:dyDescent="0.25">
      <c r="AK10782" s="4"/>
    </row>
    <row r="10783" spans="37:37" x14ac:dyDescent="0.25">
      <c r="AK10783" s="4"/>
    </row>
    <row r="10784" spans="37:37" x14ac:dyDescent="0.25">
      <c r="AK10784" s="4"/>
    </row>
    <row r="10785" spans="37:37" x14ac:dyDescent="0.25">
      <c r="AK10785" s="4"/>
    </row>
    <row r="10786" spans="37:37" x14ac:dyDescent="0.25">
      <c r="AK10786" s="4"/>
    </row>
    <row r="10787" spans="37:37" x14ac:dyDescent="0.25">
      <c r="AK10787" s="4"/>
    </row>
    <row r="10788" spans="37:37" x14ac:dyDescent="0.25">
      <c r="AK10788" s="4"/>
    </row>
    <row r="10789" spans="37:37" x14ac:dyDescent="0.25">
      <c r="AK10789" s="4"/>
    </row>
    <row r="10790" spans="37:37" x14ac:dyDescent="0.25">
      <c r="AK10790" s="4"/>
    </row>
    <row r="10791" spans="37:37" x14ac:dyDescent="0.25">
      <c r="AK10791" s="4"/>
    </row>
    <row r="10792" spans="37:37" x14ac:dyDescent="0.25">
      <c r="AK10792" s="4"/>
    </row>
    <row r="10793" spans="37:37" x14ac:dyDescent="0.25">
      <c r="AK10793" s="4"/>
    </row>
    <row r="10794" spans="37:37" x14ac:dyDescent="0.25">
      <c r="AK10794" s="4"/>
    </row>
    <row r="10795" spans="37:37" x14ac:dyDescent="0.25">
      <c r="AK10795" s="4"/>
    </row>
    <row r="10796" spans="37:37" x14ac:dyDescent="0.25">
      <c r="AK10796" s="4"/>
    </row>
    <row r="10797" spans="37:37" x14ac:dyDescent="0.25">
      <c r="AK10797" s="4"/>
    </row>
    <row r="10798" spans="37:37" x14ac:dyDescent="0.25">
      <c r="AK10798" s="4"/>
    </row>
    <row r="10799" spans="37:37" x14ac:dyDescent="0.25">
      <c r="AK10799" s="4"/>
    </row>
    <row r="10800" spans="37:37" x14ac:dyDescent="0.25">
      <c r="AK10800" s="4"/>
    </row>
    <row r="10801" spans="37:37" x14ac:dyDescent="0.25">
      <c r="AK10801" s="4"/>
    </row>
    <row r="10802" spans="37:37" x14ac:dyDescent="0.25">
      <c r="AK10802" s="4"/>
    </row>
    <row r="10803" spans="37:37" x14ac:dyDescent="0.25">
      <c r="AK10803" s="4"/>
    </row>
    <row r="10804" spans="37:37" x14ac:dyDescent="0.25">
      <c r="AK10804" s="4"/>
    </row>
    <row r="10805" spans="37:37" x14ac:dyDescent="0.25">
      <c r="AK10805" s="4"/>
    </row>
    <row r="10806" spans="37:37" x14ac:dyDescent="0.25">
      <c r="AK10806" s="4"/>
    </row>
    <row r="10807" spans="37:37" x14ac:dyDescent="0.25">
      <c r="AK10807" s="4"/>
    </row>
    <row r="10808" spans="37:37" x14ac:dyDescent="0.25">
      <c r="AK10808" s="4"/>
    </row>
    <row r="10809" spans="37:37" x14ac:dyDescent="0.25">
      <c r="AK10809" s="4"/>
    </row>
    <row r="10810" spans="37:37" x14ac:dyDescent="0.25">
      <c r="AK10810" s="4"/>
    </row>
    <row r="10811" spans="37:37" x14ac:dyDescent="0.25">
      <c r="AK10811" s="4"/>
    </row>
    <row r="10812" spans="37:37" x14ac:dyDescent="0.25">
      <c r="AK10812" s="4"/>
    </row>
    <row r="10813" spans="37:37" x14ac:dyDescent="0.25">
      <c r="AK10813" s="4"/>
    </row>
    <row r="10814" spans="37:37" x14ac:dyDescent="0.25">
      <c r="AK10814" s="4"/>
    </row>
    <row r="10815" spans="37:37" x14ac:dyDescent="0.25">
      <c r="AK10815" s="4"/>
    </row>
    <row r="10816" spans="37:37" x14ac:dyDescent="0.25">
      <c r="AK10816" s="4"/>
    </row>
    <row r="10817" spans="37:37" x14ac:dyDescent="0.25">
      <c r="AK10817" s="4"/>
    </row>
    <row r="10818" spans="37:37" x14ac:dyDescent="0.25">
      <c r="AK10818" s="4"/>
    </row>
    <row r="10819" spans="37:37" x14ac:dyDescent="0.25">
      <c r="AK10819" s="4"/>
    </row>
    <row r="10820" spans="37:37" x14ac:dyDescent="0.25">
      <c r="AK10820" s="4"/>
    </row>
    <row r="10821" spans="37:37" x14ac:dyDescent="0.25">
      <c r="AK10821" s="4"/>
    </row>
    <row r="10822" spans="37:37" x14ac:dyDescent="0.25">
      <c r="AK10822" s="4"/>
    </row>
    <row r="10823" spans="37:37" x14ac:dyDescent="0.25">
      <c r="AK10823" s="4"/>
    </row>
    <row r="10824" spans="37:37" x14ac:dyDescent="0.25">
      <c r="AK10824" s="4"/>
    </row>
    <row r="10825" spans="37:37" x14ac:dyDescent="0.25">
      <c r="AK10825" s="4"/>
    </row>
    <row r="10826" spans="37:37" x14ac:dyDescent="0.25">
      <c r="AK10826" s="4"/>
    </row>
    <row r="10827" spans="37:37" x14ac:dyDescent="0.25">
      <c r="AK10827" s="4"/>
    </row>
    <row r="10828" spans="37:37" x14ac:dyDescent="0.25">
      <c r="AK10828" s="4"/>
    </row>
    <row r="10829" spans="37:37" x14ac:dyDescent="0.25">
      <c r="AK10829" s="4"/>
    </row>
    <row r="10830" spans="37:37" x14ac:dyDescent="0.25">
      <c r="AK10830" s="4"/>
    </row>
    <row r="10831" spans="37:37" x14ac:dyDescent="0.25">
      <c r="AK10831" s="4"/>
    </row>
    <row r="10832" spans="37:37" x14ac:dyDescent="0.25">
      <c r="AK10832" s="4"/>
    </row>
    <row r="10833" spans="37:37" x14ac:dyDescent="0.25">
      <c r="AK10833" s="4"/>
    </row>
    <row r="10834" spans="37:37" x14ac:dyDescent="0.25">
      <c r="AK10834" s="4"/>
    </row>
    <row r="10835" spans="37:37" x14ac:dyDescent="0.25">
      <c r="AK10835" s="4"/>
    </row>
    <row r="10836" spans="37:37" x14ac:dyDescent="0.25">
      <c r="AK10836" s="4"/>
    </row>
    <row r="10837" spans="37:37" x14ac:dyDescent="0.25">
      <c r="AK10837" s="4"/>
    </row>
    <row r="10838" spans="37:37" x14ac:dyDescent="0.25">
      <c r="AK10838" s="4"/>
    </row>
    <row r="10839" spans="37:37" x14ac:dyDescent="0.25">
      <c r="AK10839" s="4"/>
    </row>
    <row r="10840" spans="37:37" x14ac:dyDescent="0.25">
      <c r="AK10840" s="4"/>
    </row>
    <row r="10841" spans="37:37" x14ac:dyDescent="0.25">
      <c r="AK10841" s="4"/>
    </row>
    <row r="10842" spans="37:37" x14ac:dyDescent="0.25">
      <c r="AK10842" s="4"/>
    </row>
    <row r="10843" spans="37:37" x14ac:dyDescent="0.25">
      <c r="AK10843" s="4"/>
    </row>
    <row r="10844" spans="37:37" x14ac:dyDescent="0.25">
      <c r="AK10844" s="4"/>
    </row>
    <row r="10845" spans="37:37" x14ac:dyDescent="0.25">
      <c r="AK10845" s="4"/>
    </row>
    <row r="10846" spans="37:37" x14ac:dyDescent="0.25">
      <c r="AK10846" s="4"/>
    </row>
    <row r="10847" spans="37:37" x14ac:dyDescent="0.25">
      <c r="AK10847" s="4"/>
    </row>
    <row r="10848" spans="37:37" x14ac:dyDescent="0.25">
      <c r="AK10848" s="4"/>
    </row>
    <row r="10849" spans="37:37" x14ac:dyDescent="0.25">
      <c r="AK10849" s="4"/>
    </row>
    <row r="10850" spans="37:37" x14ac:dyDescent="0.25">
      <c r="AK10850" s="4"/>
    </row>
    <row r="10851" spans="37:37" x14ac:dyDescent="0.25">
      <c r="AK10851" s="4"/>
    </row>
    <row r="10852" spans="37:37" x14ac:dyDescent="0.25">
      <c r="AK10852" s="4"/>
    </row>
    <row r="10853" spans="37:37" x14ac:dyDescent="0.25">
      <c r="AK10853" s="4"/>
    </row>
    <row r="10854" spans="37:37" x14ac:dyDescent="0.25">
      <c r="AK10854" s="4"/>
    </row>
    <row r="10855" spans="37:37" x14ac:dyDescent="0.25">
      <c r="AK10855" s="4"/>
    </row>
    <row r="10856" spans="37:37" x14ac:dyDescent="0.25">
      <c r="AK10856" s="4"/>
    </row>
    <row r="10857" spans="37:37" x14ac:dyDescent="0.25">
      <c r="AK10857" s="4"/>
    </row>
    <row r="10858" spans="37:37" x14ac:dyDescent="0.25">
      <c r="AK10858" s="4"/>
    </row>
    <row r="10859" spans="37:37" x14ac:dyDescent="0.25">
      <c r="AK10859" s="4"/>
    </row>
    <row r="10860" spans="37:37" x14ac:dyDescent="0.25">
      <c r="AK10860" s="4"/>
    </row>
    <row r="10861" spans="37:37" x14ac:dyDescent="0.25">
      <c r="AK10861" s="4"/>
    </row>
    <row r="10862" spans="37:37" x14ac:dyDescent="0.25">
      <c r="AK10862" s="4"/>
    </row>
    <row r="10863" spans="37:37" x14ac:dyDescent="0.25">
      <c r="AK10863" s="4"/>
    </row>
    <row r="10864" spans="37:37" x14ac:dyDescent="0.25">
      <c r="AK10864" s="4"/>
    </row>
    <row r="10865" spans="37:37" x14ac:dyDescent="0.25">
      <c r="AK10865" s="4"/>
    </row>
    <row r="10866" spans="37:37" x14ac:dyDescent="0.25">
      <c r="AK10866" s="4"/>
    </row>
    <row r="10867" spans="37:37" x14ac:dyDescent="0.25">
      <c r="AK10867" s="4"/>
    </row>
    <row r="10868" spans="37:37" x14ac:dyDescent="0.25">
      <c r="AK10868" s="4"/>
    </row>
    <row r="10869" spans="37:37" x14ac:dyDescent="0.25">
      <c r="AK10869" s="4"/>
    </row>
    <row r="10870" spans="37:37" x14ac:dyDescent="0.25">
      <c r="AK10870" s="4"/>
    </row>
    <row r="10871" spans="37:37" x14ac:dyDescent="0.25">
      <c r="AK10871" s="4"/>
    </row>
    <row r="10872" spans="37:37" x14ac:dyDescent="0.25">
      <c r="AK10872" s="4"/>
    </row>
    <row r="10873" spans="37:37" x14ac:dyDescent="0.25">
      <c r="AK10873" s="4"/>
    </row>
    <row r="10874" spans="37:37" x14ac:dyDescent="0.25">
      <c r="AK10874" s="4"/>
    </row>
    <row r="10875" spans="37:37" x14ac:dyDescent="0.25">
      <c r="AK10875" s="4"/>
    </row>
    <row r="10876" spans="37:37" x14ac:dyDescent="0.25">
      <c r="AK10876" s="4"/>
    </row>
    <row r="10877" spans="37:37" x14ac:dyDescent="0.25">
      <c r="AK10877" s="4"/>
    </row>
    <row r="10878" spans="37:37" x14ac:dyDescent="0.25">
      <c r="AK10878" s="4"/>
    </row>
    <row r="10879" spans="37:37" x14ac:dyDescent="0.25">
      <c r="AK10879" s="4"/>
    </row>
    <row r="10880" spans="37:37" x14ac:dyDescent="0.25">
      <c r="AK10880" s="4"/>
    </row>
    <row r="10881" spans="37:37" x14ac:dyDescent="0.25">
      <c r="AK10881" s="4"/>
    </row>
    <row r="10882" spans="37:37" x14ac:dyDescent="0.25">
      <c r="AK10882" s="4"/>
    </row>
    <row r="10883" spans="37:37" x14ac:dyDescent="0.25">
      <c r="AK10883" s="4"/>
    </row>
    <row r="10884" spans="37:37" x14ac:dyDescent="0.25">
      <c r="AK10884" s="4"/>
    </row>
    <row r="10885" spans="37:37" x14ac:dyDescent="0.25">
      <c r="AK10885" s="4"/>
    </row>
    <row r="10886" spans="37:37" x14ac:dyDescent="0.25">
      <c r="AK10886" s="4"/>
    </row>
    <row r="10887" spans="37:37" x14ac:dyDescent="0.25">
      <c r="AK10887" s="4"/>
    </row>
    <row r="10888" spans="37:37" x14ac:dyDescent="0.25">
      <c r="AK10888" s="4"/>
    </row>
    <row r="10889" spans="37:37" x14ac:dyDescent="0.25">
      <c r="AK10889" s="4"/>
    </row>
    <row r="10890" spans="37:37" x14ac:dyDescent="0.25">
      <c r="AK10890" s="4"/>
    </row>
    <row r="10891" spans="37:37" x14ac:dyDescent="0.25">
      <c r="AK10891" s="4"/>
    </row>
    <row r="10892" spans="37:37" x14ac:dyDescent="0.25">
      <c r="AK10892" s="4"/>
    </row>
    <row r="10893" spans="37:37" x14ac:dyDescent="0.25">
      <c r="AK10893" s="4"/>
    </row>
    <row r="10894" spans="37:37" x14ac:dyDescent="0.25">
      <c r="AK10894" s="4"/>
    </row>
    <row r="10895" spans="37:37" x14ac:dyDescent="0.25">
      <c r="AK10895" s="4"/>
    </row>
    <row r="10896" spans="37:37" x14ac:dyDescent="0.25">
      <c r="AK10896" s="4"/>
    </row>
    <row r="10897" spans="37:37" x14ac:dyDescent="0.25">
      <c r="AK10897" s="4"/>
    </row>
    <row r="10898" spans="37:37" x14ac:dyDescent="0.25">
      <c r="AK10898" s="4"/>
    </row>
    <row r="10899" spans="37:37" x14ac:dyDescent="0.25">
      <c r="AK10899" s="4"/>
    </row>
    <row r="10900" spans="37:37" x14ac:dyDescent="0.25">
      <c r="AK10900" s="4"/>
    </row>
    <row r="10901" spans="37:37" x14ac:dyDescent="0.25">
      <c r="AK10901" s="4"/>
    </row>
    <row r="10902" spans="37:37" x14ac:dyDescent="0.25">
      <c r="AK10902" s="4"/>
    </row>
    <row r="10903" spans="37:37" x14ac:dyDescent="0.25">
      <c r="AK10903" s="4"/>
    </row>
    <row r="10904" spans="37:37" x14ac:dyDescent="0.25">
      <c r="AK10904" s="4"/>
    </row>
    <row r="10905" spans="37:37" x14ac:dyDescent="0.25">
      <c r="AK10905" s="4"/>
    </row>
    <row r="10906" spans="37:37" x14ac:dyDescent="0.25">
      <c r="AK10906" s="4"/>
    </row>
    <row r="10907" spans="37:37" x14ac:dyDescent="0.25">
      <c r="AK10907" s="4"/>
    </row>
    <row r="10908" spans="37:37" x14ac:dyDescent="0.25">
      <c r="AK10908" s="4"/>
    </row>
    <row r="10909" spans="37:37" x14ac:dyDescent="0.25">
      <c r="AK10909" s="4"/>
    </row>
    <row r="10910" spans="37:37" x14ac:dyDescent="0.25">
      <c r="AK10910" s="4"/>
    </row>
    <row r="10911" spans="37:37" x14ac:dyDescent="0.25">
      <c r="AK10911" s="4"/>
    </row>
    <row r="10912" spans="37:37" x14ac:dyDescent="0.25">
      <c r="AK10912" s="4"/>
    </row>
    <row r="10913" spans="37:37" x14ac:dyDescent="0.25">
      <c r="AK10913" s="4"/>
    </row>
    <row r="10914" spans="37:37" x14ac:dyDescent="0.25">
      <c r="AK10914" s="4"/>
    </row>
    <row r="10915" spans="37:37" x14ac:dyDescent="0.25">
      <c r="AK10915" s="4"/>
    </row>
    <row r="10916" spans="37:37" x14ac:dyDescent="0.25">
      <c r="AK10916" s="4"/>
    </row>
    <row r="10917" spans="37:37" x14ac:dyDescent="0.25">
      <c r="AK10917" s="4"/>
    </row>
    <row r="10918" spans="37:37" x14ac:dyDescent="0.25">
      <c r="AK10918" s="4"/>
    </row>
    <row r="10919" spans="37:37" x14ac:dyDescent="0.25">
      <c r="AK10919" s="4"/>
    </row>
    <row r="10920" spans="37:37" x14ac:dyDescent="0.25">
      <c r="AK10920" s="4"/>
    </row>
    <row r="10921" spans="37:37" x14ac:dyDescent="0.25">
      <c r="AK10921" s="4"/>
    </row>
    <row r="10922" spans="37:37" x14ac:dyDescent="0.25">
      <c r="AK10922" s="4"/>
    </row>
    <row r="10923" spans="37:37" x14ac:dyDescent="0.25">
      <c r="AK10923" s="4"/>
    </row>
    <row r="10924" spans="37:37" x14ac:dyDescent="0.25">
      <c r="AK10924" s="4"/>
    </row>
    <row r="10925" spans="37:37" x14ac:dyDescent="0.25">
      <c r="AK10925" s="4"/>
    </row>
    <row r="10926" spans="37:37" x14ac:dyDescent="0.25">
      <c r="AK10926" s="4"/>
    </row>
    <row r="10927" spans="37:37" x14ac:dyDescent="0.25">
      <c r="AK10927" s="4"/>
    </row>
    <row r="10928" spans="37:37" x14ac:dyDescent="0.25">
      <c r="AK10928" s="4"/>
    </row>
    <row r="10929" spans="37:37" x14ac:dyDescent="0.25">
      <c r="AK10929" s="4"/>
    </row>
    <row r="10930" spans="37:37" x14ac:dyDescent="0.25">
      <c r="AK10930" s="4"/>
    </row>
    <row r="10931" spans="37:37" x14ac:dyDescent="0.25">
      <c r="AK10931" s="4"/>
    </row>
    <row r="10932" spans="37:37" x14ac:dyDescent="0.25">
      <c r="AK10932" s="4"/>
    </row>
    <row r="10933" spans="37:37" x14ac:dyDescent="0.25">
      <c r="AK10933" s="4"/>
    </row>
    <row r="10934" spans="37:37" x14ac:dyDescent="0.25">
      <c r="AK10934" s="4"/>
    </row>
    <row r="10935" spans="37:37" x14ac:dyDescent="0.25">
      <c r="AK10935" s="4"/>
    </row>
    <row r="10936" spans="37:37" x14ac:dyDescent="0.25">
      <c r="AK10936" s="4"/>
    </row>
    <row r="10937" spans="37:37" x14ac:dyDescent="0.25">
      <c r="AK10937" s="4"/>
    </row>
    <row r="10938" spans="37:37" x14ac:dyDescent="0.25">
      <c r="AK10938" s="4"/>
    </row>
    <row r="10939" spans="37:37" x14ac:dyDescent="0.25">
      <c r="AK10939" s="4"/>
    </row>
    <row r="10940" spans="37:37" x14ac:dyDescent="0.25">
      <c r="AK10940" s="4"/>
    </row>
    <row r="10941" spans="37:37" x14ac:dyDescent="0.25">
      <c r="AK10941" s="4"/>
    </row>
    <row r="10942" spans="37:37" x14ac:dyDescent="0.25">
      <c r="AK10942" s="4"/>
    </row>
    <row r="10943" spans="37:37" x14ac:dyDescent="0.25">
      <c r="AK10943" s="4"/>
    </row>
    <row r="10944" spans="37:37" x14ac:dyDescent="0.25">
      <c r="AK10944" s="4"/>
    </row>
    <row r="10945" spans="37:37" x14ac:dyDescent="0.25">
      <c r="AK10945" s="4"/>
    </row>
    <row r="10946" spans="37:37" x14ac:dyDescent="0.25">
      <c r="AK10946" s="4"/>
    </row>
    <row r="10947" spans="37:37" x14ac:dyDescent="0.25">
      <c r="AK10947" s="4"/>
    </row>
    <row r="10948" spans="37:37" x14ac:dyDescent="0.25">
      <c r="AK10948" s="4"/>
    </row>
    <row r="10949" spans="37:37" x14ac:dyDescent="0.25">
      <c r="AK10949" s="4"/>
    </row>
    <row r="10950" spans="37:37" x14ac:dyDescent="0.25">
      <c r="AK10950" s="4"/>
    </row>
    <row r="10951" spans="37:37" x14ac:dyDescent="0.25">
      <c r="AK10951" s="4"/>
    </row>
    <row r="10952" spans="37:37" x14ac:dyDescent="0.25">
      <c r="AK10952" s="4"/>
    </row>
    <row r="10953" spans="37:37" x14ac:dyDescent="0.25">
      <c r="AK10953" s="4"/>
    </row>
    <row r="10954" spans="37:37" x14ac:dyDescent="0.25">
      <c r="AK10954" s="4"/>
    </row>
    <row r="10955" spans="37:37" x14ac:dyDescent="0.25">
      <c r="AK10955" s="4"/>
    </row>
    <row r="10956" spans="37:37" x14ac:dyDescent="0.25">
      <c r="AK10956" s="4"/>
    </row>
    <row r="10957" spans="37:37" x14ac:dyDescent="0.25">
      <c r="AK10957" s="4"/>
    </row>
    <row r="10958" spans="37:37" x14ac:dyDescent="0.25">
      <c r="AK10958" s="4"/>
    </row>
    <row r="10959" spans="37:37" x14ac:dyDescent="0.25">
      <c r="AK10959" s="4"/>
    </row>
    <row r="10960" spans="37:37" x14ac:dyDescent="0.25">
      <c r="AK10960" s="4"/>
    </row>
    <row r="10961" spans="37:37" x14ac:dyDescent="0.25">
      <c r="AK10961" s="4"/>
    </row>
    <row r="10962" spans="37:37" x14ac:dyDescent="0.25">
      <c r="AK10962" s="4"/>
    </row>
    <row r="10963" spans="37:37" x14ac:dyDescent="0.25">
      <c r="AK10963" s="4"/>
    </row>
    <row r="10964" spans="37:37" x14ac:dyDescent="0.25">
      <c r="AK10964" s="4"/>
    </row>
    <row r="10965" spans="37:37" x14ac:dyDescent="0.25">
      <c r="AK10965" s="4"/>
    </row>
    <row r="10966" spans="37:37" x14ac:dyDescent="0.25">
      <c r="AK10966" s="4"/>
    </row>
    <row r="10967" spans="37:37" x14ac:dyDescent="0.25">
      <c r="AK10967" s="4"/>
    </row>
    <row r="10968" spans="37:37" x14ac:dyDescent="0.25">
      <c r="AK10968" s="4"/>
    </row>
    <row r="10969" spans="37:37" x14ac:dyDescent="0.25">
      <c r="AK10969" s="4"/>
    </row>
    <row r="10970" spans="37:37" x14ac:dyDescent="0.25">
      <c r="AK10970" s="4"/>
    </row>
    <row r="10971" spans="37:37" x14ac:dyDescent="0.25">
      <c r="AK10971" s="4"/>
    </row>
    <row r="10972" spans="37:37" x14ac:dyDescent="0.25">
      <c r="AK10972" s="4"/>
    </row>
    <row r="10973" spans="37:37" x14ac:dyDescent="0.25">
      <c r="AK10973" s="4"/>
    </row>
    <row r="10974" spans="37:37" x14ac:dyDescent="0.25">
      <c r="AK10974" s="4"/>
    </row>
    <row r="10975" spans="37:37" x14ac:dyDescent="0.25">
      <c r="AK10975" s="4"/>
    </row>
    <row r="10976" spans="37:37" x14ac:dyDescent="0.25">
      <c r="AK10976" s="4"/>
    </row>
    <row r="10977" spans="37:37" x14ac:dyDescent="0.25">
      <c r="AK10977" s="4"/>
    </row>
    <row r="10978" spans="37:37" x14ac:dyDescent="0.25">
      <c r="AK10978" s="4"/>
    </row>
    <row r="10979" spans="37:37" x14ac:dyDescent="0.25">
      <c r="AK10979" s="4"/>
    </row>
    <row r="10980" spans="37:37" x14ac:dyDescent="0.25">
      <c r="AK10980" s="4"/>
    </row>
    <row r="10981" spans="37:37" x14ac:dyDescent="0.25">
      <c r="AK10981" s="4"/>
    </row>
    <row r="10982" spans="37:37" x14ac:dyDescent="0.25">
      <c r="AK10982" s="4"/>
    </row>
    <row r="10983" spans="37:37" x14ac:dyDescent="0.25">
      <c r="AK10983" s="4"/>
    </row>
    <row r="10984" spans="37:37" x14ac:dyDescent="0.25">
      <c r="AK10984" s="4"/>
    </row>
    <row r="10985" spans="37:37" x14ac:dyDescent="0.25">
      <c r="AK10985" s="4"/>
    </row>
    <row r="10986" spans="37:37" x14ac:dyDescent="0.25">
      <c r="AK10986" s="4"/>
    </row>
    <row r="10987" spans="37:37" x14ac:dyDescent="0.25">
      <c r="AK10987" s="4"/>
    </row>
    <row r="10988" spans="37:37" x14ac:dyDescent="0.25">
      <c r="AK10988" s="4"/>
    </row>
    <row r="10989" spans="37:37" x14ac:dyDescent="0.25">
      <c r="AK10989" s="4"/>
    </row>
    <row r="10990" spans="37:37" x14ac:dyDescent="0.25">
      <c r="AK10990" s="4"/>
    </row>
    <row r="10991" spans="37:37" x14ac:dyDescent="0.25">
      <c r="AK10991" s="4"/>
    </row>
    <row r="10992" spans="37:37" x14ac:dyDescent="0.25">
      <c r="AK10992" s="4"/>
    </row>
    <row r="10993" spans="37:37" x14ac:dyDescent="0.25">
      <c r="AK10993" s="4"/>
    </row>
    <row r="10994" spans="37:37" x14ac:dyDescent="0.25">
      <c r="AK10994" s="4"/>
    </row>
    <row r="10995" spans="37:37" x14ac:dyDescent="0.25">
      <c r="AK10995" s="4"/>
    </row>
    <row r="10996" spans="37:37" x14ac:dyDescent="0.25">
      <c r="AK10996" s="4"/>
    </row>
    <row r="10997" spans="37:37" x14ac:dyDescent="0.25">
      <c r="AK10997" s="4"/>
    </row>
    <row r="10998" spans="37:37" x14ac:dyDescent="0.25">
      <c r="AK10998" s="4"/>
    </row>
    <row r="10999" spans="37:37" x14ac:dyDescent="0.25">
      <c r="AK10999" s="4"/>
    </row>
    <row r="11000" spans="37:37" x14ac:dyDescent="0.25">
      <c r="AK11000" s="4"/>
    </row>
    <row r="11001" spans="37:37" x14ac:dyDescent="0.25">
      <c r="AK11001" s="4"/>
    </row>
    <row r="11002" spans="37:37" x14ac:dyDescent="0.25">
      <c r="AK11002" s="4"/>
    </row>
    <row r="11003" spans="37:37" x14ac:dyDescent="0.25">
      <c r="AK11003" s="4"/>
    </row>
    <row r="11004" spans="37:37" x14ac:dyDescent="0.25">
      <c r="AK11004" s="4"/>
    </row>
    <row r="11005" spans="37:37" x14ac:dyDescent="0.25">
      <c r="AK11005" s="4"/>
    </row>
    <row r="11006" spans="37:37" x14ac:dyDescent="0.25">
      <c r="AK11006" s="4"/>
    </row>
    <row r="11007" spans="37:37" x14ac:dyDescent="0.25">
      <c r="AK11007" s="4"/>
    </row>
    <row r="11008" spans="37:37" x14ac:dyDescent="0.25">
      <c r="AK11008" s="4"/>
    </row>
    <row r="11009" spans="37:37" x14ac:dyDescent="0.25">
      <c r="AK11009" s="4"/>
    </row>
    <row r="11010" spans="37:37" x14ac:dyDescent="0.25">
      <c r="AK11010" s="4"/>
    </row>
    <row r="11011" spans="37:37" x14ac:dyDescent="0.25">
      <c r="AK11011" s="4"/>
    </row>
    <row r="11012" spans="37:37" x14ac:dyDescent="0.25">
      <c r="AK11012" s="4"/>
    </row>
    <row r="11013" spans="37:37" x14ac:dyDescent="0.25">
      <c r="AK11013" s="4"/>
    </row>
    <row r="11014" spans="37:37" x14ac:dyDescent="0.25">
      <c r="AK11014" s="4"/>
    </row>
    <row r="11015" spans="37:37" x14ac:dyDescent="0.25">
      <c r="AK11015" s="4"/>
    </row>
    <row r="11016" spans="37:37" x14ac:dyDescent="0.25">
      <c r="AK11016" s="4"/>
    </row>
    <row r="11017" spans="37:37" x14ac:dyDescent="0.25">
      <c r="AK11017" s="4"/>
    </row>
    <row r="11018" spans="37:37" x14ac:dyDescent="0.25">
      <c r="AK11018" s="4"/>
    </row>
    <row r="11019" spans="37:37" x14ac:dyDescent="0.25">
      <c r="AK11019" s="4"/>
    </row>
    <row r="11020" spans="37:37" x14ac:dyDescent="0.25">
      <c r="AK11020" s="4"/>
    </row>
    <row r="11021" spans="37:37" x14ac:dyDescent="0.25">
      <c r="AK11021" s="4"/>
    </row>
    <row r="11022" spans="37:37" x14ac:dyDescent="0.25">
      <c r="AK11022" s="4"/>
    </row>
    <row r="11023" spans="37:37" x14ac:dyDescent="0.25">
      <c r="AK11023" s="4"/>
    </row>
    <row r="11024" spans="37:37" x14ac:dyDescent="0.25">
      <c r="AK11024" s="4"/>
    </row>
    <row r="11025" spans="37:37" x14ac:dyDescent="0.25">
      <c r="AK11025" s="4"/>
    </row>
    <row r="11026" spans="37:37" x14ac:dyDescent="0.25">
      <c r="AK11026" s="4"/>
    </row>
    <row r="11027" spans="37:37" x14ac:dyDescent="0.25">
      <c r="AK11027" s="4"/>
    </row>
    <row r="11028" spans="37:37" x14ac:dyDescent="0.25">
      <c r="AK11028" s="4"/>
    </row>
    <row r="11029" spans="37:37" x14ac:dyDescent="0.25">
      <c r="AK11029" s="4"/>
    </row>
    <row r="11030" spans="37:37" x14ac:dyDescent="0.25">
      <c r="AK11030" s="4"/>
    </row>
    <row r="11031" spans="37:37" x14ac:dyDescent="0.25">
      <c r="AK11031" s="4"/>
    </row>
    <row r="11032" spans="37:37" x14ac:dyDescent="0.25">
      <c r="AK11032" s="4"/>
    </row>
    <row r="11033" spans="37:37" x14ac:dyDescent="0.25">
      <c r="AK11033" s="4"/>
    </row>
    <row r="11034" spans="37:37" x14ac:dyDescent="0.25">
      <c r="AK11034" s="4"/>
    </row>
    <row r="11035" spans="37:37" x14ac:dyDescent="0.25">
      <c r="AK11035" s="4"/>
    </row>
    <row r="11036" spans="37:37" x14ac:dyDescent="0.25">
      <c r="AK11036" s="4"/>
    </row>
    <row r="11037" spans="37:37" x14ac:dyDescent="0.25">
      <c r="AK11037" s="4"/>
    </row>
    <row r="11038" spans="37:37" x14ac:dyDescent="0.25">
      <c r="AK11038" s="4"/>
    </row>
    <row r="11039" spans="37:37" x14ac:dyDescent="0.25">
      <c r="AK11039" s="4"/>
    </row>
    <row r="11040" spans="37:37" x14ac:dyDescent="0.25">
      <c r="AK11040" s="4"/>
    </row>
    <row r="11041" spans="37:37" x14ac:dyDescent="0.25">
      <c r="AK11041" s="4"/>
    </row>
    <row r="11042" spans="37:37" x14ac:dyDescent="0.25">
      <c r="AK11042" s="4"/>
    </row>
    <row r="11043" spans="37:37" x14ac:dyDescent="0.25">
      <c r="AK11043" s="4"/>
    </row>
    <row r="11044" spans="37:37" x14ac:dyDescent="0.25">
      <c r="AK11044" s="4"/>
    </row>
    <row r="11045" spans="37:37" x14ac:dyDescent="0.25">
      <c r="AK11045" s="4"/>
    </row>
    <row r="11046" spans="37:37" x14ac:dyDescent="0.25">
      <c r="AK11046" s="4"/>
    </row>
    <row r="11047" spans="37:37" x14ac:dyDescent="0.25">
      <c r="AK11047" s="4"/>
    </row>
    <row r="11048" spans="37:37" x14ac:dyDescent="0.25">
      <c r="AK11048" s="4"/>
    </row>
    <row r="11049" spans="37:37" x14ac:dyDescent="0.25">
      <c r="AK11049" s="4"/>
    </row>
    <row r="11050" spans="37:37" x14ac:dyDescent="0.25">
      <c r="AK11050" s="4"/>
    </row>
    <row r="11051" spans="37:37" x14ac:dyDescent="0.25">
      <c r="AK11051" s="4"/>
    </row>
    <row r="11052" spans="37:37" x14ac:dyDescent="0.25">
      <c r="AK11052" s="4"/>
    </row>
    <row r="11053" spans="37:37" x14ac:dyDescent="0.25">
      <c r="AK11053" s="4"/>
    </row>
    <row r="11054" spans="37:37" x14ac:dyDescent="0.25">
      <c r="AK11054" s="4"/>
    </row>
    <row r="11055" spans="37:37" x14ac:dyDescent="0.25">
      <c r="AK11055" s="4"/>
    </row>
    <row r="11056" spans="37:37" x14ac:dyDescent="0.25">
      <c r="AK11056" s="4"/>
    </row>
    <row r="11057" spans="37:37" x14ac:dyDescent="0.25">
      <c r="AK11057" s="4"/>
    </row>
    <row r="11058" spans="37:37" x14ac:dyDescent="0.25">
      <c r="AK11058" s="4"/>
    </row>
    <row r="11059" spans="37:37" x14ac:dyDescent="0.25">
      <c r="AK11059" s="4"/>
    </row>
    <row r="11060" spans="37:37" x14ac:dyDescent="0.25">
      <c r="AK11060" s="4"/>
    </row>
    <row r="11061" spans="37:37" x14ac:dyDescent="0.25">
      <c r="AK11061" s="4"/>
    </row>
    <row r="11062" spans="37:37" x14ac:dyDescent="0.25">
      <c r="AK11062" s="4"/>
    </row>
    <row r="11063" spans="37:37" x14ac:dyDescent="0.25">
      <c r="AK11063" s="4"/>
    </row>
    <row r="11064" spans="37:37" x14ac:dyDescent="0.25">
      <c r="AK11064" s="4"/>
    </row>
    <row r="11065" spans="37:37" x14ac:dyDescent="0.25">
      <c r="AK11065" s="4"/>
    </row>
    <row r="11066" spans="37:37" x14ac:dyDescent="0.25">
      <c r="AK11066" s="4"/>
    </row>
    <row r="11067" spans="37:37" x14ac:dyDescent="0.25">
      <c r="AK11067" s="4"/>
    </row>
    <row r="11068" spans="37:37" x14ac:dyDescent="0.25">
      <c r="AK11068" s="4"/>
    </row>
    <row r="11069" spans="37:37" x14ac:dyDescent="0.25">
      <c r="AK11069" s="4"/>
    </row>
    <row r="11070" spans="37:37" x14ac:dyDescent="0.25">
      <c r="AK11070" s="4"/>
    </row>
    <row r="11071" spans="37:37" x14ac:dyDescent="0.25">
      <c r="AK11071" s="4"/>
    </row>
    <row r="11072" spans="37:37" x14ac:dyDescent="0.25">
      <c r="AK11072" s="4"/>
    </row>
    <row r="11073" spans="37:37" x14ac:dyDescent="0.25">
      <c r="AK11073" s="4"/>
    </row>
    <row r="11074" spans="37:37" x14ac:dyDescent="0.25">
      <c r="AK11074" s="4"/>
    </row>
    <row r="11075" spans="37:37" x14ac:dyDescent="0.25">
      <c r="AK11075" s="4"/>
    </row>
    <row r="11076" spans="37:37" x14ac:dyDescent="0.25">
      <c r="AK11076" s="4"/>
    </row>
    <row r="11077" spans="37:37" x14ac:dyDescent="0.25">
      <c r="AK11077" s="4"/>
    </row>
    <row r="11078" spans="37:37" x14ac:dyDescent="0.25">
      <c r="AK11078" s="4"/>
    </row>
    <row r="11079" spans="37:37" x14ac:dyDescent="0.25">
      <c r="AK11079" s="4"/>
    </row>
    <row r="11080" spans="37:37" x14ac:dyDescent="0.25">
      <c r="AK11080" s="4"/>
    </row>
    <row r="11081" spans="37:37" x14ac:dyDescent="0.25">
      <c r="AK11081" s="4"/>
    </row>
    <row r="11082" spans="37:37" x14ac:dyDescent="0.25">
      <c r="AK11082" s="4"/>
    </row>
    <row r="11083" spans="37:37" x14ac:dyDescent="0.25">
      <c r="AK11083" s="4"/>
    </row>
    <row r="11084" spans="37:37" x14ac:dyDescent="0.25">
      <c r="AK11084" s="4"/>
    </row>
    <row r="11085" spans="37:37" x14ac:dyDescent="0.25">
      <c r="AK11085" s="4"/>
    </row>
    <row r="11086" spans="37:37" x14ac:dyDescent="0.25">
      <c r="AK11086" s="4"/>
    </row>
    <row r="11087" spans="37:37" x14ac:dyDescent="0.25">
      <c r="AK11087" s="4"/>
    </row>
    <row r="11088" spans="37:37" x14ac:dyDescent="0.25">
      <c r="AK11088" s="4"/>
    </row>
    <row r="11089" spans="37:37" x14ac:dyDescent="0.25">
      <c r="AK11089" s="4"/>
    </row>
    <row r="11090" spans="37:37" x14ac:dyDescent="0.25">
      <c r="AK11090" s="4"/>
    </row>
    <row r="11091" spans="37:37" x14ac:dyDescent="0.25">
      <c r="AK11091" s="4"/>
    </row>
    <row r="11092" spans="37:37" x14ac:dyDescent="0.25">
      <c r="AK11092" s="4"/>
    </row>
    <row r="11093" spans="37:37" x14ac:dyDescent="0.25">
      <c r="AK11093" s="4"/>
    </row>
    <row r="11094" spans="37:37" x14ac:dyDescent="0.25">
      <c r="AK11094" s="4"/>
    </row>
    <row r="11095" spans="37:37" x14ac:dyDescent="0.25">
      <c r="AK11095" s="4"/>
    </row>
    <row r="11096" spans="37:37" x14ac:dyDescent="0.25">
      <c r="AK11096" s="4"/>
    </row>
    <row r="11097" spans="37:37" x14ac:dyDescent="0.25">
      <c r="AK11097" s="4"/>
    </row>
    <row r="11098" spans="37:37" x14ac:dyDescent="0.25">
      <c r="AK11098" s="4"/>
    </row>
    <row r="11099" spans="37:37" x14ac:dyDescent="0.25">
      <c r="AK11099" s="4"/>
    </row>
    <row r="11100" spans="37:37" x14ac:dyDescent="0.25">
      <c r="AK11100" s="4"/>
    </row>
    <row r="11101" spans="37:37" x14ac:dyDescent="0.25">
      <c r="AK11101" s="4"/>
    </row>
    <row r="11102" spans="37:37" x14ac:dyDescent="0.25">
      <c r="AK11102" s="4"/>
    </row>
    <row r="11103" spans="37:37" x14ac:dyDescent="0.25">
      <c r="AK11103" s="4"/>
    </row>
    <row r="11104" spans="37:37" x14ac:dyDescent="0.25">
      <c r="AK11104" s="4"/>
    </row>
    <row r="11105" spans="37:37" x14ac:dyDescent="0.25">
      <c r="AK11105" s="4"/>
    </row>
    <row r="11106" spans="37:37" x14ac:dyDescent="0.25">
      <c r="AK11106" s="4"/>
    </row>
    <row r="11107" spans="37:37" x14ac:dyDescent="0.25">
      <c r="AK11107" s="4"/>
    </row>
    <row r="11108" spans="37:37" x14ac:dyDescent="0.25">
      <c r="AK11108" s="4"/>
    </row>
    <row r="11109" spans="37:37" x14ac:dyDescent="0.25">
      <c r="AK11109" s="4"/>
    </row>
    <row r="11110" spans="37:37" x14ac:dyDescent="0.25">
      <c r="AK11110" s="4"/>
    </row>
    <row r="11111" spans="37:37" x14ac:dyDescent="0.25">
      <c r="AK11111" s="4"/>
    </row>
    <row r="11112" spans="37:37" x14ac:dyDescent="0.25">
      <c r="AK11112" s="4"/>
    </row>
    <row r="11113" spans="37:37" x14ac:dyDescent="0.25">
      <c r="AK11113" s="4"/>
    </row>
    <row r="11114" spans="37:37" x14ac:dyDescent="0.25">
      <c r="AK11114" s="4"/>
    </row>
    <row r="11115" spans="37:37" x14ac:dyDescent="0.25">
      <c r="AK11115" s="4"/>
    </row>
    <row r="11116" spans="37:37" x14ac:dyDescent="0.25">
      <c r="AK11116" s="4"/>
    </row>
    <row r="11117" spans="37:37" x14ac:dyDescent="0.25">
      <c r="AK11117" s="4"/>
    </row>
    <row r="11118" spans="37:37" x14ac:dyDescent="0.25">
      <c r="AK11118" s="4"/>
    </row>
    <row r="11119" spans="37:37" x14ac:dyDescent="0.25">
      <c r="AK11119" s="4"/>
    </row>
    <row r="11120" spans="37:37" x14ac:dyDescent="0.25">
      <c r="AK11120" s="4"/>
    </row>
    <row r="11121" spans="37:37" x14ac:dyDescent="0.25">
      <c r="AK11121" s="4"/>
    </row>
    <row r="11122" spans="37:37" x14ac:dyDescent="0.25">
      <c r="AK11122" s="4"/>
    </row>
    <row r="11123" spans="37:37" x14ac:dyDescent="0.25">
      <c r="AK11123" s="4"/>
    </row>
    <row r="11124" spans="37:37" x14ac:dyDescent="0.25">
      <c r="AK11124" s="4"/>
    </row>
    <row r="11125" spans="37:37" x14ac:dyDescent="0.25">
      <c r="AK11125" s="4"/>
    </row>
    <row r="11126" spans="37:37" x14ac:dyDescent="0.25">
      <c r="AK11126" s="4"/>
    </row>
    <row r="11127" spans="37:37" x14ac:dyDescent="0.25">
      <c r="AK11127" s="4"/>
    </row>
    <row r="11128" spans="37:37" x14ac:dyDescent="0.25">
      <c r="AK11128" s="4"/>
    </row>
    <row r="11129" spans="37:37" x14ac:dyDescent="0.25">
      <c r="AK11129" s="4"/>
    </row>
    <row r="11130" spans="37:37" x14ac:dyDescent="0.25">
      <c r="AK11130" s="4"/>
    </row>
    <row r="11131" spans="37:37" x14ac:dyDescent="0.25">
      <c r="AK11131" s="4"/>
    </row>
    <row r="11132" spans="37:37" x14ac:dyDescent="0.25">
      <c r="AK11132" s="4"/>
    </row>
    <row r="11133" spans="37:37" x14ac:dyDescent="0.25">
      <c r="AK11133" s="4"/>
    </row>
    <row r="11134" spans="37:37" x14ac:dyDescent="0.25">
      <c r="AK11134" s="4"/>
    </row>
    <row r="11135" spans="37:37" x14ac:dyDescent="0.25">
      <c r="AK11135" s="4"/>
    </row>
    <row r="11136" spans="37:37" x14ac:dyDescent="0.25">
      <c r="AK11136" s="4"/>
    </row>
    <row r="11137" spans="37:37" x14ac:dyDescent="0.25">
      <c r="AK11137" s="4"/>
    </row>
    <row r="11138" spans="37:37" x14ac:dyDescent="0.25">
      <c r="AK11138" s="4"/>
    </row>
    <row r="11139" spans="37:37" x14ac:dyDescent="0.25">
      <c r="AK11139" s="4"/>
    </row>
    <row r="11140" spans="37:37" x14ac:dyDescent="0.25">
      <c r="AK11140" s="4"/>
    </row>
    <row r="11141" spans="37:37" x14ac:dyDescent="0.25">
      <c r="AK11141" s="4"/>
    </row>
    <row r="11142" spans="37:37" x14ac:dyDescent="0.25">
      <c r="AK11142" s="4"/>
    </row>
    <row r="11143" spans="37:37" x14ac:dyDescent="0.25">
      <c r="AK11143" s="4"/>
    </row>
    <row r="11144" spans="37:37" x14ac:dyDescent="0.25">
      <c r="AK11144" s="4"/>
    </row>
    <row r="11145" spans="37:37" x14ac:dyDescent="0.25">
      <c r="AK11145" s="4"/>
    </row>
    <row r="11146" spans="37:37" x14ac:dyDescent="0.25">
      <c r="AK11146" s="4"/>
    </row>
    <row r="11147" spans="37:37" x14ac:dyDescent="0.25">
      <c r="AK11147" s="4"/>
    </row>
    <row r="11148" spans="37:37" x14ac:dyDescent="0.25">
      <c r="AK11148" s="4"/>
    </row>
    <row r="11149" spans="37:37" x14ac:dyDescent="0.25">
      <c r="AK11149" s="4"/>
    </row>
    <row r="11150" spans="37:37" x14ac:dyDescent="0.25">
      <c r="AK11150" s="4"/>
    </row>
    <row r="11151" spans="37:37" x14ac:dyDescent="0.25">
      <c r="AK11151" s="4"/>
    </row>
    <row r="11152" spans="37:37" x14ac:dyDescent="0.25">
      <c r="AK11152" s="4"/>
    </row>
    <row r="11153" spans="37:37" x14ac:dyDescent="0.25">
      <c r="AK11153" s="4"/>
    </row>
    <row r="11154" spans="37:37" x14ac:dyDescent="0.25">
      <c r="AK11154" s="4"/>
    </row>
    <row r="11155" spans="37:37" x14ac:dyDescent="0.25">
      <c r="AK11155" s="4"/>
    </row>
    <row r="11156" spans="37:37" x14ac:dyDescent="0.25">
      <c r="AK11156" s="4"/>
    </row>
    <row r="11157" spans="37:37" x14ac:dyDescent="0.25">
      <c r="AK11157" s="4"/>
    </row>
    <row r="11158" spans="37:37" x14ac:dyDescent="0.25">
      <c r="AK11158" s="4"/>
    </row>
    <row r="11159" spans="37:37" x14ac:dyDescent="0.25">
      <c r="AK11159" s="4"/>
    </row>
    <row r="11160" spans="37:37" x14ac:dyDescent="0.25">
      <c r="AK11160" s="4"/>
    </row>
    <row r="11161" spans="37:37" x14ac:dyDescent="0.25">
      <c r="AK11161" s="4"/>
    </row>
    <row r="11162" spans="37:37" x14ac:dyDescent="0.25">
      <c r="AK11162" s="4"/>
    </row>
    <row r="11163" spans="37:37" x14ac:dyDescent="0.25">
      <c r="AK11163" s="4"/>
    </row>
    <row r="11164" spans="37:37" x14ac:dyDescent="0.25">
      <c r="AK11164" s="4"/>
    </row>
    <row r="11165" spans="37:37" x14ac:dyDescent="0.25">
      <c r="AK11165" s="4"/>
    </row>
    <row r="11166" spans="37:37" x14ac:dyDescent="0.25">
      <c r="AK11166" s="4"/>
    </row>
    <row r="11167" spans="37:37" x14ac:dyDescent="0.25">
      <c r="AK11167" s="4"/>
    </row>
    <row r="11168" spans="37:37" x14ac:dyDescent="0.25">
      <c r="AK11168" s="4"/>
    </row>
    <row r="11169" spans="37:37" x14ac:dyDescent="0.25">
      <c r="AK11169" s="4"/>
    </row>
    <row r="11170" spans="37:37" x14ac:dyDescent="0.25">
      <c r="AK11170" s="4"/>
    </row>
    <row r="11171" spans="37:37" x14ac:dyDescent="0.25">
      <c r="AK11171" s="4"/>
    </row>
    <row r="11172" spans="37:37" x14ac:dyDescent="0.25">
      <c r="AK11172" s="4"/>
    </row>
    <row r="11173" spans="37:37" x14ac:dyDescent="0.25">
      <c r="AK11173" s="4"/>
    </row>
    <row r="11174" spans="37:37" x14ac:dyDescent="0.25">
      <c r="AK11174" s="4"/>
    </row>
    <row r="11175" spans="37:37" x14ac:dyDescent="0.25">
      <c r="AK11175" s="4"/>
    </row>
    <row r="11176" spans="37:37" x14ac:dyDescent="0.25">
      <c r="AK11176" s="4"/>
    </row>
    <row r="11177" spans="37:37" x14ac:dyDescent="0.25">
      <c r="AK11177" s="4"/>
    </row>
    <row r="11178" spans="37:37" x14ac:dyDescent="0.25">
      <c r="AK11178" s="4"/>
    </row>
    <row r="11179" spans="37:37" x14ac:dyDescent="0.25">
      <c r="AK11179" s="4"/>
    </row>
    <row r="11180" spans="37:37" x14ac:dyDescent="0.25">
      <c r="AK11180" s="4"/>
    </row>
    <row r="11181" spans="37:37" x14ac:dyDescent="0.25">
      <c r="AK11181" s="4"/>
    </row>
    <row r="11182" spans="37:37" x14ac:dyDescent="0.25">
      <c r="AK11182" s="4"/>
    </row>
    <row r="11183" spans="37:37" x14ac:dyDescent="0.25">
      <c r="AK11183" s="4"/>
    </row>
    <row r="11184" spans="37:37" x14ac:dyDescent="0.25">
      <c r="AK11184" s="4"/>
    </row>
    <row r="11185" spans="37:37" x14ac:dyDescent="0.25">
      <c r="AK11185" s="4"/>
    </row>
    <row r="11186" spans="37:37" x14ac:dyDescent="0.25">
      <c r="AK11186" s="4"/>
    </row>
    <row r="11187" spans="37:37" x14ac:dyDescent="0.25">
      <c r="AK11187" s="4"/>
    </row>
    <row r="11188" spans="37:37" x14ac:dyDescent="0.25">
      <c r="AK11188" s="4"/>
    </row>
    <row r="11189" spans="37:37" x14ac:dyDescent="0.25">
      <c r="AK11189" s="4"/>
    </row>
    <row r="11190" spans="37:37" x14ac:dyDescent="0.25">
      <c r="AK11190" s="4"/>
    </row>
    <row r="11191" spans="37:37" x14ac:dyDescent="0.25">
      <c r="AK11191" s="4"/>
    </row>
    <row r="11192" spans="37:37" x14ac:dyDescent="0.25">
      <c r="AK11192" s="4"/>
    </row>
    <row r="11193" spans="37:37" x14ac:dyDescent="0.25">
      <c r="AK11193" s="4"/>
    </row>
    <row r="11194" spans="37:37" x14ac:dyDescent="0.25">
      <c r="AK11194" s="4"/>
    </row>
    <row r="11195" spans="37:37" x14ac:dyDescent="0.25">
      <c r="AK11195" s="4"/>
    </row>
    <row r="11196" spans="37:37" x14ac:dyDescent="0.25">
      <c r="AK11196" s="4"/>
    </row>
    <row r="11197" spans="37:37" x14ac:dyDescent="0.25">
      <c r="AK11197" s="4"/>
    </row>
    <row r="11198" spans="37:37" x14ac:dyDescent="0.25">
      <c r="AK11198" s="4"/>
    </row>
    <row r="11199" spans="37:37" x14ac:dyDescent="0.25">
      <c r="AK11199" s="4"/>
    </row>
    <row r="11200" spans="37:37" x14ac:dyDescent="0.25">
      <c r="AK11200" s="4"/>
    </row>
    <row r="11201" spans="37:37" x14ac:dyDescent="0.25">
      <c r="AK11201" s="4"/>
    </row>
    <row r="11202" spans="37:37" x14ac:dyDescent="0.25">
      <c r="AK11202" s="4"/>
    </row>
    <row r="11203" spans="37:37" x14ac:dyDescent="0.25">
      <c r="AK11203" s="4"/>
    </row>
    <row r="11204" spans="37:37" x14ac:dyDescent="0.25">
      <c r="AK11204" s="4"/>
    </row>
    <row r="11205" spans="37:37" x14ac:dyDescent="0.25">
      <c r="AK11205" s="4"/>
    </row>
    <row r="11206" spans="37:37" x14ac:dyDescent="0.25">
      <c r="AK11206" s="4"/>
    </row>
    <row r="11207" spans="37:37" x14ac:dyDescent="0.25">
      <c r="AK11207" s="4"/>
    </row>
    <row r="11208" spans="37:37" x14ac:dyDescent="0.25">
      <c r="AK11208" s="4"/>
    </row>
    <row r="11209" spans="37:37" x14ac:dyDescent="0.25">
      <c r="AK11209" s="4"/>
    </row>
    <row r="11210" spans="37:37" x14ac:dyDescent="0.25">
      <c r="AK11210" s="4"/>
    </row>
    <row r="11211" spans="37:37" x14ac:dyDescent="0.25">
      <c r="AK11211" s="4"/>
    </row>
    <row r="11212" spans="37:37" x14ac:dyDescent="0.25">
      <c r="AK11212" s="4"/>
    </row>
    <row r="11213" spans="37:37" x14ac:dyDescent="0.25">
      <c r="AK11213" s="4"/>
    </row>
    <row r="11214" spans="37:37" x14ac:dyDescent="0.25">
      <c r="AK11214" s="4"/>
    </row>
    <row r="11215" spans="37:37" x14ac:dyDescent="0.25">
      <c r="AK11215" s="4"/>
    </row>
    <row r="11216" spans="37:37" x14ac:dyDescent="0.25">
      <c r="AK11216" s="4"/>
    </row>
    <row r="11217" spans="37:37" x14ac:dyDescent="0.25">
      <c r="AK11217" s="4"/>
    </row>
    <row r="11218" spans="37:37" x14ac:dyDescent="0.25">
      <c r="AK11218" s="4"/>
    </row>
    <row r="11219" spans="37:37" x14ac:dyDescent="0.25">
      <c r="AK11219" s="4"/>
    </row>
    <row r="11220" spans="37:37" x14ac:dyDescent="0.25">
      <c r="AK11220" s="4"/>
    </row>
    <row r="11221" spans="37:37" x14ac:dyDescent="0.25">
      <c r="AK11221" s="4"/>
    </row>
    <row r="11222" spans="37:37" x14ac:dyDescent="0.25">
      <c r="AK11222" s="4"/>
    </row>
    <row r="11223" spans="37:37" x14ac:dyDescent="0.25">
      <c r="AK11223" s="4"/>
    </row>
    <row r="11224" spans="37:37" x14ac:dyDescent="0.25">
      <c r="AK11224" s="4"/>
    </row>
    <row r="11225" spans="37:37" x14ac:dyDescent="0.25">
      <c r="AK11225" s="4"/>
    </row>
    <row r="11226" spans="37:37" x14ac:dyDescent="0.25">
      <c r="AK11226" s="4"/>
    </row>
    <row r="11227" spans="37:37" x14ac:dyDescent="0.25">
      <c r="AK11227" s="4"/>
    </row>
    <row r="11228" spans="37:37" x14ac:dyDescent="0.25">
      <c r="AK11228" s="4"/>
    </row>
    <row r="11229" spans="37:37" x14ac:dyDescent="0.25">
      <c r="AK11229" s="4"/>
    </row>
    <row r="11230" spans="37:37" x14ac:dyDescent="0.25">
      <c r="AK11230" s="4"/>
    </row>
    <row r="11231" spans="37:37" x14ac:dyDescent="0.25">
      <c r="AK11231" s="4"/>
    </row>
    <row r="11232" spans="37:37" x14ac:dyDescent="0.25">
      <c r="AK11232" s="4"/>
    </row>
    <row r="11233" spans="37:37" x14ac:dyDescent="0.25">
      <c r="AK11233" s="4"/>
    </row>
    <row r="11234" spans="37:37" x14ac:dyDescent="0.25">
      <c r="AK11234" s="4"/>
    </row>
    <row r="11235" spans="37:37" x14ac:dyDescent="0.25">
      <c r="AK11235" s="4"/>
    </row>
    <row r="11236" spans="37:37" x14ac:dyDescent="0.25">
      <c r="AK11236" s="4"/>
    </row>
    <row r="11237" spans="37:37" x14ac:dyDescent="0.25">
      <c r="AK11237" s="4"/>
    </row>
    <row r="11238" spans="37:37" x14ac:dyDescent="0.25">
      <c r="AK11238" s="4"/>
    </row>
    <row r="11239" spans="37:37" x14ac:dyDescent="0.25">
      <c r="AK11239" s="4"/>
    </row>
    <row r="11240" spans="37:37" x14ac:dyDescent="0.25">
      <c r="AK11240" s="4"/>
    </row>
    <row r="11241" spans="37:37" x14ac:dyDescent="0.25">
      <c r="AK11241" s="4"/>
    </row>
    <row r="11242" spans="37:37" x14ac:dyDescent="0.25">
      <c r="AK11242" s="4"/>
    </row>
    <row r="11243" spans="37:37" x14ac:dyDescent="0.25">
      <c r="AK11243" s="4"/>
    </row>
    <row r="11244" spans="37:37" x14ac:dyDescent="0.25">
      <c r="AK11244" s="4"/>
    </row>
    <row r="11245" spans="37:37" x14ac:dyDescent="0.25">
      <c r="AK11245" s="4"/>
    </row>
    <row r="11246" spans="37:37" x14ac:dyDescent="0.25">
      <c r="AK11246" s="4"/>
    </row>
    <row r="11247" spans="37:37" x14ac:dyDescent="0.25">
      <c r="AK11247" s="4"/>
    </row>
    <row r="11248" spans="37:37" x14ac:dyDescent="0.25">
      <c r="AK11248" s="4"/>
    </row>
    <row r="11249" spans="37:37" x14ac:dyDescent="0.25">
      <c r="AK11249" s="4"/>
    </row>
    <row r="11250" spans="37:37" x14ac:dyDescent="0.25">
      <c r="AK11250" s="4"/>
    </row>
    <row r="11251" spans="37:37" x14ac:dyDescent="0.25">
      <c r="AK11251" s="4"/>
    </row>
    <row r="11252" spans="37:37" x14ac:dyDescent="0.25">
      <c r="AK11252" s="4"/>
    </row>
    <row r="11253" spans="37:37" x14ac:dyDescent="0.25">
      <c r="AK11253" s="4"/>
    </row>
    <row r="11254" spans="37:37" x14ac:dyDescent="0.25">
      <c r="AK11254" s="4"/>
    </row>
    <row r="11255" spans="37:37" x14ac:dyDescent="0.25">
      <c r="AK11255" s="4"/>
    </row>
    <row r="11256" spans="37:37" x14ac:dyDescent="0.25">
      <c r="AK11256" s="4"/>
    </row>
    <row r="11257" spans="37:37" x14ac:dyDescent="0.25">
      <c r="AK11257" s="4"/>
    </row>
    <row r="11258" spans="37:37" x14ac:dyDescent="0.25">
      <c r="AK11258" s="4"/>
    </row>
    <row r="11259" spans="37:37" x14ac:dyDescent="0.25">
      <c r="AK11259" s="4"/>
    </row>
    <row r="11260" spans="37:37" x14ac:dyDescent="0.25">
      <c r="AK11260" s="4"/>
    </row>
    <row r="11261" spans="37:37" x14ac:dyDescent="0.25">
      <c r="AK11261" s="4"/>
    </row>
    <row r="11262" spans="37:37" x14ac:dyDescent="0.25">
      <c r="AK11262" s="4"/>
    </row>
    <row r="11263" spans="37:37" x14ac:dyDescent="0.25">
      <c r="AK11263" s="4"/>
    </row>
    <row r="11264" spans="37:37" x14ac:dyDescent="0.25">
      <c r="AK11264" s="4"/>
    </row>
    <row r="11265" spans="37:37" x14ac:dyDescent="0.25">
      <c r="AK11265" s="4"/>
    </row>
    <row r="11266" spans="37:37" x14ac:dyDescent="0.25">
      <c r="AK11266" s="4"/>
    </row>
    <row r="11267" spans="37:37" x14ac:dyDescent="0.25">
      <c r="AK11267" s="4"/>
    </row>
    <row r="11268" spans="37:37" x14ac:dyDescent="0.25">
      <c r="AK11268" s="4"/>
    </row>
    <row r="11269" spans="37:37" x14ac:dyDescent="0.25">
      <c r="AK11269" s="4"/>
    </row>
    <row r="11270" spans="37:37" x14ac:dyDescent="0.25">
      <c r="AK11270" s="4"/>
    </row>
    <row r="11271" spans="37:37" x14ac:dyDescent="0.25">
      <c r="AK11271" s="4"/>
    </row>
    <row r="11272" spans="37:37" x14ac:dyDescent="0.25">
      <c r="AK11272" s="4"/>
    </row>
    <row r="11273" spans="37:37" x14ac:dyDescent="0.25">
      <c r="AK11273" s="4"/>
    </row>
    <row r="11274" spans="37:37" x14ac:dyDescent="0.25">
      <c r="AK11274" s="4"/>
    </row>
    <row r="11275" spans="37:37" x14ac:dyDescent="0.25">
      <c r="AK11275" s="4"/>
    </row>
    <row r="11276" spans="37:37" x14ac:dyDescent="0.25">
      <c r="AK11276" s="4"/>
    </row>
    <row r="11277" spans="37:37" x14ac:dyDescent="0.25">
      <c r="AK11277" s="4"/>
    </row>
    <row r="11278" spans="37:37" x14ac:dyDescent="0.25">
      <c r="AK11278" s="4"/>
    </row>
    <row r="11279" spans="37:37" x14ac:dyDescent="0.25">
      <c r="AK11279" s="4"/>
    </row>
    <row r="11280" spans="37:37" x14ac:dyDescent="0.25">
      <c r="AK11280" s="4"/>
    </row>
    <row r="11281" spans="37:37" x14ac:dyDescent="0.25">
      <c r="AK11281" s="4"/>
    </row>
    <row r="11282" spans="37:37" x14ac:dyDescent="0.25">
      <c r="AK11282" s="4"/>
    </row>
    <row r="11283" spans="37:37" x14ac:dyDescent="0.25">
      <c r="AK11283" s="4"/>
    </row>
    <row r="11284" spans="37:37" x14ac:dyDescent="0.25">
      <c r="AK11284" s="4"/>
    </row>
    <row r="11285" spans="37:37" x14ac:dyDescent="0.25">
      <c r="AK11285" s="4"/>
    </row>
    <row r="11286" spans="37:37" x14ac:dyDescent="0.25">
      <c r="AK11286" s="4"/>
    </row>
    <row r="11287" spans="37:37" x14ac:dyDescent="0.25">
      <c r="AK11287" s="4"/>
    </row>
    <row r="11288" spans="37:37" x14ac:dyDescent="0.25">
      <c r="AK11288" s="4"/>
    </row>
    <row r="11289" spans="37:37" x14ac:dyDescent="0.25">
      <c r="AK11289" s="4"/>
    </row>
    <row r="11290" spans="37:37" x14ac:dyDescent="0.25">
      <c r="AK11290" s="4"/>
    </row>
    <row r="11291" spans="37:37" x14ac:dyDescent="0.25">
      <c r="AK11291" s="4"/>
    </row>
    <row r="11292" spans="37:37" x14ac:dyDescent="0.25">
      <c r="AK11292" s="4"/>
    </row>
    <row r="11293" spans="37:37" x14ac:dyDescent="0.25">
      <c r="AK11293" s="4"/>
    </row>
    <row r="11294" spans="37:37" x14ac:dyDescent="0.25">
      <c r="AK11294" s="4"/>
    </row>
    <row r="11295" spans="37:37" x14ac:dyDescent="0.25">
      <c r="AK11295" s="4"/>
    </row>
    <row r="11296" spans="37:37" x14ac:dyDescent="0.25">
      <c r="AK11296" s="4"/>
    </row>
    <row r="11297" spans="37:37" x14ac:dyDescent="0.25">
      <c r="AK11297" s="4"/>
    </row>
    <row r="11298" spans="37:37" x14ac:dyDescent="0.25">
      <c r="AK11298" s="4"/>
    </row>
    <row r="11299" spans="37:37" x14ac:dyDescent="0.25">
      <c r="AK11299" s="4"/>
    </row>
    <row r="11300" spans="37:37" x14ac:dyDescent="0.25">
      <c r="AK11300" s="4"/>
    </row>
    <row r="11301" spans="37:37" x14ac:dyDescent="0.25">
      <c r="AK11301" s="4"/>
    </row>
    <row r="11302" spans="37:37" x14ac:dyDescent="0.25">
      <c r="AK11302" s="4"/>
    </row>
    <row r="11303" spans="37:37" x14ac:dyDescent="0.25">
      <c r="AK11303" s="4"/>
    </row>
    <row r="11304" spans="37:37" x14ac:dyDescent="0.25">
      <c r="AK11304" s="4"/>
    </row>
    <row r="11305" spans="37:37" x14ac:dyDescent="0.25">
      <c r="AK11305" s="4"/>
    </row>
    <row r="11306" spans="37:37" x14ac:dyDescent="0.25">
      <c r="AK11306" s="4"/>
    </row>
    <row r="11307" spans="37:37" x14ac:dyDescent="0.25">
      <c r="AK11307" s="4"/>
    </row>
    <row r="11308" spans="37:37" x14ac:dyDescent="0.25">
      <c r="AK11308" s="4"/>
    </row>
    <row r="11309" spans="37:37" x14ac:dyDescent="0.25">
      <c r="AK11309" s="4"/>
    </row>
    <row r="11310" spans="37:37" x14ac:dyDescent="0.25">
      <c r="AK11310" s="4"/>
    </row>
    <row r="11311" spans="37:37" x14ac:dyDescent="0.25">
      <c r="AK11311" s="4"/>
    </row>
    <row r="11312" spans="37:37" x14ac:dyDescent="0.25">
      <c r="AK11312" s="4"/>
    </row>
    <row r="11313" spans="37:37" x14ac:dyDescent="0.25">
      <c r="AK11313" s="4"/>
    </row>
    <row r="11314" spans="37:37" x14ac:dyDescent="0.25">
      <c r="AK11314" s="4"/>
    </row>
    <row r="11315" spans="37:37" x14ac:dyDescent="0.25">
      <c r="AK11315" s="4"/>
    </row>
    <row r="11316" spans="37:37" x14ac:dyDescent="0.25">
      <c r="AK11316" s="4"/>
    </row>
    <row r="11317" spans="37:37" x14ac:dyDescent="0.25">
      <c r="AK11317" s="4"/>
    </row>
    <row r="11318" spans="37:37" x14ac:dyDescent="0.25">
      <c r="AK11318" s="4"/>
    </row>
    <row r="11319" spans="37:37" x14ac:dyDescent="0.25">
      <c r="AK11319" s="4"/>
    </row>
    <row r="11320" spans="37:37" x14ac:dyDescent="0.25">
      <c r="AK11320" s="4"/>
    </row>
    <row r="11321" spans="37:37" x14ac:dyDescent="0.25">
      <c r="AK11321" s="4"/>
    </row>
    <row r="11322" spans="37:37" x14ac:dyDescent="0.25">
      <c r="AK11322" s="4"/>
    </row>
    <row r="11323" spans="37:37" x14ac:dyDescent="0.25">
      <c r="AK11323" s="4"/>
    </row>
    <row r="11324" spans="37:37" x14ac:dyDescent="0.25">
      <c r="AK11324" s="4"/>
    </row>
    <row r="11325" spans="37:37" x14ac:dyDescent="0.25">
      <c r="AK11325" s="4"/>
    </row>
    <row r="11326" spans="37:37" x14ac:dyDescent="0.25">
      <c r="AK11326" s="4"/>
    </row>
    <row r="11327" spans="37:37" x14ac:dyDescent="0.25">
      <c r="AK11327" s="4"/>
    </row>
    <row r="11328" spans="37:37" x14ac:dyDescent="0.25">
      <c r="AK11328" s="4"/>
    </row>
    <row r="11329" spans="37:37" x14ac:dyDescent="0.25">
      <c r="AK11329" s="4"/>
    </row>
    <row r="11330" spans="37:37" x14ac:dyDescent="0.25">
      <c r="AK11330" s="4"/>
    </row>
    <row r="11331" spans="37:37" x14ac:dyDescent="0.25">
      <c r="AK11331" s="4"/>
    </row>
    <row r="11332" spans="37:37" x14ac:dyDescent="0.25">
      <c r="AK11332" s="4"/>
    </row>
    <row r="11333" spans="37:37" x14ac:dyDescent="0.25">
      <c r="AK11333" s="4"/>
    </row>
    <row r="11334" spans="37:37" x14ac:dyDescent="0.25">
      <c r="AK11334" s="4"/>
    </row>
    <row r="11335" spans="37:37" x14ac:dyDescent="0.25">
      <c r="AK11335" s="4"/>
    </row>
    <row r="11336" spans="37:37" x14ac:dyDescent="0.25">
      <c r="AK11336" s="4"/>
    </row>
    <row r="11337" spans="37:37" x14ac:dyDescent="0.25">
      <c r="AK11337" s="4"/>
    </row>
    <row r="11338" spans="37:37" x14ac:dyDescent="0.25">
      <c r="AK11338" s="4"/>
    </row>
    <row r="11339" spans="37:37" x14ac:dyDescent="0.25">
      <c r="AK11339" s="4"/>
    </row>
    <row r="11340" spans="37:37" x14ac:dyDescent="0.25">
      <c r="AK11340" s="4"/>
    </row>
    <row r="11341" spans="37:37" x14ac:dyDescent="0.25">
      <c r="AK11341" s="4"/>
    </row>
    <row r="11342" spans="37:37" x14ac:dyDescent="0.25">
      <c r="AK11342" s="4"/>
    </row>
    <row r="11343" spans="37:37" x14ac:dyDescent="0.25">
      <c r="AK11343" s="4"/>
    </row>
    <row r="11344" spans="37:37" x14ac:dyDescent="0.25">
      <c r="AK11344" s="4"/>
    </row>
    <row r="11345" spans="37:37" x14ac:dyDescent="0.25">
      <c r="AK11345" s="4"/>
    </row>
    <row r="11346" spans="37:37" x14ac:dyDescent="0.25">
      <c r="AK11346" s="4"/>
    </row>
    <row r="11347" spans="37:37" x14ac:dyDescent="0.25">
      <c r="AK11347" s="4"/>
    </row>
    <row r="11348" spans="37:37" x14ac:dyDescent="0.25">
      <c r="AK11348" s="4"/>
    </row>
    <row r="11349" spans="37:37" x14ac:dyDescent="0.25">
      <c r="AK11349" s="4"/>
    </row>
    <row r="11350" spans="37:37" x14ac:dyDescent="0.25">
      <c r="AK11350" s="4"/>
    </row>
    <row r="11351" spans="37:37" x14ac:dyDescent="0.25">
      <c r="AK11351" s="4"/>
    </row>
    <row r="11352" spans="37:37" x14ac:dyDescent="0.25">
      <c r="AK11352" s="4"/>
    </row>
    <row r="11353" spans="37:37" x14ac:dyDescent="0.25">
      <c r="AK11353" s="4"/>
    </row>
    <row r="11354" spans="37:37" x14ac:dyDescent="0.25">
      <c r="AK11354" s="4"/>
    </row>
    <row r="11355" spans="37:37" x14ac:dyDescent="0.25">
      <c r="AK11355" s="4"/>
    </row>
    <row r="11356" spans="37:37" x14ac:dyDescent="0.25">
      <c r="AK11356" s="4"/>
    </row>
    <row r="11357" spans="37:37" x14ac:dyDescent="0.25">
      <c r="AK11357" s="4"/>
    </row>
    <row r="11358" spans="37:37" x14ac:dyDescent="0.25">
      <c r="AK11358" s="4"/>
    </row>
    <row r="11359" spans="37:37" x14ac:dyDescent="0.25">
      <c r="AK11359" s="4"/>
    </row>
    <row r="11360" spans="37:37" x14ac:dyDescent="0.25">
      <c r="AK11360" s="4"/>
    </row>
    <row r="11361" spans="37:37" x14ac:dyDescent="0.25">
      <c r="AK11361" s="4"/>
    </row>
    <row r="11362" spans="37:37" x14ac:dyDescent="0.25">
      <c r="AK11362" s="4"/>
    </row>
    <row r="11363" spans="37:37" x14ac:dyDescent="0.25">
      <c r="AK11363" s="4"/>
    </row>
    <row r="11364" spans="37:37" x14ac:dyDescent="0.25">
      <c r="AK11364" s="4"/>
    </row>
    <row r="11365" spans="37:37" x14ac:dyDescent="0.25">
      <c r="AK11365" s="4"/>
    </row>
    <row r="11366" spans="37:37" x14ac:dyDescent="0.25">
      <c r="AK11366" s="4"/>
    </row>
    <row r="11367" spans="37:37" x14ac:dyDescent="0.25">
      <c r="AK11367" s="4"/>
    </row>
    <row r="11368" spans="37:37" x14ac:dyDescent="0.25">
      <c r="AK11368" s="4"/>
    </row>
    <row r="11369" spans="37:37" x14ac:dyDescent="0.25">
      <c r="AK11369" s="4"/>
    </row>
    <row r="11370" spans="37:37" x14ac:dyDescent="0.25">
      <c r="AK11370" s="4"/>
    </row>
    <row r="11371" spans="37:37" x14ac:dyDescent="0.25">
      <c r="AK11371" s="4"/>
    </row>
    <row r="11372" spans="37:37" x14ac:dyDescent="0.25">
      <c r="AK11372" s="4"/>
    </row>
    <row r="11373" spans="37:37" x14ac:dyDescent="0.25">
      <c r="AK11373" s="4"/>
    </row>
    <row r="11374" spans="37:37" x14ac:dyDescent="0.25">
      <c r="AK11374" s="4"/>
    </row>
    <row r="11375" spans="37:37" x14ac:dyDescent="0.25">
      <c r="AK11375" s="4"/>
    </row>
    <row r="11376" spans="37:37" x14ac:dyDescent="0.25">
      <c r="AK11376" s="4"/>
    </row>
    <row r="11377" spans="37:37" x14ac:dyDescent="0.25">
      <c r="AK11377" s="4"/>
    </row>
    <row r="11378" spans="37:37" x14ac:dyDescent="0.25">
      <c r="AK11378" s="4"/>
    </row>
    <row r="11379" spans="37:37" x14ac:dyDescent="0.25">
      <c r="AK11379" s="4"/>
    </row>
    <row r="11380" spans="37:37" x14ac:dyDescent="0.25">
      <c r="AK11380" s="4"/>
    </row>
    <row r="11381" spans="37:37" x14ac:dyDescent="0.25">
      <c r="AK11381" s="4"/>
    </row>
    <row r="11382" spans="37:37" x14ac:dyDescent="0.25">
      <c r="AK11382" s="4"/>
    </row>
    <row r="11383" spans="37:37" x14ac:dyDescent="0.25">
      <c r="AK11383" s="4"/>
    </row>
    <row r="11384" spans="37:37" x14ac:dyDescent="0.25">
      <c r="AK11384" s="4"/>
    </row>
    <row r="11385" spans="37:37" x14ac:dyDescent="0.25">
      <c r="AK11385" s="4"/>
    </row>
    <row r="11386" spans="37:37" x14ac:dyDescent="0.25">
      <c r="AK11386" s="4"/>
    </row>
    <row r="11387" spans="37:37" x14ac:dyDescent="0.25">
      <c r="AK11387" s="4"/>
    </row>
    <row r="11388" spans="37:37" x14ac:dyDescent="0.25">
      <c r="AK11388" s="4"/>
    </row>
    <row r="11389" spans="37:37" x14ac:dyDescent="0.25">
      <c r="AK11389" s="4"/>
    </row>
    <row r="11390" spans="37:37" x14ac:dyDescent="0.25">
      <c r="AK11390" s="4"/>
    </row>
    <row r="11391" spans="37:37" x14ac:dyDescent="0.25">
      <c r="AK11391" s="4"/>
    </row>
    <row r="11392" spans="37:37" x14ac:dyDescent="0.25">
      <c r="AK11392" s="4"/>
    </row>
    <row r="11393" spans="37:37" x14ac:dyDescent="0.25">
      <c r="AK11393" s="4"/>
    </row>
    <row r="11394" spans="37:37" x14ac:dyDescent="0.25">
      <c r="AK11394" s="4"/>
    </row>
    <row r="11395" spans="37:37" x14ac:dyDescent="0.25">
      <c r="AK11395" s="4"/>
    </row>
    <row r="11396" spans="37:37" x14ac:dyDescent="0.25">
      <c r="AK11396" s="4"/>
    </row>
    <row r="11397" spans="37:37" x14ac:dyDescent="0.25">
      <c r="AK11397" s="4"/>
    </row>
    <row r="11398" spans="37:37" x14ac:dyDescent="0.25">
      <c r="AK11398" s="4"/>
    </row>
    <row r="11399" spans="37:37" x14ac:dyDescent="0.25">
      <c r="AK11399" s="4"/>
    </row>
    <row r="11400" spans="37:37" x14ac:dyDescent="0.25">
      <c r="AK11400" s="4"/>
    </row>
    <row r="11401" spans="37:37" x14ac:dyDescent="0.25">
      <c r="AK11401" s="4"/>
    </row>
    <row r="11402" spans="37:37" x14ac:dyDescent="0.25">
      <c r="AK11402" s="4"/>
    </row>
    <row r="11403" spans="37:37" x14ac:dyDescent="0.25">
      <c r="AK11403" s="4"/>
    </row>
    <row r="11404" spans="37:37" x14ac:dyDescent="0.25">
      <c r="AK11404" s="4"/>
    </row>
    <row r="11405" spans="37:37" x14ac:dyDescent="0.25">
      <c r="AK11405" s="4"/>
    </row>
    <row r="11406" spans="37:37" x14ac:dyDescent="0.25">
      <c r="AK11406" s="4"/>
    </row>
    <row r="11407" spans="37:37" x14ac:dyDescent="0.25">
      <c r="AK11407" s="4"/>
    </row>
    <row r="11408" spans="37:37" x14ac:dyDescent="0.25">
      <c r="AK11408" s="4"/>
    </row>
    <row r="11409" spans="37:37" x14ac:dyDescent="0.25">
      <c r="AK11409" s="4"/>
    </row>
    <row r="11410" spans="37:37" x14ac:dyDescent="0.25">
      <c r="AK11410" s="4"/>
    </row>
    <row r="11411" spans="37:37" x14ac:dyDescent="0.25">
      <c r="AK11411" s="4"/>
    </row>
    <row r="11412" spans="37:37" x14ac:dyDescent="0.25">
      <c r="AK11412" s="4"/>
    </row>
    <row r="11413" spans="37:37" x14ac:dyDescent="0.25">
      <c r="AK11413" s="4"/>
    </row>
    <row r="11414" spans="37:37" x14ac:dyDescent="0.25">
      <c r="AK11414" s="4"/>
    </row>
    <row r="11415" spans="37:37" x14ac:dyDescent="0.25">
      <c r="AK11415" s="4"/>
    </row>
    <row r="11416" spans="37:37" x14ac:dyDescent="0.25">
      <c r="AK11416" s="4"/>
    </row>
    <row r="11417" spans="37:37" x14ac:dyDescent="0.25">
      <c r="AK11417" s="4"/>
    </row>
    <row r="11418" spans="37:37" x14ac:dyDescent="0.25">
      <c r="AK11418" s="4"/>
    </row>
    <row r="11419" spans="37:37" x14ac:dyDescent="0.25">
      <c r="AK11419" s="4"/>
    </row>
    <row r="11420" spans="37:37" x14ac:dyDescent="0.25">
      <c r="AK11420" s="4"/>
    </row>
    <row r="11421" spans="37:37" x14ac:dyDescent="0.25">
      <c r="AK11421" s="4"/>
    </row>
    <row r="11422" spans="37:37" x14ac:dyDescent="0.25">
      <c r="AK11422" s="4"/>
    </row>
    <row r="11423" spans="37:37" x14ac:dyDescent="0.25">
      <c r="AK11423" s="4"/>
    </row>
    <row r="11424" spans="37:37" x14ac:dyDescent="0.25">
      <c r="AK11424" s="4"/>
    </row>
    <row r="11425" spans="37:37" x14ac:dyDescent="0.25">
      <c r="AK11425" s="4"/>
    </row>
    <row r="11426" spans="37:37" x14ac:dyDescent="0.25">
      <c r="AK11426" s="4"/>
    </row>
    <row r="11427" spans="37:37" x14ac:dyDescent="0.25">
      <c r="AK11427" s="4"/>
    </row>
    <row r="11428" spans="37:37" x14ac:dyDescent="0.25">
      <c r="AK11428" s="4"/>
    </row>
    <row r="11429" spans="37:37" x14ac:dyDescent="0.25">
      <c r="AK11429" s="4"/>
    </row>
    <row r="11430" spans="37:37" x14ac:dyDescent="0.25">
      <c r="AK11430" s="4"/>
    </row>
    <row r="11431" spans="37:37" x14ac:dyDescent="0.25">
      <c r="AK11431" s="4"/>
    </row>
    <row r="11432" spans="37:37" x14ac:dyDescent="0.25">
      <c r="AK11432" s="4"/>
    </row>
    <row r="11433" spans="37:37" x14ac:dyDescent="0.25">
      <c r="AK11433" s="4"/>
    </row>
    <row r="11434" spans="37:37" x14ac:dyDescent="0.25">
      <c r="AK11434" s="4"/>
    </row>
    <row r="11435" spans="37:37" x14ac:dyDescent="0.25">
      <c r="AK11435" s="4"/>
    </row>
    <row r="11436" spans="37:37" x14ac:dyDescent="0.25">
      <c r="AK11436" s="4"/>
    </row>
    <row r="11437" spans="37:37" x14ac:dyDescent="0.25">
      <c r="AK11437" s="4"/>
    </row>
    <row r="11438" spans="37:37" x14ac:dyDescent="0.25">
      <c r="AK11438" s="4"/>
    </row>
    <row r="11439" spans="37:37" x14ac:dyDescent="0.25">
      <c r="AK11439" s="4"/>
    </row>
    <row r="11440" spans="37:37" x14ac:dyDescent="0.25">
      <c r="AK11440" s="4"/>
    </row>
    <row r="11441" spans="37:37" x14ac:dyDescent="0.25">
      <c r="AK11441" s="4"/>
    </row>
    <row r="11442" spans="37:37" x14ac:dyDescent="0.25">
      <c r="AK11442" s="4"/>
    </row>
    <row r="11443" spans="37:37" x14ac:dyDescent="0.25">
      <c r="AK11443" s="4"/>
    </row>
    <row r="11444" spans="37:37" x14ac:dyDescent="0.25">
      <c r="AK11444" s="4"/>
    </row>
    <row r="11445" spans="37:37" x14ac:dyDescent="0.25">
      <c r="AK11445" s="4"/>
    </row>
    <row r="11446" spans="37:37" x14ac:dyDescent="0.25">
      <c r="AK11446" s="4"/>
    </row>
    <row r="11447" spans="37:37" x14ac:dyDescent="0.25">
      <c r="AK11447" s="4"/>
    </row>
    <row r="11448" spans="37:37" x14ac:dyDescent="0.25">
      <c r="AK11448" s="4"/>
    </row>
    <row r="11449" spans="37:37" x14ac:dyDescent="0.25">
      <c r="AK11449" s="4"/>
    </row>
    <row r="11450" spans="37:37" x14ac:dyDescent="0.25">
      <c r="AK11450" s="4"/>
    </row>
    <row r="11451" spans="37:37" x14ac:dyDescent="0.25">
      <c r="AK11451" s="4"/>
    </row>
    <row r="11452" spans="37:37" x14ac:dyDescent="0.25">
      <c r="AK11452" s="4"/>
    </row>
    <row r="11453" spans="37:37" x14ac:dyDescent="0.25">
      <c r="AK11453" s="4"/>
    </row>
    <row r="11454" spans="37:37" x14ac:dyDescent="0.25">
      <c r="AK11454" s="4"/>
    </row>
    <row r="11455" spans="37:37" x14ac:dyDescent="0.25">
      <c r="AK11455" s="4"/>
    </row>
    <row r="11456" spans="37:37" x14ac:dyDescent="0.25">
      <c r="AK11456" s="4"/>
    </row>
    <row r="11457" spans="37:37" x14ac:dyDescent="0.25">
      <c r="AK11457" s="4"/>
    </row>
    <row r="11458" spans="37:37" x14ac:dyDescent="0.25">
      <c r="AK11458" s="4"/>
    </row>
    <row r="11459" spans="37:37" x14ac:dyDescent="0.25">
      <c r="AK11459" s="4"/>
    </row>
    <row r="11460" spans="37:37" x14ac:dyDescent="0.25">
      <c r="AK11460" s="4"/>
    </row>
    <row r="11461" spans="37:37" x14ac:dyDescent="0.25">
      <c r="AK11461" s="4"/>
    </row>
    <row r="11462" spans="37:37" x14ac:dyDescent="0.25">
      <c r="AK11462" s="4"/>
    </row>
    <row r="11463" spans="37:37" x14ac:dyDescent="0.25">
      <c r="AK11463" s="4"/>
    </row>
    <row r="11464" spans="37:37" x14ac:dyDescent="0.25">
      <c r="AK11464" s="4"/>
    </row>
    <row r="11465" spans="37:37" x14ac:dyDescent="0.25">
      <c r="AK11465" s="4"/>
    </row>
    <row r="11466" spans="37:37" x14ac:dyDescent="0.25">
      <c r="AK11466" s="4"/>
    </row>
    <row r="11467" spans="37:37" x14ac:dyDescent="0.25">
      <c r="AK11467" s="4"/>
    </row>
    <row r="11468" spans="37:37" x14ac:dyDescent="0.25">
      <c r="AK11468" s="4"/>
    </row>
    <row r="11469" spans="37:37" x14ac:dyDescent="0.25">
      <c r="AK11469" s="4"/>
    </row>
    <row r="11470" spans="37:37" x14ac:dyDescent="0.25">
      <c r="AK11470" s="4"/>
    </row>
    <row r="11471" spans="37:37" x14ac:dyDescent="0.25">
      <c r="AK11471" s="4"/>
    </row>
    <row r="11472" spans="37:37" x14ac:dyDescent="0.25">
      <c r="AK11472" s="4"/>
    </row>
    <row r="11473" spans="37:37" x14ac:dyDescent="0.25">
      <c r="AK11473" s="4"/>
    </row>
    <row r="11474" spans="37:37" x14ac:dyDescent="0.25">
      <c r="AK11474" s="4"/>
    </row>
    <row r="11475" spans="37:37" x14ac:dyDescent="0.25">
      <c r="AK11475" s="4"/>
    </row>
    <row r="11476" spans="37:37" x14ac:dyDescent="0.25">
      <c r="AK11476" s="4"/>
    </row>
    <row r="11477" spans="37:37" x14ac:dyDescent="0.25">
      <c r="AK11477" s="4"/>
    </row>
    <row r="11478" spans="37:37" x14ac:dyDescent="0.25">
      <c r="AK11478" s="4"/>
    </row>
    <row r="11479" spans="37:37" x14ac:dyDescent="0.25">
      <c r="AK11479" s="4"/>
    </row>
    <row r="11480" spans="37:37" x14ac:dyDescent="0.25">
      <c r="AK11480" s="4"/>
    </row>
    <row r="11481" spans="37:37" x14ac:dyDescent="0.25">
      <c r="AK11481" s="4"/>
    </row>
    <row r="11482" spans="37:37" x14ac:dyDescent="0.25">
      <c r="AK11482" s="4"/>
    </row>
    <row r="11483" spans="37:37" x14ac:dyDescent="0.25">
      <c r="AK11483" s="4"/>
    </row>
    <row r="11484" spans="37:37" x14ac:dyDescent="0.25">
      <c r="AK11484" s="4"/>
    </row>
    <row r="11485" spans="37:37" x14ac:dyDescent="0.25">
      <c r="AK11485" s="4"/>
    </row>
    <row r="11486" spans="37:37" x14ac:dyDescent="0.25">
      <c r="AK11486" s="4"/>
    </row>
    <row r="11487" spans="37:37" x14ac:dyDescent="0.25">
      <c r="AK11487" s="4"/>
    </row>
    <row r="11488" spans="37:37" x14ac:dyDescent="0.25">
      <c r="AK11488" s="4"/>
    </row>
    <row r="11489" spans="37:37" x14ac:dyDescent="0.25">
      <c r="AK11489" s="4"/>
    </row>
    <row r="11490" spans="37:37" x14ac:dyDescent="0.25">
      <c r="AK11490" s="4"/>
    </row>
    <row r="11491" spans="37:37" x14ac:dyDescent="0.25">
      <c r="AK11491" s="4"/>
    </row>
    <row r="11492" spans="37:37" x14ac:dyDescent="0.25">
      <c r="AK11492" s="4"/>
    </row>
    <row r="11493" spans="37:37" x14ac:dyDescent="0.25">
      <c r="AK11493" s="4"/>
    </row>
    <row r="11494" spans="37:37" x14ac:dyDescent="0.25">
      <c r="AK11494" s="4"/>
    </row>
    <row r="11495" spans="37:37" x14ac:dyDescent="0.25">
      <c r="AK11495" s="4"/>
    </row>
    <row r="11496" spans="37:37" x14ac:dyDescent="0.25">
      <c r="AK11496" s="4"/>
    </row>
    <row r="11497" spans="37:37" x14ac:dyDescent="0.25">
      <c r="AK11497" s="4"/>
    </row>
    <row r="11498" spans="37:37" x14ac:dyDescent="0.25">
      <c r="AK11498" s="4"/>
    </row>
    <row r="11499" spans="37:37" x14ac:dyDescent="0.25">
      <c r="AK11499" s="4"/>
    </row>
    <row r="11500" spans="37:37" x14ac:dyDescent="0.25">
      <c r="AK11500" s="4"/>
    </row>
    <row r="11501" spans="37:37" x14ac:dyDescent="0.25">
      <c r="AK11501" s="4"/>
    </row>
    <row r="11502" spans="37:37" x14ac:dyDescent="0.25">
      <c r="AK11502" s="4"/>
    </row>
    <row r="11503" spans="37:37" x14ac:dyDescent="0.25">
      <c r="AK11503" s="4"/>
    </row>
    <row r="11504" spans="37:37" x14ac:dyDescent="0.25">
      <c r="AK11504" s="4"/>
    </row>
    <row r="11505" spans="37:37" x14ac:dyDescent="0.25">
      <c r="AK11505" s="4"/>
    </row>
    <row r="11506" spans="37:37" x14ac:dyDescent="0.25">
      <c r="AK11506" s="4"/>
    </row>
    <row r="11507" spans="37:37" x14ac:dyDescent="0.25">
      <c r="AK11507" s="4"/>
    </row>
    <row r="11508" spans="37:37" x14ac:dyDescent="0.25">
      <c r="AK11508" s="4"/>
    </row>
    <row r="11509" spans="37:37" x14ac:dyDescent="0.25">
      <c r="AK11509" s="4"/>
    </row>
    <row r="11510" spans="37:37" x14ac:dyDescent="0.25">
      <c r="AK11510" s="4"/>
    </row>
    <row r="11511" spans="37:37" x14ac:dyDescent="0.25">
      <c r="AK11511" s="4"/>
    </row>
    <row r="11512" spans="37:37" x14ac:dyDescent="0.25">
      <c r="AK11512" s="4"/>
    </row>
    <row r="11513" spans="37:37" x14ac:dyDescent="0.25">
      <c r="AK11513" s="4"/>
    </row>
    <row r="11514" spans="37:37" x14ac:dyDescent="0.25">
      <c r="AK11514" s="4"/>
    </row>
    <row r="11515" spans="37:37" x14ac:dyDescent="0.25">
      <c r="AK11515" s="4"/>
    </row>
    <row r="11516" spans="37:37" x14ac:dyDescent="0.25">
      <c r="AK11516" s="4"/>
    </row>
    <row r="11517" spans="37:37" x14ac:dyDescent="0.25">
      <c r="AK11517" s="4"/>
    </row>
    <row r="11518" spans="37:37" x14ac:dyDescent="0.25">
      <c r="AK11518" s="4"/>
    </row>
    <row r="11519" spans="37:37" x14ac:dyDescent="0.25">
      <c r="AK11519" s="4"/>
    </row>
    <row r="11520" spans="37:37" x14ac:dyDescent="0.25">
      <c r="AK11520" s="4"/>
    </row>
    <row r="11521" spans="37:37" x14ac:dyDescent="0.25">
      <c r="AK11521" s="4"/>
    </row>
    <row r="11522" spans="37:37" x14ac:dyDescent="0.25">
      <c r="AK11522" s="4"/>
    </row>
    <row r="11523" spans="37:37" x14ac:dyDescent="0.25">
      <c r="AK11523" s="4"/>
    </row>
    <row r="11524" spans="37:37" x14ac:dyDescent="0.25">
      <c r="AK11524" s="4"/>
    </row>
    <row r="11525" spans="37:37" x14ac:dyDescent="0.25">
      <c r="AK11525" s="4"/>
    </row>
    <row r="11526" spans="37:37" x14ac:dyDescent="0.25">
      <c r="AK11526" s="4"/>
    </row>
    <row r="11527" spans="37:37" x14ac:dyDescent="0.25">
      <c r="AK11527" s="4"/>
    </row>
    <row r="11528" spans="37:37" x14ac:dyDescent="0.25">
      <c r="AK11528" s="4"/>
    </row>
    <row r="11529" spans="37:37" x14ac:dyDescent="0.25">
      <c r="AK11529" s="4"/>
    </row>
    <row r="11530" spans="37:37" x14ac:dyDescent="0.25">
      <c r="AK11530" s="4"/>
    </row>
    <row r="11531" spans="37:37" x14ac:dyDescent="0.25">
      <c r="AK11531" s="4"/>
    </row>
    <row r="11532" spans="37:37" x14ac:dyDescent="0.25">
      <c r="AK11532" s="4"/>
    </row>
    <row r="11533" spans="37:37" x14ac:dyDescent="0.25">
      <c r="AK11533" s="4"/>
    </row>
    <row r="11534" spans="37:37" x14ac:dyDescent="0.25">
      <c r="AK11534" s="4"/>
    </row>
    <row r="11535" spans="37:37" x14ac:dyDescent="0.25">
      <c r="AK11535" s="4"/>
    </row>
    <row r="11536" spans="37:37" x14ac:dyDescent="0.25">
      <c r="AK11536" s="4"/>
    </row>
    <row r="11537" spans="37:37" x14ac:dyDescent="0.25">
      <c r="AK11537" s="4"/>
    </row>
    <row r="11538" spans="37:37" x14ac:dyDescent="0.25">
      <c r="AK11538" s="4"/>
    </row>
    <row r="11539" spans="37:37" x14ac:dyDescent="0.25">
      <c r="AK11539" s="4"/>
    </row>
    <row r="11540" spans="37:37" x14ac:dyDescent="0.25">
      <c r="AK11540" s="4"/>
    </row>
    <row r="11541" spans="37:37" x14ac:dyDescent="0.25">
      <c r="AK11541" s="4"/>
    </row>
    <row r="11542" spans="37:37" x14ac:dyDescent="0.25">
      <c r="AK11542" s="4"/>
    </row>
    <row r="11543" spans="37:37" x14ac:dyDescent="0.25">
      <c r="AK11543" s="4"/>
    </row>
    <row r="11544" spans="37:37" x14ac:dyDescent="0.25">
      <c r="AK11544" s="4"/>
    </row>
    <row r="11545" spans="37:37" x14ac:dyDescent="0.25">
      <c r="AK11545" s="4"/>
    </row>
    <row r="11546" spans="37:37" x14ac:dyDescent="0.25">
      <c r="AK11546" s="4"/>
    </row>
    <row r="11547" spans="37:37" x14ac:dyDescent="0.25">
      <c r="AK11547" s="4"/>
    </row>
    <row r="11548" spans="37:37" x14ac:dyDescent="0.25">
      <c r="AK11548" s="4"/>
    </row>
    <row r="11549" spans="37:37" x14ac:dyDescent="0.25">
      <c r="AK11549" s="4"/>
    </row>
    <row r="11550" spans="37:37" x14ac:dyDescent="0.25">
      <c r="AK11550" s="4"/>
    </row>
    <row r="11551" spans="37:37" x14ac:dyDescent="0.25">
      <c r="AK11551" s="4"/>
    </row>
    <row r="11552" spans="37:37" x14ac:dyDescent="0.25">
      <c r="AK11552" s="4"/>
    </row>
    <row r="11553" spans="37:37" x14ac:dyDescent="0.25">
      <c r="AK11553" s="4"/>
    </row>
    <row r="11554" spans="37:37" x14ac:dyDescent="0.25">
      <c r="AK11554" s="4"/>
    </row>
    <row r="11555" spans="37:37" x14ac:dyDescent="0.25">
      <c r="AK11555" s="4"/>
    </row>
    <row r="11556" spans="37:37" x14ac:dyDescent="0.25">
      <c r="AK11556" s="4"/>
    </row>
    <row r="11557" spans="37:37" x14ac:dyDescent="0.25">
      <c r="AK11557" s="4"/>
    </row>
    <row r="11558" spans="37:37" x14ac:dyDescent="0.25">
      <c r="AK11558" s="4"/>
    </row>
    <row r="11559" spans="37:37" x14ac:dyDescent="0.25">
      <c r="AK11559" s="4"/>
    </row>
    <row r="11560" spans="37:37" x14ac:dyDescent="0.25">
      <c r="AK11560" s="4"/>
    </row>
    <row r="11561" spans="37:37" x14ac:dyDescent="0.25">
      <c r="AK11561" s="4"/>
    </row>
    <row r="11562" spans="37:37" x14ac:dyDescent="0.25">
      <c r="AK11562" s="4"/>
    </row>
    <row r="11563" spans="37:37" x14ac:dyDescent="0.25">
      <c r="AK11563" s="4"/>
    </row>
    <row r="11564" spans="37:37" x14ac:dyDescent="0.25">
      <c r="AK11564" s="4"/>
    </row>
    <row r="11565" spans="37:37" x14ac:dyDescent="0.25">
      <c r="AK11565" s="4"/>
    </row>
    <row r="11566" spans="37:37" x14ac:dyDescent="0.25">
      <c r="AK11566" s="4"/>
    </row>
    <row r="11567" spans="37:37" x14ac:dyDescent="0.25">
      <c r="AK11567" s="4"/>
    </row>
    <row r="11568" spans="37:37" x14ac:dyDescent="0.25">
      <c r="AK11568" s="4"/>
    </row>
    <row r="11569" spans="37:37" x14ac:dyDescent="0.25">
      <c r="AK11569" s="4"/>
    </row>
    <row r="11570" spans="37:37" x14ac:dyDescent="0.25">
      <c r="AK11570" s="4"/>
    </row>
    <row r="11571" spans="37:37" x14ac:dyDescent="0.25">
      <c r="AK11571" s="4"/>
    </row>
    <row r="11572" spans="37:37" x14ac:dyDescent="0.25">
      <c r="AK11572" s="4"/>
    </row>
    <row r="11573" spans="37:37" x14ac:dyDescent="0.25">
      <c r="AK11573" s="4"/>
    </row>
    <row r="11574" spans="37:37" x14ac:dyDescent="0.25">
      <c r="AK11574" s="4"/>
    </row>
    <row r="11575" spans="37:37" x14ac:dyDescent="0.25">
      <c r="AK11575" s="4"/>
    </row>
    <row r="11576" spans="37:37" x14ac:dyDescent="0.25">
      <c r="AK11576" s="4"/>
    </row>
    <row r="11577" spans="37:37" x14ac:dyDescent="0.25">
      <c r="AK11577" s="4"/>
    </row>
    <row r="11578" spans="37:37" x14ac:dyDescent="0.25">
      <c r="AK11578" s="4"/>
    </row>
    <row r="11579" spans="37:37" x14ac:dyDescent="0.25">
      <c r="AK11579" s="4"/>
    </row>
    <row r="11580" spans="37:37" x14ac:dyDescent="0.25">
      <c r="AK11580" s="4"/>
    </row>
    <row r="11581" spans="37:37" x14ac:dyDescent="0.25">
      <c r="AK11581" s="4"/>
    </row>
    <row r="11582" spans="37:37" x14ac:dyDescent="0.25">
      <c r="AK11582" s="4"/>
    </row>
    <row r="11583" spans="37:37" x14ac:dyDescent="0.25">
      <c r="AK11583" s="4"/>
    </row>
    <row r="11584" spans="37:37" x14ac:dyDescent="0.25">
      <c r="AK11584" s="4"/>
    </row>
    <row r="11585" spans="37:37" x14ac:dyDescent="0.25">
      <c r="AK11585" s="4"/>
    </row>
    <row r="11586" spans="37:37" x14ac:dyDescent="0.25">
      <c r="AK11586" s="4"/>
    </row>
    <row r="11587" spans="37:37" x14ac:dyDescent="0.25">
      <c r="AK11587" s="4"/>
    </row>
    <row r="11588" spans="37:37" x14ac:dyDescent="0.25">
      <c r="AK11588" s="4"/>
    </row>
    <row r="11589" spans="37:37" x14ac:dyDescent="0.25">
      <c r="AK11589" s="4"/>
    </row>
    <row r="11590" spans="37:37" x14ac:dyDescent="0.25">
      <c r="AK11590" s="4"/>
    </row>
    <row r="11591" spans="37:37" x14ac:dyDescent="0.25">
      <c r="AK11591" s="4"/>
    </row>
    <row r="11592" spans="37:37" x14ac:dyDescent="0.25">
      <c r="AK11592" s="4"/>
    </row>
    <row r="11593" spans="37:37" x14ac:dyDescent="0.25">
      <c r="AK11593" s="4"/>
    </row>
    <row r="11594" spans="37:37" x14ac:dyDescent="0.25">
      <c r="AK11594" s="4"/>
    </row>
    <row r="11595" spans="37:37" x14ac:dyDescent="0.25">
      <c r="AK11595" s="4"/>
    </row>
    <row r="11596" spans="37:37" x14ac:dyDescent="0.25">
      <c r="AK11596" s="4"/>
    </row>
    <row r="11597" spans="37:37" x14ac:dyDescent="0.25">
      <c r="AK11597" s="4"/>
    </row>
    <row r="11598" spans="37:37" x14ac:dyDescent="0.25">
      <c r="AK11598" s="4"/>
    </row>
    <row r="11599" spans="37:37" x14ac:dyDescent="0.25">
      <c r="AK11599" s="4"/>
    </row>
    <row r="11600" spans="37:37" x14ac:dyDescent="0.25">
      <c r="AK11600" s="4"/>
    </row>
    <row r="11601" spans="37:37" x14ac:dyDescent="0.25">
      <c r="AK11601" s="4"/>
    </row>
    <row r="11602" spans="37:37" x14ac:dyDescent="0.25">
      <c r="AK11602" s="4"/>
    </row>
    <row r="11603" spans="37:37" x14ac:dyDescent="0.25">
      <c r="AK11603" s="4"/>
    </row>
    <row r="11604" spans="37:37" x14ac:dyDescent="0.25">
      <c r="AK11604" s="4"/>
    </row>
    <row r="11605" spans="37:37" x14ac:dyDescent="0.25">
      <c r="AK11605" s="4"/>
    </row>
    <row r="11606" spans="37:37" x14ac:dyDescent="0.25">
      <c r="AK11606" s="4"/>
    </row>
    <row r="11607" spans="37:37" x14ac:dyDescent="0.25">
      <c r="AK11607" s="4"/>
    </row>
    <row r="11608" spans="37:37" x14ac:dyDescent="0.25">
      <c r="AK11608" s="4"/>
    </row>
    <row r="11609" spans="37:37" x14ac:dyDescent="0.25">
      <c r="AK11609" s="4"/>
    </row>
    <row r="11610" spans="37:37" x14ac:dyDescent="0.25">
      <c r="AK11610" s="4"/>
    </row>
    <row r="11611" spans="37:37" x14ac:dyDescent="0.25">
      <c r="AK11611" s="4"/>
    </row>
    <row r="11612" spans="37:37" x14ac:dyDescent="0.25">
      <c r="AK11612" s="4"/>
    </row>
    <row r="11613" spans="37:37" x14ac:dyDescent="0.25">
      <c r="AK11613" s="4"/>
    </row>
    <row r="11614" spans="37:37" x14ac:dyDescent="0.25">
      <c r="AK11614" s="4"/>
    </row>
    <row r="11615" spans="37:37" x14ac:dyDescent="0.25">
      <c r="AK11615" s="4"/>
    </row>
    <row r="11616" spans="37:37" x14ac:dyDescent="0.25">
      <c r="AK11616" s="4"/>
    </row>
    <row r="11617" spans="37:37" x14ac:dyDescent="0.25">
      <c r="AK11617" s="4"/>
    </row>
    <row r="11618" spans="37:37" x14ac:dyDescent="0.25">
      <c r="AK11618" s="4"/>
    </row>
    <row r="11619" spans="37:37" x14ac:dyDescent="0.25">
      <c r="AK11619" s="4"/>
    </row>
    <row r="11620" spans="37:37" x14ac:dyDescent="0.25">
      <c r="AK11620" s="4"/>
    </row>
    <row r="11621" spans="37:37" x14ac:dyDescent="0.25">
      <c r="AK11621" s="4"/>
    </row>
    <row r="11622" spans="37:37" x14ac:dyDescent="0.25">
      <c r="AK11622" s="4"/>
    </row>
    <row r="11623" spans="37:37" x14ac:dyDescent="0.25">
      <c r="AK11623" s="4"/>
    </row>
    <row r="11624" spans="37:37" x14ac:dyDescent="0.25">
      <c r="AK11624" s="4"/>
    </row>
    <row r="11625" spans="37:37" x14ac:dyDescent="0.25">
      <c r="AK11625" s="4"/>
    </row>
    <row r="11626" spans="37:37" x14ac:dyDescent="0.25">
      <c r="AK11626" s="4"/>
    </row>
    <row r="11627" spans="37:37" x14ac:dyDescent="0.25">
      <c r="AK11627" s="4"/>
    </row>
    <row r="11628" spans="37:37" x14ac:dyDescent="0.25">
      <c r="AK11628" s="4"/>
    </row>
    <row r="11629" spans="37:37" x14ac:dyDescent="0.25">
      <c r="AK11629" s="4"/>
    </row>
    <row r="11630" spans="37:37" x14ac:dyDescent="0.25">
      <c r="AK11630" s="4"/>
    </row>
    <row r="11631" spans="37:37" x14ac:dyDescent="0.25">
      <c r="AK11631" s="4"/>
    </row>
    <row r="11632" spans="37:37" x14ac:dyDescent="0.25">
      <c r="AK11632" s="4"/>
    </row>
    <row r="11633" spans="37:37" x14ac:dyDescent="0.25">
      <c r="AK11633" s="4"/>
    </row>
    <row r="11634" spans="37:37" x14ac:dyDescent="0.25">
      <c r="AK11634" s="4"/>
    </row>
    <row r="11635" spans="37:37" x14ac:dyDescent="0.25">
      <c r="AK11635" s="4"/>
    </row>
    <row r="11636" spans="37:37" x14ac:dyDescent="0.25">
      <c r="AK11636" s="4"/>
    </row>
    <row r="11637" spans="37:37" x14ac:dyDescent="0.25">
      <c r="AK11637" s="4"/>
    </row>
    <row r="11638" spans="37:37" x14ac:dyDescent="0.25">
      <c r="AK11638" s="4"/>
    </row>
    <row r="11639" spans="37:37" x14ac:dyDescent="0.25">
      <c r="AK11639" s="4"/>
    </row>
    <row r="11640" spans="37:37" x14ac:dyDescent="0.25">
      <c r="AK11640" s="4"/>
    </row>
    <row r="11641" spans="37:37" x14ac:dyDescent="0.25">
      <c r="AK11641" s="4"/>
    </row>
    <row r="11642" spans="37:37" x14ac:dyDescent="0.25">
      <c r="AK11642" s="4"/>
    </row>
    <row r="11643" spans="37:37" x14ac:dyDescent="0.25">
      <c r="AK11643" s="4"/>
    </row>
    <row r="11644" spans="37:37" x14ac:dyDescent="0.25">
      <c r="AK11644" s="4"/>
    </row>
    <row r="11645" spans="37:37" x14ac:dyDescent="0.25">
      <c r="AK11645" s="4"/>
    </row>
    <row r="11646" spans="37:37" x14ac:dyDescent="0.25">
      <c r="AK11646" s="4"/>
    </row>
    <row r="11647" spans="37:37" x14ac:dyDescent="0.25">
      <c r="AK11647" s="4"/>
    </row>
    <row r="11648" spans="37:37" x14ac:dyDescent="0.25">
      <c r="AK11648" s="4"/>
    </row>
    <row r="11649" spans="37:37" x14ac:dyDescent="0.25">
      <c r="AK11649" s="4"/>
    </row>
    <row r="11650" spans="37:37" x14ac:dyDescent="0.25">
      <c r="AK11650" s="4"/>
    </row>
    <row r="11651" spans="37:37" x14ac:dyDescent="0.25">
      <c r="AK11651" s="4"/>
    </row>
    <row r="11652" spans="37:37" x14ac:dyDescent="0.25">
      <c r="AK11652" s="4"/>
    </row>
    <row r="11653" spans="37:37" x14ac:dyDescent="0.25">
      <c r="AK11653" s="4"/>
    </row>
    <row r="11654" spans="37:37" x14ac:dyDescent="0.25">
      <c r="AK11654" s="4"/>
    </row>
    <row r="11655" spans="37:37" x14ac:dyDescent="0.25">
      <c r="AK11655" s="4"/>
    </row>
    <row r="11656" spans="37:37" x14ac:dyDescent="0.25">
      <c r="AK11656" s="4"/>
    </row>
    <row r="11657" spans="37:37" x14ac:dyDescent="0.25">
      <c r="AK11657" s="4"/>
    </row>
    <row r="11658" spans="37:37" x14ac:dyDescent="0.25">
      <c r="AK11658" s="4"/>
    </row>
    <row r="11659" spans="37:37" x14ac:dyDescent="0.25">
      <c r="AK11659" s="4"/>
    </row>
    <row r="11660" spans="37:37" x14ac:dyDescent="0.25">
      <c r="AK11660" s="4"/>
    </row>
    <row r="11661" spans="37:37" x14ac:dyDescent="0.25">
      <c r="AK11661" s="4"/>
    </row>
    <row r="11662" spans="37:37" x14ac:dyDescent="0.25">
      <c r="AK11662" s="4"/>
    </row>
    <row r="11663" spans="37:37" x14ac:dyDescent="0.25">
      <c r="AK11663" s="4"/>
    </row>
    <row r="11664" spans="37:37" x14ac:dyDescent="0.25">
      <c r="AK11664" s="4"/>
    </row>
    <row r="11665" spans="37:37" x14ac:dyDescent="0.25">
      <c r="AK11665" s="4"/>
    </row>
    <row r="11666" spans="37:37" x14ac:dyDescent="0.25">
      <c r="AK11666" s="4"/>
    </row>
    <row r="11667" spans="37:37" x14ac:dyDescent="0.25">
      <c r="AK11667" s="4"/>
    </row>
    <row r="11668" spans="37:37" x14ac:dyDescent="0.25">
      <c r="AK11668" s="4"/>
    </row>
    <row r="11669" spans="37:37" x14ac:dyDescent="0.25">
      <c r="AK11669" s="4"/>
    </row>
    <row r="11670" spans="37:37" x14ac:dyDescent="0.25">
      <c r="AK11670" s="4"/>
    </row>
    <row r="11671" spans="37:37" x14ac:dyDescent="0.25">
      <c r="AK11671" s="4"/>
    </row>
    <row r="11672" spans="37:37" x14ac:dyDescent="0.25">
      <c r="AK11672" s="4"/>
    </row>
    <row r="11673" spans="37:37" x14ac:dyDescent="0.25">
      <c r="AK11673" s="4"/>
    </row>
    <row r="11674" spans="37:37" x14ac:dyDescent="0.25">
      <c r="AK11674" s="4"/>
    </row>
    <row r="11675" spans="37:37" x14ac:dyDescent="0.25">
      <c r="AK11675" s="4"/>
    </row>
    <row r="11676" spans="37:37" x14ac:dyDescent="0.25">
      <c r="AK11676" s="4"/>
    </row>
    <row r="11677" spans="37:37" x14ac:dyDescent="0.25">
      <c r="AK11677" s="4"/>
    </row>
    <row r="11678" spans="37:37" x14ac:dyDescent="0.25">
      <c r="AK11678" s="4"/>
    </row>
    <row r="11679" spans="37:37" x14ac:dyDescent="0.25">
      <c r="AK11679" s="4"/>
    </row>
    <row r="11680" spans="37:37" x14ac:dyDescent="0.25">
      <c r="AK11680" s="4"/>
    </row>
    <row r="11681" spans="37:37" x14ac:dyDescent="0.25">
      <c r="AK11681" s="4"/>
    </row>
    <row r="11682" spans="37:37" x14ac:dyDescent="0.25">
      <c r="AK11682" s="4"/>
    </row>
    <row r="11683" spans="37:37" x14ac:dyDescent="0.25">
      <c r="AK11683" s="4"/>
    </row>
    <row r="11684" spans="37:37" x14ac:dyDescent="0.25">
      <c r="AK11684" s="4"/>
    </row>
    <row r="11685" spans="37:37" x14ac:dyDescent="0.25">
      <c r="AK11685" s="4"/>
    </row>
    <row r="11686" spans="37:37" x14ac:dyDescent="0.25">
      <c r="AK11686" s="4"/>
    </row>
    <row r="11687" spans="37:37" x14ac:dyDescent="0.25">
      <c r="AK11687" s="4"/>
    </row>
    <row r="11688" spans="37:37" x14ac:dyDescent="0.25">
      <c r="AK11688" s="4"/>
    </row>
    <row r="11689" spans="37:37" x14ac:dyDescent="0.25">
      <c r="AK11689" s="4"/>
    </row>
    <row r="11690" spans="37:37" x14ac:dyDescent="0.25">
      <c r="AK11690" s="4"/>
    </row>
    <row r="11691" spans="37:37" x14ac:dyDescent="0.25">
      <c r="AK11691" s="4"/>
    </row>
    <row r="11692" spans="37:37" x14ac:dyDescent="0.25">
      <c r="AK11692" s="4"/>
    </row>
    <row r="11693" spans="37:37" x14ac:dyDescent="0.25">
      <c r="AK11693" s="4"/>
    </row>
    <row r="11694" spans="37:37" x14ac:dyDescent="0.25">
      <c r="AK11694" s="4"/>
    </row>
    <row r="11695" spans="37:37" x14ac:dyDescent="0.25">
      <c r="AK11695" s="4"/>
    </row>
    <row r="11696" spans="37:37" x14ac:dyDescent="0.25">
      <c r="AK11696" s="4"/>
    </row>
    <row r="11697" spans="37:37" x14ac:dyDescent="0.25">
      <c r="AK11697" s="4"/>
    </row>
    <row r="11698" spans="37:37" x14ac:dyDescent="0.25">
      <c r="AK11698" s="4"/>
    </row>
    <row r="11699" spans="37:37" x14ac:dyDescent="0.25">
      <c r="AK11699" s="4"/>
    </row>
    <row r="11700" spans="37:37" x14ac:dyDescent="0.25">
      <c r="AK11700" s="4"/>
    </row>
    <row r="11701" spans="37:37" x14ac:dyDescent="0.25">
      <c r="AK11701" s="4"/>
    </row>
    <row r="11702" spans="37:37" x14ac:dyDescent="0.25">
      <c r="AK11702" s="4"/>
    </row>
    <row r="11703" spans="37:37" x14ac:dyDescent="0.25">
      <c r="AK11703" s="4"/>
    </row>
    <row r="11704" spans="37:37" x14ac:dyDescent="0.25">
      <c r="AK11704" s="4"/>
    </row>
    <row r="11705" spans="37:37" x14ac:dyDescent="0.25">
      <c r="AK11705" s="4"/>
    </row>
    <row r="11706" spans="37:37" x14ac:dyDescent="0.25">
      <c r="AK11706" s="4"/>
    </row>
    <row r="11707" spans="37:37" x14ac:dyDescent="0.25">
      <c r="AK11707" s="4"/>
    </row>
    <row r="11708" spans="37:37" x14ac:dyDescent="0.25">
      <c r="AK11708" s="4"/>
    </row>
    <row r="11709" spans="37:37" x14ac:dyDescent="0.25">
      <c r="AK11709" s="4"/>
    </row>
    <row r="11710" spans="37:37" x14ac:dyDescent="0.25">
      <c r="AK11710" s="4"/>
    </row>
    <row r="11711" spans="37:37" x14ac:dyDescent="0.25">
      <c r="AK11711" s="4"/>
    </row>
    <row r="11712" spans="37:37" x14ac:dyDescent="0.25">
      <c r="AK11712" s="4"/>
    </row>
    <row r="11713" spans="37:37" x14ac:dyDescent="0.25">
      <c r="AK11713" s="4"/>
    </row>
    <row r="11714" spans="37:37" x14ac:dyDescent="0.25">
      <c r="AK11714" s="4"/>
    </row>
    <row r="11715" spans="37:37" x14ac:dyDescent="0.25">
      <c r="AK11715" s="4"/>
    </row>
    <row r="11716" spans="37:37" x14ac:dyDescent="0.25">
      <c r="AK11716" s="4"/>
    </row>
    <row r="11717" spans="37:37" x14ac:dyDescent="0.25">
      <c r="AK11717" s="4"/>
    </row>
    <row r="11718" spans="37:37" x14ac:dyDescent="0.25">
      <c r="AK11718" s="4"/>
    </row>
    <row r="11719" spans="37:37" x14ac:dyDescent="0.25">
      <c r="AK11719" s="4"/>
    </row>
    <row r="11720" spans="37:37" x14ac:dyDescent="0.25">
      <c r="AK11720" s="4"/>
    </row>
    <row r="11721" spans="37:37" x14ac:dyDescent="0.25">
      <c r="AK11721" s="4"/>
    </row>
    <row r="11722" spans="37:37" x14ac:dyDescent="0.25">
      <c r="AK11722" s="4"/>
    </row>
    <row r="11723" spans="37:37" x14ac:dyDescent="0.25">
      <c r="AK11723" s="4"/>
    </row>
    <row r="11724" spans="37:37" x14ac:dyDescent="0.25">
      <c r="AK11724" s="4"/>
    </row>
    <row r="11725" spans="37:37" x14ac:dyDescent="0.25">
      <c r="AK11725" s="4"/>
    </row>
    <row r="11726" spans="37:37" x14ac:dyDescent="0.25">
      <c r="AK11726" s="4"/>
    </row>
    <row r="11727" spans="37:37" x14ac:dyDescent="0.25">
      <c r="AK11727" s="4"/>
    </row>
    <row r="11728" spans="37:37" x14ac:dyDescent="0.25">
      <c r="AK11728" s="4"/>
    </row>
    <row r="11729" spans="37:37" x14ac:dyDescent="0.25">
      <c r="AK11729" s="4"/>
    </row>
    <row r="11730" spans="37:37" x14ac:dyDescent="0.25">
      <c r="AK11730" s="4"/>
    </row>
    <row r="11731" spans="37:37" x14ac:dyDescent="0.25">
      <c r="AK11731" s="4"/>
    </row>
    <row r="11732" spans="37:37" x14ac:dyDescent="0.25">
      <c r="AK11732" s="4"/>
    </row>
    <row r="11733" spans="37:37" x14ac:dyDescent="0.25">
      <c r="AK11733" s="4"/>
    </row>
    <row r="11734" spans="37:37" x14ac:dyDescent="0.25">
      <c r="AK11734" s="4"/>
    </row>
    <row r="11735" spans="37:37" x14ac:dyDescent="0.25">
      <c r="AK11735" s="4"/>
    </row>
    <row r="11736" spans="37:37" x14ac:dyDescent="0.25">
      <c r="AK11736" s="4"/>
    </row>
    <row r="11737" spans="37:37" x14ac:dyDescent="0.25">
      <c r="AK11737" s="4"/>
    </row>
    <row r="11738" spans="37:37" x14ac:dyDescent="0.25">
      <c r="AK11738" s="4"/>
    </row>
    <row r="11739" spans="37:37" x14ac:dyDescent="0.25">
      <c r="AK11739" s="4"/>
    </row>
    <row r="11740" spans="37:37" x14ac:dyDescent="0.25">
      <c r="AK11740" s="4"/>
    </row>
    <row r="11741" spans="37:37" x14ac:dyDescent="0.25">
      <c r="AK11741" s="4"/>
    </row>
    <row r="11742" spans="37:37" x14ac:dyDescent="0.25">
      <c r="AK11742" s="4"/>
    </row>
    <row r="11743" spans="37:37" x14ac:dyDescent="0.25">
      <c r="AK11743" s="4"/>
    </row>
    <row r="11744" spans="37:37" x14ac:dyDescent="0.25">
      <c r="AK11744" s="4"/>
    </row>
    <row r="11745" spans="37:37" x14ac:dyDescent="0.25">
      <c r="AK11745" s="4"/>
    </row>
    <row r="11746" spans="37:37" x14ac:dyDescent="0.25">
      <c r="AK11746" s="4"/>
    </row>
    <row r="11747" spans="37:37" x14ac:dyDescent="0.25">
      <c r="AK11747" s="4"/>
    </row>
    <row r="11748" spans="37:37" x14ac:dyDescent="0.25">
      <c r="AK11748" s="4"/>
    </row>
    <row r="11749" spans="37:37" x14ac:dyDescent="0.25">
      <c r="AK11749" s="4"/>
    </row>
    <row r="11750" spans="37:37" x14ac:dyDescent="0.25">
      <c r="AK11750" s="4"/>
    </row>
    <row r="11751" spans="37:37" x14ac:dyDescent="0.25">
      <c r="AK11751" s="4"/>
    </row>
    <row r="11752" spans="37:37" x14ac:dyDescent="0.25">
      <c r="AK11752" s="4"/>
    </row>
    <row r="11753" spans="37:37" x14ac:dyDescent="0.25">
      <c r="AK11753" s="4"/>
    </row>
    <row r="11754" spans="37:37" x14ac:dyDescent="0.25">
      <c r="AK11754" s="4"/>
    </row>
    <row r="11755" spans="37:37" x14ac:dyDescent="0.25">
      <c r="AK11755" s="4"/>
    </row>
    <row r="11756" spans="37:37" x14ac:dyDescent="0.25">
      <c r="AK11756" s="4"/>
    </row>
    <row r="11757" spans="37:37" x14ac:dyDescent="0.25">
      <c r="AK11757" s="4"/>
    </row>
    <row r="11758" spans="37:37" x14ac:dyDescent="0.25">
      <c r="AK11758" s="4"/>
    </row>
    <row r="11759" spans="37:37" x14ac:dyDescent="0.25">
      <c r="AK11759" s="4"/>
    </row>
    <row r="11760" spans="37:37" x14ac:dyDescent="0.25">
      <c r="AK11760" s="4"/>
    </row>
    <row r="11761" spans="37:37" x14ac:dyDescent="0.25">
      <c r="AK11761" s="4"/>
    </row>
    <row r="11762" spans="37:37" x14ac:dyDescent="0.25">
      <c r="AK11762" s="4"/>
    </row>
    <row r="11763" spans="37:37" x14ac:dyDescent="0.25">
      <c r="AK11763" s="4"/>
    </row>
    <row r="11764" spans="37:37" x14ac:dyDescent="0.25">
      <c r="AK11764" s="4"/>
    </row>
    <row r="11765" spans="37:37" x14ac:dyDescent="0.25">
      <c r="AK11765" s="4"/>
    </row>
    <row r="11766" spans="37:37" x14ac:dyDescent="0.25">
      <c r="AK11766" s="4"/>
    </row>
    <row r="11767" spans="37:37" x14ac:dyDescent="0.25">
      <c r="AK11767" s="4"/>
    </row>
    <row r="11768" spans="37:37" x14ac:dyDescent="0.25">
      <c r="AK11768" s="4"/>
    </row>
    <row r="11769" spans="37:37" x14ac:dyDescent="0.25">
      <c r="AK11769" s="4"/>
    </row>
    <row r="11770" spans="37:37" x14ac:dyDescent="0.25">
      <c r="AK11770" s="4"/>
    </row>
    <row r="11771" spans="37:37" x14ac:dyDescent="0.25">
      <c r="AK11771" s="4"/>
    </row>
    <row r="11772" spans="37:37" x14ac:dyDescent="0.25">
      <c r="AK11772" s="4"/>
    </row>
    <row r="11773" spans="37:37" x14ac:dyDescent="0.25">
      <c r="AK11773" s="4"/>
    </row>
    <row r="11774" spans="37:37" x14ac:dyDescent="0.25">
      <c r="AK11774" s="4"/>
    </row>
    <row r="11775" spans="37:37" x14ac:dyDescent="0.25">
      <c r="AK11775" s="4"/>
    </row>
    <row r="11776" spans="37:37" x14ac:dyDescent="0.25">
      <c r="AK11776" s="4"/>
    </row>
    <row r="11777" spans="37:37" x14ac:dyDescent="0.25">
      <c r="AK11777" s="4"/>
    </row>
    <row r="11778" spans="37:37" x14ac:dyDescent="0.25">
      <c r="AK11778" s="4"/>
    </row>
    <row r="11779" spans="37:37" x14ac:dyDescent="0.25">
      <c r="AK11779" s="4"/>
    </row>
    <row r="11780" spans="37:37" x14ac:dyDescent="0.25">
      <c r="AK11780" s="4"/>
    </row>
    <row r="11781" spans="37:37" x14ac:dyDescent="0.25">
      <c r="AK11781" s="4"/>
    </row>
    <row r="11782" spans="37:37" x14ac:dyDescent="0.25">
      <c r="AK11782" s="4"/>
    </row>
    <row r="11783" spans="37:37" x14ac:dyDescent="0.25">
      <c r="AK11783" s="4"/>
    </row>
    <row r="11784" spans="37:37" x14ac:dyDescent="0.25">
      <c r="AK11784" s="4"/>
    </row>
    <row r="11785" spans="37:37" x14ac:dyDescent="0.25">
      <c r="AK11785" s="4"/>
    </row>
    <row r="11786" spans="37:37" x14ac:dyDescent="0.25">
      <c r="AK11786" s="4"/>
    </row>
    <row r="11787" spans="37:37" x14ac:dyDescent="0.25">
      <c r="AK11787" s="4"/>
    </row>
    <row r="11788" spans="37:37" x14ac:dyDescent="0.25">
      <c r="AK11788" s="4"/>
    </row>
    <row r="11789" spans="37:37" x14ac:dyDescent="0.25">
      <c r="AK11789" s="4"/>
    </row>
    <row r="11790" spans="37:37" x14ac:dyDescent="0.25">
      <c r="AK11790" s="4"/>
    </row>
    <row r="11791" spans="37:37" x14ac:dyDescent="0.25">
      <c r="AK11791" s="4"/>
    </row>
    <row r="11792" spans="37:37" x14ac:dyDescent="0.25">
      <c r="AK11792" s="4"/>
    </row>
    <row r="11793" spans="37:37" x14ac:dyDescent="0.25">
      <c r="AK11793" s="4"/>
    </row>
    <row r="11794" spans="37:37" x14ac:dyDescent="0.25">
      <c r="AK11794" s="4"/>
    </row>
    <row r="11795" spans="37:37" x14ac:dyDescent="0.25">
      <c r="AK11795" s="4"/>
    </row>
    <row r="11796" spans="37:37" x14ac:dyDescent="0.25">
      <c r="AK11796" s="4"/>
    </row>
    <row r="11797" spans="37:37" x14ac:dyDescent="0.25">
      <c r="AK11797" s="4"/>
    </row>
    <row r="11798" spans="37:37" x14ac:dyDescent="0.25">
      <c r="AK11798" s="4"/>
    </row>
    <row r="11799" spans="37:37" x14ac:dyDescent="0.25">
      <c r="AK11799" s="4"/>
    </row>
    <row r="11800" spans="37:37" x14ac:dyDescent="0.25">
      <c r="AK11800" s="4"/>
    </row>
    <row r="11801" spans="37:37" x14ac:dyDescent="0.25">
      <c r="AK11801" s="4"/>
    </row>
    <row r="11802" spans="37:37" x14ac:dyDescent="0.25">
      <c r="AK11802" s="4"/>
    </row>
    <row r="11803" spans="37:37" x14ac:dyDescent="0.25">
      <c r="AK11803" s="4"/>
    </row>
    <row r="11804" spans="37:37" x14ac:dyDescent="0.25">
      <c r="AK11804" s="4"/>
    </row>
    <row r="11805" spans="37:37" x14ac:dyDescent="0.25">
      <c r="AK11805" s="4"/>
    </row>
    <row r="11806" spans="37:37" x14ac:dyDescent="0.25">
      <c r="AK11806" s="4"/>
    </row>
    <row r="11807" spans="37:37" x14ac:dyDescent="0.25">
      <c r="AK11807" s="4"/>
    </row>
    <row r="11808" spans="37:37" x14ac:dyDescent="0.25">
      <c r="AK11808" s="4"/>
    </row>
    <row r="11809" spans="37:37" x14ac:dyDescent="0.25">
      <c r="AK11809" s="4"/>
    </row>
    <row r="11810" spans="37:37" x14ac:dyDescent="0.25">
      <c r="AK11810" s="4"/>
    </row>
    <row r="11811" spans="37:37" x14ac:dyDescent="0.25">
      <c r="AK11811" s="4"/>
    </row>
    <row r="11812" spans="37:37" x14ac:dyDescent="0.25">
      <c r="AK11812" s="4"/>
    </row>
    <row r="11813" spans="37:37" x14ac:dyDescent="0.25">
      <c r="AK11813" s="4"/>
    </row>
    <row r="11814" spans="37:37" x14ac:dyDescent="0.25">
      <c r="AK11814" s="4"/>
    </row>
    <row r="11815" spans="37:37" x14ac:dyDescent="0.25">
      <c r="AK11815" s="4"/>
    </row>
    <row r="11816" spans="37:37" x14ac:dyDescent="0.25">
      <c r="AK11816" s="4"/>
    </row>
    <row r="11817" spans="37:37" x14ac:dyDescent="0.25">
      <c r="AK11817" s="4"/>
    </row>
    <row r="11818" spans="37:37" x14ac:dyDescent="0.25">
      <c r="AK11818" s="4"/>
    </row>
    <row r="11819" spans="37:37" x14ac:dyDescent="0.25">
      <c r="AK11819" s="4"/>
    </row>
    <row r="11820" spans="37:37" x14ac:dyDescent="0.25">
      <c r="AK11820" s="4"/>
    </row>
    <row r="11821" spans="37:37" x14ac:dyDescent="0.25">
      <c r="AK11821" s="4"/>
    </row>
    <row r="11822" spans="37:37" x14ac:dyDescent="0.25">
      <c r="AK11822" s="4"/>
    </row>
    <row r="11823" spans="37:37" x14ac:dyDescent="0.25">
      <c r="AK11823" s="4"/>
    </row>
    <row r="11824" spans="37:37" x14ac:dyDescent="0.25">
      <c r="AK11824" s="4"/>
    </row>
    <row r="11825" spans="37:37" x14ac:dyDescent="0.25">
      <c r="AK11825" s="4"/>
    </row>
    <row r="11826" spans="37:37" x14ac:dyDescent="0.25">
      <c r="AK11826" s="4"/>
    </row>
    <row r="11827" spans="37:37" x14ac:dyDescent="0.25">
      <c r="AK11827" s="4"/>
    </row>
    <row r="11828" spans="37:37" x14ac:dyDescent="0.25">
      <c r="AK11828" s="4"/>
    </row>
    <row r="11829" spans="37:37" x14ac:dyDescent="0.25">
      <c r="AK11829" s="4"/>
    </row>
    <row r="11830" spans="37:37" x14ac:dyDescent="0.25">
      <c r="AK11830" s="4"/>
    </row>
    <row r="11831" spans="37:37" x14ac:dyDescent="0.25">
      <c r="AK11831" s="4"/>
    </row>
    <row r="11832" spans="37:37" x14ac:dyDescent="0.25">
      <c r="AK11832" s="4"/>
    </row>
    <row r="11833" spans="37:37" x14ac:dyDescent="0.25">
      <c r="AK11833" s="4"/>
    </row>
    <row r="11834" spans="37:37" x14ac:dyDescent="0.25">
      <c r="AK11834" s="4"/>
    </row>
    <row r="11835" spans="37:37" x14ac:dyDescent="0.25">
      <c r="AK11835" s="4"/>
    </row>
    <row r="11836" spans="37:37" x14ac:dyDescent="0.25">
      <c r="AK11836" s="4"/>
    </row>
    <row r="11837" spans="37:37" x14ac:dyDescent="0.25">
      <c r="AK11837" s="4"/>
    </row>
    <row r="11838" spans="37:37" x14ac:dyDescent="0.25">
      <c r="AK11838" s="4"/>
    </row>
    <row r="11839" spans="37:37" x14ac:dyDescent="0.25">
      <c r="AK11839" s="4"/>
    </row>
    <row r="11840" spans="37:37" x14ac:dyDescent="0.25">
      <c r="AK11840" s="4"/>
    </row>
    <row r="11841" spans="37:37" x14ac:dyDescent="0.25">
      <c r="AK11841" s="4"/>
    </row>
    <row r="11842" spans="37:37" x14ac:dyDescent="0.25">
      <c r="AK11842" s="4"/>
    </row>
    <row r="11843" spans="37:37" x14ac:dyDescent="0.25">
      <c r="AK11843" s="4"/>
    </row>
    <row r="11844" spans="37:37" x14ac:dyDescent="0.25">
      <c r="AK11844" s="4"/>
    </row>
    <row r="11845" spans="37:37" x14ac:dyDescent="0.25">
      <c r="AK11845" s="4"/>
    </row>
    <row r="11846" spans="37:37" x14ac:dyDescent="0.25">
      <c r="AK11846" s="4"/>
    </row>
    <row r="11847" spans="37:37" x14ac:dyDescent="0.25">
      <c r="AK11847" s="4"/>
    </row>
    <row r="11848" spans="37:37" x14ac:dyDescent="0.25">
      <c r="AK11848" s="4"/>
    </row>
    <row r="11849" spans="37:37" x14ac:dyDescent="0.25">
      <c r="AK11849" s="4"/>
    </row>
    <row r="11850" spans="37:37" x14ac:dyDescent="0.25">
      <c r="AK11850" s="4"/>
    </row>
    <row r="11851" spans="37:37" x14ac:dyDescent="0.25">
      <c r="AK11851" s="4"/>
    </row>
    <row r="11852" spans="37:37" x14ac:dyDescent="0.25">
      <c r="AK11852" s="4"/>
    </row>
    <row r="11853" spans="37:37" x14ac:dyDescent="0.25">
      <c r="AK11853" s="4"/>
    </row>
    <row r="11854" spans="37:37" x14ac:dyDescent="0.25">
      <c r="AK11854" s="4"/>
    </row>
    <row r="11855" spans="37:37" x14ac:dyDescent="0.25">
      <c r="AK11855" s="4"/>
    </row>
    <row r="11856" spans="37:37" x14ac:dyDescent="0.25">
      <c r="AK11856" s="4"/>
    </row>
    <row r="11857" spans="37:37" x14ac:dyDescent="0.25">
      <c r="AK11857" s="4"/>
    </row>
    <row r="11858" spans="37:37" x14ac:dyDescent="0.25">
      <c r="AK11858" s="4"/>
    </row>
    <row r="11859" spans="37:37" x14ac:dyDescent="0.25">
      <c r="AK11859" s="4"/>
    </row>
    <row r="11860" spans="37:37" x14ac:dyDescent="0.25">
      <c r="AK11860" s="4"/>
    </row>
    <row r="11861" spans="37:37" x14ac:dyDescent="0.25">
      <c r="AK11861" s="4"/>
    </row>
    <row r="11862" spans="37:37" x14ac:dyDescent="0.25">
      <c r="AK11862" s="4"/>
    </row>
    <row r="11863" spans="37:37" x14ac:dyDescent="0.25">
      <c r="AK11863" s="4"/>
    </row>
    <row r="11864" spans="37:37" x14ac:dyDescent="0.25">
      <c r="AK11864" s="4"/>
    </row>
    <row r="11865" spans="37:37" x14ac:dyDescent="0.25">
      <c r="AK11865" s="4"/>
    </row>
    <row r="11866" spans="37:37" x14ac:dyDescent="0.25">
      <c r="AK11866" s="4"/>
    </row>
    <row r="11867" spans="37:37" x14ac:dyDescent="0.25">
      <c r="AK11867" s="4"/>
    </row>
    <row r="11868" spans="37:37" x14ac:dyDescent="0.25">
      <c r="AK11868" s="4"/>
    </row>
    <row r="11869" spans="37:37" x14ac:dyDescent="0.25">
      <c r="AK11869" s="4"/>
    </row>
    <row r="11870" spans="37:37" x14ac:dyDescent="0.25">
      <c r="AK11870" s="4"/>
    </row>
    <row r="11871" spans="37:37" x14ac:dyDescent="0.25">
      <c r="AK11871" s="4"/>
    </row>
    <row r="11872" spans="37:37" x14ac:dyDescent="0.25">
      <c r="AK11872" s="4"/>
    </row>
    <row r="11873" spans="37:37" x14ac:dyDescent="0.25">
      <c r="AK11873" s="4"/>
    </row>
    <row r="11874" spans="37:37" x14ac:dyDescent="0.25">
      <c r="AK11874" s="4"/>
    </row>
    <row r="11875" spans="37:37" x14ac:dyDescent="0.25">
      <c r="AK11875" s="4"/>
    </row>
    <row r="11876" spans="37:37" x14ac:dyDescent="0.25">
      <c r="AK11876" s="4"/>
    </row>
    <row r="11877" spans="37:37" x14ac:dyDescent="0.25">
      <c r="AK11877" s="4"/>
    </row>
    <row r="11878" spans="37:37" x14ac:dyDescent="0.25">
      <c r="AK11878" s="4"/>
    </row>
    <row r="11879" spans="37:37" x14ac:dyDescent="0.25">
      <c r="AK11879" s="4"/>
    </row>
    <row r="11880" spans="37:37" x14ac:dyDescent="0.25">
      <c r="AK11880" s="4"/>
    </row>
    <row r="11881" spans="37:37" x14ac:dyDescent="0.25">
      <c r="AK11881" s="4"/>
    </row>
    <row r="11882" spans="37:37" x14ac:dyDescent="0.25">
      <c r="AK11882" s="4"/>
    </row>
    <row r="11883" spans="37:37" x14ac:dyDescent="0.25">
      <c r="AK11883" s="4"/>
    </row>
    <row r="11884" spans="37:37" x14ac:dyDescent="0.25">
      <c r="AK11884" s="4"/>
    </row>
    <row r="11885" spans="37:37" x14ac:dyDescent="0.25">
      <c r="AK11885" s="4"/>
    </row>
    <row r="11886" spans="37:37" x14ac:dyDescent="0.25">
      <c r="AK11886" s="4"/>
    </row>
    <row r="11887" spans="37:37" x14ac:dyDescent="0.25">
      <c r="AK11887" s="4"/>
    </row>
    <row r="11888" spans="37:37" x14ac:dyDescent="0.25">
      <c r="AK11888" s="4"/>
    </row>
    <row r="11889" spans="37:37" x14ac:dyDescent="0.25">
      <c r="AK11889" s="4"/>
    </row>
    <row r="11890" spans="37:37" x14ac:dyDescent="0.25">
      <c r="AK11890" s="4"/>
    </row>
    <row r="11891" spans="37:37" x14ac:dyDescent="0.25">
      <c r="AK11891" s="4"/>
    </row>
    <row r="11892" spans="37:37" x14ac:dyDescent="0.25">
      <c r="AK11892" s="4"/>
    </row>
    <row r="11893" spans="37:37" x14ac:dyDescent="0.25">
      <c r="AK11893" s="4"/>
    </row>
    <row r="11894" spans="37:37" x14ac:dyDescent="0.25">
      <c r="AK11894" s="4"/>
    </row>
    <row r="11895" spans="37:37" x14ac:dyDescent="0.25">
      <c r="AK11895" s="4"/>
    </row>
    <row r="11896" spans="37:37" x14ac:dyDescent="0.25">
      <c r="AK11896" s="4"/>
    </row>
    <row r="11897" spans="37:37" x14ac:dyDescent="0.25">
      <c r="AK11897" s="4"/>
    </row>
    <row r="11898" spans="37:37" x14ac:dyDescent="0.25">
      <c r="AK11898" s="4"/>
    </row>
    <row r="11899" spans="37:37" x14ac:dyDescent="0.25">
      <c r="AK11899" s="4"/>
    </row>
    <row r="11900" spans="37:37" x14ac:dyDescent="0.25">
      <c r="AK11900" s="4"/>
    </row>
    <row r="11901" spans="37:37" x14ac:dyDescent="0.25">
      <c r="AK11901" s="4"/>
    </row>
    <row r="11902" spans="37:37" x14ac:dyDescent="0.25">
      <c r="AK11902" s="4"/>
    </row>
    <row r="11903" spans="37:37" x14ac:dyDescent="0.25">
      <c r="AK11903" s="4"/>
    </row>
    <row r="11904" spans="37:37" x14ac:dyDescent="0.25">
      <c r="AK11904" s="4"/>
    </row>
    <row r="11905" spans="37:37" x14ac:dyDescent="0.25">
      <c r="AK11905" s="4"/>
    </row>
    <row r="11906" spans="37:37" x14ac:dyDescent="0.25">
      <c r="AK11906" s="4"/>
    </row>
    <row r="11907" spans="37:37" x14ac:dyDescent="0.25">
      <c r="AK11907" s="4"/>
    </row>
    <row r="11908" spans="37:37" x14ac:dyDescent="0.25">
      <c r="AK11908" s="4"/>
    </row>
    <row r="11909" spans="37:37" x14ac:dyDescent="0.25">
      <c r="AK11909" s="4"/>
    </row>
    <row r="11910" spans="37:37" x14ac:dyDescent="0.25">
      <c r="AK11910" s="4"/>
    </row>
    <row r="11911" spans="37:37" x14ac:dyDescent="0.25">
      <c r="AK11911" s="4"/>
    </row>
    <row r="11912" spans="37:37" x14ac:dyDescent="0.25">
      <c r="AK11912" s="4"/>
    </row>
    <row r="11913" spans="37:37" x14ac:dyDescent="0.25">
      <c r="AK11913" s="4"/>
    </row>
    <row r="11914" spans="37:37" x14ac:dyDescent="0.25">
      <c r="AK11914" s="4"/>
    </row>
    <row r="11915" spans="37:37" x14ac:dyDescent="0.25">
      <c r="AK11915" s="4"/>
    </row>
    <row r="11916" spans="37:37" x14ac:dyDescent="0.25">
      <c r="AK11916" s="4"/>
    </row>
    <row r="11917" spans="37:37" x14ac:dyDescent="0.25">
      <c r="AK11917" s="4"/>
    </row>
    <row r="11918" spans="37:37" x14ac:dyDescent="0.25">
      <c r="AK11918" s="4"/>
    </row>
    <row r="11919" spans="37:37" x14ac:dyDescent="0.25">
      <c r="AK11919" s="4"/>
    </row>
    <row r="11920" spans="37:37" x14ac:dyDescent="0.25">
      <c r="AK11920" s="4"/>
    </row>
    <row r="11921" spans="37:37" x14ac:dyDescent="0.25">
      <c r="AK11921" s="4"/>
    </row>
    <row r="11922" spans="37:37" x14ac:dyDescent="0.25">
      <c r="AK11922" s="4"/>
    </row>
    <row r="11923" spans="37:37" x14ac:dyDescent="0.25">
      <c r="AK11923" s="4"/>
    </row>
    <row r="11924" spans="37:37" x14ac:dyDescent="0.25">
      <c r="AK11924" s="4"/>
    </row>
    <row r="11925" spans="37:37" x14ac:dyDescent="0.25">
      <c r="AK11925" s="4"/>
    </row>
    <row r="11926" spans="37:37" x14ac:dyDescent="0.25">
      <c r="AK11926" s="4"/>
    </row>
    <row r="11927" spans="37:37" x14ac:dyDescent="0.25">
      <c r="AK11927" s="4"/>
    </row>
    <row r="11928" spans="37:37" x14ac:dyDescent="0.25">
      <c r="AK11928" s="4"/>
    </row>
    <row r="11929" spans="37:37" x14ac:dyDescent="0.25">
      <c r="AK11929" s="4"/>
    </row>
    <row r="11930" spans="37:37" x14ac:dyDescent="0.25">
      <c r="AK11930" s="4"/>
    </row>
    <row r="11931" spans="37:37" x14ac:dyDescent="0.25">
      <c r="AK11931" s="4"/>
    </row>
    <row r="11932" spans="37:37" x14ac:dyDescent="0.25">
      <c r="AK11932" s="4"/>
    </row>
    <row r="11933" spans="37:37" x14ac:dyDescent="0.25">
      <c r="AK11933" s="4"/>
    </row>
    <row r="11934" spans="37:37" x14ac:dyDescent="0.25">
      <c r="AK11934" s="4"/>
    </row>
    <row r="11935" spans="37:37" x14ac:dyDescent="0.25">
      <c r="AK11935" s="4"/>
    </row>
    <row r="11936" spans="37:37" x14ac:dyDescent="0.25">
      <c r="AK11936" s="4"/>
    </row>
    <row r="11937" spans="37:37" x14ac:dyDescent="0.25">
      <c r="AK11937" s="4"/>
    </row>
    <row r="11938" spans="37:37" x14ac:dyDescent="0.25">
      <c r="AK11938" s="4"/>
    </row>
    <row r="11939" spans="37:37" x14ac:dyDescent="0.25">
      <c r="AK11939" s="4"/>
    </row>
    <row r="11940" spans="37:37" x14ac:dyDescent="0.25">
      <c r="AK11940" s="4"/>
    </row>
    <row r="11941" spans="37:37" x14ac:dyDescent="0.25">
      <c r="AK11941" s="4"/>
    </row>
    <row r="11942" spans="37:37" x14ac:dyDescent="0.25">
      <c r="AK11942" s="4"/>
    </row>
    <row r="11943" spans="37:37" x14ac:dyDescent="0.25">
      <c r="AK11943" s="4"/>
    </row>
    <row r="11944" spans="37:37" x14ac:dyDescent="0.25">
      <c r="AK11944" s="4"/>
    </row>
    <row r="11945" spans="37:37" x14ac:dyDescent="0.25">
      <c r="AK11945" s="4"/>
    </row>
    <row r="11946" spans="37:37" x14ac:dyDescent="0.25">
      <c r="AK11946" s="4"/>
    </row>
    <row r="11947" spans="37:37" x14ac:dyDescent="0.25">
      <c r="AK11947" s="4"/>
    </row>
    <row r="11948" spans="37:37" x14ac:dyDescent="0.25">
      <c r="AK11948" s="4"/>
    </row>
    <row r="11949" spans="37:37" x14ac:dyDescent="0.25">
      <c r="AK11949" s="4"/>
    </row>
    <row r="11950" spans="37:37" x14ac:dyDescent="0.25">
      <c r="AK11950" s="4"/>
    </row>
    <row r="11951" spans="37:37" x14ac:dyDescent="0.25">
      <c r="AK11951" s="4"/>
    </row>
    <row r="11952" spans="37:37" x14ac:dyDescent="0.25">
      <c r="AK11952" s="4"/>
    </row>
    <row r="11953" spans="37:37" x14ac:dyDescent="0.25">
      <c r="AK11953" s="4"/>
    </row>
    <row r="11954" spans="37:37" x14ac:dyDescent="0.25">
      <c r="AK11954" s="4"/>
    </row>
    <row r="11955" spans="37:37" x14ac:dyDescent="0.25">
      <c r="AK11955" s="4"/>
    </row>
    <row r="11956" spans="37:37" x14ac:dyDescent="0.25">
      <c r="AK11956" s="4"/>
    </row>
    <row r="11957" spans="37:37" x14ac:dyDescent="0.25">
      <c r="AK11957" s="4"/>
    </row>
    <row r="11958" spans="37:37" x14ac:dyDescent="0.25">
      <c r="AK11958" s="4"/>
    </row>
    <row r="11959" spans="37:37" x14ac:dyDescent="0.25">
      <c r="AK11959" s="4"/>
    </row>
    <row r="11960" spans="37:37" x14ac:dyDescent="0.25">
      <c r="AK11960" s="4"/>
    </row>
    <row r="11961" spans="37:37" x14ac:dyDescent="0.25">
      <c r="AK11961" s="4"/>
    </row>
    <row r="11962" spans="37:37" x14ac:dyDescent="0.25">
      <c r="AK11962" s="4"/>
    </row>
    <row r="11963" spans="37:37" x14ac:dyDescent="0.25">
      <c r="AK11963" s="4"/>
    </row>
    <row r="11964" spans="37:37" x14ac:dyDescent="0.25">
      <c r="AK11964" s="4"/>
    </row>
    <row r="11965" spans="37:37" x14ac:dyDescent="0.25">
      <c r="AK11965" s="4"/>
    </row>
    <row r="11966" spans="37:37" x14ac:dyDescent="0.25">
      <c r="AK11966" s="4"/>
    </row>
    <row r="11967" spans="37:37" x14ac:dyDescent="0.25">
      <c r="AK11967" s="4"/>
    </row>
    <row r="11968" spans="37:37" x14ac:dyDescent="0.25">
      <c r="AK11968" s="4"/>
    </row>
    <row r="11969" spans="37:37" x14ac:dyDescent="0.25">
      <c r="AK11969" s="4"/>
    </row>
    <row r="11970" spans="37:37" x14ac:dyDescent="0.25">
      <c r="AK11970" s="4"/>
    </row>
    <row r="11971" spans="37:37" x14ac:dyDescent="0.25">
      <c r="AK11971" s="4"/>
    </row>
    <row r="11972" spans="37:37" x14ac:dyDescent="0.25">
      <c r="AK11972" s="4"/>
    </row>
    <row r="11973" spans="37:37" x14ac:dyDescent="0.25">
      <c r="AK11973" s="4"/>
    </row>
    <row r="11974" spans="37:37" x14ac:dyDescent="0.25">
      <c r="AK11974" s="4"/>
    </row>
    <row r="11975" spans="37:37" x14ac:dyDescent="0.25">
      <c r="AK11975" s="4"/>
    </row>
    <row r="11976" spans="37:37" x14ac:dyDescent="0.25">
      <c r="AK11976" s="4"/>
    </row>
    <row r="11977" spans="37:37" x14ac:dyDescent="0.25">
      <c r="AK11977" s="4"/>
    </row>
    <row r="11978" spans="37:37" x14ac:dyDescent="0.25">
      <c r="AK11978" s="4"/>
    </row>
    <row r="11979" spans="37:37" x14ac:dyDescent="0.25">
      <c r="AK11979" s="4"/>
    </row>
    <row r="11980" spans="37:37" x14ac:dyDescent="0.25">
      <c r="AK11980" s="4"/>
    </row>
    <row r="11981" spans="37:37" x14ac:dyDescent="0.25">
      <c r="AK11981" s="4"/>
    </row>
    <row r="11982" spans="37:37" x14ac:dyDescent="0.25">
      <c r="AK11982" s="4"/>
    </row>
    <row r="11983" spans="37:37" x14ac:dyDescent="0.25">
      <c r="AK11983" s="4"/>
    </row>
    <row r="11984" spans="37:37" x14ac:dyDescent="0.25">
      <c r="AK11984" s="4"/>
    </row>
    <row r="11985" spans="37:37" x14ac:dyDescent="0.25">
      <c r="AK11985" s="4"/>
    </row>
    <row r="11986" spans="37:37" x14ac:dyDescent="0.25">
      <c r="AK11986" s="4"/>
    </row>
    <row r="11987" spans="37:37" x14ac:dyDescent="0.25">
      <c r="AK11987" s="4"/>
    </row>
    <row r="11988" spans="37:37" x14ac:dyDescent="0.25">
      <c r="AK11988" s="4"/>
    </row>
    <row r="11989" spans="37:37" x14ac:dyDescent="0.25">
      <c r="AK11989" s="4"/>
    </row>
    <row r="11990" spans="37:37" x14ac:dyDescent="0.25">
      <c r="AK11990" s="4"/>
    </row>
    <row r="11991" spans="37:37" x14ac:dyDescent="0.25">
      <c r="AK11991" s="4"/>
    </row>
    <row r="11992" spans="37:37" x14ac:dyDescent="0.25">
      <c r="AK11992" s="4"/>
    </row>
    <row r="11993" spans="37:37" x14ac:dyDescent="0.25">
      <c r="AK11993" s="4"/>
    </row>
    <row r="11994" spans="37:37" x14ac:dyDescent="0.25">
      <c r="AK11994" s="4"/>
    </row>
    <row r="11995" spans="37:37" x14ac:dyDescent="0.25">
      <c r="AK11995" s="4"/>
    </row>
    <row r="11996" spans="37:37" x14ac:dyDescent="0.25">
      <c r="AK11996" s="4"/>
    </row>
    <row r="11997" spans="37:37" x14ac:dyDescent="0.25">
      <c r="AK11997" s="4"/>
    </row>
    <row r="11998" spans="37:37" x14ac:dyDescent="0.25">
      <c r="AK11998" s="4"/>
    </row>
    <row r="11999" spans="37:37" x14ac:dyDescent="0.25">
      <c r="AK11999" s="4"/>
    </row>
    <row r="12000" spans="37:37" x14ac:dyDescent="0.25">
      <c r="AK12000" s="4"/>
    </row>
    <row r="12001" spans="37:37" x14ac:dyDescent="0.25">
      <c r="AK12001" s="4"/>
    </row>
    <row r="12002" spans="37:37" x14ac:dyDescent="0.25">
      <c r="AK12002" s="4"/>
    </row>
    <row r="12003" spans="37:37" x14ac:dyDescent="0.25">
      <c r="AK12003" s="4"/>
    </row>
    <row r="12004" spans="37:37" x14ac:dyDescent="0.25">
      <c r="AK12004" s="4"/>
    </row>
    <row r="12005" spans="37:37" x14ac:dyDescent="0.25">
      <c r="AK12005" s="4"/>
    </row>
    <row r="12006" spans="37:37" x14ac:dyDescent="0.25">
      <c r="AK12006" s="4"/>
    </row>
    <row r="12007" spans="37:37" x14ac:dyDescent="0.25">
      <c r="AK12007" s="4"/>
    </row>
    <row r="12008" spans="37:37" x14ac:dyDescent="0.25">
      <c r="AK12008" s="4"/>
    </row>
    <row r="12009" spans="37:37" x14ac:dyDescent="0.25">
      <c r="AK12009" s="4"/>
    </row>
    <row r="12010" spans="37:37" x14ac:dyDescent="0.25">
      <c r="AK12010" s="4"/>
    </row>
    <row r="12011" spans="37:37" x14ac:dyDescent="0.25">
      <c r="AK12011" s="4"/>
    </row>
    <row r="12012" spans="37:37" x14ac:dyDescent="0.25">
      <c r="AK12012" s="4"/>
    </row>
    <row r="12013" spans="37:37" x14ac:dyDescent="0.25">
      <c r="AK12013" s="4"/>
    </row>
    <row r="12014" spans="37:37" x14ac:dyDescent="0.25">
      <c r="AK12014" s="4"/>
    </row>
    <row r="12015" spans="37:37" x14ac:dyDescent="0.25">
      <c r="AK12015" s="4"/>
    </row>
    <row r="12016" spans="37:37" x14ac:dyDescent="0.25">
      <c r="AK12016" s="4"/>
    </row>
    <row r="12017" spans="37:37" x14ac:dyDescent="0.25">
      <c r="AK12017" s="4"/>
    </row>
    <row r="12018" spans="37:37" x14ac:dyDescent="0.25">
      <c r="AK12018" s="4"/>
    </row>
    <row r="12019" spans="37:37" x14ac:dyDescent="0.25">
      <c r="AK12019" s="4"/>
    </row>
    <row r="12020" spans="37:37" x14ac:dyDescent="0.25">
      <c r="AK12020" s="4"/>
    </row>
    <row r="12021" spans="37:37" x14ac:dyDescent="0.25">
      <c r="AK12021" s="4"/>
    </row>
    <row r="12022" spans="37:37" x14ac:dyDescent="0.25">
      <c r="AK12022" s="4"/>
    </row>
    <row r="12023" spans="37:37" x14ac:dyDescent="0.25">
      <c r="AK12023" s="4"/>
    </row>
    <row r="12024" spans="37:37" x14ac:dyDescent="0.25">
      <c r="AK12024" s="4"/>
    </row>
    <row r="12025" spans="37:37" x14ac:dyDescent="0.25">
      <c r="AK12025" s="4"/>
    </row>
    <row r="12026" spans="37:37" x14ac:dyDescent="0.25">
      <c r="AK12026" s="4"/>
    </row>
    <row r="12027" spans="37:37" x14ac:dyDescent="0.25">
      <c r="AK12027" s="4"/>
    </row>
    <row r="12028" spans="37:37" x14ac:dyDescent="0.25">
      <c r="AK12028" s="4"/>
    </row>
    <row r="12029" spans="37:37" x14ac:dyDescent="0.25">
      <c r="AK12029" s="4"/>
    </row>
    <row r="12030" spans="37:37" x14ac:dyDescent="0.25">
      <c r="AK12030" s="4"/>
    </row>
    <row r="12031" spans="37:37" x14ac:dyDescent="0.25">
      <c r="AK12031" s="4"/>
    </row>
    <row r="12032" spans="37:37" x14ac:dyDescent="0.25">
      <c r="AK12032" s="4"/>
    </row>
    <row r="12033" spans="37:37" x14ac:dyDescent="0.25">
      <c r="AK12033" s="4"/>
    </row>
    <row r="12034" spans="37:37" x14ac:dyDescent="0.25">
      <c r="AK12034" s="4"/>
    </row>
    <row r="12035" spans="37:37" x14ac:dyDescent="0.25">
      <c r="AK12035" s="4"/>
    </row>
    <row r="12036" spans="37:37" x14ac:dyDescent="0.25">
      <c r="AK12036" s="4"/>
    </row>
    <row r="12037" spans="37:37" x14ac:dyDescent="0.25">
      <c r="AK12037" s="4"/>
    </row>
    <row r="12038" spans="37:37" x14ac:dyDescent="0.25">
      <c r="AK12038" s="4"/>
    </row>
    <row r="12039" spans="37:37" x14ac:dyDescent="0.25">
      <c r="AK12039" s="4"/>
    </row>
    <row r="12040" spans="37:37" x14ac:dyDescent="0.25">
      <c r="AK12040" s="4"/>
    </row>
    <row r="12041" spans="37:37" x14ac:dyDescent="0.25">
      <c r="AK12041" s="4"/>
    </row>
    <row r="12042" spans="37:37" x14ac:dyDescent="0.25">
      <c r="AK12042" s="4"/>
    </row>
    <row r="12043" spans="37:37" x14ac:dyDescent="0.25">
      <c r="AK12043" s="4"/>
    </row>
    <row r="12044" spans="37:37" x14ac:dyDescent="0.25">
      <c r="AK12044" s="4"/>
    </row>
    <row r="12045" spans="37:37" x14ac:dyDescent="0.25">
      <c r="AK12045" s="4"/>
    </row>
    <row r="12046" spans="37:37" x14ac:dyDescent="0.25">
      <c r="AK12046" s="4"/>
    </row>
    <row r="12047" spans="37:37" x14ac:dyDescent="0.25">
      <c r="AK12047" s="4"/>
    </row>
    <row r="12048" spans="37:37" x14ac:dyDescent="0.25">
      <c r="AK12048" s="4"/>
    </row>
    <row r="12049" spans="37:37" x14ac:dyDescent="0.25">
      <c r="AK12049" s="4"/>
    </row>
    <row r="12050" spans="37:37" x14ac:dyDescent="0.25">
      <c r="AK12050" s="4"/>
    </row>
    <row r="12051" spans="37:37" x14ac:dyDescent="0.25">
      <c r="AK12051" s="4"/>
    </row>
    <row r="12052" spans="37:37" x14ac:dyDescent="0.25">
      <c r="AK12052" s="4"/>
    </row>
    <row r="12053" spans="37:37" x14ac:dyDescent="0.25">
      <c r="AK12053" s="4"/>
    </row>
    <row r="12054" spans="37:37" x14ac:dyDescent="0.25">
      <c r="AK12054" s="4"/>
    </row>
    <row r="12055" spans="37:37" x14ac:dyDescent="0.25">
      <c r="AK12055" s="4"/>
    </row>
    <row r="12056" spans="37:37" x14ac:dyDescent="0.25">
      <c r="AK12056" s="4"/>
    </row>
    <row r="12057" spans="37:37" x14ac:dyDescent="0.25">
      <c r="AK12057" s="4"/>
    </row>
    <row r="12058" spans="37:37" x14ac:dyDescent="0.25">
      <c r="AK12058" s="4"/>
    </row>
    <row r="12059" spans="37:37" x14ac:dyDescent="0.25">
      <c r="AK12059" s="4"/>
    </row>
    <row r="12060" spans="37:37" x14ac:dyDescent="0.25">
      <c r="AK12060" s="4"/>
    </row>
    <row r="12061" spans="37:37" x14ac:dyDescent="0.25">
      <c r="AK12061" s="4"/>
    </row>
    <row r="12062" spans="37:37" x14ac:dyDescent="0.25">
      <c r="AK12062" s="4"/>
    </row>
    <row r="12063" spans="37:37" x14ac:dyDescent="0.25">
      <c r="AK12063" s="4"/>
    </row>
    <row r="12064" spans="37:37" x14ac:dyDescent="0.25">
      <c r="AK12064" s="4"/>
    </row>
    <row r="12065" spans="37:37" x14ac:dyDescent="0.25">
      <c r="AK12065" s="4"/>
    </row>
    <row r="12066" spans="37:37" x14ac:dyDescent="0.25">
      <c r="AK12066" s="4"/>
    </row>
    <row r="12067" spans="37:37" x14ac:dyDescent="0.25">
      <c r="AK12067" s="4"/>
    </row>
    <row r="12068" spans="37:37" x14ac:dyDescent="0.25">
      <c r="AK12068" s="4"/>
    </row>
    <row r="12069" spans="37:37" x14ac:dyDescent="0.25">
      <c r="AK12069" s="4"/>
    </row>
    <row r="12070" spans="37:37" x14ac:dyDescent="0.25">
      <c r="AK12070" s="4"/>
    </row>
    <row r="12071" spans="37:37" x14ac:dyDescent="0.25">
      <c r="AK12071" s="4"/>
    </row>
    <row r="12072" spans="37:37" x14ac:dyDescent="0.25">
      <c r="AK12072" s="4"/>
    </row>
    <row r="12073" spans="37:37" x14ac:dyDescent="0.25">
      <c r="AK12073" s="4"/>
    </row>
    <row r="12074" spans="37:37" x14ac:dyDescent="0.25">
      <c r="AK12074" s="4"/>
    </row>
    <row r="12075" spans="37:37" x14ac:dyDescent="0.25">
      <c r="AK12075" s="4"/>
    </row>
    <row r="12076" spans="37:37" x14ac:dyDescent="0.25">
      <c r="AK12076" s="4"/>
    </row>
    <row r="12077" spans="37:37" x14ac:dyDescent="0.25">
      <c r="AK12077" s="4"/>
    </row>
    <row r="12078" spans="37:37" x14ac:dyDescent="0.25">
      <c r="AK12078" s="4"/>
    </row>
    <row r="12079" spans="37:37" x14ac:dyDescent="0.25">
      <c r="AK12079" s="4"/>
    </row>
    <row r="12080" spans="37:37" x14ac:dyDescent="0.25">
      <c r="AK12080" s="4"/>
    </row>
    <row r="12081" spans="37:37" x14ac:dyDescent="0.25">
      <c r="AK12081" s="4"/>
    </row>
    <row r="12082" spans="37:37" x14ac:dyDescent="0.25">
      <c r="AK12082" s="4"/>
    </row>
    <row r="12083" spans="37:37" x14ac:dyDescent="0.25">
      <c r="AK12083" s="4"/>
    </row>
    <row r="12084" spans="37:37" x14ac:dyDescent="0.25">
      <c r="AK12084" s="4"/>
    </row>
    <row r="12085" spans="37:37" x14ac:dyDescent="0.25">
      <c r="AK12085" s="4"/>
    </row>
    <row r="12086" spans="37:37" x14ac:dyDescent="0.25">
      <c r="AK12086" s="4"/>
    </row>
    <row r="12087" spans="37:37" x14ac:dyDescent="0.25">
      <c r="AK12087" s="4"/>
    </row>
    <row r="12088" spans="37:37" x14ac:dyDescent="0.25">
      <c r="AK12088" s="4"/>
    </row>
    <row r="12089" spans="37:37" x14ac:dyDescent="0.25">
      <c r="AK12089" s="4"/>
    </row>
    <row r="12090" spans="37:37" x14ac:dyDescent="0.25">
      <c r="AK12090" s="4"/>
    </row>
    <row r="12091" spans="37:37" x14ac:dyDescent="0.25">
      <c r="AK12091" s="4"/>
    </row>
    <row r="12092" spans="37:37" x14ac:dyDescent="0.25">
      <c r="AK12092" s="4"/>
    </row>
    <row r="12093" spans="37:37" x14ac:dyDescent="0.25">
      <c r="AK12093" s="4"/>
    </row>
    <row r="12094" spans="37:37" x14ac:dyDescent="0.25">
      <c r="AK12094" s="4"/>
    </row>
    <row r="12095" spans="37:37" x14ac:dyDescent="0.25">
      <c r="AK12095" s="4"/>
    </row>
    <row r="12096" spans="37:37" x14ac:dyDescent="0.25">
      <c r="AK12096" s="4"/>
    </row>
    <row r="12097" spans="37:37" x14ac:dyDescent="0.25">
      <c r="AK12097" s="4"/>
    </row>
    <row r="12098" spans="37:37" x14ac:dyDescent="0.25">
      <c r="AK12098" s="4"/>
    </row>
    <row r="12099" spans="37:37" x14ac:dyDescent="0.25">
      <c r="AK12099" s="4"/>
    </row>
    <row r="12100" spans="37:37" x14ac:dyDescent="0.25">
      <c r="AK12100" s="4"/>
    </row>
    <row r="12101" spans="37:37" x14ac:dyDescent="0.25">
      <c r="AK12101" s="4"/>
    </row>
    <row r="12102" spans="37:37" x14ac:dyDescent="0.25">
      <c r="AK12102" s="4"/>
    </row>
    <row r="12103" spans="37:37" x14ac:dyDescent="0.25">
      <c r="AK12103" s="4"/>
    </row>
    <row r="12104" spans="37:37" x14ac:dyDescent="0.25">
      <c r="AK12104" s="4"/>
    </row>
    <row r="12105" spans="37:37" x14ac:dyDescent="0.25">
      <c r="AK12105" s="4"/>
    </row>
    <row r="12106" spans="37:37" x14ac:dyDescent="0.25">
      <c r="AK12106" s="4"/>
    </row>
    <row r="12107" spans="37:37" x14ac:dyDescent="0.25">
      <c r="AK12107" s="4"/>
    </row>
    <row r="12108" spans="37:37" x14ac:dyDescent="0.25">
      <c r="AK12108" s="4"/>
    </row>
    <row r="12109" spans="37:37" x14ac:dyDescent="0.25">
      <c r="AK12109" s="4"/>
    </row>
    <row r="12110" spans="37:37" x14ac:dyDescent="0.25">
      <c r="AK12110" s="4"/>
    </row>
    <row r="12111" spans="37:37" x14ac:dyDescent="0.25">
      <c r="AK12111" s="4"/>
    </row>
    <row r="12112" spans="37:37" x14ac:dyDescent="0.25">
      <c r="AK12112" s="4"/>
    </row>
    <row r="12113" spans="37:37" x14ac:dyDescent="0.25">
      <c r="AK12113" s="4"/>
    </row>
    <row r="12114" spans="37:37" x14ac:dyDescent="0.25">
      <c r="AK12114" s="4"/>
    </row>
    <row r="12115" spans="37:37" x14ac:dyDescent="0.25">
      <c r="AK12115" s="4"/>
    </row>
    <row r="12116" spans="37:37" x14ac:dyDescent="0.25">
      <c r="AK12116" s="4"/>
    </row>
    <row r="12117" spans="37:37" x14ac:dyDescent="0.25">
      <c r="AK12117" s="4"/>
    </row>
    <row r="12118" spans="37:37" x14ac:dyDescent="0.25">
      <c r="AK12118" s="4"/>
    </row>
    <row r="12119" spans="37:37" x14ac:dyDescent="0.25">
      <c r="AK12119" s="4"/>
    </row>
    <row r="12120" spans="37:37" x14ac:dyDescent="0.25">
      <c r="AK12120" s="4"/>
    </row>
    <row r="12121" spans="37:37" x14ac:dyDescent="0.25">
      <c r="AK12121" s="4"/>
    </row>
    <row r="12122" spans="37:37" x14ac:dyDescent="0.25">
      <c r="AK12122" s="4"/>
    </row>
    <row r="12123" spans="37:37" x14ac:dyDescent="0.25">
      <c r="AK12123" s="4"/>
    </row>
    <row r="12124" spans="37:37" x14ac:dyDescent="0.25">
      <c r="AK12124" s="4"/>
    </row>
    <row r="12125" spans="37:37" x14ac:dyDescent="0.25">
      <c r="AK12125" s="4"/>
    </row>
    <row r="12126" spans="37:37" x14ac:dyDescent="0.25">
      <c r="AK12126" s="4"/>
    </row>
    <row r="12127" spans="37:37" x14ac:dyDescent="0.25">
      <c r="AK12127" s="4"/>
    </row>
    <row r="12128" spans="37:37" x14ac:dyDescent="0.25">
      <c r="AK12128" s="4"/>
    </row>
    <row r="12129" spans="37:37" x14ac:dyDescent="0.25">
      <c r="AK12129" s="4"/>
    </row>
    <row r="12130" spans="37:37" x14ac:dyDescent="0.25">
      <c r="AK12130" s="4"/>
    </row>
    <row r="12131" spans="37:37" x14ac:dyDescent="0.25">
      <c r="AK12131" s="4"/>
    </row>
    <row r="12132" spans="37:37" x14ac:dyDescent="0.25">
      <c r="AK12132" s="4"/>
    </row>
    <row r="12133" spans="37:37" x14ac:dyDescent="0.25">
      <c r="AK12133" s="4"/>
    </row>
    <row r="12134" spans="37:37" x14ac:dyDescent="0.25">
      <c r="AK12134" s="4"/>
    </row>
    <row r="12135" spans="37:37" x14ac:dyDescent="0.25">
      <c r="AK12135" s="4"/>
    </row>
    <row r="12136" spans="37:37" x14ac:dyDescent="0.25">
      <c r="AK12136" s="4"/>
    </row>
    <row r="12137" spans="37:37" x14ac:dyDescent="0.25">
      <c r="AK12137" s="4"/>
    </row>
    <row r="12138" spans="37:37" x14ac:dyDescent="0.25">
      <c r="AK12138" s="4"/>
    </row>
    <row r="12139" spans="37:37" x14ac:dyDescent="0.25">
      <c r="AK12139" s="4"/>
    </row>
    <row r="12140" spans="37:37" x14ac:dyDescent="0.25">
      <c r="AK12140" s="4"/>
    </row>
    <row r="12141" spans="37:37" x14ac:dyDescent="0.25">
      <c r="AK12141" s="4"/>
    </row>
    <row r="12142" spans="37:37" x14ac:dyDescent="0.25">
      <c r="AK12142" s="4"/>
    </row>
    <row r="12143" spans="37:37" x14ac:dyDescent="0.25">
      <c r="AK12143" s="4"/>
    </row>
    <row r="12144" spans="37:37" x14ac:dyDescent="0.25">
      <c r="AK12144" s="4"/>
    </row>
    <row r="12145" spans="37:37" x14ac:dyDescent="0.25">
      <c r="AK12145" s="4"/>
    </row>
    <row r="12146" spans="37:37" x14ac:dyDescent="0.25">
      <c r="AK12146" s="4"/>
    </row>
    <row r="12147" spans="37:37" x14ac:dyDescent="0.25">
      <c r="AK12147" s="4"/>
    </row>
    <row r="12148" spans="37:37" x14ac:dyDescent="0.25">
      <c r="AK12148" s="4"/>
    </row>
    <row r="12149" spans="37:37" x14ac:dyDescent="0.25">
      <c r="AK12149" s="4"/>
    </row>
    <row r="12150" spans="37:37" x14ac:dyDescent="0.25">
      <c r="AK12150" s="4"/>
    </row>
    <row r="12151" spans="37:37" x14ac:dyDescent="0.25">
      <c r="AK12151" s="4"/>
    </row>
    <row r="12152" spans="37:37" x14ac:dyDescent="0.25">
      <c r="AK12152" s="4"/>
    </row>
    <row r="12153" spans="37:37" x14ac:dyDescent="0.25">
      <c r="AK12153" s="4"/>
    </row>
    <row r="12154" spans="37:37" x14ac:dyDescent="0.25">
      <c r="AK12154" s="4"/>
    </row>
    <row r="12155" spans="37:37" x14ac:dyDescent="0.25">
      <c r="AK12155" s="4"/>
    </row>
    <row r="12156" spans="37:37" x14ac:dyDescent="0.25">
      <c r="AK12156" s="4"/>
    </row>
    <row r="12157" spans="37:37" x14ac:dyDescent="0.25">
      <c r="AK12157" s="4"/>
    </row>
    <row r="12158" spans="37:37" x14ac:dyDescent="0.25">
      <c r="AK12158" s="4"/>
    </row>
    <row r="12159" spans="37:37" x14ac:dyDescent="0.25">
      <c r="AK12159" s="4"/>
    </row>
    <row r="12160" spans="37:37" x14ac:dyDescent="0.25">
      <c r="AK12160" s="4"/>
    </row>
    <row r="12161" spans="37:37" x14ac:dyDescent="0.25">
      <c r="AK12161" s="4"/>
    </row>
    <row r="12162" spans="37:37" x14ac:dyDescent="0.25">
      <c r="AK12162" s="4"/>
    </row>
    <row r="12163" spans="37:37" x14ac:dyDescent="0.25">
      <c r="AK12163" s="4"/>
    </row>
    <row r="12164" spans="37:37" x14ac:dyDescent="0.25">
      <c r="AK12164" s="4"/>
    </row>
    <row r="12165" spans="37:37" x14ac:dyDescent="0.25">
      <c r="AK12165" s="4"/>
    </row>
    <row r="12166" spans="37:37" x14ac:dyDescent="0.25">
      <c r="AK12166" s="4"/>
    </row>
    <row r="12167" spans="37:37" x14ac:dyDescent="0.25">
      <c r="AK12167" s="4"/>
    </row>
    <row r="12168" spans="37:37" x14ac:dyDescent="0.25">
      <c r="AK12168" s="4"/>
    </row>
    <row r="12169" spans="37:37" x14ac:dyDescent="0.25">
      <c r="AK12169" s="4"/>
    </row>
    <row r="12170" spans="37:37" x14ac:dyDescent="0.25">
      <c r="AK12170" s="4"/>
    </row>
    <row r="12171" spans="37:37" x14ac:dyDescent="0.25">
      <c r="AK12171" s="4"/>
    </row>
    <row r="12172" spans="37:37" x14ac:dyDescent="0.25">
      <c r="AK12172" s="4"/>
    </row>
    <row r="12173" spans="37:37" x14ac:dyDescent="0.25">
      <c r="AK12173" s="4"/>
    </row>
    <row r="12174" spans="37:37" x14ac:dyDescent="0.25">
      <c r="AK12174" s="4"/>
    </row>
    <row r="12175" spans="37:37" x14ac:dyDescent="0.25">
      <c r="AK12175" s="4"/>
    </row>
    <row r="12176" spans="37:37" x14ac:dyDescent="0.25">
      <c r="AK12176" s="4"/>
    </row>
    <row r="12177" spans="37:37" x14ac:dyDescent="0.25">
      <c r="AK12177" s="4"/>
    </row>
    <row r="12178" spans="37:37" x14ac:dyDescent="0.25">
      <c r="AK12178" s="4"/>
    </row>
    <row r="12179" spans="37:37" x14ac:dyDescent="0.25">
      <c r="AK12179" s="4"/>
    </row>
    <row r="12180" spans="37:37" x14ac:dyDescent="0.25">
      <c r="AK12180" s="4"/>
    </row>
    <row r="12181" spans="37:37" x14ac:dyDescent="0.25">
      <c r="AK12181" s="4"/>
    </row>
    <row r="12182" spans="37:37" x14ac:dyDescent="0.25">
      <c r="AK12182" s="4"/>
    </row>
    <row r="12183" spans="37:37" x14ac:dyDescent="0.25">
      <c r="AK12183" s="4"/>
    </row>
    <row r="12184" spans="37:37" x14ac:dyDescent="0.25">
      <c r="AK12184" s="4"/>
    </row>
    <row r="12185" spans="37:37" x14ac:dyDescent="0.25">
      <c r="AK12185" s="4"/>
    </row>
    <row r="12186" spans="37:37" x14ac:dyDescent="0.25">
      <c r="AK12186" s="4"/>
    </row>
    <row r="12187" spans="37:37" x14ac:dyDescent="0.25">
      <c r="AK12187" s="4"/>
    </row>
    <row r="12188" spans="37:37" x14ac:dyDescent="0.25">
      <c r="AK12188" s="4"/>
    </row>
    <row r="12189" spans="37:37" x14ac:dyDescent="0.25">
      <c r="AK12189" s="4"/>
    </row>
    <row r="12190" spans="37:37" x14ac:dyDescent="0.25">
      <c r="AK12190" s="4"/>
    </row>
    <row r="12191" spans="37:37" x14ac:dyDescent="0.25">
      <c r="AK12191" s="4"/>
    </row>
    <row r="12192" spans="37:37" x14ac:dyDescent="0.25">
      <c r="AK12192" s="4"/>
    </row>
    <row r="12193" spans="37:37" x14ac:dyDescent="0.25">
      <c r="AK12193" s="4"/>
    </row>
    <row r="12194" spans="37:37" x14ac:dyDescent="0.25">
      <c r="AK12194" s="4"/>
    </row>
    <row r="12195" spans="37:37" x14ac:dyDescent="0.25">
      <c r="AK12195" s="4"/>
    </row>
    <row r="12196" spans="37:37" x14ac:dyDescent="0.25">
      <c r="AK12196" s="4"/>
    </row>
    <row r="12197" spans="37:37" x14ac:dyDescent="0.25">
      <c r="AK12197" s="4"/>
    </row>
    <row r="12198" spans="37:37" x14ac:dyDescent="0.25">
      <c r="AK12198" s="4"/>
    </row>
    <row r="12199" spans="37:37" x14ac:dyDescent="0.25">
      <c r="AK12199" s="4"/>
    </row>
    <row r="12200" spans="37:37" x14ac:dyDescent="0.25">
      <c r="AK12200" s="4"/>
    </row>
    <row r="12201" spans="37:37" x14ac:dyDescent="0.25">
      <c r="AK12201" s="4"/>
    </row>
    <row r="12202" spans="37:37" x14ac:dyDescent="0.25">
      <c r="AK12202" s="4"/>
    </row>
    <row r="12203" spans="37:37" x14ac:dyDescent="0.25">
      <c r="AK12203" s="4"/>
    </row>
    <row r="12204" spans="37:37" x14ac:dyDescent="0.25">
      <c r="AK12204" s="4"/>
    </row>
    <row r="12205" spans="37:37" x14ac:dyDescent="0.25">
      <c r="AK12205" s="4"/>
    </row>
    <row r="12206" spans="37:37" x14ac:dyDescent="0.25">
      <c r="AK12206" s="4"/>
    </row>
    <row r="12207" spans="37:37" x14ac:dyDescent="0.25">
      <c r="AK12207" s="4"/>
    </row>
    <row r="12208" spans="37:37" x14ac:dyDescent="0.25">
      <c r="AK12208" s="4"/>
    </row>
    <row r="12209" spans="37:37" x14ac:dyDescent="0.25">
      <c r="AK12209" s="4"/>
    </row>
    <row r="12210" spans="37:37" x14ac:dyDescent="0.25">
      <c r="AK12210" s="4"/>
    </row>
    <row r="12211" spans="37:37" x14ac:dyDescent="0.25">
      <c r="AK12211" s="4"/>
    </row>
    <row r="12212" spans="37:37" x14ac:dyDescent="0.25">
      <c r="AK12212" s="4"/>
    </row>
    <row r="12213" spans="37:37" x14ac:dyDescent="0.25">
      <c r="AK12213" s="4"/>
    </row>
    <row r="12214" spans="37:37" x14ac:dyDescent="0.25">
      <c r="AK12214" s="4"/>
    </row>
    <row r="12215" spans="37:37" x14ac:dyDescent="0.25">
      <c r="AK12215" s="4"/>
    </row>
    <row r="12216" spans="37:37" x14ac:dyDescent="0.25">
      <c r="AK12216" s="4"/>
    </row>
    <row r="12217" spans="37:37" x14ac:dyDescent="0.25">
      <c r="AK12217" s="4"/>
    </row>
    <row r="12218" spans="37:37" x14ac:dyDescent="0.25">
      <c r="AK12218" s="4"/>
    </row>
    <row r="12219" spans="37:37" x14ac:dyDescent="0.25">
      <c r="AK12219" s="4"/>
    </row>
    <row r="12220" spans="37:37" x14ac:dyDescent="0.25">
      <c r="AK12220" s="4"/>
    </row>
    <row r="12221" spans="37:37" x14ac:dyDescent="0.25">
      <c r="AK12221" s="4"/>
    </row>
    <row r="12222" spans="37:37" x14ac:dyDescent="0.25">
      <c r="AK12222" s="4"/>
    </row>
    <row r="12223" spans="37:37" x14ac:dyDescent="0.25">
      <c r="AK12223" s="4"/>
    </row>
    <row r="12224" spans="37:37" x14ac:dyDescent="0.25">
      <c r="AK12224" s="4"/>
    </row>
    <row r="12225" spans="37:37" x14ac:dyDescent="0.25">
      <c r="AK12225" s="4"/>
    </row>
    <row r="12226" spans="37:37" x14ac:dyDescent="0.25">
      <c r="AK12226" s="4"/>
    </row>
    <row r="12227" spans="37:37" x14ac:dyDescent="0.25">
      <c r="AK12227" s="4"/>
    </row>
    <row r="12228" spans="37:37" x14ac:dyDescent="0.25">
      <c r="AK12228" s="4"/>
    </row>
    <row r="12229" spans="37:37" x14ac:dyDescent="0.25">
      <c r="AK12229" s="4"/>
    </row>
    <row r="12230" spans="37:37" x14ac:dyDescent="0.25">
      <c r="AK12230" s="4"/>
    </row>
    <row r="12231" spans="37:37" x14ac:dyDescent="0.25">
      <c r="AK12231" s="4"/>
    </row>
    <row r="12232" spans="37:37" x14ac:dyDescent="0.25">
      <c r="AK12232" s="4"/>
    </row>
    <row r="12233" spans="37:37" x14ac:dyDescent="0.25">
      <c r="AK12233" s="4"/>
    </row>
    <row r="12234" spans="37:37" x14ac:dyDescent="0.25">
      <c r="AK12234" s="4"/>
    </row>
    <row r="12235" spans="37:37" x14ac:dyDescent="0.25">
      <c r="AK12235" s="4"/>
    </row>
    <row r="12236" spans="37:37" x14ac:dyDescent="0.25">
      <c r="AK12236" s="4"/>
    </row>
    <row r="12237" spans="37:37" x14ac:dyDescent="0.25">
      <c r="AK12237" s="4"/>
    </row>
    <row r="12238" spans="37:37" x14ac:dyDescent="0.25">
      <c r="AK12238" s="4"/>
    </row>
    <row r="12239" spans="37:37" x14ac:dyDescent="0.25">
      <c r="AK12239" s="4"/>
    </row>
    <row r="12240" spans="37:37" x14ac:dyDescent="0.25">
      <c r="AK12240" s="4"/>
    </row>
    <row r="12241" spans="37:37" x14ac:dyDescent="0.25">
      <c r="AK12241" s="4"/>
    </row>
    <row r="12242" spans="37:37" x14ac:dyDescent="0.25">
      <c r="AK12242" s="4"/>
    </row>
    <row r="12243" spans="37:37" x14ac:dyDescent="0.25">
      <c r="AK12243" s="4"/>
    </row>
    <row r="12244" spans="37:37" x14ac:dyDescent="0.25">
      <c r="AK12244" s="4"/>
    </row>
    <row r="12245" spans="37:37" x14ac:dyDescent="0.25">
      <c r="AK12245" s="4"/>
    </row>
    <row r="12246" spans="37:37" x14ac:dyDescent="0.25">
      <c r="AK12246" s="4"/>
    </row>
    <row r="12247" spans="37:37" x14ac:dyDescent="0.25">
      <c r="AK12247" s="4"/>
    </row>
    <row r="12248" spans="37:37" x14ac:dyDescent="0.25">
      <c r="AK12248" s="4"/>
    </row>
    <row r="12249" spans="37:37" x14ac:dyDescent="0.25">
      <c r="AK12249" s="4"/>
    </row>
    <row r="12250" spans="37:37" x14ac:dyDescent="0.25">
      <c r="AK12250" s="4"/>
    </row>
    <row r="12251" spans="37:37" x14ac:dyDescent="0.25">
      <c r="AK12251" s="4"/>
    </row>
    <row r="12252" spans="37:37" x14ac:dyDescent="0.25">
      <c r="AK12252" s="4"/>
    </row>
    <row r="12253" spans="37:37" x14ac:dyDescent="0.25">
      <c r="AK12253" s="4"/>
    </row>
    <row r="12254" spans="37:37" x14ac:dyDescent="0.25">
      <c r="AK12254" s="4"/>
    </row>
    <row r="12255" spans="37:37" x14ac:dyDescent="0.25">
      <c r="AK12255" s="4"/>
    </row>
    <row r="12256" spans="37:37" x14ac:dyDescent="0.25">
      <c r="AK12256" s="4"/>
    </row>
    <row r="12257" spans="37:37" x14ac:dyDescent="0.25">
      <c r="AK12257" s="4"/>
    </row>
    <row r="12258" spans="37:37" x14ac:dyDescent="0.25">
      <c r="AK12258" s="4"/>
    </row>
    <row r="12259" spans="37:37" x14ac:dyDescent="0.25">
      <c r="AK12259" s="4"/>
    </row>
    <row r="12260" spans="37:37" x14ac:dyDescent="0.25">
      <c r="AK12260" s="4"/>
    </row>
    <row r="12261" spans="37:37" x14ac:dyDescent="0.25">
      <c r="AK12261" s="4"/>
    </row>
    <row r="12262" spans="37:37" x14ac:dyDescent="0.25">
      <c r="AK12262" s="4"/>
    </row>
    <row r="12263" spans="37:37" x14ac:dyDescent="0.25">
      <c r="AK12263" s="4"/>
    </row>
    <row r="12264" spans="37:37" x14ac:dyDescent="0.25">
      <c r="AK12264" s="4"/>
    </row>
    <row r="12265" spans="37:37" x14ac:dyDescent="0.25">
      <c r="AK12265" s="4"/>
    </row>
    <row r="12266" spans="37:37" x14ac:dyDescent="0.25">
      <c r="AK12266" s="4"/>
    </row>
    <row r="12267" spans="37:37" x14ac:dyDescent="0.25">
      <c r="AK12267" s="4"/>
    </row>
    <row r="12268" spans="37:37" x14ac:dyDescent="0.25">
      <c r="AK12268" s="4"/>
    </row>
    <row r="12269" spans="37:37" x14ac:dyDescent="0.25">
      <c r="AK12269" s="4"/>
    </row>
    <row r="12270" spans="37:37" x14ac:dyDescent="0.25">
      <c r="AK12270" s="4"/>
    </row>
    <row r="12271" spans="37:37" x14ac:dyDescent="0.25">
      <c r="AK12271" s="4"/>
    </row>
    <row r="12272" spans="37:37" x14ac:dyDescent="0.25">
      <c r="AK12272" s="4"/>
    </row>
    <row r="12273" spans="37:37" x14ac:dyDescent="0.25">
      <c r="AK12273" s="4"/>
    </row>
    <row r="12274" spans="37:37" x14ac:dyDescent="0.25">
      <c r="AK12274" s="4"/>
    </row>
    <row r="12275" spans="37:37" x14ac:dyDescent="0.25">
      <c r="AK12275" s="4"/>
    </row>
    <row r="12276" spans="37:37" x14ac:dyDescent="0.25">
      <c r="AK12276" s="4"/>
    </row>
    <row r="12277" spans="37:37" x14ac:dyDescent="0.25">
      <c r="AK12277" s="4"/>
    </row>
    <row r="12278" spans="37:37" x14ac:dyDescent="0.25">
      <c r="AK12278" s="4"/>
    </row>
    <row r="12279" spans="37:37" x14ac:dyDescent="0.25">
      <c r="AK12279" s="4"/>
    </row>
    <row r="12280" spans="37:37" x14ac:dyDescent="0.25">
      <c r="AK12280" s="4"/>
    </row>
    <row r="12281" spans="37:37" x14ac:dyDescent="0.25">
      <c r="AK12281" s="4"/>
    </row>
    <row r="12282" spans="37:37" x14ac:dyDescent="0.25">
      <c r="AK12282" s="4"/>
    </row>
    <row r="12283" spans="37:37" x14ac:dyDescent="0.25">
      <c r="AK12283" s="4"/>
    </row>
    <row r="12284" spans="37:37" x14ac:dyDescent="0.25">
      <c r="AK12284" s="4"/>
    </row>
    <row r="12285" spans="37:37" x14ac:dyDescent="0.25">
      <c r="AK12285" s="4"/>
    </row>
    <row r="12286" spans="37:37" x14ac:dyDescent="0.25">
      <c r="AK12286" s="4"/>
    </row>
    <row r="12287" spans="37:37" x14ac:dyDescent="0.25">
      <c r="AK12287" s="4"/>
    </row>
    <row r="12288" spans="37:37" x14ac:dyDescent="0.25">
      <c r="AK12288" s="4"/>
    </row>
    <row r="12289" spans="37:37" x14ac:dyDescent="0.25">
      <c r="AK12289" s="4"/>
    </row>
    <row r="12290" spans="37:37" x14ac:dyDescent="0.25">
      <c r="AK12290" s="4"/>
    </row>
    <row r="12291" spans="37:37" x14ac:dyDescent="0.25">
      <c r="AK12291" s="4"/>
    </row>
    <row r="12292" spans="37:37" x14ac:dyDescent="0.25">
      <c r="AK12292" s="4"/>
    </row>
    <row r="12293" spans="37:37" x14ac:dyDescent="0.25">
      <c r="AK12293" s="4"/>
    </row>
    <row r="12294" spans="37:37" x14ac:dyDescent="0.25">
      <c r="AK12294" s="4"/>
    </row>
    <row r="12295" spans="37:37" x14ac:dyDescent="0.25">
      <c r="AK12295" s="4"/>
    </row>
    <row r="12296" spans="37:37" x14ac:dyDescent="0.25">
      <c r="AK12296" s="4"/>
    </row>
    <row r="12297" spans="37:37" x14ac:dyDescent="0.25">
      <c r="AK12297" s="4"/>
    </row>
    <row r="12298" spans="37:37" x14ac:dyDescent="0.25">
      <c r="AK12298" s="4"/>
    </row>
    <row r="12299" spans="37:37" x14ac:dyDescent="0.25">
      <c r="AK12299" s="4"/>
    </row>
    <row r="12300" spans="37:37" x14ac:dyDescent="0.25">
      <c r="AK12300" s="4"/>
    </row>
    <row r="12301" spans="37:37" x14ac:dyDescent="0.25">
      <c r="AK12301" s="4"/>
    </row>
    <row r="12302" spans="37:37" x14ac:dyDescent="0.25">
      <c r="AK12302" s="4"/>
    </row>
    <row r="12303" spans="37:37" x14ac:dyDescent="0.25">
      <c r="AK12303" s="4"/>
    </row>
    <row r="12304" spans="37:37" x14ac:dyDescent="0.25">
      <c r="AK12304" s="4"/>
    </row>
    <row r="12305" spans="37:37" x14ac:dyDescent="0.25">
      <c r="AK12305" s="4"/>
    </row>
    <row r="12306" spans="37:37" x14ac:dyDescent="0.25">
      <c r="AK12306" s="4"/>
    </row>
    <row r="12307" spans="37:37" x14ac:dyDescent="0.25">
      <c r="AK12307" s="4"/>
    </row>
    <row r="12308" spans="37:37" x14ac:dyDescent="0.25">
      <c r="AK12308" s="4"/>
    </row>
    <row r="12309" spans="37:37" x14ac:dyDescent="0.25">
      <c r="AK12309" s="4"/>
    </row>
    <row r="12310" spans="37:37" x14ac:dyDescent="0.25">
      <c r="AK12310" s="4"/>
    </row>
    <row r="12311" spans="37:37" x14ac:dyDescent="0.25">
      <c r="AK12311" s="4"/>
    </row>
    <row r="12312" spans="37:37" x14ac:dyDescent="0.25">
      <c r="AK12312" s="4"/>
    </row>
    <row r="12313" spans="37:37" x14ac:dyDescent="0.25">
      <c r="AK12313" s="4"/>
    </row>
    <row r="12314" spans="37:37" x14ac:dyDescent="0.25">
      <c r="AK12314" s="4"/>
    </row>
    <row r="12315" spans="37:37" x14ac:dyDescent="0.25">
      <c r="AK12315" s="4"/>
    </row>
    <row r="12316" spans="37:37" x14ac:dyDescent="0.25">
      <c r="AK12316" s="4"/>
    </row>
    <row r="12317" spans="37:37" x14ac:dyDescent="0.25">
      <c r="AK12317" s="4"/>
    </row>
    <row r="12318" spans="37:37" x14ac:dyDescent="0.25">
      <c r="AK12318" s="4"/>
    </row>
    <row r="12319" spans="37:37" x14ac:dyDescent="0.25">
      <c r="AK12319" s="4"/>
    </row>
    <row r="12320" spans="37:37" x14ac:dyDescent="0.25">
      <c r="AK12320" s="4"/>
    </row>
    <row r="12321" spans="37:37" x14ac:dyDescent="0.25">
      <c r="AK12321" s="4"/>
    </row>
    <row r="12322" spans="37:37" x14ac:dyDescent="0.25">
      <c r="AK12322" s="4"/>
    </row>
    <row r="12323" spans="37:37" x14ac:dyDescent="0.25">
      <c r="AK12323" s="4"/>
    </row>
    <row r="12324" spans="37:37" x14ac:dyDescent="0.25">
      <c r="AK12324" s="4"/>
    </row>
    <row r="12325" spans="37:37" x14ac:dyDescent="0.25">
      <c r="AK12325" s="4"/>
    </row>
    <row r="12326" spans="37:37" x14ac:dyDescent="0.25">
      <c r="AK12326" s="4"/>
    </row>
    <row r="12327" spans="37:37" x14ac:dyDescent="0.25">
      <c r="AK12327" s="4"/>
    </row>
    <row r="12328" spans="37:37" x14ac:dyDescent="0.25">
      <c r="AK12328" s="4"/>
    </row>
    <row r="12329" spans="37:37" x14ac:dyDescent="0.25">
      <c r="AK12329" s="4"/>
    </row>
    <row r="12330" spans="37:37" x14ac:dyDescent="0.25">
      <c r="AK12330" s="4"/>
    </row>
    <row r="12331" spans="37:37" x14ac:dyDescent="0.25">
      <c r="AK12331" s="4"/>
    </row>
    <row r="12332" spans="37:37" x14ac:dyDescent="0.25">
      <c r="AK12332" s="4"/>
    </row>
    <row r="12333" spans="37:37" x14ac:dyDescent="0.25">
      <c r="AK12333" s="4"/>
    </row>
    <row r="12334" spans="37:37" x14ac:dyDescent="0.25">
      <c r="AK12334" s="4"/>
    </row>
    <row r="12335" spans="37:37" x14ac:dyDescent="0.25">
      <c r="AK12335" s="4"/>
    </row>
    <row r="12336" spans="37:37" x14ac:dyDescent="0.25">
      <c r="AK12336" s="4"/>
    </row>
    <row r="12337" spans="37:37" x14ac:dyDescent="0.25">
      <c r="AK12337" s="4"/>
    </row>
    <row r="12338" spans="37:37" x14ac:dyDescent="0.25">
      <c r="AK12338" s="4"/>
    </row>
    <row r="12339" spans="37:37" x14ac:dyDescent="0.25">
      <c r="AK12339" s="4"/>
    </row>
    <row r="12340" spans="37:37" x14ac:dyDescent="0.25">
      <c r="AK12340" s="4"/>
    </row>
    <row r="12341" spans="37:37" x14ac:dyDescent="0.25">
      <c r="AK12341" s="4"/>
    </row>
    <row r="12342" spans="37:37" x14ac:dyDescent="0.25">
      <c r="AK12342" s="4"/>
    </row>
    <row r="12343" spans="37:37" x14ac:dyDescent="0.25">
      <c r="AK12343" s="4"/>
    </row>
    <row r="12344" spans="37:37" x14ac:dyDescent="0.25">
      <c r="AK12344" s="4"/>
    </row>
    <row r="12345" spans="37:37" x14ac:dyDescent="0.25">
      <c r="AK12345" s="4"/>
    </row>
    <row r="12346" spans="37:37" x14ac:dyDescent="0.25">
      <c r="AK12346" s="4"/>
    </row>
    <row r="12347" spans="37:37" x14ac:dyDescent="0.25">
      <c r="AK12347" s="4"/>
    </row>
    <row r="12348" spans="37:37" x14ac:dyDescent="0.25">
      <c r="AK12348" s="4"/>
    </row>
    <row r="12349" spans="37:37" x14ac:dyDescent="0.25">
      <c r="AK12349" s="4"/>
    </row>
    <row r="12350" spans="37:37" x14ac:dyDescent="0.25">
      <c r="AK12350" s="4"/>
    </row>
    <row r="12351" spans="37:37" x14ac:dyDescent="0.25">
      <c r="AK12351" s="4"/>
    </row>
    <row r="12352" spans="37:37" x14ac:dyDescent="0.25">
      <c r="AK12352" s="4"/>
    </row>
    <row r="12353" spans="37:37" x14ac:dyDescent="0.25">
      <c r="AK12353" s="4"/>
    </row>
    <row r="12354" spans="37:37" x14ac:dyDescent="0.25">
      <c r="AK12354" s="4"/>
    </row>
    <row r="12355" spans="37:37" x14ac:dyDescent="0.25">
      <c r="AK12355" s="4"/>
    </row>
    <row r="12356" spans="37:37" x14ac:dyDescent="0.25">
      <c r="AK12356" s="4"/>
    </row>
    <row r="12357" spans="37:37" x14ac:dyDescent="0.25">
      <c r="AK12357" s="4"/>
    </row>
    <row r="12358" spans="37:37" x14ac:dyDescent="0.25">
      <c r="AK12358" s="4"/>
    </row>
    <row r="12359" spans="37:37" x14ac:dyDescent="0.25">
      <c r="AK12359" s="4"/>
    </row>
    <row r="12360" spans="37:37" x14ac:dyDescent="0.25">
      <c r="AK12360" s="4"/>
    </row>
    <row r="12361" spans="37:37" x14ac:dyDescent="0.25">
      <c r="AK12361" s="4"/>
    </row>
    <row r="12362" spans="37:37" x14ac:dyDescent="0.25">
      <c r="AK12362" s="4"/>
    </row>
    <row r="12363" spans="37:37" x14ac:dyDescent="0.25">
      <c r="AK12363" s="4"/>
    </row>
    <row r="12364" spans="37:37" x14ac:dyDescent="0.25">
      <c r="AK12364" s="4"/>
    </row>
    <row r="12365" spans="37:37" x14ac:dyDescent="0.25">
      <c r="AK12365" s="4"/>
    </row>
    <row r="12366" spans="37:37" x14ac:dyDescent="0.25">
      <c r="AK12366" s="4"/>
    </row>
    <row r="12367" spans="37:37" x14ac:dyDescent="0.25">
      <c r="AK12367" s="4"/>
    </row>
    <row r="12368" spans="37:37" x14ac:dyDescent="0.25">
      <c r="AK12368" s="4"/>
    </row>
    <row r="12369" spans="37:37" x14ac:dyDescent="0.25">
      <c r="AK12369" s="4"/>
    </row>
    <row r="12370" spans="37:37" x14ac:dyDescent="0.25">
      <c r="AK12370" s="4"/>
    </row>
    <row r="12371" spans="37:37" x14ac:dyDescent="0.25">
      <c r="AK12371" s="4"/>
    </row>
    <row r="12372" spans="37:37" x14ac:dyDescent="0.25">
      <c r="AK12372" s="4"/>
    </row>
    <row r="12373" spans="37:37" x14ac:dyDescent="0.25">
      <c r="AK12373" s="4"/>
    </row>
    <row r="12374" spans="37:37" x14ac:dyDescent="0.25">
      <c r="AK12374" s="4"/>
    </row>
    <row r="12375" spans="37:37" x14ac:dyDescent="0.25">
      <c r="AK12375" s="4"/>
    </row>
    <row r="12376" spans="37:37" x14ac:dyDescent="0.25">
      <c r="AK12376" s="4"/>
    </row>
    <row r="12377" spans="37:37" x14ac:dyDescent="0.25">
      <c r="AK12377" s="4"/>
    </row>
    <row r="12378" spans="37:37" x14ac:dyDescent="0.25">
      <c r="AK12378" s="4"/>
    </row>
    <row r="12379" spans="37:37" x14ac:dyDescent="0.25">
      <c r="AK12379" s="4"/>
    </row>
    <row r="12380" spans="37:37" x14ac:dyDescent="0.25">
      <c r="AK12380" s="4"/>
    </row>
    <row r="12381" spans="37:37" x14ac:dyDescent="0.25">
      <c r="AK12381" s="4"/>
    </row>
    <row r="12382" spans="37:37" x14ac:dyDescent="0.25">
      <c r="AK12382" s="4"/>
    </row>
    <row r="12383" spans="37:37" x14ac:dyDescent="0.25">
      <c r="AK12383" s="4"/>
    </row>
    <row r="12384" spans="37:37" x14ac:dyDescent="0.25">
      <c r="AK12384" s="4"/>
    </row>
    <row r="12385" spans="37:37" x14ac:dyDescent="0.25">
      <c r="AK12385" s="4"/>
    </row>
    <row r="12386" spans="37:37" x14ac:dyDescent="0.25">
      <c r="AK12386" s="4"/>
    </row>
    <row r="12387" spans="37:37" x14ac:dyDescent="0.25">
      <c r="AK12387" s="4"/>
    </row>
    <row r="12388" spans="37:37" x14ac:dyDescent="0.25">
      <c r="AK12388" s="4"/>
    </row>
    <row r="12389" spans="37:37" x14ac:dyDescent="0.25">
      <c r="AK12389" s="4"/>
    </row>
    <row r="12390" spans="37:37" x14ac:dyDescent="0.25">
      <c r="AK12390" s="4"/>
    </row>
    <row r="12391" spans="37:37" x14ac:dyDescent="0.25">
      <c r="AK12391" s="4"/>
    </row>
    <row r="12392" spans="37:37" x14ac:dyDescent="0.25">
      <c r="AK12392" s="4"/>
    </row>
    <row r="12393" spans="37:37" x14ac:dyDescent="0.25">
      <c r="AK12393" s="4"/>
    </row>
    <row r="12394" spans="37:37" x14ac:dyDescent="0.25">
      <c r="AK12394" s="4"/>
    </row>
    <row r="12395" spans="37:37" x14ac:dyDescent="0.25">
      <c r="AK12395" s="4"/>
    </row>
    <row r="12396" spans="37:37" x14ac:dyDescent="0.25">
      <c r="AK12396" s="4"/>
    </row>
    <row r="12397" spans="37:37" x14ac:dyDescent="0.25">
      <c r="AK12397" s="4"/>
    </row>
    <row r="12398" spans="37:37" x14ac:dyDescent="0.25">
      <c r="AK12398" s="4"/>
    </row>
    <row r="12399" spans="37:37" x14ac:dyDescent="0.25">
      <c r="AK12399" s="4"/>
    </row>
    <row r="12400" spans="37:37" x14ac:dyDescent="0.25">
      <c r="AK12400" s="4"/>
    </row>
    <row r="12401" spans="37:37" x14ac:dyDescent="0.25">
      <c r="AK12401" s="4"/>
    </row>
    <row r="12402" spans="37:37" x14ac:dyDescent="0.25">
      <c r="AK12402" s="4"/>
    </row>
    <row r="12403" spans="37:37" x14ac:dyDescent="0.25">
      <c r="AK12403" s="4"/>
    </row>
    <row r="12404" spans="37:37" x14ac:dyDescent="0.25">
      <c r="AK12404" s="4"/>
    </row>
    <row r="12405" spans="37:37" x14ac:dyDescent="0.25">
      <c r="AK12405" s="4"/>
    </row>
    <row r="12406" spans="37:37" x14ac:dyDescent="0.25">
      <c r="AK12406" s="4"/>
    </row>
    <row r="12407" spans="37:37" x14ac:dyDescent="0.25">
      <c r="AK12407" s="4"/>
    </row>
    <row r="12408" spans="37:37" x14ac:dyDescent="0.25">
      <c r="AK12408" s="4"/>
    </row>
    <row r="12409" spans="37:37" x14ac:dyDescent="0.25">
      <c r="AK12409" s="4"/>
    </row>
    <row r="12410" spans="37:37" x14ac:dyDescent="0.25">
      <c r="AK12410" s="4"/>
    </row>
    <row r="12411" spans="37:37" x14ac:dyDescent="0.25">
      <c r="AK12411" s="4"/>
    </row>
    <row r="12412" spans="37:37" x14ac:dyDescent="0.25">
      <c r="AK12412" s="4"/>
    </row>
    <row r="12413" spans="37:37" x14ac:dyDescent="0.25">
      <c r="AK12413" s="4"/>
    </row>
    <row r="12414" spans="37:37" x14ac:dyDescent="0.25">
      <c r="AK12414" s="4"/>
    </row>
    <row r="12415" spans="37:37" x14ac:dyDescent="0.25">
      <c r="AK12415" s="4"/>
    </row>
    <row r="12416" spans="37:37" x14ac:dyDescent="0.25">
      <c r="AK12416" s="4"/>
    </row>
    <row r="12417" spans="37:37" x14ac:dyDescent="0.25">
      <c r="AK12417" s="4"/>
    </row>
    <row r="12418" spans="37:37" x14ac:dyDescent="0.25">
      <c r="AK12418" s="4"/>
    </row>
    <row r="12419" spans="37:37" x14ac:dyDescent="0.25">
      <c r="AK12419" s="4"/>
    </row>
    <row r="12420" spans="37:37" x14ac:dyDescent="0.25">
      <c r="AK12420" s="4"/>
    </row>
    <row r="12421" spans="37:37" x14ac:dyDescent="0.25">
      <c r="AK12421" s="4"/>
    </row>
    <row r="12422" spans="37:37" x14ac:dyDescent="0.25">
      <c r="AK12422" s="4"/>
    </row>
    <row r="12423" spans="37:37" x14ac:dyDescent="0.25">
      <c r="AK12423" s="4"/>
    </row>
    <row r="12424" spans="37:37" x14ac:dyDescent="0.25">
      <c r="AK12424" s="4"/>
    </row>
    <row r="12425" spans="37:37" x14ac:dyDescent="0.25">
      <c r="AK12425" s="4"/>
    </row>
    <row r="12426" spans="37:37" x14ac:dyDescent="0.25">
      <c r="AK12426" s="4"/>
    </row>
    <row r="12427" spans="37:37" x14ac:dyDescent="0.25">
      <c r="AK12427" s="4"/>
    </row>
    <row r="12428" spans="37:37" x14ac:dyDescent="0.25">
      <c r="AK12428" s="4"/>
    </row>
    <row r="12429" spans="37:37" x14ac:dyDescent="0.25">
      <c r="AK12429" s="4"/>
    </row>
    <row r="12430" spans="37:37" x14ac:dyDescent="0.25">
      <c r="AK12430" s="4"/>
    </row>
    <row r="12431" spans="37:37" x14ac:dyDescent="0.25">
      <c r="AK12431" s="4"/>
    </row>
    <row r="12432" spans="37:37" x14ac:dyDescent="0.25">
      <c r="AK12432" s="4"/>
    </row>
    <row r="12433" spans="37:37" x14ac:dyDescent="0.25">
      <c r="AK12433" s="4"/>
    </row>
    <row r="12434" spans="37:37" x14ac:dyDescent="0.25">
      <c r="AK12434" s="4"/>
    </row>
    <row r="12435" spans="37:37" x14ac:dyDescent="0.25">
      <c r="AK12435" s="4"/>
    </row>
    <row r="12436" spans="37:37" x14ac:dyDescent="0.25">
      <c r="AK12436" s="4"/>
    </row>
    <row r="12437" spans="37:37" x14ac:dyDescent="0.25">
      <c r="AK12437" s="4"/>
    </row>
    <row r="12438" spans="37:37" x14ac:dyDescent="0.25">
      <c r="AK12438" s="4"/>
    </row>
    <row r="12439" spans="37:37" x14ac:dyDescent="0.25">
      <c r="AK12439" s="4"/>
    </row>
    <row r="12440" spans="37:37" x14ac:dyDescent="0.25">
      <c r="AK12440" s="4"/>
    </row>
    <row r="12441" spans="37:37" x14ac:dyDescent="0.25">
      <c r="AK12441" s="4"/>
    </row>
    <row r="12442" spans="37:37" x14ac:dyDescent="0.25">
      <c r="AK12442" s="4"/>
    </row>
    <row r="12443" spans="37:37" x14ac:dyDescent="0.25">
      <c r="AK12443" s="4"/>
    </row>
    <row r="12444" spans="37:37" x14ac:dyDescent="0.25">
      <c r="AK12444" s="4"/>
    </row>
    <row r="12445" spans="37:37" x14ac:dyDescent="0.25">
      <c r="AK12445" s="4"/>
    </row>
    <row r="12446" spans="37:37" x14ac:dyDescent="0.25">
      <c r="AK12446" s="4"/>
    </row>
    <row r="12447" spans="37:37" x14ac:dyDescent="0.25">
      <c r="AK12447" s="4"/>
    </row>
    <row r="12448" spans="37:37" x14ac:dyDescent="0.25">
      <c r="AK12448" s="4"/>
    </row>
    <row r="12449" spans="37:37" x14ac:dyDescent="0.25">
      <c r="AK12449" s="4"/>
    </row>
    <row r="12450" spans="37:37" x14ac:dyDescent="0.25">
      <c r="AK12450" s="4"/>
    </row>
    <row r="12451" spans="37:37" x14ac:dyDescent="0.25">
      <c r="AK12451" s="4"/>
    </row>
    <row r="12452" spans="37:37" x14ac:dyDescent="0.25">
      <c r="AK12452" s="4"/>
    </row>
    <row r="12453" spans="37:37" x14ac:dyDescent="0.25">
      <c r="AK12453" s="4"/>
    </row>
    <row r="12454" spans="37:37" x14ac:dyDescent="0.25">
      <c r="AK12454" s="4"/>
    </row>
    <row r="12455" spans="37:37" x14ac:dyDescent="0.25">
      <c r="AK12455" s="4"/>
    </row>
    <row r="12456" spans="37:37" x14ac:dyDescent="0.25">
      <c r="AK12456" s="4"/>
    </row>
    <row r="12457" spans="37:37" x14ac:dyDescent="0.25">
      <c r="AK12457" s="4"/>
    </row>
    <row r="12458" spans="37:37" x14ac:dyDescent="0.25">
      <c r="AK12458" s="4"/>
    </row>
    <row r="12459" spans="37:37" x14ac:dyDescent="0.25">
      <c r="AK12459" s="4"/>
    </row>
    <row r="12460" spans="37:37" x14ac:dyDescent="0.25">
      <c r="AK12460" s="4"/>
    </row>
    <row r="12461" spans="37:37" x14ac:dyDescent="0.25">
      <c r="AK12461" s="4"/>
    </row>
    <row r="12462" spans="37:37" x14ac:dyDescent="0.25">
      <c r="AK12462" s="4"/>
    </row>
    <row r="12463" spans="37:37" x14ac:dyDescent="0.25">
      <c r="AK12463" s="4"/>
    </row>
    <row r="12464" spans="37:37" x14ac:dyDescent="0.25">
      <c r="AK12464" s="4"/>
    </row>
    <row r="12465" spans="37:37" x14ac:dyDescent="0.25">
      <c r="AK12465" s="4"/>
    </row>
    <row r="12466" spans="37:37" x14ac:dyDescent="0.25">
      <c r="AK12466" s="4"/>
    </row>
    <row r="12467" spans="37:37" x14ac:dyDescent="0.25">
      <c r="AK12467" s="4"/>
    </row>
    <row r="12468" spans="37:37" x14ac:dyDescent="0.25">
      <c r="AK12468" s="4"/>
    </row>
    <row r="12469" spans="37:37" x14ac:dyDescent="0.25">
      <c r="AK12469" s="4"/>
    </row>
    <row r="12470" spans="37:37" x14ac:dyDescent="0.25">
      <c r="AK12470" s="4"/>
    </row>
    <row r="12471" spans="37:37" x14ac:dyDescent="0.25">
      <c r="AK12471" s="4"/>
    </row>
    <row r="12472" spans="37:37" x14ac:dyDescent="0.25">
      <c r="AK12472" s="4"/>
    </row>
    <row r="12473" spans="37:37" x14ac:dyDescent="0.25">
      <c r="AK12473" s="4"/>
    </row>
    <row r="12474" spans="37:37" x14ac:dyDescent="0.25">
      <c r="AK12474" s="4"/>
    </row>
    <row r="12475" spans="37:37" x14ac:dyDescent="0.25">
      <c r="AK12475" s="4"/>
    </row>
    <row r="12476" spans="37:37" x14ac:dyDescent="0.25">
      <c r="AK12476" s="4"/>
    </row>
    <row r="12477" spans="37:37" x14ac:dyDescent="0.25">
      <c r="AK12477" s="4"/>
    </row>
    <row r="12478" spans="37:37" x14ac:dyDescent="0.25">
      <c r="AK12478" s="4"/>
    </row>
    <row r="12479" spans="37:37" x14ac:dyDescent="0.25">
      <c r="AK12479" s="4"/>
    </row>
    <row r="12480" spans="37:37" x14ac:dyDescent="0.25">
      <c r="AK12480" s="4"/>
    </row>
    <row r="12481" spans="37:37" x14ac:dyDescent="0.25">
      <c r="AK12481" s="4"/>
    </row>
    <row r="12482" spans="37:37" x14ac:dyDescent="0.25">
      <c r="AK12482" s="4"/>
    </row>
    <row r="12483" spans="37:37" x14ac:dyDescent="0.25">
      <c r="AK12483" s="4"/>
    </row>
    <row r="12484" spans="37:37" x14ac:dyDescent="0.25">
      <c r="AK12484" s="4"/>
    </row>
    <row r="12485" spans="37:37" x14ac:dyDescent="0.25">
      <c r="AK12485" s="4"/>
    </row>
    <row r="12486" spans="37:37" x14ac:dyDescent="0.25">
      <c r="AK12486" s="4"/>
    </row>
    <row r="12487" spans="37:37" x14ac:dyDescent="0.25">
      <c r="AK12487" s="4"/>
    </row>
    <row r="12488" spans="37:37" x14ac:dyDescent="0.25">
      <c r="AK12488" s="4"/>
    </row>
    <row r="12489" spans="37:37" x14ac:dyDescent="0.25">
      <c r="AK12489" s="4"/>
    </row>
    <row r="12490" spans="37:37" x14ac:dyDescent="0.25">
      <c r="AK12490" s="4"/>
    </row>
    <row r="12491" spans="37:37" x14ac:dyDescent="0.25">
      <c r="AK12491" s="4"/>
    </row>
    <row r="12492" spans="37:37" x14ac:dyDescent="0.25">
      <c r="AK12492" s="4"/>
    </row>
    <row r="12493" spans="37:37" x14ac:dyDescent="0.25">
      <c r="AK12493" s="4"/>
    </row>
    <row r="12494" spans="37:37" x14ac:dyDescent="0.25">
      <c r="AK12494" s="4"/>
    </row>
    <row r="12495" spans="37:37" x14ac:dyDescent="0.25">
      <c r="AK12495" s="4"/>
    </row>
    <row r="12496" spans="37:37" x14ac:dyDescent="0.25">
      <c r="AK12496" s="4"/>
    </row>
    <row r="12497" spans="37:37" x14ac:dyDescent="0.25">
      <c r="AK12497" s="4"/>
    </row>
    <row r="12498" spans="37:37" x14ac:dyDescent="0.25">
      <c r="AK12498" s="4"/>
    </row>
    <row r="12499" spans="37:37" x14ac:dyDescent="0.25">
      <c r="AK12499" s="4"/>
    </row>
    <row r="12500" spans="37:37" x14ac:dyDescent="0.25">
      <c r="AK12500" s="4"/>
    </row>
    <row r="12501" spans="37:37" x14ac:dyDescent="0.25">
      <c r="AK12501" s="4"/>
    </row>
    <row r="12502" spans="37:37" x14ac:dyDescent="0.25">
      <c r="AK12502" s="4"/>
    </row>
    <row r="12503" spans="37:37" x14ac:dyDescent="0.25">
      <c r="AK12503" s="4"/>
    </row>
    <row r="12504" spans="37:37" x14ac:dyDescent="0.25">
      <c r="AK12504" s="4"/>
    </row>
    <row r="12505" spans="37:37" x14ac:dyDescent="0.25">
      <c r="AK12505" s="4"/>
    </row>
    <row r="12506" spans="37:37" x14ac:dyDescent="0.25">
      <c r="AK12506" s="4"/>
    </row>
    <row r="12507" spans="37:37" x14ac:dyDescent="0.25">
      <c r="AK12507" s="4"/>
    </row>
    <row r="12508" spans="37:37" x14ac:dyDescent="0.25">
      <c r="AK12508" s="4"/>
    </row>
    <row r="12509" spans="37:37" x14ac:dyDescent="0.25">
      <c r="AK12509" s="4"/>
    </row>
    <row r="12510" spans="37:37" x14ac:dyDescent="0.25">
      <c r="AK12510" s="4"/>
    </row>
    <row r="12511" spans="37:37" x14ac:dyDescent="0.25">
      <c r="AK12511" s="4"/>
    </row>
    <row r="12512" spans="37:37" x14ac:dyDescent="0.25">
      <c r="AK12512" s="4"/>
    </row>
    <row r="12513" spans="37:37" x14ac:dyDescent="0.25">
      <c r="AK12513" s="4"/>
    </row>
    <row r="12514" spans="37:37" x14ac:dyDescent="0.25">
      <c r="AK12514" s="4"/>
    </row>
    <row r="12515" spans="37:37" x14ac:dyDescent="0.25">
      <c r="AK12515" s="4"/>
    </row>
    <row r="12516" spans="37:37" x14ac:dyDescent="0.25">
      <c r="AK12516" s="4"/>
    </row>
    <row r="12517" spans="37:37" x14ac:dyDescent="0.25">
      <c r="AK12517" s="4"/>
    </row>
    <row r="12518" spans="37:37" x14ac:dyDescent="0.25">
      <c r="AK12518" s="4"/>
    </row>
    <row r="12519" spans="37:37" x14ac:dyDescent="0.25">
      <c r="AK12519" s="4"/>
    </row>
    <row r="12520" spans="37:37" x14ac:dyDescent="0.25">
      <c r="AK12520" s="4"/>
    </row>
    <row r="12521" spans="37:37" x14ac:dyDescent="0.25">
      <c r="AK12521" s="4"/>
    </row>
    <row r="12522" spans="37:37" x14ac:dyDescent="0.25">
      <c r="AK12522" s="4"/>
    </row>
    <row r="12523" spans="37:37" x14ac:dyDescent="0.25">
      <c r="AK12523" s="4"/>
    </row>
    <row r="12524" spans="37:37" x14ac:dyDescent="0.25">
      <c r="AK12524" s="4"/>
    </row>
    <row r="12525" spans="37:37" x14ac:dyDescent="0.25">
      <c r="AK12525" s="4"/>
    </row>
    <row r="12526" spans="37:37" x14ac:dyDescent="0.25">
      <c r="AK12526" s="4"/>
    </row>
    <row r="12527" spans="37:37" x14ac:dyDescent="0.25">
      <c r="AK12527" s="4"/>
    </row>
    <row r="12528" spans="37:37" x14ac:dyDescent="0.25">
      <c r="AK12528" s="4"/>
    </row>
    <row r="12529" spans="37:37" x14ac:dyDescent="0.25">
      <c r="AK12529" s="4"/>
    </row>
    <row r="12530" spans="37:37" x14ac:dyDescent="0.25">
      <c r="AK12530" s="4"/>
    </row>
    <row r="12531" spans="37:37" x14ac:dyDescent="0.25">
      <c r="AK12531" s="4"/>
    </row>
    <row r="12532" spans="37:37" x14ac:dyDescent="0.25">
      <c r="AK12532" s="4"/>
    </row>
    <row r="12533" spans="37:37" x14ac:dyDescent="0.25">
      <c r="AK12533" s="4"/>
    </row>
    <row r="12534" spans="37:37" x14ac:dyDescent="0.25">
      <c r="AK12534" s="4"/>
    </row>
    <row r="12535" spans="37:37" x14ac:dyDescent="0.25">
      <c r="AK12535" s="4"/>
    </row>
    <row r="12536" spans="37:37" x14ac:dyDescent="0.25">
      <c r="AK12536" s="4"/>
    </row>
    <row r="12537" spans="37:37" x14ac:dyDescent="0.25">
      <c r="AK12537" s="4"/>
    </row>
    <row r="12538" spans="37:37" x14ac:dyDescent="0.25">
      <c r="AK12538" s="4"/>
    </row>
    <row r="12539" spans="37:37" x14ac:dyDescent="0.25">
      <c r="AK12539" s="4"/>
    </row>
    <row r="12540" spans="37:37" x14ac:dyDescent="0.25">
      <c r="AK12540" s="4"/>
    </row>
    <row r="12541" spans="37:37" x14ac:dyDescent="0.25">
      <c r="AK12541" s="4"/>
    </row>
    <row r="12542" spans="37:37" x14ac:dyDescent="0.25">
      <c r="AK12542" s="4"/>
    </row>
    <row r="12543" spans="37:37" x14ac:dyDescent="0.25">
      <c r="AK12543" s="4"/>
    </row>
    <row r="12544" spans="37:37" x14ac:dyDescent="0.25">
      <c r="AK12544" s="4"/>
    </row>
    <row r="12545" spans="37:37" x14ac:dyDescent="0.25">
      <c r="AK12545" s="4"/>
    </row>
    <row r="12546" spans="37:37" x14ac:dyDescent="0.25">
      <c r="AK12546" s="4"/>
    </row>
    <row r="12547" spans="37:37" x14ac:dyDescent="0.25">
      <c r="AK12547" s="4"/>
    </row>
    <row r="12548" spans="37:37" x14ac:dyDescent="0.25">
      <c r="AK12548" s="4"/>
    </row>
    <row r="12549" spans="37:37" x14ac:dyDescent="0.25">
      <c r="AK12549" s="4"/>
    </row>
    <row r="12550" spans="37:37" x14ac:dyDescent="0.25">
      <c r="AK12550" s="4"/>
    </row>
    <row r="12551" spans="37:37" x14ac:dyDescent="0.25">
      <c r="AK12551" s="4"/>
    </row>
    <row r="12552" spans="37:37" x14ac:dyDescent="0.25">
      <c r="AK12552" s="4"/>
    </row>
    <row r="12553" spans="37:37" x14ac:dyDescent="0.25">
      <c r="AK12553" s="4"/>
    </row>
    <row r="12554" spans="37:37" x14ac:dyDescent="0.25">
      <c r="AK12554" s="4"/>
    </row>
    <row r="12555" spans="37:37" x14ac:dyDescent="0.25">
      <c r="AK12555" s="4"/>
    </row>
    <row r="12556" spans="37:37" x14ac:dyDescent="0.25">
      <c r="AK12556" s="4"/>
    </row>
    <row r="12557" spans="37:37" x14ac:dyDescent="0.25">
      <c r="AK12557" s="4"/>
    </row>
    <row r="12558" spans="37:37" x14ac:dyDescent="0.25">
      <c r="AK12558" s="4"/>
    </row>
    <row r="12559" spans="37:37" x14ac:dyDescent="0.25">
      <c r="AK12559" s="4"/>
    </row>
    <row r="12560" spans="37:37" x14ac:dyDescent="0.25">
      <c r="AK12560" s="4"/>
    </row>
    <row r="12561" spans="37:37" x14ac:dyDescent="0.25">
      <c r="AK12561" s="4"/>
    </row>
    <row r="12562" spans="37:37" x14ac:dyDescent="0.25">
      <c r="AK12562" s="4"/>
    </row>
    <row r="12563" spans="37:37" x14ac:dyDescent="0.25">
      <c r="AK12563" s="4"/>
    </row>
    <row r="12564" spans="37:37" x14ac:dyDescent="0.25">
      <c r="AK12564" s="4"/>
    </row>
    <row r="12565" spans="37:37" x14ac:dyDescent="0.25">
      <c r="AK12565" s="4"/>
    </row>
    <row r="12566" spans="37:37" x14ac:dyDescent="0.25">
      <c r="AK12566" s="4"/>
    </row>
    <row r="12567" spans="37:37" x14ac:dyDescent="0.25">
      <c r="AK12567" s="4"/>
    </row>
    <row r="12568" spans="37:37" x14ac:dyDescent="0.25">
      <c r="AK12568" s="4"/>
    </row>
    <row r="12569" spans="37:37" x14ac:dyDescent="0.25">
      <c r="AK12569" s="4"/>
    </row>
    <row r="12570" spans="37:37" x14ac:dyDescent="0.25">
      <c r="AK12570" s="4"/>
    </row>
    <row r="12571" spans="37:37" x14ac:dyDescent="0.25">
      <c r="AK12571" s="4"/>
    </row>
    <row r="12572" spans="37:37" x14ac:dyDescent="0.25">
      <c r="AK12572" s="4"/>
    </row>
    <row r="12573" spans="37:37" x14ac:dyDescent="0.25">
      <c r="AK12573" s="4"/>
    </row>
    <row r="12574" spans="37:37" x14ac:dyDescent="0.25">
      <c r="AK12574" s="4"/>
    </row>
    <row r="12575" spans="37:37" x14ac:dyDescent="0.25">
      <c r="AK12575" s="4"/>
    </row>
    <row r="12576" spans="37:37" x14ac:dyDescent="0.25">
      <c r="AK12576" s="4"/>
    </row>
    <row r="12577" spans="37:37" x14ac:dyDescent="0.25">
      <c r="AK12577" s="4"/>
    </row>
    <row r="12578" spans="37:37" x14ac:dyDescent="0.25">
      <c r="AK12578" s="4"/>
    </row>
    <row r="12579" spans="37:37" x14ac:dyDescent="0.25">
      <c r="AK12579" s="4"/>
    </row>
    <row r="12580" spans="37:37" x14ac:dyDescent="0.25">
      <c r="AK12580" s="4"/>
    </row>
    <row r="12581" spans="37:37" x14ac:dyDescent="0.25">
      <c r="AK12581" s="4"/>
    </row>
    <row r="12582" spans="37:37" x14ac:dyDescent="0.25">
      <c r="AK12582" s="4"/>
    </row>
    <row r="12583" spans="37:37" x14ac:dyDescent="0.25">
      <c r="AK12583" s="4"/>
    </row>
    <row r="12584" spans="37:37" x14ac:dyDescent="0.25">
      <c r="AK12584" s="4"/>
    </row>
    <row r="12585" spans="37:37" x14ac:dyDescent="0.25">
      <c r="AK12585" s="4"/>
    </row>
    <row r="12586" spans="37:37" x14ac:dyDescent="0.25">
      <c r="AK12586" s="4"/>
    </row>
    <row r="12587" spans="37:37" x14ac:dyDescent="0.25">
      <c r="AK12587" s="4"/>
    </row>
    <row r="12588" spans="37:37" x14ac:dyDescent="0.25">
      <c r="AK12588" s="4"/>
    </row>
    <row r="12589" spans="37:37" x14ac:dyDescent="0.25">
      <c r="AK12589" s="4"/>
    </row>
    <row r="12590" spans="37:37" x14ac:dyDescent="0.25">
      <c r="AK12590" s="4"/>
    </row>
    <row r="12591" spans="37:37" x14ac:dyDescent="0.25">
      <c r="AK12591" s="4"/>
    </row>
    <row r="12592" spans="37:37" x14ac:dyDescent="0.25">
      <c r="AK12592" s="4"/>
    </row>
    <row r="12593" spans="37:37" x14ac:dyDescent="0.25">
      <c r="AK12593" s="4"/>
    </row>
    <row r="12594" spans="37:37" x14ac:dyDescent="0.25">
      <c r="AK12594" s="4"/>
    </row>
    <row r="12595" spans="37:37" x14ac:dyDescent="0.25">
      <c r="AK12595" s="4"/>
    </row>
    <row r="12596" spans="37:37" x14ac:dyDescent="0.25">
      <c r="AK12596" s="4"/>
    </row>
    <row r="12597" spans="37:37" x14ac:dyDescent="0.25">
      <c r="AK12597" s="4"/>
    </row>
    <row r="12598" spans="37:37" x14ac:dyDescent="0.25">
      <c r="AK12598" s="4"/>
    </row>
    <row r="12599" spans="37:37" x14ac:dyDescent="0.25">
      <c r="AK12599" s="4"/>
    </row>
    <row r="12600" spans="37:37" x14ac:dyDescent="0.25">
      <c r="AK12600" s="4"/>
    </row>
    <row r="12601" spans="37:37" x14ac:dyDescent="0.25">
      <c r="AK12601" s="4"/>
    </row>
    <row r="12602" spans="37:37" x14ac:dyDescent="0.25">
      <c r="AK12602" s="4"/>
    </row>
    <row r="12603" spans="37:37" x14ac:dyDescent="0.25">
      <c r="AK12603" s="4"/>
    </row>
    <row r="12604" spans="37:37" x14ac:dyDescent="0.25">
      <c r="AK12604" s="4"/>
    </row>
    <row r="12605" spans="37:37" x14ac:dyDescent="0.25">
      <c r="AK12605" s="4"/>
    </row>
    <row r="12606" spans="37:37" x14ac:dyDescent="0.25">
      <c r="AK12606" s="4"/>
    </row>
    <row r="12607" spans="37:37" x14ac:dyDescent="0.25">
      <c r="AK12607" s="4"/>
    </row>
    <row r="12608" spans="37:37" x14ac:dyDescent="0.25">
      <c r="AK12608" s="4"/>
    </row>
    <row r="12609" spans="37:37" x14ac:dyDescent="0.25">
      <c r="AK12609" s="4"/>
    </row>
    <row r="12610" spans="37:37" x14ac:dyDescent="0.25">
      <c r="AK12610" s="4"/>
    </row>
    <row r="12611" spans="37:37" x14ac:dyDescent="0.25">
      <c r="AK12611" s="4"/>
    </row>
    <row r="12612" spans="37:37" x14ac:dyDescent="0.25">
      <c r="AK12612" s="4"/>
    </row>
    <row r="12613" spans="37:37" x14ac:dyDescent="0.25">
      <c r="AK12613" s="4"/>
    </row>
    <row r="12614" spans="37:37" x14ac:dyDescent="0.25">
      <c r="AK12614" s="4"/>
    </row>
    <row r="12615" spans="37:37" x14ac:dyDescent="0.25">
      <c r="AK12615" s="4"/>
    </row>
    <row r="12616" spans="37:37" x14ac:dyDescent="0.25">
      <c r="AK12616" s="4"/>
    </row>
    <row r="12617" spans="37:37" x14ac:dyDescent="0.25">
      <c r="AK12617" s="4"/>
    </row>
    <row r="12618" spans="37:37" x14ac:dyDescent="0.25">
      <c r="AK12618" s="4"/>
    </row>
    <row r="12619" spans="37:37" x14ac:dyDescent="0.25">
      <c r="AK12619" s="4"/>
    </row>
    <row r="12620" spans="37:37" x14ac:dyDescent="0.25">
      <c r="AK12620" s="4"/>
    </row>
    <row r="12621" spans="37:37" x14ac:dyDescent="0.25">
      <c r="AK12621" s="4"/>
    </row>
    <row r="12622" spans="37:37" x14ac:dyDescent="0.25">
      <c r="AK12622" s="4"/>
    </row>
    <row r="12623" spans="37:37" x14ac:dyDescent="0.25">
      <c r="AK12623" s="4"/>
    </row>
    <row r="12624" spans="37:37" x14ac:dyDescent="0.25">
      <c r="AK12624" s="4"/>
    </row>
    <row r="12625" spans="37:37" x14ac:dyDescent="0.25">
      <c r="AK12625" s="4"/>
    </row>
    <row r="12626" spans="37:37" x14ac:dyDescent="0.25">
      <c r="AK12626" s="4"/>
    </row>
    <row r="12627" spans="37:37" x14ac:dyDescent="0.25">
      <c r="AK12627" s="4"/>
    </row>
    <row r="12628" spans="37:37" x14ac:dyDescent="0.25">
      <c r="AK12628" s="4"/>
    </row>
    <row r="12629" spans="37:37" x14ac:dyDescent="0.25">
      <c r="AK12629" s="4"/>
    </row>
    <row r="12630" spans="37:37" x14ac:dyDescent="0.25">
      <c r="AK12630" s="4"/>
    </row>
    <row r="12631" spans="37:37" x14ac:dyDescent="0.25">
      <c r="AK12631" s="4"/>
    </row>
    <row r="12632" spans="37:37" x14ac:dyDescent="0.25">
      <c r="AK12632" s="4"/>
    </row>
    <row r="12633" spans="37:37" x14ac:dyDescent="0.25">
      <c r="AK12633" s="4"/>
    </row>
    <row r="12634" spans="37:37" x14ac:dyDescent="0.25">
      <c r="AK12634" s="4"/>
    </row>
    <row r="12635" spans="37:37" x14ac:dyDescent="0.25">
      <c r="AK12635" s="4"/>
    </row>
    <row r="12636" spans="37:37" x14ac:dyDescent="0.25">
      <c r="AK12636" s="4"/>
    </row>
    <row r="12637" spans="37:37" x14ac:dyDescent="0.25">
      <c r="AK12637" s="4"/>
    </row>
    <row r="12638" spans="37:37" x14ac:dyDescent="0.25">
      <c r="AK12638" s="4"/>
    </row>
    <row r="12639" spans="37:37" x14ac:dyDescent="0.25">
      <c r="AK12639" s="4"/>
    </row>
    <row r="12640" spans="37:37" x14ac:dyDescent="0.25">
      <c r="AK12640" s="4"/>
    </row>
    <row r="12641" spans="37:37" x14ac:dyDescent="0.25">
      <c r="AK12641" s="4"/>
    </row>
    <row r="12642" spans="37:37" x14ac:dyDescent="0.25">
      <c r="AK12642" s="4"/>
    </row>
    <row r="12643" spans="37:37" x14ac:dyDescent="0.25">
      <c r="AK12643" s="4"/>
    </row>
    <row r="12644" spans="37:37" x14ac:dyDescent="0.25">
      <c r="AK12644" s="4"/>
    </row>
    <row r="12645" spans="37:37" x14ac:dyDescent="0.25">
      <c r="AK12645" s="4"/>
    </row>
    <row r="12646" spans="37:37" x14ac:dyDescent="0.25">
      <c r="AK12646" s="4"/>
    </row>
    <row r="12647" spans="37:37" x14ac:dyDescent="0.25">
      <c r="AK12647" s="4"/>
    </row>
    <row r="12648" spans="37:37" x14ac:dyDescent="0.25">
      <c r="AK12648" s="4"/>
    </row>
    <row r="12649" spans="37:37" x14ac:dyDescent="0.25">
      <c r="AK12649" s="4"/>
    </row>
    <row r="12650" spans="37:37" x14ac:dyDescent="0.25">
      <c r="AK12650" s="4"/>
    </row>
    <row r="12651" spans="37:37" x14ac:dyDescent="0.25">
      <c r="AK12651" s="4"/>
    </row>
    <row r="12652" spans="37:37" x14ac:dyDescent="0.25">
      <c r="AK12652" s="4"/>
    </row>
    <row r="12653" spans="37:37" x14ac:dyDescent="0.25">
      <c r="AK12653" s="4"/>
    </row>
    <row r="12654" spans="37:37" x14ac:dyDescent="0.25">
      <c r="AK12654" s="4"/>
    </row>
    <row r="12655" spans="37:37" x14ac:dyDescent="0.25">
      <c r="AK12655" s="4"/>
    </row>
    <row r="12656" spans="37:37" x14ac:dyDescent="0.25">
      <c r="AK12656" s="4"/>
    </row>
    <row r="12657" spans="37:37" x14ac:dyDescent="0.25">
      <c r="AK12657" s="4"/>
    </row>
    <row r="12658" spans="37:37" x14ac:dyDescent="0.25">
      <c r="AK12658" s="4"/>
    </row>
    <row r="12659" spans="37:37" x14ac:dyDescent="0.25">
      <c r="AK12659" s="4"/>
    </row>
    <row r="12660" spans="37:37" x14ac:dyDescent="0.25">
      <c r="AK12660" s="4"/>
    </row>
    <row r="12661" spans="37:37" x14ac:dyDescent="0.25">
      <c r="AK12661" s="4"/>
    </row>
    <row r="12662" spans="37:37" x14ac:dyDescent="0.25">
      <c r="AK12662" s="4"/>
    </row>
    <row r="12663" spans="37:37" x14ac:dyDescent="0.25">
      <c r="AK12663" s="4"/>
    </row>
    <row r="12664" spans="37:37" x14ac:dyDescent="0.25">
      <c r="AK12664" s="4"/>
    </row>
    <row r="12665" spans="37:37" x14ac:dyDescent="0.25">
      <c r="AK12665" s="4"/>
    </row>
    <row r="12666" spans="37:37" x14ac:dyDescent="0.25">
      <c r="AK12666" s="4"/>
    </row>
    <row r="12667" spans="37:37" x14ac:dyDescent="0.25">
      <c r="AK12667" s="4"/>
    </row>
    <row r="12668" spans="37:37" x14ac:dyDescent="0.25">
      <c r="AK12668" s="4"/>
    </row>
    <row r="12669" spans="37:37" x14ac:dyDescent="0.25">
      <c r="AK12669" s="4"/>
    </row>
    <row r="12670" spans="37:37" x14ac:dyDescent="0.25">
      <c r="AK12670" s="4"/>
    </row>
    <row r="12671" spans="37:37" x14ac:dyDescent="0.25">
      <c r="AK12671" s="4"/>
    </row>
    <row r="12672" spans="37:37" x14ac:dyDescent="0.25">
      <c r="AK12672" s="4"/>
    </row>
    <row r="12673" spans="37:37" x14ac:dyDescent="0.25">
      <c r="AK12673" s="4"/>
    </row>
    <row r="12674" spans="37:37" x14ac:dyDescent="0.25">
      <c r="AK12674" s="4"/>
    </row>
    <row r="12675" spans="37:37" x14ac:dyDescent="0.25">
      <c r="AK12675" s="4"/>
    </row>
    <row r="12676" spans="37:37" x14ac:dyDescent="0.25">
      <c r="AK12676" s="4"/>
    </row>
    <row r="12677" spans="37:37" x14ac:dyDescent="0.25">
      <c r="AK12677" s="4"/>
    </row>
    <row r="12678" spans="37:37" x14ac:dyDescent="0.25">
      <c r="AK12678" s="4"/>
    </row>
    <row r="12679" spans="37:37" x14ac:dyDescent="0.25">
      <c r="AK12679" s="4"/>
    </row>
    <row r="12680" spans="37:37" x14ac:dyDescent="0.25">
      <c r="AK12680" s="4"/>
    </row>
    <row r="12681" spans="37:37" x14ac:dyDescent="0.25">
      <c r="AK12681" s="4"/>
    </row>
    <row r="12682" spans="37:37" x14ac:dyDescent="0.25">
      <c r="AK12682" s="4"/>
    </row>
    <row r="12683" spans="37:37" x14ac:dyDescent="0.25">
      <c r="AK12683" s="4"/>
    </row>
    <row r="12684" spans="37:37" x14ac:dyDescent="0.25">
      <c r="AK12684" s="4"/>
    </row>
    <row r="12685" spans="37:37" x14ac:dyDescent="0.25">
      <c r="AK12685" s="4"/>
    </row>
    <row r="12686" spans="37:37" x14ac:dyDescent="0.25">
      <c r="AK12686" s="4"/>
    </row>
    <row r="12687" spans="37:37" x14ac:dyDescent="0.25">
      <c r="AK12687" s="4"/>
    </row>
    <row r="12688" spans="37:37" x14ac:dyDescent="0.25">
      <c r="AK12688" s="4"/>
    </row>
    <row r="12689" spans="37:37" x14ac:dyDescent="0.25">
      <c r="AK12689" s="4"/>
    </row>
    <row r="12690" spans="37:37" x14ac:dyDescent="0.25">
      <c r="AK12690" s="4"/>
    </row>
    <row r="12691" spans="37:37" x14ac:dyDescent="0.25">
      <c r="AK12691" s="4"/>
    </row>
    <row r="12692" spans="37:37" x14ac:dyDescent="0.25">
      <c r="AK12692" s="4"/>
    </row>
    <row r="12693" spans="37:37" x14ac:dyDescent="0.25">
      <c r="AK12693" s="4"/>
    </row>
    <row r="12694" spans="37:37" x14ac:dyDescent="0.25">
      <c r="AK12694" s="4"/>
    </row>
    <row r="12695" spans="37:37" x14ac:dyDescent="0.25">
      <c r="AK12695" s="4"/>
    </row>
    <row r="12696" spans="37:37" x14ac:dyDescent="0.25">
      <c r="AK12696" s="4"/>
    </row>
    <row r="12697" spans="37:37" x14ac:dyDescent="0.25">
      <c r="AK12697" s="4"/>
    </row>
    <row r="12698" spans="37:37" x14ac:dyDescent="0.25">
      <c r="AK12698" s="4"/>
    </row>
    <row r="12699" spans="37:37" x14ac:dyDescent="0.25">
      <c r="AK12699" s="4"/>
    </row>
    <row r="12700" spans="37:37" x14ac:dyDescent="0.25">
      <c r="AK12700" s="4"/>
    </row>
    <row r="12701" spans="37:37" x14ac:dyDescent="0.25">
      <c r="AK12701" s="4"/>
    </row>
    <row r="12702" spans="37:37" x14ac:dyDescent="0.25">
      <c r="AK12702" s="4"/>
    </row>
    <row r="12703" spans="37:37" x14ac:dyDescent="0.25">
      <c r="AK12703" s="4"/>
    </row>
    <row r="12704" spans="37:37" x14ac:dyDescent="0.25">
      <c r="AK12704" s="4"/>
    </row>
    <row r="12705" spans="37:37" x14ac:dyDescent="0.25">
      <c r="AK12705" s="4"/>
    </row>
    <row r="12706" spans="37:37" x14ac:dyDescent="0.25">
      <c r="AK12706" s="4"/>
    </row>
    <row r="12707" spans="37:37" x14ac:dyDescent="0.25">
      <c r="AK12707" s="4"/>
    </row>
    <row r="12708" spans="37:37" x14ac:dyDescent="0.25">
      <c r="AK12708" s="4"/>
    </row>
    <row r="12709" spans="37:37" x14ac:dyDescent="0.25">
      <c r="AK12709" s="4"/>
    </row>
    <row r="12710" spans="37:37" x14ac:dyDescent="0.25">
      <c r="AK12710" s="4"/>
    </row>
    <row r="12711" spans="37:37" x14ac:dyDescent="0.25">
      <c r="AK12711" s="4"/>
    </row>
    <row r="12712" spans="37:37" x14ac:dyDescent="0.25">
      <c r="AK12712" s="4"/>
    </row>
    <row r="12713" spans="37:37" x14ac:dyDescent="0.25">
      <c r="AK12713" s="4"/>
    </row>
    <row r="12714" spans="37:37" x14ac:dyDescent="0.25">
      <c r="AK12714" s="4"/>
    </row>
    <row r="12715" spans="37:37" x14ac:dyDescent="0.25">
      <c r="AK12715" s="4"/>
    </row>
    <row r="12716" spans="37:37" x14ac:dyDescent="0.25">
      <c r="AK12716" s="4"/>
    </row>
    <row r="12717" spans="37:37" x14ac:dyDescent="0.25">
      <c r="AK12717" s="4"/>
    </row>
    <row r="12718" spans="37:37" x14ac:dyDescent="0.25">
      <c r="AK12718" s="4"/>
    </row>
    <row r="12719" spans="37:37" x14ac:dyDescent="0.25">
      <c r="AK12719" s="4"/>
    </row>
    <row r="12720" spans="37:37" x14ac:dyDescent="0.25">
      <c r="AK12720" s="4"/>
    </row>
    <row r="12721" spans="37:37" x14ac:dyDescent="0.25">
      <c r="AK12721" s="4"/>
    </row>
    <row r="12722" spans="37:37" x14ac:dyDescent="0.25">
      <c r="AK12722" s="4"/>
    </row>
    <row r="12723" spans="37:37" x14ac:dyDescent="0.25">
      <c r="AK12723" s="4"/>
    </row>
    <row r="12724" spans="37:37" x14ac:dyDescent="0.25">
      <c r="AK12724" s="4"/>
    </row>
    <row r="12725" spans="37:37" x14ac:dyDescent="0.25">
      <c r="AK12725" s="4"/>
    </row>
    <row r="12726" spans="37:37" x14ac:dyDescent="0.25">
      <c r="AK12726" s="4"/>
    </row>
    <row r="12727" spans="37:37" x14ac:dyDescent="0.25">
      <c r="AK12727" s="4"/>
    </row>
    <row r="12728" spans="37:37" x14ac:dyDescent="0.25">
      <c r="AK12728" s="4"/>
    </row>
    <row r="12729" spans="37:37" x14ac:dyDescent="0.25">
      <c r="AK12729" s="4"/>
    </row>
    <row r="12730" spans="37:37" x14ac:dyDescent="0.25">
      <c r="AK12730" s="4"/>
    </row>
    <row r="12731" spans="37:37" x14ac:dyDescent="0.25">
      <c r="AK12731" s="4"/>
    </row>
    <row r="12732" spans="37:37" x14ac:dyDescent="0.25">
      <c r="AK12732" s="4"/>
    </row>
    <row r="12733" spans="37:37" x14ac:dyDescent="0.25">
      <c r="AK12733" s="4"/>
    </row>
    <row r="12734" spans="37:37" x14ac:dyDescent="0.25">
      <c r="AK12734" s="4"/>
    </row>
    <row r="12735" spans="37:37" x14ac:dyDescent="0.25">
      <c r="AK12735" s="4"/>
    </row>
    <row r="12736" spans="37:37" x14ac:dyDescent="0.25">
      <c r="AK12736" s="4"/>
    </row>
    <row r="12737" spans="37:37" x14ac:dyDescent="0.25">
      <c r="AK12737" s="4"/>
    </row>
    <row r="12738" spans="37:37" x14ac:dyDescent="0.25">
      <c r="AK12738" s="4"/>
    </row>
    <row r="12739" spans="37:37" x14ac:dyDescent="0.25">
      <c r="AK12739" s="4"/>
    </row>
    <row r="12740" spans="37:37" x14ac:dyDescent="0.25">
      <c r="AK12740" s="4"/>
    </row>
    <row r="12741" spans="37:37" x14ac:dyDescent="0.25">
      <c r="AK12741" s="4"/>
    </row>
    <row r="12742" spans="37:37" x14ac:dyDescent="0.25">
      <c r="AK12742" s="4"/>
    </row>
    <row r="12743" spans="37:37" x14ac:dyDescent="0.25">
      <c r="AK12743" s="4"/>
    </row>
    <row r="12744" spans="37:37" x14ac:dyDescent="0.25">
      <c r="AK12744" s="4"/>
    </row>
    <row r="12745" spans="37:37" x14ac:dyDescent="0.25">
      <c r="AK12745" s="4"/>
    </row>
    <row r="12746" spans="37:37" x14ac:dyDescent="0.25">
      <c r="AK12746" s="4"/>
    </row>
    <row r="12747" spans="37:37" x14ac:dyDescent="0.25">
      <c r="AK12747" s="4"/>
    </row>
    <row r="12748" spans="37:37" x14ac:dyDescent="0.25">
      <c r="AK12748" s="4"/>
    </row>
    <row r="12749" spans="37:37" x14ac:dyDescent="0.25">
      <c r="AK12749" s="4"/>
    </row>
    <row r="12750" spans="37:37" x14ac:dyDescent="0.25">
      <c r="AK12750" s="4"/>
    </row>
    <row r="12751" spans="37:37" x14ac:dyDescent="0.25">
      <c r="AK12751" s="4"/>
    </row>
    <row r="12752" spans="37:37" x14ac:dyDescent="0.25">
      <c r="AK12752" s="4"/>
    </row>
    <row r="12753" spans="37:37" x14ac:dyDescent="0.25">
      <c r="AK12753" s="4"/>
    </row>
    <row r="12754" spans="37:37" x14ac:dyDescent="0.25">
      <c r="AK12754" s="4"/>
    </row>
    <row r="12755" spans="37:37" x14ac:dyDescent="0.25">
      <c r="AK12755" s="4"/>
    </row>
    <row r="12756" spans="37:37" x14ac:dyDescent="0.25">
      <c r="AK12756" s="4"/>
    </row>
    <row r="12757" spans="37:37" x14ac:dyDescent="0.25">
      <c r="AK12757" s="4"/>
    </row>
    <row r="12758" spans="37:37" x14ac:dyDescent="0.25">
      <c r="AK12758" s="4"/>
    </row>
    <row r="12759" spans="37:37" x14ac:dyDescent="0.25">
      <c r="AK12759" s="4"/>
    </row>
    <row r="12760" spans="37:37" x14ac:dyDescent="0.25">
      <c r="AK12760" s="4"/>
    </row>
    <row r="12761" spans="37:37" x14ac:dyDescent="0.25">
      <c r="AK12761" s="4"/>
    </row>
    <row r="12762" spans="37:37" x14ac:dyDescent="0.25">
      <c r="AK12762" s="4"/>
    </row>
    <row r="12763" spans="37:37" x14ac:dyDescent="0.25">
      <c r="AK12763" s="4"/>
    </row>
    <row r="12764" spans="37:37" x14ac:dyDescent="0.25">
      <c r="AK12764" s="4"/>
    </row>
    <row r="12765" spans="37:37" x14ac:dyDescent="0.25">
      <c r="AK12765" s="4"/>
    </row>
    <row r="12766" spans="37:37" x14ac:dyDescent="0.25">
      <c r="AK12766" s="4"/>
    </row>
    <row r="12767" spans="37:37" x14ac:dyDescent="0.25">
      <c r="AK12767" s="4"/>
    </row>
    <row r="12768" spans="37:37" x14ac:dyDescent="0.25">
      <c r="AK12768" s="4"/>
    </row>
    <row r="12769" spans="37:37" x14ac:dyDescent="0.25">
      <c r="AK12769" s="4"/>
    </row>
    <row r="12770" spans="37:37" x14ac:dyDescent="0.25">
      <c r="AK12770" s="4"/>
    </row>
    <row r="12771" spans="37:37" x14ac:dyDescent="0.25">
      <c r="AK12771" s="4"/>
    </row>
    <row r="12772" spans="37:37" x14ac:dyDescent="0.25">
      <c r="AK12772" s="4"/>
    </row>
    <row r="12773" spans="37:37" x14ac:dyDescent="0.25">
      <c r="AK12773" s="4"/>
    </row>
    <row r="12774" spans="37:37" x14ac:dyDescent="0.25">
      <c r="AK12774" s="4"/>
    </row>
    <row r="12775" spans="37:37" x14ac:dyDescent="0.25">
      <c r="AK12775" s="4"/>
    </row>
    <row r="12776" spans="37:37" x14ac:dyDescent="0.25">
      <c r="AK12776" s="4"/>
    </row>
    <row r="12777" spans="37:37" x14ac:dyDescent="0.25">
      <c r="AK12777" s="4"/>
    </row>
    <row r="12778" spans="37:37" x14ac:dyDescent="0.25">
      <c r="AK12778" s="4"/>
    </row>
    <row r="12779" spans="37:37" x14ac:dyDescent="0.25">
      <c r="AK12779" s="4"/>
    </row>
    <row r="12780" spans="37:37" x14ac:dyDescent="0.25">
      <c r="AK12780" s="4"/>
    </row>
    <row r="12781" spans="37:37" x14ac:dyDescent="0.25">
      <c r="AK12781" s="4"/>
    </row>
    <row r="12782" spans="37:37" x14ac:dyDescent="0.25">
      <c r="AK12782" s="4"/>
    </row>
    <row r="12783" spans="37:37" x14ac:dyDescent="0.25">
      <c r="AK12783" s="4"/>
    </row>
    <row r="12784" spans="37:37" x14ac:dyDescent="0.25">
      <c r="AK12784" s="4"/>
    </row>
    <row r="12785" spans="37:37" x14ac:dyDescent="0.25">
      <c r="AK12785" s="4"/>
    </row>
    <row r="12786" spans="37:37" x14ac:dyDescent="0.25">
      <c r="AK12786" s="4"/>
    </row>
    <row r="12787" spans="37:37" x14ac:dyDescent="0.25">
      <c r="AK12787" s="4"/>
    </row>
    <row r="12788" spans="37:37" x14ac:dyDescent="0.25">
      <c r="AK12788" s="4"/>
    </row>
    <row r="12789" spans="37:37" x14ac:dyDescent="0.25">
      <c r="AK12789" s="4"/>
    </row>
    <row r="12790" spans="37:37" x14ac:dyDescent="0.25">
      <c r="AK12790" s="4"/>
    </row>
    <row r="12791" spans="37:37" x14ac:dyDescent="0.25">
      <c r="AK12791" s="4"/>
    </row>
    <row r="12792" spans="37:37" x14ac:dyDescent="0.25">
      <c r="AK12792" s="4"/>
    </row>
    <row r="12793" spans="37:37" x14ac:dyDescent="0.25">
      <c r="AK12793" s="4"/>
    </row>
    <row r="12794" spans="37:37" x14ac:dyDescent="0.25">
      <c r="AK12794" s="4"/>
    </row>
    <row r="12795" spans="37:37" x14ac:dyDescent="0.25">
      <c r="AK12795" s="4"/>
    </row>
    <row r="12796" spans="37:37" x14ac:dyDescent="0.25">
      <c r="AK12796" s="4"/>
    </row>
    <row r="12797" spans="37:37" x14ac:dyDescent="0.25">
      <c r="AK12797" s="4"/>
    </row>
    <row r="12798" spans="37:37" x14ac:dyDescent="0.25">
      <c r="AK12798" s="4"/>
    </row>
    <row r="12799" spans="37:37" x14ac:dyDescent="0.25">
      <c r="AK12799" s="4"/>
    </row>
    <row r="12800" spans="37:37" x14ac:dyDescent="0.25">
      <c r="AK12800" s="4"/>
    </row>
    <row r="12801" spans="37:37" x14ac:dyDescent="0.25">
      <c r="AK12801" s="4"/>
    </row>
    <row r="12802" spans="37:37" x14ac:dyDescent="0.25">
      <c r="AK12802" s="4"/>
    </row>
    <row r="12803" spans="37:37" x14ac:dyDescent="0.25">
      <c r="AK12803" s="4"/>
    </row>
    <row r="12804" spans="37:37" x14ac:dyDescent="0.25">
      <c r="AK12804" s="4"/>
    </row>
    <row r="12805" spans="37:37" x14ac:dyDescent="0.25">
      <c r="AK12805" s="4"/>
    </row>
    <row r="12806" spans="37:37" x14ac:dyDescent="0.25">
      <c r="AK12806" s="4"/>
    </row>
    <row r="12807" spans="37:37" x14ac:dyDescent="0.25">
      <c r="AK12807" s="4"/>
    </row>
    <row r="12808" spans="37:37" x14ac:dyDescent="0.25">
      <c r="AK12808" s="4"/>
    </row>
    <row r="12809" spans="37:37" x14ac:dyDescent="0.25">
      <c r="AK12809" s="4"/>
    </row>
    <row r="12810" spans="37:37" x14ac:dyDescent="0.25">
      <c r="AK12810" s="4"/>
    </row>
    <row r="12811" spans="37:37" x14ac:dyDescent="0.25">
      <c r="AK12811" s="4"/>
    </row>
    <row r="12812" spans="37:37" x14ac:dyDescent="0.25">
      <c r="AK12812" s="4"/>
    </row>
    <row r="12813" spans="37:37" x14ac:dyDescent="0.25">
      <c r="AK12813" s="4"/>
    </row>
    <row r="12814" spans="37:37" x14ac:dyDescent="0.25">
      <c r="AK12814" s="4"/>
    </row>
    <row r="12815" spans="37:37" x14ac:dyDescent="0.25">
      <c r="AK12815" s="4"/>
    </row>
    <row r="12816" spans="37:37" x14ac:dyDescent="0.25">
      <c r="AK12816" s="4"/>
    </row>
    <row r="12817" spans="37:37" x14ac:dyDescent="0.25">
      <c r="AK12817" s="4"/>
    </row>
    <row r="12818" spans="37:37" x14ac:dyDescent="0.25">
      <c r="AK12818" s="4"/>
    </row>
    <row r="12819" spans="37:37" x14ac:dyDescent="0.25">
      <c r="AK12819" s="4"/>
    </row>
    <row r="12820" spans="37:37" x14ac:dyDescent="0.25">
      <c r="AK12820" s="4"/>
    </row>
    <row r="12821" spans="37:37" x14ac:dyDescent="0.25">
      <c r="AK12821" s="4"/>
    </row>
    <row r="12822" spans="37:37" x14ac:dyDescent="0.25">
      <c r="AK12822" s="4"/>
    </row>
    <row r="12823" spans="37:37" x14ac:dyDescent="0.25">
      <c r="AK12823" s="4"/>
    </row>
    <row r="12824" spans="37:37" x14ac:dyDescent="0.25">
      <c r="AK12824" s="4"/>
    </row>
    <row r="12825" spans="37:37" x14ac:dyDescent="0.25">
      <c r="AK12825" s="4"/>
    </row>
    <row r="12826" spans="37:37" x14ac:dyDescent="0.25">
      <c r="AK12826" s="4"/>
    </row>
    <row r="12827" spans="37:37" x14ac:dyDescent="0.25">
      <c r="AK12827" s="4"/>
    </row>
    <row r="12828" spans="37:37" x14ac:dyDescent="0.25">
      <c r="AK12828" s="4"/>
    </row>
    <row r="12829" spans="37:37" x14ac:dyDescent="0.25">
      <c r="AK12829" s="4"/>
    </row>
    <row r="12830" spans="37:37" x14ac:dyDescent="0.25">
      <c r="AK12830" s="4"/>
    </row>
    <row r="12831" spans="37:37" x14ac:dyDescent="0.25">
      <c r="AK12831" s="4"/>
    </row>
    <row r="12832" spans="37:37" x14ac:dyDescent="0.25">
      <c r="AK12832" s="4"/>
    </row>
    <row r="12833" spans="37:37" x14ac:dyDescent="0.25">
      <c r="AK12833" s="4"/>
    </row>
    <row r="12834" spans="37:37" x14ac:dyDescent="0.25">
      <c r="AK12834" s="4"/>
    </row>
    <row r="12835" spans="37:37" x14ac:dyDescent="0.25">
      <c r="AK12835" s="4"/>
    </row>
    <row r="12836" spans="37:37" x14ac:dyDescent="0.25">
      <c r="AK12836" s="4"/>
    </row>
    <row r="12837" spans="37:37" x14ac:dyDescent="0.25">
      <c r="AK12837" s="4"/>
    </row>
    <row r="12838" spans="37:37" x14ac:dyDescent="0.25">
      <c r="AK12838" s="4"/>
    </row>
    <row r="12839" spans="37:37" x14ac:dyDescent="0.25">
      <c r="AK12839" s="4"/>
    </row>
    <row r="12840" spans="37:37" x14ac:dyDescent="0.25">
      <c r="AK12840" s="4"/>
    </row>
    <row r="12841" spans="37:37" x14ac:dyDescent="0.25">
      <c r="AK12841" s="4"/>
    </row>
    <row r="12842" spans="37:37" x14ac:dyDescent="0.25">
      <c r="AK12842" s="4"/>
    </row>
    <row r="12843" spans="37:37" x14ac:dyDescent="0.25">
      <c r="AK12843" s="4"/>
    </row>
    <row r="12844" spans="37:37" x14ac:dyDescent="0.25">
      <c r="AK12844" s="4"/>
    </row>
    <row r="12845" spans="37:37" x14ac:dyDescent="0.25">
      <c r="AK12845" s="4"/>
    </row>
    <row r="12846" spans="37:37" x14ac:dyDescent="0.25">
      <c r="AK12846" s="4"/>
    </row>
    <row r="12847" spans="37:37" x14ac:dyDescent="0.25">
      <c r="AK12847" s="4"/>
    </row>
    <row r="12848" spans="37:37" x14ac:dyDescent="0.25">
      <c r="AK12848" s="4"/>
    </row>
    <row r="12849" spans="37:37" x14ac:dyDescent="0.25">
      <c r="AK12849" s="4"/>
    </row>
    <row r="12850" spans="37:37" x14ac:dyDescent="0.25">
      <c r="AK12850" s="4"/>
    </row>
    <row r="12851" spans="37:37" x14ac:dyDescent="0.25">
      <c r="AK12851" s="4"/>
    </row>
    <row r="12852" spans="37:37" x14ac:dyDescent="0.25">
      <c r="AK12852" s="4"/>
    </row>
    <row r="12853" spans="37:37" x14ac:dyDescent="0.25">
      <c r="AK12853" s="4"/>
    </row>
    <row r="12854" spans="37:37" x14ac:dyDescent="0.25">
      <c r="AK12854" s="4"/>
    </row>
    <row r="12855" spans="37:37" x14ac:dyDescent="0.25">
      <c r="AK12855" s="4"/>
    </row>
    <row r="12856" spans="37:37" x14ac:dyDescent="0.25">
      <c r="AK12856" s="4"/>
    </row>
    <row r="12857" spans="37:37" x14ac:dyDescent="0.25">
      <c r="AK12857" s="4"/>
    </row>
    <row r="12858" spans="37:37" x14ac:dyDescent="0.25">
      <c r="AK12858" s="4"/>
    </row>
    <row r="12859" spans="37:37" x14ac:dyDescent="0.25">
      <c r="AK12859" s="4"/>
    </row>
    <row r="12860" spans="37:37" x14ac:dyDescent="0.25">
      <c r="AK12860" s="4"/>
    </row>
    <row r="12861" spans="37:37" x14ac:dyDescent="0.25">
      <c r="AK12861" s="4"/>
    </row>
    <row r="12862" spans="37:37" x14ac:dyDescent="0.25">
      <c r="AK12862" s="4"/>
    </row>
    <row r="12863" spans="37:37" x14ac:dyDescent="0.25">
      <c r="AK12863" s="4"/>
    </row>
    <row r="12864" spans="37:37" x14ac:dyDescent="0.25">
      <c r="AK12864" s="4"/>
    </row>
    <row r="12865" spans="37:37" x14ac:dyDescent="0.25">
      <c r="AK12865" s="4"/>
    </row>
    <row r="12866" spans="37:37" x14ac:dyDescent="0.25">
      <c r="AK12866" s="4"/>
    </row>
    <row r="12867" spans="37:37" x14ac:dyDescent="0.25">
      <c r="AK12867" s="4"/>
    </row>
    <row r="12868" spans="37:37" x14ac:dyDescent="0.25">
      <c r="AK12868" s="4"/>
    </row>
    <row r="12869" spans="37:37" x14ac:dyDescent="0.25">
      <c r="AK12869" s="4"/>
    </row>
    <row r="12870" spans="37:37" x14ac:dyDescent="0.25">
      <c r="AK12870" s="4"/>
    </row>
    <row r="12871" spans="37:37" x14ac:dyDescent="0.25">
      <c r="AK12871" s="4"/>
    </row>
    <row r="12872" spans="37:37" x14ac:dyDescent="0.25">
      <c r="AK12872" s="4"/>
    </row>
    <row r="12873" spans="37:37" x14ac:dyDescent="0.25">
      <c r="AK12873" s="4"/>
    </row>
    <row r="12874" spans="37:37" x14ac:dyDescent="0.25">
      <c r="AK12874" s="4"/>
    </row>
    <row r="12875" spans="37:37" x14ac:dyDescent="0.25">
      <c r="AK12875" s="4"/>
    </row>
    <row r="12876" spans="37:37" x14ac:dyDescent="0.25">
      <c r="AK12876" s="4"/>
    </row>
    <row r="12877" spans="37:37" x14ac:dyDescent="0.25">
      <c r="AK12877" s="4"/>
    </row>
    <row r="12878" spans="37:37" x14ac:dyDescent="0.25">
      <c r="AK12878" s="4"/>
    </row>
    <row r="12879" spans="37:37" x14ac:dyDescent="0.25">
      <c r="AK12879" s="4"/>
    </row>
    <row r="12880" spans="37:37" x14ac:dyDescent="0.25">
      <c r="AK12880" s="4"/>
    </row>
    <row r="12881" spans="37:37" x14ac:dyDescent="0.25">
      <c r="AK12881" s="4"/>
    </row>
    <row r="12882" spans="37:37" x14ac:dyDescent="0.25">
      <c r="AK12882" s="4"/>
    </row>
    <row r="12883" spans="37:37" x14ac:dyDescent="0.25">
      <c r="AK12883" s="4"/>
    </row>
    <row r="12884" spans="37:37" x14ac:dyDescent="0.25">
      <c r="AK12884" s="4"/>
    </row>
    <row r="12885" spans="37:37" x14ac:dyDescent="0.25">
      <c r="AK12885" s="4"/>
    </row>
    <row r="12886" spans="37:37" x14ac:dyDescent="0.25">
      <c r="AK12886" s="4"/>
    </row>
    <row r="12887" spans="37:37" x14ac:dyDescent="0.25">
      <c r="AK12887" s="4"/>
    </row>
    <row r="12888" spans="37:37" x14ac:dyDescent="0.25">
      <c r="AK12888" s="4"/>
    </row>
    <row r="12889" spans="37:37" x14ac:dyDescent="0.25">
      <c r="AK12889" s="4"/>
    </row>
    <row r="12890" spans="37:37" x14ac:dyDescent="0.25">
      <c r="AK12890" s="4"/>
    </row>
    <row r="12891" spans="37:37" x14ac:dyDescent="0.25">
      <c r="AK12891" s="4"/>
    </row>
    <row r="12892" spans="37:37" x14ac:dyDescent="0.25">
      <c r="AK12892" s="4"/>
    </row>
    <row r="12893" spans="37:37" x14ac:dyDescent="0.25">
      <c r="AK12893" s="4"/>
    </row>
    <row r="12894" spans="37:37" x14ac:dyDescent="0.25">
      <c r="AK12894" s="4"/>
    </row>
    <row r="12895" spans="37:37" x14ac:dyDescent="0.25">
      <c r="AK12895" s="4"/>
    </row>
    <row r="12896" spans="37:37" x14ac:dyDescent="0.25">
      <c r="AK12896" s="4"/>
    </row>
    <row r="12897" spans="37:37" x14ac:dyDescent="0.25">
      <c r="AK12897" s="4"/>
    </row>
    <row r="12898" spans="37:37" x14ac:dyDescent="0.25">
      <c r="AK12898" s="4"/>
    </row>
    <row r="12899" spans="37:37" x14ac:dyDescent="0.25">
      <c r="AK12899" s="4"/>
    </row>
    <row r="12900" spans="37:37" x14ac:dyDescent="0.25">
      <c r="AK12900" s="4"/>
    </row>
    <row r="12901" spans="37:37" x14ac:dyDescent="0.25">
      <c r="AK12901" s="4"/>
    </row>
    <row r="12902" spans="37:37" x14ac:dyDescent="0.25">
      <c r="AK12902" s="4"/>
    </row>
    <row r="12903" spans="37:37" x14ac:dyDescent="0.25">
      <c r="AK12903" s="4"/>
    </row>
    <row r="12904" spans="37:37" x14ac:dyDescent="0.25">
      <c r="AK12904" s="4"/>
    </row>
    <row r="12905" spans="37:37" x14ac:dyDescent="0.25">
      <c r="AK12905" s="4"/>
    </row>
    <row r="12906" spans="37:37" x14ac:dyDescent="0.25">
      <c r="AK12906" s="4"/>
    </row>
    <row r="12907" spans="37:37" x14ac:dyDescent="0.25">
      <c r="AK12907" s="4"/>
    </row>
    <row r="12908" spans="37:37" x14ac:dyDescent="0.25">
      <c r="AK12908" s="4"/>
    </row>
    <row r="12909" spans="37:37" x14ac:dyDescent="0.25">
      <c r="AK12909" s="4"/>
    </row>
    <row r="12910" spans="37:37" x14ac:dyDescent="0.25">
      <c r="AK12910" s="4"/>
    </row>
    <row r="12911" spans="37:37" x14ac:dyDescent="0.25">
      <c r="AK12911" s="4"/>
    </row>
    <row r="12912" spans="37:37" x14ac:dyDescent="0.25">
      <c r="AK12912" s="4"/>
    </row>
    <row r="12913" spans="37:37" x14ac:dyDescent="0.25">
      <c r="AK12913" s="4"/>
    </row>
    <row r="12914" spans="37:37" x14ac:dyDescent="0.25">
      <c r="AK12914" s="4"/>
    </row>
    <row r="12915" spans="37:37" x14ac:dyDescent="0.25">
      <c r="AK12915" s="4"/>
    </row>
    <row r="12916" spans="37:37" x14ac:dyDescent="0.25">
      <c r="AK12916" s="4"/>
    </row>
    <row r="12917" spans="37:37" x14ac:dyDescent="0.25">
      <c r="AK12917" s="4"/>
    </row>
    <row r="12918" spans="37:37" x14ac:dyDescent="0.25">
      <c r="AK12918" s="4"/>
    </row>
    <row r="12919" spans="37:37" x14ac:dyDescent="0.25">
      <c r="AK12919" s="4"/>
    </row>
    <row r="12920" spans="37:37" x14ac:dyDescent="0.25">
      <c r="AK12920" s="4"/>
    </row>
    <row r="12921" spans="37:37" x14ac:dyDescent="0.25">
      <c r="AK12921" s="4"/>
    </row>
    <row r="12922" spans="37:37" x14ac:dyDescent="0.25">
      <c r="AK12922" s="4"/>
    </row>
    <row r="12923" spans="37:37" x14ac:dyDescent="0.25">
      <c r="AK12923" s="4"/>
    </row>
    <row r="12924" spans="37:37" x14ac:dyDescent="0.25">
      <c r="AK12924" s="4"/>
    </row>
    <row r="12925" spans="37:37" x14ac:dyDescent="0.25">
      <c r="AK12925" s="4"/>
    </row>
    <row r="12926" spans="37:37" x14ac:dyDescent="0.25">
      <c r="AK12926" s="4"/>
    </row>
    <row r="12927" spans="37:37" x14ac:dyDescent="0.25">
      <c r="AK12927" s="4"/>
    </row>
    <row r="12928" spans="37:37" x14ac:dyDescent="0.25">
      <c r="AK12928" s="4"/>
    </row>
    <row r="12929" spans="37:37" x14ac:dyDescent="0.25">
      <c r="AK12929" s="4"/>
    </row>
    <row r="12930" spans="37:37" x14ac:dyDescent="0.25">
      <c r="AK12930" s="4"/>
    </row>
    <row r="12931" spans="37:37" x14ac:dyDescent="0.25">
      <c r="AK12931" s="4"/>
    </row>
    <row r="12932" spans="37:37" x14ac:dyDescent="0.25">
      <c r="AK12932" s="4"/>
    </row>
    <row r="12933" spans="37:37" x14ac:dyDescent="0.25">
      <c r="AK12933" s="4"/>
    </row>
    <row r="12934" spans="37:37" x14ac:dyDescent="0.25">
      <c r="AK12934" s="4"/>
    </row>
    <row r="12935" spans="37:37" x14ac:dyDescent="0.25">
      <c r="AK12935" s="4"/>
    </row>
    <row r="12936" spans="37:37" x14ac:dyDescent="0.25">
      <c r="AK12936" s="4"/>
    </row>
    <row r="12937" spans="37:37" x14ac:dyDescent="0.25">
      <c r="AK12937" s="4"/>
    </row>
    <row r="12938" spans="37:37" x14ac:dyDescent="0.25">
      <c r="AK12938" s="4"/>
    </row>
    <row r="12939" spans="37:37" x14ac:dyDescent="0.25">
      <c r="AK12939" s="4"/>
    </row>
    <row r="12940" spans="37:37" x14ac:dyDescent="0.25">
      <c r="AK12940" s="4"/>
    </row>
    <row r="12941" spans="37:37" x14ac:dyDescent="0.25">
      <c r="AK12941" s="4"/>
    </row>
    <row r="12942" spans="37:37" x14ac:dyDescent="0.25">
      <c r="AK12942" s="4"/>
    </row>
    <row r="12943" spans="37:37" x14ac:dyDescent="0.25">
      <c r="AK12943" s="4"/>
    </row>
    <row r="12944" spans="37:37" x14ac:dyDescent="0.25">
      <c r="AK12944" s="4"/>
    </row>
    <row r="12945" spans="37:37" x14ac:dyDescent="0.25">
      <c r="AK12945" s="4"/>
    </row>
    <row r="12946" spans="37:37" x14ac:dyDescent="0.25">
      <c r="AK12946" s="4"/>
    </row>
    <row r="12947" spans="37:37" x14ac:dyDescent="0.25">
      <c r="AK12947" s="4"/>
    </row>
    <row r="12948" spans="37:37" x14ac:dyDescent="0.25">
      <c r="AK12948" s="4"/>
    </row>
    <row r="12949" spans="37:37" x14ac:dyDescent="0.25">
      <c r="AK12949" s="4"/>
    </row>
    <row r="12950" spans="37:37" x14ac:dyDescent="0.25">
      <c r="AK12950" s="4"/>
    </row>
    <row r="12951" spans="37:37" x14ac:dyDescent="0.25">
      <c r="AK12951" s="4"/>
    </row>
    <row r="12952" spans="37:37" x14ac:dyDescent="0.25">
      <c r="AK12952" s="4"/>
    </row>
    <row r="12953" spans="37:37" x14ac:dyDescent="0.25">
      <c r="AK12953" s="4"/>
    </row>
    <row r="12954" spans="37:37" x14ac:dyDescent="0.25">
      <c r="AK12954" s="4"/>
    </row>
    <row r="12955" spans="37:37" x14ac:dyDescent="0.25">
      <c r="AK12955" s="4"/>
    </row>
    <row r="12956" spans="37:37" x14ac:dyDescent="0.25">
      <c r="AK12956" s="4"/>
    </row>
    <row r="12957" spans="37:37" x14ac:dyDescent="0.25">
      <c r="AK12957" s="4"/>
    </row>
    <row r="12958" spans="37:37" x14ac:dyDescent="0.25">
      <c r="AK12958" s="4"/>
    </row>
    <row r="12959" spans="37:37" x14ac:dyDescent="0.25">
      <c r="AK12959" s="4"/>
    </row>
    <row r="12960" spans="37:37" x14ac:dyDescent="0.25">
      <c r="AK12960" s="4"/>
    </row>
    <row r="12961" spans="37:37" x14ac:dyDescent="0.25">
      <c r="AK12961" s="4"/>
    </row>
    <row r="12962" spans="37:37" x14ac:dyDescent="0.25">
      <c r="AK12962" s="4"/>
    </row>
    <row r="12963" spans="37:37" x14ac:dyDescent="0.25">
      <c r="AK12963" s="4"/>
    </row>
    <row r="12964" spans="37:37" x14ac:dyDescent="0.25">
      <c r="AK12964" s="4"/>
    </row>
    <row r="12965" spans="37:37" x14ac:dyDescent="0.25">
      <c r="AK12965" s="4"/>
    </row>
    <row r="12966" spans="37:37" x14ac:dyDescent="0.25">
      <c r="AK12966" s="4"/>
    </row>
    <row r="12967" spans="37:37" x14ac:dyDescent="0.25">
      <c r="AK12967" s="4"/>
    </row>
    <row r="12968" spans="37:37" x14ac:dyDescent="0.25">
      <c r="AK12968" s="4"/>
    </row>
    <row r="12969" spans="37:37" x14ac:dyDescent="0.25">
      <c r="AK12969" s="4"/>
    </row>
    <row r="12970" spans="37:37" x14ac:dyDescent="0.25">
      <c r="AK12970" s="4"/>
    </row>
    <row r="12971" spans="37:37" x14ac:dyDescent="0.25">
      <c r="AK12971" s="4"/>
    </row>
    <row r="12972" spans="37:37" x14ac:dyDescent="0.25">
      <c r="AK12972" s="4"/>
    </row>
    <row r="12973" spans="37:37" x14ac:dyDescent="0.25">
      <c r="AK12973" s="4"/>
    </row>
    <row r="12974" spans="37:37" x14ac:dyDescent="0.25">
      <c r="AK12974" s="4"/>
    </row>
    <row r="12975" spans="37:37" x14ac:dyDescent="0.25">
      <c r="AK12975" s="4"/>
    </row>
    <row r="12976" spans="37:37" x14ac:dyDescent="0.25">
      <c r="AK12976" s="4"/>
    </row>
    <row r="12977" spans="37:37" x14ac:dyDescent="0.25">
      <c r="AK12977" s="4"/>
    </row>
    <row r="12978" spans="37:37" x14ac:dyDescent="0.25">
      <c r="AK12978" s="4"/>
    </row>
    <row r="12979" spans="37:37" x14ac:dyDescent="0.25">
      <c r="AK12979" s="4"/>
    </row>
    <row r="12980" spans="37:37" x14ac:dyDescent="0.25">
      <c r="AK12980" s="4"/>
    </row>
    <row r="12981" spans="37:37" x14ac:dyDescent="0.25">
      <c r="AK12981" s="4"/>
    </row>
    <row r="12982" spans="37:37" x14ac:dyDescent="0.25">
      <c r="AK12982" s="4"/>
    </row>
    <row r="12983" spans="37:37" x14ac:dyDescent="0.25">
      <c r="AK12983" s="4"/>
    </row>
    <row r="12984" spans="37:37" x14ac:dyDescent="0.25">
      <c r="AK12984" s="4"/>
    </row>
    <row r="12985" spans="37:37" x14ac:dyDescent="0.25">
      <c r="AK12985" s="4"/>
    </row>
    <row r="12986" spans="37:37" x14ac:dyDescent="0.25">
      <c r="AK12986" s="4"/>
    </row>
    <row r="12987" spans="37:37" x14ac:dyDescent="0.25">
      <c r="AK12987" s="4"/>
    </row>
    <row r="12988" spans="37:37" x14ac:dyDescent="0.25">
      <c r="AK12988" s="4"/>
    </row>
    <row r="12989" spans="37:37" x14ac:dyDescent="0.25">
      <c r="AK12989" s="4"/>
    </row>
    <row r="12990" spans="37:37" x14ac:dyDescent="0.25">
      <c r="AK12990" s="4"/>
    </row>
    <row r="12991" spans="37:37" x14ac:dyDescent="0.25">
      <c r="AK12991" s="4"/>
    </row>
    <row r="12992" spans="37:37" x14ac:dyDescent="0.25">
      <c r="AK12992" s="4"/>
    </row>
    <row r="12993" spans="37:37" x14ac:dyDescent="0.25">
      <c r="AK12993" s="4"/>
    </row>
    <row r="12994" spans="37:37" x14ac:dyDescent="0.25">
      <c r="AK12994" s="4"/>
    </row>
    <row r="12995" spans="37:37" x14ac:dyDescent="0.25">
      <c r="AK12995" s="4"/>
    </row>
    <row r="12996" spans="37:37" x14ac:dyDescent="0.25">
      <c r="AK12996" s="4"/>
    </row>
    <row r="12997" spans="37:37" x14ac:dyDescent="0.25">
      <c r="AK12997" s="4"/>
    </row>
    <row r="12998" spans="37:37" x14ac:dyDescent="0.25">
      <c r="AK12998" s="4"/>
    </row>
    <row r="12999" spans="37:37" x14ac:dyDescent="0.25">
      <c r="AK12999" s="4"/>
    </row>
    <row r="13000" spans="37:37" x14ac:dyDescent="0.25">
      <c r="AK13000" s="4"/>
    </row>
    <row r="13001" spans="37:37" x14ac:dyDescent="0.25">
      <c r="AK13001" s="4"/>
    </row>
    <row r="13002" spans="37:37" x14ac:dyDescent="0.25">
      <c r="AK13002" s="4"/>
    </row>
    <row r="13003" spans="37:37" x14ac:dyDescent="0.25">
      <c r="AK13003" s="4"/>
    </row>
    <row r="13004" spans="37:37" x14ac:dyDescent="0.25">
      <c r="AK13004" s="4"/>
    </row>
    <row r="13005" spans="37:37" x14ac:dyDescent="0.25">
      <c r="AK13005" s="4"/>
    </row>
    <row r="13006" spans="37:37" x14ac:dyDescent="0.25">
      <c r="AK13006" s="4"/>
    </row>
    <row r="13007" spans="37:37" x14ac:dyDescent="0.25">
      <c r="AK13007" s="4"/>
    </row>
    <row r="13008" spans="37:37" x14ac:dyDescent="0.25">
      <c r="AK13008" s="4"/>
    </row>
    <row r="13009" spans="37:37" x14ac:dyDescent="0.25">
      <c r="AK13009" s="4"/>
    </row>
    <row r="13010" spans="37:37" x14ac:dyDescent="0.25">
      <c r="AK13010" s="4"/>
    </row>
    <row r="13011" spans="37:37" x14ac:dyDescent="0.25">
      <c r="AK13011" s="4"/>
    </row>
    <row r="13012" spans="37:37" x14ac:dyDescent="0.25">
      <c r="AK13012" s="4"/>
    </row>
    <row r="13013" spans="37:37" x14ac:dyDescent="0.25">
      <c r="AK13013" s="4"/>
    </row>
    <row r="13014" spans="37:37" x14ac:dyDescent="0.25">
      <c r="AK13014" s="4"/>
    </row>
    <row r="13015" spans="37:37" x14ac:dyDescent="0.25">
      <c r="AK13015" s="4"/>
    </row>
    <row r="13016" spans="37:37" x14ac:dyDescent="0.25">
      <c r="AK13016" s="4"/>
    </row>
    <row r="13017" spans="37:37" x14ac:dyDescent="0.25">
      <c r="AK13017" s="4"/>
    </row>
    <row r="13018" spans="37:37" x14ac:dyDescent="0.25">
      <c r="AK13018" s="4"/>
    </row>
    <row r="13019" spans="37:37" x14ac:dyDescent="0.25">
      <c r="AK13019" s="4"/>
    </row>
    <row r="13020" spans="37:37" x14ac:dyDescent="0.25">
      <c r="AK13020" s="4"/>
    </row>
    <row r="13021" spans="37:37" x14ac:dyDescent="0.25">
      <c r="AK13021" s="4"/>
    </row>
    <row r="13022" spans="37:37" x14ac:dyDescent="0.25">
      <c r="AK13022" s="4"/>
    </row>
    <row r="13023" spans="37:37" x14ac:dyDescent="0.25">
      <c r="AK13023" s="4"/>
    </row>
    <row r="13024" spans="37:37" x14ac:dyDescent="0.25">
      <c r="AK13024" s="4"/>
    </row>
    <row r="13025" spans="37:37" x14ac:dyDescent="0.25">
      <c r="AK13025" s="4"/>
    </row>
    <row r="13026" spans="37:37" x14ac:dyDescent="0.25">
      <c r="AK13026" s="4"/>
    </row>
    <row r="13027" spans="37:37" x14ac:dyDescent="0.25">
      <c r="AK13027" s="4"/>
    </row>
    <row r="13028" spans="37:37" x14ac:dyDescent="0.25">
      <c r="AK13028" s="4"/>
    </row>
    <row r="13029" spans="37:37" x14ac:dyDescent="0.25">
      <c r="AK13029" s="4"/>
    </row>
    <row r="13030" spans="37:37" x14ac:dyDescent="0.25">
      <c r="AK13030" s="4"/>
    </row>
    <row r="13031" spans="37:37" x14ac:dyDescent="0.25">
      <c r="AK13031" s="4"/>
    </row>
    <row r="13032" spans="37:37" x14ac:dyDescent="0.25">
      <c r="AK13032" s="4"/>
    </row>
    <row r="13033" spans="37:37" x14ac:dyDescent="0.25">
      <c r="AK13033" s="4"/>
    </row>
    <row r="13034" spans="37:37" x14ac:dyDescent="0.25">
      <c r="AK13034" s="4"/>
    </row>
    <row r="13035" spans="37:37" x14ac:dyDescent="0.25">
      <c r="AK13035" s="4"/>
    </row>
    <row r="13036" spans="37:37" x14ac:dyDescent="0.25">
      <c r="AK13036" s="4"/>
    </row>
    <row r="13037" spans="37:37" x14ac:dyDescent="0.25">
      <c r="AK13037" s="4"/>
    </row>
    <row r="13038" spans="37:37" x14ac:dyDescent="0.25">
      <c r="AK13038" s="4"/>
    </row>
    <row r="13039" spans="37:37" x14ac:dyDescent="0.25">
      <c r="AK13039" s="4"/>
    </row>
    <row r="13040" spans="37:37" x14ac:dyDescent="0.25">
      <c r="AK13040" s="4"/>
    </row>
    <row r="13041" spans="37:37" x14ac:dyDescent="0.25">
      <c r="AK13041" s="4"/>
    </row>
    <row r="13042" spans="37:37" x14ac:dyDescent="0.25">
      <c r="AK13042" s="4"/>
    </row>
    <row r="13043" spans="37:37" x14ac:dyDescent="0.25">
      <c r="AK13043" s="4"/>
    </row>
    <row r="13044" spans="37:37" x14ac:dyDescent="0.25">
      <c r="AK13044" s="4"/>
    </row>
    <row r="13045" spans="37:37" x14ac:dyDescent="0.25">
      <c r="AK13045" s="4"/>
    </row>
    <row r="13046" spans="37:37" x14ac:dyDescent="0.25">
      <c r="AK13046" s="4"/>
    </row>
    <row r="13047" spans="37:37" x14ac:dyDescent="0.25">
      <c r="AK13047" s="4"/>
    </row>
    <row r="13048" spans="37:37" x14ac:dyDescent="0.25">
      <c r="AK13048" s="4"/>
    </row>
    <row r="13049" spans="37:37" x14ac:dyDescent="0.25">
      <c r="AK13049" s="4"/>
    </row>
    <row r="13050" spans="37:37" x14ac:dyDescent="0.25">
      <c r="AK13050" s="4"/>
    </row>
    <row r="13051" spans="37:37" x14ac:dyDescent="0.25">
      <c r="AK13051" s="4"/>
    </row>
    <row r="13052" spans="37:37" x14ac:dyDescent="0.25">
      <c r="AK13052" s="4"/>
    </row>
    <row r="13053" spans="37:37" x14ac:dyDescent="0.25">
      <c r="AK13053" s="4"/>
    </row>
    <row r="13054" spans="37:37" x14ac:dyDescent="0.25">
      <c r="AK13054" s="4"/>
    </row>
    <row r="13055" spans="37:37" x14ac:dyDescent="0.25">
      <c r="AK13055" s="4"/>
    </row>
    <row r="13056" spans="37:37" x14ac:dyDescent="0.25">
      <c r="AK13056" s="4"/>
    </row>
    <row r="13057" spans="37:37" x14ac:dyDescent="0.25">
      <c r="AK13057" s="4"/>
    </row>
    <row r="13058" spans="37:37" x14ac:dyDescent="0.25">
      <c r="AK13058" s="4"/>
    </row>
    <row r="13059" spans="37:37" x14ac:dyDescent="0.25">
      <c r="AK13059" s="4"/>
    </row>
    <row r="13060" spans="37:37" x14ac:dyDescent="0.25">
      <c r="AK13060" s="4"/>
    </row>
    <row r="13061" spans="37:37" x14ac:dyDescent="0.25">
      <c r="AK13061" s="4"/>
    </row>
    <row r="13062" spans="37:37" x14ac:dyDescent="0.25">
      <c r="AK13062" s="4"/>
    </row>
    <row r="13063" spans="37:37" x14ac:dyDescent="0.25">
      <c r="AK13063" s="4"/>
    </row>
    <row r="13064" spans="37:37" x14ac:dyDescent="0.25">
      <c r="AK13064" s="4"/>
    </row>
    <row r="13065" spans="37:37" x14ac:dyDescent="0.25">
      <c r="AK13065" s="4"/>
    </row>
    <row r="13066" spans="37:37" x14ac:dyDescent="0.25">
      <c r="AK13066" s="4"/>
    </row>
    <row r="13067" spans="37:37" x14ac:dyDescent="0.25">
      <c r="AK13067" s="4"/>
    </row>
    <row r="13068" spans="37:37" x14ac:dyDescent="0.25">
      <c r="AK13068" s="4"/>
    </row>
    <row r="13069" spans="37:37" x14ac:dyDescent="0.25">
      <c r="AK13069" s="4"/>
    </row>
    <row r="13070" spans="37:37" x14ac:dyDescent="0.25">
      <c r="AK13070" s="4"/>
    </row>
    <row r="13071" spans="37:37" x14ac:dyDescent="0.25">
      <c r="AK13071" s="4"/>
    </row>
    <row r="13072" spans="37:37" x14ac:dyDescent="0.25">
      <c r="AK13072" s="4"/>
    </row>
    <row r="13073" spans="37:37" x14ac:dyDescent="0.25">
      <c r="AK13073" s="4"/>
    </row>
    <row r="13074" spans="37:37" x14ac:dyDescent="0.25">
      <c r="AK13074" s="4"/>
    </row>
    <row r="13075" spans="37:37" x14ac:dyDescent="0.25">
      <c r="AK13075" s="4"/>
    </row>
    <row r="13076" spans="37:37" x14ac:dyDescent="0.25">
      <c r="AK13076" s="4"/>
    </row>
    <row r="13077" spans="37:37" x14ac:dyDescent="0.25">
      <c r="AK13077" s="4"/>
    </row>
    <row r="13078" spans="37:37" x14ac:dyDescent="0.25">
      <c r="AK13078" s="4"/>
    </row>
    <row r="13079" spans="37:37" x14ac:dyDescent="0.25">
      <c r="AK13079" s="4"/>
    </row>
    <row r="13080" spans="37:37" x14ac:dyDescent="0.25">
      <c r="AK13080" s="4"/>
    </row>
    <row r="13081" spans="37:37" x14ac:dyDescent="0.25">
      <c r="AK13081" s="4"/>
    </row>
    <row r="13082" spans="37:37" x14ac:dyDescent="0.25">
      <c r="AK13082" s="4"/>
    </row>
    <row r="13083" spans="37:37" x14ac:dyDescent="0.25">
      <c r="AK13083" s="4"/>
    </row>
    <row r="13084" spans="37:37" x14ac:dyDescent="0.25">
      <c r="AK13084" s="4"/>
    </row>
    <row r="13085" spans="37:37" x14ac:dyDescent="0.25">
      <c r="AK13085" s="4"/>
    </row>
    <row r="13086" spans="37:37" x14ac:dyDescent="0.25">
      <c r="AK13086" s="4"/>
    </row>
    <row r="13087" spans="37:37" x14ac:dyDescent="0.25">
      <c r="AK13087" s="4"/>
    </row>
    <row r="13088" spans="37:37" x14ac:dyDescent="0.25">
      <c r="AK13088" s="4"/>
    </row>
    <row r="13089" spans="37:37" x14ac:dyDescent="0.25">
      <c r="AK13089" s="4"/>
    </row>
    <row r="13090" spans="37:37" x14ac:dyDescent="0.25">
      <c r="AK13090" s="4"/>
    </row>
    <row r="13091" spans="37:37" x14ac:dyDescent="0.25">
      <c r="AK13091" s="4"/>
    </row>
    <row r="13092" spans="37:37" x14ac:dyDescent="0.25">
      <c r="AK13092" s="4"/>
    </row>
    <row r="13093" spans="37:37" x14ac:dyDescent="0.25">
      <c r="AK13093" s="4"/>
    </row>
    <row r="13094" spans="37:37" x14ac:dyDescent="0.25">
      <c r="AK13094" s="4"/>
    </row>
    <row r="13095" spans="37:37" x14ac:dyDescent="0.25">
      <c r="AK13095" s="4"/>
    </row>
    <row r="13096" spans="37:37" x14ac:dyDescent="0.25">
      <c r="AK13096" s="4"/>
    </row>
    <row r="13097" spans="37:37" x14ac:dyDescent="0.25">
      <c r="AK13097" s="4"/>
    </row>
    <row r="13098" spans="37:37" x14ac:dyDescent="0.25">
      <c r="AK13098" s="4"/>
    </row>
    <row r="13099" spans="37:37" x14ac:dyDescent="0.25">
      <c r="AK13099" s="4"/>
    </row>
    <row r="13100" spans="37:37" x14ac:dyDescent="0.25">
      <c r="AK13100" s="4"/>
    </row>
    <row r="13101" spans="37:37" x14ac:dyDescent="0.25">
      <c r="AK13101" s="4"/>
    </row>
    <row r="13102" spans="37:37" x14ac:dyDescent="0.25">
      <c r="AK13102" s="4"/>
    </row>
    <row r="13103" spans="37:37" x14ac:dyDescent="0.25">
      <c r="AK13103" s="4"/>
    </row>
    <row r="13104" spans="37:37" x14ac:dyDescent="0.25">
      <c r="AK13104" s="4"/>
    </row>
    <row r="13105" spans="37:37" x14ac:dyDescent="0.25">
      <c r="AK13105" s="4"/>
    </row>
    <row r="13106" spans="37:37" x14ac:dyDescent="0.25">
      <c r="AK13106" s="4"/>
    </row>
    <row r="13107" spans="37:37" x14ac:dyDescent="0.25">
      <c r="AK13107" s="4"/>
    </row>
    <row r="13108" spans="37:37" x14ac:dyDescent="0.25">
      <c r="AK13108" s="4"/>
    </row>
    <row r="13109" spans="37:37" x14ac:dyDescent="0.25">
      <c r="AK13109" s="4"/>
    </row>
    <row r="13110" spans="37:37" x14ac:dyDescent="0.25">
      <c r="AK13110" s="4"/>
    </row>
    <row r="13111" spans="37:37" x14ac:dyDescent="0.25">
      <c r="AK13111" s="4"/>
    </row>
    <row r="13112" spans="37:37" x14ac:dyDescent="0.25">
      <c r="AK13112" s="4"/>
    </row>
    <row r="13113" spans="37:37" x14ac:dyDescent="0.25">
      <c r="AK13113" s="4"/>
    </row>
    <row r="13114" spans="37:37" x14ac:dyDescent="0.25">
      <c r="AK13114" s="4"/>
    </row>
    <row r="13115" spans="37:37" x14ac:dyDescent="0.25">
      <c r="AK13115" s="4"/>
    </row>
    <row r="13116" spans="37:37" x14ac:dyDescent="0.25">
      <c r="AK13116" s="4"/>
    </row>
    <row r="13117" spans="37:37" x14ac:dyDescent="0.25">
      <c r="AK13117" s="4"/>
    </row>
    <row r="13118" spans="37:37" x14ac:dyDescent="0.25">
      <c r="AK13118" s="4"/>
    </row>
    <row r="13119" spans="37:37" x14ac:dyDescent="0.25">
      <c r="AK13119" s="4"/>
    </row>
    <row r="13120" spans="37:37" x14ac:dyDescent="0.25">
      <c r="AK13120" s="4"/>
    </row>
    <row r="13121" spans="37:37" x14ac:dyDescent="0.25">
      <c r="AK13121" s="4"/>
    </row>
    <row r="13122" spans="37:37" x14ac:dyDescent="0.25">
      <c r="AK13122" s="4"/>
    </row>
    <row r="13123" spans="37:37" x14ac:dyDescent="0.25">
      <c r="AK13123" s="4"/>
    </row>
    <row r="13124" spans="37:37" x14ac:dyDescent="0.25">
      <c r="AK13124" s="4"/>
    </row>
    <row r="13125" spans="37:37" x14ac:dyDescent="0.25">
      <c r="AK13125" s="4"/>
    </row>
    <row r="13126" spans="37:37" x14ac:dyDescent="0.25">
      <c r="AK13126" s="4"/>
    </row>
    <row r="13127" spans="37:37" x14ac:dyDescent="0.25">
      <c r="AK13127" s="4"/>
    </row>
    <row r="13128" spans="37:37" x14ac:dyDescent="0.25">
      <c r="AK13128" s="4"/>
    </row>
    <row r="13129" spans="37:37" x14ac:dyDescent="0.25">
      <c r="AK13129" s="4"/>
    </row>
    <row r="13130" spans="37:37" x14ac:dyDescent="0.25">
      <c r="AK13130" s="4"/>
    </row>
    <row r="13131" spans="37:37" x14ac:dyDescent="0.25">
      <c r="AK13131" s="4"/>
    </row>
    <row r="13132" spans="37:37" x14ac:dyDescent="0.25">
      <c r="AK13132" s="4"/>
    </row>
    <row r="13133" spans="37:37" x14ac:dyDescent="0.25">
      <c r="AK13133" s="4"/>
    </row>
    <row r="13134" spans="37:37" x14ac:dyDescent="0.25">
      <c r="AK13134" s="4"/>
    </row>
    <row r="13135" spans="37:37" x14ac:dyDescent="0.25">
      <c r="AK13135" s="4"/>
    </row>
    <row r="13136" spans="37:37" x14ac:dyDescent="0.25">
      <c r="AK13136" s="4"/>
    </row>
    <row r="13137" spans="37:37" x14ac:dyDescent="0.25">
      <c r="AK13137" s="4"/>
    </row>
    <row r="13138" spans="37:37" x14ac:dyDescent="0.25">
      <c r="AK13138" s="4"/>
    </row>
    <row r="13139" spans="37:37" x14ac:dyDescent="0.25">
      <c r="AK13139" s="4"/>
    </row>
    <row r="13140" spans="37:37" x14ac:dyDescent="0.25">
      <c r="AK13140" s="4"/>
    </row>
    <row r="13141" spans="37:37" x14ac:dyDescent="0.25">
      <c r="AK13141" s="4"/>
    </row>
    <row r="13142" spans="37:37" x14ac:dyDescent="0.25">
      <c r="AK13142" s="4"/>
    </row>
    <row r="13143" spans="37:37" x14ac:dyDescent="0.25">
      <c r="AK13143" s="4"/>
    </row>
    <row r="13144" spans="37:37" x14ac:dyDescent="0.25">
      <c r="AK13144" s="4"/>
    </row>
    <row r="13145" spans="37:37" x14ac:dyDescent="0.25">
      <c r="AK13145" s="4"/>
    </row>
    <row r="13146" spans="37:37" x14ac:dyDescent="0.25">
      <c r="AK13146" s="4"/>
    </row>
    <row r="13147" spans="37:37" x14ac:dyDescent="0.25">
      <c r="AK13147" s="4"/>
    </row>
    <row r="13148" spans="37:37" x14ac:dyDescent="0.25">
      <c r="AK13148" s="4"/>
    </row>
    <row r="13149" spans="37:37" x14ac:dyDescent="0.25">
      <c r="AK13149" s="4"/>
    </row>
    <row r="13150" spans="37:37" x14ac:dyDescent="0.25">
      <c r="AK13150" s="4"/>
    </row>
    <row r="13151" spans="37:37" x14ac:dyDescent="0.25">
      <c r="AK13151" s="4"/>
    </row>
    <row r="13152" spans="37:37" x14ac:dyDescent="0.25">
      <c r="AK13152" s="4"/>
    </row>
    <row r="13153" spans="37:37" x14ac:dyDescent="0.25">
      <c r="AK13153" s="4"/>
    </row>
    <row r="13154" spans="37:37" x14ac:dyDescent="0.25">
      <c r="AK13154" s="4"/>
    </row>
    <row r="13155" spans="37:37" x14ac:dyDescent="0.25">
      <c r="AK13155" s="4"/>
    </row>
    <row r="13156" spans="37:37" x14ac:dyDescent="0.25">
      <c r="AK13156" s="4"/>
    </row>
    <row r="13157" spans="37:37" x14ac:dyDescent="0.25">
      <c r="AK13157" s="4"/>
    </row>
    <row r="13158" spans="37:37" x14ac:dyDescent="0.25">
      <c r="AK13158" s="4"/>
    </row>
    <row r="13159" spans="37:37" x14ac:dyDescent="0.25">
      <c r="AK13159" s="4"/>
    </row>
    <row r="13160" spans="37:37" x14ac:dyDescent="0.25">
      <c r="AK13160" s="4"/>
    </row>
    <row r="13161" spans="37:37" x14ac:dyDescent="0.25">
      <c r="AK13161" s="4"/>
    </row>
    <row r="13162" spans="37:37" x14ac:dyDescent="0.25">
      <c r="AK13162" s="4"/>
    </row>
    <row r="13163" spans="37:37" x14ac:dyDescent="0.25">
      <c r="AK13163" s="4"/>
    </row>
    <row r="13164" spans="37:37" x14ac:dyDescent="0.25">
      <c r="AK13164" s="4"/>
    </row>
    <row r="13165" spans="37:37" x14ac:dyDescent="0.25">
      <c r="AK13165" s="4"/>
    </row>
    <row r="13166" spans="37:37" x14ac:dyDescent="0.25">
      <c r="AK13166" s="4"/>
    </row>
    <row r="13167" spans="37:37" x14ac:dyDescent="0.25">
      <c r="AK13167" s="4"/>
    </row>
    <row r="13168" spans="37:37" x14ac:dyDescent="0.25">
      <c r="AK13168" s="4"/>
    </row>
    <row r="13169" spans="37:37" x14ac:dyDescent="0.25">
      <c r="AK13169" s="4"/>
    </row>
    <row r="13170" spans="37:37" x14ac:dyDescent="0.25">
      <c r="AK13170" s="4"/>
    </row>
    <row r="13171" spans="37:37" x14ac:dyDescent="0.25">
      <c r="AK13171" s="4"/>
    </row>
    <row r="13172" spans="37:37" x14ac:dyDescent="0.25">
      <c r="AK13172" s="4"/>
    </row>
    <row r="13173" spans="37:37" x14ac:dyDescent="0.25">
      <c r="AK13173" s="4"/>
    </row>
    <row r="13174" spans="37:37" x14ac:dyDescent="0.25">
      <c r="AK13174" s="4"/>
    </row>
    <row r="13175" spans="37:37" x14ac:dyDescent="0.25">
      <c r="AK13175" s="4"/>
    </row>
    <row r="13176" spans="37:37" x14ac:dyDescent="0.25">
      <c r="AK13176" s="4"/>
    </row>
    <row r="13177" spans="37:37" x14ac:dyDescent="0.25">
      <c r="AK13177" s="4"/>
    </row>
    <row r="13178" spans="37:37" x14ac:dyDescent="0.25">
      <c r="AK13178" s="4"/>
    </row>
    <row r="13179" spans="37:37" x14ac:dyDescent="0.25">
      <c r="AK13179" s="4"/>
    </row>
    <row r="13180" spans="37:37" x14ac:dyDescent="0.25">
      <c r="AK13180" s="4"/>
    </row>
    <row r="13181" spans="37:37" x14ac:dyDescent="0.25">
      <c r="AK13181" s="4"/>
    </row>
    <row r="13182" spans="37:37" x14ac:dyDescent="0.25">
      <c r="AK13182" s="4"/>
    </row>
    <row r="13183" spans="37:37" x14ac:dyDescent="0.25">
      <c r="AK13183" s="4"/>
    </row>
    <row r="13184" spans="37:37" x14ac:dyDescent="0.25">
      <c r="AK13184" s="4"/>
    </row>
    <row r="13185" spans="37:37" x14ac:dyDescent="0.25">
      <c r="AK13185" s="4"/>
    </row>
    <row r="13186" spans="37:37" x14ac:dyDescent="0.25">
      <c r="AK13186" s="4"/>
    </row>
    <row r="13187" spans="37:37" x14ac:dyDescent="0.25">
      <c r="AK13187" s="4"/>
    </row>
    <row r="13188" spans="37:37" x14ac:dyDescent="0.25">
      <c r="AK13188" s="4"/>
    </row>
    <row r="13189" spans="37:37" x14ac:dyDescent="0.25">
      <c r="AK13189" s="4"/>
    </row>
    <row r="13190" spans="37:37" x14ac:dyDescent="0.25">
      <c r="AK13190" s="4"/>
    </row>
    <row r="13191" spans="37:37" x14ac:dyDescent="0.25">
      <c r="AK13191" s="4"/>
    </row>
    <row r="13192" spans="37:37" x14ac:dyDescent="0.25">
      <c r="AK13192" s="4"/>
    </row>
    <row r="13193" spans="37:37" x14ac:dyDescent="0.25">
      <c r="AK13193" s="4"/>
    </row>
    <row r="13194" spans="37:37" x14ac:dyDescent="0.25">
      <c r="AK13194" s="4"/>
    </row>
    <row r="13195" spans="37:37" x14ac:dyDescent="0.25">
      <c r="AK13195" s="4"/>
    </row>
    <row r="13196" spans="37:37" x14ac:dyDescent="0.25">
      <c r="AK13196" s="4"/>
    </row>
    <row r="13197" spans="37:37" x14ac:dyDescent="0.25">
      <c r="AK13197" s="4"/>
    </row>
    <row r="13198" spans="37:37" x14ac:dyDescent="0.25">
      <c r="AK13198" s="4"/>
    </row>
    <row r="13199" spans="37:37" x14ac:dyDescent="0.25">
      <c r="AK13199" s="4"/>
    </row>
    <row r="13200" spans="37:37" x14ac:dyDescent="0.25">
      <c r="AK13200" s="4"/>
    </row>
    <row r="13201" spans="37:37" x14ac:dyDescent="0.25">
      <c r="AK13201" s="4"/>
    </row>
    <row r="13202" spans="37:37" x14ac:dyDescent="0.25">
      <c r="AK13202" s="4"/>
    </row>
    <row r="13203" spans="37:37" x14ac:dyDescent="0.25">
      <c r="AK13203" s="4"/>
    </row>
    <row r="13204" spans="37:37" x14ac:dyDescent="0.25">
      <c r="AK13204" s="4"/>
    </row>
    <row r="13205" spans="37:37" x14ac:dyDescent="0.25">
      <c r="AK13205" s="4"/>
    </row>
    <row r="13206" spans="37:37" x14ac:dyDescent="0.25">
      <c r="AK13206" s="4"/>
    </row>
    <row r="13207" spans="37:37" x14ac:dyDescent="0.25">
      <c r="AK13207" s="4"/>
    </row>
    <row r="13208" spans="37:37" x14ac:dyDescent="0.25">
      <c r="AK13208" s="4"/>
    </row>
    <row r="13209" spans="37:37" x14ac:dyDescent="0.25">
      <c r="AK13209" s="4"/>
    </row>
    <row r="13210" spans="37:37" x14ac:dyDescent="0.25">
      <c r="AK13210" s="4"/>
    </row>
    <row r="13211" spans="37:37" x14ac:dyDescent="0.25">
      <c r="AK13211" s="4"/>
    </row>
    <row r="13212" spans="37:37" x14ac:dyDescent="0.25">
      <c r="AK13212" s="4"/>
    </row>
    <row r="13213" spans="37:37" x14ac:dyDescent="0.25">
      <c r="AK13213" s="4"/>
    </row>
    <row r="13214" spans="37:37" x14ac:dyDescent="0.25">
      <c r="AK13214" s="4"/>
    </row>
    <row r="13215" spans="37:37" x14ac:dyDescent="0.25">
      <c r="AK13215" s="4"/>
    </row>
    <row r="13216" spans="37:37" x14ac:dyDescent="0.25">
      <c r="AK13216" s="4"/>
    </row>
    <row r="13217" spans="37:37" x14ac:dyDescent="0.25">
      <c r="AK13217" s="4"/>
    </row>
    <row r="13218" spans="37:37" x14ac:dyDescent="0.25">
      <c r="AK13218" s="4"/>
    </row>
    <row r="13219" spans="37:37" x14ac:dyDescent="0.25">
      <c r="AK13219" s="4"/>
    </row>
    <row r="13220" spans="37:37" x14ac:dyDescent="0.25">
      <c r="AK13220" s="4"/>
    </row>
    <row r="13221" spans="37:37" x14ac:dyDescent="0.25">
      <c r="AK13221" s="4"/>
    </row>
    <row r="13222" spans="37:37" x14ac:dyDescent="0.25">
      <c r="AK13222" s="4"/>
    </row>
    <row r="13223" spans="37:37" x14ac:dyDescent="0.25">
      <c r="AK13223" s="4"/>
    </row>
    <row r="13224" spans="37:37" x14ac:dyDescent="0.25">
      <c r="AK13224" s="4"/>
    </row>
    <row r="13225" spans="37:37" x14ac:dyDescent="0.25">
      <c r="AK13225" s="4"/>
    </row>
    <row r="13226" spans="37:37" x14ac:dyDescent="0.25">
      <c r="AK13226" s="4"/>
    </row>
    <row r="13227" spans="37:37" x14ac:dyDescent="0.25">
      <c r="AK13227" s="4"/>
    </row>
    <row r="13228" spans="37:37" x14ac:dyDescent="0.25">
      <c r="AK13228" s="4"/>
    </row>
    <row r="13229" spans="37:37" x14ac:dyDescent="0.25">
      <c r="AK13229" s="4"/>
    </row>
    <row r="13230" spans="37:37" x14ac:dyDescent="0.25">
      <c r="AK13230" s="4"/>
    </row>
    <row r="13231" spans="37:37" x14ac:dyDescent="0.25">
      <c r="AK13231" s="4"/>
    </row>
    <row r="13232" spans="37:37" x14ac:dyDescent="0.25">
      <c r="AK13232" s="4"/>
    </row>
    <row r="13233" spans="37:37" x14ac:dyDescent="0.25">
      <c r="AK13233" s="4"/>
    </row>
    <row r="13234" spans="37:37" x14ac:dyDescent="0.25">
      <c r="AK13234" s="4"/>
    </row>
    <row r="13235" spans="37:37" x14ac:dyDescent="0.25">
      <c r="AK13235" s="4"/>
    </row>
    <row r="13236" spans="37:37" x14ac:dyDescent="0.25">
      <c r="AK13236" s="4"/>
    </row>
    <row r="13237" spans="37:37" x14ac:dyDescent="0.25">
      <c r="AK13237" s="4"/>
    </row>
    <row r="13238" spans="37:37" x14ac:dyDescent="0.25">
      <c r="AK13238" s="4"/>
    </row>
    <row r="13239" spans="37:37" x14ac:dyDescent="0.25">
      <c r="AK13239" s="4"/>
    </row>
    <row r="13240" spans="37:37" x14ac:dyDescent="0.25">
      <c r="AK13240" s="4"/>
    </row>
    <row r="13241" spans="37:37" x14ac:dyDescent="0.25">
      <c r="AK13241" s="4"/>
    </row>
    <row r="13242" spans="37:37" x14ac:dyDescent="0.25">
      <c r="AK13242" s="4"/>
    </row>
    <row r="13243" spans="37:37" x14ac:dyDescent="0.25">
      <c r="AK13243" s="4"/>
    </row>
    <row r="13244" spans="37:37" x14ac:dyDescent="0.25">
      <c r="AK13244" s="4"/>
    </row>
    <row r="13245" spans="37:37" x14ac:dyDescent="0.25">
      <c r="AK13245" s="4"/>
    </row>
    <row r="13246" spans="37:37" x14ac:dyDescent="0.25">
      <c r="AK13246" s="4"/>
    </row>
    <row r="13247" spans="37:37" x14ac:dyDescent="0.25">
      <c r="AK13247" s="4"/>
    </row>
    <row r="13248" spans="37:37" x14ac:dyDescent="0.25">
      <c r="AK13248" s="4"/>
    </row>
    <row r="13249" spans="37:37" x14ac:dyDescent="0.25">
      <c r="AK13249" s="4"/>
    </row>
    <row r="13250" spans="37:37" x14ac:dyDescent="0.25">
      <c r="AK13250" s="4"/>
    </row>
    <row r="13251" spans="37:37" x14ac:dyDescent="0.25">
      <c r="AK13251" s="4"/>
    </row>
    <row r="13252" spans="37:37" x14ac:dyDescent="0.25">
      <c r="AK13252" s="4"/>
    </row>
    <row r="13253" spans="37:37" x14ac:dyDescent="0.25">
      <c r="AK13253" s="4"/>
    </row>
    <row r="13254" spans="37:37" x14ac:dyDescent="0.25">
      <c r="AK13254" s="4"/>
    </row>
    <row r="13255" spans="37:37" x14ac:dyDescent="0.25">
      <c r="AK13255" s="4"/>
    </row>
    <row r="13256" spans="37:37" x14ac:dyDescent="0.25">
      <c r="AK13256" s="4"/>
    </row>
    <row r="13257" spans="37:37" x14ac:dyDescent="0.25">
      <c r="AK13257" s="4"/>
    </row>
    <row r="13258" spans="37:37" x14ac:dyDescent="0.25">
      <c r="AK13258" s="4"/>
    </row>
    <row r="13259" spans="37:37" x14ac:dyDescent="0.25">
      <c r="AK13259" s="4"/>
    </row>
    <row r="13260" spans="37:37" x14ac:dyDescent="0.25">
      <c r="AK13260" s="4"/>
    </row>
    <row r="13261" spans="37:37" x14ac:dyDescent="0.25">
      <c r="AK13261" s="4"/>
    </row>
    <row r="13262" spans="37:37" x14ac:dyDescent="0.25">
      <c r="AK13262" s="4"/>
    </row>
    <row r="13263" spans="37:37" x14ac:dyDescent="0.25">
      <c r="AK13263" s="4"/>
    </row>
    <row r="13264" spans="37:37" x14ac:dyDescent="0.25">
      <c r="AK13264" s="4"/>
    </row>
    <row r="13265" spans="37:37" x14ac:dyDescent="0.25">
      <c r="AK13265" s="4"/>
    </row>
    <row r="13266" spans="37:37" x14ac:dyDescent="0.25">
      <c r="AK13266" s="4"/>
    </row>
    <row r="13267" spans="37:37" x14ac:dyDescent="0.25">
      <c r="AK13267" s="4"/>
    </row>
    <row r="13268" spans="37:37" x14ac:dyDescent="0.25">
      <c r="AK13268" s="4"/>
    </row>
    <row r="13269" spans="37:37" x14ac:dyDescent="0.25">
      <c r="AK13269" s="4"/>
    </row>
    <row r="13270" spans="37:37" x14ac:dyDescent="0.25">
      <c r="AK13270" s="4"/>
    </row>
    <row r="13271" spans="37:37" x14ac:dyDescent="0.25">
      <c r="AK13271" s="4"/>
    </row>
    <row r="13272" spans="37:37" x14ac:dyDescent="0.25">
      <c r="AK13272" s="4"/>
    </row>
    <row r="13273" spans="37:37" x14ac:dyDescent="0.25">
      <c r="AK13273" s="4"/>
    </row>
    <row r="13274" spans="37:37" x14ac:dyDescent="0.25">
      <c r="AK13274" s="4"/>
    </row>
    <row r="13275" spans="37:37" x14ac:dyDescent="0.25">
      <c r="AK13275" s="4"/>
    </row>
    <row r="13276" spans="37:37" x14ac:dyDescent="0.25">
      <c r="AK13276" s="4"/>
    </row>
    <row r="13277" spans="37:37" x14ac:dyDescent="0.25">
      <c r="AK13277" s="4"/>
    </row>
    <row r="13278" spans="37:37" x14ac:dyDescent="0.25">
      <c r="AK13278" s="4"/>
    </row>
    <row r="13279" spans="37:37" x14ac:dyDescent="0.25">
      <c r="AK13279" s="4"/>
    </row>
    <row r="13280" spans="37:37" x14ac:dyDescent="0.25">
      <c r="AK13280" s="4"/>
    </row>
    <row r="13281" spans="37:37" x14ac:dyDescent="0.25">
      <c r="AK13281" s="4"/>
    </row>
    <row r="13282" spans="37:37" x14ac:dyDescent="0.25">
      <c r="AK13282" s="4"/>
    </row>
    <row r="13283" spans="37:37" x14ac:dyDescent="0.25">
      <c r="AK13283" s="4"/>
    </row>
    <row r="13284" spans="37:37" x14ac:dyDescent="0.25">
      <c r="AK13284" s="4"/>
    </row>
    <row r="13285" spans="37:37" x14ac:dyDescent="0.25">
      <c r="AK13285" s="4"/>
    </row>
    <row r="13286" spans="37:37" x14ac:dyDescent="0.25">
      <c r="AK13286" s="4"/>
    </row>
    <row r="13287" spans="37:37" x14ac:dyDescent="0.25">
      <c r="AK13287" s="4"/>
    </row>
    <row r="13288" spans="37:37" x14ac:dyDescent="0.25">
      <c r="AK13288" s="4"/>
    </row>
    <row r="13289" spans="37:37" x14ac:dyDescent="0.25">
      <c r="AK13289" s="4"/>
    </row>
    <row r="13290" spans="37:37" x14ac:dyDescent="0.25">
      <c r="AK13290" s="4"/>
    </row>
    <row r="13291" spans="37:37" x14ac:dyDescent="0.25">
      <c r="AK13291" s="4"/>
    </row>
    <row r="13292" spans="37:37" x14ac:dyDescent="0.25">
      <c r="AK13292" s="4"/>
    </row>
    <row r="13293" spans="37:37" x14ac:dyDescent="0.25">
      <c r="AK13293" s="4"/>
    </row>
    <row r="13294" spans="37:37" x14ac:dyDescent="0.25">
      <c r="AK13294" s="4"/>
    </row>
    <row r="13295" spans="37:37" x14ac:dyDescent="0.25">
      <c r="AK13295" s="4"/>
    </row>
    <row r="13296" spans="37:37" x14ac:dyDescent="0.25">
      <c r="AK13296" s="4"/>
    </row>
    <row r="13297" spans="37:37" x14ac:dyDescent="0.25">
      <c r="AK13297" s="4"/>
    </row>
    <row r="13298" spans="37:37" x14ac:dyDescent="0.25">
      <c r="AK13298" s="4"/>
    </row>
    <row r="13299" spans="37:37" x14ac:dyDescent="0.25">
      <c r="AK13299" s="4"/>
    </row>
    <row r="13300" spans="37:37" x14ac:dyDescent="0.25">
      <c r="AK13300" s="4"/>
    </row>
    <row r="13301" spans="37:37" x14ac:dyDescent="0.25">
      <c r="AK13301" s="4"/>
    </row>
    <row r="13302" spans="37:37" x14ac:dyDescent="0.25">
      <c r="AK13302" s="4"/>
    </row>
    <row r="13303" spans="37:37" x14ac:dyDescent="0.25">
      <c r="AK13303" s="4"/>
    </row>
    <row r="13304" spans="37:37" x14ac:dyDescent="0.25">
      <c r="AK13304" s="4"/>
    </row>
    <row r="13305" spans="37:37" x14ac:dyDescent="0.25">
      <c r="AK13305" s="4"/>
    </row>
    <row r="13306" spans="37:37" x14ac:dyDescent="0.25">
      <c r="AK13306" s="4"/>
    </row>
    <row r="13307" spans="37:37" x14ac:dyDescent="0.25">
      <c r="AK13307" s="4"/>
    </row>
    <row r="13308" spans="37:37" x14ac:dyDescent="0.25">
      <c r="AK13308" s="4"/>
    </row>
    <row r="13309" spans="37:37" x14ac:dyDescent="0.25">
      <c r="AK13309" s="4"/>
    </row>
    <row r="13310" spans="37:37" x14ac:dyDescent="0.25">
      <c r="AK13310" s="4"/>
    </row>
    <row r="13311" spans="37:37" x14ac:dyDescent="0.25">
      <c r="AK13311" s="4"/>
    </row>
    <row r="13312" spans="37:37" x14ac:dyDescent="0.25">
      <c r="AK13312" s="4"/>
    </row>
    <row r="13313" spans="37:37" x14ac:dyDescent="0.25">
      <c r="AK13313" s="4"/>
    </row>
    <row r="13314" spans="37:37" x14ac:dyDescent="0.25">
      <c r="AK13314" s="4"/>
    </row>
    <row r="13315" spans="37:37" x14ac:dyDescent="0.25">
      <c r="AK13315" s="4"/>
    </row>
    <row r="13316" spans="37:37" x14ac:dyDescent="0.25">
      <c r="AK13316" s="4"/>
    </row>
    <row r="13317" spans="37:37" x14ac:dyDescent="0.25">
      <c r="AK13317" s="4"/>
    </row>
    <row r="13318" spans="37:37" x14ac:dyDescent="0.25">
      <c r="AK13318" s="4"/>
    </row>
    <row r="13319" spans="37:37" x14ac:dyDescent="0.25">
      <c r="AK13319" s="4"/>
    </row>
    <row r="13320" spans="37:37" x14ac:dyDescent="0.25">
      <c r="AK13320" s="4"/>
    </row>
    <row r="13321" spans="37:37" x14ac:dyDescent="0.25">
      <c r="AK13321" s="4"/>
    </row>
    <row r="13322" spans="37:37" x14ac:dyDescent="0.25">
      <c r="AK13322" s="4"/>
    </row>
    <row r="13323" spans="37:37" x14ac:dyDescent="0.25">
      <c r="AK13323" s="4"/>
    </row>
    <row r="13324" spans="37:37" x14ac:dyDescent="0.25">
      <c r="AK13324" s="4"/>
    </row>
    <row r="13325" spans="37:37" x14ac:dyDescent="0.25">
      <c r="AK13325" s="4"/>
    </row>
    <row r="13326" spans="37:37" x14ac:dyDescent="0.25">
      <c r="AK13326" s="4"/>
    </row>
    <row r="13327" spans="37:37" x14ac:dyDescent="0.25">
      <c r="AK13327" s="4"/>
    </row>
    <row r="13328" spans="37:37" x14ac:dyDescent="0.25">
      <c r="AK13328" s="4"/>
    </row>
    <row r="13329" spans="37:37" x14ac:dyDescent="0.25">
      <c r="AK13329" s="4"/>
    </row>
    <row r="13330" spans="37:37" x14ac:dyDescent="0.25">
      <c r="AK13330" s="4"/>
    </row>
    <row r="13331" spans="37:37" x14ac:dyDescent="0.25">
      <c r="AK13331" s="4"/>
    </row>
    <row r="13332" spans="37:37" x14ac:dyDescent="0.25">
      <c r="AK13332" s="4"/>
    </row>
    <row r="13333" spans="37:37" x14ac:dyDescent="0.25">
      <c r="AK13333" s="4"/>
    </row>
    <row r="13334" spans="37:37" x14ac:dyDescent="0.25">
      <c r="AK13334" s="4"/>
    </row>
    <row r="13335" spans="37:37" x14ac:dyDescent="0.25">
      <c r="AK13335" s="4"/>
    </row>
    <row r="13336" spans="37:37" x14ac:dyDescent="0.25">
      <c r="AK13336" s="4"/>
    </row>
    <row r="13337" spans="37:37" x14ac:dyDescent="0.25">
      <c r="AK13337" s="4"/>
    </row>
    <row r="13338" spans="37:37" x14ac:dyDescent="0.25">
      <c r="AK13338" s="4"/>
    </row>
    <row r="13339" spans="37:37" x14ac:dyDescent="0.25">
      <c r="AK13339" s="4"/>
    </row>
    <row r="13340" spans="37:37" x14ac:dyDescent="0.25">
      <c r="AK13340" s="4"/>
    </row>
    <row r="13341" spans="37:37" x14ac:dyDescent="0.25">
      <c r="AK13341" s="4"/>
    </row>
    <row r="13342" spans="37:37" x14ac:dyDescent="0.25">
      <c r="AK13342" s="4"/>
    </row>
    <row r="13343" spans="37:37" x14ac:dyDescent="0.25">
      <c r="AK13343" s="4"/>
    </row>
    <row r="13344" spans="37:37" x14ac:dyDescent="0.25">
      <c r="AK13344" s="4"/>
    </row>
    <row r="13345" spans="37:37" x14ac:dyDescent="0.25">
      <c r="AK13345" s="4"/>
    </row>
    <row r="13346" spans="37:37" x14ac:dyDescent="0.25">
      <c r="AK13346" s="4"/>
    </row>
    <row r="13347" spans="37:37" x14ac:dyDescent="0.25">
      <c r="AK13347" s="4"/>
    </row>
    <row r="13348" spans="37:37" x14ac:dyDescent="0.25">
      <c r="AK13348" s="4"/>
    </row>
    <row r="13349" spans="37:37" x14ac:dyDescent="0.25">
      <c r="AK13349" s="4"/>
    </row>
    <row r="13350" spans="37:37" x14ac:dyDescent="0.25">
      <c r="AK13350" s="4"/>
    </row>
    <row r="13351" spans="37:37" x14ac:dyDescent="0.25">
      <c r="AK13351" s="4"/>
    </row>
    <row r="13352" spans="37:37" x14ac:dyDescent="0.25">
      <c r="AK13352" s="4"/>
    </row>
    <row r="13353" spans="37:37" x14ac:dyDescent="0.25">
      <c r="AK13353" s="4"/>
    </row>
    <row r="13354" spans="37:37" x14ac:dyDescent="0.25">
      <c r="AK13354" s="4"/>
    </row>
    <row r="13355" spans="37:37" x14ac:dyDescent="0.25">
      <c r="AK13355" s="4"/>
    </row>
    <row r="13356" spans="37:37" x14ac:dyDescent="0.25">
      <c r="AK13356" s="4"/>
    </row>
    <row r="13357" spans="37:37" x14ac:dyDescent="0.25">
      <c r="AK13357" s="4"/>
    </row>
    <row r="13358" spans="37:37" x14ac:dyDescent="0.25">
      <c r="AK13358" s="4"/>
    </row>
    <row r="13359" spans="37:37" x14ac:dyDescent="0.25">
      <c r="AK13359" s="4"/>
    </row>
    <row r="13360" spans="37:37" x14ac:dyDescent="0.25">
      <c r="AK13360" s="4"/>
    </row>
    <row r="13361" spans="37:37" x14ac:dyDescent="0.25">
      <c r="AK13361" s="4"/>
    </row>
    <row r="13362" spans="37:37" x14ac:dyDescent="0.25">
      <c r="AK13362" s="4"/>
    </row>
    <row r="13363" spans="37:37" x14ac:dyDescent="0.25">
      <c r="AK13363" s="4"/>
    </row>
    <row r="13364" spans="37:37" x14ac:dyDescent="0.25">
      <c r="AK13364" s="4"/>
    </row>
    <row r="13365" spans="37:37" x14ac:dyDescent="0.25">
      <c r="AK13365" s="4"/>
    </row>
    <row r="13366" spans="37:37" x14ac:dyDescent="0.25">
      <c r="AK13366" s="4"/>
    </row>
    <row r="13367" spans="37:37" x14ac:dyDescent="0.25">
      <c r="AK13367" s="4"/>
    </row>
    <row r="13368" spans="37:37" x14ac:dyDescent="0.25">
      <c r="AK13368" s="4"/>
    </row>
    <row r="13369" spans="37:37" x14ac:dyDescent="0.25">
      <c r="AK13369" s="4"/>
    </row>
    <row r="13370" spans="37:37" x14ac:dyDescent="0.25">
      <c r="AK13370" s="4"/>
    </row>
    <row r="13371" spans="37:37" x14ac:dyDescent="0.25">
      <c r="AK13371" s="4"/>
    </row>
    <row r="13372" spans="37:37" x14ac:dyDescent="0.25">
      <c r="AK13372" s="4"/>
    </row>
    <row r="13373" spans="37:37" x14ac:dyDescent="0.25">
      <c r="AK13373" s="4"/>
    </row>
    <row r="13374" spans="37:37" x14ac:dyDescent="0.25">
      <c r="AK13374" s="4"/>
    </row>
    <row r="13375" spans="37:37" x14ac:dyDescent="0.25">
      <c r="AK13375" s="4"/>
    </row>
    <row r="13376" spans="37:37" x14ac:dyDescent="0.25">
      <c r="AK13376" s="4"/>
    </row>
    <row r="13377" spans="37:37" x14ac:dyDescent="0.25">
      <c r="AK13377" s="4"/>
    </row>
    <row r="13378" spans="37:37" x14ac:dyDescent="0.25">
      <c r="AK13378" s="4"/>
    </row>
    <row r="13379" spans="37:37" x14ac:dyDescent="0.25">
      <c r="AK13379" s="4"/>
    </row>
    <row r="13380" spans="37:37" x14ac:dyDescent="0.25">
      <c r="AK13380" s="4"/>
    </row>
    <row r="13381" spans="37:37" x14ac:dyDescent="0.25">
      <c r="AK13381" s="4"/>
    </row>
    <row r="13382" spans="37:37" x14ac:dyDescent="0.25">
      <c r="AK13382" s="4"/>
    </row>
    <row r="13383" spans="37:37" x14ac:dyDescent="0.25">
      <c r="AK13383" s="4"/>
    </row>
    <row r="13384" spans="37:37" x14ac:dyDescent="0.25">
      <c r="AK13384" s="4"/>
    </row>
    <row r="13385" spans="37:37" x14ac:dyDescent="0.25">
      <c r="AK13385" s="4"/>
    </row>
    <row r="13386" spans="37:37" x14ac:dyDescent="0.25">
      <c r="AK13386" s="4"/>
    </row>
    <row r="13387" spans="37:37" x14ac:dyDescent="0.25">
      <c r="AK13387" s="4"/>
    </row>
    <row r="13388" spans="37:37" x14ac:dyDescent="0.25">
      <c r="AK13388" s="4"/>
    </row>
    <row r="13389" spans="37:37" x14ac:dyDescent="0.25">
      <c r="AK13389" s="4"/>
    </row>
    <row r="13390" spans="37:37" x14ac:dyDescent="0.25">
      <c r="AK13390" s="4"/>
    </row>
    <row r="13391" spans="37:37" x14ac:dyDescent="0.25">
      <c r="AK13391" s="4"/>
    </row>
    <row r="13392" spans="37:37" x14ac:dyDescent="0.25">
      <c r="AK13392" s="4"/>
    </row>
    <row r="13393" spans="37:37" x14ac:dyDescent="0.25">
      <c r="AK13393" s="4"/>
    </row>
    <row r="13394" spans="37:37" x14ac:dyDescent="0.25">
      <c r="AK13394" s="4"/>
    </row>
    <row r="13395" spans="37:37" x14ac:dyDescent="0.25">
      <c r="AK13395" s="4"/>
    </row>
    <row r="13396" spans="37:37" x14ac:dyDescent="0.25">
      <c r="AK13396" s="4"/>
    </row>
    <row r="13397" spans="37:37" x14ac:dyDescent="0.25">
      <c r="AK13397" s="4"/>
    </row>
    <row r="13398" spans="37:37" x14ac:dyDescent="0.25">
      <c r="AK13398" s="4"/>
    </row>
    <row r="13399" spans="37:37" x14ac:dyDescent="0.25">
      <c r="AK13399" s="4"/>
    </row>
    <row r="13400" spans="37:37" x14ac:dyDescent="0.25">
      <c r="AK13400" s="4"/>
    </row>
    <row r="13401" spans="37:37" x14ac:dyDescent="0.25">
      <c r="AK13401" s="4"/>
    </row>
    <row r="13402" spans="37:37" x14ac:dyDescent="0.25">
      <c r="AK13402" s="4"/>
    </row>
    <row r="13403" spans="37:37" x14ac:dyDescent="0.25">
      <c r="AK13403" s="4"/>
    </row>
    <row r="13404" spans="37:37" x14ac:dyDescent="0.25">
      <c r="AK13404" s="4"/>
    </row>
    <row r="13405" spans="37:37" x14ac:dyDescent="0.25">
      <c r="AK13405" s="4"/>
    </row>
    <row r="13406" spans="37:37" x14ac:dyDescent="0.25">
      <c r="AK13406" s="4"/>
    </row>
    <row r="13407" spans="37:37" x14ac:dyDescent="0.25">
      <c r="AK13407" s="4"/>
    </row>
    <row r="13408" spans="37:37" x14ac:dyDescent="0.25">
      <c r="AK13408" s="4"/>
    </row>
    <row r="13409" spans="37:37" x14ac:dyDescent="0.25">
      <c r="AK13409" s="4"/>
    </row>
    <row r="13410" spans="37:37" x14ac:dyDescent="0.25">
      <c r="AK13410" s="4"/>
    </row>
    <row r="13411" spans="37:37" x14ac:dyDescent="0.25">
      <c r="AK13411" s="4"/>
    </row>
    <row r="13412" spans="37:37" x14ac:dyDescent="0.25">
      <c r="AK13412" s="4"/>
    </row>
    <row r="13413" spans="37:37" x14ac:dyDescent="0.25">
      <c r="AK13413" s="4"/>
    </row>
    <row r="13414" spans="37:37" x14ac:dyDescent="0.25">
      <c r="AK13414" s="4"/>
    </row>
    <row r="13415" spans="37:37" x14ac:dyDescent="0.25">
      <c r="AK13415" s="4"/>
    </row>
    <row r="13416" spans="37:37" x14ac:dyDescent="0.25">
      <c r="AK13416" s="4"/>
    </row>
    <row r="13417" spans="37:37" x14ac:dyDescent="0.25">
      <c r="AK13417" s="4"/>
    </row>
    <row r="13418" spans="37:37" x14ac:dyDescent="0.25">
      <c r="AK13418" s="4"/>
    </row>
    <row r="13419" spans="37:37" x14ac:dyDescent="0.25">
      <c r="AK13419" s="4"/>
    </row>
    <row r="13420" spans="37:37" x14ac:dyDescent="0.25">
      <c r="AK13420" s="4"/>
    </row>
    <row r="13421" spans="37:37" x14ac:dyDescent="0.25">
      <c r="AK13421" s="4"/>
    </row>
    <row r="13422" spans="37:37" x14ac:dyDescent="0.25">
      <c r="AK13422" s="4"/>
    </row>
    <row r="13423" spans="37:37" x14ac:dyDescent="0.25">
      <c r="AK13423" s="4"/>
    </row>
    <row r="13424" spans="37:37" x14ac:dyDescent="0.25">
      <c r="AK13424" s="4"/>
    </row>
    <row r="13425" spans="37:37" x14ac:dyDescent="0.25">
      <c r="AK13425" s="4"/>
    </row>
    <row r="13426" spans="37:37" x14ac:dyDescent="0.25">
      <c r="AK13426" s="4"/>
    </row>
    <row r="13427" spans="37:37" x14ac:dyDescent="0.25">
      <c r="AK13427" s="4"/>
    </row>
    <row r="13428" spans="37:37" x14ac:dyDescent="0.25">
      <c r="AK13428" s="4"/>
    </row>
    <row r="13429" spans="37:37" x14ac:dyDescent="0.25">
      <c r="AK13429" s="4"/>
    </row>
    <row r="13430" spans="37:37" x14ac:dyDescent="0.25">
      <c r="AK13430" s="4"/>
    </row>
    <row r="13431" spans="37:37" x14ac:dyDescent="0.25">
      <c r="AK13431" s="4"/>
    </row>
    <row r="13432" spans="37:37" x14ac:dyDescent="0.25">
      <c r="AK13432" s="4"/>
    </row>
    <row r="13433" spans="37:37" x14ac:dyDescent="0.25">
      <c r="AK13433" s="4"/>
    </row>
    <row r="13434" spans="37:37" x14ac:dyDescent="0.25">
      <c r="AK13434" s="4"/>
    </row>
    <row r="13435" spans="37:37" x14ac:dyDescent="0.25">
      <c r="AK13435" s="4"/>
    </row>
    <row r="13436" spans="37:37" x14ac:dyDescent="0.25">
      <c r="AK13436" s="4"/>
    </row>
    <row r="13437" spans="37:37" x14ac:dyDescent="0.25">
      <c r="AK13437" s="4"/>
    </row>
    <row r="13438" spans="37:37" x14ac:dyDescent="0.25">
      <c r="AK13438" s="4"/>
    </row>
    <row r="13439" spans="37:37" x14ac:dyDescent="0.25">
      <c r="AK13439" s="4"/>
    </row>
    <row r="13440" spans="37:37" x14ac:dyDescent="0.25">
      <c r="AK13440" s="4"/>
    </row>
    <row r="13441" spans="37:37" x14ac:dyDescent="0.25">
      <c r="AK13441" s="4"/>
    </row>
    <row r="13442" spans="37:37" x14ac:dyDescent="0.25">
      <c r="AK13442" s="4"/>
    </row>
    <row r="13443" spans="37:37" x14ac:dyDescent="0.25">
      <c r="AK13443" s="4"/>
    </row>
    <row r="13444" spans="37:37" x14ac:dyDescent="0.25">
      <c r="AK13444" s="4"/>
    </row>
    <row r="13445" spans="37:37" x14ac:dyDescent="0.25">
      <c r="AK13445" s="4"/>
    </row>
    <row r="13446" spans="37:37" x14ac:dyDescent="0.25">
      <c r="AK13446" s="4"/>
    </row>
    <row r="13447" spans="37:37" x14ac:dyDescent="0.25">
      <c r="AK13447" s="4"/>
    </row>
    <row r="13448" spans="37:37" x14ac:dyDescent="0.25">
      <c r="AK13448" s="4"/>
    </row>
    <row r="13449" spans="37:37" x14ac:dyDescent="0.25">
      <c r="AK13449" s="4"/>
    </row>
    <row r="13450" spans="37:37" x14ac:dyDescent="0.25">
      <c r="AK13450" s="4"/>
    </row>
    <row r="13451" spans="37:37" x14ac:dyDescent="0.25">
      <c r="AK13451" s="4"/>
    </row>
    <row r="13452" spans="37:37" x14ac:dyDescent="0.25">
      <c r="AK13452" s="4"/>
    </row>
    <row r="13453" spans="37:37" x14ac:dyDescent="0.25">
      <c r="AK13453" s="4"/>
    </row>
    <row r="13454" spans="37:37" x14ac:dyDescent="0.25">
      <c r="AK13454" s="4"/>
    </row>
    <row r="13455" spans="37:37" x14ac:dyDescent="0.25">
      <c r="AK13455" s="4"/>
    </row>
    <row r="13456" spans="37:37" x14ac:dyDescent="0.25">
      <c r="AK13456" s="4"/>
    </row>
    <row r="13457" spans="37:37" x14ac:dyDescent="0.25">
      <c r="AK13457" s="4"/>
    </row>
    <row r="13458" spans="37:37" x14ac:dyDescent="0.25">
      <c r="AK13458" s="4"/>
    </row>
    <row r="13459" spans="37:37" x14ac:dyDescent="0.25">
      <c r="AK13459" s="4"/>
    </row>
    <row r="13460" spans="37:37" x14ac:dyDescent="0.25">
      <c r="AK13460" s="4"/>
    </row>
    <row r="13461" spans="37:37" x14ac:dyDescent="0.25">
      <c r="AK13461" s="4"/>
    </row>
    <row r="13462" spans="37:37" x14ac:dyDescent="0.25">
      <c r="AK13462" s="4"/>
    </row>
    <row r="13463" spans="37:37" x14ac:dyDescent="0.25">
      <c r="AK13463" s="4"/>
    </row>
    <row r="13464" spans="37:37" x14ac:dyDescent="0.25">
      <c r="AK13464" s="4"/>
    </row>
    <row r="13465" spans="37:37" x14ac:dyDescent="0.25">
      <c r="AK13465" s="4"/>
    </row>
    <row r="13466" spans="37:37" x14ac:dyDescent="0.25">
      <c r="AK13466" s="4"/>
    </row>
    <row r="13467" spans="37:37" x14ac:dyDescent="0.25">
      <c r="AK13467" s="4"/>
    </row>
    <row r="13468" spans="37:37" x14ac:dyDescent="0.25">
      <c r="AK13468" s="4"/>
    </row>
    <row r="13469" spans="37:37" x14ac:dyDescent="0.25">
      <c r="AK13469" s="4"/>
    </row>
    <row r="13470" spans="37:37" x14ac:dyDescent="0.25">
      <c r="AK13470" s="4"/>
    </row>
    <row r="13471" spans="37:37" x14ac:dyDescent="0.25">
      <c r="AK13471" s="4"/>
    </row>
    <row r="13472" spans="37:37" x14ac:dyDescent="0.25">
      <c r="AK13472" s="4"/>
    </row>
    <row r="13473" spans="37:37" x14ac:dyDescent="0.25">
      <c r="AK13473" s="4"/>
    </row>
    <row r="13474" spans="37:37" x14ac:dyDescent="0.25">
      <c r="AK13474" s="4"/>
    </row>
    <row r="13475" spans="37:37" x14ac:dyDescent="0.25">
      <c r="AK13475" s="4"/>
    </row>
    <row r="13476" spans="37:37" x14ac:dyDescent="0.25">
      <c r="AK13476" s="4"/>
    </row>
    <row r="13477" spans="37:37" x14ac:dyDescent="0.25">
      <c r="AK13477" s="4"/>
    </row>
    <row r="13478" spans="37:37" x14ac:dyDescent="0.25">
      <c r="AK13478" s="4"/>
    </row>
    <row r="13479" spans="37:37" x14ac:dyDescent="0.25">
      <c r="AK13479" s="4"/>
    </row>
    <row r="13480" spans="37:37" x14ac:dyDescent="0.25">
      <c r="AK13480" s="4"/>
    </row>
    <row r="13481" spans="37:37" x14ac:dyDescent="0.25">
      <c r="AK13481" s="4"/>
    </row>
    <row r="13482" spans="37:37" x14ac:dyDescent="0.25">
      <c r="AK13482" s="4"/>
    </row>
    <row r="13483" spans="37:37" x14ac:dyDescent="0.25">
      <c r="AK13483" s="4"/>
    </row>
    <row r="13484" spans="37:37" x14ac:dyDescent="0.25">
      <c r="AK13484" s="4"/>
    </row>
    <row r="13485" spans="37:37" x14ac:dyDescent="0.25">
      <c r="AK13485" s="4"/>
    </row>
    <row r="13486" spans="37:37" x14ac:dyDescent="0.25">
      <c r="AK13486" s="4"/>
    </row>
    <row r="13487" spans="37:37" x14ac:dyDescent="0.25">
      <c r="AK13487" s="4"/>
    </row>
    <row r="13488" spans="37:37" x14ac:dyDescent="0.25">
      <c r="AK13488" s="4"/>
    </row>
    <row r="13489" spans="37:37" x14ac:dyDescent="0.25">
      <c r="AK13489" s="4"/>
    </row>
    <row r="13490" spans="37:37" x14ac:dyDescent="0.25">
      <c r="AK13490" s="4"/>
    </row>
    <row r="13491" spans="37:37" x14ac:dyDescent="0.25">
      <c r="AK13491" s="4"/>
    </row>
    <row r="13492" spans="37:37" x14ac:dyDescent="0.25">
      <c r="AK13492" s="4"/>
    </row>
    <row r="13493" spans="37:37" x14ac:dyDescent="0.25">
      <c r="AK13493" s="4"/>
    </row>
    <row r="13494" spans="37:37" x14ac:dyDescent="0.25">
      <c r="AK13494" s="4"/>
    </row>
    <row r="13495" spans="37:37" x14ac:dyDescent="0.25">
      <c r="AK13495" s="4"/>
    </row>
    <row r="13496" spans="37:37" x14ac:dyDescent="0.25">
      <c r="AK13496" s="4"/>
    </row>
    <row r="13497" spans="37:37" x14ac:dyDescent="0.25">
      <c r="AK13497" s="4"/>
    </row>
    <row r="13498" spans="37:37" x14ac:dyDescent="0.25">
      <c r="AK13498" s="4"/>
    </row>
    <row r="13499" spans="37:37" x14ac:dyDescent="0.25">
      <c r="AK13499" s="4"/>
    </row>
    <row r="13500" spans="37:37" x14ac:dyDescent="0.25">
      <c r="AK13500" s="4"/>
    </row>
    <row r="13501" spans="37:37" x14ac:dyDescent="0.25">
      <c r="AK13501" s="4"/>
    </row>
    <row r="13502" spans="37:37" x14ac:dyDescent="0.25">
      <c r="AK13502" s="4"/>
    </row>
    <row r="13503" spans="37:37" x14ac:dyDescent="0.25">
      <c r="AK13503" s="4"/>
    </row>
    <row r="13504" spans="37:37" x14ac:dyDescent="0.25">
      <c r="AK13504" s="4"/>
    </row>
    <row r="13505" spans="37:37" x14ac:dyDescent="0.25">
      <c r="AK13505" s="4"/>
    </row>
    <row r="13506" spans="37:37" x14ac:dyDescent="0.25">
      <c r="AK13506" s="4"/>
    </row>
    <row r="13507" spans="37:37" x14ac:dyDescent="0.25">
      <c r="AK13507" s="4"/>
    </row>
    <row r="13508" spans="37:37" x14ac:dyDescent="0.25">
      <c r="AK13508" s="4"/>
    </row>
    <row r="13509" spans="37:37" x14ac:dyDescent="0.25">
      <c r="AK13509" s="4"/>
    </row>
    <row r="13510" spans="37:37" x14ac:dyDescent="0.25">
      <c r="AK13510" s="4"/>
    </row>
    <row r="13511" spans="37:37" x14ac:dyDescent="0.25">
      <c r="AK13511" s="4"/>
    </row>
    <row r="13512" spans="37:37" x14ac:dyDescent="0.25">
      <c r="AK13512" s="4"/>
    </row>
    <row r="13513" spans="37:37" x14ac:dyDescent="0.25">
      <c r="AK13513" s="4"/>
    </row>
    <row r="13514" spans="37:37" x14ac:dyDescent="0.25">
      <c r="AK13514" s="4"/>
    </row>
    <row r="13515" spans="37:37" x14ac:dyDescent="0.25">
      <c r="AK13515" s="4"/>
    </row>
    <row r="13516" spans="37:37" x14ac:dyDescent="0.25">
      <c r="AK13516" s="4"/>
    </row>
    <row r="13517" spans="37:37" x14ac:dyDescent="0.25">
      <c r="AK13517" s="4"/>
    </row>
    <row r="13518" spans="37:37" x14ac:dyDescent="0.25">
      <c r="AK13518" s="4"/>
    </row>
    <row r="13519" spans="37:37" x14ac:dyDescent="0.25">
      <c r="AK13519" s="4"/>
    </row>
    <row r="13520" spans="37:37" x14ac:dyDescent="0.25">
      <c r="AK13520" s="4"/>
    </row>
    <row r="13521" spans="37:37" x14ac:dyDescent="0.25">
      <c r="AK13521" s="4"/>
    </row>
    <row r="13522" spans="37:37" x14ac:dyDescent="0.25">
      <c r="AK13522" s="4"/>
    </row>
    <row r="13523" spans="37:37" x14ac:dyDescent="0.25">
      <c r="AK13523" s="4"/>
    </row>
    <row r="13524" spans="37:37" x14ac:dyDescent="0.25">
      <c r="AK13524" s="4"/>
    </row>
    <row r="13525" spans="37:37" x14ac:dyDescent="0.25">
      <c r="AK13525" s="4"/>
    </row>
    <row r="13526" spans="37:37" x14ac:dyDescent="0.25">
      <c r="AK13526" s="4"/>
    </row>
    <row r="13527" spans="37:37" x14ac:dyDescent="0.25">
      <c r="AK13527" s="4"/>
    </row>
    <row r="13528" spans="37:37" x14ac:dyDescent="0.25">
      <c r="AK13528" s="4"/>
    </row>
    <row r="13529" spans="37:37" x14ac:dyDescent="0.25">
      <c r="AK13529" s="4"/>
    </row>
    <row r="13530" spans="37:37" x14ac:dyDescent="0.25">
      <c r="AK13530" s="4"/>
    </row>
    <row r="13531" spans="37:37" x14ac:dyDescent="0.25">
      <c r="AK13531" s="4"/>
    </row>
    <row r="13532" spans="37:37" x14ac:dyDescent="0.25">
      <c r="AK13532" s="4"/>
    </row>
    <row r="13533" spans="37:37" x14ac:dyDescent="0.25">
      <c r="AK13533" s="4"/>
    </row>
    <row r="13534" spans="37:37" x14ac:dyDescent="0.25">
      <c r="AK13534" s="4"/>
    </row>
    <row r="13535" spans="37:37" x14ac:dyDescent="0.25">
      <c r="AK13535" s="4"/>
    </row>
    <row r="13536" spans="37:37" x14ac:dyDescent="0.25">
      <c r="AK13536" s="4"/>
    </row>
    <row r="13537" spans="37:37" x14ac:dyDescent="0.25">
      <c r="AK13537" s="4"/>
    </row>
    <row r="13538" spans="37:37" x14ac:dyDescent="0.25">
      <c r="AK13538" s="4"/>
    </row>
    <row r="13539" spans="37:37" x14ac:dyDescent="0.25">
      <c r="AK13539" s="4"/>
    </row>
    <row r="13540" spans="37:37" x14ac:dyDescent="0.25">
      <c r="AK13540" s="4"/>
    </row>
    <row r="13541" spans="37:37" x14ac:dyDescent="0.25">
      <c r="AK13541" s="4"/>
    </row>
    <row r="13542" spans="37:37" x14ac:dyDescent="0.25">
      <c r="AK13542" s="4"/>
    </row>
    <row r="13543" spans="37:37" x14ac:dyDescent="0.25">
      <c r="AK13543" s="4"/>
    </row>
    <row r="13544" spans="37:37" x14ac:dyDescent="0.25">
      <c r="AK13544" s="4"/>
    </row>
    <row r="13545" spans="37:37" x14ac:dyDescent="0.25">
      <c r="AK13545" s="4"/>
    </row>
    <row r="13546" spans="37:37" x14ac:dyDescent="0.25">
      <c r="AK13546" s="4"/>
    </row>
    <row r="13547" spans="37:37" x14ac:dyDescent="0.25">
      <c r="AK13547" s="4"/>
    </row>
    <row r="13548" spans="37:37" x14ac:dyDescent="0.25">
      <c r="AK13548" s="4"/>
    </row>
    <row r="13549" spans="37:37" x14ac:dyDescent="0.25">
      <c r="AK13549" s="4"/>
    </row>
    <row r="13550" spans="37:37" x14ac:dyDescent="0.25">
      <c r="AK13550" s="4"/>
    </row>
    <row r="13551" spans="37:37" x14ac:dyDescent="0.25">
      <c r="AK13551" s="4"/>
    </row>
    <row r="13552" spans="37:37" x14ac:dyDescent="0.25">
      <c r="AK13552" s="4"/>
    </row>
    <row r="13553" spans="37:37" x14ac:dyDescent="0.25">
      <c r="AK13553" s="4"/>
    </row>
    <row r="13554" spans="37:37" x14ac:dyDescent="0.25">
      <c r="AK13554" s="4"/>
    </row>
    <row r="13555" spans="37:37" x14ac:dyDescent="0.25">
      <c r="AK13555" s="4"/>
    </row>
    <row r="13556" spans="37:37" x14ac:dyDescent="0.25">
      <c r="AK13556" s="4"/>
    </row>
    <row r="13557" spans="37:37" x14ac:dyDescent="0.25">
      <c r="AK13557" s="4"/>
    </row>
    <row r="13558" spans="37:37" x14ac:dyDescent="0.25">
      <c r="AK13558" s="4"/>
    </row>
    <row r="13559" spans="37:37" x14ac:dyDescent="0.25">
      <c r="AK13559" s="4"/>
    </row>
    <row r="13560" spans="37:37" x14ac:dyDescent="0.25">
      <c r="AK13560" s="4"/>
    </row>
    <row r="13561" spans="37:37" x14ac:dyDescent="0.25">
      <c r="AK13561" s="4"/>
    </row>
    <row r="13562" spans="37:37" x14ac:dyDescent="0.25">
      <c r="AK13562" s="4"/>
    </row>
    <row r="13563" spans="37:37" x14ac:dyDescent="0.25">
      <c r="AK13563" s="4"/>
    </row>
    <row r="13564" spans="37:37" x14ac:dyDescent="0.25">
      <c r="AK13564" s="4"/>
    </row>
    <row r="13565" spans="37:37" x14ac:dyDescent="0.25">
      <c r="AK13565" s="4"/>
    </row>
    <row r="13566" spans="37:37" x14ac:dyDescent="0.25">
      <c r="AK13566" s="4"/>
    </row>
    <row r="13567" spans="37:37" x14ac:dyDescent="0.25">
      <c r="AK13567" s="4"/>
    </row>
    <row r="13568" spans="37:37" x14ac:dyDescent="0.25">
      <c r="AK13568" s="4"/>
    </row>
    <row r="13569" spans="37:37" x14ac:dyDescent="0.25">
      <c r="AK13569" s="4"/>
    </row>
    <row r="13570" spans="37:37" x14ac:dyDescent="0.25">
      <c r="AK13570" s="4"/>
    </row>
    <row r="13571" spans="37:37" x14ac:dyDescent="0.25">
      <c r="AK13571" s="4"/>
    </row>
    <row r="13572" spans="37:37" x14ac:dyDescent="0.25">
      <c r="AK13572" s="4"/>
    </row>
    <row r="13573" spans="37:37" x14ac:dyDescent="0.25">
      <c r="AK13573" s="4"/>
    </row>
    <row r="13574" spans="37:37" x14ac:dyDescent="0.25">
      <c r="AK13574" s="4"/>
    </row>
    <row r="13575" spans="37:37" x14ac:dyDescent="0.25">
      <c r="AK13575" s="4"/>
    </row>
    <row r="13576" spans="37:37" x14ac:dyDescent="0.25">
      <c r="AK13576" s="4"/>
    </row>
    <row r="13577" spans="37:37" x14ac:dyDescent="0.25">
      <c r="AK13577" s="4"/>
    </row>
    <row r="13578" spans="37:37" x14ac:dyDescent="0.25">
      <c r="AK13578" s="4"/>
    </row>
    <row r="13579" spans="37:37" x14ac:dyDescent="0.25">
      <c r="AK13579" s="4"/>
    </row>
    <row r="13580" spans="37:37" x14ac:dyDescent="0.25">
      <c r="AK13580" s="4"/>
    </row>
    <row r="13581" spans="37:37" x14ac:dyDescent="0.25">
      <c r="AK13581" s="4"/>
    </row>
    <row r="13582" spans="37:37" x14ac:dyDescent="0.25">
      <c r="AK13582" s="4"/>
    </row>
    <row r="13583" spans="37:37" x14ac:dyDescent="0.25">
      <c r="AK13583" s="4"/>
    </row>
    <row r="13584" spans="37:37" x14ac:dyDescent="0.25">
      <c r="AK13584" s="4"/>
    </row>
    <row r="13585" spans="37:37" x14ac:dyDescent="0.25">
      <c r="AK13585" s="4"/>
    </row>
    <row r="13586" spans="37:37" x14ac:dyDescent="0.25">
      <c r="AK13586" s="4"/>
    </row>
    <row r="13587" spans="37:37" x14ac:dyDescent="0.25">
      <c r="AK13587" s="4"/>
    </row>
    <row r="13588" spans="37:37" x14ac:dyDescent="0.25">
      <c r="AK13588" s="4"/>
    </row>
    <row r="13589" spans="37:37" x14ac:dyDescent="0.25">
      <c r="AK13589" s="4"/>
    </row>
    <row r="13590" spans="37:37" x14ac:dyDescent="0.25">
      <c r="AK13590" s="4"/>
    </row>
    <row r="13591" spans="37:37" x14ac:dyDescent="0.25">
      <c r="AK13591" s="4"/>
    </row>
    <row r="13592" spans="37:37" x14ac:dyDescent="0.25">
      <c r="AK13592" s="4"/>
    </row>
    <row r="13593" spans="37:37" x14ac:dyDescent="0.25">
      <c r="AK13593" s="4"/>
    </row>
    <row r="13594" spans="37:37" x14ac:dyDescent="0.25">
      <c r="AK13594" s="4"/>
    </row>
    <row r="13595" spans="37:37" x14ac:dyDescent="0.25">
      <c r="AK13595" s="4"/>
    </row>
    <row r="13596" spans="37:37" x14ac:dyDescent="0.25">
      <c r="AK13596" s="4"/>
    </row>
    <row r="13597" spans="37:37" x14ac:dyDescent="0.25">
      <c r="AK13597" s="4"/>
    </row>
    <row r="13598" spans="37:37" x14ac:dyDescent="0.25">
      <c r="AK13598" s="4"/>
    </row>
    <row r="13599" spans="37:37" x14ac:dyDescent="0.25">
      <c r="AK13599" s="4"/>
    </row>
    <row r="13600" spans="37:37" x14ac:dyDescent="0.25">
      <c r="AK13600" s="4"/>
    </row>
    <row r="13601" spans="37:37" x14ac:dyDescent="0.25">
      <c r="AK13601" s="4"/>
    </row>
    <row r="13602" spans="37:37" x14ac:dyDescent="0.25">
      <c r="AK13602" s="4"/>
    </row>
    <row r="13603" spans="37:37" x14ac:dyDescent="0.25">
      <c r="AK13603" s="4"/>
    </row>
    <row r="13604" spans="37:37" x14ac:dyDescent="0.25">
      <c r="AK13604" s="4"/>
    </row>
    <row r="13605" spans="37:37" x14ac:dyDescent="0.25">
      <c r="AK13605" s="4"/>
    </row>
    <row r="13606" spans="37:37" x14ac:dyDescent="0.25">
      <c r="AK13606" s="4"/>
    </row>
    <row r="13607" spans="37:37" x14ac:dyDescent="0.25">
      <c r="AK13607" s="4"/>
    </row>
    <row r="13608" spans="37:37" x14ac:dyDescent="0.25">
      <c r="AK13608" s="4"/>
    </row>
    <row r="13609" spans="37:37" x14ac:dyDescent="0.25">
      <c r="AK13609" s="4"/>
    </row>
    <row r="13610" spans="37:37" x14ac:dyDescent="0.25">
      <c r="AK13610" s="4"/>
    </row>
    <row r="13611" spans="37:37" x14ac:dyDescent="0.25">
      <c r="AK13611" s="4"/>
    </row>
    <row r="13612" spans="37:37" x14ac:dyDescent="0.25">
      <c r="AK13612" s="4"/>
    </row>
    <row r="13613" spans="37:37" x14ac:dyDescent="0.25">
      <c r="AK13613" s="4"/>
    </row>
    <row r="13614" spans="37:37" x14ac:dyDescent="0.25">
      <c r="AK13614" s="4"/>
    </row>
    <row r="13615" spans="37:37" x14ac:dyDescent="0.25">
      <c r="AK13615" s="4"/>
    </row>
    <row r="13616" spans="37:37" x14ac:dyDescent="0.25">
      <c r="AK13616" s="4"/>
    </row>
    <row r="13617" spans="37:37" x14ac:dyDescent="0.25">
      <c r="AK13617" s="4"/>
    </row>
    <row r="13618" spans="37:37" x14ac:dyDescent="0.25">
      <c r="AK13618" s="4"/>
    </row>
    <row r="13619" spans="37:37" x14ac:dyDescent="0.25">
      <c r="AK13619" s="4"/>
    </row>
    <row r="13620" spans="37:37" x14ac:dyDescent="0.25">
      <c r="AK13620" s="4"/>
    </row>
    <row r="13621" spans="37:37" x14ac:dyDescent="0.25">
      <c r="AK13621" s="4"/>
    </row>
    <row r="13622" spans="37:37" x14ac:dyDescent="0.25">
      <c r="AK13622" s="4"/>
    </row>
    <row r="13623" spans="37:37" x14ac:dyDescent="0.25">
      <c r="AK13623" s="4"/>
    </row>
    <row r="13624" spans="37:37" x14ac:dyDescent="0.25">
      <c r="AK13624" s="4"/>
    </row>
    <row r="13625" spans="37:37" x14ac:dyDescent="0.25">
      <c r="AK13625" s="4"/>
    </row>
    <row r="13626" spans="37:37" x14ac:dyDescent="0.25">
      <c r="AK13626" s="4"/>
    </row>
    <row r="13627" spans="37:37" x14ac:dyDescent="0.25">
      <c r="AK13627" s="4"/>
    </row>
    <row r="13628" spans="37:37" x14ac:dyDescent="0.25">
      <c r="AK13628" s="4"/>
    </row>
    <row r="13629" spans="37:37" x14ac:dyDescent="0.25">
      <c r="AK13629" s="4"/>
    </row>
    <row r="13630" spans="37:37" x14ac:dyDescent="0.25">
      <c r="AK13630" s="4"/>
    </row>
    <row r="13631" spans="37:37" x14ac:dyDescent="0.25">
      <c r="AK13631" s="4"/>
    </row>
    <row r="13632" spans="37:37" x14ac:dyDescent="0.25">
      <c r="AK13632" s="4"/>
    </row>
    <row r="13633" spans="37:37" x14ac:dyDescent="0.25">
      <c r="AK13633" s="4"/>
    </row>
    <row r="13634" spans="37:37" x14ac:dyDescent="0.25">
      <c r="AK13634" s="4"/>
    </row>
    <row r="13635" spans="37:37" x14ac:dyDescent="0.25">
      <c r="AK13635" s="4"/>
    </row>
    <row r="13636" spans="37:37" x14ac:dyDescent="0.25">
      <c r="AK13636" s="4"/>
    </row>
    <row r="13637" spans="37:37" x14ac:dyDescent="0.25">
      <c r="AK13637" s="4"/>
    </row>
    <row r="13638" spans="37:37" x14ac:dyDescent="0.25">
      <c r="AK13638" s="4"/>
    </row>
    <row r="13639" spans="37:37" x14ac:dyDescent="0.25">
      <c r="AK13639" s="4"/>
    </row>
    <row r="13640" spans="37:37" x14ac:dyDescent="0.25">
      <c r="AK13640" s="4"/>
    </row>
    <row r="13641" spans="37:37" x14ac:dyDescent="0.25">
      <c r="AK13641" s="4"/>
    </row>
    <row r="13642" spans="37:37" x14ac:dyDescent="0.25">
      <c r="AK13642" s="4"/>
    </row>
    <row r="13643" spans="37:37" x14ac:dyDescent="0.25">
      <c r="AK13643" s="4"/>
    </row>
    <row r="13644" spans="37:37" x14ac:dyDescent="0.25">
      <c r="AK13644" s="4"/>
    </row>
    <row r="13645" spans="37:37" x14ac:dyDescent="0.25">
      <c r="AK13645" s="4"/>
    </row>
    <row r="13646" spans="37:37" x14ac:dyDescent="0.25">
      <c r="AK13646" s="4"/>
    </row>
    <row r="13647" spans="37:37" x14ac:dyDescent="0.25">
      <c r="AK13647" s="4"/>
    </row>
    <row r="13648" spans="37:37" x14ac:dyDescent="0.25">
      <c r="AK13648" s="4"/>
    </row>
    <row r="13649" spans="37:37" x14ac:dyDescent="0.25">
      <c r="AK13649" s="4"/>
    </row>
    <row r="13650" spans="37:37" x14ac:dyDescent="0.25">
      <c r="AK13650" s="4"/>
    </row>
    <row r="13651" spans="37:37" x14ac:dyDescent="0.25">
      <c r="AK13651" s="4"/>
    </row>
    <row r="13652" spans="37:37" x14ac:dyDescent="0.25">
      <c r="AK13652" s="4"/>
    </row>
    <row r="13653" spans="37:37" x14ac:dyDescent="0.25">
      <c r="AK13653" s="4"/>
    </row>
    <row r="13654" spans="37:37" x14ac:dyDescent="0.25">
      <c r="AK13654" s="4"/>
    </row>
    <row r="13655" spans="37:37" x14ac:dyDescent="0.25">
      <c r="AK13655" s="4"/>
    </row>
    <row r="13656" spans="37:37" x14ac:dyDescent="0.25">
      <c r="AK13656" s="4"/>
    </row>
    <row r="13657" spans="37:37" x14ac:dyDescent="0.25">
      <c r="AK13657" s="4"/>
    </row>
    <row r="13658" spans="37:37" x14ac:dyDescent="0.25">
      <c r="AK13658" s="4"/>
    </row>
    <row r="13659" spans="37:37" x14ac:dyDescent="0.25">
      <c r="AK13659" s="4"/>
    </row>
    <row r="13660" spans="37:37" x14ac:dyDescent="0.25">
      <c r="AK13660" s="4"/>
    </row>
    <row r="13661" spans="37:37" x14ac:dyDescent="0.25">
      <c r="AK13661" s="4"/>
    </row>
    <row r="13662" spans="37:37" x14ac:dyDescent="0.25">
      <c r="AK13662" s="4"/>
    </row>
    <row r="13663" spans="37:37" x14ac:dyDescent="0.25">
      <c r="AK13663" s="4"/>
    </row>
    <row r="13664" spans="37:37" x14ac:dyDescent="0.25">
      <c r="AK13664" s="4"/>
    </row>
    <row r="13665" spans="37:37" x14ac:dyDescent="0.25">
      <c r="AK13665" s="4"/>
    </row>
    <row r="13666" spans="37:37" x14ac:dyDescent="0.25">
      <c r="AK13666" s="4"/>
    </row>
    <row r="13667" spans="37:37" x14ac:dyDescent="0.25">
      <c r="AK13667" s="4"/>
    </row>
    <row r="13668" spans="37:37" x14ac:dyDescent="0.25">
      <c r="AK13668" s="4"/>
    </row>
    <row r="13669" spans="37:37" x14ac:dyDescent="0.25">
      <c r="AK13669" s="4"/>
    </row>
    <row r="13670" spans="37:37" x14ac:dyDescent="0.25">
      <c r="AK13670" s="4"/>
    </row>
    <row r="13671" spans="37:37" x14ac:dyDescent="0.25">
      <c r="AK13671" s="4"/>
    </row>
    <row r="13672" spans="37:37" x14ac:dyDescent="0.25">
      <c r="AK13672" s="4"/>
    </row>
    <row r="13673" spans="37:37" x14ac:dyDescent="0.25">
      <c r="AK13673" s="4"/>
    </row>
    <row r="13674" spans="37:37" x14ac:dyDescent="0.25">
      <c r="AK13674" s="4"/>
    </row>
    <row r="13675" spans="37:37" x14ac:dyDescent="0.25">
      <c r="AK13675" s="4"/>
    </row>
    <row r="13676" spans="37:37" x14ac:dyDescent="0.25">
      <c r="AK13676" s="4"/>
    </row>
    <row r="13677" spans="37:37" x14ac:dyDescent="0.25">
      <c r="AK13677" s="4"/>
    </row>
    <row r="13678" spans="37:37" x14ac:dyDescent="0.25">
      <c r="AK13678" s="4"/>
    </row>
    <row r="13679" spans="37:37" x14ac:dyDescent="0.25">
      <c r="AK13679" s="4"/>
    </row>
    <row r="13680" spans="37:37" x14ac:dyDescent="0.25">
      <c r="AK13680" s="4"/>
    </row>
    <row r="13681" spans="37:37" x14ac:dyDescent="0.25">
      <c r="AK13681" s="4"/>
    </row>
    <row r="13682" spans="37:37" x14ac:dyDescent="0.25">
      <c r="AK13682" s="4"/>
    </row>
    <row r="13683" spans="37:37" x14ac:dyDescent="0.25">
      <c r="AK13683" s="4"/>
    </row>
    <row r="13684" spans="37:37" x14ac:dyDescent="0.25">
      <c r="AK13684" s="4"/>
    </row>
    <row r="13685" spans="37:37" x14ac:dyDescent="0.25">
      <c r="AK13685" s="4"/>
    </row>
    <row r="13686" spans="37:37" x14ac:dyDescent="0.25">
      <c r="AK13686" s="4"/>
    </row>
    <row r="13687" spans="37:37" x14ac:dyDescent="0.25">
      <c r="AK13687" s="4"/>
    </row>
    <row r="13688" spans="37:37" x14ac:dyDescent="0.25">
      <c r="AK13688" s="4"/>
    </row>
    <row r="13689" spans="37:37" x14ac:dyDescent="0.25">
      <c r="AK13689" s="4"/>
    </row>
    <row r="13690" spans="37:37" x14ac:dyDescent="0.25">
      <c r="AK13690" s="4"/>
    </row>
    <row r="13691" spans="37:37" x14ac:dyDescent="0.25">
      <c r="AK13691" s="4"/>
    </row>
    <row r="13692" spans="37:37" x14ac:dyDescent="0.25">
      <c r="AK13692" s="4"/>
    </row>
    <row r="13693" spans="37:37" x14ac:dyDescent="0.25">
      <c r="AK13693" s="4"/>
    </row>
    <row r="13694" spans="37:37" x14ac:dyDescent="0.25">
      <c r="AK13694" s="4"/>
    </row>
    <row r="13695" spans="37:37" x14ac:dyDescent="0.25">
      <c r="AK13695" s="4"/>
    </row>
    <row r="13696" spans="37:37" x14ac:dyDescent="0.25">
      <c r="AK13696" s="4"/>
    </row>
    <row r="13697" spans="37:37" x14ac:dyDescent="0.25">
      <c r="AK13697" s="4"/>
    </row>
    <row r="13698" spans="37:37" x14ac:dyDescent="0.25">
      <c r="AK13698" s="4"/>
    </row>
    <row r="13699" spans="37:37" x14ac:dyDescent="0.25">
      <c r="AK13699" s="4"/>
    </row>
    <row r="13700" spans="37:37" x14ac:dyDescent="0.25">
      <c r="AK13700" s="4"/>
    </row>
    <row r="13701" spans="37:37" x14ac:dyDescent="0.25">
      <c r="AK13701" s="4"/>
    </row>
    <row r="13702" spans="37:37" x14ac:dyDescent="0.25">
      <c r="AK13702" s="4"/>
    </row>
    <row r="13703" spans="37:37" x14ac:dyDescent="0.25">
      <c r="AK13703" s="4"/>
    </row>
    <row r="13704" spans="37:37" x14ac:dyDescent="0.25">
      <c r="AK13704" s="4"/>
    </row>
    <row r="13705" spans="37:37" x14ac:dyDescent="0.25">
      <c r="AK13705" s="4"/>
    </row>
    <row r="13706" spans="37:37" x14ac:dyDescent="0.25">
      <c r="AK13706" s="4"/>
    </row>
    <row r="13707" spans="37:37" x14ac:dyDescent="0.25">
      <c r="AK13707" s="4"/>
    </row>
    <row r="13708" spans="37:37" x14ac:dyDescent="0.25">
      <c r="AK13708" s="4"/>
    </row>
    <row r="13709" spans="37:37" x14ac:dyDescent="0.25">
      <c r="AK13709" s="4"/>
    </row>
    <row r="13710" spans="37:37" x14ac:dyDescent="0.25">
      <c r="AK13710" s="4"/>
    </row>
    <row r="13711" spans="37:37" x14ac:dyDescent="0.25">
      <c r="AK13711" s="4"/>
    </row>
    <row r="13712" spans="37:37" x14ac:dyDescent="0.25">
      <c r="AK13712" s="4"/>
    </row>
    <row r="13713" spans="37:37" x14ac:dyDescent="0.25">
      <c r="AK13713" s="4"/>
    </row>
    <row r="13714" spans="37:37" x14ac:dyDescent="0.25">
      <c r="AK13714" s="4"/>
    </row>
    <row r="13715" spans="37:37" x14ac:dyDescent="0.25">
      <c r="AK13715" s="4"/>
    </row>
    <row r="13716" spans="37:37" x14ac:dyDescent="0.25">
      <c r="AK13716" s="4"/>
    </row>
    <row r="13717" spans="37:37" x14ac:dyDescent="0.25">
      <c r="AK13717" s="4"/>
    </row>
    <row r="13718" spans="37:37" x14ac:dyDescent="0.25">
      <c r="AK13718" s="4"/>
    </row>
    <row r="13719" spans="37:37" x14ac:dyDescent="0.25">
      <c r="AK13719" s="4"/>
    </row>
    <row r="13720" spans="37:37" x14ac:dyDescent="0.25">
      <c r="AK13720" s="4"/>
    </row>
    <row r="13721" spans="37:37" x14ac:dyDescent="0.25">
      <c r="AK13721" s="4"/>
    </row>
    <row r="13722" spans="37:37" x14ac:dyDescent="0.25">
      <c r="AK13722" s="4"/>
    </row>
    <row r="13723" spans="37:37" x14ac:dyDescent="0.25">
      <c r="AK13723" s="4"/>
    </row>
    <row r="13724" spans="37:37" x14ac:dyDescent="0.25">
      <c r="AK13724" s="4"/>
    </row>
    <row r="13725" spans="37:37" x14ac:dyDescent="0.25">
      <c r="AK13725" s="4"/>
    </row>
    <row r="13726" spans="37:37" x14ac:dyDescent="0.25">
      <c r="AK13726" s="4"/>
    </row>
    <row r="13727" spans="37:37" x14ac:dyDescent="0.25">
      <c r="AK13727" s="4"/>
    </row>
    <row r="13728" spans="37:37" x14ac:dyDescent="0.25">
      <c r="AK13728" s="4"/>
    </row>
    <row r="13729" spans="37:37" x14ac:dyDescent="0.25">
      <c r="AK13729" s="4"/>
    </row>
    <row r="13730" spans="37:37" x14ac:dyDescent="0.25">
      <c r="AK13730" s="4"/>
    </row>
    <row r="13731" spans="37:37" x14ac:dyDescent="0.25">
      <c r="AK13731" s="4"/>
    </row>
    <row r="13732" spans="37:37" x14ac:dyDescent="0.25">
      <c r="AK13732" s="4"/>
    </row>
    <row r="13733" spans="37:37" x14ac:dyDescent="0.25">
      <c r="AK13733" s="4"/>
    </row>
    <row r="13734" spans="37:37" x14ac:dyDescent="0.25">
      <c r="AK13734" s="4"/>
    </row>
    <row r="13735" spans="37:37" x14ac:dyDescent="0.25">
      <c r="AK13735" s="4"/>
    </row>
    <row r="13736" spans="37:37" x14ac:dyDescent="0.25">
      <c r="AK13736" s="4"/>
    </row>
    <row r="13737" spans="37:37" x14ac:dyDescent="0.25">
      <c r="AK13737" s="4"/>
    </row>
    <row r="13738" spans="37:37" x14ac:dyDescent="0.25">
      <c r="AK13738" s="4"/>
    </row>
    <row r="13739" spans="37:37" x14ac:dyDescent="0.25">
      <c r="AK13739" s="4"/>
    </row>
    <row r="13740" spans="37:37" x14ac:dyDescent="0.25">
      <c r="AK13740" s="4"/>
    </row>
    <row r="13741" spans="37:37" x14ac:dyDescent="0.25">
      <c r="AK13741" s="4"/>
    </row>
    <row r="13742" spans="37:37" x14ac:dyDescent="0.25">
      <c r="AK13742" s="4"/>
    </row>
    <row r="13743" spans="37:37" x14ac:dyDescent="0.25">
      <c r="AK13743" s="4"/>
    </row>
    <row r="13744" spans="37:37" x14ac:dyDescent="0.25">
      <c r="AK13744" s="4"/>
    </row>
    <row r="13745" spans="37:37" x14ac:dyDescent="0.25">
      <c r="AK13745" s="4"/>
    </row>
    <row r="13746" spans="37:37" x14ac:dyDescent="0.25">
      <c r="AK13746" s="4"/>
    </row>
    <row r="13747" spans="37:37" x14ac:dyDescent="0.25">
      <c r="AK13747" s="4"/>
    </row>
    <row r="13748" spans="37:37" x14ac:dyDescent="0.25">
      <c r="AK13748" s="4"/>
    </row>
    <row r="13749" spans="37:37" x14ac:dyDescent="0.25">
      <c r="AK13749" s="4"/>
    </row>
    <row r="13750" spans="37:37" x14ac:dyDescent="0.25">
      <c r="AK13750" s="4"/>
    </row>
    <row r="13751" spans="37:37" x14ac:dyDescent="0.25">
      <c r="AK13751" s="4"/>
    </row>
    <row r="13752" spans="37:37" x14ac:dyDescent="0.25">
      <c r="AK13752" s="4"/>
    </row>
    <row r="13753" spans="37:37" x14ac:dyDescent="0.25">
      <c r="AK13753" s="4"/>
    </row>
    <row r="13754" spans="37:37" x14ac:dyDescent="0.25">
      <c r="AK13754" s="4"/>
    </row>
    <row r="13755" spans="37:37" x14ac:dyDescent="0.25">
      <c r="AK13755" s="4"/>
    </row>
    <row r="13756" spans="37:37" x14ac:dyDescent="0.25">
      <c r="AK13756" s="4"/>
    </row>
    <row r="13757" spans="37:37" x14ac:dyDescent="0.25">
      <c r="AK13757" s="4"/>
    </row>
    <row r="13758" spans="37:37" x14ac:dyDescent="0.25">
      <c r="AK13758" s="4"/>
    </row>
    <row r="13759" spans="37:37" x14ac:dyDescent="0.25">
      <c r="AK13759" s="4"/>
    </row>
    <row r="13760" spans="37:37" x14ac:dyDescent="0.25">
      <c r="AK13760" s="4"/>
    </row>
    <row r="13761" spans="37:37" x14ac:dyDescent="0.25">
      <c r="AK13761" s="4"/>
    </row>
    <row r="13762" spans="37:37" x14ac:dyDescent="0.25">
      <c r="AK13762" s="4"/>
    </row>
    <row r="13763" spans="37:37" x14ac:dyDescent="0.25">
      <c r="AK13763" s="4"/>
    </row>
    <row r="13764" spans="37:37" x14ac:dyDescent="0.25">
      <c r="AK13764" s="4"/>
    </row>
    <row r="13765" spans="37:37" x14ac:dyDescent="0.25">
      <c r="AK13765" s="4"/>
    </row>
    <row r="13766" spans="37:37" x14ac:dyDescent="0.25">
      <c r="AK13766" s="4"/>
    </row>
    <row r="13767" spans="37:37" x14ac:dyDescent="0.25">
      <c r="AK13767" s="4"/>
    </row>
    <row r="13768" spans="37:37" x14ac:dyDescent="0.25">
      <c r="AK13768" s="4"/>
    </row>
    <row r="13769" spans="37:37" x14ac:dyDescent="0.25">
      <c r="AK13769" s="4"/>
    </row>
    <row r="13770" spans="37:37" x14ac:dyDescent="0.25">
      <c r="AK13770" s="4"/>
    </row>
    <row r="13771" spans="37:37" x14ac:dyDescent="0.25">
      <c r="AK13771" s="4"/>
    </row>
    <row r="13772" spans="37:37" x14ac:dyDescent="0.25">
      <c r="AK13772" s="4"/>
    </row>
    <row r="13773" spans="37:37" x14ac:dyDescent="0.25">
      <c r="AK13773" s="4"/>
    </row>
    <row r="13774" spans="37:37" x14ac:dyDescent="0.25">
      <c r="AK13774" s="4"/>
    </row>
    <row r="13775" spans="37:37" x14ac:dyDescent="0.25">
      <c r="AK13775" s="4"/>
    </row>
    <row r="13776" spans="37:37" x14ac:dyDescent="0.25">
      <c r="AK13776" s="4"/>
    </row>
    <row r="13777" spans="37:37" x14ac:dyDescent="0.25">
      <c r="AK13777" s="4"/>
    </row>
    <row r="13778" spans="37:37" x14ac:dyDescent="0.25">
      <c r="AK13778" s="4"/>
    </row>
    <row r="13779" spans="37:37" x14ac:dyDescent="0.25">
      <c r="AK13779" s="4"/>
    </row>
    <row r="13780" spans="37:37" x14ac:dyDescent="0.25">
      <c r="AK13780" s="4"/>
    </row>
    <row r="13781" spans="37:37" x14ac:dyDescent="0.25">
      <c r="AK13781" s="4"/>
    </row>
    <row r="13782" spans="37:37" x14ac:dyDescent="0.25">
      <c r="AK13782" s="4"/>
    </row>
    <row r="13783" spans="37:37" x14ac:dyDescent="0.25">
      <c r="AK13783" s="4"/>
    </row>
    <row r="13784" spans="37:37" x14ac:dyDescent="0.25">
      <c r="AK13784" s="4"/>
    </row>
    <row r="13785" spans="37:37" x14ac:dyDescent="0.25">
      <c r="AK13785" s="4"/>
    </row>
    <row r="13786" spans="37:37" x14ac:dyDescent="0.25">
      <c r="AK13786" s="4"/>
    </row>
    <row r="13787" spans="37:37" x14ac:dyDescent="0.25">
      <c r="AK13787" s="4"/>
    </row>
    <row r="13788" spans="37:37" x14ac:dyDescent="0.25">
      <c r="AK13788" s="4"/>
    </row>
    <row r="13789" spans="37:37" x14ac:dyDescent="0.25">
      <c r="AK13789" s="4"/>
    </row>
    <row r="13790" spans="37:37" x14ac:dyDescent="0.25">
      <c r="AK13790" s="4"/>
    </row>
    <row r="13791" spans="37:37" x14ac:dyDescent="0.25">
      <c r="AK13791" s="4"/>
    </row>
    <row r="13792" spans="37:37" x14ac:dyDescent="0.25">
      <c r="AK13792" s="4"/>
    </row>
    <row r="13793" spans="37:37" x14ac:dyDescent="0.25">
      <c r="AK13793" s="4"/>
    </row>
    <row r="13794" spans="37:37" x14ac:dyDescent="0.25">
      <c r="AK13794" s="4"/>
    </row>
    <row r="13795" spans="37:37" x14ac:dyDescent="0.25">
      <c r="AK13795" s="4"/>
    </row>
    <row r="13796" spans="37:37" x14ac:dyDescent="0.25">
      <c r="AK13796" s="4"/>
    </row>
    <row r="13797" spans="37:37" x14ac:dyDescent="0.25">
      <c r="AK13797" s="4"/>
    </row>
    <row r="13798" spans="37:37" x14ac:dyDescent="0.25">
      <c r="AK13798" s="4"/>
    </row>
    <row r="13799" spans="37:37" x14ac:dyDescent="0.25">
      <c r="AK13799" s="4"/>
    </row>
    <row r="13800" spans="37:37" x14ac:dyDescent="0.25">
      <c r="AK13800" s="4"/>
    </row>
    <row r="13801" spans="37:37" x14ac:dyDescent="0.25">
      <c r="AK13801" s="4"/>
    </row>
    <row r="13802" spans="37:37" x14ac:dyDescent="0.25">
      <c r="AK13802" s="4"/>
    </row>
    <row r="13803" spans="37:37" x14ac:dyDescent="0.25">
      <c r="AK13803" s="4"/>
    </row>
    <row r="13804" spans="37:37" x14ac:dyDescent="0.25">
      <c r="AK13804" s="4"/>
    </row>
    <row r="13805" spans="37:37" x14ac:dyDescent="0.25">
      <c r="AK13805" s="4"/>
    </row>
    <row r="13806" spans="37:37" x14ac:dyDescent="0.25">
      <c r="AK13806" s="4"/>
    </row>
    <row r="13807" spans="37:37" x14ac:dyDescent="0.25">
      <c r="AK13807" s="4"/>
    </row>
    <row r="13808" spans="37:37" x14ac:dyDescent="0.25">
      <c r="AK13808" s="4"/>
    </row>
    <row r="13809" spans="37:37" x14ac:dyDescent="0.25">
      <c r="AK13809" s="4"/>
    </row>
    <row r="13810" spans="37:37" x14ac:dyDescent="0.25">
      <c r="AK13810" s="4"/>
    </row>
    <row r="13811" spans="37:37" x14ac:dyDescent="0.25">
      <c r="AK13811" s="4"/>
    </row>
    <row r="13812" spans="37:37" x14ac:dyDescent="0.25">
      <c r="AK13812" s="4"/>
    </row>
    <row r="13813" spans="37:37" x14ac:dyDescent="0.25">
      <c r="AK13813" s="4"/>
    </row>
    <row r="13814" spans="37:37" x14ac:dyDescent="0.25">
      <c r="AK13814" s="4"/>
    </row>
    <row r="13815" spans="37:37" x14ac:dyDescent="0.25">
      <c r="AK13815" s="4"/>
    </row>
    <row r="13816" spans="37:37" x14ac:dyDescent="0.25">
      <c r="AK13816" s="4"/>
    </row>
    <row r="13817" spans="37:37" x14ac:dyDescent="0.25">
      <c r="AK13817" s="4"/>
    </row>
    <row r="13818" spans="37:37" x14ac:dyDescent="0.25">
      <c r="AK13818" s="4"/>
    </row>
    <row r="13819" spans="37:37" x14ac:dyDescent="0.25">
      <c r="AK13819" s="4"/>
    </row>
    <row r="13820" spans="37:37" x14ac:dyDescent="0.25">
      <c r="AK13820" s="4"/>
    </row>
    <row r="13821" spans="37:37" x14ac:dyDescent="0.25">
      <c r="AK13821" s="4"/>
    </row>
    <row r="13822" spans="37:37" x14ac:dyDescent="0.25">
      <c r="AK13822" s="4"/>
    </row>
    <row r="13823" spans="37:37" x14ac:dyDescent="0.25">
      <c r="AK13823" s="4"/>
    </row>
    <row r="13824" spans="37:37" x14ac:dyDescent="0.25">
      <c r="AK13824" s="4"/>
    </row>
    <row r="13825" spans="37:37" x14ac:dyDescent="0.25">
      <c r="AK13825" s="4"/>
    </row>
    <row r="13826" spans="37:37" x14ac:dyDescent="0.25">
      <c r="AK13826" s="4"/>
    </row>
    <row r="13827" spans="37:37" x14ac:dyDescent="0.25">
      <c r="AK13827" s="4"/>
    </row>
    <row r="13828" spans="37:37" x14ac:dyDescent="0.25">
      <c r="AK13828" s="4"/>
    </row>
    <row r="13829" spans="37:37" x14ac:dyDescent="0.25">
      <c r="AK13829" s="4"/>
    </row>
    <row r="13830" spans="37:37" x14ac:dyDescent="0.25">
      <c r="AK13830" s="4"/>
    </row>
    <row r="13831" spans="37:37" x14ac:dyDescent="0.25">
      <c r="AK13831" s="4"/>
    </row>
    <row r="13832" spans="37:37" x14ac:dyDescent="0.25">
      <c r="AK13832" s="4"/>
    </row>
    <row r="13833" spans="37:37" x14ac:dyDescent="0.25">
      <c r="AK13833" s="4"/>
    </row>
    <row r="13834" spans="37:37" x14ac:dyDescent="0.25">
      <c r="AK13834" s="4"/>
    </row>
    <row r="13835" spans="37:37" x14ac:dyDescent="0.25">
      <c r="AK13835" s="4"/>
    </row>
    <row r="13836" spans="37:37" x14ac:dyDescent="0.25">
      <c r="AK13836" s="4"/>
    </row>
    <row r="13837" spans="37:37" x14ac:dyDescent="0.25">
      <c r="AK13837" s="4"/>
    </row>
    <row r="13838" spans="37:37" x14ac:dyDescent="0.25">
      <c r="AK13838" s="4"/>
    </row>
    <row r="13839" spans="37:37" x14ac:dyDescent="0.25">
      <c r="AK13839" s="4"/>
    </row>
    <row r="13840" spans="37:37" x14ac:dyDescent="0.25">
      <c r="AK13840" s="4"/>
    </row>
    <row r="13841" spans="37:37" x14ac:dyDescent="0.25">
      <c r="AK13841" s="4"/>
    </row>
    <row r="13842" spans="37:37" x14ac:dyDescent="0.25">
      <c r="AK13842" s="4"/>
    </row>
    <row r="13843" spans="37:37" x14ac:dyDescent="0.25">
      <c r="AK13843" s="4"/>
    </row>
    <row r="13844" spans="37:37" x14ac:dyDescent="0.25">
      <c r="AK13844" s="4"/>
    </row>
    <row r="13845" spans="37:37" x14ac:dyDescent="0.25">
      <c r="AK13845" s="4"/>
    </row>
    <row r="13846" spans="37:37" x14ac:dyDescent="0.25">
      <c r="AK13846" s="4"/>
    </row>
    <row r="13847" spans="37:37" x14ac:dyDescent="0.25">
      <c r="AK13847" s="4"/>
    </row>
    <row r="13848" spans="37:37" x14ac:dyDescent="0.25">
      <c r="AK13848" s="4"/>
    </row>
    <row r="13849" spans="37:37" x14ac:dyDescent="0.25">
      <c r="AK13849" s="4"/>
    </row>
    <row r="13850" spans="37:37" x14ac:dyDescent="0.25">
      <c r="AK13850" s="4"/>
    </row>
    <row r="13851" spans="37:37" x14ac:dyDescent="0.25">
      <c r="AK13851" s="4"/>
    </row>
    <row r="13852" spans="37:37" x14ac:dyDescent="0.25">
      <c r="AK13852" s="4"/>
    </row>
    <row r="13853" spans="37:37" x14ac:dyDescent="0.25">
      <c r="AK13853" s="4"/>
    </row>
    <row r="13854" spans="37:37" x14ac:dyDescent="0.25">
      <c r="AK13854" s="4"/>
    </row>
    <row r="13855" spans="37:37" x14ac:dyDescent="0.25">
      <c r="AK13855" s="4"/>
    </row>
    <row r="13856" spans="37:37" x14ac:dyDescent="0.25">
      <c r="AK13856" s="4"/>
    </row>
    <row r="13857" spans="37:37" x14ac:dyDescent="0.25">
      <c r="AK13857" s="4"/>
    </row>
    <row r="13858" spans="37:37" x14ac:dyDescent="0.25">
      <c r="AK13858" s="4"/>
    </row>
    <row r="13859" spans="37:37" x14ac:dyDescent="0.25">
      <c r="AK13859" s="4"/>
    </row>
    <row r="13860" spans="37:37" x14ac:dyDescent="0.25">
      <c r="AK13860" s="4"/>
    </row>
    <row r="13861" spans="37:37" x14ac:dyDescent="0.25">
      <c r="AK13861" s="4"/>
    </row>
    <row r="13862" spans="37:37" x14ac:dyDescent="0.25">
      <c r="AK13862" s="4"/>
    </row>
    <row r="13863" spans="37:37" x14ac:dyDescent="0.25">
      <c r="AK13863" s="4"/>
    </row>
    <row r="13864" spans="37:37" x14ac:dyDescent="0.25">
      <c r="AK13864" s="4"/>
    </row>
    <row r="13865" spans="37:37" x14ac:dyDescent="0.25">
      <c r="AK13865" s="4"/>
    </row>
    <row r="13866" spans="37:37" x14ac:dyDescent="0.25">
      <c r="AK13866" s="4"/>
    </row>
    <row r="13867" spans="37:37" x14ac:dyDescent="0.25">
      <c r="AK13867" s="4"/>
    </row>
    <row r="13868" spans="37:37" x14ac:dyDescent="0.25">
      <c r="AK13868" s="4"/>
    </row>
    <row r="13869" spans="37:37" x14ac:dyDescent="0.25">
      <c r="AK13869" s="4"/>
    </row>
    <row r="13870" spans="37:37" x14ac:dyDescent="0.25">
      <c r="AK13870" s="4"/>
    </row>
    <row r="13871" spans="37:37" x14ac:dyDescent="0.25">
      <c r="AK13871" s="4"/>
    </row>
    <row r="13872" spans="37:37" x14ac:dyDescent="0.25">
      <c r="AK13872" s="4"/>
    </row>
    <row r="13873" spans="37:37" x14ac:dyDescent="0.25">
      <c r="AK13873" s="4"/>
    </row>
    <row r="13874" spans="37:37" x14ac:dyDescent="0.25">
      <c r="AK13874" s="4"/>
    </row>
    <row r="13875" spans="37:37" x14ac:dyDescent="0.25">
      <c r="AK13875" s="4"/>
    </row>
    <row r="13876" spans="37:37" x14ac:dyDescent="0.25">
      <c r="AK13876" s="4"/>
    </row>
    <row r="13877" spans="37:37" x14ac:dyDescent="0.25">
      <c r="AK13877" s="4"/>
    </row>
    <row r="13878" spans="37:37" x14ac:dyDescent="0.25">
      <c r="AK13878" s="4"/>
    </row>
    <row r="13879" spans="37:37" x14ac:dyDescent="0.25">
      <c r="AK13879" s="4"/>
    </row>
    <row r="13880" spans="37:37" x14ac:dyDescent="0.25">
      <c r="AK13880" s="4"/>
    </row>
    <row r="13881" spans="37:37" x14ac:dyDescent="0.25">
      <c r="AK13881" s="4"/>
    </row>
    <row r="13882" spans="37:37" x14ac:dyDescent="0.25">
      <c r="AK13882" s="4"/>
    </row>
    <row r="13883" spans="37:37" x14ac:dyDescent="0.25">
      <c r="AK13883" s="4"/>
    </row>
    <row r="13884" spans="37:37" x14ac:dyDescent="0.25">
      <c r="AK13884" s="4"/>
    </row>
    <row r="13885" spans="37:37" x14ac:dyDescent="0.25">
      <c r="AK13885" s="4"/>
    </row>
    <row r="13886" spans="37:37" x14ac:dyDescent="0.25">
      <c r="AK13886" s="4"/>
    </row>
    <row r="13887" spans="37:37" x14ac:dyDescent="0.25">
      <c r="AK13887" s="4"/>
    </row>
    <row r="13888" spans="37:37" x14ac:dyDescent="0.25">
      <c r="AK13888" s="4"/>
    </row>
    <row r="13889" spans="37:37" x14ac:dyDescent="0.25">
      <c r="AK13889" s="4"/>
    </row>
    <row r="13890" spans="37:37" x14ac:dyDescent="0.25">
      <c r="AK13890" s="4"/>
    </row>
    <row r="13891" spans="37:37" x14ac:dyDescent="0.25">
      <c r="AK13891" s="4"/>
    </row>
    <row r="13892" spans="37:37" x14ac:dyDescent="0.25">
      <c r="AK13892" s="4"/>
    </row>
    <row r="13893" spans="37:37" x14ac:dyDescent="0.25">
      <c r="AK13893" s="4"/>
    </row>
    <row r="13894" spans="37:37" x14ac:dyDescent="0.25">
      <c r="AK13894" s="4"/>
    </row>
    <row r="13895" spans="37:37" x14ac:dyDescent="0.25">
      <c r="AK13895" s="4"/>
    </row>
    <row r="13896" spans="37:37" x14ac:dyDescent="0.25">
      <c r="AK13896" s="4"/>
    </row>
    <row r="13897" spans="37:37" x14ac:dyDescent="0.25">
      <c r="AK13897" s="4"/>
    </row>
    <row r="13898" spans="37:37" x14ac:dyDescent="0.25">
      <c r="AK13898" s="4"/>
    </row>
    <row r="13899" spans="37:37" x14ac:dyDescent="0.25">
      <c r="AK13899" s="4"/>
    </row>
    <row r="13900" spans="37:37" x14ac:dyDescent="0.25">
      <c r="AK13900" s="4"/>
    </row>
    <row r="13901" spans="37:37" x14ac:dyDescent="0.25">
      <c r="AK13901" s="4"/>
    </row>
    <row r="13902" spans="37:37" x14ac:dyDescent="0.25">
      <c r="AK13902" s="4"/>
    </row>
    <row r="13903" spans="37:37" x14ac:dyDescent="0.25">
      <c r="AK13903" s="4"/>
    </row>
    <row r="13904" spans="37:37" x14ac:dyDescent="0.25">
      <c r="AK13904" s="4"/>
    </row>
    <row r="13905" spans="37:37" x14ac:dyDescent="0.25">
      <c r="AK13905" s="4"/>
    </row>
    <row r="13906" spans="37:37" x14ac:dyDescent="0.25">
      <c r="AK13906" s="4"/>
    </row>
    <row r="13907" spans="37:37" x14ac:dyDescent="0.25">
      <c r="AK13907" s="4"/>
    </row>
    <row r="13908" spans="37:37" x14ac:dyDescent="0.25">
      <c r="AK13908" s="4"/>
    </row>
    <row r="13909" spans="37:37" x14ac:dyDescent="0.25">
      <c r="AK13909" s="4"/>
    </row>
    <row r="13910" spans="37:37" x14ac:dyDescent="0.25">
      <c r="AK13910" s="4"/>
    </row>
    <row r="13911" spans="37:37" x14ac:dyDescent="0.25">
      <c r="AK13911" s="4"/>
    </row>
    <row r="13912" spans="37:37" x14ac:dyDescent="0.25">
      <c r="AK13912" s="4"/>
    </row>
    <row r="13913" spans="37:37" x14ac:dyDescent="0.25">
      <c r="AK13913" s="4"/>
    </row>
    <row r="13914" spans="37:37" x14ac:dyDescent="0.25">
      <c r="AK13914" s="4"/>
    </row>
    <row r="13915" spans="37:37" x14ac:dyDescent="0.25">
      <c r="AK13915" s="4"/>
    </row>
    <row r="13916" spans="37:37" x14ac:dyDescent="0.25">
      <c r="AK13916" s="4"/>
    </row>
    <row r="13917" spans="37:37" x14ac:dyDescent="0.25">
      <c r="AK13917" s="4"/>
    </row>
    <row r="13918" spans="37:37" x14ac:dyDescent="0.25">
      <c r="AK13918" s="4"/>
    </row>
    <row r="13919" spans="37:37" x14ac:dyDescent="0.25">
      <c r="AK13919" s="4"/>
    </row>
    <row r="13920" spans="37:37" x14ac:dyDescent="0.25">
      <c r="AK13920" s="4"/>
    </row>
    <row r="13921" spans="37:37" x14ac:dyDescent="0.25">
      <c r="AK13921" s="4"/>
    </row>
    <row r="13922" spans="37:37" x14ac:dyDescent="0.25">
      <c r="AK13922" s="4"/>
    </row>
    <row r="13923" spans="37:37" x14ac:dyDescent="0.25">
      <c r="AK13923" s="4"/>
    </row>
    <row r="13924" spans="37:37" x14ac:dyDescent="0.25">
      <c r="AK13924" s="4"/>
    </row>
    <row r="13925" spans="37:37" x14ac:dyDescent="0.25">
      <c r="AK13925" s="4"/>
    </row>
    <row r="13926" spans="37:37" x14ac:dyDescent="0.25">
      <c r="AK13926" s="4"/>
    </row>
    <row r="13927" spans="37:37" x14ac:dyDescent="0.25">
      <c r="AK13927" s="4"/>
    </row>
    <row r="13928" spans="37:37" x14ac:dyDescent="0.25">
      <c r="AK13928" s="4"/>
    </row>
    <row r="13929" spans="37:37" x14ac:dyDescent="0.25">
      <c r="AK13929" s="4"/>
    </row>
    <row r="13930" spans="37:37" x14ac:dyDescent="0.25">
      <c r="AK13930" s="4"/>
    </row>
    <row r="13931" spans="37:37" x14ac:dyDescent="0.25">
      <c r="AK13931" s="4"/>
    </row>
    <row r="13932" spans="37:37" x14ac:dyDescent="0.25">
      <c r="AK13932" s="4"/>
    </row>
    <row r="13933" spans="37:37" x14ac:dyDescent="0.25">
      <c r="AK13933" s="4"/>
    </row>
    <row r="13934" spans="37:37" x14ac:dyDescent="0.25">
      <c r="AK13934" s="4"/>
    </row>
    <row r="13935" spans="37:37" x14ac:dyDescent="0.25">
      <c r="AK13935" s="4"/>
    </row>
    <row r="13936" spans="37:37" x14ac:dyDescent="0.25">
      <c r="AK13936" s="4"/>
    </row>
    <row r="13937" spans="37:37" x14ac:dyDescent="0.25">
      <c r="AK13937" s="4"/>
    </row>
    <row r="13938" spans="37:37" x14ac:dyDescent="0.25">
      <c r="AK13938" s="4"/>
    </row>
    <row r="13939" spans="37:37" x14ac:dyDescent="0.25">
      <c r="AK13939" s="4"/>
    </row>
    <row r="13940" spans="37:37" x14ac:dyDescent="0.25">
      <c r="AK13940" s="4"/>
    </row>
    <row r="13941" spans="37:37" x14ac:dyDescent="0.25">
      <c r="AK13941" s="4"/>
    </row>
    <row r="13942" spans="37:37" x14ac:dyDescent="0.25">
      <c r="AK13942" s="4"/>
    </row>
    <row r="13943" spans="37:37" x14ac:dyDescent="0.25">
      <c r="AK13943" s="4"/>
    </row>
    <row r="13944" spans="37:37" x14ac:dyDescent="0.25">
      <c r="AK13944" s="4"/>
    </row>
    <row r="13945" spans="37:37" x14ac:dyDescent="0.25">
      <c r="AK13945" s="4"/>
    </row>
    <row r="13946" spans="37:37" x14ac:dyDescent="0.25">
      <c r="AK13946" s="4"/>
    </row>
    <row r="13947" spans="37:37" x14ac:dyDescent="0.25">
      <c r="AK13947" s="4"/>
    </row>
    <row r="13948" spans="37:37" x14ac:dyDescent="0.25">
      <c r="AK13948" s="4"/>
    </row>
    <row r="13949" spans="37:37" x14ac:dyDescent="0.25">
      <c r="AK13949" s="4"/>
    </row>
    <row r="13950" spans="37:37" x14ac:dyDescent="0.25">
      <c r="AK13950" s="4"/>
    </row>
    <row r="13951" spans="37:37" x14ac:dyDescent="0.25">
      <c r="AK13951" s="4"/>
    </row>
    <row r="13952" spans="37:37" x14ac:dyDescent="0.25">
      <c r="AK13952" s="4"/>
    </row>
    <row r="13953" spans="37:37" x14ac:dyDescent="0.25">
      <c r="AK13953" s="4"/>
    </row>
    <row r="13954" spans="37:37" x14ac:dyDescent="0.25">
      <c r="AK13954" s="4"/>
    </row>
    <row r="13955" spans="37:37" x14ac:dyDescent="0.25">
      <c r="AK13955" s="4"/>
    </row>
    <row r="13956" spans="37:37" x14ac:dyDescent="0.25">
      <c r="AK13956" s="4"/>
    </row>
    <row r="13957" spans="37:37" x14ac:dyDescent="0.25">
      <c r="AK13957" s="4"/>
    </row>
    <row r="13958" spans="37:37" x14ac:dyDescent="0.25">
      <c r="AK13958" s="4"/>
    </row>
    <row r="13959" spans="37:37" x14ac:dyDescent="0.25">
      <c r="AK13959" s="4"/>
    </row>
    <row r="13960" spans="37:37" x14ac:dyDescent="0.25">
      <c r="AK13960" s="4"/>
    </row>
    <row r="13961" spans="37:37" x14ac:dyDescent="0.25">
      <c r="AK13961" s="4"/>
    </row>
    <row r="13962" spans="37:37" x14ac:dyDescent="0.25">
      <c r="AK13962" s="4"/>
    </row>
    <row r="13963" spans="37:37" x14ac:dyDescent="0.25">
      <c r="AK13963" s="4"/>
    </row>
    <row r="13964" spans="37:37" x14ac:dyDescent="0.25">
      <c r="AK13964" s="4"/>
    </row>
    <row r="13965" spans="37:37" x14ac:dyDescent="0.25">
      <c r="AK13965" s="4"/>
    </row>
    <row r="13966" spans="37:37" x14ac:dyDescent="0.25">
      <c r="AK13966" s="4"/>
    </row>
    <row r="13967" spans="37:37" x14ac:dyDescent="0.25">
      <c r="AK13967" s="4"/>
    </row>
    <row r="13968" spans="37:37" x14ac:dyDescent="0.25">
      <c r="AK13968" s="4"/>
    </row>
    <row r="13969" spans="37:37" x14ac:dyDescent="0.25">
      <c r="AK13969" s="4"/>
    </row>
    <row r="13970" spans="37:37" x14ac:dyDescent="0.25">
      <c r="AK13970" s="4"/>
    </row>
    <row r="13971" spans="37:37" x14ac:dyDescent="0.25">
      <c r="AK13971" s="4"/>
    </row>
    <row r="13972" spans="37:37" x14ac:dyDescent="0.25">
      <c r="AK13972" s="4"/>
    </row>
    <row r="13973" spans="37:37" x14ac:dyDescent="0.25">
      <c r="AK13973" s="4"/>
    </row>
    <row r="13974" spans="37:37" x14ac:dyDescent="0.25">
      <c r="AK13974" s="4"/>
    </row>
    <row r="13975" spans="37:37" x14ac:dyDescent="0.25">
      <c r="AK13975" s="4"/>
    </row>
    <row r="13976" spans="37:37" x14ac:dyDescent="0.25">
      <c r="AK13976" s="4"/>
    </row>
    <row r="13977" spans="37:37" x14ac:dyDescent="0.25">
      <c r="AK13977" s="4"/>
    </row>
    <row r="13978" spans="37:37" x14ac:dyDescent="0.25">
      <c r="AK13978" s="4"/>
    </row>
    <row r="13979" spans="37:37" x14ac:dyDescent="0.25">
      <c r="AK13979" s="4"/>
    </row>
    <row r="13980" spans="37:37" x14ac:dyDescent="0.25">
      <c r="AK13980" s="4"/>
    </row>
    <row r="13981" spans="37:37" x14ac:dyDescent="0.25">
      <c r="AK13981" s="4"/>
    </row>
    <row r="13982" spans="37:37" x14ac:dyDescent="0.25">
      <c r="AK13982" s="4"/>
    </row>
    <row r="13983" spans="37:37" x14ac:dyDescent="0.25">
      <c r="AK13983" s="4"/>
    </row>
    <row r="13984" spans="37:37" x14ac:dyDescent="0.25">
      <c r="AK13984" s="4"/>
    </row>
    <row r="13985" spans="37:37" x14ac:dyDescent="0.25">
      <c r="AK13985" s="4"/>
    </row>
    <row r="13986" spans="37:37" x14ac:dyDescent="0.25">
      <c r="AK13986" s="4"/>
    </row>
    <row r="13987" spans="37:37" x14ac:dyDescent="0.25">
      <c r="AK13987" s="4"/>
    </row>
    <row r="13988" spans="37:37" x14ac:dyDescent="0.25">
      <c r="AK13988" s="4"/>
    </row>
    <row r="13989" spans="37:37" x14ac:dyDescent="0.25">
      <c r="AK13989" s="4"/>
    </row>
    <row r="13990" spans="37:37" x14ac:dyDescent="0.25">
      <c r="AK13990" s="4"/>
    </row>
    <row r="13991" spans="37:37" x14ac:dyDescent="0.25">
      <c r="AK13991" s="4"/>
    </row>
    <row r="13992" spans="37:37" x14ac:dyDescent="0.25">
      <c r="AK13992" s="4"/>
    </row>
    <row r="13993" spans="37:37" x14ac:dyDescent="0.25">
      <c r="AK13993" s="4"/>
    </row>
    <row r="13994" spans="37:37" x14ac:dyDescent="0.25">
      <c r="AK13994" s="4"/>
    </row>
    <row r="13995" spans="37:37" x14ac:dyDescent="0.25">
      <c r="AK13995" s="4"/>
    </row>
    <row r="13996" spans="37:37" x14ac:dyDescent="0.25">
      <c r="AK13996" s="4"/>
    </row>
    <row r="13997" spans="37:37" x14ac:dyDescent="0.25">
      <c r="AK13997" s="4"/>
    </row>
    <row r="13998" spans="37:37" x14ac:dyDescent="0.25">
      <c r="AK13998" s="4"/>
    </row>
    <row r="13999" spans="37:37" x14ac:dyDescent="0.25">
      <c r="AK13999" s="4"/>
    </row>
    <row r="14000" spans="37:37" x14ac:dyDescent="0.25">
      <c r="AK14000" s="4"/>
    </row>
    <row r="14001" spans="37:37" x14ac:dyDescent="0.25">
      <c r="AK14001" s="4"/>
    </row>
    <row r="14002" spans="37:37" x14ac:dyDescent="0.25">
      <c r="AK14002" s="4"/>
    </row>
    <row r="14003" spans="37:37" x14ac:dyDescent="0.25">
      <c r="AK14003" s="4"/>
    </row>
    <row r="14004" spans="37:37" x14ac:dyDescent="0.25">
      <c r="AK14004" s="4"/>
    </row>
    <row r="14005" spans="37:37" x14ac:dyDescent="0.25">
      <c r="AK14005" s="4"/>
    </row>
    <row r="14006" spans="37:37" x14ac:dyDescent="0.25">
      <c r="AK14006" s="4"/>
    </row>
    <row r="14007" spans="37:37" x14ac:dyDescent="0.25">
      <c r="AK14007" s="4"/>
    </row>
    <row r="14008" spans="37:37" x14ac:dyDescent="0.25">
      <c r="AK14008" s="4"/>
    </row>
    <row r="14009" spans="37:37" x14ac:dyDescent="0.25">
      <c r="AK14009" s="4"/>
    </row>
    <row r="14010" spans="37:37" x14ac:dyDescent="0.25">
      <c r="AK14010" s="4"/>
    </row>
    <row r="14011" spans="37:37" x14ac:dyDescent="0.25">
      <c r="AK14011" s="4"/>
    </row>
    <row r="14012" spans="37:37" x14ac:dyDescent="0.25">
      <c r="AK14012" s="4"/>
    </row>
    <row r="14013" spans="37:37" x14ac:dyDescent="0.25">
      <c r="AK14013" s="4"/>
    </row>
    <row r="14014" spans="37:37" x14ac:dyDescent="0.25">
      <c r="AK14014" s="4"/>
    </row>
    <row r="14015" spans="37:37" x14ac:dyDescent="0.25">
      <c r="AK14015" s="4"/>
    </row>
    <row r="14016" spans="37:37" x14ac:dyDescent="0.25">
      <c r="AK14016" s="4"/>
    </row>
    <row r="14017" spans="37:37" x14ac:dyDescent="0.25">
      <c r="AK14017" s="4"/>
    </row>
    <row r="14018" spans="37:37" x14ac:dyDescent="0.25">
      <c r="AK14018" s="4"/>
    </row>
    <row r="14019" spans="37:37" x14ac:dyDescent="0.25">
      <c r="AK14019" s="4"/>
    </row>
    <row r="14020" spans="37:37" x14ac:dyDescent="0.25">
      <c r="AK14020" s="4"/>
    </row>
    <row r="14021" spans="37:37" x14ac:dyDescent="0.25">
      <c r="AK14021" s="4"/>
    </row>
    <row r="14022" spans="37:37" x14ac:dyDescent="0.25">
      <c r="AK14022" s="4"/>
    </row>
    <row r="14023" spans="37:37" x14ac:dyDescent="0.25">
      <c r="AK14023" s="4"/>
    </row>
    <row r="14024" spans="37:37" x14ac:dyDescent="0.25">
      <c r="AK14024" s="4"/>
    </row>
    <row r="14025" spans="37:37" x14ac:dyDescent="0.25">
      <c r="AK14025" s="4"/>
    </row>
    <row r="14026" spans="37:37" x14ac:dyDescent="0.25">
      <c r="AK14026" s="4"/>
    </row>
    <row r="14027" spans="37:37" x14ac:dyDescent="0.25">
      <c r="AK14027" s="4"/>
    </row>
    <row r="14028" spans="37:37" x14ac:dyDescent="0.25">
      <c r="AK14028" s="4"/>
    </row>
    <row r="14029" spans="37:37" x14ac:dyDescent="0.25">
      <c r="AK14029" s="4"/>
    </row>
    <row r="14030" spans="37:37" x14ac:dyDescent="0.25">
      <c r="AK14030" s="4"/>
    </row>
    <row r="14031" spans="37:37" x14ac:dyDescent="0.25">
      <c r="AK14031" s="4"/>
    </row>
    <row r="14032" spans="37:37" x14ac:dyDescent="0.25">
      <c r="AK14032" s="4"/>
    </row>
    <row r="14033" spans="37:37" x14ac:dyDescent="0.25">
      <c r="AK14033" s="4"/>
    </row>
    <row r="14034" spans="37:37" x14ac:dyDescent="0.25">
      <c r="AK14034" s="4"/>
    </row>
    <row r="14035" spans="37:37" x14ac:dyDescent="0.25">
      <c r="AK14035" s="4"/>
    </row>
    <row r="14036" spans="37:37" x14ac:dyDescent="0.25">
      <c r="AK14036" s="4"/>
    </row>
    <row r="14037" spans="37:37" x14ac:dyDescent="0.25">
      <c r="AK14037" s="4"/>
    </row>
    <row r="14038" spans="37:37" x14ac:dyDescent="0.25">
      <c r="AK14038" s="4"/>
    </row>
    <row r="14039" spans="37:37" x14ac:dyDescent="0.25">
      <c r="AK14039" s="4"/>
    </row>
    <row r="14040" spans="37:37" x14ac:dyDescent="0.25">
      <c r="AK14040" s="4"/>
    </row>
    <row r="14041" spans="37:37" x14ac:dyDescent="0.25">
      <c r="AK14041" s="4"/>
    </row>
    <row r="14042" spans="37:37" x14ac:dyDescent="0.25">
      <c r="AK14042" s="4"/>
    </row>
    <row r="14043" spans="37:37" x14ac:dyDescent="0.25">
      <c r="AK14043" s="4"/>
    </row>
    <row r="14044" spans="37:37" x14ac:dyDescent="0.25">
      <c r="AK14044" s="4"/>
    </row>
    <row r="14045" spans="37:37" x14ac:dyDescent="0.25">
      <c r="AK14045" s="4"/>
    </row>
    <row r="14046" spans="37:37" x14ac:dyDescent="0.25">
      <c r="AK14046" s="4"/>
    </row>
    <row r="14047" spans="37:37" x14ac:dyDescent="0.25">
      <c r="AK14047" s="4"/>
    </row>
    <row r="14048" spans="37:37" x14ac:dyDescent="0.25">
      <c r="AK14048" s="4"/>
    </row>
    <row r="14049" spans="37:37" x14ac:dyDescent="0.25">
      <c r="AK14049" s="4"/>
    </row>
    <row r="14050" spans="37:37" x14ac:dyDescent="0.25">
      <c r="AK14050" s="4"/>
    </row>
    <row r="14051" spans="37:37" x14ac:dyDescent="0.25">
      <c r="AK14051" s="4"/>
    </row>
    <row r="14052" spans="37:37" x14ac:dyDescent="0.25">
      <c r="AK14052" s="4"/>
    </row>
    <row r="14053" spans="37:37" x14ac:dyDescent="0.25">
      <c r="AK14053" s="4"/>
    </row>
    <row r="14054" spans="37:37" x14ac:dyDescent="0.25">
      <c r="AK14054" s="4"/>
    </row>
    <row r="14055" spans="37:37" x14ac:dyDescent="0.25">
      <c r="AK14055" s="4"/>
    </row>
    <row r="14056" spans="37:37" x14ac:dyDescent="0.25">
      <c r="AK14056" s="4"/>
    </row>
    <row r="14057" spans="37:37" x14ac:dyDescent="0.25">
      <c r="AK14057" s="4"/>
    </row>
    <row r="14058" spans="37:37" x14ac:dyDescent="0.25">
      <c r="AK14058" s="4"/>
    </row>
    <row r="14059" spans="37:37" x14ac:dyDescent="0.25">
      <c r="AK14059" s="4"/>
    </row>
    <row r="14060" spans="37:37" x14ac:dyDescent="0.25">
      <c r="AK14060" s="4"/>
    </row>
    <row r="14061" spans="37:37" x14ac:dyDescent="0.25">
      <c r="AK14061" s="4"/>
    </row>
    <row r="14062" spans="37:37" x14ac:dyDescent="0.25">
      <c r="AK14062" s="4"/>
    </row>
    <row r="14063" spans="37:37" x14ac:dyDescent="0.25">
      <c r="AK14063" s="4"/>
    </row>
    <row r="14064" spans="37:37" x14ac:dyDescent="0.25">
      <c r="AK14064" s="4"/>
    </row>
    <row r="14065" spans="37:37" x14ac:dyDescent="0.25">
      <c r="AK14065" s="4"/>
    </row>
    <row r="14066" spans="37:37" x14ac:dyDescent="0.25">
      <c r="AK14066" s="4"/>
    </row>
    <row r="14067" spans="37:37" x14ac:dyDescent="0.25">
      <c r="AK14067" s="4"/>
    </row>
    <row r="14068" spans="37:37" x14ac:dyDescent="0.25">
      <c r="AK14068" s="4"/>
    </row>
    <row r="14069" spans="37:37" x14ac:dyDescent="0.25">
      <c r="AK14069" s="4"/>
    </row>
    <row r="14070" spans="37:37" x14ac:dyDescent="0.25">
      <c r="AK14070" s="4"/>
    </row>
    <row r="14071" spans="37:37" x14ac:dyDescent="0.25">
      <c r="AK14071" s="4"/>
    </row>
    <row r="14072" spans="37:37" x14ac:dyDescent="0.25">
      <c r="AK14072" s="4"/>
    </row>
    <row r="14073" spans="37:37" x14ac:dyDescent="0.25">
      <c r="AK14073" s="4"/>
    </row>
    <row r="14074" spans="37:37" x14ac:dyDescent="0.25">
      <c r="AK14074" s="4"/>
    </row>
    <row r="14075" spans="37:37" x14ac:dyDescent="0.25">
      <c r="AK14075" s="4"/>
    </row>
    <row r="14076" spans="37:37" x14ac:dyDescent="0.25">
      <c r="AK14076" s="4"/>
    </row>
    <row r="14077" spans="37:37" x14ac:dyDescent="0.25">
      <c r="AK14077" s="4"/>
    </row>
    <row r="14078" spans="37:37" x14ac:dyDescent="0.25">
      <c r="AK14078" s="4"/>
    </row>
    <row r="14079" spans="37:37" x14ac:dyDescent="0.25">
      <c r="AK14079" s="4"/>
    </row>
    <row r="14080" spans="37:37" x14ac:dyDescent="0.25">
      <c r="AK14080" s="4"/>
    </row>
    <row r="14081" spans="37:37" x14ac:dyDescent="0.25">
      <c r="AK14081" s="4"/>
    </row>
    <row r="14082" spans="37:37" x14ac:dyDescent="0.25">
      <c r="AK14082" s="4"/>
    </row>
    <row r="14083" spans="37:37" x14ac:dyDescent="0.25">
      <c r="AK14083" s="4"/>
    </row>
    <row r="14084" spans="37:37" x14ac:dyDescent="0.25">
      <c r="AK14084" s="4"/>
    </row>
    <row r="14085" spans="37:37" x14ac:dyDescent="0.25">
      <c r="AK14085" s="4"/>
    </row>
    <row r="14086" spans="37:37" x14ac:dyDescent="0.25">
      <c r="AK14086" s="4"/>
    </row>
    <row r="14087" spans="37:37" x14ac:dyDescent="0.25">
      <c r="AK14087" s="4"/>
    </row>
    <row r="14088" spans="37:37" x14ac:dyDescent="0.25">
      <c r="AK14088" s="4"/>
    </row>
    <row r="14089" spans="37:37" x14ac:dyDescent="0.25">
      <c r="AK14089" s="4"/>
    </row>
    <row r="14090" spans="37:37" x14ac:dyDescent="0.25">
      <c r="AK14090" s="4"/>
    </row>
    <row r="14091" spans="37:37" x14ac:dyDescent="0.25">
      <c r="AK14091" s="4"/>
    </row>
    <row r="14092" spans="37:37" x14ac:dyDescent="0.25">
      <c r="AK14092" s="4"/>
    </row>
    <row r="14093" spans="37:37" x14ac:dyDescent="0.25">
      <c r="AK14093" s="4"/>
    </row>
    <row r="14094" spans="37:37" x14ac:dyDescent="0.25">
      <c r="AK14094" s="4"/>
    </row>
    <row r="14095" spans="37:37" x14ac:dyDescent="0.25">
      <c r="AK14095" s="4"/>
    </row>
    <row r="14096" spans="37:37" x14ac:dyDescent="0.25">
      <c r="AK14096" s="4"/>
    </row>
    <row r="14097" spans="37:37" x14ac:dyDescent="0.25">
      <c r="AK14097" s="4"/>
    </row>
    <row r="14098" spans="37:37" x14ac:dyDescent="0.25">
      <c r="AK14098" s="4"/>
    </row>
    <row r="14099" spans="37:37" x14ac:dyDescent="0.25">
      <c r="AK14099" s="4"/>
    </row>
    <row r="14100" spans="37:37" x14ac:dyDescent="0.25">
      <c r="AK14100" s="4"/>
    </row>
    <row r="14101" spans="37:37" x14ac:dyDescent="0.25">
      <c r="AK14101" s="4"/>
    </row>
    <row r="14102" spans="37:37" x14ac:dyDescent="0.25">
      <c r="AK14102" s="4"/>
    </row>
    <row r="14103" spans="37:37" x14ac:dyDescent="0.25">
      <c r="AK14103" s="4"/>
    </row>
    <row r="14104" spans="37:37" x14ac:dyDescent="0.25">
      <c r="AK14104" s="4"/>
    </row>
    <row r="14105" spans="37:37" x14ac:dyDescent="0.25">
      <c r="AK14105" s="4"/>
    </row>
    <row r="14106" spans="37:37" x14ac:dyDescent="0.25">
      <c r="AK14106" s="4"/>
    </row>
    <row r="14107" spans="37:37" x14ac:dyDescent="0.25">
      <c r="AK14107" s="4"/>
    </row>
    <row r="14108" spans="37:37" x14ac:dyDescent="0.25">
      <c r="AK14108" s="4"/>
    </row>
    <row r="14109" spans="37:37" x14ac:dyDescent="0.25">
      <c r="AK14109" s="4"/>
    </row>
    <row r="14110" spans="37:37" x14ac:dyDescent="0.25">
      <c r="AK14110" s="4"/>
    </row>
    <row r="14111" spans="37:37" x14ac:dyDescent="0.25">
      <c r="AK14111" s="4"/>
    </row>
    <row r="14112" spans="37:37" x14ac:dyDescent="0.25">
      <c r="AK14112" s="4"/>
    </row>
    <row r="14113" spans="37:37" x14ac:dyDescent="0.25">
      <c r="AK14113" s="4"/>
    </row>
    <row r="14114" spans="37:37" x14ac:dyDescent="0.25">
      <c r="AK14114" s="4"/>
    </row>
    <row r="14115" spans="37:37" x14ac:dyDescent="0.25">
      <c r="AK14115" s="4"/>
    </row>
    <row r="14116" spans="37:37" x14ac:dyDescent="0.25">
      <c r="AK14116" s="4"/>
    </row>
    <row r="14117" spans="37:37" x14ac:dyDescent="0.25">
      <c r="AK14117" s="4"/>
    </row>
    <row r="14118" spans="37:37" x14ac:dyDescent="0.25">
      <c r="AK14118" s="4"/>
    </row>
    <row r="14119" spans="37:37" x14ac:dyDescent="0.25">
      <c r="AK14119" s="4"/>
    </row>
    <row r="14120" spans="37:37" x14ac:dyDescent="0.25">
      <c r="AK14120" s="4"/>
    </row>
    <row r="14121" spans="37:37" x14ac:dyDescent="0.25">
      <c r="AK14121" s="4"/>
    </row>
    <row r="14122" spans="37:37" x14ac:dyDescent="0.25">
      <c r="AK14122" s="4"/>
    </row>
    <row r="14123" spans="37:37" x14ac:dyDescent="0.25">
      <c r="AK14123" s="4"/>
    </row>
    <row r="14124" spans="37:37" x14ac:dyDescent="0.25">
      <c r="AK14124" s="4"/>
    </row>
    <row r="14125" spans="37:37" x14ac:dyDescent="0.25">
      <c r="AK14125" s="4"/>
    </row>
    <row r="14126" spans="37:37" x14ac:dyDescent="0.25">
      <c r="AK14126" s="4"/>
    </row>
    <row r="14127" spans="37:37" x14ac:dyDescent="0.25">
      <c r="AK14127" s="4"/>
    </row>
    <row r="14128" spans="37:37" x14ac:dyDescent="0.25">
      <c r="AK14128" s="4"/>
    </row>
    <row r="14129" spans="37:37" x14ac:dyDescent="0.25">
      <c r="AK14129" s="4"/>
    </row>
    <row r="14130" spans="37:37" x14ac:dyDescent="0.25">
      <c r="AK14130" s="4"/>
    </row>
    <row r="14131" spans="37:37" x14ac:dyDescent="0.25">
      <c r="AK14131" s="4"/>
    </row>
    <row r="14132" spans="37:37" x14ac:dyDescent="0.25">
      <c r="AK14132" s="4"/>
    </row>
    <row r="14133" spans="37:37" x14ac:dyDescent="0.25">
      <c r="AK14133" s="4"/>
    </row>
    <row r="14134" spans="37:37" x14ac:dyDescent="0.25">
      <c r="AK14134" s="4"/>
    </row>
    <row r="14135" spans="37:37" x14ac:dyDescent="0.25">
      <c r="AK14135" s="4"/>
    </row>
    <row r="14136" spans="37:37" x14ac:dyDescent="0.25">
      <c r="AK14136" s="4"/>
    </row>
    <row r="14137" spans="37:37" x14ac:dyDescent="0.25">
      <c r="AK14137" s="4"/>
    </row>
    <row r="14138" spans="37:37" x14ac:dyDescent="0.25">
      <c r="AK14138" s="4"/>
    </row>
    <row r="14139" spans="37:37" x14ac:dyDescent="0.25">
      <c r="AK14139" s="4"/>
    </row>
    <row r="14140" spans="37:37" x14ac:dyDescent="0.25">
      <c r="AK14140" s="4"/>
    </row>
    <row r="14141" spans="37:37" x14ac:dyDescent="0.25">
      <c r="AK14141" s="4"/>
    </row>
    <row r="14142" spans="37:37" x14ac:dyDescent="0.25">
      <c r="AK14142" s="4"/>
    </row>
    <row r="14143" spans="37:37" x14ac:dyDescent="0.25">
      <c r="AK14143" s="4"/>
    </row>
    <row r="14144" spans="37:37" x14ac:dyDescent="0.25">
      <c r="AK14144" s="4"/>
    </row>
    <row r="14145" spans="37:37" x14ac:dyDescent="0.25">
      <c r="AK14145" s="4"/>
    </row>
    <row r="14146" spans="37:37" x14ac:dyDescent="0.25">
      <c r="AK14146" s="4"/>
    </row>
    <row r="14147" spans="37:37" x14ac:dyDescent="0.25">
      <c r="AK14147" s="4"/>
    </row>
    <row r="14148" spans="37:37" x14ac:dyDescent="0.25">
      <c r="AK14148" s="4"/>
    </row>
    <row r="14149" spans="37:37" x14ac:dyDescent="0.25">
      <c r="AK14149" s="4"/>
    </row>
    <row r="14150" spans="37:37" x14ac:dyDescent="0.25">
      <c r="AK14150" s="4"/>
    </row>
    <row r="14151" spans="37:37" x14ac:dyDescent="0.25">
      <c r="AK14151" s="4"/>
    </row>
    <row r="14152" spans="37:37" x14ac:dyDescent="0.25">
      <c r="AK14152" s="4"/>
    </row>
    <row r="14153" spans="37:37" x14ac:dyDescent="0.25">
      <c r="AK14153" s="4"/>
    </row>
    <row r="14154" spans="37:37" x14ac:dyDescent="0.25">
      <c r="AK14154" s="4"/>
    </row>
    <row r="14155" spans="37:37" x14ac:dyDescent="0.25">
      <c r="AK14155" s="4"/>
    </row>
    <row r="14156" spans="37:37" x14ac:dyDescent="0.25">
      <c r="AK14156" s="4"/>
    </row>
    <row r="14157" spans="37:37" x14ac:dyDescent="0.25">
      <c r="AK14157" s="4"/>
    </row>
    <row r="14158" spans="37:37" x14ac:dyDescent="0.25">
      <c r="AK14158" s="4"/>
    </row>
    <row r="14159" spans="37:37" x14ac:dyDescent="0.25">
      <c r="AK14159" s="4"/>
    </row>
    <row r="14160" spans="37:37" x14ac:dyDescent="0.25">
      <c r="AK14160" s="4"/>
    </row>
    <row r="14161" spans="37:37" x14ac:dyDescent="0.25">
      <c r="AK14161" s="4"/>
    </row>
    <row r="14162" spans="37:37" x14ac:dyDescent="0.25">
      <c r="AK14162" s="4"/>
    </row>
    <row r="14163" spans="37:37" x14ac:dyDescent="0.25">
      <c r="AK14163" s="4"/>
    </row>
    <row r="14164" spans="37:37" x14ac:dyDescent="0.25">
      <c r="AK14164" s="4"/>
    </row>
    <row r="14165" spans="37:37" x14ac:dyDescent="0.25">
      <c r="AK14165" s="4"/>
    </row>
    <row r="14166" spans="37:37" x14ac:dyDescent="0.25">
      <c r="AK14166" s="4"/>
    </row>
    <row r="14167" spans="37:37" x14ac:dyDescent="0.25">
      <c r="AK14167" s="4"/>
    </row>
    <row r="14168" spans="37:37" x14ac:dyDescent="0.25">
      <c r="AK14168" s="4"/>
    </row>
    <row r="14169" spans="37:37" x14ac:dyDescent="0.25">
      <c r="AK14169" s="4"/>
    </row>
    <row r="14170" spans="37:37" x14ac:dyDescent="0.25">
      <c r="AK14170" s="4"/>
    </row>
    <row r="14171" spans="37:37" x14ac:dyDescent="0.25">
      <c r="AK14171" s="4"/>
    </row>
    <row r="14172" spans="37:37" x14ac:dyDescent="0.25">
      <c r="AK14172" s="4"/>
    </row>
    <row r="14173" spans="37:37" x14ac:dyDescent="0.25">
      <c r="AK14173" s="4"/>
    </row>
    <row r="14174" spans="37:37" x14ac:dyDescent="0.25">
      <c r="AK14174" s="4"/>
    </row>
    <row r="14175" spans="37:37" x14ac:dyDescent="0.25">
      <c r="AK14175" s="4"/>
    </row>
    <row r="14176" spans="37:37" x14ac:dyDescent="0.25">
      <c r="AK14176" s="4"/>
    </row>
    <row r="14177" spans="37:37" x14ac:dyDescent="0.25">
      <c r="AK14177" s="4"/>
    </row>
    <row r="14178" spans="37:37" x14ac:dyDescent="0.25">
      <c r="AK14178" s="4"/>
    </row>
    <row r="14179" spans="37:37" x14ac:dyDescent="0.25">
      <c r="AK14179" s="4"/>
    </row>
    <row r="14180" spans="37:37" x14ac:dyDescent="0.25">
      <c r="AK14180" s="4"/>
    </row>
    <row r="14181" spans="37:37" x14ac:dyDescent="0.25">
      <c r="AK14181" s="4"/>
    </row>
    <row r="14182" spans="37:37" x14ac:dyDescent="0.25">
      <c r="AK14182" s="4"/>
    </row>
    <row r="14183" spans="37:37" x14ac:dyDescent="0.25">
      <c r="AK14183" s="4"/>
    </row>
    <row r="14184" spans="37:37" x14ac:dyDescent="0.25">
      <c r="AK14184" s="4"/>
    </row>
    <row r="14185" spans="37:37" x14ac:dyDescent="0.25">
      <c r="AK14185" s="4"/>
    </row>
    <row r="14186" spans="37:37" x14ac:dyDescent="0.25">
      <c r="AK14186" s="4"/>
    </row>
    <row r="14187" spans="37:37" x14ac:dyDescent="0.25">
      <c r="AK14187" s="4"/>
    </row>
    <row r="14188" spans="37:37" x14ac:dyDescent="0.25">
      <c r="AK14188" s="4"/>
    </row>
    <row r="14189" spans="37:37" x14ac:dyDescent="0.25">
      <c r="AK14189" s="4"/>
    </row>
    <row r="14190" spans="37:37" x14ac:dyDescent="0.25">
      <c r="AK14190" s="4"/>
    </row>
    <row r="14191" spans="37:37" x14ac:dyDescent="0.25">
      <c r="AK14191" s="4"/>
    </row>
    <row r="14192" spans="37:37" x14ac:dyDescent="0.25">
      <c r="AK14192" s="4"/>
    </row>
    <row r="14193" spans="37:37" x14ac:dyDescent="0.25">
      <c r="AK14193" s="4"/>
    </row>
    <row r="14194" spans="37:37" x14ac:dyDescent="0.25">
      <c r="AK14194" s="4"/>
    </row>
    <row r="14195" spans="37:37" x14ac:dyDescent="0.25">
      <c r="AK14195" s="4"/>
    </row>
    <row r="14196" spans="37:37" x14ac:dyDescent="0.25">
      <c r="AK14196" s="4"/>
    </row>
    <row r="14197" spans="37:37" x14ac:dyDescent="0.25">
      <c r="AK14197" s="4"/>
    </row>
    <row r="14198" spans="37:37" x14ac:dyDescent="0.25">
      <c r="AK14198" s="4"/>
    </row>
    <row r="14199" spans="37:37" x14ac:dyDescent="0.25">
      <c r="AK14199" s="4"/>
    </row>
    <row r="14200" spans="37:37" x14ac:dyDescent="0.25">
      <c r="AK14200" s="4"/>
    </row>
    <row r="14201" spans="37:37" x14ac:dyDescent="0.25">
      <c r="AK14201" s="4"/>
    </row>
    <row r="14202" spans="37:37" x14ac:dyDescent="0.25">
      <c r="AK14202" s="4"/>
    </row>
    <row r="14203" spans="37:37" x14ac:dyDescent="0.25">
      <c r="AK14203" s="4"/>
    </row>
    <row r="14204" spans="37:37" x14ac:dyDescent="0.25">
      <c r="AK14204" s="4"/>
    </row>
    <row r="14205" spans="37:37" x14ac:dyDescent="0.25">
      <c r="AK14205" s="4"/>
    </row>
    <row r="14206" spans="37:37" x14ac:dyDescent="0.25">
      <c r="AK14206" s="4"/>
    </row>
    <row r="14207" spans="37:37" x14ac:dyDescent="0.25">
      <c r="AK14207" s="4"/>
    </row>
    <row r="14208" spans="37:37" x14ac:dyDescent="0.25">
      <c r="AK14208" s="4"/>
    </row>
    <row r="14209" spans="37:37" x14ac:dyDescent="0.25">
      <c r="AK14209" s="4"/>
    </row>
    <row r="14210" spans="37:37" x14ac:dyDescent="0.25">
      <c r="AK14210" s="4"/>
    </row>
    <row r="14211" spans="37:37" x14ac:dyDescent="0.25">
      <c r="AK14211" s="4"/>
    </row>
    <row r="14212" spans="37:37" x14ac:dyDescent="0.25">
      <c r="AK14212" s="4"/>
    </row>
    <row r="14213" spans="37:37" x14ac:dyDescent="0.25">
      <c r="AK14213" s="4"/>
    </row>
    <row r="14214" spans="37:37" x14ac:dyDescent="0.25">
      <c r="AK14214" s="4"/>
    </row>
    <row r="14215" spans="37:37" x14ac:dyDescent="0.25">
      <c r="AK14215" s="4"/>
    </row>
    <row r="14216" spans="37:37" x14ac:dyDescent="0.25">
      <c r="AK14216" s="4"/>
    </row>
    <row r="14217" spans="37:37" x14ac:dyDescent="0.25">
      <c r="AK14217" s="4"/>
    </row>
    <row r="14218" spans="37:37" x14ac:dyDescent="0.25">
      <c r="AK14218" s="4"/>
    </row>
    <row r="14219" spans="37:37" x14ac:dyDescent="0.25">
      <c r="AK14219" s="4"/>
    </row>
    <row r="14220" spans="37:37" x14ac:dyDescent="0.25">
      <c r="AK14220" s="4"/>
    </row>
    <row r="14221" spans="37:37" x14ac:dyDescent="0.25">
      <c r="AK14221" s="4"/>
    </row>
    <row r="14222" spans="37:37" x14ac:dyDescent="0.25">
      <c r="AK14222" s="4"/>
    </row>
    <row r="14223" spans="37:37" x14ac:dyDescent="0.25">
      <c r="AK14223" s="4"/>
    </row>
    <row r="14224" spans="37:37" x14ac:dyDescent="0.25">
      <c r="AK14224" s="4"/>
    </row>
    <row r="14225" spans="37:37" x14ac:dyDescent="0.25">
      <c r="AK14225" s="4"/>
    </row>
    <row r="14226" spans="37:37" x14ac:dyDescent="0.25">
      <c r="AK14226" s="4"/>
    </row>
    <row r="14227" spans="37:37" x14ac:dyDescent="0.25">
      <c r="AK14227" s="4"/>
    </row>
    <row r="14228" spans="37:37" x14ac:dyDescent="0.25">
      <c r="AK14228" s="4"/>
    </row>
    <row r="14229" spans="37:37" x14ac:dyDescent="0.25">
      <c r="AK14229" s="4"/>
    </row>
    <row r="14230" spans="37:37" x14ac:dyDescent="0.25">
      <c r="AK14230" s="4"/>
    </row>
    <row r="14231" spans="37:37" x14ac:dyDescent="0.25">
      <c r="AK14231" s="4"/>
    </row>
    <row r="14232" spans="37:37" x14ac:dyDescent="0.25">
      <c r="AK14232" s="4"/>
    </row>
    <row r="14233" spans="37:37" x14ac:dyDescent="0.25">
      <c r="AK14233" s="4"/>
    </row>
    <row r="14234" spans="37:37" x14ac:dyDescent="0.25">
      <c r="AK14234" s="4"/>
    </row>
    <row r="14235" spans="37:37" x14ac:dyDescent="0.25">
      <c r="AK14235" s="4"/>
    </row>
    <row r="14236" spans="37:37" x14ac:dyDescent="0.25">
      <c r="AK14236" s="4"/>
    </row>
    <row r="14237" spans="37:37" x14ac:dyDescent="0.25">
      <c r="AK14237" s="4"/>
    </row>
    <row r="14238" spans="37:37" x14ac:dyDescent="0.25">
      <c r="AK14238" s="4"/>
    </row>
    <row r="14239" spans="37:37" x14ac:dyDescent="0.25">
      <c r="AK14239" s="4"/>
    </row>
    <row r="14240" spans="37:37" x14ac:dyDescent="0.25">
      <c r="AK14240" s="4"/>
    </row>
    <row r="14241" spans="37:37" x14ac:dyDescent="0.25">
      <c r="AK14241" s="4"/>
    </row>
    <row r="14242" spans="37:37" x14ac:dyDescent="0.25">
      <c r="AK14242" s="4"/>
    </row>
    <row r="14243" spans="37:37" x14ac:dyDescent="0.25">
      <c r="AK14243" s="4"/>
    </row>
    <row r="14244" spans="37:37" x14ac:dyDescent="0.25">
      <c r="AK14244" s="4"/>
    </row>
    <row r="14245" spans="37:37" x14ac:dyDescent="0.25">
      <c r="AK14245" s="4"/>
    </row>
    <row r="14246" spans="37:37" x14ac:dyDescent="0.25">
      <c r="AK14246" s="4"/>
    </row>
    <row r="14247" spans="37:37" x14ac:dyDescent="0.25">
      <c r="AK14247" s="4"/>
    </row>
    <row r="14248" spans="37:37" x14ac:dyDescent="0.25">
      <c r="AK14248" s="4"/>
    </row>
    <row r="14249" spans="37:37" x14ac:dyDescent="0.25">
      <c r="AK14249" s="4"/>
    </row>
    <row r="14250" spans="37:37" x14ac:dyDescent="0.25">
      <c r="AK14250" s="4"/>
    </row>
    <row r="14251" spans="37:37" x14ac:dyDescent="0.25">
      <c r="AK14251" s="4"/>
    </row>
    <row r="14252" spans="37:37" x14ac:dyDescent="0.25">
      <c r="AK14252" s="4"/>
    </row>
    <row r="14253" spans="37:37" x14ac:dyDescent="0.25">
      <c r="AK14253" s="4"/>
    </row>
    <row r="14254" spans="37:37" x14ac:dyDescent="0.25">
      <c r="AK14254" s="4"/>
    </row>
    <row r="14255" spans="37:37" x14ac:dyDescent="0.25">
      <c r="AK14255" s="4"/>
    </row>
    <row r="14256" spans="37:37" x14ac:dyDescent="0.25">
      <c r="AK14256" s="4"/>
    </row>
    <row r="14257" spans="37:37" x14ac:dyDescent="0.25">
      <c r="AK14257" s="4"/>
    </row>
    <row r="14258" spans="37:37" x14ac:dyDescent="0.25">
      <c r="AK14258" s="4"/>
    </row>
    <row r="14259" spans="37:37" x14ac:dyDescent="0.25">
      <c r="AK14259" s="4"/>
    </row>
    <row r="14260" spans="37:37" x14ac:dyDescent="0.25">
      <c r="AK14260" s="4"/>
    </row>
    <row r="14261" spans="37:37" x14ac:dyDescent="0.25">
      <c r="AK14261" s="4"/>
    </row>
    <row r="14262" spans="37:37" x14ac:dyDescent="0.25">
      <c r="AK14262" s="4"/>
    </row>
    <row r="14263" spans="37:37" x14ac:dyDescent="0.25">
      <c r="AK14263" s="4"/>
    </row>
    <row r="14264" spans="37:37" x14ac:dyDescent="0.25">
      <c r="AK14264" s="4"/>
    </row>
    <row r="14265" spans="37:37" x14ac:dyDescent="0.25">
      <c r="AK14265" s="4"/>
    </row>
    <row r="14266" spans="37:37" x14ac:dyDescent="0.25">
      <c r="AK14266" s="4"/>
    </row>
    <row r="14267" spans="37:37" x14ac:dyDescent="0.25">
      <c r="AK14267" s="4"/>
    </row>
    <row r="14268" spans="37:37" x14ac:dyDescent="0.25">
      <c r="AK14268" s="4"/>
    </row>
    <row r="14269" spans="37:37" x14ac:dyDescent="0.25">
      <c r="AK14269" s="4"/>
    </row>
    <row r="14270" spans="37:37" x14ac:dyDescent="0.25">
      <c r="AK14270" s="4"/>
    </row>
    <row r="14271" spans="37:37" x14ac:dyDescent="0.25">
      <c r="AK14271" s="4"/>
    </row>
    <row r="14272" spans="37:37" x14ac:dyDescent="0.25">
      <c r="AK14272" s="4"/>
    </row>
    <row r="14273" spans="37:37" x14ac:dyDescent="0.25">
      <c r="AK14273" s="4"/>
    </row>
    <row r="14274" spans="37:37" x14ac:dyDescent="0.25">
      <c r="AK14274" s="4"/>
    </row>
    <row r="14275" spans="37:37" x14ac:dyDescent="0.25">
      <c r="AK14275" s="4"/>
    </row>
    <row r="14276" spans="37:37" x14ac:dyDescent="0.25">
      <c r="AK14276" s="4"/>
    </row>
    <row r="14277" spans="37:37" x14ac:dyDescent="0.25">
      <c r="AK14277" s="4"/>
    </row>
    <row r="14278" spans="37:37" x14ac:dyDescent="0.25">
      <c r="AK14278" s="4"/>
    </row>
    <row r="14279" spans="37:37" x14ac:dyDescent="0.25">
      <c r="AK14279" s="4"/>
    </row>
    <row r="14280" spans="37:37" x14ac:dyDescent="0.25">
      <c r="AK14280" s="4"/>
    </row>
    <row r="14281" spans="37:37" x14ac:dyDescent="0.25">
      <c r="AK14281" s="4"/>
    </row>
    <row r="14282" spans="37:37" x14ac:dyDescent="0.25">
      <c r="AK14282" s="4"/>
    </row>
    <row r="14283" spans="37:37" x14ac:dyDescent="0.25">
      <c r="AK14283" s="4"/>
    </row>
    <row r="14284" spans="37:37" x14ac:dyDescent="0.25">
      <c r="AK14284" s="4"/>
    </row>
    <row r="14285" spans="37:37" x14ac:dyDescent="0.25">
      <c r="AK14285" s="4"/>
    </row>
    <row r="14286" spans="37:37" x14ac:dyDescent="0.25">
      <c r="AK14286" s="4"/>
    </row>
    <row r="14287" spans="37:37" x14ac:dyDescent="0.25">
      <c r="AK14287" s="4"/>
    </row>
    <row r="14288" spans="37:37" x14ac:dyDescent="0.25">
      <c r="AK14288" s="4"/>
    </row>
    <row r="14289" spans="37:37" x14ac:dyDescent="0.25">
      <c r="AK14289" s="4"/>
    </row>
    <row r="14290" spans="37:37" x14ac:dyDescent="0.25">
      <c r="AK14290" s="4"/>
    </row>
    <row r="14291" spans="37:37" x14ac:dyDescent="0.25">
      <c r="AK14291" s="4"/>
    </row>
    <row r="14292" spans="37:37" x14ac:dyDescent="0.25">
      <c r="AK14292" s="4"/>
    </row>
    <row r="14293" spans="37:37" x14ac:dyDescent="0.25">
      <c r="AK14293" s="4"/>
    </row>
    <row r="14294" spans="37:37" x14ac:dyDescent="0.25">
      <c r="AK14294" s="4"/>
    </row>
    <row r="14295" spans="37:37" x14ac:dyDescent="0.25">
      <c r="AK14295" s="4"/>
    </row>
    <row r="14296" spans="37:37" x14ac:dyDescent="0.25">
      <c r="AK14296" s="4"/>
    </row>
    <row r="14297" spans="37:37" x14ac:dyDescent="0.25">
      <c r="AK14297" s="4"/>
    </row>
    <row r="14298" spans="37:37" x14ac:dyDescent="0.25">
      <c r="AK14298" s="4"/>
    </row>
    <row r="14299" spans="37:37" x14ac:dyDescent="0.25">
      <c r="AK14299" s="4"/>
    </row>
    <row r="14300" spans="37:37" x14ac:dyDescent="0.25">
      <c r="AK14300" s="4"/>
    </row>
    <row r="14301" spans="37:37" x14ac:dyDescent="0.25">
      <c r="AK14301" s="4"/>
    </row>
    <row r="14302" spans="37:37" x14ac:dyDescent="0.25">
      <c r="AK14302" s="4"/>
    </row>
    <row r="14303" spans="37:37" x14ac:dyDescent="0.25">
      <c r="AK14303" s="4"/>
    </row>
    <row r="14304" spans="37:37" x14ac:dyDescent="0.25">
      <c r="AK14304" s="4"/>
    </row>
    <row r="14305" spans="37:37" x14ac:dyDescent="0.25">
      <c r="AK14305" s="4"/>
    </row>
    <row r="14306" spans="37:37" x14ac:dyDescent="0.25">
      <c r="AK14306" s="4"/>
    </row>
    <row r="14307" spans="37:37" x14ac:dyDescent="0.25">
      <c r="AK14307" s="4"/>
    </row>
    <row r="14308" spans="37:37" x14ac:dyDescent="0.25">
      <c r="AK14308" s="4"/>
    </row>
    <row r="14309" spans="37:37" x14ac:dyDescent="0.25">
      <c r="AK14309" s="4"/>
    </row>
    <row r="14310" spans="37:37" x14ac:dyDescent="0.25">
      <c r="AK14310" s="4"/>
    </row>
    <row r="14311" spans="37:37" x14ac:dyDescent="0.25">
      <c r="AK14311" s="4"/>
    </row>
    <row r="14312" spans="37:37" x14ac:dyDescent="0.25">
      <c r="AK14312" s="4"/>
    </row>
    <row r="14313" spans="37:37" x14ac:dyDescent="0.25">
      <c r="AK14313" s="4"/>
    </row>
    <row r="14314" spans="37:37" x14ac:dyDescent="0.25">
      <c r="AK14314" s="4"/>
    </row>
    <row r="14315" spans="37:37" x14ac:dyDescent="0.25">
      <c r="AK14315" s="4"/>
    </row>
    <row r="14316" spans="37:37" x14ac:dyDescent="0.25">
      <c r="AK14316" s="4"/>
    </row>
    <row r="14317" spans="37:37" x14ac:dyDescent="0.25">
      <c r="AK14317" s="4"/>
    </row>
    <row r="14318" spans="37:37" x14ac:dyDescent="0.25">
      <c r="AK14318" s="4"/>
    </row>
    <row r="14319" spans="37:37" x14ac:dyDescent="0.25">
      <c r="AK14319" s="4"/>
    </row>
    <row r="14320" spans="37:37" x14ac:dyDescent="0.25">
      <c r="AK14320" s="4"/>
    </row>
    <row r="14321" spans="37:37" x14ac:dyDescent="0.25">
      <c r="AK14321" s="4"/>
    </row>
    <row r="14322" spans="37:37" x14ac:dyDescent="0.25">
      <c r="AK14322" s="4"/>
    </row>
    <row r="14323" spans="37:37" x14ac:dyDescent="0.25">
      <c r="AK14323" s="4"/>
    </row>
    <row r="14324" spans="37:37" x14ac:dyDescent="0.25">
      <c r="AK14324" s="4"/>
    </row>
    <row r="14325" spans="37:37" x14ac:dyDescent="0.25">
      <c r="AK14325" s="4"/>
    </row>
    <row r="14326" spans="37:37" x14ac:dyDescent="0.25">
      <c r="AK14326" s="4"/>
    </row>
    <row r="14327" spans="37:37" x14ac:dyDescent="0.25">
      <c r="AK14327" s="4"/>
    </row>
    <row r="14328" spans="37:37" x14ac:dyDescent="0.25">
      <c r="AK14328" s="4"/>
    </row>
    <row r="14329" spans="37:37" x14ac:dyDescent="0.25">
      <c r="AK14329" s="4"/>
    </row>
    <row r="14330" spans="37:37" x14ac:dyDescent="0.25">
      <c r="AK14330" s="4"/>
    </row>
    <row r="14331" spans="37:37" x14ac:dyDescent="0.25">
      <c r="AK14331" s="4"/>
    </row>
    <row r="14332" spans="37:37" x14ac:dyDescent="0.25">
      <c r="AK14332" s="4"/>
    </row>
    <row r="14333" spans="37:37" x14ac:dyDescent="0.25">
      <c r="AK14333" s="4"/>
    </row>
    <row r="14334" spans="37:37" x14ac:dyDescent="0.25">
      <c r="AK14334" s="4"/>
    </row>
    <row r="14335" spans="37:37" x14ac:dyDescent="0.25">
      <c r="AK14335" s="4"/>
    </row>
    <row r="14336" spans="37:37" x14ac:dyDescent="0.25">
      <c r="AK14336" s="4"/>
    </row>
    <row r="14337" spans="37:37" x14ac:dyDescent="0.25">
      <c r="AK14337" s="4"/>
    </row>
    <row r="14338" spans="37:37" x14ac:dyDescent="0.25">
      <c r="AK14338" s="4"/>
    </row>
    <row r="14339" spans="37:37" x14ac:dyDescent="0.25">
      <c r="AK14339" s="4"/>
    </row>
    <row r="14340" spans="37:37" x14ac:dyDescent="0.25">
      <c r="AK14340" s="4"/>
    </row>
    <row r="14341" spans="37:37" x14ac:dyDescent="0.25">
      <c r="AK14341" s="4"/>
    </row>
    <row r="14342" spans="37:37" x14ac:dyDescent="0.25">
      <c r="AK14342" s="4"/>
    </row>
    <row r="14343" spans="37:37" x14ac:dyDescent="0.25">
      <c r="AK14343" s="4"/>
    </row>
    <row r="14344" spans="37:37" x14ac:dyDescent="0.25">
      <c r="AK14344" s="4"/>
    </row>
    <row r="14345" spans="37:37" x14ac:dyDescent="0.25">
      <c r="AK14345" s="4"/>
    </row>
    <row r="14346" spans="37:37" x14ac:dyDescent="0.25">
      <c r="AK14346" s="4"/>
    </row>
    <row r="14347" spans="37:37" x14ac:dyDescent="0.25">
      <c r="AK14347" s="4"/>
    </row>
    <row r="14348" spans="37:37" x14ac:dyDescent="0.25">
      <c r="AK14348" s="4"/>
    </row>
    <row r="14349" spans="37:37" x14ac:dyDescent="0.25">
      <c r="AK14349" s="4"/>
    </row>
    <row r="14350" spans="37:37" x14ac:dyDescent="0.25">
      <c r="AK14350" s="4"/>
    </row>
    <row r="14351" spans="37:37" x14ac:dyDescent="0.25">
      <c r="AK14351" s="4"/>
    </row>
    <row r="14352" spans="37:37" x14ac:dyDescent="0.25">
      <c r="AK14352" s="4"/>
    </row>
    <row r="14353" spans="37:37" x14ac:dyDescent="0.25">
      <c r="AK14353" s="4"/>
    </row>
    <row r="14354" spans="37:37" x14ac:dyDescent="0.25">
      <c r="AK14354" s="4"/>
    </row>
    <row r="14355" spans="37:37" x14ac:dyDescent="0.25">
      <c r="AK14355" s="4"/>
    </row>
    <row r="14356" spans="37:37" x14ac:dyDescent="0.25">
      <c r="AK14356" s="4"/>
    </row>
    <row r="14357" spans="37:37" x14ac:dyDescent="0.25">
      <c r="AK14357" s="4"/>
    </row>
    <row r="14358" spans="37:37" x14ac:dyDescent="0.25">
      <c r="AK14358" s="4"/>
    </row>
    <row r="14359" spans="37:37" x14ac:dyDescent="0.25">
      <c r="AK14359" s="4"/>
    </row>
    <row r="14360" spans="37:37" x14ac:dyDescent="0.25">
      <c r="AK14360" s="4"/>
    </row>
    <row r="14361" spans="37:37" x14ac:dyDescent="0.25">
      <c r="AK14361" s="4"/>
    </row>
    <row r="14362" spans="37:37" x14ac:dyDescent="0.25">
      <c r="AK14362" s="4"/>
    </row>
    <row r="14363" spans="37:37" x14ac:dyDescent="0.25">
      <c r="AK14363" s="4"/>
    </row>
    <row r="14364" spans="37:37" x14ac:dyDescent="0.25">
      <c r="AK14364" s="4"/>
    </row>
    <row r="14365" spans="37:37" x14ac:dyDescent="0.25">
      <c r="AK14365" s="4"/>
    </row>
    <row r="14366" spans="37:37" x14ac:dyDescent="0.25">
      <c r="AK14366" s="4"/>
    </row>
    <row r="14367" spans="37:37" x14ac:dyDescent="0.25">
      <c r="AK14367" s="4"/>
    </row>
    <row r="14368" spans="37:37" x14ac:dyDescent="0.25">
      <c r="AK14368" s="4"/>
    </row>
    <row r="14369" spans="37:37" x14ac:dyDescent="0.25">
      <c r="AK14369" s="4"/>
    </row>
    <row r="14370" spans="37:37" x14ac:dyDescent="0.25">
      <c r="AK14370" s="4"/>
    </row>
    <row r="14371" spans="37:37" x14ac:dyDescent="0.25">
      <c r="AK14371" s="4"/>
    </row>
    <row r="14372" spans="37:37" x14ac:dyDescent="0.25">
      <c r="AK14372" s="4"/>
    </row>
    <row r="14373" spans="37:37" x14ac:dyDescent="0.25">
      <c r="AK14373" s="4"/>
    </row>
    <row r="14374" spans="37:37" x14ac:dyDescent="0.25">
      <c r="AK14374" s="4"/>
    </row>
    <row r="14375" spans="37:37" x14ac:dyDescent="0.25">
      <c r="AK14375" s="4"/>
    </row>
    <row r="14376" spans="37:37" x14ac:dyDescent="0.25">
      <c r="AK14376" s="4"/>
    </row>
    <row r="14377" spans="37:37" x14ac:dyDescent="0.25">
      <c r="AK14377" s="4"/>
    </row>
    <row r="14378" spans="37:37" x14ac:dyDescent="0.25">
      <c r="AK14378" s="4"/>
    </row>
    <row r="14379" spans="37:37" x14ac:dyDescent="0.25">
      <c r="AK14379" s="4"/>
    </row>
    <row r="14380" spans="37:37" x14ac:dyDescent="0.25">
      <c r="AK14380" s="4"/>
    </row>
    <row r="14381" spans="37:37" x14ac:dyDescent="0.25">
      <c r="AK14381" s="4"/>
    </row>
    <row r="14382" spans="37:37" x14ac:dyDescent="0.25">
      <c r="AK14382" s="4"/>
    </row>
    <row r="14383" spans="37:37" x14ac:dyDescent="0.25">
      <c r="AK14383" s="4"/>
    </row>
    <row r="14384" spans="37:37" x14ac:dyDescent="0.25">
      <c r="AK14384" s="4"/>
    </row>
    <row r="14385" spans="37:37" x14ac:dyDescent="0.25">
      <c r="AK14385" s="4"/>
    </row>
    <row r="14386" spans="37:37" x14ac:dyDescent="0.25">
      <c r="AK14386" s="4"/>
    </row>
    <row r="14387" spans="37:37" x14ac:dyDescent="0.25">
      <c r="AK14387" s="4"/>
    </row>
    <row r="14388" spans="37:37" x14ac:dyDescent="0.25">
      <c r="AK14388" s="4"/>
    </row>
    <row r="14389" spans="37:37" x14ac:dyDescent="0.25">
      <c r="AK14389" s="4"/>
    </row>
    <row r="14390" spans="37:37" x14ac:dyDescent="0.25">
      <c r="AK14390" s="4"/>
    </row>
    <row r="14391" spans="37:37" x14ac:dyDescent="0.25">
      <c r="AK14391" s="4"/>
    </row>
    <row r="14392" spans="37:37" x14ac:dyDescent="0.25">
      <c r="AK14392" s="4"/>
    </row>
    <row r="14393" spans="37:37" x14ac:dyDescent="0.25">
      <c r="AK14393" s="4"/>
    </row>
    <row r="14394" spans="37:37" x14ac:dyDescent="0.25">
      <c r="AK14394" s="4"/>
    </row>
    <row r="14395" spans="37:37" x14ac:dyDescent="0.25">
      <c r="AK14395" s="4"/>
    </row>
    <row r="14396" spans="37:37" x14ac:dyDescent="0.25">
      <c r="AK14396" s="4"/>
    </row>
    <row r="14397" spans="37:37" x14ac:dyDescent="0.25">
      <c r="AK14397" s="4"/>
    </row>
    <row r="14398" spans="37:37" x14ac:dyDescent="0.25">
      <c r="AK14398" s="4"/>
    </row>
    <row r="14399" spans="37:37" x14ac:dyDescent="0.25">
      <c r="AK14399" s="4"/>
    </row>
    <row r="14400" spans="37:37" x14ac:dyDescent="0.25">
      <c r="AK14400" s="4"/>
    </row>
    <row r="14401" spans="37:37" x14ac:dyDescent="0.25">
      <c r="AK14401" s="4"/>
    </row>
    <row r="14402" spans="37:37" x14ac:dyDescent="0.25">
      <c r="AK14402" s="4"/>
    </row>
    <row r="14403" spans="37:37" x14ac:dyDescent="0.25">
      <c r="AK14403" s="4"/>
    </row>
    <row r="14404" spans="37:37" x14ac:dyDescent="0.25">
      <c r="AK14404" s="4"/>
    </row>
    <row r="14405" spans="37:37" x14ac:dyDescent="0.25">
      <c r="AK14405" s="4"/>
    </row>
    <row r="14406" spans="37:37" x14ac:dyDescent="0.25">
      <c r="AK14406" s="4"/>
    </row>
    <row r="14407" spans="37:37" x14ac:dyDescent="0.25">
      <c r="AK14407" s="4"/>
    </row>
    <row r="14408" spans="37:37" x14ac:dyDescent="0.25">
      <c r="AK14408" s="4"/>
    </row>
    <row r="14409" spans="37:37" x14ac:dyDescent="0.25">
      <c r="AK14409" s="4"/>
    </row>
    <row r="14410" spans="37:37" x14ac:dyDescent="0.25">
      <c r="AK14410" s="4"/>
    </row>
    <row r="14411" spans="37:37" x14ac:dyDescent="0.25">
      <c r="AK14411" s="4"/>
    </row>
    <row r="14412" spans="37:37" x14ac:dyDescent="0.25">
      <c r="AK14412" s="4"/>
    </row>
    <row r="14413" spans="37:37" x14ac:dyDescent="0.25">
      <c r="AK14413" s="4"/>
    </row>
    <row r="14414" spans="37:37" x14ac:dyDescent="0.25">
      <c r="AK14414" s="4"/>
    </row>
    <row r="14415" spans="37:37" x14ac:dyDescent="0.25">
      <c r="AK14415" s="4"/>
    </row>
    <row r="14416" spans="37:37" x14ac:dyDescent="0.25">
      <c r="AK14416" s="4"/>
    </row>
    <row r="14417" spans="37:37" x14ac:dyDescent="0.25">
      <c r="AK14417" s="4"/>
    </row>
    <row r="14418" spans="37:37" x14ac:dyDescent="0.25">
      <c r="AK14418" s="4"/>
    </row>
    <row r="14419" spans="37:37" x14ac:dyDescent="0.25">
      <c r="AK14419" s="4"/>
    </row>
    <row r="14420" spans="37:37" x14ac:dyDescent="0.25">
      <c r="AK14420" s="4"/>
    </row>
    <row r="14421" spans="37:37" x14ac:dyDescent="0.25">
      <c r="AK14421" s="4"/>
    </row>
    <row r="14422" spans="37:37" x14ac:dyDescent="0.25">
      <c r="AK14422" s="4"/>
    </row>
    <row r="14423" spans="37:37" x14ac:dyDescent="0.25">
      <c r="AK14423" s="4"/>
    </row>
    <row r="14424" spans="37:37" x14ac:dyDescent="0.25">
      <c r="AK14424" s="4"/>
    </row>
    <row r="14425" spans="37:37" x14ac:dyDescent="0.25">
      <c r="AK14425" s="4"/>
    </row>
    <row r="14426" spans="37:37" x14ac:dyDescent="0.25">
      <c r="AK14426" s="4"/>
    </row>
    <row r="14427" spans="37:37" x14ac:dyDescent="0.25">
      <c r="AK14427" s="4"/>
    </row>
    <row r="14428" spans="37:37" x14ac:dyDescent="0.25">
      <c r="AK14428" s="4"/>
    </row>
    <row r="14429" spans="37:37" x14ac:dyDescent="0.25">
      <c r="AK14429" s="4"/>
    </row>
    <row r="14430" spans="37:37" x14ac:dyDescent="0.25">
      <c r="AK14430" s="4"/>
    </row>
    <row r="14431" spans="37:37" x14ac:dyDescent="0.25">
      <c r="AK14431" s="4"/>
    </row>
    <row r="14432" spans="37:37" x14ac:dyDescent="0.25">
      <c r="AK14432" s="4"/>
    </row>
    <row r="14433" spans="37:37" x14ac:dyDescent="0.25">
      <c r="AK14433" s="4"/>
    </row>
    <row r="14434" spans="37:37" x14ac:dyDescent="0.25">
      <c r="AK14434" s="4"/>
    </row>
    <row r="14435" spans="37:37" x14ac:dyDescent="0.25">
      <c r="AK14435" s="4"/>
    </row>
    <row r="14436" spans="37:37" x14ac:dyDescent="0.25">
      <c r="AK14436" s="4"/>
    </row>
    <row r="14437" spans="37:37" x14ac:dyDescent="0.25">
      <c r="AK14437" s="4"/>
    </row>
    <row r="14438" spans="37:37" x14ac:dyDescent="0.25">
      <c r="AK14438" s="4"/>
    </row>
    <row r="14439" spans="37:37" x14ac:dyDescent="0.25">
      <c r="AK14439" s="4"/>
    </row>
    <row r="14440" spans="37:37" x14ac:dyDescent="0.25">
      <c r="AK14440" s="4"/>
    </row>
    <row r="14441" spans="37:37" x14ac:dyDescent="0.25">
      <c r="AK14441" s="4"/>
    </row>
    <row r="14442" spans="37:37" x14ac:dyDescent="0.25">
      <c r="AK14442" s="4"/>
    </row>
    <row r="14443" spans="37:37" x14ac:dyDescent="0.25">
      <c r="AK14443" s="4"/>
    </row>
    <row r="14444" spans="37:37" x14ac:dyDescent="0.25">
      <c r="AK14444" s="4"/>
    </row>
    <row r="14445" spans="37:37" x14ac:dyDescent="0.25">
      <c r="AK14445" s="4"/>
    </row>
    <row r="14446" spans="37:37" x14ac:dyDescent="0.25">
      <c r="AK14446" s="4"/>
    </row>
    <row r="14447" spans="37:37" x14ac:dyDescent="0.25">
      <c r="AK14447" s="4"/>
    </row>
    <row r="14448" spans="37:37" x14ac:dyDescent="0.25">
      <c r="AK14448" s="4"/>
    </row>
    <row r="14449" spans="37:37" x14ac:dyDescent="0.25">
      <c r="AK14449" s="4"/>
    </row>
    <row r="14450" spans="37:37" x14ac:dyDescent="0.25">
      <c r="AK14450" s="4"/>
    </row>
    <row r="14451" spans="37:37" x14ac:dyDescent="0.25">
      <c r="AK14451" s="4"/>
    </row>
    <row r="14452" spans="37:37" x14ac:dyDescent="0.25">
      <c r="AK14452" s="4"/>
    </row>
    <row r="14453" spans="37:37" x14ac:dyDescent="0.25">
      <c r="AK14453" s="4"/>
    </row>
    <row r="14454" spans="37:37" x14ac:dyDescent="0.25">
      <c r="AK14454" s="4"/>
    </row>
    <row r="14455" spans="37:37" x14ac:dyDescent="0.25">
      <c r="AK14455" s="4"/>
    </row>
    <row r="14456" spans="37:37" x14ac:dyDescent="0.25">
      <c r="AK14456" s="4"/>
    </row>
    <row r="14457" spans="37:37" x14ac:dyDescent="0.25">
      <c r="AK14457" s="4"/>
    </row>
    <row r="14458" spans="37:37" x14ac:dyDescent="0.25">
      <c r="AK14458" s="4"/>
    </row>
    <row r="14459" spans="37:37" x14ac:dyDescent="0.25">
      <c r="AK14459" s="4"/>
    </row>
    <row r="14460" spans="37:37" x14ac:dyDescent="0.25">
      <c r="AK14460" s="4"/>
    </row>
    <row r="14461" spans="37:37" x14ac:dyDescent="0.25">
      <c r="AK14461" s="4"/>
    </row>
    <row r="14462" spans="37:37" x14ac:dyDescent="0.25">
      <c r="AK14462" s="4"/>
    </row>
    <row r="14463" spans="37:37" x14ac:dyDescent="0.25">
      <c r="AK14463" s="4"/>
    </row>
    <row r="14464" spans="37:37" x14ac:dyDescent="0.25">
      <c r="AK14464" s="4"/>
    </row>
    <row r="14465" spans="37:37" x14ac:dyDescent="0.25">
      <c r="AK14465" s="4"/>
    </row>
    <row r="14466" spans="37:37" x14ac:dyDescent="0.25">
      <c r="AK14466" s="4"/>
    </row>
    <row r="14467" spans="37:37" x14ac:dyDescent="0.25">
      <c r="AK14467" s="4"/>
    </row>
    <row r="14468" spans="37:37" x14ac:dyDescent="0.25">
      <c r="AK14468" s="4"/>
    </row>
    <row r="14469" spans="37:37" x14ac:dyDescent="0.25">
      <c r="AK14469" s="4"/>
    </row>
    <row r="14470" spans="37:37" x14ac:dyDescent="0.25">
      <c r="AK14470" s="4"/>
    </row>
    <row r="14471" spans="37:37" x14ac:dyDescent="0.25">
      <c r="AK14471" s="4"/>
    </row>
    <row r="14472" spans="37:37" x14ac:dyDescent="0.25">
      <c r="AK14472" s="4"/>
    </row>
    <row r="14473" spans="37:37" x14ac:dyDescent="0.25">
      <c r="AK14473" s="4"/>
    </row>
    <row r="14474" spans="37:37" x14ac:dyDescent="0.25">
      <c r="AK14474" s="4"/>
    </row>
    <row r="14475" spans="37:37" x14ac:dyDescent="0.25">
      <c r="AK14475" s="4"/>
    </row>
    <row r="14476" spans="37:37" x14ac:dyDescent="0.25">
      <c r="AK14476" s="4"/>
    </row>
    <row r="14477" spans="37:37" x14ac:dyDescent="0.25">
      <c r="AK14477" s="4"/>
    </row>
    <row r="14478" spans="37:37" x14ac:dyDescent="0.25">
      <c r="AK14478" s="4"/>
    </row>
    <row r="14479" spans="37:37" x14ac:dyDescent="0.25">
      <c r="AK14479" s="4"/>
    </row>
    <row r="14480" spans="37:37" x14ac:dyDescent="0.25">
      <c r="AK14480" s="4"/>
    </row>
    <row r="14481" spans="37:37" x14ac:dyDescent="0.25">
      <c r="AK14481" s="4"/>
    </row>
    <row r="14482" spans="37:37" x14ac:dyDescent="0.25">
      <c r="AK14482" s="4"/>
    </row>
    <row r="14483" spans="37:37" x14ac:dyDescent="0.25">
      <c r="AK14483" s="4"/>
    </row>
    <row r="14484" spans="37:37" x14ac:dyDescent="0.25">
      <c r="AK14484" s="4"/>
    </row>
    <row r="14485" spans="37:37" x14ac:dyDescent="0.25">
      <c r="AK14485" s="4"/>
    </row>
    <row r="14486" spans="37:37" x14ac:dyDescent="0.25">
      <c r="AK14486" s="4"/>
    </row>
    <row r="14487" spans="37:37" x14ac:dyDescent="0.25">
      <c r="AK14487" s="4"/>
    </row>
    <row r="14488" spans="37:37" x14ac:dyDescent="0.25">
      <c r="AK14488" s="4"/>
    </row>
    <row r="14489" spans="37:37" x14ac:dyDescent="0.25">
      <c r="AK14489" s="4"/>
    </row>
    <row r="14490" spans="37:37" x14ac:dyDescent="0.25">
      <c r="AK14490" s="4"/>
    </row>
    <row r="14491" spans="37:37" x14ac:dyDescent="0.25">
      <c r="AK14491" s="4"/>
    </row>
    <row r="14492" spans="37:37" x14ac:dyDescent="0.25">
      <c r="AK14492" s="4"/>
    </row>
    <row r="14493" spans="37:37" x14ac:dyDescent="0.25">
      <c r="AK14493" s="4"/>
    </row>
    <row r="14494" spans="37:37" x14ac:dyDescent="0.25">
      <c r="AK14494" s="4"/>
    </row>
    <row r="14495" spans="37:37" x14ac:dyDescent="0.25">
      <c r="AK14495" s="4"/>
    </row>
    <row r="14496" spans="37:37" x14ac:dyDescent="0.25">
      <c r="AK14496" s="4"/>
    </row>
    <row r="14497" spans="37:37" x14ac:dyDescent="0.25">
      <c r="AK14497" s="4"/>
    </row>
    <row r="14498" spans="37:37" x14ac:dyDescent="0.25">
      <c r="AK14498" s="4"/>
    </row>
    <row r="14499" spans="37:37" x14ac:dyDescent="0.25">
      <c r="AK14499" s="4"/>
    </row>
    <row r="14500" spans="37:37" x14ac:dyDescent="0.25">
      <c r="AK14500" s="4"/>
    </row>
    <row r="14501" spans="37:37" x14ac:dyDescent="0.25">
      <c r="AK14501" s="4"/>
    </row>
    <row r="14502" spans="37:37" x14ac:dyDescent="0.25">
      <c r="AK14502" s="4"/>
    </row>
    <row r="14503" spans="37:37" x14ac:dyDescent="0.25">
      <c r="AK14503" s="4"/>
    </row>
    <row r="14504" spans="37:37" x14ac:dyDescent="0.25">
      <c r="AK14504" s="4"/>
    </row>
    <row r="14505" spans="37:37" x14ac:dyDescent="0.25">
      <c r="AK14505" s="4"/>
    </row>
    <row r="14506" spans="37:37" x14ac:dyDescent="0.25">
      <c r="AK14506" s="4"/>
    </row>
    <row r="14507" spans="37:37" x14ac:dyDescent="0.25">
      <c r="AK14507" s="4"/>
    </row>
    <row r="14508" spans="37:37" x14ac:dyDescent="0.25">
      <c r="AK14508" s="4"/>
    </row>
    <row r="14509" spans="37:37" x14ac:dyDescent="0.25">
      <c r="AK14509" s="4"/>
    </row>
    <row r="14510" spans="37:37" x14ac:dyDescent="0.25">
      <c r="AK14510" s="4"/>
    </row>
    <row r="14511" spans="37:37" x14ac:dyDescent="0.25">
      <c r="AK14511" s="4"/>
    </row>
    <row r="14512" spans="37:37" x14ac:dyDescent="0.25">
      <c r="AK14512" s="4"/>
    </row>
    <row r="14513" spans="37:37" x14ac:dyDescent="0.25">
      <c r="AK14513" s="4"/>
    </row>
    <row r="14514" spans="37:37" x14ac:dyDescent="0.25">
      <c r="AK14514" s="4"/>
    </row>
    <row r="14515" spans="37:37" x14ac:dyDescent="0.25">
      <c r="AK14515" s="4"/>
    </row>
    <row r="14516" spans="37:37" x14ac:dyDescent="0.25">
      <c r="AK14516" s="4"/>
    </row>
    <row r="14517" spans="37:37" x14ac:dyDescent="0.25">
      <c r="AK14517" s="4"/>
    </row>
    <row r="14518" spans="37:37" x14ac:dyDescent="0.25">
      <c r="AK14518" s="4"/>
    </row>
    <row r="14519" spans="37:37" x14ac:dyDescent="0.25">
      <c r="AK14519" s="4"/>
    </row>
    <row r="14520" spans="37:37" x14ac:dyDescent="0.25">
      <c r="AK14520" s="4"/>
    </row>
    <row r="14521" spans="37:37" x14ac:dyDescent="0.25">
      <c r="AK14521" s="4"/>
    </row>
    <row r="14522" spans="37:37" x14ac:dyDescent="0.25">
      <c r="AK14522" s="4"/>
    </row>
    <row r="14523" spans="37:37" x14ac:dyDescent="0.25">
      <c r="AK14523" s="4"/>
    </row>
    <row r="14524" spans="37:37" x14ac:dyDescent="0.25">
      <c r="AK14524" s="4"/>
    </row>
    <row r="14525" spans="37:37" x14ac:dyDescent="0.25">
      <c r="AK14525" s="4"/>
    </row>
    <row r="14526" spans="37:37" x14ac:dyDescent="0.25">
      <c r="AK14526" s="4"/>
    </row>
    <row r="14527" spans="37:37" x14ac:dyDescent="0.25">
      <c r="AK14527" s="4"/>
    </row>
    <row r="14528" spans="37:37" x14ac:dyDescent="0.25">
      <c r="AK14528" s="4"/>
    </row>
    <row r="14529" spans="37:37" x14ac:dyDescent="0.25">
      <c r="AK14529" s="4"/>
    </row>
    <row r="14530" spans="37:37" x14ac:dyDescent="0.25">
      <c r="AK14530" s="4"/>
    </row>
    <row r="14531" spans="37:37" x14ac:dyDescent="0.25">
      <c r="AK14531" s="4"/>
    </row>
    <row r="14532" spans="37:37" x14ac:dyDescent="0.25">
      <c r="AK14532" s="4"/>
    </row>
    <row r="14533" spans="37:37" x14ac:dyDescent="0.25">
      <c r="AK14533" s="4"/>
    </row>
    <row r="14534" spans="37:37" x14ac:dyDescent="0.25">
      <c r="AK14534" s="4"/>
    </row>
    <row r="14535" spans="37:37" x14ac:dyDescent="0.25">
      <c r="AK14535" s="4"/>
    </row>
    <row r="14536" spans="37:37" x14ac:dyDescent="0.25">
      <c r="AK14536" s="4"/>
    </row>
    <row r="14537" spans="37:37" x14ac:dyDescent="0.25">
      <c r="AK14537" s="4"/>
    </row>
    <row r="14538" spans="37:37" x14ac:dyDescent="0.25">
      <c r="AK14538" s="4"/>
    </row>
    <row r="14539" spans="37:37" x14ac:dyDescent="0.25">
      <c r="AK14539" s="4"/>
    </row>
    <row r="14540" spans="37:37" x14ac:dyDescent="0.25">
      <c r="AK14540" s="4"/>
    </row>
    <row r="14541" spans="37:37" x14ac:dyDescent="0.25">
      <c r="AK14541" s="4"/>
    </row>
    <row r="14542" spans="37:37" x14ac:dyDescent="0.25">
      <c r="AK14542" s="4"/>
    </row>
    <row r="14543" spans="37:37" x14ac:dyDescent="0.25">
      <c r="AK14543" s="4"/>
    </row>
    <row r="14544" spans="37:37" x14ac:dyDescent="0.25">
      <c r="AK14544" s="4"/>
    </row>
    <row r="14545" spans="37:37" x14ac:dyDescent="0.25">
      <c r="AK14545" s="4"/>
    </row>
    <row r="14546" spans="37:37" x14ac:dyDescent="0.25">
      <c r="AK14546" s="4"/>
    </row>
    <row r="14547" spans="37:37" x14ac:dyDescent="0.25">
      <c r="AK14547" s="4"/>
    </row>
    <row r="14548" spans="37:37" x14ac:dyDescent="0.25">
      <c r="AK14548" s="4"/>
    </row>
    <row r="14549" spans="37:37" x14ac:dyDescent="0.25">
      <c r="AK14549" s="4"/>
    </row>
    <row r="14550" spans="37:37" x14ac:dyDescent="0.25">
      <c r="AK14550" s="4"/>
    </row>
    <row r="14551" spans="37:37" x14ac:dyDescent="0.25">
      <c r="AK14551" s="4"/>
    </row>
    <row r="14552" spans="37:37" x14ac:dyDescent="0.25">
      <c r="AK14552" s="4"/>
    </row>
    <row r="14553" spans="37:37" x14ac:dyDescent="0.25">
      <c r="AK14553" s="4"/>
    </row>
    <row r="14554" spans="37:37" x14ac:dyDescent="0.25">
      <c r="AK14554" s="4"/>
    </row>
    <row r="14555" spans="37:37" x14ac:dyDescent="0.25">
      <c r="AK14555" s="4"/>
    </row>
    <row r="14556" spans="37:37" x14ac:dyDescent="0.25">
      <c r="AK14556" s="4"/>
    </row>
    <row r="14557" spans="37:37" x14ac:dyDescent="0.25">
      <c r="AK14557" s="4"/>
    </row>
    <row r="14558" spans="37:37" x14ac:dyDescent="0.25">
      <c r="AK14558" s="4"/>
    </row>
    <row r="14559" spans="37:37" x14ac:dyDescent="0.25">
      <c r="AK14559" s="4"/>
    </row>
    <row r="14560" spans="37:37" x14ac:dyDescent="0.25">
      <c r="AK14560" s="4"/>
    </row>
    <row r="14561" spans="37:37" x14ac:dyDescent="0.25">
      <c r="AK14561" s="4"/>
    </row>
    <row r="14562" spans="37:37" x14ac:dyDescent="0.25">
      <c r="AK14562" s="4"/>
    </row>
    <row r="14563" spans="37:37" x14ac:dyDescent="0.25">
      <c r="AK14563" s="4"/>
    </row>
    <row r="14564" spans="37:37" x14ac:dyDescent="0.25">
      <c r="AK14564" s="4"/>
    </row>
    <row r="14565" spans="37:37" x14ac:dyDescent="0.25">
      <c r="AK14565" s="4"/>
    </row>
    <row r="14566" spans="37:37" x14ac:dyDescent="0.25">
      <c r="AK14566" s="4"/>
    </row>
    <row r="14567" spans="37:37" x14ac:dyDescent="0.25">
      <c r="AK14567" s="4"/>
    </row>
    <row r="14568" spans="37:37" x14ac:dyDescent="0.25">
      <c r="AK14568" s="4"/>
    </row>
    <row r="14569" spans="37:37" x14ac:dyDescent="0.25">
      <c r="AK14569" s="4"/>
    </row>
    <row r="14570" spans="37:37" x14ac:dyDescent="0.25">
      <c r="AK14570" s="4"/>
    </row>
    <row r="14571" spans="37:37" x14ac:dyDescent="0.25">
      <c r="AK14571" s="4"/>
    </row>
    <row r="14572" spans="37:37" x14ac:dyDescent="0.25">
      <c r="AK14572" s="4"/>
    </row>
    <row r="14573" spans="37:37" x14ac:dyDescent="0.25">
      <c r="AK14573" s="4"/>
    </row>
    <row r="14574" spans="37:37" x14ac:dyDescent="0.25">
      <c r="AK14574" s="4"/>
    </row>
    <row r="14575" spans="37:37" x14ac:dyDescent="0.25">
      <c r="AK14575" s="4"/>
    </row>
    <row r="14576" spans="37:37" x14ac:dyDescent="0.25">
      <c r="AK14576" s="4"/>
    </row>
    <row r="14577" spans="37:37" x14ac:dyDescent="0.25">
      <c r="AK14577" s="4"/>
    </row>
    <row r="14578" spans="37:37" x14ac:dyDescent="0.25">
      <c r="AK14578" s="4"/>
    </row>
    <row r="14579" spans="37:37" x14ac:dyDescent="0.25">
      <c r="AK14579" s="4"/>
    </row>
    <row r="14580" spans="37:37" x14ac:dyDescent="0.25">
      <c r="AK14580" s="4"/>
    </row>
    <row r="14581" spans="37:37" x14ac:dyDescent="0.25">
      <c r="AK14581" s="4"/>
    </row>
    <row r="14582" spans="37:37" x14ac:dyDescent="0.25">
      <c r="AK14582" s="4"/>
    </row>
    <row r="14583" spans="37:37" x14ac:dyDescent="0.25">
      <c r="AK14583" s="4"/>
    </row>
    <row r="14584" spans="37:37" x14ac:dyDescent="0.25">
      <c r="AK14584" s="4"/>
    </row>
    <row r="14585" spans="37:37" x14ac:dyDescent="0.25">
      <c r="AK14585" s="4"/>
    </row>
    <row r="14586" spans="37:37" x14ac:dyDescent="0.25">
      <c r="AK14586" s="4"/>
    </row>
    <row r="14587" spans="37:37" x14ac:dyDescent="0.25">
      <c r="AK14587" s="4"/>
    </row>
    <row r="14588" spans="37:37" x14ac:dyDescent="0.25">
      <c r="AK14588" s="4"/>
    </row>
    <row r="14589" spans="37:37" x14ac:dyDescent="0.25">
      <c r="AK14589" s="4"/>
    </row>
    <row r="14590" spans="37:37" x14ac:dyDescent="0.25">
      <c r="AK14590" s="4"/>
    </row>
    <row r="14591" spans="37:37" x14ac:dyDescent="0.25">
      <c r="AK14591" s="4"/>
    </row>
    <row r="14592" spans="37:37" x14ac:dyDescent="0.25">
      <c r="AK14592" s="4"/>
    </row>
    <row r="14593" spans="37:37" x14ac:dyDescent="0.25">
      <c r="AK14593" s="4"/>
    </row>
    <row r="14594" spans="37:37" x14ac:dyDescent="0.25">
      <c r="AK14594" s="4"/>
    </row>
    <row r="14595" spans="37:37" x14ac:dyDescent="0.25">
      <c r="AK14595" s="4"/>
    </row>
    <row r="14596" spans="37:37" x14ac:dyDescent="0.25">
      <c r="AK14596" s="4"/>
    </row>
    <row r="14597" spans="37:37" x14ac:dyDescent="0.25">
      <c r="AK14597" s="4"/>
    </row>
    <row r="14598" spans="37:37" x14ac:dyDescent="0.25">
      <c r="AK14598" s="4"/>
    </row>
    <row r="14599" spans="37:37" x14ac:dyDescent="0.25">
      <c r="AK14599" s="4"/>
    </row>
    <row r="14600" spans="37:37" x14ac:dyDescent="0.25">
      <c r="AK14600" s="4"/>
    </row>
    <row r="14601" spans="37:37" x14ac:dyDescent="0.25">
      <c r="AK14601" s="4"/>
    </row>
    <row r="14602" spans="37:37" x14ac:dyDescent="0.25">
      <c r="AK14602" s="4"/>
    </row>
    <row r="14603" spans="37:37" x14ac:dyDescent="0.25">
      <c r="AK14603" s="4"/>
    </row>
    <row r="14604" spans="37:37" x14ac:dyDescent="0.25">
      <c r="AK14604" s="4"/>
    </row>
    <row r="14605" spans="37:37" x14ac:dyDescent="0.25">
      <c r="AK14605" s="4"/>
    </row>
    <row r="14606" spans="37:37" x14ac:dyDescent="0.25">
      <c r="AK14606" s="4"/>
    </row>
    <row r="14607" spans="37:37" x14ac:dyDescent="0.25">
      <c r="AK14607" s="4"/>
    </row>
    <row r="14608" spans="37:37" x14ac:dyDescent="0.25">
      <c r="AK14608" s="4"/>
    </row>
    <row r="14609" spans="37:37" x14ac:dyDescent="0.25">
      <c r="AK14609" s="4"/>
    </row>
    <row r="14610" spans="37:37" x14ac:dyDescent="0.25">
      <c r="AK14610" s="4"/>
    </row>
    <row r="14611" spans="37:37" x14ac:dyDescent="0.25">
      <c r="AK14611" s="4"/>
    </row>
    <row r="14612" spans="37:37" x14ac:dyDescent="0.25">
      <c r="AK14612" s="4"/>
    </row>
    <row r="14613" spans="37:37" x14ac:dyDescent="0.25">
      <c r="AK14613" s="4"/>
    </row>
    <row r="14614" spans="37:37" x14ac:dyDescent="0.25">
      <c r="AK14614" s="4"/>
    </row>
    <row r="14615" spans="37:37" x14ac:dyDescent="0.25">
      <c r="AK14615" s="4"/>
    </row>
    <row r="14616" spans="37:37" x14ac:dyDescent="0.25">
      <c r="AK14616" s="4"/>
    </row>
    <row r="14617" spans="37:37" x14ac:dyDescent="0.25">
      <c r="AK14617" s="4"/>
    </row>
    <row r="14618" spans="37:37" x14ac:dyDescent="0.25">
      <c r="AK14618" s="4"/>
    </row>
    <row r="14619" spans="37:37" x14ac:dyDescent="0.25">
      <c r="AK14619" s="4"/>
    </row>
    <row r="14620" spans="37:37" x14ac:dyDescent="0.25">
      <c r="AK14620" s="4"/>
    </row>
    <row r="14621" spans="37:37" x14ac:dyDescent="0.25">
      <c r="AK14621" s="4"/>
    </row>
    <row r="14622" spans="37:37" x14ac:dyDescent="0.25">
      <c r="AK14622" s="4"/>
    </row>
    <row r="14623" spans="37:37" x14ac:dyDescent="0.25">
      <c r="AK14623" s="4"/>
    </row>
    <row r="14624" spans="37:37" x14ac:dyDescent="0.25">
      <c r="AK14624" s="4"/>
    </row>
    <row r="14625" spans="37:37" x14ac:dyDescent="0.25">
      <c r="AK14625" s="4"/>
    </row>
    <row r="14626" spans="37:37" x14ac:dyDescent="0.25">
      <c r="AK14626" s="4"/>
    </row>
    <row r="14627" spans="37:37" x14ac:dyDescent="0.25">
      <c r="AK14627" s="4"/>
    </row>
    <row r="14628" spans="37:37" x14ac:dyDescent="0.25">
      <c r="AK14628" s="4"/>
    </row>
    <row r="14629" spans="37:37" x14ac:dyDescent="0.25">
      <c r="AK14629" s="4"/>
    </row>
    <row r="14630" spans="37:37" x14ac:dyDescent="0.25">
      <c r="AK14630" s="4"/>
    </row>
    <row r="14631" spans="37:37" x14ac:dyDescent="0.25">
      <c r="AK14631" s="4"/>
    </row>
    <row r="14632" spans="37:37" x14ac:dyDescent="0.25">
      <c r="AK14632" s="4"/>
    </row>
    <row r="14633" spans="37:37" x14ac:dyDescent="0.25">
      <c r="AK14633" s="4"/>
    </row>
    <row r="14634" spans="37:37" x14ac:dyDescent="0.25">
      <c r="AK14634" s="4"/>
    </row>
    <row r="14635" spans="37:37" x14ac:dyDescent="0.25">
      <c r="AK14635" s="4"/>
    </row>
    <row r="14636" spans="37:37" x14ac:dyDescent="0.25">
      <c r="AK14636" s="4"/>
    </row>
    <row r="14637" spans="37:37" x14ac:dyDescent="0.25">
      <c r="AK14637" s="4"/>
    </row>
    <row r="14638" spans="37:37" x14ac:dyDescent="0.25">
      <c r="AK14638" s="4"/>
    </row>
    <row r="14639" spans="37:37" x14ac:dyDescent="0.25">
      <c r="AK14639" s="4"/>
    </row>
    <row r="14640" spans="37:37" x14ac:dyDescent="0.25">
      <c r="AK14640" s="4"/>
    </row>
    <row r="14641" spans="37:37" x14ac:dyDescent="0.25">
      <c r="AK14641" s="4"/>
    </row>
    <row r="14642" spans="37:37" x14ac:dyDescent="0.25">
      <c r="AK14642" s="4"/>
    </row>
    <row r="14643" spans="37:37" x14ac:dyDescent="0.25">
      <c r="AK14643" s="4"/>
    </row>
    <row r="14644" spans="37:37" x14ac:dyDescent="0.25">
      <c r="AK14644" s="4"/>
    </row>
    <row r="14645" spans="37:37" x14ac:dyDescent="0.25">
      <c r="AK14645" s="4"/>
    </row>
    <row r="14646" spans="37:37" x14ac:dyDescent="0.25">
      <c r="AK14646" s="4"/>
    </row>
    <row r="14647" spans="37:37" x14ac:dyDescent="0.25">
      <c r="AK14647" s="4"/>
    </row>
    <row r="14648" spans="37:37" x14ac:dyDescent="0.25">
      <c r="AK14648" s="4"/>
    </row>
    <row r="14649" spans="37:37" x14ac:dyDescent="0.25">
      <c r="AK14649" s="4"/>
    </row>
    <row r="14650" spans="37:37" x14ac:dyDescent="0.25">
      <c r="AK14650" s="4"/>
    </row>
    <row r="14651" spans="37:37" x14ac:dyDescent="0.25">
      <c r="AK14651" s="4"/>
    </row>
    <row r="14652" spans="37:37" x14ac:dyDescent="0.25">
      <c r="AK14652" s="4"/>
    </row>
    <row r="14653" spans="37:37" x14ac:dyDescent="0.25">
      <c r="AK14653" s="4"/>
    </row>
    <row r="14654" spans="37:37" x14ac:dyDescent="0.25">
      <c r="AK14654" s="4"/>
    </row>
    <row r="14655" spans="37:37" x14ac:dyDescent="0.25">
      <c r="AK14655" s="4"/>
    </row>
    <row r="14656" spans="37:37" x14ac:dyDescent="0.25">
      <c r="AK14656" s="4"/>
    </row>
    <row r="14657" spans="37:37" x14ac:dyDescent="0.25">
      <c r="AK14657" s="4"/>
    </row>
    <row r="14658" spans="37:37" x14ac:dyDescent="0.25">
      <c r="AK14658" s="4"/>
    </row>
    <row r="14659" spans="37:37" x14ac:dyDescent="0.25">
      <c r="AK14659" s="4"/>
    </row>
    <row r="14660" spans="37:37" x14ac:dyDescent="0.25">
      <c r="AK14660" s="4"/>
    </row>
    <row r="14661" spans="37:37" x14ac:dyDescent="0.25">
      <c r="AK14661" s="4"/>
    </row>
    <row r="14662" spans="37:37" x14ac:dyDescent="0.25">
      <c r="AK14662" s="4"/>
    </row>
    <row r="14663" spans="37:37" x14ac:dyDescent="0.25">
      <c r="AK14663" s="4"/>
    </row>
    <row r="14664" spans="37:37" x14ac:dyDescent="0.25">
      <c r="AK14664" s="4"/>
    </row>
    <row r="14665" spans="37:37" x14ac:dyDescent="0.25">
      <c r="AK14665" s="4"/>
    </row>
    <row r="14666" spans="37:37" x14ac:dyDescent="0.25">
      <c r="AK14666" s="4"/>
    </row>
    <row r="14667" spans="37:37" x14ac:dyDescent="0.25">
      <c r="AK14667" s="4"/>
    </row>
    <row r="14668" spans="37:37" x14ac:dyDescent="0.25">
      <c r="AK14668" s="4"/>
    </row>
    <row r="14669" spans="37:37" x14ac:dyDescent="0.25">
      <c r="AK14669" s="4"/>
    </row>
    <row r="14670" spans="37:37" x14ac:dyDescent="0.25">
      <c r="AK14670" s="4"/>
    </row>
    <row r="14671" spans="37:37" x14ac:dyDescent="0.25">
      <c r="AK14671" s="4"/>
    </row>
    <row r="14672" spans="37:37" x14ac:dyDescent="0.25">
      <c r="AK14672" s="4"/>
    </row>
    <row r="14673" spans="37:37" x14ac:dyDescent="0.25">
      <c r="AK14673" s="4"/>
    </row>
    <row r="14674" spans="37:37" x14ac:dyDescent="0.25">
      <c r="AK14674" s="4"/>
    </row>
    <row r="14675" spans="37:37" x14ac:dyDescent="0.25">
      <c r="AK14675" s="4"/>
    </row>
    <row r="14676" spans="37:37" x14ac:dyDescent="0.25">
      <c r="AK14676" s="4"/>
    </row>
    <row r="14677" spans="37:37" x14ac:dyDescent="0.25">
      <c r="AK14677" s="4"/>
    </row>
    <row r="14678" spans="37:37" x14ac:dyDescent="0.25">
      <c r="AK14678" s="4"/>
    </row>
    <row r="14679" spans="37:37" x14ac:dyDescent="0.25">
      <c r="AK14679" s="4"/>
    </row>
    <row r="14680" spans="37:37" x14ac:dyDescent="0.25">
      <c r="AK14680" s="4"/>
    </row>
    <row r="14681" spans="37:37" x14ac:dyDescent="0.25">
      <c r="AK14681" s="4"/>
    </row>
    <row r="14682" spans="37:37" x14ac:dyDescent="0.25">
      <c r="AK14682" s="4"/>
    </row>
    <row r="14683" spans="37:37" x14ac:dyDescent="0.25">
      <c r="AK14683" s="4"/>
    </row>
    <row r="14684" spans="37:37" x14ac:dyDescent="0.25">
      <c r="AK14684" s="4"/>
    </row>
    <row r="14685" spans="37:37" x14ac:dyDescent="0.25">
      <c r="AK14685" s="4"/>
    </row>
    <row r="14686" spans="37:37" x14ac:dyDescent="0.25">
      <c r="AK14686" s="4"/>
    </row>
    <row r="14687" spans="37:37" x14ac:dyDescent="0.25">
      <c r="AK14687" s="4"/>
    </row>
    <row r="14688" spans="37:37" x14ac:dyDescent="0.25">
      <c r="AK14688" s="4"/>
    </row>
    <row r="14689" spans="37:37" x14ac:dyDescent="0.25">
      <c r="AK14689" s="4"/>
    </row>
    <row r="14690" spans="37:37" x14ac:dyDescent="0.25">
      <c r="AK14690" s="4"/>
    </row>
    <row r="14691" spans="37:37" x14ac:dyDescent="0.25">
      <c r="AK14691" s="4"/>
    </row>
    <row r="14692" spans="37:37" x14ac:dyDescent="0.25">
      <c r="AK14692" s="4"/>
    </row>
    <row r="14693" spans="37:37" x14ac:dyDescent="0.25">
      <c r="AK14693" s="4"/>
    </row>
    <row r="14694" spans="37:37" x14ac:dyDescent="0.25">
      <c r="AK14694" s="4"/>
    </row>
    <row r="14695" spans="37:37" x14ac:dyDescent="0.25">
      <c r="AK14695" s="4"/>
    </row>
    <row r="14696" spans="37:37" x14ac:dyDescent="0.25">
      <c r="AK14696" s="4"/>
    </row>
    <row r="14697" spans="37:37" x14ac:dyDescent="0.25">
      <c r="AK14697" s="4"/>
    </row>
    <row r="14698" spans="37:37" x14ac:dyDescent="0.25">
      <c r="AK14698" s="4"/>
    </row>
    <row r="14699" spans="37:37" x14ac:dyDescent="0.25">
      <c r="AK14699" s="4"/>
    </row>
    <row r="14700" spans="37:37" x14ac:dyDescent="0.25">
      <c r="AK14700" s="4"/>
    </row>
    <row r="14701" spans="37:37" x14ac:dyDescent="0.25">
      <c r="AK14701" s="4"/>
    </row>
    <row r="14702" spans="37:37" x14ac:dyDescent="0.25">
      <c r="AK14702" s="4"/>
    </row>
    <row r="14703" spans="37:37" x14ac:dyDescent="0.25">
      <c r="AK14703" s="4"/>
    </row>
    <row r="14704" spans="37:37" x14ac:dyDescent="0.25">
      <c r="AK14704" s="4"/>
    </row>
    <row r="14705" spans="37:37" x14ac:dyDescent="0.25">
      <c r="AK14705" s="4"/>
    </row>
    <row r="14706" spans="37:37" x14ac:dyDescent="0.25">
      <c r="AK14706" s="4"/>
    </row>
    <row r="14707" spans="37:37" x14ac:dyDescent="0.25">
      <c r="AK14707" s="4"/>
    </row>
    <row r="14708" spans="37:37" x14ac:dyDescent="0.25">
      <c r="AK14708" s="4"/>
    </row>
    <row r="14709" spans="37:37" x14ac:dyDescent="0.25">
      <c r="AK14709" s="4"/>
    </row>
    <row r="14710" spans="37:37" x14ac:dyDescent="0.25">
      <c r="AK14710" s="4"/>
    </row>
    <row r="14711" spans="37:37" x14ac:dyDescent="0.25">
      <c r="AK14711" s="4"/>
    </row>
    <row r="14712" spans="37:37" x14ac:dyDescent="0.25">
      <c r="AK14712" s="4"/>
    </row>
    <row r="14713" spans="37:37" x14ac:dyDescent="0.25">
      <c r="AK14713" s="4"/>
    </row>
    <row r="14714" spans="37:37" x14ac:dyDescent="0.25">
      <c r="AK14714" s="4"/>
    </row>
    <row r="14715" spans="37:37" x14ac:dyDescent="0.25">
      <c r="AK14715" s="4"/>
    </row>
    <row r="14716" spans="37:37" x14ac:dyDescent="0.25">
      <c r="AK14716" s="4"/>
    </row>
    <row r="14717" spans="37:37" x14ac:dyDescent="0.25">
      <c r="AK14717" s="4"/>
    </row>
    <row r="14718" spans="37:37" x14ac:dyDescent="0.25">
      <c r="AK14718" s="4"/>
    </row>
    <row r="14719" spans="37:37" x14ac:dyDescent="0.25">
      <c r="AK14719" s="4"/>
    </row>
    <row r="14720" spans="37:37" x14ac:dyDescent="0.25">
      <c r="AK14720" s="4"/>
    </row>
    <row r="14721" spans="37:37" x14ac:dyDescent="0.25">
      <c r="AK14721" s="4"/>
    </row>
    <row r="14722" spans="37:37" x14ac:dyDescent="0.25">
      <c r="AK14722" s="4"/>
    </row>
    <row r="14723" spans="37:37" x14ac:dyDescent="0.25">
      <c r="AK14723" s="4"/>
    </row>
    <row r="14724" spans="37:37" x14ac:dyDescent="0.25">
      <c r="AK14724" s="4"/>
    </row>
    <row r="14725" spans="37:37" x14ac:dyDescent="0.25">
      <c r="AK14725" s="4"/>
    </row>
    <row r="14726" spans="37:37" x14ac:dyDescent="0.25">
      <c r="AK14726" s="4"/>
    </row>
    <row r="14727" spans="37:37" x14ac:dyDescent="0.25">
      <c r="AK14727" s="4"/>
    </row>
    <row r="14728" spans="37:37" x14ac:dyDescent="0.25">
      <c r="AK14728" s="4"/>
    </row>
    <row r="14729" spans="37:37" x14ac:dyDescent="0.25">
      <c r="AK14729" s="4"/>
    </row>
    <row r="14730" spans="37:37" x14ac:dyDescent="0.25">
      <c r="AK14730" s="4"/>
    </row>
    <row r="14731" spans="37:37" x14ac:dyDescent="0.25">
      <c r="AK14731" s="4"/>
    </row>
    <row r="14732" spans="37:37" x14ac:dyDescent="0.25">
      <c r="AK14732" s="4"/>
    </row>
    <row r="14733" spans="37:37" x14ac:dyDescent="0.25">
      <c r="AK14733" s="4"/>
    </row>
    <row r="14734" spans="37:37" x14ac:dyDescent="0.25">
      <c r="AK14734" s="4"/>
    </row>
    <row r="14735" spans="37:37" x14ac:dyDescent="0.25">
      <c r="AK14735" s="4"/>
    </row>
    <row r="14736" spans="37:37" x14ac:dyDescent="0.25">
      <c r="AK14736" s="4"/>
    </row>
    <row r="14737" spans="37:37" x14ac:dyDescent="0.25">
      <c r="AK14737" s="4"/>
    </row>
    <row r="14738" spans="37:37" x14ac:dyDescent="0.25">
      <c r="AK14738" s="4"/>
    </row>
    <row r="14739" spans="37:37" x14ac:dyDescent="0.25">
      <c r="AK14739" s="4"/>
    </row>
    <row r="14740" spans="37:37" x14ac:dyDescent="0.25">
      <c r="AK14740" s="4"/>
    </row>
    <row r="14741" spans="37:37" x14ac:dyDescent="0.25">
      <c r="AK14741" s="4"/>
    </row>
    <row r="14742" spans="37:37" x14ac:dyDescent="0.25">
      <c r="AK14742" s="4"/>
    </row>
    <row r="14743" spans="37:37" x14ac:dyDescent="0.25">
      <c r="AK14743" s="4"/>
    </row>
    <row r="14744" spans="37:37" x14ac:dyDescent="0.25">
      <c r="AK14744" s="4"/>
    </row>
    <row r="14745" spans="37:37" x14ac:dyDescent="0.25">
      <c r="AK14745" s="4"/>
    </row>
    <row r="14746" spans="37:37" x14ac:dyDescent="0.25">
      <c r="AK14746" s="4"/>
    </row>
    <row r="14747" spans="37:37" x14ac:dyDescent="0.25">
      <c r="AK14747" s="4"/>
    </row>
    <row r="14748" spans="37:37" x14ac:dyDescent="0.25">
      <c r="AK14748" s="4"/>
    </row>
    <row r="14749" spans="37:37" x14ac:dyDescent="0.25">
      <c r="AK14749" s="4"/>
    </row>
    <row r="14750" spans="37:37" x14ac:dyDescent="0.25">
      <c r="AK14750" s="4"/>
    </row>
    <row r="14751" spans="37:37" x14ac:dyDescent="0.25">
      <c r="AK14751" s="4"/>
    </row>
    <row r="14752" spans="37:37" x14ac:dyDescent="0.25">
      <c r="AK14752" s="4"/>
    </row>
    <row r="14753" spans="37:37" x14ac:dyDescent="0.25">
      <c r="AK14753" s="4"/>
    </row>
    <row r="14754" spans="37:37" x14ac:dyDescent="0.25">
      <c r="AK14754" s="4"/>
    </row>
    <row r="14755" spans="37:37" x14ac:dyDescent="0.25">
      <c r="AK14755" s="4"/>
    </row>
    <row r="14756" spans="37:37" x14ac:dyDescent="0.25">
      <c r="AK14756" s="4"/>
    </row>
    <row r="14757" spans="37:37" x14ac:dyDescent="0.25">
      <c r="AK14757" s="4"/>
    </row>
    <row r="14758" spans="37:37" x14ac:dyDescent="0.25">
      <c r="AK14758" s="4"/>
    </row>
    <row r="14759" spans="37:37" x14ac:dyDescent="0.25">
      <c r="AK14759" s="4"/>
    </row>
    <row r="14760" spans="37:37" x14ac:dyDescent="0.25">
      <c r="AK14760" s="4"/>
    </row>
    <row r="14761" spans="37:37" x14ac:dyDescent="0.25">
      <c r="AK14761" s="4"/>
    </row>
    <row r="14762" spans="37:37" x14ac:dyDescent="0.25">
      <c r="AK14762" s="4"/>
    </row>
    <row r="14763" spans="37:37" x14ac:dyDescent="0.25">
      <c r="AK14763" s="4"/>
    </row>
    <row r="14764" spans="37:37" x14ac:dyDescent="0.25">
      <c r="AK14764" s="4"/>
    </row>
    <row r="14765" spans="37:37" x14ac:dyDescent="0.25">
      <c r="AK14765" s="4"/>
    </row>
    <row r="14766" spans="37:37" x14ac:dyDescent="0.25">
      <c r="AK14766" s="4"/>
    </row>
    <row r="14767" spans="37:37" x14ac:dyDescent="0.25">
      <c r="AK14767" s="4"/>
    </row>
    <row r="14768" spans="37:37" x14ac:dyDescent="0.25">
      <c r="AK14768" s="4"/>
    </row>
    <row r="14769" spans="37:37" x14ac:dyDescent="0.25">
      <c r="AK14769" s="4"/>
    </row>
    <row r="14770" spans="37:37" x14ac:dyDescent="0.25">
      <c r="AK14770" s="4"/>
    </row>
    <row r="14771" spans="37:37" x14ac:dyDescent="0.25">
      <c r="AK14771" s="4"/>
    </row>
    <row r="14772" spans="37:37" x14ac:dyDescent="0.25">
      <c r="AK14772" s="4"/>
    </row>
    <row r="14773" spans="37:37" x14ac:dyDescent="0.25">
      <c r="AK14773" s="4"/>
    </row>
    <row r="14774" spans="37:37" x14ac:dyDescent="0.25">
      <c r="AK14774" s="4"/>
    </row>
    <row r="14775" spans="37:37" x14ac:dyDescent="0.25">
      <c r="AK14775" s="4"/>
    </row>
    <row r="14776" spans="37:37" x14ac:dyDescent="0.25">
      <c r="AK14776" s="4"/>
    </row>
    <row r="14777" spans="37:37" x14ac:dyDescent="0.25">
      <c r="AK14777" s="4"/>
    </row>
    <row r="14778" spans="37:37" x14ac:dyDescent="0.25">
      <c r="AK14778" s="4"/>
    </row>
    <row r="14779" spans="37:37" x14ac:dyDescent="0.25">
      <c r="AK14779" s="4"/>
    </row>
    <row r="14780" spans="37:37" x14ac:dyDescent="0.25">
      <c r="AK14780" s="4"/>
    </row>
    <row r="14781" spans="37:37" x14ac:dyDescent="0.25">
      <c r="AK14781" s="4"/>
    </row>
    <row r="14782" spans="37:37" x14ac:dyDescent="0.25">
      <c r="AK14782" s="4"/>
    </row>
    <row r="14783" spans="37:37" x14ac:dyDescent="0.25">
      <c r="AK14783" s="4"/>
    </row>
    <row r="14784" spans="37:37" x14ac:dyDescent="0.25">
      <c r="AK14784" s="4"/>
    </row>
    <row r="14785" spans="37:37" x14ac:dyDescent="0.25">
      <c r="AK14785" s="4"/>
    </row>
    <row r="14786" spans="37:37" x14ac:dyDescent="0.25">
      <c r="AK14786" s="4"/>
    </row>
    <row r="14787" spans="37:37" x14ac:dyDescent="0.25">
      <c r="AK14787" s="4"/>
    </row>
    <row r="14788" spans="37:37" x14ac:dyDescent="0.25">
      <c r="AK14788" s="4"/>
    </row>
    <row r="14789" spans="37:37" x14ac:dyDescent="0.25">
      <c r="AK14789" s="4"/>
    </row>
    <row r="14790" spans="37:37" x14ac:dyDescent="0.25">
      <c r="AK14790" s="4"/>
    </row>
    <row r="14791" spans="37:37" x14ac:dyDescent="0.25">
      <c r="AK14791" s="4"/>
    </row>
    <row r="14792" spans="37:37" x14ac:dyDescent="0.25">
      <c r="AK14792" s="4"/>
    </row>
    <row r="14793" spans="37:37" x14ac:dyDescent="0.25">
      <c r="AK14793" s="4"/>
    </row>
    <row r="14794" spans="37:37" x14ac:dyDescent="0.25">
      <c r="AK14794" s="4"/>
    </row>
    <row r="14795" spans="37:37" x14ac:dyDescent="0.25">
      <c r="AK14795" s="4"/>
    </row>
    <row r="14796" spans="37:37" x14ac:dyDescent="0.25">
      <c r="AK14796" s="4"/>
    </row>
    <row r="14797" spans="37:37" x14ac:dyDescent="0.25">
      <c r="AK14797" s="4"/>
    </row>
    <row r="14798" spans="37:37" x14ac:dyDescent="0.25">
      <c r="AK14798" s="4"/>
    </row>
    <row r="14799" spans="37:37" x14ac:dyDescent="0.25">
      <c r="AK14799" s="4"/>
    </row>
    <row r="14800" spans="37:37" x14ac:dyDescent="0.25">
      <c r="AK14800" s="4"/>
    </row>
    <row r="14801" spans="37:37" x14ac:dyDescent="0.25">
      <c r="AK14801" s="4"/>
    </row>
    <row r="14802" spans="37:37" x14ac:dyDescent="0.25">
      <c r="AK14802" s="4"/>
    </row>
    <row r="14803" spans="37:37" x14ac:dyDescent="0.25">
      <c r="AK14803" s="4"/>
    </row>
    <row r="14804" spans="37:37" x14ac:dyDescent="0.25">
      <c r="AK14804" s="4"/>
    </row>
    <row r="14805" spans="37:37" x14ac:dyDescent="0.25">
      <c r="AK14805" s="4"/>
    </row>
    <row r="14806" spans="37:37" x14ac:dyDescent="0.25">
      <c r="AK14806" s="4"/>
    </row>
    <row r="14807" spans="37:37" x14ac:dyDescent="0.25">
      <c r="AK14807" s="4"/>
    </row>
    <row r="14808" spans="37:37" x14ac:dyDescent="0.25">
      <c r="AK14808" s="4"/>
    </row>
    <row r="14809" spans="37:37" x14ac:dyDescent="0.25">
      <c r="AK14809" s="4"/>
    </row>
    <row r="14810" spans="37:37" x14ac:dyDescent="0.25">
      <c r="AK14810" s="4"/>
    </row>
    <row r="14811" spans="37:37" x14ac:dyDescent="0.25">
      <c r="AK14811" s="4"/>
    </row>
    <row r="14812" spans="37:37" x14ac:dyDescent="0.25">
      <c r="AK14812" s="4"/>
    </row>
    <row r="14813" spans="37:37" x14ac:dyDescent="0.25">
      <c r="AK14813" s="4"/>
    </row>
    <row r="14814" spans="37:37" x14ac:dyDescent="0.25">
      <c r="AK14814" s="4"/>
    </row>
    <row r="14815" spans="37:37" x14ac:dyDescent="0.25">
      <c r="AK14815" s="4"/>
    </row>
    <row r="14816" spans="37:37" x14ac:dyDescent="0.25">
      <c r="AK14816" s="4"/>
    </row>
    <row r="14817" spans="37:37" x14ac:dyDescent="0.25">
      <c r="AK14817" s="4"/>
    </row>
    <row r="14818" spans="37:37" x14ac:dyDescent="0.25">
      <c r="AK14818" s="4"/>
    </row>
    <row r="14819" spans="37:37" x14ac:dyDescent="0.25">
      <c r="AK14819" s="4"/>
    </row>
    <row r="14820" spans="37:37" x14ac:dyDescent="0.25">
      <c r="AK14820" s="4"/>
    </row>
    <row r="14821" spans="37:37" x14ac:dyDescent="0.25">
      <c r="AK14821" s="4"/>
    </row>
    <row r="14822" spans="37:37" x14ac:dyDescent="0.25">
      <c r="AK14822" s="4"/>
    </row>
    <row r="14823" spans="37:37" x14ac:dyDescent="0.25">
      <c r="AK14823" s="4"/>
    </row>
    <row r="14824" spans="37:37" x14ac:dyDescent="0.25">
      <c r="AK14824" s="4"/>
    </row>
    <row r="14825" spans="37:37" x14ac:dyDescent="0.25">
      <c r="AK14825" s="4"/>
    </row>
    <row r="14826" spans="37:37" x14ac:dyDescent="0.25">
      <c r="AK14826" s="4"/>
    </row>
    <row r="14827" spans="37:37" x14ac:dyDescent="0.25">
      <c r="AK14827" s="4"/>
    </row>
    <row r="14828" spans="37:37" x14ac:dyDescent="0.25">
      <c r="AK14828" s="4"/>
    </row>
    <row r="14829" spans="37:37" x14ac:dyDescent="0.25">
      <c r="AK14829" s="4"/>
    </row>
    <row r="14830" spans="37:37" x14ac:dyDescent="0.25">
      <c r="AK14830" s="4"/>
    </row>
    <row r="14831" spans="37:37" x14ac:dyDescent="0.25">
      <c r="AK14831" s="4"/>
    </row>
    <row r="14832" spans="37:37" x14ac:dyDescent="0.25">
      <c r="AK14832" s="4"/>
    </row>
    <row r="14833" spans="37:37" x14ac:dyDescent="0.25">
      <c r="AK14833" s="4"/>
    </row>
    <row r="14834" spans="37:37" x14ac:dyDescent="0.25">
      <c r="AK14834" s="4"/>
    </row>
    <row r="14835" spans="37:37" x14ac:dyDescent="0.25">
      <c r="AK14835" s="4"/>
    </row>
    <row r="14836" spans="37:37" x14ac:dyDescent="0.25">
      <c r="AK14836" s="4"/>
    </row>
    <row r="14837" spans="37:37" x14ac:dyDescent="0.25">
      <c r="AK14837" s="4"/>
    </row>
    <row r="14838" spans="37:37" x14ac:dyDescent="0.25">
      <c r="AK14838" s="4"/>
    </row>
    <row r="14839" spans="37:37" x14ac:dyDescent="0.25">
      <c r="AK14839" s="4"/>
    </row>
    <row r="14840" spans="37:37" x14ac:dyDescent="0.25">
      <c r="AK14840" s="4"/>
    </row>
    <row r="14841" spans="37:37" x14ac:dyDescent="0.25">
      <c r="AK14841" s="4"/>
    </row>
    <row r="14842" spans="37:37" x14ac:dyDescent="0.25">
      <c r="AK14842" s="4"/>
    </row>
    <row r="14843" spans="37:37" x14ac:dyDescent="0.25">
      <c r="AK14843" s="4"/>
    </row>
    <row r="14844" spans="37:37" x14ac:dyDescent="0.25">
      <c r="AK14844" s="4"/>
    </row>
    <row r="14845" spans="37:37" x14ac:dyDescent="0.25">
      <c r="AK14845" s="4"/>
    </row>
    <row r="14846" spans="37:37" x14ac:dyDescent="0.25">
      <c r="AK14846" s="4"/>
    </row>
    <row r="14847" spans="37:37" x14ac:dyDescent="0.25">
      <c r="AK14847" s="4"/>
    </row>
    <row r="14848" spans="37:37" x14ac:dyDescent="0.25">
      <c r="AK14848" s="4"/>
    </row>
    <row r="14849" spans="37:37" x14ac:dyDescent="0.25">
      <c r="AK14849" s="4"/>
    </row>
    <row r="14850" spans="37:37" x14ac:dyDescent="0.25">
      <c r="AK14850" s="4"/>
    </row>
    <row r="14851" spans="37:37" x14ac:dyDescent="0.25">
      <c r="AK14851" s="4"/>
    </row>
    <row r="14852" spans="37:37" x14ac:dyDescent="0.25">
      <c r="AK14852" s="4"/>
    </row>
    <row r="14853" spans="37:37" x14ac:dyDescent="0.25">
      <c r="AK14853" s="4"/>
    </row>
    <row r="14854" spans="37:37" x14ac:dyDescent="0.25">
      <c r="AK14854" s="4"/>
    </row>
    <row r="14855" spans="37:37" x14ac:dyDescent="0.25">
      <c r="AK14855" s="4"/>
    </row>
    <row r="14856" spans="37:37" x14ac:dyDescent="0.25">
      <c r="AK14856" s="4"/>
    </row>
    <row r="14857" spans="37:37" x14ac:dyDescent="0.25">
      <c r="AK14857" s="4"/>
    </row>
    <row r="14858" spans="37:37" x14ac:dyDescent="0.25">
      <c r="AK14858" s="4"/>
    </row>
    <row r="14859" spans="37:37" x14ac:dyDescent="0.25">
      <c r="AK14859" s="4"/>
    </row>
    <row r="14860" spans="37:37" x14ac:dyDescent="0.25">
      <c r="AK14860" s="4"/>
    </row>
    <row r="14861" spans="37:37" x14ac:dyDescent="0.25">
      <c r="AK14861" s="4"/>
    </row>
    <row r="14862" spans="37:37" x14ac:dyDescent="0.25">
      <c r="AK14862" s="4"/>
    </row>
    <row r="14863" spans="37:37" x14ac:dyDescent="0.25">
      <c r="AK14863" s="4"/>
    </row>
    <row r="14864" spans="37:37" x14ac:dyDescent="0.25">
      <c r="AK14864" s="4"/>
    </row>
    <row r="14865" spans="37:37" x14ac:dyDescent="0.25">
      <c r="AK14865" s="4"/>
    </row>
    <row r="14866" spans="37:37" x14ac:dyDescent="0.25">
      <c r="AK14866" s="4"/>
    </row>
    <row r="14867" spans="37:37" x14ac:dyDescent="0.25">
      <c r="AK14867" s="4"/>
    </row>
    <row r="14868" spans="37:37" x14ac:dyDescent="0.25">
      <c r="AK14868" s="4"/>
    </row>
    <row r="14869" spans="37:37" x14ac:dyDescent="0.25">
      <c r="AK14869" s="4"/>
    </row>
    <row r="14870" spans="37:37" x14ac:dyDescent="0.25">
      <c r="AK14870" s="4"/>
    </row>
    <row r="14871" spans="37:37" x14ac:dyDescent="0.25">
      <c r="AK14871" s="4"/>
    </row>
    <row r="14872" spans="37:37" x14ac:dyDescent="0.25">
      <c r="AK14872" s="4"/>
    </row>
    <row r="14873" spans="37:37" x14ac:dyDescent="0.25">
      <c r="AK14873" s="4"/>
    </row>
    <row r="14874" spans="37:37" x14ac:dyDescent="0.25">
      <c r="AK14874" s="4"/>
    </row>
    <row r="14875" spans="37:37" x14ac:dyDescent="0.25">
      <c r="AK14875" s="4"/>
    </row>
    <row r="14876" spans="37:37" x14ac:dyDescent="0.25">
      <c r="AK14876" s="4"/>
    </row>
    <row r="14877" spans="37:37" x14ac:dyDescent="0.25">
      <c r="AK14877" s="4"/>
    </row>
    <row r="14878" spans="37:37" x14ac:dyDescent="0.25">
      <c r="AK14878" s="4"/>
    </row>
    <row r="14879" spans="37:37" x14ac:dyDescent="0.25">
      <c r="AK14879" s="4"/>
    </row>
    <row r="14880" spans="37:37" x14ac:dyDescent="0.25">
      <c r="AK14880" s="4"/>
    </row>
    <row r="14881" spans="37:37" x14ac:dyDescent="0.25">
      <c r="AK14881" s="4"/>
    </row>
    <row r="14882" spans="37:37" x14ac:dyDescent="0.25">
      <c r="AK14882" s="4"/>
    </row>
    <row r="14883" spans="37:37" x14ac:dyDescent="0.25">
      <c r="AK14883" s="4"/>
    </row>
    <row r="14884" spans="37:37" x14ac:dyDescent="0.25">
      <c r="AK14884" s="4"/>
    </row>
    <row r="14885" spans="37:37" x14ac:dyDescent="0.25">
      <c r="AK14885" s="4"/>
    </row>
    <row r="14886" spans="37:37" x14ac:dyDescent="0.25">
      <c r="AK14886" s="4"/>
    </row>
    <row r="14887" spans="37:37" x14ac:dyDescent="0.25">
      <c r="AK14887" s="4"/>
    </row>
    <row r="14888" spans="37:37" x14ac:dyDescent="0.25">
      <c r="AK14888" s="4"/>
    </row>
    <row r="14889" spans="37:37" x14ac:dyDescent="0.25">
      <c r="AK14889" s="4"/>
    </row>
    <row r="14890" spans="37:37" x14ac:dyDescent="0.25">
      <c r="AK14890" s="4"/>
    </row>
    <row r="14891" spans="37:37" x14ac:dyDescent="0.25">
      <c r="AK14891" s="4"/>
    </row>
    <row r="14892" spans="37:37" x14ac:dyDescent="0.25">
      <c r="AK14892" s="4"/>
    </row>
    <row r="14893" spans="37:37" x14ac:dyDescent="0.25">
      <c r="AK14893" s="4"/>
    </row>
    <row r="14894" spans="37:37" x14ac:dyDescent="0.25">
      <c r="AK14894" s="4"/>
    </row>
    <row r="14895" spans="37:37" x14ac:dyDescent="0.25">
      <c r="AK14895" s="4"/>
    </row>
    <row r="14896" spans="37:37" x14ac:dyDescent="0.25">
      <c r="AK14896" s="4"/>
    </row>
    <row r="14897" spans="37:37" x14ac:dyDescent="0.25">
      <c r="AK14897" s="4"/>
    </row>
    <row r="14898" spans="37:37" x14ac:dyDescent="0.25">
      <c r="AK14898" s="4"/>
    </row>
    <row r="14899" spans="37:37" x14ac:dyDescent="0.25">
      <c r="AK14899" s="4"/>
    </row>
    <row r="14900" spans="37:37" x14ac:dyDescent="0.25">
      <c r="AK14900" s="4"/>
    </row>
    <row r="14901" spans="37:37" x14ac:dyDescent="0.25">
      <c r="AK14901" s="4"/>
    </row>
    <row r="14902" spans="37:37" x14ac:dyDescent="0.25">
      <c r="AK14902" s="4"/>
    </row>
    <row r="14903" spans="37:37" x14ac:dyDescent="0.25">
      <c r="AK14903" s="4"/>
    </row>
    <row r="14904" spans="37:37" x14ac:dyDescent="0.25">
      <c r="AK14904" s="4"/>
    </row>
    <row r="14905" spans="37:37" x14ac:dyDescent="0.25">
      <c r="AK14905" s="4"/>
    </row>
    <row r="14906" spans="37:37" x14ac:dyDescent="0.25">
      <c r="AK14906" s="4"/>
    </row>
    <row r="14907" spans="37:37" x14ac:dyDescent="0.25">
      <c r="AK14907" s="4"/>
    </row>
    <row r="14908" spans="37:37" x14ac:dyDescent="0.25">
      <c r="AK14908" s="4"/>
    </row>
    <row r="14909" spans="37:37" x14ac:dyDescent="0.25">
      <c r="AK14909" s="4"/>
    </row>
    <row r="14910" spans="37:37" x14ac:dyDescent="0.25">
      <c r="AK14910" s="4"/>
    </row>
    <row r="14911" spans="37:37" x14ac:dyDescent="0.25">
      <c r="AK14911" s="4"/>
    </row>
    <row r="14912" spans="37:37" x14ac:dyDescent="0.25">
      <c r="AK14912" s="4"/>
    </row>
    <row r="14913" spans="37:37" x14ac:dyDescent="0.25">
      <c r="AK14913" s="4"/>
    </row>
    <row r="14914" spans="37:37" x14ac:dyDescent="0.25">
      <c r="AK14914" s="4"/>
    </row>
    <row r="14915" spans="37:37" x14ac:dyDescent="0.25">
      <c r="AK14915" s="4"/>
    </row>
    <row r="14916" spans="37:37" x14ac:dyDescent="0.25">
      <c r="AK14916" s="4"/>
    </row>
    <row r="14917" spans="37:37" x14ac:dyDescent="0.25">
      <c r="AK14917" s="4"/>
    </row>
    <row r="14918" spans="37:37" x14ac:dyDescent="0.25">
      <c r="AK14918" s="4"/>
    </row>
    <row r="14919" spans="37:37" x14ac:dyDescent="0.25">
      <c r="AK14919" s="4"/>
    </row>
    <row r="14920" spans="37:37" x14ac:dyDescent="0.25">
      <c r="AK14920" s="4"/>
    </row>
    <row r="14921" spans="37:37" x14ac:dyDescent="0.25">
      <c r="AK14921" s="4"/>
    </row>
    <row r="14922" spans="37:37" x14ac:dyDescent="0.25">
      <c r="AK14922" s="4"/>
    </row>
    <row r="14923" spans="37:37" x14ac:dyDescent="0.25">
      <c r="AK14923" s="4"/>
    </row>
    <row r="14924" spans="37:37" x14ac:dyDescent="0.25">
      <c r="AK14924" s="4"/>
    </row>
    <row r="14925" spans="37:37" x14ac:dyDescent="0.25">
      <c r="AK14925" s="4"/>
    </row>
    <row r="14926" spans="37:37" x14ac:dyDescent="0.25">
      <c r="AK14926" s="4"/>
    </row>
    <row r="14927" spans="37:37" x14ac:dyDescent="0.25">
      <c r="AK14927" s="4"/>
    </row>
    <row r="14928" spans="37:37" x14ac:dyDescent="0.25">
      <c r="AK14928" s="4"/>
    </row>
    <row r="14929" spans="37:37" x14ac:dyDescent="0.25">
      <c r="AK14929" s="4"/>
    </row>
    <row r="14930" spans="37:37" x14ac:dyDescent="0.25">
      <c r="AK14930" s="4"/>
    </row>
    <row r="14931" spans="37:37" x14ac:dyDescent="0.25">
      <c r="AK14931" s="4"/>
    </row>
    <row r="14932" spans="37:37" x14ac:dyDescent="0.25">
      <c r="AK14932" s="4"/>
    </row>
    <row r="14933" spans="37:37" x14ac:dyDescent="0.25">
      <c r="AK14933" s="4"/>
    </row>
    <row r="14934" spans="37:37" x14ac:dyDescent="0.25">
      <c r="AK14934" s="4"/>
    </row>
    <row r="14935" spans="37:37" x14ac:dyDescent="0.25">
      <c r="AK14935" s="4"/>
    </row>
    <row r="14936" spans="37:37" x14ac:dyDescent="0.25">
      <c r="AK14936" s="4"/>
    </row>
    <row r="14937" spans="37:37" x14ac:dyDescent="0.25">
      <c r="AK14937" s="4"/>
    </row>
    <row r="14938" spans="37:37" x14ac:dyDescent="0.25">
      <c r="AK14938" s="4"/>
    </row>
    <row r="14939" spans="37:37" x14ac:dyDescent="0.25">
      <c r="AK14939" s="4"/>
    </row>
    <row r="14940" spans="37:37" x14ac:dyDescent="0.25">
      <c r="AK14940" s="4"/>
    </row>
    <row r="14941" spans="37:37" x14ac:dyDescent="0.25">
      <c r="AK14941" s="4"/>
    </row>
    <row r="14942" spans="37:37" x14ac:dyDescent="0.25">
      <c r="AK14942" s="4"/>
    </row>
    <row r="14943" spans="37:37" x14ac:dyDescent="0.25">
      <c r="AK14943" s="4"/>
    </row>
    <row r="14944" spans="37:37" x14ac:dyDescent="0.25">
      <c r="AK14944" s="4"/>
    </row>
    <row r="14945" spans="37:37" x14ac:dyDescent="0.25">
      <c r="AK14945" s="4"/>
    </row>
    <row r="14946" spans="37:37" x14ac:dyDescent="0.25">
      <c r="AK14946" s="4"/>
    </row>
    <row r="14947" spans="37:37" x14ac:dyDescent="0.25">
      <c r="AK14947" s="4"/>
    </row>
    <row r="14948" spans="37:37" x14ac:dyDescent="0.25">
      <c r="AK14948" s="4"/>
    </row>
    <row r="14949" spans="37:37" x14ac:dyDescent="0.25">
      <c r="AK14949" s="4"/>
    </row>
    <row r="14950" spans="37:37" x14ac:dyDescent="0.25">
      <c r="AK14950" s="4"/>
    </row>
    <row r="14951" spans="37:37" x14ac:dyDescent="0.25">
      <c r="AK14951" s="4"/>
    </row>
    <row r="14952" spans="37:37" x14ac:dyDescent="0.25">
      <c r="AK14952" s="4"/>
    </row>
    <row r="14953" spans="37:37" x14ac:dyDescent="0.25">
      <c r="AK14953" s="4"/>
    </row>
    <row r="14954" spans="37:37" x14ac:dyDescent="0.25">
      <c r="AK14954" s="4"/>
    </row>
    <row r="14955" spans="37:37" x14ac:dyDescent="0.25">
      <c r="AK14955" s="4"/>
    </row>
    <row r="14956" spans="37:37" x14ac:dyDescent="0.25">
      <c r="AK14956" s="4"/>
    </row>
    <row r="14957" spans="37:37" x14ac:dyDescent="0.25">
      <c r="AK14957" s="4"/>
    </row>
    <row r="14958" spans="37:37" x14ac:dyDescent="0.25">
      <c r="AK14958" s="4"/>
    </row>
    <row r="14959" spans="37:37" x14ac:dyDescent="0.25">
      <c r="AK14959" s="4"/>
    </row>
    <row r="14960" spans="37:37" x14ac:dyDescent="0.25">
      <c r="AK14960" s="4"/>
    </row>
    <row r="14961" spans="37:37" x14ac:dyDescent="0.25">
      <c r="AK14961" s="4"/>
    </row>
    <row r="14962" spans="37:37" x14ac:dyDescent="0.25">
      <c r="AK14962" s="4"/>
    </row>
    <row r="14963" spans="37:37" x14ac:dyDescent="0.25">
      <c r="AK14963" s="4"/>
    </row>
    <row r="14964" spans="37:37" x14ac:dyDescent="0.25">
      <c r="AK14964" s="4"/>
    </row>
    <row r="14965" spans="37:37" x14ac:dyDescent="0.25">
      <c r="AK14965" s="4"/>
    </row>
    <row r="14966" spans="37:37" x14ac:dyDescent="0.25">
      <c r="AK14966" s="4"/>
    </row>
    <row r="14967" spans="37:37" x14ac:dyDescent="0.25">
      <c r="AK14967" s="4"/>
    </row>
    <row r="14968" spans="37:37" x14ac:dyDescent="0.25">
      <c r="AK14968" s="4"/>
    </row>
    <row r="14969" spans="37:37" x14ac:dyDescent="0.25">
      <c r="AK14969" s="4"/>
    </row>
    <row r="14970" spans="37:37" x14ac:dyDescent="0.25">
      <c r="AK14970" s="4"/>
    </row>
    <row r="14971" spans="37:37" x14ac:dyDescent="0.25">
      <c r="AK14971" s="4"/>
    </row>
    <row r="14972" spans="37:37" x14ac:dyDescent="0.25">
      <c r="AK14972" s="4"/>
    </row>
    <row r="14973" spans="37:37" x14ac:dyDescent="0.25">
      <c r="AK14973" s="4"/>
    </row>
    <row r="14974" spans="37:37" x14ac:dyDescent="0.25">
      <c r="AK14974" s="4"/>
    </row>
    <row r="14975" spans="37:37" x14ac:dyDescent="0.25">
      <c r="AK14975" s="4"/>
    </row>
    <row r="14976" spans="37:37" x14ac:dyDescent="0.25">
      <c r="AK14976" s="4"/>
    </row>
    <row r="14977" spans="37:37" x14ac:dyDescent="0.25">
      <c r="AK14977" s="4"/>
    </row>
    <row r="14978" spans="37:37" x14ac:dyDescent="0.25">
      <c r="AK14978" s="4"/>
    </row>
    <row r="14979" spans="37:37" x14ac:dyDescent="0.25">
      <c r="AK14979" s="4"/>
    </row>
    <row r="14980" spans="37:37" x14ac:dyDescent="0.25">
      <c r="AK14980" s="4"/>
    </row>
    <row r="14981" spans="37:37" x14ac:dyDescent="0.25">
      <c r="AK14981" s="4"/>
    </row>
    <row r="14982" spans="37:37" x14ac:dyDescent="0.25">
      <c r="AK14982" s="4"/>
    </row>
    <row r="14983" spans="37:37" x14ac:dyDescent="0.25">
      <c r="AK14983" s="4"/>
    </row>
    <row r="14984" spans="37:37" x14ac:dyDescent="0.25">
      <c r="AK14984" s="4"/>
    </row>
    <row r="14985" spans="37:37" x14ac:dyDescent="0.25">
      <c r="AK14985" s="4"/>
    </row>
    <row r="14986" spans="37:37" x14ac:dyDescent="0.25">
      <c r="AK14986" s="4"/>
    </row>
    <row r="14987" spans="37:37" x14ac:dyDescent="0.25">
      <c r="AK14987" s="4"/>
    </row>
    <row r="14988" spans="37:37" x14ac:dyDescent="0.25">
      <c r="AK14988" s="4"/>
    </row>
    <row r="14989" spans="37:37" x14ac:dyDescent="0.25">
      <c r="AK14989" s="4"/>
    </row>
    <row r="14990" spans="37:37" x14ac:dyDescent="0.25">
      <c r="AK14990" s="4"/>
    </row>
    <row r="14991" spans="37:37" x14ac:dyDescent="0.25">
      <c r="AK14991" s="4"/>
    </row>
    <row r="14992" spans="37:37" x14ac:dyDescent="0.25">
      <c r="AK14992" s="4"/>
    </row>
    <row r="14993" spans="37:37" x14ac:dyDescent="0.25">
      <c r="AK14993" s="4"/>
    </row>
    <row r="14994" spans="37:37" x14ac:dyDescent="0.25">
      <c r="AK14994" s="4"/>
    </row>
    <row r="14995" spans="37:37" x14ac:dyDescent="0.25">
      <c r="AK14995" s="4"/>
    </row>
    <row r="14996" spans="37:37" x14ac:dyDescent="0.25">
      <c r="AK14996" s="4"/>
    </row>
    <row r="14997" spans="37:37" x14ac:dyDescent="0.25">
      <c r="AK14997" s="4"/>
    </row>
    <row r="14998" spans="37:37" x14ac:dyDescent="0.25">
      <c r="AK14998" s="4"/>
    </row>
    <row r="14999" spans="37:37" x14ac:dyDescent="0.25">
      <c r="AK14999" s="4"/>
    </row>
    <row r="15000" spans="37:37" x14ac:dyDescent="0.25">
      <c r="AK15000" s="4"/>
    </row>
    <row r="15001" spans="37:37" x14ac:dyDescent="0.25">
      <c r="AK15001" s="4"/>
    </row>
    <row r="15002" spans="37:37" x14ac:dyDescent="0.25">
      <c r="AK15002" s="4"/>
    </row>
    <row r="15003" spans="37:37" x14ac:dyDescent="0.25">
      <c r="AK15003" s="4"/>
    </row>
    <row r="15004" spans="37:37" x14ac:dyDescent="0.25">
      <c r="AK15004" s="4"/>
    </row>
    <row r="15005" spans="37:37" x14ac:dyDescent="0.25">
      <c r="AK15005" s="4"/>
    </row>
    <row r="15006" spans="37:37" x14ac:dyDescent="0.25">
      <c r="AK15006" s="4"/>
    </row>
    <row r="15007" spans="37:37" x14ac:dyDescent="0.25">
      <c r="AK15007" s="4"/>
    </row>
    <row r="15008" spans="37:37" x14ac:dyDescent="0.25">
      <c r="AK15008" s="4"/>
    </row>
    <row r="15009" spans="37:37" x14ac:dyDescent="0.25">
      <c r="AK15009" s="4"/>
    </row>
    <row r="15010" spans="37:37" x14ac:dyDescent="0.25">
      <c r="AK15010" s="4"/>
    </row>
    <row r="15011" spans="37:37" x14ac:dyDescent="0.25">
      <c r="AK15011" s="4"/>
    </row>
    <row r="15012" spans="37:37" x14ac:dyDescent="0.25">
      <c r="AK15012" s="4"/>
    </row>
    <row r="15013" spans="37:37" x14ac:dyDescent="0.25">
      <c r="AK15013" s="4"/>
    </row>
    <row r="15014" spans="37:37" x14ac:dyDescent="0.25">
      <c r="AK15014" s="4"/>
    </row>
    <row r="15015" spans="37:37" x14ac:dyDescent="0.25">
      <c r="AK15015" s="4"/>
    </row>
    <row r="15016" spans="37:37" x14ac:dyDescent="0.25">
      <c r="AK15016" s="4"/>
    </row>
    <row r="15017" spans="37:37" x14ac:dyDescent="0.25">
      <c r="AK15017" s="4"/>
    </row>
    <row r="15018" spans="37:37" x14ac:dyDescent="0.25">
      <c r="AK15018" s="4"/>
    </row>
    <row r="15019" spans="37:37" x14ac:dyDescent="0.25">
      <c r="AK15019" s="4"/>
    </row>
    <row r="15020" spans="37:37" x14ac:dyDescent="0.25">
      <c r="AK15020" s="4"/>
    </row>
    <row r="15021" spans="37:37" x14ac:dyDescent="0.25">
      <c r="AK15021" s="4"/>
    </row>
    <row r="15022" spans="37:37" x14ac:dyDescent="0.25">
      <c r="AK15022" s="4"/>
    </row>
    <row r="15023" spans="37:37" x14ac:dyDescent="0.25">
      <c r="AK15023" s="4"/>
    </row>
    <row r="15024" spans="37:37" x14ac:dyDescent="0.25">
      <c r="AK15024" s="4"/>
    </row>
    <row r="15025" spans="37:37" x14ac:dyDescent="0.25">
      <c r="AK15025" s="4"/>
    </row>
    <row r="15026" spans="37:37" x14ac:dyDescent="0.25">
      <c r="AK15026" s="4"/>
    </row>
    <row r="15027" spans="37:37" x14ac:dyDescent="0.25">
      <c r="AK15027" s="4"/>
    </row>
    <row r="15028" spans="37:37" x14ac:dyDescent="0.25">
      <c r="AK15028" s="4"/>
    </row>
    <row r="15029" spans="37:37" x14ac:dyDescent="0.25">
      <c r="AK15029" s="4"/>
    </row>
    <row r="15030" spans="37:37" x14ac:dyDescent="0.25">
      <c r="AK15030" s="4"/>
    </row>
    <row r="15031" spans="37:37" x14ac:dyDescent="0.25">
      <c r="AK15031" s="4"/>
    </row>
    <row r="15032" spans="37:37" x14ac:dyDescent="0.25">
      <c r="AK15032" s="4"/>
    </row>
    <row r="15033" spans="37:37" x14ac:dyDescent="0.25">
      <c r="AK15033" s="4"/>
    </row>
    <row r="15034" spans="37:37" x14ac:dyDescent="0.25">
      <c r="AK15034" s="4"/>
    </row>
    <row r="15035" spans="37:37" x14ac:dyDescent="0.25">
      <c r="AK15035" s="4"/>
    </row>
    <row r="15036" spans="37:37" x14ac:dyDescent="0.25">
      <c r="AK15036" s="4"/>
    </row>
    <row r="15037" spans="37:37" x14ac:dyDescent="0.25">
      <c r="AK15037" s="4"/>
    </row>
    <row r="15038" spans="37:37" x14ac:dyDescent="0.25">
      <c r="AK15038" s="4"/>
    </row>
    <row r="15039" spans="37:37" x14ac:dyDescent="0.25">
      <c r="AK15039" s="4"/>
    </row>
    <row r="15040" spans="37:37" x14ac:dyDescent="0.25">
      <c r="AK15040" s="4"/>
    </row>
    <row r="15041" spans="37:37" x14ac:dyDescent="0.25">
      <c r="AK15041" s="4"/>
    </row>
    <row r="15042" spans="37:37" x14ac:dyDescent="0.25">
      <c r="AK15042" s="4"/>
    </row>
    <row r="15043" spans="37:37" x14ac:dyDescent="0.25">
      <c r="AK15043" s="4"/>
    </row>
    <row r="15044" spans="37:37" x14ac:dyDescent="0.25">
      <c r="AK15044" s="4"/>
    </row>
    <row r="15045" spans="37:37" x14ac:dyDescent="0.25">
      <c r="AK15045" s="4"/>
    </row>
    <row r="15046" spans="37:37" x14ac:dyDescent="0.25">
      <c r="AK15046" s="4"/>
    </row>
    <row r="15047" spans="37:37" x14ac:dyDescent="0.25">
      <c r="AK15047" s="4"/>
    </row>
    <row r="15048" spans="37:37" x14ac:dyDescent="0.25">
      <c r="AK15048" s="4"/>
    </row>
    <row r="15049" spans="37:37" x14ac:dyDescent="0.25">
      <c r="AK15049" s="4"/>
    </row>
    <row r="15050" spans="37:37" x14ac:dyDescent="0.25">
      <c r="AK15050" s="4"/>
    </row>
    <row r="15051" spans="37:37" x14ac:dyDescent="0.25">
      <c r="AK15051" s="4"/>
    </row>
    <row r="15052" spans="37:37" x14ac:dyDescent="0.25">
      <c r="AK15052" s="4"/>
    </row>
    <row r="15053" spans="37:37" x14ac:dyDescent="0.25">
      <c r="AK15053" s="4"/>
    </row>
    <row r="15054" spans="37:37" x14ac:dyDescent="0.25">
      <c r="AK15054" s="4"/>
    </row>
    <row r="15055" spans="37:37" x14ac:dyDescent="0.25">
      <c r="AK15055" s="4"/>
    </row>
    <row r="15056" spans="37:37" x14ac:dyDescent="0.25">
      <c r="AK15056" s="4"/>
    </row>
    <row r="15057" spans="37:37" x14ac:dyDescent="0.25">
      <c r="AK15057" s="4"/>
    </row>
    <row r="15058" spans="37:37" x14ac:dyDescent="0.25">
      <c r="AK15058" s="4"/>
    </row>
    <row r="15059" spans="37:37" x14ac:dyDescent="0.25">
      <c r="AK15059" s="4"/>
    </row>
    <row r="15060" spans="37:37" x14ac:dyDescent="0.25">
      <c r="AK15060" s="4"/>
    </row>
    <row r="15061" spans="37:37" x14ac:dyDescent="0.25">
      <c r="AK15061" s="4"/>
    </row>
    <row r="15062" spans="37:37" x14ac:dyDescent="0.25">
      <c r="AK15062" s="4"/>
    </row>
    <row r="15063" spans="37:37" x14ac:dyDescent="0.25">
      <c r="AK15063" s="4"/>
    </row>
    <row r="15064" spans="37:37" x14ac:dyDescent="0.25">
      <c r="AK15064" s="4"/>
    </row>
    <row r="15065" spans="37:37" x14ac:dyDescent="0.25">
      <c r="AK15065" s="4"/>
    </row>
    <row r="15066" spans="37:37" x14ac:dyDescent="0.25">
      <c r="AK15066" s="4"/>
    </row>
    <row r="15067" spans="37:37" x14ac:dyDescent="0.25">
      <c r="AK15067" s="4"/>
    </row>
    <row r="15068" spans="37:37" x14ac:dyDescent="0.25">
      <c r="AK15068" s="4"/>
    </row>
    <row r="15069" spans="37:37" x14ac:dyDescent="0.25">
      <c r="AK15069" s="4"/>
    </row>
    <row r="15070" spans="37:37" x14ac:dyDescent="0.25">
      <c r="AK15070" s="4"/>
    </row>
    <row r="15071" spans="37:37" x14ac:dyDescent="0.25">
      <c r="AK15071" s="4"/>
    </row>
    <row r="15072" spans="37:37" x14ac:dyDescent="0.25">
      <c r="AK15072" s="4"/>
    </row>
    <row r="15073" spans="37:37" x14ac:dyDescent="0.25">
      <c r="AK15073" s="4"/>
    </row>
    <row r="15074" spans="37:37" x14ac:dyDescent="0.25">
      <c r="AK15074" s="4"/>
    </row>
    <row r="15075" spans="37:37" x14ac:dyDescent="0.25">
      <c r="AK15075" s="4"/>
    </row>
    <row r="15076" spans="37:37" x14ac:dyDescent="0.25">
      <c r="AK15076" s="4"/>
    </row>
    <row r="15077" spans="37:37" x14ac:dyDescent="0.25">
      <c r="AK15077" s="4"/>
    </row>
    <row r="15078" spans="37:37" x14ac:dyDescent="0.25">
      <c r="AK15078" s="4"/>
    </row>
    <row r="15079" spans="37:37" x14ac:dyDescent="0.25">
      <c r="AK15079" s="4"/>
    </row>
    <row r="15080" spans="37:37" x14ac:dyDescent="0.25">
      <c r="AK15080" s="4"/>
    </row>
    <row r="15081" spans="37:37" x14ac:dyDescent="0.25">
      <c r="AK15081" s="4"/>
    </row>
    <row r="15082" spans="37:37" x14ac:dyDescent="0.25">
      <c r="AK15082" s="4"/>
    </row>
    <row r="15083" spans="37:37" x14ac:dyDescent="0.25">
      <c r="AK15083" s="4"/>
    </row>
    <row r="15084" spans="37:37" x14ac:dyDescent="0.25">
      <c r="AK15084" s="4"/>
    </row>
    <row r="15085" spans="37:37" x14ac:dyDescent="0.25">
      <c r="AK15085" s="4"/>
    </row>
    <row r="15086" spans="37:37" x14ac:dyDescent="0.25">
      <c r="AK15086" s="4"/>
    </row>
    <row r="15087" spans="37:37" x14ac:dyDescent="0.25">
      <c r="AK15087" s="4"/>
    </row>
    <row r="15088" spans="37:37" x14ac:dyDescent="0.25">
      <c r="AK15088" s="4"/>
    </row>
    <row r="15089" spans="37:37" x14ac:dyDescent="0.25">
      <c r="AK15089" s="4"/>
    </row>
    <row r="15090" spans="37:37" x14ac:dyDescent="0.25">
      <c r="AK15090" s="4"/>
    </row>
    <row r="15091" spans="37:37" x14ac:dyDescent="0.25">
      <c r="AK15091" s="4"/>
    </row>
    <row r="15092" spans="37:37" x14ac:dyDescent="0.25">
      <c r="AK15092" s="4"/>
    </row>
    <row r="15093" spans="37:37" x14ac:dyDescent="0.25">
      <c r="AK15093" s="4"/>
    </row>
    <row r="15094" spans="37:37" x14ac:dyDescent="0.25">
      <c r="AK15094" s="4"/>
    </row>
    <row r="15095" spans="37:37" x14ac:dyDescent="0.25">
      <c r="AK15095" s="4"/>
    </row>
    <row r="15096" spans="37:37" x14ac:dyDescent="0.25">
      <c r="AK15096" s="4"/>
    </row>
    <row r="15097" spans="37:37" x14ac:dyDescent="0.25">
      <c r="AK15097" s="4"/>
    </row>
    <row r="15098" spans="37:37" x14ac:dyDescent="0.25">
      <c r="AK15098" s="4"/>
    </row>
    <row r="15099" spans="37:37" x14ac:dyDescent="0.25">
      <c r="AK15099" s="4"/>
    </row>
    <row r="15100" spans="37:37" x14ac:dyDescent="0.25">
      <c r="AK15100" s="4"/>
    </row>
    <row r="15101" spans="37:37" x14ac:dyDescent="0.25">
      <c r="AK15101" s="4"/>
    </row>
    <row r="15102" spans="37:37" x14ac:dyDescent="0.25">
      <c r="AK15102" s="4"/>
    </row>
    <row r="15103" spans="37:37" x14ac:dyDescent="0.25">
      <c r="AK15103" s="4"/>
    </row>
    <row r="15104" spans="37:37" x14ac:dyDescent="0.25">
      <c r="AK15104" s="4"/>
    </row>
    <row r="15105" spans="37:37" x14ac:dyDescent="0.25">
      <c r="AK15105" s="4"/>
    </row>
    <row r="15106" spans="37:37" x14ac:dyDescent="0.25">
      <c r="AK15106" s="4"/>
    </row>
    <row r="15107" spans="37:37" x14ac:dyDescent="0.25">
      <c r="AK15107" s="4"/>
    </row>
    <row r="15108" spans="37:37" x14ac:dyDescent="0.25">
      <c r="AK15108" s="4"/>
    </row>
    <row r="15109" spans="37:37" x14ac:dyDescent="0.25">
      <c r="AK15109" s="4"/>
    </row>
    <row r="15110" spans="37:37" x14ac:dyDescent="0.25">
      <c r="AK15110" s="4"/>
    </row>
    <row r="15111" spans="37:37" x14ac:dyDescent="0.25">
      <c r="AK15111" s="4"/>
    </row>
    <row r="15112" spans="37:37" x14ac:dyDescent="0.25">
      <c r="AK15112" s="4"/>
    </row>
    <row r="15113" spans="37:37" x14ac:dyDescent="0.25">
      <c r="AK15113" s="4"/>
    </row>
    <row r="15114" spans="37:37" x14ac:dyDescent="0.25">
      <c r="AK15114" s="4"/>
    </row>
    <row r="15115" spans="37:37" x14ac:dyDescent="0.25">
      <c r="AK15115" s="4"/>
    </row>
    <row r="15116" spans="37:37" x14ac:dyDescent="0.25">
      <c r="AK15116" s="4"/>
    </row>
    <row r="15117" spans="37:37" x14ac:dyDescent="0.25">
      <c r="AK15117" s="4"/>
    </row>
    <row r="15118" spans="37:37" x14ac:dyDescent="0.25">
      <c r="AK15118" s="4"/>
    </row>
    <row r="15119" spans="37:37" x14ac:dyDescent="0.25">
      <c r="AK15119" s="4"/>
    </row>
    <row r="15120" spans="37:37" x14ac:dyDescent="0.25">
      <c r="AK15120" s="4"/>
    </row>
    <row r="15121" spans="37:37" x14ac:dyDescent="0.25">
      <c r="AK15121" s="4"/>
    </row>
    <row r="15122" spans="37:37" x14ac:dyDescent="0.25">
      <c r="AK15122" s="4"/>
    </row>
    <row r="15123" spans="37:37" x14ac:dyDescent="0.25">
      <c r="AK15123" s="4"/>
    </row>
    <row r="15124" spans="37:37" x14ac:dyDescent="0.25">
      <c r="AK15124" s="4"/>
    </row>
    <row r="15125" spans="37:37" x14ac:dyDescent="0.25">
      <c r="AK15125" s="4"/>
    </row>
    <row r="15126" spans="37:37" x14ac:dyDescent="0.25">
      <c r="AK15126" s="4"/>
    </row>
    <row r="15127" spans="37:37" x14ac:dyDescent="0.25">
      <c r="AK15127" s="4"/>
    </row>
    <row r="15128" spans="37:37" x14ac:dyDescent="0.25">
      <c r="AK15128" s="4"/>
    </row>
    <row r="15129" spans="37:37" x14ac:dyDescent="0.25">
      <c r="AK15129" s="4"/>
    </row>
    <row r="15130" spans="37:37" x14ac:dyDescent="0.25">
      <c r="AK15130" s="4"/>
    </row>
    <row r="15131" spans="37:37" x14ac:dyDescent="0.25">
      <c r="AK15131" s="4"/>
    </row>
    <row r="15132" spans="37:37" x14ac:dyDescent="0.25">
      <c r="AK15132" s="4"/>
    </row>
    <row r="15133" spans="37:37" x14ac:dyDescent="0.25">
      <c r="AK15133" s="4"/>
    </row>
    <row r="15134" spans="37:37" x14ac:dyDescent="0.25">
      <c r="AK15134" s="4"/>
    </row>
    <row r="15135" spans="37:37" x14ac:dyDescent="0.25">
      <c r="AK15135" s="4"/>
    </row>
    <row r="15136" spans="37:37" x14ac:dyDescent="0.25">
      <c r="AK15136" s="4"/>
    </row>
    <row r="15137" spans="37:37" x14ac:dyDescent="0.25">
      <c r="AK15137" s="4"/>
    </row>
    <row r="15138" spans="37:37" x14ac:dyDescent="0.25">
      <c r="AK15138" s="4"/>
    </row>
    <row r="15139" spans="37:37" x14ac:dyDescent="0.25">
      <c r="AK15139" s="4"/>
    </row>
    <row r="15140" spans="37:37" x14ac:dyDescent="0.25">
      <c r="AK15140" s="4"/>
    </row>
    <row r="15141" spans="37:37" x14ac:dyDescent="0.25">
      <c r="AK15141" s="4"/>
    </row>
    <row r="15142" spans="37:37" x14ac:dyDescent="0.25">
      <c r="AK15142" s="4"/>
    </row>
    <row r="15143" spans="37:37" x14ac:dyDescent="0.25">
      <c r="AK15143" s="4"/>
    </row>
    <row r="15144" spans="37:37" x14ac:dyDescent="0.25">
      <c r="AK15144" s="4"/>
    </row>
    <row r="15145" spans="37:37" x14ac:dyDescent="0.25">
      <c r="AK15145" s="4"/>
    </row>
    <row r="15146" spans="37:37" x14ac:dyDescent="0.25">
      <c r="AK15146" s="4"/>
    </row>
    <row r="15147" spans="37:37" x14ac:dyDescent="0.25">
      <c r="AK15147" s="4"/>
    </row>
    <row r="15148" spans="37:37" x14ac:dyDescent="0.25">
      <c r="AK15148" s="4"/>
    </row>
    <row r="15149" spans="37:37" x14ac:dyDescent="0.25">
      <c r="AK15149" s="4"/>
    </row>
    <row r="15150" spans="37:37" x14ac:dyDescent="0.25">
      <c r="AK15150" s="4"/>
    </row>
    <row r="15151" spans="37:37" x14ac:dyDescent="0.25">
      <c r="AK15151" s="4"/>
    </row>
    <row r="15152" spans="37:37" x14ac:dyDescent="0.25">
      <c r="AK15152" s="4"/>
    </row>
    <row r="15153" spans="37:37" x14ac:dyDescent="0.25">
      <c r="AK15153" s="4"/>
    </row>
    <row r="15154" spans="37:37" x14ac:dyDescent="0.25">
      <c r="AK15154" s="4"/>
    </row>
    <row r="15155" spans="37:37" x14ac:dyDescent="0.25">
      <c r="AK15155" s="4"/>
    </row>
    <row r="15156" spans="37:37" x14ac:dyDescent="0.25">
      <c r="AK15156" s="4"/>
    </row>
    <row r="15157" spans="37:37" x14ac:dyDescent="0.25">
      <c r="AK15157" s="4"/>
    </row>
    <row r="15158" spans="37:37" x14ac:dyDescent="0.25">
      <c r="AK15158" s="4"/>
    </row>
    <row r="15159" spans="37:37" x14ac:dyDescent="0.25">
      <c r="AK15159" s="4"/>
    </row>
    <row r="15160" spans="37:37" x14ac:dyDescent="0.25">
      <c r="AK15160" s="4"/>
    </row>
    <row r="15161" spans="37:37" x14ac:dyDescent="0.25">
      <c r="AK15161" s="4"/>
    </row>
    <row r="15162" spans="37:37" x14ac:dyDescent="0.25">
      <c r="AK15162" s="4"/>
    </row>
    <row r="15163" spans="37:37" x14ac:dyDescent="0.25">
      <c r="AK15163" s="4"/>
    </row>
    <row r="15164" spans="37:37" x14ac:dyDescent="0.25">
      <c r="AK15164" s="4"/>
    </row>
    <row r="15165" spans="37:37" x14ac:dyDescent="0.25">
      <c r="AK15165" s="4"/>
    </row>
    <row r="15166" spans="37:37" x14ac:dyDescent="0.25">
      <c r="AK15166" s="4"/>
    </row>
    <row r="15167" spans="37:37" x14ac:dyDescent="0.25">
      <c r="AK15167" s="4"/>
    </row>
    <row r="15168" spans="37:37" x14ac:dyDescent="0.25">
      <c r="AK15168" s="4"/>
    </row>
    <row r="15169" spans="37:37" x14ac:dyDescent="0.25">
      <c r="AK15169" s="4"/>
    </row>
    <row r="15170" spans="37:37" x14ac:dyDescent="0.25">
      <c r="AK15170" s="4"/>
    </row>
    <row r="15171" spans="37:37" x14ac:dyDescent="0.25">
      <c r="AK15171" s="4"/>
    </row>
    <row r="15172" spans="37:37" x14ac:dyDescent="0.25">
      <c r="AK15172" s="4"/>
    </row>
    <row r="15173" spans="37:37" x14ac:dyDescent="0.25">
      <c r="AK15173" s="4"/>
    </row>
    <row r="15174" spans="37:37" x14ac:dyDescent="0.25">
      <c r="AK15174" s="4"/>
    </row>
    <row r="15175" spans="37:37" x14ac:dyDescent="0.25">
      <c r="AK15175" s="4"/>
    </row>
    <row r="15176" spans="37:37" x14ac:dyDescent="0.25">
      <c r="AK15176" s="4"/>
    </row>
    <row r="15177" spans="37:37" x14ac:dyDescent="0.25">
      <c r="AK15177" s="4"/>
    </row>
    <row r="15178" spans="37:37" x14ac:dyDescent="0.25">
      <c r="AK15178" s="4"/>
    </row>
    <row r="15179" spans="37:37" x14ac:dyDescent="0.25">
      <c r="AK15179" s="4"/>
    </row>
    <row r="15180" spans="37:37" x14ac:dyDescent="0.25">
      <c r="AK15180" s="4"/>
    </row>
    <row r="15181" spans="37:37" x14ac:dyDescent="0.25">
      <c r="AK15181" s="4"/>
    </row>
    <row r="15182" spans="37:37" x14ac:dyDescent="0.25">
      <c r="AK15182" s="4"/>
    </row>
    <row r="15183" spans="37:37" x14ac:dyDescent="0.25">
      <c r="AK15183" s="4"/>
    </row>
    <row r="15184" spans="37:37" x14ac:dyDescent="0.25">
      <c r="AK15184" s="4"/>
    </row>
    <row r="15185" spans="37:37" x14ac:dyDescent="0.25">
      <c r="AK15185" s="4"/>
    </row>
    <row r="15186" spans="37:37" x14ac:dyDescent="0.25">
      <c r="AK15186" s="4"/>
    </row>
    <row r="15187" spans="37:37" x14ac:dyDescent="0.25">
      <c r="AK15187" s="4"/>
    </row>
    <row r="15188" spans="37:37" x14ac:dyDescent="0.25">
      <c r="AK15188" s="4"/>
    </row>
    <row r="15189" spans="37:37" x14ac:dyDescent="0.25">
      <c r="AK15189" s="4"/>
    </row>
    <row r="15190" spans="37:37" x14ac:dyDescent="0.25">
      <c r="AK15190" s="4"/>
    </row>
    <row r="15191" spans="37:37" x14ac:dyDescent="0.25">
      <c r="AK15191" s="4"/>
    </row>
    <row r="15192" spans="37:37" x14ac:dyDescent="0.25">
      <c r="AK15192" s="4"/>
    </row>
    <row r="15193" spans="37:37" x14ac:dyDescent="0.25">
      <c r="AK15193" s="4"/>
    </row>
    <row r="15194" spans="37:37" x14ac:dyDescent="0.25">
      <c r="AK15194" s="4"/>
    </row>
    <row r="15195" spans="37:37" x14ac:dyDescent="0.25">
      <c r="AK15195" s="4"/>
    </row>
    <row r="15196" spans="37:37" x14ac:dyDescent="0.25">
      <c r="AK15196" s="4"/>
    </row>
    <row r="15197" spans="37:37" x14ac:dyDescent="0.25">
      <c r="AK15197" s="4"/>
    </row>
    <row r="15198" spans="37:37" x14ac:dyDescent="0.25">
      <c r="AK15198" s="4"/>
    </row>
    <row r="15199" spans="37:37" x14ac:dyDescent="0.25">
      <c r="AK15199" s="4"/>
    </row>
    <row r="15200" spans="37:37" x14ac:dyDescent="0.25">
      <c r="AK15200" s="4"/>
    </row>
    <row r="15201" spans="37:37" x14ac:dyDescent="0.25">
      <c r="AK15201" s="4"/>
    </row>
    <row r="15202" spans="37:37" x14ac:dyDescent="0.25">
      <c r="AK15202" s="4"/>
    </row>
    <row r="15203" spans="37:37" x14ac:dyDescent="0.25">
      <c r="AK15203" s="4"/>
    </row>
    <row r="15204" spans="37:37" x14ac:dyDescent="0.25">
      <c r="AK15204" s="4"/>
    </row>
    <row r="15205" spans="37:37" x14ac:dyDescent="0.25">
      <c r="AK15205" s="4"/>
    </row>
    <row r="15206" spans="37:37" x14ac:dyDescent="0.25">
      <c r="AK15206" s="4"/>
    </row>
    <row r="15207" spans="37:37" x14ac:dyDescent="0.25">
      <c r="AK15207" s="4"/>
    </row>
    <row r="15208" spans="37:37" x14ac:dyDescent="0.25">
      <c r="AK15208" s="4"/>
    </row>
    <row r="15209" spans="37:37" x14ac:dyDescent="0.25">
      <c r="AK15209" s="4"/>
    </row>
    <row r="15210" spans="37:37" x14ac:dyDescent="0.25">
      <c r="AK15210" s="4"/>
    </row>
    <row r="15211" spans="37:37" x14ac:dyDescent="0.25">
      <c r="AK15211" s="4"/>
    </row>
    <row r="15212" spans="37:37" x14ac:dyDescent="0.25">
      <c r="AK15212" s="4"/>
    </row>
    <row r="15213" spans="37:37" x14ac:dyDescent="0.25">
      <c r="AK15213" s="4"/>
    </row>
    <row r="15214" spans="37:37" x14ac:dyDescent="0.25">
      <c r="AK15214" s="4"/>
    </row>
    <row r="15215" spans="37:37" x14ac:dyDescent="0.25">
      <c r="AK15215" s="4"/>
    </row>
    <row r="15216" spans="37:37" x14ac:dyDescent="0.25">
      <c r="AK15216" s="4"/>
    </row>
    <row r="15217" spans="37:37" x14ac:dyDescent="0.25">
      <c r="AK15217" s="4"/>
    </row>
    <row r="15218" spans="37:37" x14ac:dyDescent="0.25">
      <c r="AK15218" s="4"/>
    </row>
    <row r="15219" spans="37:37" x14ac:dyDescent="0.25">
      <c r="AK15219" s="4"/>
    </row>
    <row r="15220" spans="37:37" x14ac:dyDescent="0.25">
      <c r="AK15220" s="4"/>
    </row>
    <row r="15221" spans="37:37" x14ac:dyDescent="0.25">
      <c r="AK15221" s="4"/>
    </row>
    <row r="15222" spans="37:37" x14ac:dyDescent="0.25">
      <c r="AK15222" s="4"/>
    </row>
    <row r="15223" spans="37:37" x14ac:dyDescent="0.25">
      <c r="AK15223" s="4"/>
    </row>
    <row r="15224" spans="37:37" x14ac:dyDescent="0.25">
      <c r="AK15224" s="4"/>
    </row>
    <row r="15225" spans="37:37" x14ac:dyDescent="0.25">
      <c r="AK15225" s="4"/>
    </row>
    <row r="15226" spans="37:37" x14ac:dyDescent="0.25">
      <c r="AK15226" s="4"/>
    </row>
    <row r="15227" spans="37:37" x14ac:dyDescent="0.25">
      <c r="AK15227" s="4"/>
    </row>
    <row r="15228" spans="37:37" x14ac:dyDescent="0.25">
      <c r="AK15228" s="4"/>
    </row>
    <row r="15229" spans="37:37" x14ac:dyDescent="0.25">
      <c r="AK15229" s="4"/>
    </row>
    <row r="15230" spans="37:37" x14ac:dyDescent="0.25">
      <c r="AK15230" s="4"/>
    </row>
    <row r="15231" spans="37:37" x14ac:dyDescent="0.25">
      <c r="AK15231" s="4"/>
    </row>
    <row r="15232" spans="37:37" x14ac:dyDescent="0.25">
      <c r="AK15232" s="4"/>
    </row>
    <row r="15233" spans="37:37" x14ac:dyDescent="0.25">
      <c r="AK15233" s="4"/>
    </row>
    <row r="15234" spans="37:37" x14ac:dyDescent="0.25">
      <c r="AK15234" s="4"/>
    </row>
    <row r="15235" spans="37:37" x14ac:dyDescent="0.25">
      <c r="AK15235" s="4"/>
    </row>
    <row r="15236" spans="37:37" x14ac:dyDescent="0.25">
      <c r="AK15236" s="4"/>
    </row>
    <row r="15237" spans="37:37" x14ac:dyDescent="0.25">
      <c r="AK15237" s="4"/>
    </row>
    <row r="15238" spans="37:37" x14ac:dyDescent="0.25">
      <c r="AK15238" s="4"/>
    </row>
    <row r="15239" spans="37:37" x14ac:dyDescent="0.25">
      <c r="AK15239" s="4"/>
    </row>
    <row r="15240" spans="37:37" x14ac:dyDescent="0.25">
      <c r="AK15240" s="4"/>
    </row>
    <row r="15241" spans="37:37" x14ac:dyDescent="0.25">
      <c r="AK15241" s="4"/>
    </row>
    <row r="15242" spans="37:37" x14ac:dyDescent="0.25">
      <c r="AK15242" s="4"/>
    </row>
    <row r="15243" spans="37:37" x14ac:dyDescent="0.25">
      <c r="AK15243" s="4"/>
    </row>
    <row r="15244" spans="37:37" x14ac:dyDescent="0.25">
      <c r="AK15244" s="4"/>
    </row>
    <row r="15245" spans="37:37" x14ac:dyDescent="0.25">
      <c r="AK15245" s="4"/>
    </row>
    <row r="15246" spans="37:37" x14ac:dyDescent="0.25">
      <c r="AK15246" s="4"/>
    </row>
    <row r="15247" spans="37:37" x14ac:dyDescent="0.25">
      <c r="AK15247" s="4"/>
    </row>
    <row r="15248" spans="37:37" x14ac:dyDescent="0.25">
      <c r="AK15248" s="4"/>
    </row>
    <row r="15249" spans="37:37" x14ac:dyDescent="0.25">
      <c r="AK15249" s="4"/>
    </row>
    <row r="15250" spans="37:37" x14ac:dyDescent="0.25">
      <c r="AK15250" s="4"/>
    </row>
    <row r="15251" spans="37:37" x14ac:dyDescent="0.25">
      <c r="AK15251" s="4"/>
    </row>
    <row r="15252" spans="37:37" x14ac:dyDescent="0.25">
      <c r="AK15252" s="4"/>
    </row>
    <row r="15253" spans="37:37" x14ac:dyDescent="0.25">
      <c r="AK15253" s="4"/>
    </row>
    <row r="15254" spans="37:37" x14ac:dyDescent="0.25">
      <c r="AK15254" s="4"/>
    </row>
    <row r="15255" spans="37:37" x14ac:dyDescent="0.25">
      <c r="AK15255" s="4"/>
    </row>
    <row r="15256" spans="37:37" x14ac:dyDescent="0.25">
      <c r="AK15256" s="4"/>
    </row>
    <row r="15257" spans="37:37" x14ac:dyDescent="0.25">
      <c r="AK15257" s="4"/>
    </row>
    <row r="15258" spans="37:37" x14ac:dyDescent="0.25">
      <c r="AK15258" s="4"/>
    </row>
    <row r="15259" spans="37:37" x14ac:dyDescent="0.25">
      <c r="AK15259" s="4"/>
    </row>
    <row r="15260" spans="37:37" x14ac:dyDescent="0.25">
      <c r="AK15260" s="4"/>
    </row>
    <row r="15261" spans="37:37" x14ac:dyDescent="0.25">
      <c r="AK15261" s="4"/>
    </row>
    <row r="15262" spans="37:37" x14ac:dyDescent="0.25">
      <c r="AK15262" s="4"/>
    </row>
    <row r="15263" spans="37:37" x14ac:dyDescent="0.25">
      <c r="AK15263" s="4"/>
    </row>
    <row r="15264" spans="37:37" x14ac:dyDescent="0.25">
      <c r="AK15264" s="4"/>
    </row>
    <row r="15265" spans="37:37" x14ac:dyDescent="0.25">
      <c r="AK15265" s="4"/>
    </row>
    <row r="15266" spans="37:37" x14ac:dyDescent="0.25">
      <c r="AK15266" s="4"/>
    </row>
    <row r="15267" spans="37:37" x14ac:dyDescent="0.25">
      <c r="AK15267" s="4"/>
    </row>
    <row r="15268" spans="37:37" x14ac:dyDescent="0.25">
      <c r="AK15268" s="4"/>
    </row>
    <row r="15269" spans="37:37" x14ac:dyDescent="0.25">
      <c r="AK15269" s="4"/>
    </row>
    <row r="15270" spans="37:37" x14ac:dyDescent="0.25">
      <c r="AK15270" s="4"/>
    </row>
    <row r="15271" spans="37:37" x14ac:dyDescent="0.25">
      <c r="AK15271" s="4"/>
    </row>
    <row r="15272" spans="37:37" x14ac:dyDescent="0.25">
      <c r="AK15272" s="4"/>
    </row>
    <row r="15273" spans="37:37" x14ac:dyDescent="0.25">
      <c r="AK15273" s="4"/>
    </row>
    <row r="15274" spans="37:37" x14ac:dyDescent="0.25">
      <c r="AK15274" s="4"/>
    </row>
    <row r="15275" spans="37:37" x14ac:dyDescent="0.25">
      <c r="AK15275" s="4"/>
    </row>
    <row r="15276" spans="37:37" x14ac:dyDescent="0.25">
      <c r="AK15276" s="4"/>
    </row>
    <row r="15277" spans="37:37" x14ac:dyDescent="0.25">
      <c r="AK15277" s="4"/>
    </row>
    <row r="15278" spans="37:37" x14ac:dyDescent="0.25">
      <c r="AK15278" s="4"/>
    </row>
    <row r="15279" spans="37:37" x14ac:dyDescent="0.25">
      <c r="AK15279" s="4"/>
    </row>
    <row r="15280" spans="37:37" x14ac:dyDescent="0.25">
      <c r="AK15280" s="4"/>
    </row>
    <row r="15281" spans="37:37" x14ac:dyDescent="0.25">
      <c r="AK15281" s="4"/>
    </row>
    <row r="15282" spans="37:37" x14ac:dyDescent="0.25">
      <c r="AK15282" s="4"/>
    </row>
    <row r="15283" spans="37:37" x14ac:dyDescent="0.25">
      <c r="AK15283" s="4"/>
    </row>
    <row r="15284" spans="37:37" x14ac:dyDescent="0.25">
      <c r="AK15284" s="4"/>
    </row>
    <row r="15285" spans="37:37" x14ac:dyDescent="0.25">
      <c r="AK15285" s="4"/>
    </row>
    <row r="15286" spans="37:37" x14ac:dyDescent="0.25">
      <c r="AK15286" s="4"/>
    </row>
    <row r="15287" spans="37:37" x14ac:dyDescent="0.25">
      <c r="AK15287" s="4"/>
    </row>
    <row r="15288" spans="37:37" x14ac:dyDescent="0.25">
      <c r="AK15288" s="4"/>
    </row>
    <row r="15289" spans="37:37" x14ac:dyDescent="0.25">
      <c r="AK15289" s="4"/>
    </row>
    <row r="15290" spans="37:37" x14ac:dyDescent="0.25">
      <c r="AK15290" s="4"/>
    </row>
    <row r="15291" spans="37:37" x14ac:dyDescent="0.25">
      <c r="AK15291" s="4"/>
    </row>
    <row r="15292" spans="37:37" x14ac:dyDescent="0.25">
      <c r="AK15292" s="4"/>
    </row>
    <row r="15293" spans="37:37" x14ac:dyDescent="0.25">
      <c r="AK15293" s="4"/>
    </row>
    <row r="15294" spans="37:37" x14ac:dyDescent="0.25">
      <c r="AK15294" s="4"/>
    </row>
    <row r="15295" spans="37:37" x14ac:dyDescent="0.25">
      <c r="AK15295" s="4"/>
    </row>
    <row r="15296" spans="37:37" x14ac:dyDescent="0.25">
      <c r="AK15296" s="4"/>
    </row>
    <row r="15297" spans="37:37" x14ac:dyDescent="0.25">
      <c r="AK15297" s="4"/>
    </row>
    <row r="15298" spans="37:37" x14ac:dyDescent="0.25">
      <c r="AK15298" s="4"/>
    </row>
    <row r="15299" spans="37:37" x14ac:dyDescent="0.25">
      <c r="AK15299" s="4"/>
    </row>
    <row r="15300" spans="37:37" x14ac:dyDescent="0.25">
      <c r="AK15300" s="4"/>
    </row>
    <row r="15301" spans="37:37" x14ac:dyDescent="0.25">
      <c r="AK15301" s="4"/>
    </row>
    <row r="15302" spans="37:37" x14ac:dyDescent="0.25">
      <c r="AK15302" s="4"/>
    </row>
    <row r="15303" spans="37:37" x14ac:dyDescent="0.25">
      <c r="AK15303" s="4"/>
    </row>
    <row r="15304" spans="37:37" x14ac:dyDescent="0.25">
      <c r="AK15304" s="4"/>
    </row>
    <row r="15305" spans="37:37" x14ac:dyDescent="0.25">
      <c r="AK15305" s="4"/>
    </row>
    <row r="15306" spans="37:37" x14ac:dyDescent="0.25">
      <c r="AK15306" s="4"/>
    </row>
    <row r="15307" spans="37:37" x14ac:dyDescent="0.25">
      <c r="AK15307" s="4"/>
    </row>
    <row r="15308" spans="37:37" x14ac:dyDescent="0.25">
      <c r="AK15308" s="4"/>
    </row>
    <row r="15309" spans="37:37" x14ac:dyDescent="0.25">
      <c r="AK15309" s="4"/>
    </row>
    <row r="15310" spans="37:37" x14ac:dyDescent="0.25">
      <c r="AK15310" s="4"/>
    </row>
    <row r="15311" spans="37:37" x14ac:dyDescent="0.25">
      <c r="AK15311" s="4"/>
    </row>
    <row r="15312" spans="37:37" x14ac:dyDescent="0.25">
      <c r="AK15312" s="4"/>
    </row>
    <row r="15313" spans="37:37" x14ac:dyDescent="0.25">
      <c r="AK15313" s="4"/>
    </row>
    <row r="15314" spans="37:37" x14ac:dyDescent="0.25">
      <c r="AK15314" s="4"/>
    </row>
    <row r="15315" spans="37:37" x14ac:dyDescent="0.25">
      <c r="AK15315" s="4"/>
    </row>
    <row r="15316" spans="37:37" x14ac:dyDescent="0.25">
      <c r="AK15316" s="4"/>
    </row>
    <row r="15317" spans="37:37" x14ac:dyDescent="0.25">
      <c r="AK15317" s="4"/>
    </row>
    <row r="15318" spans="37:37" x14ac:dyDescent="0.25">
      <c r="AK15318" s="4"/>
    </row>
    <row r="15319" spans="37:37" x14ac:dyDescent="0.25">
      <c r="AK15319" s="4"/>
    </row>
    <row r="15320" spans="37:37" x14ac:dyDescent="0.25">
      <c r="AK15320" s="4"/>
    </row>
    <row r="15321" spans="37:37" x14ac:dyDescent="0.25">
      <c r="AK15321" s="4"/>
    </row>
    <row r="15322" spans="37:37" x14ac:dyDescent="0.25">
      <c r="AK15322" s="4"/>
    </row>
    <row r="15323" spans="37:37" x14ac:dyDescent="0.25">
      <c r="AK15323" s="4"/>
    </row>
    <row r="15324" spans="37:37" x14ac:dyDescent="0.25">
      <c r="AK15324" s="4"/>
    </row>
    <row r="15325" spans="37:37" x14ac:dyDescent="0.25">
      <c r="AK15325" s="4"/>
    </row>
    <row r="15326" spans="37:37" x14ac:dyDescent="0.25">
      <c r="AK15326" s="4"/>
    </row>
    <row r="15327" spans="37:37" x14ac:dyDescent="0.25">
      <c r="AK15327" s="4"/>
    </row>
    <row r="15328" spans="37:37" x14ac:dyDescent="0.25">
      <c r="AK15328" s="4"/>
    </row>
    <row r="15329" spans="37:37" x14ac:dyDescent="0.25">
      <c r="AK15329" s="4"/>
    </row>
    <row r="15330" spans="37:37" x14ac:dyDescent="0.25">
      <c r="AK15330" s="4"/>
    </row>
    <row r="15331" spans="37:37" x14ac:dyDescent="0.25">
      <c r="AK15331" s="4"/>
    </row>
    <row r="15332" spans="37:37" x14ac:dyDescent="0.25">
      <c r="AK15332" s="4"/>
    </row>
    <row r="15333" spans="37:37" x14ac:dyDescent="0.25">
      <c r="AK15333" s="4"/>
    </row>
    <row r="15334" spans="37:37" x14ac:dyDescent="0.25">
      <c r="AK15334" s="4"/>
    </row>
    <row r="15335" spans="37:37" x14ac:dyDescent="0.25">
      <c r="AK15335" s="4"/>
    </row>
    <row r="15336" spans="37:37" x14ac:dyDescent="0.25">
      <c r="AK15336" s="4"/>
    </row>
    <row r="15337" spans="37:37" x14ac:dyDescent="0.25">
      <c r="AK15337" s="4"/>
    </row>
    <row r="15338" spans="37:37" x14ac:dyDescent="0.25">
      <c r="AK15338" s="4"/>
    </row>
    <row r="15339" spans="37:37" x14ac:dyDescent="0.25">
      <c r="AK15339" s="4"/>
    </row>
    <row r="15340" spans="37:37" x14ac:dyDescent="0.25">
      <c r="AK15340" s="4"/>
    </row>
    <row r="15341" spans="37:37" x14ac:dyDescent="0.25">
      <c r="AK15341" s="4"/>
    </row>
    <row r="15342" spans="37:37" x14ac:dyDescent="0.25">
      <c r="AK15342" s="4"/>
    </row>
    <row r="15343" spans="37:37" x14ac:dyDescent="0.25">
      <c r="AK15343" s="4"/>
    </row>
    <row r="15344" spans="37:37" x14ac:dyDescent="0.25">
      <c r="AK15344" s="4"/>
    </row>
    <row r="15345" spans="37:37" x14ac:dyDescent="0.25">
      <c r="AK15345" s="4"/>
    </row>
    <row r="15346" spans="37:37" x14ac:dyDescent="0.25">
      <c r="AK15346" s="4"/>
    </row>
    <row r="15347" spans="37:37" x14ac:dyDescent="0.25">
      <c r="AK15347" s="4"/>
    </row>
    <row r="15348" spans="37:37" x14ac:dyDescent="0.25">
      <c r="AK15348" s="4"/>
    </row>
    <row r="15349" spans="37:37" x14ac:dyDescent="0.25">
      <c r="AK15349" s="4"/>
    </row>
    <row r="15350" spans="37:37" x14ac:dyDescent="0.25">
      <c r="AK15350" s="4"/>
    </row>
    <row r="15351" spans="37:37" x14ac:dyDescent="0.25">
      <c r="AK15351" s="4"/>
    </row>
    <row r="15352" spans="37:37" x14ac:dyDescent="0.25">
      <c r="AK15352" s="4"/>
    </row>
    <row r="15353" spans="37:37" x14ac:dyDescent="0.25">
      <c r="AK15353" s="4"/>
    </row>
    <row r="15354" spans="37:37" x14ac:dyDescent="0.25">
      <c r="AK15354" s="4"/>
    </row>
    <row r="15355" spans="37:37" x14ac:dyDescent="0.25">
      <c r="AK15355" s="4"/>
    </row>
    <row r="15356" spans="37:37" x14ac:dyDescent="0.25">
      <c r="AK15356" s="4"/>
    </row>
    <row r="15357" spans="37:37" x14ac:dyDescent="0.25">
      <c r="AK15357" s="4"/>
    </row>
    <row r="15358" spans="37:37" x14ac:dyDescent="0.25">
      <c r="AK15358" s="4"/>
    </row>
    <row r="15359" spans="37:37" x14ac:dyDescent="0.25">
      <c r="AK15359" s="4"/>
    </row>
    <row r="15360" spans="37:37" x14ac:dyDescent="0.25">
      <c r="AK15360" s="4"/>
    </row>
    <row r="15361" spans="37:37" x14ac:dyDescent="0.25">
      <c r="AK15361" s="4"/>
    </row>
    <row r="15362" spans="37:37" x14ac:dyDescent="0.25">
      <c r="AK15362" s="4"/>
    </row>
    <row r="15363" spans="37:37" x14ac:dyDescent="0.25">
      <c r="AK15363" s="4"/>
    </row>
    <row r="15364" spans="37:37" x14ac:dyDescent="0.25">
      <c r="AK15364" s="4"/>
    </row>
    <row r="15365" spans="37:37" x14ac:dyDescent="0.25">
      <c r="AK15365" s="4"/>
    </row>
    <row r="15366" spans="37:37" x14ac:dyDescent="0.25">
      <c r="AK15366" s="4"/>
    </row>
    <row r="15367" spans="37:37" x14ac:dyDescent="0.25">
      <c r="AK15367" s="4"/>
    </row>
    <row r="15368" spans="37:37" x14ac:dyDescent="0.25">
      <c r="AK15368" s="4"/>
    </row>
    <row r="15369" spans="37:37" x14ac:dyDescent="0.25">
      <c r="AK15369" s="4"/>
    </row>
    <row r="15370" spans="37:37" x14ac:dyDescent="0.25">
      <c r="AK15370" s="4"/>
    </row>
    <row r="15371" spans="37:37" x14ac:dyDescent="0.25">
      <c r="AK15371" s="4"/>
    </row>
    <row r="15372" spans="37:37" x14ac:dyDescent="0.25">
      <c r="AK15372" s="4"/>
    </row>
    <row r="15373" spans="37:37" x14ac:dyDescent="0.25">
      <c r="AK15373" s="4"/>
    </row>
    <row r="15374" spans="37:37" x14ac:dyDescent="0.25">
      <c r="AK15374" s="4"/>
    </row>
    <row r="15375" spans="37:37" x14ac:dyDescent="0.25">
      <c r="AK15375" s="4"/>
    </row>
    <row r="15376" spans="37:37" x14ac:dyDescent="0.25">
      <c r="AK15376" s="4"/>
    </row>
    <row r="15377" spans="37:37" x14ac:dyDescent="0.25">
      <c r="AK15377" s="4"/>
    </row>
    <row r="15378" spans="37:37" x14ac:dyDescent="0.25">
      <c r="AK15378" s="4"/>
    </row>
    <row r="15379" spans="37:37" x14ac:dyDescent="0.25">
      <c r="AK15379" s="4"/>
    </row>
    <row r="15380" spans="37:37" x14ac:dyDescent="0.25">
      <c r="AK15380" s="4"/>
    </row>
    <row r="15381" spans="37:37" x14ac:dyDescent="0.25">
      <c r="AK15381" s="4"/>
    </row>
    <row r="15382" spans="37:37" x14ac:dyDescent="0.25">
      <c r="AK15382" s="4"/>
    </row>
    <row r="15383" spans="37:37" x14ac:dyDescent="0.25">
      <c r="AK15383" s="4"/>
    </row>
    <row r="15384" spans="37:37" x14ac:dyDescent="0.25">
      <c r="AK15384" s="4"/>
    </row>
    <row r="15385" spans="37:37" x14ac:dyDescent="0.25">
      <c r="AK15385" s="4"/>
    </row>
    <row r="15386" spans="37:37" x14ac:dyDescent="0.25">
      <c r="AK15386" s="4"/>
    </row>
    <row r="15387" spans="37:37" x14ac:dyDescent="0.25">
      <c r="AK15387" s="4"/>
    </row>
    <row r="15388" spans="37:37" x14ac:dyDescent="0.25">
      <c r="AK15388" s="4"/>
    </row>
    <row r="15389" spans="37:37" x14ac:dyDescent="0.25">
      <c r="AK15389" s="4"/>
    </row>
    <row r="15390" spans="37:37" x14ac:dyDescent="0.25">
      <c r="AK15390" s="4"/>
    </row>
    <row r="15391" spans="37:37" x14ac:dyDescent="0.25">
      <c r="AK15391" s="4"/>
    </row>
    <row r="15392" spans="37:37" x14ac:dyDescent="0.25">
      <c r="AK15392" s="4"/>
    </row>
    <row r="15393" spans="37:37" x14ac:dyDescent="0.25">
      <c r="AK15393" s="4"/>
    </row>
    <row r="15394" spans="37:37" x14ac:dyDescent="0.25">
      <c r="AK15394" s="4"/>
    </row>
    <row r="15395" spans="37:37" x14ac:dyDescent="0.25">
      <c r="AK15395" s="4"/>
    </row>
    <row r="15396" spans="37:37" x14ac:dyDescent="0.25">
      <c r="AK15396" s="4"/>
    </row>
    <row r="15397" spans="37:37" x14ac:dyDescent="0.25">
      <c r="AK15397" s="4"/>
    </row>
    <row r="15398" spans="37:37" x14ac:dyDescent="0.25">
      <c r="AK15398" s="4"/>
    </row>
    <row r="15399" spans="37:37" x14ac:dyDescent="0.25">
      <c r="AK15399" s="4"/>
    </row>
    <row r="15400" spans="37:37" x14ac:dyDescent="0.25">
      <c r="AK15400" s="4"/>
    </row>
    <row r="15401" spans="37:37" x14ac:dyDescent="0.25">
      <c r="AK15401" s="4"/>
    </row>
    <row r="15402" spans="37:37" x14ac:dyDescent="0.25">
      <c r="AK15402" s="4"/>
    </row>
    <row r="15403" spans="37:37" x14ac:dyDescent="0.25">
      <c r="AK15403" s="4"/>
    </row>
    <row r="15404" spans="37:37" x14ac:dyDescent="0.25">
      <c r="AK15404" s="4"/>
    </row>
    <row r="15405" spans="37:37" x14ac:dyDescent="0.25">
      <c r="AK15405" s="4"/>
    </row>
    <row r="15406" spans="37:37" x14ac:dyDescent="0.25">
      <c r="AK15406" s="4"/>
    </row>
    <row r="15407" spans="37:37" x14ac:dyDescent="0.25">
      <c r="AK15407" s="4"/>
    </row>
    <row r="15408" spans="37:37" x14ac:dyDescent="0.25">
      <c r="AK15408" s="4"/>
    </row>
    <row r="15409" spans="37:37" x14ac:dyDescent="0.25">
      <c r="AK15409" s="4"/>
    </row>
    <row r="15410" spans="37:37" x14ac:dyDescent="0.25">
      <c r="AK15410" s="4"/>
    </row>
    <row r="15411" spans="37:37" x14ac:dyDescent="0.25">
      <c r="AK15411" s="4"/>
    </row>
    <row r="15412" spans="37:37" x14ac:dyDescent="0.25">
      <c r="AK15412" s="4"/>
    </row>
    <row r="15413" spans="37:37" x14ac:dyDescent="0.25">
      <c r="AK15413" s="4"/>
    </row>
    <row r="15414" spans="37:37" x14ac:dyDescent="0.25">
      <c r="AK15414" s="4"/>
    </row>
    <row r="15415" spans="37:37" x14ac:dyDescent="0.25">
      <c r="AK15415" s="4"/>
    </row>
    <row r="15416" spans="37:37" x14ac:dyDescent="0.25">
      <c r="AK15416" s="4"/>
    </row>
    <row r="15417" spans="37:37" x14ac:dyDescent="0.25">
      <c r="AK15417" s="4"/>
    </row>
    <row r="15418" spans="37:37" x14ac:dyDescent="0.25">
      <c r="AK15418" s="4"/>
    </row>
    <row r="15419" spans="37:37" x14ac:dyDescent="0.25">
      <c r="AK15419" s="4"/>
    </row>
    <row r="15420" spans="37:37" x14ac:dyDescent="0.25">
      <c r="AK15420" s="4"/>
    </row>
    <row r="15421" spans="37:37" x14ac:dyDescent="0.25">
      <c r="AK15421" s="4"/>
    </row>
    <row r="15422" spans="37:37" x14ac:dyDescent="0.25">
      <c r="AK15422" s="4"/>
    </row>
    <row r="15423" spans="37:37" x14ac:dyDescent="0.25">
      <c r="AK15423" s="4"/>
    </row>
    <row r="15424" spans="37:37" x14ac:dyDescent="0.25">
      <c r="AK15424" s="4"/>
    </row>
    <row r="15425" spans="37:37" x14ac:dyDescent="0.25">
      <c r="AK15425" s="4"/>
    </row>
    <row r="15426" spans="37:37" x14ac:dyDescent="0.25">
      <c r="AK15426" s="4"/>
    </row>
    <row r="15427" spans="37:37" x14ac:dyDescent="0.25">
      <c r="AK15427" s="4"/>
    </row>
    <row r="15428" spans="37:37" x14ac:dyDescent="0.25">
      <c r="AK15428" s="4"/>
    </row>
    <row r="15429" spans="37:37" x14ac:dyDescent="0.25">
      <c r="AK15429" s="4"/>
    </row>
    <row r="15430" spans="37:37" x14ac:dyDescent="0.25">
      <c r="AK15430" s="4"/>
    </row>
    <row r="15431" spans="37:37" x14ac:dyDescent="0.25">
      <c r="AK15431" s="4"/>
    </row>
    <row r="15432" spans="37:37" x14ac:dyDescent="0.25">
      <c r="AK15432" s="4"/>
    </row>
    <row r="15433" spans="37:37" x14ac:dyDescent="0.25">
      <c r="AK15433" s="4"/>
    </row>
    <row r="15434" spans="37:37" x14ac:dyDescent="0.25">
      <c r="AK15434" s="4"/>
    </row>
    <row r="15435" spans="37:37" x14ac:dyDescent="0.25">
      <c r="AK15435" s="4"/>
    </row>
    <row r="15436" spans="37:37" x14ac:dyDescent="0.25">
      <c r="AK15436" s="4"/>
    </row>
    <row r="15437" spans="37:37" x14ac:dyDescent="0.25">
      <c r="AK15437" s="4"/>
    </row>
    <row r="15438" spans="37:37" x14ac:dyDescent="0.25">
      <c r="AK15438" s="4"/>
    </row>
    <row r="15439" spans="37:37" x14ac:dyDescent="0.25">
      <c r="AK15439" s="4"/>
    </row>
    <row r="15440" spans="37:37" x14ac:dyDescent="0.25">
      <c r="AK15440" s="4"/>
    </row>
    <row r="15441" spans="37:37" x14ac:dyDescent="0.25">
      <c r="AK15441" s="4"/>
    </row>
    <row r="15442" spans="37:37" x14ac:dyDescent="0.25">
      <c r="AK15442" s="4"/>
    </row>
    <row r="15443" spans="37:37" x14ac:dyDescent="0.25">
      <c r="AK15443" s="4"/>
    </row>
    <row r="15444" spans="37:37" x14ac:dyDescent="0.25">
      <c r="AK15444" s="4"/>
    </row>
    <row r="15445" spans="37:37" x14ac:dyDescent="0.25">
      <c r="AK15445" s="4"/>
    </row>
    <row r="15446" spans="37:37" x14ac:dyDescent="0.25">
      <c r="AK15446" s="4"/>
    </row>
    <row r="15447" spans="37:37" x14ac:dyDescent="0.25">
      <c r="AK15447" s="4"/>
    </row>
    <row r="15448" spans="37:37" x14ac:dyDescent="0.25">
      <c r="AK15448" s="4"/>
    </row>
    <row r="15449" spans="37:37" x14ac:dyDescent="0.25">
      <c r="AK15449" s="4"/>
    </row>
    <row r="15450" spans="37:37" x14ac:dyDescent="0.25">
      <c r="AK15450" s="4"/>
    </row>
    <row r="15451" spans="37:37" x14ac:dyDescent="0.25">
      <c r="AK15451" s="4"/>
    </row>
    <row r="15452" spans="37:37" x14ac:dyDescent="0.25">
      <c r="AK15452" s="4"/>
    </row>
    <row r="15453" spans="37:37" x14ac:dyDescent="0.25">
      <c r="AK15453" s="4"/>
    </row>
    <row r="15454" spans="37:37" x14ac:dyDescent="0.25">
      <c r="AK15454" s="4"/>
    </row>
    <row r="15455" spans="37:37" x14ac:dyDescent="0.25">
      <c r="AK15455" s="4"/>
    </row>
    <row r="15456" spans="37:37" x14ac:dyDescent="0.25">
      <c r="AK15456" s="4"/>
    </row>
    <row r="15457" spans="37:37" x14ac:dyDescent="0.25">
      <c r="AK15457" s="4"/>
    </row>
    <row r="15458" spans="37:37" x14ac:dyDescent="0.25">
      <c r="AK15458" s="4"/>
    </row>
    <row r="15459" spans="37:37" x14ac:dyDescent="0.25">
      <c r="AK15459" s="4"/>
    </row>
    <row r="15460" spans="37:37" x14ac:dyDescent="0.25">
      <c r="AK15460" s="4"/>
    </row>
    <row r="15461" spans="37:37" x14ac:dyDescent="0.25">
      <c r="AK15461" s="4"/>
    </row>
    <row r="15462" spans="37:37" x14ac:dyDescent="0.25">
      <c r="AK15462" s="4"/>
    </row>
    <row r="15463" spans="37:37" x14ac:dyDescent="0.25">
      <c r="AK15463" s="4"/>
    </row>
    <row r="15464" spans="37:37" x14ac:dyDescent="0.25">
      <c r="AK15464" s="4"/>
    </row>
    <row r="15465" spans="37:37" x14ac:dyDescent="0.25">
      <c r="AK15465" s="4"/>
    </row>
    <row r="15466" spans="37:37" x14ac:dyDescent="0.25">
      <c r="AK15466" s="4"/>
    </row>
    <row r="15467" spans="37:37" x14ac:dyDescent="0.25">
      <c r="AK15467" s="4"/>
    </row>
    <row r="15468" spans="37:37" x14ac:dyDescent="0.25">
      <c r="AK15468" s="4"/>
    </row>
    <row r="15469" spans="37:37" x14ac:dyDescent="0.25">
      <c r="AK15469" s="4"/>
    </row>
    <row r="15470" spans="37:37" x14ac:dyDescent="0.25">
      <c r="AK15470" s="4"/>
    </row>
    <row r="15471" spans="37:37" x14ac:dyDescent="0.25">
      <c r="AK15471" s="4"/>
    </row>
    <row r="15472" spans="37:37" x14ac:dyDescent="0.25">
      <c r="AK15472" s="4"/>
    </row>
    <row r="15473" spans="37:37" x14ac:dyDescent="0.25">
      <c r="AK15473" s="4"/>
    </row>
    <row r="15474" spans="37:37" x14ac:dyDescent="0.25">
      <c r="AK15474" s="4"/>
    </row>
    <row r="15475" spans="37:37" x14ac:dyDescent="0.25">
      <c r="AK15475" s="4"/>
    </row>
    <row r="15476" spans="37:37" x14ac:dyDescent="0.25">
      <c r="AK15476" s="4"/>
    </row>
    <row r="15477" spans="37:37" x14ac:dyDescent="0.25">
      <c r="AK15477" s="4"/>
    </row>
    <row r="15478" spans="37:37" x14ac:dyDescent="0.25">
      <c r="AK15478" s="4"/>
    </row>
    <row r="15479" spans="37:37" x14ac:dyDescent="0.25">
      <c r="AK15479" s="4"/>
    </row>
    <row r="15480" spans="37:37" x14ac:dyDescent="0.25">
      <c r="AK15480" s="4"/>
    </row>
    <row r="15481" spans="37:37" x14ac:dyDescent="0.25">
      <c r="AK15481" s="4"/>
    </row>
    <row r="15482" spans="37:37" x14ac:dyDescent="0.25">
      <c r="AK15482" s="4"/>
    </row>
    <row r="15483" spans="37:37" x14ac:dyDescent="0.25">
      <c r="AK15483" s="4"/>
    </row>
    <row r="15484" spans="37:37" x14ac:dyDescent="0.25">
      <c r="AK15484" s="4"/>
    </row>
    <row r="15485" spans="37:37" x14ac:dyDescent="0.25">
      <c r="AK15485" s="4"/>
    </row>
    <row r="15486" spans="37:37" x14ac:dyDescent="0.25">
      <c r="AK15486" s="4"/>
    </row>
    <row r="15487" spans="37:37" x14ac:dyDescent="0.25">
      <c r="AK15487" s="4"/>
    </row>
    <row r="15488" spans="37:37" x14ac:dyDescent="0.25">
      <c r="AK15488" s="4"/>
    </row>
    <row r="15489" spans="37:37" x14ac:dyDescent="0.25">
      <c r="AK15489" s="4"/>
    </row>
    <row r="15490" spans="37:37" x14ac:dyDescent="0.25">
      <c r="AK15490" s="4"/>
    </row>
    <row r="15491" spans="37:37" x14ac:dyDescent="0.25">
      <c r="AK15491" s="4"/>
    </row>
    <row r="15492" spans="37:37" x14ac:dyDescent="0.25">
      <c r="AK15492" s="4"/>
    </row>
    <row r="15493" spans="37:37" x14ac:dyDescent="0.25">
      <c r="AK15493" s="4"/>
    </row>
    <row r="15494" spans="37:37" x14ac:dyDescent="0.25">
      <c r="AK15494" s="4"/>
    </row>
    <row r="15495" spans="37:37" x14ac:dyDescent="0.25">
      <c r="AK15495" s="4"/>
    </row>
    <row r="15496" spans="37:37" x14ac:dyDescent="0.25">
      <c r="AK15496" s="4"/>
    </row>
    <row r="15497" spans="37:37" x14ac:dyDescent="0.25">
      <c r="AK15497" s="4"/>
    </row>
    <row r="15498" spans="37:37" x14ac:dyDescent="0.25">
      <c r="AK15498" s="4"/>
    </row>
    <row r="15499" spans="37:37" x14ac:dyDescent="0.25">
      <c r="AK15499" s="4"/>
    </row>
    <row r="15500" spans="37:37" x14ac:dyDescent="0.25">
      <c r="AK15500" s="4"/>
    </row>
    <row r="15501" spans="37:37" x14ac:dyDescent="0.25">
      <c r="AK15501" s="4"/>
    </row>
    <row r="15502" spans="37:37" x14ac:dyDescent="0.25">
      <c r="AK15502" s="4"/>
    </row>
    <row r="15503" spans="37:37" x14ac:dyDescent="0.25">
      <c r="AK15503" s="4"/>
    </row>
    <row r="15504" spans="37:37" x14ac:dyDescent="0.25">
      <c r="AK15504" s="4"/>
    </row>
    <row r="15505" spans="37:37" x14ac:dyDescent="0.25">
      <c r="AK15505" s="4"/>
    </row>
    <row r="15506" spans="37:37" x14ac:dyDescent="0.25">
      <c r="AK15506" s="4"/>
    </row>
    <row r="15507" spans="37:37" x14ac:dyDescent="0.25">
      <c r="AK15507" s="4"/>
    </row>
    <row r="15508" spans="37:37" x14ac:dyDescent="0.25">
      <c r="AK15508" s="4"/>
    </row>
    <row r="15509" spans="37:37" x14ac:dyDescent="0.25">
      <c r="AK15509" s="4"/>
    </row>
    <row r="15510" spans="37:37" x14ac:dyDescent="0.25">
      <c r="AK15510" s="4"/>
    </row>
    <row r="15511" spans="37:37" x14ac:dyDescent="0.25">
      <c r="AK15511" s="4"/>
    </row>
    <row r="15512" spans="37:37" x14ac:dyDescent="0.25">
      <c r="AK15512" s="4"/>
    </row>
    <row r="15513" spans="37:37" x14ac:dyDescent="0.25">
      <c r="AK15513" s="4"/>
    </row>
    <row r="15514" spans="37:37" x14ac:dyDescent="0.25">
      <c r="AK15514" s="4"/>
    </row>
    <row r="15515" spans="37:37" x14ac:dyDescent="0.25">
      <c r="AK15515" s="4"/>
    </row>
    <row r="15516" spans="37:37" x14ac:dyDescent="0.25">
      <c r="AK15516" s="4"/>
    </row>
    <row r="15517" spans="37:37" x14ac:dyDescent="0.25">
      <c r="AK15517" s="4"/>
    </row>
    <row r="15518" spans="37:37" x14ac:dyDescent="0.25">
      <c r="AK15518" s="4"/>
    </row>
    <row r="15519" spans="37:37" x14ac:dyDescent="0.25">
      <c r="AK15519" s="4"/>
    </row>
    <row r="15520" spans="37:37" x14ac:dyDescent="0.25">
      <c r="AK15520" s="4"/>
    </row>
    <row r="15521" spans="37:37" x14ac:dyDescent="0.25">
      <c r="AK15521" s="4"/>
    </row>
    <row r="15522" spans="37:37" x14ac:dyDescent="0.25">
      <c r="AK15522" s="4"/>
    </row>
    <row r="15523" spans="37:37" x14ac:dyDescent="0.25">
      <c r="AK15523" s="4"/>
    </row>
    <row r="15524" spans="37:37" x14ac:dyDescent="0.25">
      <c r="AK15524" s="4"/>
    </row>
    <row r="15525" spans="37:37" x14ac:dyDescent="0.25">
      <c r="AK15525" s="4"/>
    </row>
    <row r="15526" spans="37:37" x14ac:dyDescent="0.25">
      <c r="AK15526" s="4"/>
    </row>
    <row r="15527" spans="37:37" x14ac:dyDescent="0.25">
      <c r="AK15527" s="4"/>
    </row>
    <row r="15528" spans="37:37" x14ac:dyDescent="0.25">
      <c r="AK15528" s="4"/>
    </row>
    <row r="15529" spans="37:37" x14ac:dyDescent="0.25">
      <c r="AK15529" s="4"/>
    </row>
    <row r="15530" spans="37:37" x14ac:dyDescent="0.25">
      <c r="AK15530" s="4"/>
    </row>
    <row r="15531" spans="37:37" x14ac:dyDescent="0.25">
      <c r="AK15531" s="4"/>
    </row>
    <row r="15532" spans="37:37" x14ac:dyDescent="0.25">
      <c r="AK15532" s="4"/>
    </row>
    <row r="15533" spans="37:37" x14ac:dyDescent="0.25">
      <c r="AK15533" s="4"/>
    </row>
    <row r="15534" spans="37:37" x14ac:dyDescent="0.25">
      <c r="AK15534" s="4"/>
    </row>
    <row r="15535" spans="37:37" x14ac:dyDescent="0.25">
      <c r="AK15535" s="4"/>
    </row>
    <row r="15536" spans="37:37" x14ac:dyDescent="0.25">
      <c r="AK15536" s="4"/>
    </row>
    <row r="15537" spans="37:37" x14ac:dyDescent="0.25">
      <c r="AK15537" s="4"/>
    </row>
    <row r="15538" spans="37:37" x14ac:dyDescent="0.25">
      <c r="AK15538" s="4"/>
    </row>
    <row r="15539" spans="37:37" x14ac:dyDescent="0.25">
      <c r="AK15539" s="4"/>
    </row>
    <row r="15540" spans="37:37" x14ac:dyDescent="0.25">
      <c r="AK15540" s="4"/>
    </row>
    <row r="15541" spans="37:37" x14ac:dyDescent="0.25">
      <c r="AK15541" s="4"/>
    </row>
    <row r="15542" spans="37:37" x14ac:dyDescent="0.25">
      <c r="AK15542" s="4"/>
    </row>
    <row r="15543" spans="37:37" x14ac:dyDescent="0.25">
      <c r="AK15543" s="4"/>
    </row>
    <row r="15544" spans="37:37" x14ac:dyDescent="0.25">
      <c r="AK15544" s="4"/>
    </row>
    <row r="15545" spans="37:37" x14ac:dyDescent="0.25">
      <c r="AK15545" s="4"/>
    </row>
    <row r="15546" spans="37:37" x14ac:dyDescent="0.25">
      <c r="AK15546" s="4"/>
    </row>
    <row r="15547" spans="37:37" x14ac:dyDescent="0.25">
      <c r="AK15547" s="4"/>
    </row>
    <row r="15548" spans="37:37" x14ac:dyDescent="0.25">
      <c r="AK15548" s="4"/>
    </row>
    <row r="15549" spans="37:37" x14ac:dyDescent="0.25">
      <c r="AK15549" s="4"/>
    </row>
    <row r="15550" spans="37:37" x14ac:dyDescent="0.25">
      <c r="AK15550" s="4"/>
    </row>
    <row r="15551" spans="37:37" x14ac:dyDescent="0.25">
      <c r="AK15551" s="4"/>
    </row>
    <row r="15552" spans="37:37" x14ac:dyDescent="0.25">
      <c r="AK15552" s="4"/>
    </row>
    <row r="15553" spans="37:37" x14ac:dyDescent="0.25">
      <c r="AK15553" s="4"/>
    </row>
    <row r="15554" spans="37:37" x14ac:dyDescent="0.25">
      <c r="AK15554" s="4"/>
    </row>
    <row r="15555" spans="37:37" x14ac:dyDescent="0.25">
      <c r="AK15555" s="4"/>
    </row>
    <row r="15556" spans="37:37" x14ac:dyDescent="0.25">
      <c r="AK15556" s="4"/>
    </row>
    <row r="15557" spans="37:37" x14ac:dyDescent="0.25">
      <c r="AK15557" s="4"/>
    </row>
    <row r="15558" spans="37:37" x14ac:dyDescent="0.25">
      <c r="AK15558" s="4"/>
    </row>
    <row r="15559" spans="37:37" x14ac:dyDescent="0.25">
      <c r="AK15559" s="4"/>
    </row>
    <row r="15560" spans="37:37" x14ac:dyDescent="0.25">
      <c r="AK15560" s="4"/>
    </row>
    <row r="15561" spans="37:37" x14ac:dyDescent="0.25">
      <c r="AK15561" s="4"/>
    </row>
    <row r="15562" spans="37:37" x14ac:dyDescent="0.25">
      <c r="AK15562" s="4"/>
    </row>
    <row r="15563" spans="37:37" x14ac:dyDescent="0.25">
      <c r="AK15563" s="4"/>
    </row>
    <row r="15564" spans="37:37" x14ac:dyDescent="0.25">
      <c r="AK15564" s="4"/>
    </row>
    <row r="15565" spans="37:37" x14ac:dyDescent="0.25">
      <c r="AK15565" s="4"/>
    </row>
    <row r="15566" spans="37:37" x14ac:dyDescent="0.25">
      <c r="AK15566" s="4"/>
    </row>
    <row r="15567" spans="37:37" x14ac:dyDescent="0.25">
      <c r="AK15567" s="4"/>
    </row>
    <row r="15568" spans="37:37" x14ac:dyDescent="0.25">
      <c r="AK15568" s="4"/>
    </row>
    <row r="15569" spans="37:37" x14ac:dyDescent="0.25">
      <c r="AK15569" s="4"/>
    </row>
    <row r="15570" spans="37:37" x14ac:dyDescent="0.25">
      <c r="AK15570" s="4"/>
    </row>
    <row r="15571" spans="37:37" x14ac:dyDescent="0.25">
      <c r="AK15571" s="4"/>
    </row>
    <row r="15572" spans="37:37" x14ac:dyDescent="0.25">
      <c r="AK15572" s="4"/>
    </row>
    <row r="15573" spans="37:37" x14ac:dyDescent="0.25">
      <c r="AK15573" s="4"/>
    </row>
    <row r="15574" spans="37:37" x14ac:dyDescent="0.25">
      <c r="AK15574" s="4"/>
    </row>
    <row r="15575" spans="37:37" x14ac:dyDescent="0.25">
      <c r="AK15575" s="4"/>
    </row>
    <row r="15576" spans="37:37" x14ac:dyDescent="0.25">
      <c r="AK15576" s="4"/>
    </row>
    <row r="15577" spans="37:37" x14ac:dyDescent="0.25">
      <c r="AK15577" s="4"/>
    </row>
    <row r="15578" spans="37:37" x14ac:dyDescent="0.25">
      <c r="AK15578" s="4"/>
    </row>
    <row r="15579" spans="37:37" x14ac:dyDescent="0.25">
      <c r="AK15579" s="4"/>
    </row>
    <row r="15580" spans="37:37" x14ac:dyDescent="0.25">
      <c r="AK15580" s="4"/>
    </row>
    <row r="15581" spans="37:37" x14ac:dyDescent="0.25">
      <c r="AK15581" s="4"/>
    </row>
    <row r="15582" spans="37:37" x14ac:dyDescent="0.25">
      <c r="AK15582" s="4"/>
    </row>
    <row r="15583" spans="37:37" x14ac:dyDescent="0.25">
      <c r="AK15583" s="4"/>
    </row>
    <row r="15584" spans="37:37" x14ac:dyDescent="0.25">
      <c r="AK15584" s="4"/>
    </row>
    <row r="15585" spans="37:37" x14ac:dyDescent="0.25">
      <c r="AK15585" s="4"/>
    </row>
    <row r="15586" spans="37:37" x14ac:dyDescent="0.25">
      <c r="AK15586" s="4"/>
    </row>
    <row r="15587" spans="37:37" x14ac:dyDescent="0.25">
      <c r="AK15587" s="4"/>
    </row>
    <row r="15588" spans="37:37" x14ac:dyDescent="0.25">
      <c r="AK15588" s="4"/>
    </row>
    <row r="15589" spans="37:37" x14ac:dyDescent="0.25">
      <c r="AK15589" s="4"/>
    </row>
    <row r="15590" spans="37:37" x14ac:dyDescent="0.25">
      <c r="AK15590" s="4"/>
    </row>
    <row r="15591" spans="37:37" x14ac:dyDescent="0.25">
      <c r="AK15591" s="4"/>
    </row>
    <row r="15592" spans="37:37" x14ac:dyDescent="0.25">
      <c r="AK15592" s="4"/>
    </row>
    <row r="15593" spans="37:37" x14ac:dyDescent="0.25">
      <c r="AK15593" s="4"/>
    </row>
    <row r="15594" spans="37:37" x14ac:dyDescent="0.25">
      <c r="AK15594" s="4"/>
    </row>
    <row r="15595" spans="37:37" x14ac:dyDescent="0.25">
      <c r="AK15595" s="4"/>
    </row>
    <row r="15596" spans="37:37" x14ac:dyDescent="0.25">
      <c r="AK15596" s="4"/>
    </row>
    <row r="15597" spans="37:37" x14ac:dyDescent="0.25">
      <c r="AK15597" s="4"/>
    </row>
    <row r="15598" spans="37:37" x14ac:dyDescent="0.25">
      <c r="AK15598" s="4"/>
    </row>
    <row r="15599" spans="37:37" x14ac:dyDescent="0.25">
      <c r="AK15599" s="4"/>
    </row>
    <row r="15600" spans="37:37" x14ac:dyDescent="0.25">
      <c r="AK15600" s="4"/>
    </row>
    <row r="15601" spans="37:37" x14ac:dyDescent="0.25">
      <c r="AK15601" s="4"/>
    </row>
    <row r="15602" spans="37:37" x14ac:dyDescent="0.25">
      <c r="AK15602" s="4"/>
    </row>
    <row r="15603" spans="37:37" x14ac:dyDescent="0.25">
      <c r="AK15603" s="4"/>
    </row>
    <row r="15604" spans="37:37" x14ac:dyDescent="0.25">
      <c r="AK15604" s="4"/>
    </row>
    <row r="15605" spans="37:37" x14ac:dyDescent="0.25">
      <c r="AK15605" s="4"/>
    </row>
    <row r="15606" spans="37:37" x14ac:dyDescent="0.25">
      <c r="AK15606" s="4"/>
    </row>
    <row r="15607" spans="37:37" x14ac:dyDescent="0.25">
      <c r="AK15607" s="4"/>
    </row>
    <row r="15608" spans="37:37" x14ac:dyDescent="0.25">
      <c r="AK15608" s="4"/>
    </row>
    <row r="15609" spans="37:37" x14ac:dyDescent="0.25">
      <c r="AK15609" s="4"/>
    </row>
    <row r="15610" spans="37:37" x14ac:dyDescent="0.25">
      <c r="AK15610" s="4"/>
    </row>
    <row r="15611" spans="37:37" x14ac:dyDescent="0.25">
      <c r="AK15611" s="4"/>
    </row>
    <row r="15612" spans="37:37" x14ac:dyDescent="0.25">
      <c r="AK15612" s="4"/>
    </row>
    <row r="15613" spans="37:37" x14ac:dyDescent="0.25">
      <c r="AK15613" s="4"/>
    </row>
    <row r="15614" spans="37:37" x14ac:dyDescent="0.25">
      <c r="AK15614" s="4"/>
    </row>
    <row r="15615" spans="37:37" x14ac:dyDescent="0.25">
      <c r="AK15615" s="4"/>
    </row>
    <row r="15616" spans="37:37" x14ac:dyDescent="0.25">
      <c r="AK15616" s="4"/>
    </row>
    <row r="15617" spans="37:37" x14ac:dyDescent="0.25">
      <c r="AK15617" s="4"/>
    </row>
    <row r="15618" spans="37:37" x14ac:dyDescent="0.25">
      <c r="AK15618" s="4"/>
    </row>
    <row r="15619" spans="37:37" x14ac:dyDescent="0.25">
      <c r="AK15619" s="4"/>
    </row>
    <row r="15620" spans="37:37" x14ac:dyDescent="0.25">
      <c r="AK15620" s="4"/>
    </row>
    <row r="15621" spans="37:37" x14ac:dyDescent="0.25">
      <c r="AK15621" s="4"/>
    </row>
    <row r="15622" spans="37:37" x14ac:dyDescent="0.25">
      <c r="AK15622" s="4"/>
    </row>
    <row r="15623" spans="37:37" x14ac:dyDescent="0.25">
      <c r="AK15623" s="4"/>
    </row>
    <row r="15624" spans="37:37" x14ac:dyDescent="0.25">
      <c r="AK15624" s="4"/>
    </row>
    <row r="15625" spans="37:37" x14ac:dyDescent="0.25">
      <c r="AK15625" s="4"/>
    </row>
    <row r="15626" spans="37:37" x14ac:dyDescent="0.25">
      <c r="AK15626" s="4"/>
    </row>
    <row r="15627" spans="37:37" x14ac:dyDescent="0.25">
      <c r="AK15627" s="4"/>
    </row>
    <row r="15628" spans="37:37" x14ac:dyDescent="0.25">
      <c r="AK15628" s="4"/>
    </row>
    <row r="15629" spans="37:37" x14ac:dyDescent="0.25">
      <c r="AK15629" s="4"/>
    </row>
    <row r="15630" spans="37:37" x14ac:dyDescent="0.25">
      <c r="AK15630" s="4"/>
    </row>
    <row r="15631" spans="37:37" x14ac:dyDescent="0.25">
      <c r="AK15631" s="4"/>
    </row>
    <row r="15632" spans="37:37" x14ac:dyDescent="0.25">
      <c r="AK15632" s="4"/>
    </row>
    <row r="15633" spans="37:37" x14ac:dyDescent="0.25">
      <c r="AK15633" s="4"/>
    </row>
    <row r="15634" spans="37:37" x14ac:dyDescent="0.25">
      <c r="AK15634" s="4"/>
    </row>
    <row r="15635" spans="37:37" x14ac:dyDescent="0.25">
      <c r="AK15635" s="4"/>
    </row>
    <row r="15636" spans="37:37" x14ac:dyDescent="0.25">
      <c r="AK15636" s="4"/>
    </row>
    <row r="15637" spans="37:37" x14ac:dyDescent="0.25">
      <c r="AK15637" s="4"/>
    </row>
    <row r="15638" spans="37:37" x14ac:dyDescent="0.25">
      <c r="AK15638" s="4"/>
    </row>
    <row r="15639" spans="37:37" x14ac:dyDescent="0.25">
      <c r="AK15639" s="4"/>
    </row>
    <row r="15640" spans="37:37" x14ac:dyDescent="0.25">
      <c r="AK15640" s="4"/>
    </row>
    <row r="15641" spans="37:37" x14ac:dyDescent="0.25">
      <c r="AK15641" s="4"/>
    </row>
    <row r="15642" spans="37:37" x14ac:dyDescent="0.25">
      <c r="AK15642" s="4"/>
    </row>
    <row r="15643" spans="37:37" x14ac:dyDescent="0.25">
      <c r="AK15643" s="4"/>
    </row>
    <row r="15644" spans="37:37" x14ac:dyDescent="0.25">
      <c r="AK15644" s="4"/>
    </row>
    <row r="15645" spans="37:37" x14ac:dyDescent="0.25">
      <c r="AK15645" s="4"/>
    </row>
    <row r="15646" spans="37:37" x14ac:dyDescent="0.25">
      <c r="AK15646" s="4"/>
    </row>
    <row r="15647" spans="37:37" x14ac:dyDescent="0.25">
      <c r="AK15647" s="4"/>
    </row>
    <row r="15648" spans="37:37" x14ac:dyDescent="0.25">
      <c r="AK15648" s="4"/>
    </row>
    <row r="15649" spans="37:37" x14ac:dyDescent="0.25">
      <c r="AK15649" s="4"/>
    </row>
    <row r="15650" spans="37:37" x14ac:dyDescent="0.25">
      <c r="AK15650" s="4"/>
    </row>
    <row r="15651" spans="37:37" x14ac:dyDescent="0.25">
      <c r="AK15651" s="4"/>
    </row>
    <row r="15652" spans="37:37" x14ac:dyDescent="0.25">
      <c r="AK15652" s="4"/>
    </row>
    <row r="15653" spans="37:37" x14ac:dyDescent="0.25">
      <c r="AK15653" s="4"/>
    </row>
    <row r="15654" spans="37:37" x14ac:dyDescent="0.25">
      <c r="AK15654" s="4"/>
    </row>
    <row r="15655" spans="37:37" x14ac:dyDescent="0.25">
      <c r="AK15655" s="4"/>
    </row>
    <row r="15656" spans="37:37" x14ac:dyDescent="0.25">
      <c r="AK15656" s="4"/>
    </row>
    <row r="15657" spans="37:37" x14ac:dyDescent="0.25">
      <c r="AK15657" s="4"/>
    </row>
    <row r="15658" spans="37:37" x14ac:dyDescent="0.25">
      <c r="AK15658" s="4"/>
    </row>
    <row r="15659" spans="37:37" x14ac:dyDescent="0.25">
      <c r="AK15659" s="4"/>
    </row>
    <row r="15660" spans="37:37" x14ac:dyDescent="0.25">
      <c r="AK15660" s="4"/>
    </row>
    <row r="15661" spans="37:37" x14ac:dyDescent="0.25">
      <c r="AK15661" s="4"/>
    </row>
    <row r="15662" spans="37:37" x14ac:dyDescent="0.25">
      <c r="AK15662" s="4"/>
    </row>
    <row r="15663" spans="37:37" x14ac:dyDescent="0.25">
      <c r="AK15663" s="4"/>
    </row>
    <row r="15664" spans="37:37" x14ac:dyDescent="0.25">
      <c r="AK15664" s="4"/>
    </row>
    <row r="15665" spans="37:37" x14ac:dyDescent="0.25">
      <c r="AK15665" s="4"/>
    </row>
    <row r="15666" spans="37:37" x14ac:dyDescent="0.25">
      <c r="AK15666" s="4"/>
    </row>
    <row r="15667" spans="37:37" x14ac:dyDescent="0.25">
      <c r="AK15667" s="4"/>
    </row>
    <row r="15668" spans="37:37" x14ac:dyDescent="0.25">
      <c r="AK15668" s="4"/>
    </row>
    <row r="15669" spans="37:37" x14ac:dyDescent="0.25">
      <c r="AK15669" s="4"/>
    </row>
    <row r="15670" spans="37:37" x14ac:dyDescent="0.25">
      <c r="AK15670" s="4"/>
    </row>
    <row r="15671" spans="37:37" x14ac:dyDescent="0.25">
      <c r="AK15671" s="4"/>
    </row>
    <row r="15672" spans="37:37" x14ac:dyDescent="0.25">
      <c r="AK15672" s="4"/>
    </row>
    <row r="15673" spans="37:37" x14ac:dyDescent="0.25">
      <c r="AK15673" s="4"/>
    </row>
    <row r="15674" spans="37:37" x14ac:dyDescent="0.25">
      <c r="AK15674" s="4"/>
    </row>
    <row r="15675" spans="37:37" x14ac:dyDescent="0.25">
      <c r="AK15675" s="4"/>
    </row>
    <row r="15676" spans="37:37" x14ac:dyDescent="0.25">
      <c r="AK15676" s="4"/>
    </row>
    <row r="15677" spans="37:37" x14ac:dyDescent="0.25">
      <c r="AK15677" s="4"/>
    </row>
    <row r="15678" spans="37:37" x14ac:dyDescent="0.25">
      <c r="AK15678" s="4"/>
    </row>
    <row r="15679" spans="37:37" x14ac:dyDescent="0.25">
      <c r="AK15679" s="4"/>
    </row>
    <row r="15680" spans="37:37" x14ac:dyDescent="0.25">
      <c r="AK15680" s="4"/>
    </row>
    <row r="15681" spans="37:37" x14ac:dyDescent="0.25">
      <c r="AK15681" s="4"/>
    </row>
    <row r="15682" spans="37:37" x14ac:dyDescent="0.25">
      <c r="AK15682" s="4"/>
    </row>
    <row r="15683" spans="37:37" x14ac:dyDescent="0.25">
      <c r="AK15683" s="4"/>
    </row>
    <row r="15684" spans="37:37" x14ac:dyDescent="0.25">
      <c r="AK15684" s="4"/>
    </row>
    <row r="15685" spans="37:37" x14ac:dyDescent="0.25">
      <c r="AK15685" s="4"/>
    </row>
    <row r="15686" spans="37:37" x14ac:dyDescent="0.25">
      <c r="AK15686" s="4"/>
    </row>
    <row r="15687" spans="37:37" x14ac:dyDescent="0.25">
      <c r="AK15687" s="4"/>
    </row>
    <row r="15688" spans="37:37" x14ac:dyDescent="0.25">
      <c r="AK15688" s="4"/>
    </row>
    <row r="15689" spans="37:37" x14ac:dyDescent="0.25">
      <c r="AK15689" s="4"/>
    </row>
    <row r="15690" spans="37:37" x14ac:dyDescent="0.25">
      <c r="AK15690" s="4"/>
    </row>
    <row r="15691" spans="37:37" x14ac:dyDescent="0.25">
      <c r="AK15691" s="4"/>
    </row>
    <row r="15692" spans="37:37" x14ac:dyDescent="0.25">
      <c r="AK15692" s="4"/>
    </row>
    <row r="15693" spans="37:37" x14ac:dyDescent="0.25">
      <c r="AK15693" s="4"/>
    </row>
    <row r="15694" spans="37:37" x14ac:dyDescent="0.25">
      <c r="AK15694" s="4"/>
    </row>
    <row r="15695" spans="37:37" x14ac:dyDescent="0.25">
      <c r="AK15695" s="4"/>
    </row>
    <row r="15696" spans="37:37" x14ac:dyDescent="0.25">
      <c r="AK15696" s="4"/>
    </row>
    <row r="15697" spans="37:37" x14ac:dyDescent="0.25">
      <c r="AK15697" s="4"/>
    </row>
    <row r="15698" spans="37:37" x14ac:dyDescent="0.25">
      <c r="AK15698" s="4"/>
    </row>
    <row r="15699" spans="37:37" x14ac:dyDescent="0.25">
      <c r="AK15699" s="4"/>
    </row>
    <row r="15700" spans="37:37" x14ac:dyDescent="0.25">
      <c r="AK15700" s="4"/>
    </row>
    <row r="15701" spans="37:37" x14ac:dyDescent="0.25">
      <c r="AK15701" s="4"/>
    </row>
    <row r="15702" spans="37:37" x14ac:dyDescent="0.25">
      <c r="AK15702" s="4"/>
    </row>
    <row r="15703" spans="37:37" x14ac:dyDescent="0.25">
      <c r="AK15703" s="4"/>
    </row>
    <row r="15704" spans="37:37" x14ac:dyDescent="0.25">
      <c r="AK15704" s="4"/>
    </row>
    <row r="15705" spans="37:37" x14ac:dyDescent="0.25">
      <c r="AK15705" s="4"/>
    </row>
    <row r="15706" spans="37:37" x14ac:dyDescent="0.25">
      <c r="AK15706" s="4"/>
    </row>
    <row r="15707" spans="37:37" x14ac:dyDescent="0.25">
      <c r="AK15707" s="4"/>
    </row>
    <row r="15708" spans="37:37" x14ac:dyDescent="0.25">
      <c r="AK15708" s="4"/>
    </row>
    <row r="15709" spans="37:37" x14ac:dyDescent="0.25">
      <c r="AK15709" s="4"/>
    </row>
    <row r="15710" spans="37:37" x14ac:dyDescent="0.25">
      <c r="AK15710" s="4"/>
    </row>
    <row r="15711" spans="37:37" x14ac:dyDescent="0.25">
      <c r="AK15711" s="4"/>
    </row>
    <row r="15712" spans="37:37" x14ac:dyDescent="0.25">
      <c r="AK15712" s="4"/>
    </row>
    <row r="15713" spans="37:37" x14ac:dyDescent="0.25">
      <c r="AK15713" s="4"/>
    </row>
    <row r="15714" spans="37:37" x14ac:dyDescent="0.25">
      <c r="AK15714" s="4"/>
    </row>
    <row r="15715" spans="37:37" x14ac:dyDescent="0.25">
      <c r="AK15715" s="4"/>
    </row>
    <row r="15716" spans="37:37" x14ac:dyDescent="0.25">
      <c r="AK15716" s="4"/>
    </row>
    <row r="15717" spans="37:37" x14ac:dyDescent="0.25">
      <c r="AK15717" s="4"/>
    </row>
    <row r="15718" spans="37:37" x14ac:dyDescent="0.25">
      <c r="AK15718" s="4"/>
    </row>
    <row r="15719" spans="37:37" x14ac:dyDescent="0.25">
      <c r="AK15719" s="4"/>
    </row>
    <row r="15720" spans="37:37" x14ac:dyDescent="0.25">
      <c r="AK15720" s="4"/>
    </row>
    <row r="15721" spans="37:37" x14ac:dyDescent="0.25">
      <c r="AK15721" s="4"/>
    </row>
    <row r="15722" spans="37:37" x14ac:dyDescent="0.25">
      <c r="AK15722" s="4"/>
    </row>
    <row r="15723" spans="37:37" x14ac:dyDescent="0.25">
      <c r="AK15723" s="4"/>
    </row>
    <row r="15724" spans="37:37" x14ac:dyDescent="0.25">
      <c r="AK15724" s="4"/>
    </row>
    <row r="15725" spans="37:37" x14ac:dyDescent="0.25">
      <c r="AK15725" s="4"/>
    </row>
    <row r="15726" spans="37:37" x14ac:dyDescent="0.25">
      <c r="AK15726" s="4"/>
    </row>
    <row r="15727" spans="37:37" x14ac:dyDescent="0.25">
      <c r="AK15727" s="4"/>
    </row>
    <row r="15728" spans="37:37" x14ac:dyDescent="0.25">
      <c r="AK15728" s="4"/>
    </row>
    <row r="15729" spans="37:37" x14ac:dyDescent="0.25">
      <c r="AK15729" s="4"/>
    </row>
    <row r="15730" spans="37:37" x14ac:dyDescent="0.25">
      <c r="AK15730" s="4"/>
    </row>
    <row r="15731" spans="37:37" x14ac:dyDescent="0.25">
      <c r="AK15731" s="4"/>
    </row>
    <row r="15732" spans="37:37" x14ac:dyDescent="0.25">
      <c r="AK15732" s="4"/>
    </row>
    <row r="15733" spans="37:37" x14ac:dyDescent="0.25">
      <c r="AK15733" s="4"/>
    </row>
    <row r="15734" spans="37:37" x14ac:dyDescent="0.25">
      <c r="AK15734" s="4"/>
    </row>
    <row r="15735" spans="37:37" x14ac:dyDescent="0.25">
      <c r="AK15735" s="4"/>
    </row>
    <row r="15736" spans="37:37" x14ac:dyDescent="0.25">
      <c r="AK15736" s="4"/>
    </row>
    <row r="15737" spans="37:37" x14ac:dyDescent="0.25">
      <c r="AK15737" s="4"/>
    </row>
    <row r="15738" spans="37:37" x14ac:dyDescent="0.25">
      <c r="AK15738" s="4"/>
    </row>
    <row r="15739" spans="37:37" x14ac:dyDescent="0.25">
      <c r="AK15739" s="4"/>
    </row>
    <row r="15740" spans="37:37" x14ac:dyDescent="0.25">
      <c r="AK15740" s="4"/>
    </row>
    <row r="15741" spans="37:37" x14ac:dyDescent="0.25">
      <c r="AK15741" s="4"/>
    </row>
    <row r="15742" spans="37:37" x14ac:dyDescent="0.25">
      <c r="AK15742" s="4"/>
    </row>
    <row r="15743" spans="37:37" x14ac:dyDescent="0.25">
      <c r="AK15743" s="4"/>
    </row>
    <row r="15744" spans="37:37" x14ac:dyDescent="0.25">
      <c r="AK15744" s="4"/>
    </row>
    <row r="15745" spans="37:37" x14ac:dyDescent="0.25">
      <c r="AK15745" s="4"/>
    </row>
    <row r="15746" spans="37:37" x14ac:dyDescent="0.25">
      <c r="AK15746" s="4"/>
    </row>
    <row r="15747" spans="37:37" x14ac:dyDescent="0.25">
      <c r="AK15747" s="4"/>
    </row>
    <row r="15748" spans="37:37" x14ac:dyDescent="0.25">
      <c r="AK15748" s="4"/>
    </row>
    <row r="15749" spans="37:37" x14ac:dyDescent="0.25">
      <c r="AK15749" s="4"/>
    </row>
    <row r="15750" spans="37:37" x14ac:dyDescent="0.25">
      <c r="AK15750" s="4"/>
    </row>
    <row r="15751" spans="37:37" x14ac:dyDescent="0.25">
      <c r="AK15751" s="4"/>
    </row>
    <row r="15752" spans="37:37" x14ac:dyDescent="0.25">
      <c r="AK15752" s="4"/>
    </row>
    <row r="15753" spans="37:37" x14ac:dyDescent="0.25">
      <c r="AK15753" s="4"/>
    </row>
    <row r="15754" spans="37:37" x14ac:dyDescent="0.25">
      <c r="AK15754" s="4"/>
    </row>
    <row r="15755" spans="37:37" x14ac:dyDescent="0.25">
      <c r="AK15755" s="4"/>
    </row>
    <row r="15756" spans="37:37" x14ac:dyDescent="0.25">
      <c r="AK15756" s="4"/>
    </row>
    <row r="15757" spans="37:37" x14ac:dyDescent="0.25">
      <c r="AK15757" s="4"/>
    </row>
    <row r="15758" spans="37:37" x14ac:dyDescent="0.25">
      <c r="AK15758" s="4"/>
    </row>
    <row r="15759" spans="37:37" x14ac:dyDescent="0.25">
      <c r="AK15759" s="4"/>
    </row>
    <row r="15760" spans="37:37" x14ac:dyDescent="0.25">
      <c r="AK15760" s="4"/>
    </row>
    <row r="15761" spans="37:37" x14ac:dyDescent="0.25">
      <c r="AK15761" s="4"/>
    </row>
    <row r="15762" spans="37:37" x14ac:dyDescent="0.25">
      <c r="AK15762" s="4"/>
    </row>
    <row r="15763" spans="37:37" x14ac:dyDescent="0.25">
      <c r="AK15763" s="4"/>
    </row>
    <row r="15764" spans="37:37" x14ac:dyDescent="0.25">
      <c r="AK15764" s="4"/>
    </row>
    <row r="15765" spans="37:37" x14ac:dyDescent="0.25">
      <c r="AK15765" s="4"/>
    </row>
    <row r="15766" spans="37:37" x14ac:dyDescent="0.25">
      <c r="AK15766" s="4"/>
    </row>
    <row r="15767" spans="37:37" x14ac:dyDescent="0.25">
      <c r="AK15767" s="4"/>
    </row>
    <row r="15768" spans="37:37" x14ac:dyDescent="0.25">
      <c r="AK15768" s="4"/>
    </row>
    <row r="15769" spans="37:37" x14ac:dyDescent="0.25">
      <c r="AK15769" s="4"/>
    </row>
    <row r="15770" spans="37:37" x14ac:dyDescent="0.25">
      <c r="AK15770" s="4"/>
    </row>
    <row r="15771" spans="37:37" x14ac:dyDescent="0.25">
      <c r="AK15771" s="4"/>
    </row>
    <row r="15772" spans="37:37" x14ac:dyDescent="0.25">
      <c r="AK15772" s="4"/>
    </row>
    <row r="15773" spans="37:37" x14ac:dyDescent="0.25">
      <c r="AK15773" s="4"/>
    </row>
    <row r="15774" spans="37:37" x14ac:dyDescent="0.25">
      <c r="AK15774" s="4"/>
    </row>
    <row r="15775" spans="37:37" x14ac:dyDescent="0.25">
      <c r="AK15775" s="4"/>
    </row>
    <row r="15776" spans="37:37" x14ac:dyDescent="0.25">
      <c r="AK15776" s="4"/>
    </row>
    <row r="15777" spans="37:37" x14ac:dyDescent="0.25">
      <c r="AK15777" s="4"/>
    </row>
    <row r="15778" spans="37:37" x14ac:dyDescent="0.25">
      <c r="AK15778" s="4"/>
    </row>
    <row r="15779" spans="37:37" x14ac:dyDescent="0.25">
      <c r="AK15779" s="4"/>
    </row>
    <row r="15780" spans="37:37" x14ac:dyDescent="0.25">
      <c r="AK15780" s="4"/>
    </row>
    <row r="15781" spans="37:37" x14ac:dyDescent="0.25">
      <c r="AK15781" s="4"/>
    </row>
    <row r="15782" spans="37:37" x14ac:dyDescent="0.25">
      <c r="AK15782" s="4"/>
    </row>
    <row r="15783" spans="37:37" x14ac:dyDescent="0.25">
      <c r="AK15783" s="4"/>
    </row>
    <row r="15784" spans="37:37" x14ac:dyDescent="0.25">
      <c r="AK15784" s="4"/>
    </row>
    <row r="15785" spans="37:37" x14ac:dyDescent="0.25">
      <c r="AK15785" s="4"/>
    </row>
    <row r="15786" spans="37:37" x14ac:dyDescent="0.25">
      <c r="AK15786" s="4"/>
    </row>
    <row r="15787" spans="37:37" x14ac:dyDescent="0.25">
      <c r="AK15787" s="4"/>
    </row>
    <row r="15788" spans="37:37" x14ac:dyDescent="0.25">
      <c r="AK15788" s="4"/>
    </row>
    <row r="15789" spans="37:37" x14ac:dyDescent="0.25">
      <c r="AK15789" s="4"/>
    </row>
    <row r="15790" spans="37:37" x14ac:dyDescent="0.25">
      <c r="AK15790" s="4"/>
    </row>
    <row r="15791" spans="37:37" x14ac:dyDescent="0.25">
      <c r="AK15791" s="4"/>
    </row>
    <row r="15792" spans="37:37" x14ac:dyDescent="0.25">
      <c r="AK15792" s="4"/>
    </row>
    <row r="15793" spans="37:37" x14ac:dyDescent="0.25">
      <c r="AK15793" s="4"/>
    </row>
    <row r="15794" spans="37:37" x14ac:dyDescent="0.25">
      <c r="AK15794" s="4"/>
    </row>
    <row r="15795" spans="37:37" x14ac:dyDescent="0.25">
      <c r="AK15795" s="4"/>
    </row>
    <row r="15796" spans="37:37" x14ac:dyDescent="0.25">
      <c r="AK15796" s="4"/>
    </row>
    <row r="15797" spans="37:37" x14ac:dyDescent="0.25">
      <c r="AK15797" s="4"/>
    </row>
    <row r="15798" spans="37:37" x14ac:dyDescent="0.25">
      <c r="AK15798" s="4"/>
    </row>
    <row r="15799" spans="37:37" x14ac:dyDescent="0.25">
      <c r="AK15799" s="4"/>
    </row>
    <row r="15800" spans="37:37" x14ac:dyDescent="0.25">
      <c r="AK15800" s="4"/>
    </row>
    <row r="15801" spans="37:37" x14ac:dyDescent="0.25">
      <c r="AK15801" s="4"/>
    </row>
    <row r="15802" spans="37:37" x14ac:dyDescent="0.25">
      <c r="AK15802" s="4"/>
    </row>
    <row r="15803" spans="37:37" x14ac:dyDescent="0.25">
      <c r="AK15803" s="4"/>
    </row>
    <row r="15804" spans="37:37" x14ac:dyDescent="0.25">
      <c r="AK15804" s="4"/>
    </row>
    <row r="15805" spans="37:37" x14ac:dyDescent="0.25">
      <c r="AK15805" s="4"/>
    </row>
    <row r="15806" spans="37:37" x14ac:dyDescent="0.25">
      <c r="AK15806" s="4"/>
    </row>
    <row r="15807" spans="37:37" x14ac:dyDescent="0.25">
      <c r="AK15807" s="4"/>
    </row>
    <row r="15808" spans="37:37" x14ac:dyDescent="0.25">
      <c r="AK15808" s="4"/>
    </row>
    <row r="15809" spans="37:37" x14ac:dyDescent="0.25">
      <c r="AK15809" s="4"/>
    </row>
    <row r="15810" spans="37:37" x14ac:dyDescent="0.25">
      <c r="AK15810" s="4"/>
    </row>
    <row r="15811" spans="37:37" x14ac:dyDescent="0.25">
      <c r="AK15811" s="4"/>
    </row>
    <row r="15812" spans="37:37" x14ac:dyDescent="0.25">
      <c r="AK15812" s="4"/>
    </row>
    <row r="15813" spans="37:37" x14ac:dyDescent="0.25">
      <c r="AK15813" s="4"/>
    </row>
    <row r="15814" spans="37:37" x14ac:dyDescent="0.25">
      <c r="AK15814" s="4"/>
    </row>
    <row r="15815" spans="37:37" x14ac:dyDescent="0.25">
      <c r="AK15815" s="4"/>
    </row>
    <row r="15816" spans="37:37" x14ac:dyDescent="0.25">
      <c r="AK15816" s="4"/>
    </row>
    <row r="15817" spans="37:37" x14ac:dyDescent="0.25">
      <c r="AK15817" s="4"/>
    </row>
    <row r="15818" spans="37:37" x14ac:dyDescent="0.25">
      <c r="AK15818" s="4"/>
    </row>
    <row r="15819" spans="37:37" x14ac:dyDescent="0.25">
      <c r="AK15819" s="4"/>
    </row>
    <row r="15820" spans="37:37" x14ac:dyDescent="0.25">
      <c r="AK15820" s="4"/>
    </row>
    <row r="15821" spans="37:37" x14ac:dyDescent="0.25">
      <c r="AK15821" s="4"/>
    </row>
    <row r="15822" spans="37:37" x14ac:dyDescent="0.25">
      <c r="AK15822" s="4"/>
    </row>
    <row r="15823" spans="37:37" x14ac:dyDescent="0.25">
      <c r="AK15823" s="4"/>
    </row>
    <row r="15824" spans="37:37" x14ac:dyDescent="0.25">
      <c r="AK15824" s="4"/>
    </row>
    <row r="15825" spans="37:37" x14ac:dyDescent="0.25">
      <c r="AK15825" s="4"/>
    </row>
    <row r="15826" spans="37:37" x14ac:dyDescent="0.25">
      <c r="AK15826" s="4"/>
    </row>
    <row r="15827" spans="37:37" x14ac:dyDescent="0.25">
      <c r="AK15827" s="4"/>
    </row>
    <row r="15828" spans="37:37" x14ac:dyDescent="0.25">
      <c r="AK15828" s="4"/>
    </row>
    <row r="15829" spans="37:37" x14ac:dyDescent="0.25">
      <c r="AK15829" s="4"/>
    </row>
    <row r="15830" spans="37:37" x14ac:dyDescent="0.25">
      <c r="AK15830" s="4"/>
    </row>
    <row r="15831" spans="37:37" x14ac:dyDescent="0.25">
      <c r="AK15831" s="4"/>
    </row>
    <row r="15832" spans="37:37" x14ac:dyDescent="0.25">
      <c r="AK15832" s="4"/>
    </row>
    <row r="15833" spans="37:37" x14ac:dyDescent="0.25">
      <c r="AK15833" s="4"/>
    </row>
    <row r="15834" spans="37:37" x14ac:dyDescent="0.25">
      <c r="AK15834" s="4"/>
    </row>
    <row r="15835" spans="37:37" x14ac:dyDescent="0.25">
      <c r="AK15835" s="4"/>
    </row>
    <row r="15836" spans="37:37" x14ac:dyDescent="0.25">
      <c r="AK15836" s="4"/>
    </row>
    <row r="15837" spans="37:37" x14ac:dyDescent="0.25">
      <c r="AK15837" s="4"/>
    </row>
    <row r="15838" spans="37:37" x14ac:dyDescent="0.25">
      <c r="AK15838" s="4"/>
    </row>
    <row r="15839" spans="37:37" x14ac:dyDescent="0.25">
      <c r="AK15839" s="4"/>
    </row>
    <row r="15840" spans="37:37" x14ac:dyDescent="0.25">
      <c r="AK15840" s="4"/>
    </row>
    <row r="15841" spans="37:37" x14ac:dyDescent="0.25">
      <c r="AK15841" s="4"/>
    </row>
    <row r="15842" spans="37:37" x14ac:dyDescent="0.25">
      <c r="AK15842" s="4"/>
    </row>
    <row r="15843" spans="37:37" x14ac:dyDescent="0.25">
      <c r="AK15843" s="4"/>
    </row>
    <row r="15844" spans="37:37" x14ac:dyDescent="0.25">
      <c r="AK15844" s="4"/>
    </row>
    <row r="15845" spans="37:37" x14ac:dyDescent="0.25">
      <c r="AK15845" s="4"/>
    </row>
    <row r="15846" spans="37:37" x14ac:dyDescent="0.25">
      <c r="AK15846" s="4"/>
    </row>
    <row r="15847" spans="37:37" x14ac:dyDescent="0.25">
      <c r="AK15847" s="4"/>
    </row>
    <row r="15848" spans="37:37" x14ac:dyDescent="0.25">
      <c r="AK15848" s="4"/>
    </row>
    <row r="15849" spans="37:37" x14ac:dyDescent="0.25">
      <c r="AK15849" s="4"/>
    </row>
    <row r="15850" spans="37:37" x14ac:dyDescent="0.25">
      <c r="AK15850" s="4"/>
    </row>
    <row r="15851" spans="37:37" x14ac:dyDescent="0.25">
      <c r="AK15851" s="4"/>
    </row>
    <row r="15852" spans="37:37" x14ac:dyDescent="0.25">
      <c r="AK15852" s="4"/>
    </row>
    <row r="15853" spans="37:37" x14ac:dyDescent="0.25">
      <c r="AK15853" s="4"/>
    </row>
    <row r="15854" spans="37:37" x14ac:dyDescent="0.25">
      <c r="AK15854" s="4"/>
    </row>
    <row r="15855" spans="37:37" x14ac:dyDescent="0.25">
      <c r="AK15855" s="4"/>
    </row>
    <row r="15856" spans="37:37" x14ac:dyDescent="0.25">
      <c r="AK15856" s="4"/>
    </row>
    <row r="15857" spans="37:37" x14ac:dyDescent="0.25">
      <c r="AK15857" s="4"/>
    </row>
    <row r="15858" spans="37:37" x14ac:dyDescent="0.25">
      <c r="AK15858" s="4"/>
    </row>
    <row r="15859" spans="37:37" x14ac:dyDescent="0.25">
      <c r="AK15859" s="4"/>
    </row>
    <row r="15860" spans="37:37" x14ac:dyDescent="0.25">
      <c r="AK15860" s="4"/>
    </row>
    <row r="15861" spans="37:37" x14ac:dyDescent="0.25">
      <c r="AK15861" s="4"/>
    </row>
    <row r="15862" spans="37:37" x14ac:dyDescent="0.25">
      <c r="AK15862" s="4"/>
    </row>
    <row r="15863" spans="37:37" x14ac:dyDescent="0.25">
      <c r="AK15863" s="4"/>
    </row>
    <row r="15864" spans="37:37" x14ac:dyDescent="0.25">
      <c r="AK15864" s="4"/>
    </row>
    <row r="15865" spans="37:37" x14ac:dyDescent="0.25">
      <c r="AK15865" s="4"/>
    </row>
    <row r="15866" spans="37:37" x14ac:dyDescent="0.25">
      <c r="AK15866" s="4"/>
    </row>
    <row r="15867" spans="37:37" x14ac:dyDescent="0.25">
      <c r="AK15867" s="4"/>
    </row>
    <row r="15868" spans="37:37" x14ac:dyDescent="0.25">
      <c r="AK15868" s="4"/>
    </row>
    <row r="15869" spans="37:37" x14ac:dyDescent="0.25">
      <c r="AK15869" s="4"/>
    </row>
    <row r="15870" spans="37:37" x14ac:dyDescent="0.25">
      <c r="AK15870" s="4"/>
    </row>
    <row r="15871" spans="37:37" x14ac:dyDescent="0.25">
      <c r="AK15871" s="4"/>
    </row>
    <row r="15872" spans="37:37" x14ac:dyDescent="0.25">
      <c r="AK15872" s="4"/>
    </row>
    <row r="15873" spans="37:37" x14ac:dyDescent="0.25">
      <c r="AK15873" s="4"/>
    </row>
    <row r="15874" spans="37:37" x14ac:dyDescent="0.25">
      <c r="AK15874" s="4"/>
    </row>
    <row r="15875" spans="37:37" x14ac:dyDescent="0.25">
      <c r="AK15875" s="4"/>
    </row>
    <row r="15876" spans="37:37" x14ac:dyDescent="0.25">
      <c r="AK15876" s="4"/>
    </row>
    <row r="15877" spans="37:37" x14ac:dyDescent="0.25">
      <c r="AK15877" s="4"/>
    </row>
    <row r="15878" spans="37:37" x14ac:dyDescent="0.25">
      <c r="AK15878" s="4"/>
    </row>
    <row r="15879" spans="37:37" x14ac:dyDescent="0.25">
      <c r="AK15879" s="4"/>
    </row>
    <row r="15880" spans="37:37" x14ac:dyDescent="0.25">
      <c r="AK15880" s="4"/>
    </row>
    <row r="15881" spans="37:37" x14ac:dyDescent="0.25">
      <c r="AK15881" s="4"/>
    </row>
    <row r="15882" spans="37:37" x14ac:dyDescent="0.25">
      <c r="AK15882" s="4"/>
    </row>
    <row r="15883" spans="37:37" x14ac:dyDescent="0.25">
      <c r="AK15883" s="4"/>
    </row>
    <row r="15884" spans="37:37" x14ac:dyDescent="0.25">
      <c r="AK15884" s="4"/>
    </row>
    <row r="15885" spans="37:37" x14ac:dyDescent="0.25">
      <c r="AK15885" s="4"/>
    </row>
    <row r="15886" spans="37:37" x14ac:dyDescent="0.25">
      <c r="AK15886" s="4"/>
    </row>
    <row r="15887" spans="37:37" x14ac:dyDescent="0.25">
      <c r="AK15887" s="4"/>
    </row>
    <row r="15888" spans="37:37" x14ac:dyDescent="0.25">
      <c r="AK15888" s="4"/>
    </row>
    <row r="15889" spans="37:37" x14ac:dyDescent="0.25">
      <c r="AK15889" s="4"/>
    </row>
    <row r="15890" spans="37:37" x14ac:dyDescent="0.25">
      <c r="AK15890" s="4"/>
    </row>
    <row r="15891" spans="37:37" x14ac:dyDescent="0.25">
      <c r="AK15891" s="4"/>
    </row>
    <row r="15892" spans="37:37" x14ac:dyDescent="0.25">
      <c r="AK15892" s="4"/>
    </row>
    <row r="15893" spans="37:37" x14ac:dyDescent="0.25">
      <c r="AK15893" s="4"/>
    </row>
    <row r="15894" spans="37:37" x14ac:dyDescent="0.25">
      <c r="AK15894" s="4"/>
    </row>
    <row r="15895" spans="37:37" x14ac:dyDescent="0.25">
      <c r="AK15895" s="4"/>
    </row>
    <row r="15896" spans="37:37" x14ac:dyDescent="0.25">
      <c r="AK15896" s="4"/>
    </row>
    <row r="15897" spans="37:37" x14ac:dyDescent="0.25">
      <c r="AK15897" s="4"/>
    </row>
    <row r="15898" spans="37:37" x14ac:dyDescent="0.25">
      <c r="AK15898" s="4"/>
    </row>
    <row r="15899" spans="37:37" x14ac:dyDescent="0.25">
      <c r="AK15899" s="4"/>
    </row>
    <row r="15900" spans="37:37" x14ac:dyDescent="0.25">
      <c r="AK15900" s="4"/>
    </row>
    <row r="15901" spans="37:37" x14ac:dyDescent="0.25">
      <c r="AK15901" s="4"/>
    </row>
    <row r="15902" spans="37:37" x14ac:dyDescent="0.25">
      <c r="AK15902" s="4"/>
    </row>
    <row r="15903" spans="37:37" x14ac:dyDescent="0.25">
      <c r="AK15903" s="4"/>
    </row>
    <row r="15904" spans="37:37" x14ac:dyDescent="0.25">
      <c r="AK15904" s="4"/>
    </row>
    <row r="15905" spans="37:37" x14ac:dyDescent="0.25">
      <c r="AK15905" s="4"/>
    </row>
    <row r="15906" spans="37:37" x14ac:dyDescent="0.25">
      <c r="AK15906" s="4"/>
    </row>
    <row r="15907" spans="37:37" x14ac:dyDescent="0.25">
      <c r="AK15907" s="4"/>
    </row>
    <row r="15908" spans="37:37" x14ac:dyDescent="0.25">
      <c r="AK15908" s="4"/>
    </row>
    <row r="15909" spans="37:37" x14ac:dyDescent="0.25">
      <c r="AK15909" s="4"/>
    </row>
    <row r="15910" spans="37:37" x14ac:dyDescent="0.25">
      <c r="AK15910" s="4"/>
    </row>
    <row r="15911" spans="37:37" x14ac:dyDescent="0.25">
      <c r="AK15911" s="4"/>
    </row>
    <row r="15912" spans="37:37" x14ac:dyDescent="0.25">
      <c r="AK15912" s="4"/>
    </row>
    <row r="15913" spans="37:37" x14ac:dyDescent="0.25">
      <c r="AK15913" s="4"/>
    </row>
    <row r="15914" spans="37:37" x14ac:dyDescent="0.25">
      <c r="AK15914" s="4"/>
    </row>
    <row r="15915" spans="37:37" x14ac:dyDescent="0.25">
      <c r="AK15915" s="4"/>
    </row>
    <row r="15916" spans="37:37" x14ac:dyDescent="0.25">
      <c r="AK15916" s="4"/>
    </row>
    <row r="15917" spans="37:37" x14ac:dyDescent="0.25">
      <c r="AK15917" s="4"/>
    </row>
    <row r="15918" spans="37:37" x14ac:dyDescent="0.25">
      <c r="AK15918" s="4"/>
    </row>
    <row r="15919" spans="37:37" x14ac:dyDescent="0.25">
      <c r="AK15919" s="4"/>
    </row>
    <row r="15920" spans="37:37" x14ac:dyDescent="0.25">
      <c r="AK15920" s="4"/>
    </row>
    <row r="15921" spans="37:37" x14ac:dyDescent="0.25">
      <c r="AK15921" s="4"/>
    </row>
    <row r="15922" spans="37:37" x14ac:dyDescent="0.25">
      <c r="AK15922" s="4"/>
    </row>
    <row r="15923" spans="37:37" x14ac:dyDescent="0.25">
      <c r="AK15923" s="4"/>
    </row>
    <row r="15924" spans="37:37" x14ac:dyDescent="0.25">
      <c r="AK15924" s="4"/>
    </row>
    <row r="15925" spans="37:37" x14ac:dyDescent="0.25">
      <c r="AK15925" s="4"/>
    </row>
    <row r="15926" spans="37:37" x14ac:dyDescent="0.25">
      <c r="AK15926" s="4"/>
    </row>
    <row r="15927" spans="37:37" x14ac:dyDescent="0.25">
      <c r="AK15927" s="4"/>
    </row>
    <row r="15928" spans="37:37" x14ac:dyDescent="0.25">
      <c r="AK15928" s="4"/>
    </row>
    <row r="15929" spans="37:37" x14ac:dyDescent="0.25">
      <c r="AK15929" s="4"/>
    </row>
    <row r="15930" spans="37:37" x14ac:dyDescent="0.25">
      <c r="AK15930" s="4"/>
    </row>
    <row r="15931" spans="37:37" x14ac:dyDescent="0.25">
      <c r="AK15931" s="4"/>
    </row>
    <row r="15932" spans="37:37" x14ac:dyDescent="0.25">
      <c r="AK15932" s="4"/>
    </row>
    <row r="15933" spans="37:37" x14ac:dyDescent="0.25">
      <c r="AK15933" s="4"/>
    </row>
    <row r="15934" spans="37:37" x14ac:dyDescent="0.25">
      <c r="AK15934" s="4"/>
    </row>
    <row r="15935" spans="37:37" x14ac:dyDescent="0.25">
      <c r="AK15935" s="4"/>
    </row>
    <row r="15936" spans="37:37" x14ac:dyDescent="0.25">
      <c r="AK15936" s="4"/>
    </row>
    <row r="15937" spans="37:37" x14ac:dyDescent="0.25">
      <c r="AK15937" s="4"/>
    </row>
    <row r="15938" spans="37:37" x14ac:dyDescent="0.25">
      <c r="AK15938" s="4"/>
    </row>
    <row r="15939" spans="37:37" x14ac:dyDescent="0.25">
      <c r="AK15939" s="4"/>
    </row>
    <row r="15940" spans="37:37" x14ac:dyDescent="0.25">
      <c r="AK15940" s="4"/>
    </row>
    <row r="15941" spans="37:37" x14ac:dyDescent="0.25">
      <c r="AK15941" s="4"/>
    </row>
    <row r="15942" spans="37:37" x14ac:dyDescent="0.25">
      <c r="AK15942" s="4"/>
    </row>
    <row r="15943" spans="37:37" x14ac:dyDescent="0.25">
      <c r="AK15943" s="4"/>
    </row>
    <row r="15944" spans="37:37" x14ac:dyDescent="0.25">
      <c r="AK15944" s="4"/>
    </row>
    <row r="15945" spans="37:37" x14ac:dyDescent="0.25">
      <c r="AK15945" s="4"/>
    </row>
    <row r="15946" spans="37:37" x14ac:dyDescent="0.25">
      <c r="AK15946" s="4"/>
    </row>
    <row r="15947" spans="37:37" x14ac:dyDescent="0.25">
      <c r="AK15947" s="4"/>
    </row>
    <row r="15948" spans="37:37" x14ac:dyDescent="0.25">
      <c r="AK15948" s="4"/>
    </row>
    <row r="15949" spans="37:37" x14ac:dyDescent="0.25">
      <c r="AK15949" s="4"/>
    </row>
    <row r="15950" spans="37:37" x14ac:dyDescent="0.25">
      <c r="AK15950" s="4"/>
    </row>
    <row r="15951" spans="37:37" x14ac:dyDescent="0.25">
      <c r="AK15951" s="4"/>
    </row>
    <row r="15952" spans="37:37" x14ac:dyDescent="0.25">
      <c r="AK15952" s="4"/>
    </row>
    <row r="15953" spans="37:37" x14ac:dyDescent="0.25">
      <c r="AK15953" s="4"/>
    </row>
    <row r="15954" spans="37:37" x14ac:dyDescent="0.25">
      <c r="AK15954" s="4"/>
    </row>
    <row r="15955" spans="37:37" x14ac:dyDescent="0.25">
      <c r="AK15955" s="4"/>
    </row>
    <row r="15956" spans="37:37" x14ac:dyDescent="0.25">
      <c r="AK15956" s="4"/>
    </row>
    <row r="15957" spans="37:37" x14ac:dyDescent="0.25">
      <c r="AK15957" s="4"/>
    </row>
    <row r="15958" spans="37:37" x14ac:dyDescent="0.25">
      <c r="AK15958" s="4"/>
    </row>
    <row r="15959" spans="37:37" x14ac:dyDescent="0.25">
      <c r="AK15959" s="4"/>
    </row>
    <row r="15960" spans="37:37" x14ac:dyDescent="0.25">
      <c r="AK15960" s="4"/>
    </row>
    <row r="15961" spans="37:37" x14ac:dyDescent="0.25">
      <c r="AK15961" s="4"/>
    </row>
    <row r="15962" spans="37:37" x14ac:dyDescent="0.25">
      <c r="AK15962" s="4"/>
    </row>
    <row r="15963" spans="37:37" x14ac:dyDescent="0.25">
      <c r="AK15963" s="4"/>
    </row>
    <row r="15964" spans="37:37" x14ac:dyDescent="0.25">
      <c r="AK15964" s="4"/>
    </row>
    <row r="15965" spans="37:37" x14ac:dyDescent="0.25">
      <c r="AK15965" s="4"/>
    </row>
    <row r="15966" spans="37:37" x14ac:dyDescent="0.25">
      <c r="AK15966" s="4"/>
    </row>
    <row r="15967" spans="37:37" x14ac:dyDescent="0.25">
      <c r="AK15967" s="4"/>
    </row>
    <row r="15968" spans="37:37" x14ac:dyDescent="0.25">
      <c r="AK15968" s="4"/>
    </row>
    <row r="15969" spans="37:37" x14ac:dyDescent="0.25">
      <c r="AK15969" s="4"/>
    </row>
    <row r="15970" spans="37:37" x14ac:dyDescent="0.25">
      <c r="AK15970" s="4"/>
    </row>
    <row r="15971" spans="37:37" x14ac:dyDescent="0.25">
      <c r="AK15971" s="4"/>
    </row>
    <row r="15972" spans="37:37" x14ac:dyDescent="0.25">
      <c r="AK15972" s="4"/>
    </row>
    <row r="15973" spans="37:37" x14ac:dyDescent="0.25">
      <c r="AK15973" s="4"/>
    </row>
    <row r="15974" spans="37:37" x14ac:dyDescent="0.25">
      <c r="AK15974" s="4"/>
    </row>
    <row r="15975" spans="37:37" x14ac:dyDescent="0.25">
      <c r="AK15975" s="4"/>
    </row>
    <row r="15976" spans="37:37" x14ac:dyDescent="0.25">
      <c r="AK15976" s="4"/>
    </row>
    <row r="15977" spans="37:37" x14ac:dyDescent="0.25">
      <c r="AK15977" s="4"/>
    </row>
    <row r="15978" spans="37:37" x14ac:dyDescent="0.25">
      <c r="AK15978" s="4"/>
    </row>
    <row r="15979" spans="37:37" x14ac:dyDescent="0.25">
      <c r="AK15979" s="4"/>
    </row>
    <row r="15980" spans="37:37" x14ac:dyDescent="0.25">
      <c r="AK15980" s="4"/>
    </row>
    <row r="15981" spans="37:37" x14ac:dyDescent="0.25">
      <c r="AK15981" s="4"/>
    </row>
    <row r="15982" spans="37:37" x14ac:dyDescent="0.25">
      <c r="AK15982" s="4"/>
    </row>
    <row r="15983" spans="37:37" x14ac:dyDescent="0.25">
      <c r="AK15983" s="4"/>
    </row>
    <row r="15984" spans="37:37" x14ac:dyDescent="0.25">
      <c r="AK15984" s="4"/>
    </row>
    <row r="15985" spans="37:37" x14ac:dyDescent="0.25">
      <c r="AK15985" s="4"/>
    </row>
    <row r="15986" spans="37:37" x14ac:dyDescent="0.25">
      <c r="AK15986" s="4"/>
    </row>
    <row r="15987" spans="37:37" x14ac:dyDescent="0.25">
      <c r="AK15987" s="4"/>
    </row>
    <row r="15988" spans="37:37" x14ac:dyDescent="0.25">
      <c r="AK15988" s="4"/>
    </row>
    <row r="15989" spans="37:37" x14ac:dyDescent="0.25">
      <c r="AK15989" s="4"/>
    </row>
    <row r="15990" spans="37:37" x14ac:dyDescent="0.25">
      <c r="AK15990" s="4"/>
    </row>
    <row r="15991" spans="37:37" x14ac:dyDescent="0.25">
      <c r="AK15991" s="4"/>
    </row>
    <row r="15992" spans="37:37" x14ac:dyDescent="0.25">
      <c r="AK15992" s="4"/>
    </row>
    <row r="15993" spans="37:37" x14ac:dyDescent="0.25">
      <c r="AK15993" s="4"/>
    </row>
    <row r="15994" spans="37:37" x14ac:dyDescent="0.25">
      <c r="AK15994" s="4"/>
    </row>
    <row r="15995" spans="37:37" x14ac:dyDescent="0.25">
      <c r="AK15995" s="4"/>
    </row>
    <row r="15996" spans="37:37" x14ac:dyDescent="0.25">
      <c r="AK15996" s="4"/>
    </row>
    <row r="15997" spans="37:37" x14ac:dyDescent="0.25">
      <c r="AK15997" s="4"/>
    </row>
    <row r="15998" spans="37:37" x14ac:dyDescent="0.25">
      <c r="AK15998" s="4"/>
    </row>
    <row r="15999" spans="37:37" x14ac:dyDescent="0.25">
      <c r="AK15999" s="4"/>
    </row>
    <row r="16000" spans="37:37" x14ac:dyDescent="0.25">
      <c r="AK16000" s="4"/>
    </row>
    <row r="16001" spans="37:37" x14ac:dyDescent="0.25">
      <c r="AK16001" s="4"/>
    </row>
    <row r="16002" spans="37:37" x14ac:dyDescent="0.25">
      <c r="AK16002" s="4"/>
    </row>
    <row r="16003" spans="37:37" x14ac:dyDescent="0.25">
      <c r="AK16003" s="4"/>
    </row>
    <row r="16004" spans="37:37" x14ac:dyDescent="0.25">
      <c r="AK16004" s="4"/>
    </row>
    <row r="16005" spans="37:37" x14ac:dyDescent="0.25">
      <c r="AK16005" s="4"/>
    </row>
    <row r="16006" spans="37:37" x14ac:dyDescent="0.25">
      <c r="AK16006" s="4"/>
    </row>
    <row r="16007" spans="37:37" x14ac:dyDescent="0.25">
      <c r="AK16007" s="4"/>
    </row>
    <row r="16008" spans="37:37" x14ac:dyDescent="0.25">
      <c r="AK16008" s="4"/>
    </row>
    <row r="16009" spans="37:37" x14ac:dyDescent="0.25">
      <c r="AK16009" s="4"/>
    </row>
    <row r="16010" spans="37:37" x14ac:dyDescent="0.25">
      <c r="AK16010" s="4"/>
    </row>
    <row r="16011" spans="37:37" x14ac:dyDescent="0.25">
      <c r="AK16011" s="4"/>
    </row>
    <row r="16012" spans="37:37" x14ac:dyDescent="0.25">
      <c r="AK16012" s="4"/>
    </row>
    <row r="16013" spans="37:37" x14ac:dyDescent="0.25">
      <c r="AK16013" s="4"/>
    </row>
    <row r="16014" spans="37:37" x14ac:dyDescent="0.25">
      <c r="AK16014" s="4"/>
    </row>
    <row r="16015" spans="37:37" x14ac:dyDescent="0.25">
      <c r="AK16015" s="4"/>
    </row>
    <row r="16016" spans="37:37" x14ac:dyDescent="0.25">
      <c r="AK16016" s="4"/>
    </row>
    <row r="16017" spans="37:37" x14ac:dyDescent="0.25">
      <c r="AK16017" s="4"/>
    </row>
    <row r="16018" spans="37:37" x14ac:dyDescent="0.25">
      <c r="AK16018" s="4"/>
    </row>
    <row r="16019" spans="37:37" x14ac:dyDescent="0.25">
      <c r="AK16019" s="4"/>
    </row>
    <row r="16020" spans="37:37" x14ac:dyDescent="0.25">
      <c r="AK16020" s="4"/>
    </row>
    <row r="16021" spans="37:37" x14ac:dyDescent="0.25">
      <c r="AK16021" s="4"/>
    </row>
    <row r="16022" spans="37:37" x14ac:dyDescent="0.25">
      <c r="AK16022" s="4"/>
    </row>
    <row r="16023" spans="37:37" x14ac:dyDescent="0.25">
      <c r="AK16023" s="4"/>
    </row>
    <row r="16024" spans="37:37" x14ac:dyDescent="0.25">
      <c r="AK16024" s="4"/>
    </row>
    <row r="16025" spans="37:37" x14ac:dyDescent="0.25">
      <c r="AK16025" s="4"/>
    </row>
    <row r="16026" spans="37:37" x14ac:dyDescent="0.25">
      <c r="AK16026" s="4"/>
    </row>
    <row r="16027" spans="37:37" x14ac:dyDescent="0.25">
      <c r="AK16027" s="4"/>
    </row>
    <row r="16028" spans="37:37" x14ac:dyDescent="0.25">
      <c r="AK16028" s="4"/>
    </row>
    <row r="16029" spans="37:37" x14ac:dyDescent="0.25">
      <c r="AK16029" s="4"/>
    </row>
    <row r="16030" spans="37:37" x14ac:dyDescent="0.25">
      <c r="AK16030" s="4"/>
    </row>
    <row r="16031" spans="37:37" x14ac:dyDescent="0.25">
      <c r="AK16031" s="4"/>
    </row>
    <row r="16032" spans="37:37" x14ac:dyDescent="0.25">
      <c r="AK16032" s="4"/>
    </row>
    <row r="16033" spans="37:37" x14ac:dyDescent="0.25">
      <c r="AK16033" s="4"/>
    </row>
    <row r="16034" spans="37:37" x14ac:dyDescent="0.25">
      <c r="AK16034" s="4"/>
    </row>
    <row r="16035" spans="37:37" x14ac:dyDescent="0.25">
      <c r="AK16035" s="4"/>
    </row>
    <row r="16036" spans="37:37" x14ac:dyDescent="0.25">
      <c r="AK16036" s="4"/>
    </row>
    <row r="16037" spans="37:37" x14ac:dyDescent="0.25">
      <c r="AK16037" s="4"/>
    </row>
    <row r="16038" spans="37:37" x14ac:dyDescent="0.25">
      <c r="AK16038" s="4"/>
    </row>
    <row r="16039" spans="37:37" x14ac:dyDescent="0.25">
      <c r="AK16039" s="4"/>
    </row>
    <row r="16040" spans="37:37" x14ac:dyDescent="0.25">
      <c r="AK16040" s="4"/>
    </row>
    <row r="16041" spans="37:37" x14ac:dyDescent="0.25">
      <c r="AK16041" s="4"/>
    </row>
    <row r="16042" spans="37:37" x14ac:dyDescent="0.25">
      <c r="AK16042" s="4"/>
    </row>
    <row r="16043" spans="37:37" x14ac:dyDescent="0.25">
      <c r="AK16043" s="4"/>
    </row>
    <row r="16044" spans="37:37" x14ac:dyDescent="0.25">
      <c r="AK16044" s="4"/>
    </row>
    <row r="16045" spans="37:37" x14ac:dyDescent="0.25">
      <c r="AK16045" s="4"/>
    </row>
    <row r="16046" spans="37:37" x14ac:dyDescent="0.25">
      <c r="AK16046" s="4"/>
    </row>
    <row r="16047" spans="37:37" x14ac:dyDescent="0.25">
      <c r="AK16047" s="4"/>
    </row>
    <row r="16048" spans="37:37" x14ac:dyDescent="0.25">
      <c r="AK16048" s="4"/>
    </row>
    <row r="16049" spans="37:37" x14ac:dyDescent="0.25">
      <c r="AK16049" s="4"/>
    </row>
    <row r="16050" spans="37:37" x14ac:dyDescent="0.25">
      <c r="AK16050" s="4"/>
    </row>
    <row r="16051" spans="37:37" x14ac:dyDescent="0.25">
      <c r="AK16051" s="4"/>
    </row>
    <row r="16052" spans="37:37" x14ac:dyDescent="0.25">
      <c r="AK16052" s="4"/>
    </row>
    <row r="16053" spans="37:37" x14ac:dyDescent="0.25">
      <c r="AK16053" s="4"/>
    </row>
    <row r="16054" spans="37:37" x14ac:dyDescent="0.25">
      <c r="AK16054" s="4"/>
    </row>
    <row r="16055" spans="37:37" x14ac:dyDescent="0.25">
      <c r="AK16055" s="4"/>
    </row>
    <row r="16056" spans="37:37" x14ac:dyDescent="0.25">
      <c r="AK16056" s="4"/>
    </row>
    <row r="16057" spans="37:37" x14ac:dyDescent="0.25">
      <c r="AK16057" s="4"/>
    </row>
    <row r="16058" spans="37:37" x14ac:dyDescent="0.25">
      <c r="AK16058" s="4"/>
    </row>
    <row r="16059" spans="37:37" x14ac:dyDescent="0.25">
      <c r="AK16059" s="4"/>
    </row>
    <row r="16060" spans="37:37" x14ac:dyDescent="0.25">
      <c r="AK16060" s="4"/>
    </row>
    <row r="16061" spans="37:37" x14ac:dyDescent="0.25">
      <c r="AK16061" s="4"/>
    </row>
    <row r="16062" spans="37:37" x14ac:dyDescent="0.25">
      <c r="AK16062" s="4"/>
    </row>
    <row r="16063" spans="37:37" x14ac:dyDescent="0.25">
      <c r="AK16063" s="4"/>
    </row>
    <row r="16064" spans="37:37" x14ac:dyDescent="0.25">
      <c r="AK16064" s="4"/>
    </row>
    <row r="16065" spans="37:37" x14ac:dyDescent="0.25">
      <c r="AK16065" s="4"/>
    </row>
    <row r="16066" spans="37:37" x14ac:dyDescent="0.25">
      <c r="AK16066" s="4"/>
    </row>
    <row r="16067" spans="37:37" x14ac:dyDescent="0.25">
      <c r="AK16067" s="4"/>
    </row>
    <row r="16068" spans="37:37" x14ac:dyDescent="0.25">
      <c r="AK16068" s="4"/>
    </row>
    <row r="16069" spans="37:37" x14ac:dyDescent="0.25">
      <c r="AK16069" s="4"/>
    </row>
    <row r="16070" spans="37:37" x14ac:dyDescent="0.25">
      <c r="AK16070" s="4"/>
    </row>
    <row r="16071" spans="37:37" x14ac:dyDescent="0.25">
      <c r="AK16071" s="4"/>
    </row>
    <row r="16072" spans="37:37" x14ac:dyDescent="0.25">
      <c r="AK16072" s="4"/>
    </row>
    <row r="16073" spans="37:37" x14ac:dyDescent="0.25">
      <c r="AK16073" s="4"/>
    </row>
    <row r="16074" spans="37:37" x14ac:dyDescent="0.25">
      <c r="AK16074" s="4"/>
    </row>
    <row r="16075" spans="37:37" x14ac:dyDescent="0.25">
      <c r="AK16075" s="4"/>
    </row>
    <row r="16076" spans="37:37" x14ac:dyDescent="0.25">
      <c r="AK16076" s="4"/>
    </row>
    <row r="16077" spans="37:37" x14ac:dyDescent="0.25">
      <c r="AK16077" s="4"/>
    </row>
    <row r="16078" spans="37:37" x14ac:dyDescent="0.25">
      <c r="AK16078" s="4"/>
    </row>
    <row r="16079" spans="37:37" x14ac:dyDescent="0.25">
      <c r="AK16079" s="4"/>
    </row>
    <row r="16080" spans="37:37" x14ac:dyDescent="0.25">
      <c r="AK16080" s="4"/>
    </row>
    <row r="16081" spans="37:37" x14ac:dyDescent="0.25">
      <c r="AK16081" s="4"/>
    </row>
    <row r="16082" spans="37:37" x14ac:dyDescent="0.25">
      <c r="AK16082" s="4"/>
    </row>
    <row r="16083" spans="37:37" x14ac:dyDescent="0.25">
      <c r="AK16083" s="4"/>
    </row>
    <row r="16084" spans="37:37" x14ac:dyDescent="0.25">
      <c r="AK16084" s="4"/>
    </row>
    <row r="16085" spans="37:37" x14ac:dyDescent="0.25">
      <c r="AK16085" s="4"/>
    </row>
    <row r="16086" spans="37:37" x14ac:dyDescent="0.25">
      <c r="AK16086" s="4"/>
    </row>
    <row r="16087" spans="37:37" x14ac:dyDescent="0.25">
      <c r="AK16087" s="4"/>
    </row>
    <row r="16088" spans="37:37" x14ac:dyDescent="0.25">
      <c r="AK16088" s="4"/>
    </row>
    <row r="16089" spans="37:37" x14ac:dyDescent="0.25">
      <c r="AK16089" s="4"/>
    </row>
    <row r="16090" spans="37:37" x14ac:dyDescent="0.25">
      <c r="AK16090" s="4"/>
    </row>
    <row r="16091" spans="37:37" x14ac:dyDescent="0.25">
      <c r="AK16091" s="4"/>
    </row>
    <row r="16092" spans="37:37" x14ac:dyDescent="0.25">
      <c r="AK16092" s="4"/>
    </row>
    <row r="16093" spans="37:37" x14ac:dyDescent="0.25">
      <c r="AK16093" s="4"/>
    </row>
    <row r="16094" spans="37:37" x14ac:dyDescent="0.25">
      <c r="AK16094" s="4"/>
    </row>
    <row r="16095" spans="37:37" x14ac:dyDescent="0.25">
      <c r="AK16095" s="4"/>
    </row>
    <row r="16096" spans="37:37" x14ac:dyDescent="0.25">
      <c r="AK16096" s="4"/>
    </row>
    <row r="16097" spans="37:37" x14ac:dyDescent="0.25">
      <c r="AK16097" s="4"/>
    </row>
    <row r="16098" spans="37:37" x14ac:dyDescent="0.25">
      <c r="AK16098" s="4"/>
    </row>
    <row r="16099" spans="37:37" x14ac:dyDescent="0.25">
      <c r="AK16099" s="4"/>
    </row>
    <row r="16100" spans="37:37" x14ac:dyDescent="0.25">
      <c r="AK16100" s="4"/>
    </row>
    <row r="16101" spans="37:37" x14ac:dyDescent="0.25">
      <c r="AK16101" s="4"/>
    </row>
    <row r="16102" spans="37:37" x14ac:dyDescent="0.25">
      <c r="AK16102" s="4"/>
    </row>
    <row r="16103" spans="37:37" x14ac:dyDescent="0.25">
      <c r="AK16103" s="4"/>
    </row>
    <row r="16104" spans="37:37" x14ac:dyDescent="0.25">
      <c r="AK16104" s="4"/>
    </row>
    <row r="16105" spans="37:37" x14ac:dyDescent="0.25">
      <c r="AK16105" s="4"/>
    </row>
    <row r="16106" spans="37:37" x14ac:dyDescent="0.25">
      <c r="AK16106" s="4"/>
    </row>
    <row r="16107" spans="37:37" x14ac:dyDescent="0.25">
      <c r="AK16107" s="4"/>
    </row>
    <row r="16108" spans="37:37" x14ac:dyDescent="0.25">
      <c r="AK16108" s="4"/>
    </row>
    <row r="16109" spans="37:37" x14ac:dyDescent="0.25">
      <c r="AK16109" s="4"/>
    </row>
    <row r="16110" spans="37:37" x14ac:dyDescent="0.25">
      <c r="AK16110" s="4"/>
    </row>
    <row r="16111" spans="37:37" x14ac:dyDescent="0.25">
      <c r="AK16111" s="4"/>
    </row>
    <row r="16112" spans="37:37" x14ac:dyDescent="0.25">
      <c r="AK16112" s="4"/>
    </row>
    <row r="16113" spans="37:37" x14ac:dyDescent="0.25">
      <c r="AK16113" s="4"/>
    </row>
    <row r="16114" spans="37:37" x14ac:dyDescent="0.25">
      <c r="AK16114" s="4"/>
    </row>
    <row r="16115" spans="37:37" x14ac:dyDescent="0.25">
      <c r="AK16115" s="4"/>
    </row>
    <row r="16116" spans="37:37" x14ac:dyDescent="0.25">
      <c r="AK16116" s="4"/>
    </row>
    <row r="16117" spans="37:37" x14ac:dyDescent="0.25">
      <c r="AK16117" s="4"/>
    </row>
    <row r="16118" spans="37:37" x14ac:dyDescent="0.25">
      <c r="AK16118" s="4"/>
    </row>
    <row r="16119" spans="37:37" x14ac:dyDescent="0.25">
      <c r="AK16119" s="4"/>
    </row>
    <row r="16120" spans="37:37" x14ac:dyDescent="0.25">
      <c r="AK16120" s="4"/>
    </row>
    <row r="16121" spans="37:37" x14ac:dyDescent="0.25">
      <c r="AK16121" s="4"/>
    </row>
    <row r="16122" spans="37:37" x14ac:dyDescent="0.25">
      <c r="AK16122" s="4"/>
    </row>
    <row r="16123" spans="37:37" x14ac:dyDescent="0.25">
      <c r="AK16123" s="4"/>
    </row>
    <row r="16124" spans="37:37" x14ac:dyDescent="0.25">
      <c r="AK16124" s="4"/>
    </row>
    <row r="16125" spans="37:37" x14ac:dyDescent="0.25">
      <c r="AK16125" s="4"/>
    </row>
    <row r="16126" spans="37:37" x14ac:dyDescent="0.25">
      <c r="AK16126" s="4"/>
    </row>
    <row r="16127" spans="37:37" x14ac:dyDescent="0.25">
      <c r="AK16127" s="4"/>
    </row>
    <row r="16128" spans="37:37" x14ac:dyDescent="0.25">
      <c r="AK16128" s="4"/>
    </row>
    <row r="16129" spans="37:37" x14ac:dyDescent="0.25">
      <c r="AK16129" s="4"/>
    </row>
    <row r="16130" spans="37:37" x14ac:dyDescent="0.25">
      <c r="AK16130" s="4"/>
    </row>
    <row r="16131" spans="37:37" x14ac:dyDescent="0.25">
      <c r="AK16131" s="4"/>
    </row>
    <row r="16132" spans="37:37" x14ac:dyDescent="0.25">
      <c r="AK16132" s="4"/>
    </row>
    <row r="16133" spans="37:37" x14ac:dyDescent="0.25">
      <c r="AK16133" s="4"/>
    </row>
    <row r="16134" spans="37:37" x14ac:dyDescent="0.25">
      <c r="AK16134" s="4"/>
    </row>
    <row r="16135" spans="37:37" x14ac:dyDescent="0.25">
      <c r="AK16135" s="4"/>
    </row>
    <row r="16136" spans="37:37" x14ac:dyDescent="0.25">
      <c r="AK16136" s="4"/>
    </row>
    <row r="16137" spans="37:37" x14ac:dyDescent="0.25">
      <c r="AK16137" s="4"/>
    </row>
    <row r="16138" spans="37:37" x14ac:dyDescent="0.25">
      <c r="AK16138" s="4"/>
    </row>
    <row r="16139" spans="37:37" x14ac:dyDescent="0.25">
      <c r="AK16139" s="4"/>
    </row>
    <row r="16140" spans="37:37" x14ac:dyDescent="0.25">
      <c r="AK16140" s="4"/>
    </row>
    <row r="16141" spans="37:37" x14ac:dyDescent="0.25">
      <c r="AK16141" s="4"/>
    </row>
    <row r="16142" spans="37:37" x14ac:dyDescent="0.25">
      <c r="AK16142" s="4"/>
    </row>
    <row r="16143" spans="37:37" x14ac:dyDescent="0.25">
      <c r="AK16143" s="4"/>
    </row>
    <row r="16144" spans="37:37" x14ac:dyDescent="0.25">
      <c r="AK16144" s="4"/>
    </row>
    <row r="16145" spans="37:37" x14ac:dyDescent="0.25">
      <c r="AK16145" s="4"/>
    </row>
    <row r="16146" spans="37:37" x14ac:dyDescent="0.25">
      <c r="AK16146" s="4"/>
    </row>
    <row r="16147" spans="37:37" x14ac:dyDescent="0.25">
      <c r="AK16147" s="4"/>
    </row>
    <row r="16148" spans="37:37" x14ac:dyDescent="0.25">
      <c r="AK16148" s="4"/>
    </row>
    <row r="16149" spans="37:37" x14ac:dyDescent="0.25">
      <c r="AK16149" s="4"/>
    </row>
    <row r="16150" spans="37:37" x14ac:dyDescent="0.25">
      <c r="AK16150" s="4"/>
    </row>
    <row r="16151" spans="37:37" x14ac:dyDescent="0.25">
      <c r="AK16151" s="4"/>
    </row>
    <row r="16152" spans="37:37" x14ac:dyDescent="0.25">
      <c r="AK16152" s="4"/>
    </row>
    <row r="16153" spans="37:37" x14ac:dyDescent="0.25">
      <c r="AK16153" s="4"/>
    </row>
    <row r="16154" spans="37:37" x14ac:dyDescent="0.25">
      <c r="AK16154" s="4"/>
    </row>
    <row r="16155" spans="37:37" x14ac:dyDescent="0.25">
      <c r="AK16155" s="4"/>
    </row>
    <row r="16156" spans="37:37" x14ac:dyDescent="0.25">
      <c r="AK16156" s="4"/>
    </row>
    <row r="16157" spans="37:37" x14ac:dyDescent="0.25">
      <c r="AK16157" s="4"/>
    </row>
    <row r="16158" spans="37:37" x14ac:dyDescent="0.25">
      <c r="AK16158" s="4"/>
    </row>
    <row r="16159" spans="37:37" x14ac:dyDescent="0.25">
      <c r="AK16159" s="4"/>
    </row>
    <row r="16160" spans="37:37" x14ac:dyDescent="0.25">
      <c r="AK16160" s="4"/>
    </row>
    <row r="16161" spans="37:37" x14ac:dyDescent="0.25">
      <c r="AK16161" s="4"/>
    </row>
    <row r="16162" spans="37:37" x14ac:dyDescent="0.25">
      <c r="AK16162" s="4"/>
    </row>
    <row r="16163" spans="37:37" x14ac:dyDescent="0.25">
      <c r="AK16163" s="4"/>
    </row>
    <row r="16164" spans="37:37" x14ac:dyDescent="0.25">
      <c r="AK16164" s="4"/>
    </row>
    <row r="16165" spans="37:37" x14ac:dyDescent="0.25">
      <c r="AK16165" s="4"/>
    </row>
    <row r="16166" spans="37:37" x14ac:dyDescent="0.25">
      <c r="AK16166" s="4"/>
    </row>
    <row r="16167" spans="37:37" x14ac:dyDescent="0.25">
      <c r="AK16167" s="4"/>
    </row>
    <row r="16168" spans="37:37" x14ac:dyDescent="0.25">
      <c r="AK16168" s="4"/>
    </row>
    <row r="16169" spans="37:37" x14ac:dyDescent="0.25">
      <c r="AK16169" s="4"/>
    </row>
    <row r="16170" spans="37:37" x14ac:dyDescent="0.25">
      <c r="AK16170" s="4"/>
    </row>
    <row r="16171" spans="37:37" x14ac:dyDescent="0.25">
      <c r="AK16171" s="4"/>
    </row>
    <row r="16172" spans="37:37" x14ac:dyDescent="0.25">
      <c r="AK16172" s="4"/>
    </row>
    <row r="16173" spans="37:37" x14ac:dyDescent="0.25">
      <c r="AK16173" s="4"/>
    </row>
    <row r="16174" spans="37:37" x14ac:dyDescent="0.25">
      <c r="AK16174" s="4"/>
    </row>
    <row r="16175" spans="37:37" x14ac:dyDescent="0.25">
      <c r="AK16175" s="4"/>
    </row>
    <row r="16176" spans="37:37" x14ac:dyDescent="0.25">
      <c r="AK16176" s="4"/>
    </row>
    <row r="16177" spans="37:37" x14ac:dyDescent="0.25">
      <c r="AK16177" s="4"/>
    </row>
    <row r="16178" spans="37:37" x14ac:dyDescent="0.25">
      <c r="AK16178" s="4"/>
    </row>
    <row r="16179" spans="37:37" x14ac:dyDescent="0.25">
      <c r="AK16179" s="4"/>
    </row>
    <row r="16180" spans="37:37" x14ac:dyDescent="0.25">
      <c r="AK16180" s="4"/>
    </row>
    <row r="16181" spans="37:37" x14ac:dyDescent="0.25">
      <c r="AK16181" s="4"/>
    </row>
    <row r="16182" spans="37:37" x14ac:dyDescent="0.25">
      <c r="AK16182" s="4"/>
    </row>
    <row r="16183" spans="37:37" x14ac:dyDescent="0.25">
      <c r="AK16183" s="4"/>
    </row>
    <row r="16184" spans="37:37" x14ac:dyDescent="0.25">
      <c r="AK16184" s="4"/>
    </row>
    <row r="16185" spans="37:37" x14ac:dyDescent="0.25">
      <c r="AK16185" s="4"/>
    </row>
    <row r="16186" spans="37:37" x14ac:dyDescent="0.25">
      <c r="AK16186" s="4"/>
    </row>
    <row r="16187" spans="37:37" x14ac:dyDescent="0.25">
      <c r="AK16187" s="4"/>
    </row>
    <row r="16188" spans="37:37" x14ac:dyDescent="0.25">
      <c r="AK16188" s="4"/>
    </row>
    <row r="16189" spans="37:37" x14ac:dyDescent="0.25">
      <c r="AK16189" s="4"/>
    </row>
    <row r="16190" spans="37:37" x14ac:dyDescent="0.25">
      <c r="AK16190" s="4"/>
    </row>
    <row r="16191" spans="37:37" x14ac:dyDescent="0.25">
      <c r="AK16191" s="4"/>
    </row>
    <row r="16192" spans="37:37" x14ac:dyDescent="0.25">
      <c r="AK16192" s="4"/>
    </row>
    <row r="16193" spans="37:37" x14ac:dyDescent="0.25">
      <c r="AK16193" s="4"/>
    </row>
    <row r="16194" spans="37:37" x14ac:dyDescent="0.25">
      <c r="AK16194" s="4"/>
    </row>
    <row r="16195" spans="37:37" x14ac:dyDescent="0.25">
      <c r="AK16195" s="4"/>
    </row>
    <row r="16196" spans="37:37" x14ac:dyDescent="0.25">
      <c r="AK16196" s="4"/>
    </row>
    <row r="16197" spans="37:37" x14ac:dyDescent="0.25">
      <c r="AK16197" s="4"/>
    </row>
    <row r="16198" spans="37:37" x14ac:dyDescent="0.25">
      <c r="AK16198" s="4"/>
    </row>
    <row r="16199" spans="37:37" x14ac:dyDescent="0.25">
      <c r="AK16199" s="4"/>
    </row>
    <row r="16200" spans="37:37" x14ac:dyDescent="0.25">
      <c r="AK16200" s="4"/>
    </row>
    <row r="16201" spans="37:37" x14ac:dyDescent="0.25">
      <c r="AK16201" s="4"/>
    </row>
    <row r="16202" spans="37:37" x14ac:dyDescent="0.25">
      <c r="AK16202" s="4"/>
    </row>
    <row r="16203" spans="37:37" x14ac:dyDescent="0.25">
      <c r="AK16203" s="4"/>
    </row>
    <row r="16204" spans="37:37" x14ac:dyDescent="0.25">
      <c r="AK16204" s="4"/>
    </row>
    <row r="16205" spans="37:37" x14ac:dyDescent="0.25">
      <c r="AK16205" s="4"/>
    </row>
    <row r="16206" spans="37:37" x14ac:dyDescent="0.25">
      <c r="AK16206" s="4"/>
    </row>
    <row r="16207" spans="37:37" x14ac:dyDescent="0.25">
      <c r="AK16207" s="4"/>
    </row>
    <row r="16208" spans="37:37" x14ac:dyDescent="0.25">
      <c r="AK16208" s="4"/>
    </row>
    <row r="16209" spans="37:37" x14ac:dyDescent="0.25">
      <c r="AK16209" s="4"/>
    </row>
    <row r="16210" spans="37:37" x14ac:dyDescent="0.25">
      <c r="AK16210" s="4"/>
    </row>
    <row r="16211" spans="37:37" x14ac:dyDescent="0.25">
      <c r="AK16211" s="4"/>
    </row>
    <row r="16212" spans="37:37" x14ac:dyDescent="0.25">
      <c r="AK16212" s="4"/>
    </row>
    <row r="16213" spans="37:37" x14ac:dyDescent="0.25">
      <c r="AK16213" s="4"/>
    </row>
    <row r="16214" spans="37:37" x14ac:dyDescent="0.25">
      <c r="AK16214" s="4"/>
    </row>
    <row r="16215" spans="37:37" x14ac:dyDescent="0.25">
      <c r="AK16215" s="4"/>
    </row>
    <row r="16216" spans="37:37" x14ac:dyDescent="0.25">
      <c r="AK16216" s="4"/>
    </row>
    <row r="16217" spans="37:37" x14ac:dyDescent="0.25">
      <c r="AK16217" s="4"/>
    </row>
    <row r="16218" spans="37:37" x14ac:dyDescent="0.25">
      <c r="AK16218" s="4"/>
    </row>
    <row r="16219" spans="37:37" x14ac:dyDescent="0.25">
      <c r="AK16219" s="4"/>
    </row>
    <row r="16220" spans="37:37" x14ac:dyDescent="0.25">
      <c r="AK16220" s="4"/>
    </row>
    <row r="16221" spans="37:37" x14ac:dyDescent="0.25">
      <c r="AK16221" s="4"/>
    </row>
    <row r="16222" spans="37:37" x14ac:dyDescent="0.25">
      <c r="AK16222" s="4"/>
    </row>
    <row r="16223" spans="37:37" x14ac:dyDescent="0.25">
      <c r="AK16223" s="4"/>
    </row>
    <row r="16224" spans="37:37" x14ac:dyDescent="0.25">
      <c r="AK16224" s="4"/>
    </row>
    <row r="16225" spans="37:37" x14ac:dyDescent="0.25">
      <c r="AK16225" s="4"/>
    </row>
    <row r="16226" spans="37:37" x14ac:dyDescent="0.25">
      <c r="AK16226" s="4"/>
    </row>
    <row r="16227" spans="37:37" x14ac:dyDescent="0.25">
      <c r="AK16227" s="4"/>
    </row>
    <row r="16228" spans="37:37" x14ac:dyDescent="0.25">
      <c r="AK16228" s="4"/>
    </row>
    <row r="16229" spans="37:37" x14ac:dyDescent="0.25">
      <c r="AK16229" s="4"/>
    </row>
    <row r="16230" spans="37:37" x14ac:dyDescent="0.25">
      <c r="AK16230" s="4"/>
    </row>
    <row r="16231" spans="37:37" x14ac:dyDescent="0.25">
      <c r="AK16231" s="4"/>
    </row>
    <row r="16232" spans="37:37" x14ac:dyDescent="0.25">
      <c r="AK16232" s="4"/>
    </row>
    <row r="16233" spans="37:37" x14ac:dyDescent="0.25">
      <c r="AK16233" s="4"/>
    </row>
    <row r="16234" spans="37:37" x14ac:dyDescent="0.25">
      <c r="AK16234" s="4"/>
    </row>
    <row r="16235" spans="37:37" x14ac:dyDescent="0.25">
      <c r="AK16235" s="4"/>
    </row>
    <row r="16236" spans="37:37" x14ac:dyDescent="0.25">
      <c r="AK16236" s="4"/>
    </row>
    <row r="16237" spans="37:37" x14ac:dyDescent="0.25">
      <c r="AK16237" s="4"/>
    </row>
    <row r="16238" spans="37:37" x14ac:dyDescent="0.25">
      <c r="AK16238" s="4"/>
    </row>
    <row r="16239" spans="37:37" x14ac:dyDescent="0.25">
      <c r="AK16239" s="4"/>
    </row>
    <row r="16240" spans="37:37" x14ac:dyDescent="0.25">
      <c r="AK16240" s="4"/>
    </row>
    <row r="16241" spans="37:37" x14ac:dyDescent="0.25">
      <c r="AK16241" s="4"/>
    </row>
    <row r="16242" spans="37:37" x14ac:dyDescent="0.25">
      <c r="AK16242" s="4"/>
    </row>
    <row r="16243" spans="37:37" x14ac:dyDescent="0.25">
      <c r="AK16243" s="4"/>
    </row>
    <row r="16244" spans="37:37" x14ac:dyDescent="0.25">
      <c r="AK16244" s="4"/>
    </row>
    <row r="16245" spans="37:37" x14ac:dyDescent="0.25">
      <c r="AK16245" s="4"/>
    </row>
    <row r="16246" spans="37:37" x14ac:dyDescent="0.25">
      <c r="AK16246" s="4"/>
    </row>
    <row r="16247" spans="37:37" x14ac:dyDescent="0.25">
      <c r="AK16247" s="4"/>
    </row>
    <row r="16248" spans="37:37" x14ac:dyDescent="0.25">
      <c r="AK16248" s="4"/>
    </row>
    <row r="16249" spans="37:37" x14ac:dyDescent="0.25">
      <c r="AK16249" s="4"/>
    </row>
    <row r="16250" spans="37:37" x14ac:dyDescent="0.25">
      <c r="AK16250" s="4"/>
    </row>
    <row r="16251" spans="37:37" x14ac:dyDescent="0.25">
      <c r="AK16251" s="4"/>
    </row>
    <row r="16252" spans="37:37" x14ac:dyDescent="0.25">
      <c r="AK16252" s="4"/>
    </row>
    <row r="16253" spans="37:37" x14ac:dyDescent="0.25">
      <c r="AK16253" s="4"/>
    </row>
    <row r="16254" spans="37:37" x14ac:dyDescent="0.25">
      <c r="AK16254" s="4"/>
    </row>
    <row r="16255" spans="37:37" x14ac:dyDescent="0.25">
      <c r="AK16255" s="4"/>
    </row>
    <row r="16256" spans="37:37" x14ac:dyDescent="0.25">
      <c r="AK16256" s="4"/>
    </row>
    <row r="16257" spans="37:37" x14ac:dyDescent="0.25">
      <c r="AK16257" s="4"/>
    </row>
    <row r="16258" spans="37:37" x14ac:dyDescent="0.25">
      <c r="AK16258" s="4"/>
    </row>
    <row r="16259" spans="37:37" x14ac:dyDescent="0.25">
      <c r="AK16259" s="4"/>
    </row>
    <row r="16260" spans="37:37" x14ac:dyDescent="0.25">
      <c r="AK16260" s="4"/>
    </row>
    <row r="16261" spans="37:37" x14ac:dyDescent="0.25">
      <c r="AK16261" s="4"/>
    </row>
    <row r="16262" spans="37:37" x14ac:dyDescent="0.25">
      <c r="AK16262" s="4"/>
    </row>
    <row r="16263" spans="37:37" x14ac:dyDescent="0.25">
      <c r="AK16263" s="4"/>
    </row>
    <row r="16264" spans="37:37" x14ac:dyDescent="0.25">
      <c r="AK16264" s="4"/>
    </row>
    <row r="16265" spans="37:37" x14ac:dyDescent="0.25">
      <c r="AK16265" s="4"/>
    </row>
    <row r="16266" spans="37:37" x14ac:dyDescent="0.25">
      <c r="AK16266" s="4"/>
    </row>
    <row r="16267" spans="37:37" x14ac:dyDescent="0.25">
      <c r="AK16267" s="4"/>
    </row>
    <row r="16268" spans="37:37" x14ac:dyDescent="0.25">
      <c r="AK16268" s="4"/>
    </row>
    <row r="16269" spans="37:37" x14ac:dyDescent="0.25">
      <c r="AK16269" s="4"/>
    </row>
    <row r="16270" spans="37:37" x14ac:dyDescent="0.25">
      <c r="AK16270" s="4"/>
    </row>
    <row r="16271" spans="37:37" x14ac:dyDescent="0.25">
      <c r="AK16271" s="4"/>
    </row>
    <row r="16272" spans="37:37" x14ac:dyDescent="0.25">
      <c r="AK16272" s="4"/>
    </row>
    <row r="16273" spans="37:37" x14ac:dyDescent="0.25">
      <c r="AK16273" s="4"/>
    </row>
    <row r="16274" spans="37:37" x14ac:dyDescent="0.25">
      <c r="AK16274" s="4"/>
    </row>
    <row r="16275" spans="37:37" x14ac:dyDescent="0.25">
      <c r="AK16275" s="4"/>
    </row>
    <row r="16276" spans="37:37" x14ac:dyDescent="0.25">
      <c r="AK16276" s="4"/>
    </row>
    <row r="16277" spans="37:37" x14ac:dyDescent="0.25">
      <c r="AK16277" s="4"/>
    </row>
    <row r="16278" spans="37:37" x14ac:dyDescent="0.25">
      <c r="AK16278" s="4"/>
    </row>
    <row r="16279" spans="37:37" x14ac:dyDescent="0.25">
      <c r="AK16279" s="4"/>
    </row>
    <row r="16280" spans="37:37" x14ac:dyDescent="0.25">
      <c r="AK16280" s="4"/>
    </row>
    <row r="16281" spans="37:37" x14ac:dyDescent="0.25">
      <c r="AK16281" s="4"/>
    </row>
    <row r="16282" spans="37:37" x14ac:dyDescent="0.25">
      <c r="AK16282" s="4"/>
    </row>
    <row r="16283" spans="37:37" x14ac:dyDescent="0.25">
      <c r="AK16283" s="4"/>
    </row>
    <row r="16284" spans="37:37" x14ac:dyDescent="0.25">
      <c r="AK16284" s="4"/>
    </row>
    <row r="16285" spans="37:37" x14ac:dyDescent="0.25">
      <c r="AK16285" s="4"/>
    </row>
    <row r="16286" spans="37:37" x14ac:dyDescent="0.25">
      <c r="AK16286" s="4"/>
    </row>
    <row r="16287" spans="37:37" x14ac:dyDescent="0.25">
      <c r="AK16287" s="4"/>
    </row>
    <row r="16288" spans="37:37" x14ac:dyDescent="0.25">
      <c r="AK16288" s="4"/>
    </row>
    <row r="16289" spans="37:37" x14ac:dyDescent="0.25">
      <c r="AK16289" s="4"/>
    </row>
    <row r="16290" spans="37:37" x14ac:dyDescent="0.25">
      <c r="AK16290" s="4"/>
    </row>
    <row r="16291" spans="37:37" x14ac:dyDescent="0.25">
      <c r="AK16291" s="4"/>
    </row>
    <row r="16292" spans="37:37" x14ac:dyDescent="0.25">
      <c r="AK16292" s="4"/>
    </row>
    <row r="16293" spans="37:37" x14ac:dyDescent="0.25">
      <c r="AK16293" s="4"/>
    </row>
    <row r="16294" spans="37:37" x14ac:dyDescent="0.25">
      <c r="AK16294" s="4"/>
    </row>
    <row r="16295" spans="37:37" x14ac:dyDescent="0.25">
      <c r="AK16295" s="4"/>
    </row>
    <row r="16296" spans="37:37" x14ac:dyDescent="0.25">
      <c r="AK16296" s="4"/>
    </row>
    <row r="16297" spans="37:37" x14ac:dyDescent="0.25">
      <c r="AK16297" s="4"/>
    </row>
    <row r="16298" spans="37:37" x14ac:dyDescent="0.25">
      <c r="AK16298" s="4"/>
    </row>
    <row r="16299" spans="37:37" x14ac:dyDescent="0.25">
      <c r="AK16299" s="4"/>
    </row>
    <row r="16300" spans="37:37" x14ac:dyDescent="0.25">
      <c r="AK16300" s="4"/>
    </row>
    <row r="16301" spans="37:37" x14ac:dyDescent="0.25">
      <c r="AK16301" s="4"/>
    </row>
    <row r="16302" spans="37:37" x14ac:dyDescent="0.25">
      <c r="AK16302" s="4"/>
    </row>
    <row r="16303" spans="37:37" x14ac:dyDescent="0.25">
      <c r="AK16303" s="4"/>
    </row>
    <row r="16304" spans="37:37" x14ac:dyDescent="0.25">
      <c r="AK16304" s="4"/>
    </row>
    <row r="16305" spans="37:37" x14ac:dyDescent="0.25">
      <c r="AK16305" s="4"/>
    </row>
    <row r="16306" spans="37:37" x14ac:dyDescent="0.25">
      <c r="AK16306" s="4"/>
    </row>
    <row r="16307" spans="37:37" x14ac:dyDescent="0.25">
      <c r="AK16307" s="4"/>
    </row>
    <row r="16308" spans="37:37" x14ac:dyDescent="0.25">
      <c r="AK16308" s="4"/>
    </row>
    <row r="16309" spans="37:37" x14ac:dyDescent="0.25">
      <c r="AK16309" s="4"/>
    </row>
    <row r="16310" spans="37:37" x14ac:dyDescent="0.25">
      <c r="AK16310" s="4"/>
    </row>
    <row r="16311" spans="37:37" x14ac:dyDescent="0.25">
      <c r="AK16311" s="4"/>
    </row>
    <row r="16312" spans="37:37" x14ac:dyDescent="0.25">
      <c r="AK16312" s="4"/>
    </row>
    <row r="16313" spans="37:37" x14ac:dyDescent="0.25">
      <c r="AK16313" s="4"/>
    </row>
    <row r="16314" spans="37:37" x14ac:dyDescent="0.25">
      <c r="AK16314" s="4"/>
    </row>
    <row r="16315" spans="37:37" x14ac:dyDescent="0.25">
      <c r="AK16315" s="4"/>
    </row>
    <row r="16316" spans="37:37" x14ac:dyDescent="0.25">
      <c r="AK16316" s="4"/>
    </row>
    <row r="16317" spans="37:37" x14ac:dyDescent="0.25">
      <c r="AK16317" s="4"/>
    </row>
    <row r="16318" spans="37:37" x14ac:dyDescent="0.25">
      <c r="AK16318" s="4"/>
    </row>
    <row r="16319" spans="37:37" x14ac:dyDescent="0.25">
      <c r="AK16319" s="4"/>
    </row>
    <row r="16320" spans="37:37" x14ac:dyDescent="0.25">
      <c r="AK16320" s="4"/>
    </row>
    <row r="16321" spans="37:37" x14ac:dyDescent="0.25">
      <c r="AK16321" s="4"/>
    </row>
    <row r="16322" spans="37:37" x14ac:dyDescent="0.25">
      <c r="AK16322" s="4"/>
    </row>
    <row r="16323" spans="37:37" x14ac:dyDescent="0.25">
      <c r="AK16323" s="4"/>
    </row>
    <row r="16324" spans="37:37" x14ac:dyDescent="0.25">
      <c r="AK16324" s="4"/>
    </row>
    <row r="16325" spans="37:37" x14ac:dyDescent="0.25">
      <c r="AK16325" s="4"/>
    </row>
    <row r="16326" spans="37:37" x14ac:dyDescent="0.25">
      <c r="AK16326" s="4"/>
    </row>
    <row r="16327" spans="37:37" x14ac:dyDescent="0.25">
      <c r="AK16327" s="4"/>
    </row>
    <row r="16328" spans="37:37" x14ac:dyDescent="0.25">
      <c r="AK16328" s="4"/>
    </row>
    <row r="16329" spans="37:37" x14ac:dyDescent="0.25">
      <c r="AK16329" s="4"/>
    </row>
    <row r="16330" spans="37:37" x14ac:dyDescent="0.25">
      <c r="AK16330" s="4"/>
    </row>
    <row r="16331" spans="37:37" x14ac:dyDescent="0.25">
      <c r="AK16331" s="4"/>
    </row>
    <row r="16332" spans="37:37" x14ac:dyDescent="0.25">
      <c r="AK16332" s="4"/>
    </row>
    <row r="16333" spans="37:37" x14ac:dyDescent="0.25">
      <c r="AK16333" s="4"/>
    </row>
    <row r="16334" spans="37:37" x14ac:dyDescent="0.25">
      <c r="AK16334" s="4"/>
    </row>
    <row r="16335" spans="37:37" x14ac:dyDescent="0.25">
      <c r="AK16335" s="4"/>
    </row>
    <row r="16336" spans="37:37" x14ac:dyDescent="0.25">
      <c r="AK16336" s="4"/>
    </row>
    <row r="16337" spans="37:37" x14ac:dyDescent="0.25">
      <c r="AK16337" s="4"/>
    </row>
    <row r="16338" spans="37:37" x14ac:dyDescent="0.25">
      <c r="AK16338" s="4"/>
    </row>
    <row r="16339" spans="37:37" x14ac:dyDescent="0.25">
      <c r="AK16339" s="4"/>
    </row>
    <row r="16340" spans="37:37" x14ac:dyDescent="0.25">
      <c r="AK16340" s="4"/>
    </row>
    <row r="16341" spans="37:37" x14ac:dyDescent="0.25">
      <c r="AK16341" s="4"/>
    </row>
    <row r="16342" spans="37:37" x14ac:dyDescent="0.25">
      <c r="AK16342" s="4"/>
    </row>
    <row r="16343" spans="37:37" x14ac:dyDescent="0.25">
      <c r="AK16343" s="4"/>
    </row>
    <row r="16344" spans="37:37" x14ac:dyDescent="0.25">
      <c r="AK16344" s="4"/>
    </row>
    <row r="16345" spans="37:37" x14ac:dyDescent="0.25">
      <c r="AK16345" s="4"/>
    </row>
    <row r="16346" spans="37:37" x14ac:dyDescent="0.25">
      <c r="AK16346" s="4"/>
    </row>
    <row r="16347" spans="37:37" x14ac:dyDescent="0.25">
      <c r="AK16347" s="4"/>
    </row>
    <row r="16348" spans="37:37" x14ac:dyDescent="0.25">
      <c r="AK16348" s="4"/>
    </row>
    <row r="16349" spans="37:37" x14ac:dyDescent="0.25">
      <c r="AK16349" s="4"/>
    </row>
    <row r="16350" spans="37:37" x14ac:dyDescent="0.25">
      <c r="AK16350" s="4"/>
    </row>
    <row r="16351" spans="37:37" x14ac:dyDescent="0.25">
      <c r="AK16351" s="4"/>
    </row>
    <row r="16352" spans="37:37" x14ac:dyDescent="0.25">
      <c r="AK16352" s="4"/>
    </row>
    <row r="16353" spans="37:37" x14ac:dyDescent="0.25">
      <c r="AK16353" s="4"/>
    </row>
    <row r="16354" spans="37:37" x14ac:dyDescent="0.25">
      <c r="AK16354" s="4"/>
    </row>
    <row r="16355" spans="37:37" x14ac:dyDescent="0.25">
      <c r="AK16355" s="4"/>
    </row>
    <row r="16356" spans="37:37" x14ac:dyDescent="0.25">
      <c r="AK16356" s="4"/>
    </row>
    <row r="16357" spans="37:37" x14ac:dyDescent="0.25">
      <c r="AK16357" s="4"/>
    </row>
    <row r="16358" spans="37:37" x14ac:dyDescent="0.25">
      <c r="AK16358" s="4"/>
    </row>
    <row r="16359" spans="37:37" x14ac:dyDescent="0.25">
      <c r="AK16359" s="4"/>
    </row>
    <row r="16360" spans="37:37" x14ac:dyDescent="0.25">
      <c r="AK16360" s="4"/>
    </row>
    <row r="16361" spans="37:37" x14ac:dyDescent="0.25">
      <c r="AK16361" s="4"/>
    </row>
    <row r="16362" spans="37:37" x14ac:dyDescent="0.25">
      <c r="AK16362" s="4"/>
    </row>
    <row r="16363" spans="37:37" x14ac:dyDescent="0.25">
      <c r="AK16363" s="4"/>
    </row>
    <row r="16364" spans="37:37" x14ac:dyDescent="0.25">
      <c r="AK16364" s="4"/>
    </row>
    <row r="16365" spans="37:37" x14ac:dyDescent="0.25">
      <c r="AK16365" s="4"/>
    </row>
    <row r="16366" spans="37:37" x14ac:dyDescent="0.25">
      <c r="AK16366" s="4"/>
    </row>
    <row r="16367" spans="37:37" x14ac:dyDescent="0.25">
      <c r="AK16367" s="4"/>
    </row>
    <row r="16368" spans="37:37" x14ac:dyDescent="0.25">
      <c r="AK16368" s="4"/>
    </row>
    <row r="16369" spans="37:37" x14ac:dyDescent="0.25">
      <c r="AK16369" s="4"/>
    </row>
    <row r="16370" spans="37:37" x14ac:dyDescent="0.25">
      <c r="AK16370" s="4"/>
    </row>
    <row r="16371" spans="37:37" x14ac:dyDescent="0.25">
      <c r="AK16371" s="4"/>
    </row>
    <row r="16372" spans="37:37" x14ac:dyDescent="0.25">
      <c r="AK16372" s="4"/>
    </row>
    <row r="16373" spans="37:37" x14ac:dyDescent="0.25">
      <c r="AK16373" s="4"/>
    </row>
    <row r="16374" spans="37:37" x14ac:dyDescent="0.25">
      <c r="AK16374" s="4"/>
    </row>
    <row r="16375" spans="37:37" x14ac:dyDescent="0.25">
      <c r="AK16375" s="4"/>
    </row>
    <row r="16376" spans="37:37" x14ac:dyDescent="0.25">
      <c r="AK16376" s="4"/>
    </row>
    <row r="16377" spans="37:37" x14ac:dyDescent="0.25">
      <c r="AK16377" s="4"/>
    </row>
  </sheetData>
  <mergeCells count="5">
    <mergeCell ref="AH9:AJ9"/>
    <mergeCell ref="Z9:AF9"/>
    <mergeCell ref="R9:X9"/>
    <mergeCell ref="J9:P9"/>
    <mergeCell ref="D9:H9"/>
  </mergeCells>
  <pageMargins left="0.7" right="0.7" top="0.75" bottom="0.75" header="0.3" footer="0.3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23</vt:i4>
      </vt:variant>
    </vt:vector>
  </HeadingPairs>
  <TitlesOfParts>
    <vt:vector size="57" baseType="lpstr">
      <vt:lpstr>Condensed Consolidated</vt:lpstr>
      <vt:lpstr>Corporate</vt:lpstr>
      <vt:lpstr>Current Subsidiaries</vt:lpstr>
      <vt:lpstr>Advanced Circuits</vt:lpstr>
      <vt:lpstr>Arnold Magnetic</vt:lpstr>
      <vt:lpstr>Ergobaby</vt:lpstr>
      <vt:lpstr>Liberty Safe</vt:lpstr>
      <vt:lpstr>Sterno Group</vt:lpstr>
      <vt:lpstr>5.11</vt:lpstr>
      <vt:lpstr>Velocity Outdoor</vt:lpstr>
      <vt:lpstr>Foam Fabricators</vt:lpstr>
      <vt:lpstr>Marucci Sports</vt:lpstr>
      <vt:lpstr>2020 Q3 EBITDA</vt:lpstr>
      <vt:lpstr>2020 Q2 EBITDA</vt:lpstr>
      <vt:lpstr>2020 Q1 EBITDA</vt:lpstr>
      <vt:lpstr>2019 EBITDA</vt:lpstr>
      <vt:lpstr>2018 EBITDA</vt:lpstr>
      <vt:lpstr>2017 EBITDA</vt:lpstr>
      <vt:lpstr>2016 EBITDA</vt:lpstr>
      <vt:lpstr>2015 EBITDA</vt:lpstr>
      <vt:lpstr>2014 EBITDA</vt:lpstr>
      <vt:lpstr>Discops</vt:lpstr>
      <vt:lpstr>Divested Subsidiaries</vt:lpstr>
      <vt:lpstr>Clean Earth</vt:lpstr>
      <vt:lpstr>Manitoba Harvest</vt:lpstr>
      <vt:lpstr>Tridien</vt:lpstr>
      <vt:lpstr>FOX</vt:lpstr>
      <vt:lpstr>Camelbak</vt:lpstr>
      <vt:lpstr>AFM</vt:lpstr>
      <vt:lpstr>Aeroglide</vt:lpstr>
      <vt:lpstr>Staffmark</vt:lpstr>
      <vt:lpstr>Crosman</vt:lpstr>
      <vt:lpstr>HALO</vt:lpstr>
      <vt:lpstr>Silvue</vt:lpstr>
      <vt:lpstr>'2014 EBITDA'!Print_Area</vt:lpstr>
      <vt:lpstr>'2015 EBITDA'!Print_Area</vt:lpstr>
      <vt:lpstr>'2016 EBITDA'!Print_Area</vt:lpstr>
      <vt:lpstr>'5.11'!Print_Area</vt:lpstr>
      <vt:lpstr>'Advanced Circuits'!Print_Area</vt:lpstr>
      <vt:lpstr>Aeroglide!Print_Area</vt:lpstr>
      <vt:lpstr>AFM!Print_Area</vt:lpstr>
      <vt:lpstr>'Arnold Magnetic'!Print_Area</vt:lpstr>
      <vt:lpstr>Camelbak!Print_Area</vt:lpstr>
      <vt:lpstr>'Clean Earth'!Print_Area</vt:lpstr>
      <vt:lpstr>'Condensed Consolidated'!Print_Area</vt:lpstr>
      <vt:lpstr>Corporate!Print_Area</vt:lpstr>
      <vt:lpstr>Crosman!Print_Area</vt:lpstr>
      <vt:lpstr>Discops!Print_Area</vt:lpstr>
      <vt:lpstr>Ergobaby!Print_Area</vt:lpstr>
      <vt:lpstr>FOX!Print_Area</vt:lpstr>
      <vt:lpstr>HALO!Print_Area</vt:lpstr>
      <vt:lpstr>'Liberty Safe'!Print_Area</vt:lpstr>
      <vt:lpstr>'Manitoba Harvest'!Print_Area</vt:lpstr>
      <vt:lpstr>Silvue!Print_Area</vt:lpstr>
      <vt:lpstr>Staffmark!Print_Area</vt:lpstr>
      <vt:lpstr>'Sterno Group'!Print_Area</vt:lpstr>
      <vt:lpstr>Tridien!Print_Area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Gasiewski</dc:creator>
  <cp:lastModifiedBy>Chris Gasiewski</cp:lastModifiedBy>
  <cp:lastPrinted>2019-07-26T15:11:05Z</cp:lastPrinted>
  <dcterms:created xsi:type="dcterms:W3CDTF">2016-05-03T19:02:50Z</dcterms:created>
  <dcterms:modified xsi:type="dcterms:W3CDTF">2020-10-27T14:14:27Z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